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4.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filterPrivacy="1"/>
  <xr:revisionPtr revIDLastSave="0" documentId="13_ncr:1_{64703A15-FA40-48D7-933D-91C135D39B00}" xr6:coauthVersionLast="47" xr6:coauthVersionMax="47" xr10:uidLastSave="{00000000-0000-0000-0000-000000000000}"/>
  <bookViews>
    <workbookView xWindow="28680" yWindow="-120" windowWidth="29040" windowHeight="15720" tabRatio="759" firstSheet="5" activeTab="5" xr2:uid="{00000000-000D-0000-FFFF-FFFF00000000}"/>
  </bookViews>
  <sheets>
    <sheet name="Control" sheetId="39" r:id="rId1"/>
    <sheet name="inp_KillchainPhase" sheetId="14" r:id="rId2"/>
    <sheet name="inp_TargetType" sheetId="17" r:id="rId3"/>
    <sheet name="inp_TargetKCReq" sheetId="38" r:id="rId4"/>
    <sheet name="inp_TargetDetail" sheetId="16" r:id="rId5"/>
    <sheet name="inp_PlatformDetail" sheetId="11" r:id="rId6"/>
    <sheet name="inp_PlatPosTime" sheetId="29" r:id="rId7"/>
    <sheet name="inp_PlatType" sheetId="12" r:id="rId8"/>
    <sheet name="inp_PlatCapacityAvailable" sheetId="41" r:id="rId9"/>
    <sheet name="inp_WpnLoadout" sheetId="27" r:id="rId10"/>
    <sheet name="inp_IFTUCAPACITY" sheetId="37" r:id="rId11"/>
    <sheet name="inp_MINIFTUDURATION" sheetId="33" r:id="rId12"/>
    <sheet name="inp_PlatDetCapes" sheetId="46" r:id="rId13"/>
    <sheet name="inp_PlatCapacity" sheetId="19" r:id="rId14"/>
    <sheet name="inp_PlatProcTime" sheetId="20" r:id="rId15"/>
    <sheet name="inp_PlatTrackLife" sheetId="43" r:id="rId16"/>
    <sheet name="inp_PlatRange" sheetId="13" r:id="rId17"/>
    <sheet name="inp_PlatSimultaneousPhases" sheetId="40" r:id="rId18"/>
    <sheet name="inp_PlatLinks" sheetId="22" r:id="rId19"/>
    <sheet name="inp_PlatLinksLatency" sheetId="24" r:id="rId20"/>
    <sheet name="inp_PlatLinksRange" sheetId="25" r:id="rId21"/>
    <sheet name="inp_WpnType" sheetId="26" r:id="rId22"/>
    <sheet name="inp_WpnSurv" sheetId="35" r:id="rId23"/>
    <sheet name="inp_SSPK" sheetId="30" r:id="rId24"/>
    <sheet name="wpns_shots_reqd" sheetId="47" r:id="rId25"/>
    <sheet name="inp_ARMLASTDIST" sheetId="45" r:id="rId26"/>
    <sheet name="inp_MAXTIMEBEFOREFIRSTIFTU" sheetId="36" r:id="rId27"/>
    <sheet name="inp_LASTIFTUDIST" sheetId="32" r:id="rId28"/>
    <sheet name="Map" sheetId="23" r:id="rId29"/>
    <sheet name="testcalcs" sheetId="28" r:id="rId30"/>
    <sheet name="lookups" sheetId="31" r:id="rId31"/>
    <sheet name="transpose" sheetId="48" r:id="rId32"/>
  </sheets>
  <externalReferences>
    <externalReference r:id="rId33"/>
  </externalReferences>
  <definedNames>
    <definedName name="_xlnm._FilterDatabase" localSheetId="13" hidden="1">inp_PlatCapacity!$A$2:$P$72</definedName>
    <definedName name="_xlnm._FilterDatabase" localSheetId="8" hidden="1">inp_PlatCapacityAvailable!$A$2:$O$102</definedName>
    <definedName name="_xlnm._FilterDatabase" localSheetId="12" hidden="1">inp_PlatDetCapes!$A$2:$C$72</definedName>
    <definedName name="_xlnm._FilterDatabase" localSheetId="18" hidden="1">inp_PlatLinks!$A$2:$CA$562</definedName>
    <definedName name="_xlnm._FilterDatabase" localSheetId="19" hidden="1">inp_PlatLinksLatency!$A$2:$N$562</definedName>
    <definedName name="_xlnm._FilterDatabase" localSheetId="20" hidden="1">inp_PlatLinksRange!$A$2:$CA$552</definedName>
    <definedName name="_xlnm._FilterDatabase" localSheetId="6" hidden="1">inp_PlatPosTime!$A$2:$O$102</definedName>
    <definedName name="_xlnm._FilterDatabase" localSheetId="14" hidden="1">inp_PlatProcTime!$A$2:$P$519</definedName>
    <definedName name="_xlnm._FilterDatabase" localSheetId="16" hidden="1">inp_PlatRange!$A$2:$P$72</definedName>
    <definedName name="_xlnm._FilterDatabase" localSheetId="17" hidden="1">inp_PlatSimultaneousPhases!$A$2:$P$142</definedName>
    <definedName name="_xlnm._FilterDatabase" localSheetId="15" hidden="1">inp_PlatTrackLife!$A$2:$C$519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 i="38" l="1"/>
  <c r="N2" i="38"/>
  <c r="M2" i="38"/>
  <c r="L2" i="38"/>
  <c r="K2" i="38"/>
  <c r="J2" i="38"/>
  <c r="I2" i="38"/>
  <c r="H2" i="38"/>
  <c r="G2" i="38"/>
  <c r="F2" i="38"/>
  <c r="E2" i="38"/>
  <c r="D2" i="38"/>
  <c r="C2" i="38"/>
  <c r="B2" i="38"/>
  <c r="P2" i="20"/>
  <c r="O2" i="20"/>
  <c r="N2" i="20"/>
  <c r="M2" i="20"/>
  <c r="L2" i="20"/>
  <c r="K2" i="20"/>
  <c r="J2" i="20"/>
  <c r="I2" i="20"/>
  <c r="H2" i="20"/>
  <c r="G2" i="20"/>
  <c r="F2" i="20"/>
  <c r="E2" i="20"/>
  <c r="D2" i="20"/>
  <c r="C2" i="20"/>
  <c r="P2" i="13"/>
  <c r="O2" i="13"/>
  <c r="N2" i="13"/>
  <c r="M2" i="13"/>
  <c r="L2" i="13"/>
  <c r="K2" i="13"/>
  <c r="J2" i="13"/>
  <c r="I2" i="13"/>
  <c r="H2" i="13"/>
  <c r="G2" i="13"/>
  <c r="F2" i="13"/>
  <c r="E2" i="13"/>
  <c r="D2" i="13"/>
  <c r="C2" i="13"/>
  <c r="R2" i="20"/>
  <c r="Q2" i="20"/>
  <c r="O2" i="41"/>
  <c r="N2" i="41"/>
  <c r="M2" i="41"/>
  <c r="L2" i="41"/>
  <c r="K2" i="41"/>
  <c r="J2" i="41"/>
  <c r="I2" i="41"/>
  <c r="H2" i="41"/>
  <c r="G2" i="41"/>
  <c r="F2" i="41"/>
  <c r="E2" i="41"/>
  <c r="D2" i="41"/>
  <c r="C2" i="41"/>
  <c r="B2" i="41"/>
  <c r="O2" i="29"/>
  <c r="N2" i="29"/>
  <c r="M2" i="29"/>
  <c r="L2" i="29"/>
  <c r="K2" i="29"/>
  <c r="J2" i="29"/>
  <c r="I2" i="29"/>
  <c r="H2" i="29"/>
  <c r="G2" i="29"/>
  <c r="F2" i="29"/>
  <c r="E2" i="29"/>
  <c r="D2" i="29"/>
  <c r="C2" i="29"/>
  <c r="B2" i="29"/>
  <c r="P2" i="19"/>
  <c r="O2" i="19"/>
  <c r="N2" i="19"/>
  <c r="M2" i="19"/>
  <c r="L2" i="19"/>
  <c r="K2" i="19"/>
  <c r="J2" i="19"/>
  <c r="I2" i="19"/>
  <c r="H2" i="19"/>
  <c r="G2" i="19"/>
  <c r="F2" i="19"/>
  <c r="E2" i="19"/>
  <c r="D2" i="19"/>
  <c r="C2" i="19"/>
  <c r="B6" i="40" l="1"/>
  <c r="F2" i="22"/>
  <c r="G2" i="22"/>
  <c r="H2" i="22"/>
  <c r="I2" i="22"/>
  <c r="J2" i="22"/>
  <c r="K2" i="22"/>
  <c r="L2" i="22"/>
  <c r="M2" i="22"/>
  <c r="N2" i="22"/>
  <c r="E2" i="22"/>
  <c r="F2" i="24"/>
  <c r="G2" i="24"/>
  <c r="H2" i="24"/>
  <c r="I2" i="24"/>
  <c r="J2" i="24"/>
  <c r="K2" i="24"/>
  <c r="L2" i="24"/>
  <c r="M2" i="24"/>
  <c r="N2" i="24"/>
  <c r="E2" i="24"/>
  <c r="F2" i="25"/>
  <c r="G2" i="25"/>
  <c r="H2" i="25"/>
  <c r="I2" i="25"/>
  <c r="J2" i="25"/>
  <c r="K2" i="25"/>
  <c r="L2" i="25"/>
  <c r="M2" i="25"/>
  <c r="N2" i="25"/>
  <c r="E2" i="25"/>
  <c r="B4" i="48" a="1"/>
  <c r="B4" i="48" s="1"/>
  <c r="B5" i="48" a="1"/>
  <c r="B5" i="48" s="1"/>
  <c r="B3" i="48" a="1"/>
  <c r="B3" i="48" s="1"/>
  <c r="B2" i="48" a="1"/>
  <c r="GS2" i="48" s="1"/>
  <c r="B1" i="48" a="1"/>
  <c r="C1" i="48" s="1"/>
  <c r="CD62" i="25"/>
  <c r="CD63" i="25"/>
  <c r="CD64" i="25"/>
  <c r="CD65" i="25"/>
  <c r="CD66" i="25"/>
  <c r="CD67" i="25"/>
  <c r="CD68" i="25"/>
  <c r="CD69" i="25"/>
  <c r="CD70" i="25"/>
  <c r="CD71" i="25"/>
  <c r="CD72" i="25"/>
  <c r="CD73" i="25"/>
  <c r="CD74" i="25"/>
  <c r="CD75" i="25"/>
  <c r="CD76" i="25"/>
  <c r="CD77" i="25"/>
  <c r="CD78" i="25"/>
  <c r="CD35" i="25"/>
  <c r="CD36" i="25"/>
  <c r="CD37" i="25"/>
  <c r="CD38" i="25"/>
  <c r="CD39" i="25"/>
  <c r="CD40" i="25"/>
  <c r="CD41" i="25"/>
  <c r="CD42" i="25"/>
  <c r="CD43" i="25"/>
  <c r="CD44" i="25"/>
  <c r="CD45" i="25"/>
  <c r="CD46" i="25"/>
  <c r="CD47" i="25"/>
  <c r="CD48" i="25"/>
  <c r="CD49" i="25"/>
  <c r="CD50" i="25"/>
  <c r="CD51" i="25"/>
  <c r="CD52" i="25"/>
  <c r="CD53" i="25"/>
  <c r="CD54" i="25"/>
  <c r="CD55" i="25"/>
  <c r="CD56" i="25"/>
  <c r="CD57" i="25"/>
  <c r="CD58" i="25"/>
  <c r="CD59" i="25"/>
  <c r="CD60" i="25"/>
  <c r="CD61" i="25"/>
  <c r="CD14" i="25"/>
  <c r="CD15" i="25"/>
  <c r="CD16" i="25"/>
  <c r="CD17" i="25"/>
  <c r="CD18" i="25"/>
  <c r="CD19" i="25"/>
  <c r="CD20" i="25"/>
  <c r="CD21" i="25"/>
  <c r="CD22" i="25"/>
  <c r="CD23" i="25"/>
  <c r="CD24" i="25"/>
  <c r="CD25" i="25"/>
  <c r="CD26" i="25"/>
  <c r="CD27" i="25"/>
  <c r="CD28" i="25"/>
  <c r="CD29" i="25"/>
  <c r="CD30" i="25"/>
  <c r="CD31" i="25"/>
  <c r="CD32" i="25"/>
  <c r="CD33" i="25"/>
  <c r="CD34" i="25"/>
  <c r="CD2" i="25"/>
  <c r="CD3" i="25"/>
  <c r="CD4" i="25"/>
  <c r="CD5" i="25"/>
  <c r="CD6" i="25"/>
  <c r="CD7" i="25"/>
  <c r="CD8" i="25"/>
  <c r="CD9" i="25"/>
  <c r="CD10" i="25"/>
  <c r="CD11" i="25"/>
  <c r="CD12" i="25"/>
  <c r="CD13" i="25"/>
  <c r="P2" i="40"/>
  <c r="O2" i="40"/>
  <c r="N2" i="40"/>
  <c r="M2" i="40"/>
  <c r="L2" i="40"/>
  <c r="K2" i="40"/>
  <c r="J2" i="40"/>
  <c r="I2" i="40"/>
  <c r="H2" i="40"/>
  <c r="G2" i="40"/>
  <c r="F2" i="40"/>
  <c r="E2" i="40"/>
  <c r="D2" i="40"/>
  <c r="C2" i="40"/>
  <c r="F2" i="33"/>
  <c r="E2" i="33"/>
  <c r="D2" i="33"/>
  <c r="C2" i="33"/>
  <c r="B2" i="33"/>
  <c r="F2" i="37"/>
  <c r="E2" i="37"/>
  <c r="D2" i="37"/>
  <c r="C2" i="37"/>
  <c r="B2" i="37"/>
  <c r="H2" i="32"/>
  <c r="G2" i="32"/>
  <c r="F2" i="32"/>
  <c r="E2" i="32"/>
  <c r="D2" i="32"/>
  <c r="C2" i="32"/>
  <c r="B2" i="32"/>
  <c r="H2" i="36"/>
  <c r="G2" i="36"/>
  <c r="F2" i="36"/>
  <c r="E2" i="36"/>
  <c r="D2" i="36"/>
  <c r="C2" i="36"/>
  <c r="B2" i="36"/>
  <c r="H2" i="30"/>
  <c r="G2" i="30"/>
  <c r="F2" i="30"/>
  <c r="E2" i="30"/>
  <c r="D2" i="30"/>
  <c r="C2" i="30"/>
  <c r="B2" i="30"/>
  <c r="H2" i="35"/>
  <c r="G2" i="35"/>
  <c r="F2" i="35"/>
  <c r="E2" i="35"/>
  <c r="D2" i="35"/>
  <c r="C2" i="35"/>
  <c r="B2" i="35"/>
  <c r="H2" i="45"/>
  <c r="G2" i="45"/>
  <c r="F2" i="45"/>
  <c r="E2" i="45"/>
  <c r="D2" i="45"/>
  <c r="C2" i="45"/>
  <c r="B2" i="45"/>
  <c r="F8" i="11"/>
  <c r="I10" i="11"/>
  <c r="F10" i="11"/>
  <c r="Q4" i="48" l="1"/>
  <c r="EM4" i="48"/>
  <c r="GH4" i="48"/>
  <c r="N4" i="48"/>
  <c r="P4" i="48"/>
  <c r="FC4" i="48"/>
  <c r="FB4" i="48"/>
  <c r="GG4" i="48"/>
  <c r="FQ4" i="48"/>
  <c r="FA4" i="48"/>
  <c r="EK4" i="48"/>
  <c r="DU4" i="48"/>
  <c r="DE4" i="48"/>
  <c r="CO4" i="48"/>
  <c r="BY4" i="48"/>
  <c r="BI4" i="48"/>
  <c r="AS4" i="48"/>
  <c r="AC4" i="48"/>
  <c r="M4" i="48"/>
  <c r="GK4" i="48"/>
  <c r="AF4" i="48"/>
  <c r="BX4" i="48"/>
  <c r="L4" i="48"/>
  <c r="EO4" i="48"/>
  <c r="CB4" i="48"/>
  <c r="FS4" i="48"/>
  <c r="BJ4" i="48"/>
  <c r="GF4" i="48"/>
  <c r="EZ4" i="48"/>
  <c r="DT4" i="48"/>
  <c r="CN4" i="48"/>
  <c r="AR4" i="48"/>
  <c r="GE4" i="48"/>
  <c r="FO4" i="48"/>
  <c r="EY4" i="48"/>
  <c r="EI4" i="48"/>
  <c r="DS4" i="48"/>
  <c r="DC4" i="48"/>
  <c r="CM4" i="48"/>
  <c r="BW4" i="48"/>
  <c r="BG4" i="48"/>
  <c r="AQ4" i="48"/>
  <c r="AA4" i="48"/>
  <c r="K4" i="48"/>
  <c r="DY4" i="48"/>
  <c r="GJ4" i="48"/>
  <c r="AV4" i="48"/>
  <c r="AE4" i="48"/>
  <c r="FR4" i="48"/>
  <c r="CP4" i="48"/>
  <c r="FP4" i="48"/>
  <c r="EJ4" i="48"/>
  <c r="DD4" i="48"/>
  <c r="BH4" i="48"/>
  <c r="AB4" i="48"/>
  <c r="GD4" i="48"/>
  <c r="FN4" i="48"/>
  <c r="EX4" i="48"/>
  <c r="EH4" i="48"/>
  <c r="DR4" i="48"/>
  <c r="DB4" i="48"/>
  <c r="CL4" i="48"/>
  <c r="BV4" i="48"/>
  <c r="BF4" i="48"/>
  <c r="AP4" i="48"/>
  <c r="Z4" i="48"/>
  <c r="J4" i="48"/>
  <c r="BM4" i="48"/>
  <c r="FT4" i="48"/>
  <c r="AU4" i="48"/>
  <c r="GS4" i="48"/>
  <c r="GC4" i="48"/>
  <c r="EW4" i="48"/>
  <c r="EG4" i="48"/>
  <c r="DQ4" i="48"/>
  <c r="DA4" i="48"/>
  <c r="CK4" i="48"/>
  <c r="BU4" i="48"/>
  <c r="BE4" i="48"/>
  <c r="AO4" i="48"/>
  <c r="Y4" i="48"/>
  <c r="I4" i="48"/>
  <c r="DI4" i="48"/>
  <c r="FD4" i="48"/>
  <c r="CQ4" i="48"/>
  <c r="BZ4" i="48"/>
  <c r="FM4" i="48"/>
  <c r="GR4" i="48"/>
  <c r="GB4" i="48"/>
  <c r="FL4" i="48"/>
  <c r="EV4" i="48"/>
  <c r="EF4" i="48"/>
  <c r="DP4" i="48"/>
  <c r="CZ4" i="48"/>
  <c r="CJ4" i="48"/>
  <c r="BT4" i="48"/>
  <c r="BD4" i="48"/>
  <c r="AN4" i="48"/>
  <c r="X4" i="48"/>
  <c r="H4" i="48"/>
  <c r="AG4" i="48"/>
  <c r="EN4" i="48"/>
  <c r="CA4" i="48"/>
  <c r="DF4" i="48"/>
  <c r="GQ4" i="48"/>
  <c r="GA4" i="48"/>
  <c r="FK4" i="48"/>
  <c r="EU4" i="48"/>
  <c r="EE4" i="48"/>
  <c r="DO4" i="48"/>
  <c r="CY4" i="48"/>
  <c r="CI4" i="48"/>
  <c r="BS4" i="48"/>
  <c r="BC4" i="48"/>
  <c r="AM4" i="48"/>
  <c r="W4" i="48"/>
  <c r="G4" i="48"/>
  <c r="AW4" i="48"/>
  <c r="O4" i="48"/>
  <c r="GP4" i="48"/>
  <c r="FZ4" i="48"/>
  <c r="FJ4" i="48"/>
  <c r="DN4" i="48"/>
  <c r="CX4" i="48"/>
  <c r="CH4" i="48"/>
  <c r="BR4" i="48"/>
  <c r="BB4" i="48"/>
  <c r="AL4" i="48"/>
  <c r="V4" i="48"/>
  <c r="F4" i="48"/>
  <c r="CS4" i="48"/>
  <c r="DH4" i="48"/>
  <c r="BK4" i="48"/>
  <c r="DV4" i="48"/>
  <c r="GO4" i="48"/>
  <c r="FY4" i="48"/>
  <c r="FI4" i="48"/>
  <c r="ES4" i="48"/>
  <c r="EC4" i="48"/>
  <c r="DM4" i="48"/>
  <c r="CW4" i="48"/>
  <c r="CG4" i="48"/>
  <c r="BQ4" i="48"/>
  <c r="BA4" i="48"/>
  <c r="AK4" i="48"/>
  <c r="U4" i="48"/>
  <c r="E4" i="48"/>
  <c r="FE4" i="48"/>
  <c r="CR4" i="48"/>
  <c r="DW4" i="48"/>
  <c r="EL4" i="48"/>
  <c r="FX4" i="48"/>
  <c r="D4" i="48"/>
  <c r="FU4" i="48"/>
  <c r="BL4" i="48"/>
  <c r="GI4" i="48"/>
  <c r="AD4" i="48"/>
  <c r="ET4" i="48"/>
  <c r="FH4" i="48"/>
  <c r="DL4" i="48"/>
  <c r="CF4" i="48"/>
  <c r="AZ4" i="48"/>
  <c r="T4" i="48"/>
  <c r="GM4" i="48"/>
  <c r="FW4" i="48"/>
  <c r="FG4" i="48"/>
  <c r="EQ4" i="48"/>
  <c r="EA4" i="48"/>
  <c r="DK4" i="48"/>
  <c r="CU4" i="48"/>
  <c r="CE4" i="48"/>
  <c r="BO4" i="48"/>
  <c r="AY4" i="48"/>
  <c r="AI4" i="48"/>
  <c r="S4" i="48"/>
  <c r="C4" i="48"/>
  <c r="CC4" i="48"/>
  <c r="DX4" i="48"/>
  <c r="DG4" i="48"/>
  <c r="AT4" i="48"/>
  <c r="ED4" i="48"/>
  <c r="GN4" i="48"/>
  <c r="ER4" i="48"/>
  <c r="EB4" i="48"/>
  <c r="CV4" i="48"/>
  <c r="BP4" i="48"/>
  <c r="AJ4" i="48"/>
  <c r="GL4" i="48"/>
  <c r="FV4" i="48"/>
  <c r="FF4" i="48"/>
  <c r="EP4" i="48"/>
  <c r="DZ4" i="48"/>
  <c r="DJ4" i="48"/>
  <c r="CT4" i="48"/>
  <c r="CD4" i="48"/>
  <c r="BN4" i="48"/>
  <c r="AX4" i="48"/>
  <c r="AH4" i="48"/>
  <c r="R4" i="48"/>
  <c r="CB5" i="48"/>
  <c r="Q5" i="48"/>
  <c r="GK5" i="48"/>
  <c r="AF5" i="48"/>
  <c r="N5" i="48"/>
  <c r="BM5" i="48"/>
  <c r="M5" i="48"/>
  <c r="P5" i="48"/>
  <c r="CS5" i="48"/>
  <c r="CR5" i="48"/>
  <c r="DW5" i="48"/>
  <c r="GH5" i="48"/>
  <c r="DF5" i="48"/>
  <c r="EK5" i="48"/>
  <c r="GF5" i="48"/>
  <c r="AB5" i="48"/>
  <c r="GE5" i="48"/>
  <c r="FO5" i="48"/>
  <c r="EY5" i="48"/>
  <c r="EI5" i="48"/>
  <c r="DS5" i="48"/>
  <c r="DC5" i="48"/>
  <c r="CM5" i="48"/>
  <c r="BW5" i="48"/>
  <c r="BG5" i="48"/>
  <c r="AQ5" i="48"/>
  <c r="AA5" i="48"/>
  <c r="K5" i="48"/>
  <c r="AW5" i="48"/>
  <c r="GJ5" i="48"/>
  <c r="DG5" i="48"/>
  <c r="EL5" i="48"/>
  <c r="AC5" i="48"/>
  <c r="AP5" i="48"/>
  <c r="FU5" i="48"/>
  <c r="BL5" i="48"/>
  <c r="EM5" i="48"/>
  <c r="AT5" i="48"/>
  <c r="BY5" i="48"/>
  <c r="EZ5" i="48"/>
  <c r="BH5" i="48"/>
  <c r="FN5" i="48"/>
  <c r="DR5" i="48"/>
  <c r="BV5" i="48"/>
  <c r="J5" i="48"/>
  <c r="GC5" i="48"/>
  <c r="FM5" i="48"/>
  <c r="EW5" i="48"/>
  <c r="EG5" i="48"/>
  <c r="DQ5" i="48"/>
  <c r="DA5" i="48"/>
  <c r="CK5" i="48"/>
  <c r="BU5" i="48"/>
  <c r="BE5" i="48"/>
  <c r="AO5" i="48"/>
  <c r="Y5" i="48"/>
  <c r="I5" i="48"/>
  <c r="FE5" i="48"/>
  <c r="AV5" i="48"/>
  <c r="FC5" i="48"/>
  <c r="FR5" i="48"/>
  <c r="AD5" i="48"/>
  <c r="DE5" i="48"/>
  <c r="FP5" i="48"/>
  <c r="BX5" i="48"/>
  <c r="BF5" i="48"/>
  <c r="GB5" i="48"/>
  <c r="FL5" i="48"/>
  <c r="EV5" i="48"/>
  <c r="EF5" i="48"/>
  <c r="DP5" i="48"/>
  <c r="CZ5" i="48"/>
  <c r="CJ5" i="48"/>
  <c r="BT5" i="48"/>
  <c r="BD5" i="48"/>
  <c r="AN5" i="48"/>
  <c r="X5" i="48"/>
  <c r="H5" i="48"/>
  <c r="CC5" i="48"/>
  <c r="EN5" i="48"/>
  <c r="AU5" i="48"/>
  <c r="FB5" i="48"/>
  <c r="FQ5" i="48"/>
  <c r="L5" i="48"/>
  <c r="GA5" i="48"/>
  <c r="FK5" i="48"/>
  <c r="EU5" i="48"/>
  <c r="EE5" i="48"/>
  <c r="DO5" i="48"/>
  <c r="CY5" i="48"/>
  <c r="CI5" i="48"/>
  <c r="BS5" i="48"/>
  <c r="BC5" i="48"/>
  <c r="AM5" i="48"/>
  <c r="W5" i="48"/>
  <c r="G5" i="48"/>
  <c r="EO5" i="48"/>
  <c r="FT5" i="48"/>
  <c r="GI5" i="48"/>
  <c r="AE5" i="48"/>
  <c r="DV5" i="48"/>
  <c r="DU5" i="48"/>
  <c r="CN5" i="48"/>
  <c r="GD5" i="48"/>
  <c r="EH5" i="48"/>
  <c r="Z5" i="48"/>
  <c r="GP5" i="48"/>
  <c r="FZ5" i="48"/>
  <c r="FJ5" i="48"/>
  <c r="ET5" i="48"/>
  <c r="ED5" i="48"/>
  <c r="DN5" i="48"/>
  <c r="CX5" i="48"/>
  <c r="CH5" i="48"/>
  <c r="BR5" i="48"/>
  <c r="BB5" i="48"/>
  <c r="AL5" i="48"/>
  <c r="V5" i="48"/>
  <c r="F5" i="48"/>
  <c r="O5" i="48"/>
  <c r="DI5" i="48"/>
  <c r="FD5" i="48"/>
  <c r="CA5" i="48"/>
  <c r="BZ5" i="48"/>
  <c r="FA5" i="48"/>
  <c r="AS5" i="48"/>
  <c r="EJ5" i="48"/>
  <c r="AR5" i="48"/>
  <c r="CL5" i="48"/>
  <c r="GO5" i="48"/>
  <c r="ES5" i="48"/>
  <c r="CW5" i="48"/>
  <c r="BA5" i="48"/>
  <c r="AK5" i="48"/>
  <c r="GN5" i="48"/>
  <c r="FX5" i="48"/>
  <c r="FH5" i="48"/>
  <c r="ER5" i="48"/>
  <c r="EB5" i="48"/>
  <c r="DL5" i="48"/>
  <c r="CV5" i="48"/>
  <c r="CF5" i="48"/>
  <c r="BP5" i="48"/>
  <c r="AZ5" i="48"/>
  <c r="AJ5" i="48"/>
  <c r="T5" i="48"/>
  <c r="D5" i="48"/>
  <c r="AG5" i="48"/>
  <c r="DH5" i="48"/>
  <c r="BK5" i="48"/>
  <c r="BJ5" i="48"/>
  <c r="GG5" i="48"/>
  <c r="CO5" i="48"/>
  <c r="DD5" i="48"/>
  <c r="DB5" i="48"/>
  <c r="FY5" i="48"/>
  <c r="EC5" i="48"/>
  <c r="CG5" i="48"/>
  <c r="U5" i="48"/>
  <c r="GM5" i="48"/>
  <c r="FW5" i="48"/>
  <c r="FG5" i="48"/>
  <c r="EQ5" i="48"/>
  <c r="EA5" i="48"/>
  <c r="DK5" i="48"/>
  <c r="CU5" i="48"/>
  <c r="CE5" i="48"/>
  <c r="BO5" i="48"/>
  <c r="AY5" i="48"/>
  <c r="AI5" i="48"/>
  <c r="S5" i="48"/>
  <c r="C5" i="48"/>
  <c r="DY5" i="48"/>
  <c r="DX5" i="48"/>
  <c r="FS5" i="48"/>
  <c r="CQ5" i="48"/>
  <c r="CP5" i="48"/>
  <c r="BI5" i="48"/>
  <c r="DT5" i="48"/>
  <c r="EX5" i="48"/>
  <c r="FI5" i="48"/>
  <c r="DM5" i="48"/>
  <c r="BQ5" i="48"/>
  <c r="E5" i="48"/>
  <c r="GL5" i="48"/>
  <c r="FV5" i="48"/>
  <c r="FF5" i="48"/>
  <c r="EP5" i="48"/>
  <c r="DZ5" i="48"/>
  <c r="DJ5" i="48"/>
  <c r="CT5" i="48"/>
  <c r="CD5" i="48"/>
  <c r="BN5" i="48"/>
  <c r="AX5" i="48"/>
  <c r="AH5" i="48"/>
  <c r="R5" i="48"/>
  <c r="Q3" i="48"/>
  <c r="FS3" i="48"/>
  <c r="DW3" i="48"/>
  <c r="DG3" i="48"/>
  <c r="CQ3" i="48"/>
  <c r="CA3" i="48"/>
  <c r="BK3" i="48"/>
  <c r="AU3" i="48"/>
  <c r="AE3" i="48"/>
  <c r="O3" i="48"/>
  <c r="GK3" i="48"/>
  <c r="GH3" i="48"/>
  <c r="FR3" i="48"/>
  <c r="FB3" i="48"/>
  <c r="EL3" i="48"/>
  <c r="DV3" i="48"/>
  <c r="DF3" i="48"/>
  <c r="CP3" i="48"/>
  <c r="BZ3" i="48"/>
  <c r="BJ3" i="48"/>
  <c r="AT3" i="48"/>
  <c r="AD3" i="48"/>
  <c r="N3" i="48"/>
  <c r="AG3" i="48"/>
  <c r="EK3" i="48"/>
  <c r="BY3" i="48"/>
  <c r="M3" i="48"/>
  <c r="CS3" i="48"/>
  <c r="DX3" i="48"/>
  <c r="EM3" i="48"/>
  <c r="FP3" i="48"/>
  <c r="EJ3" i="48"/>
  <c r="DD3" i="48"/>
  <c r="CN3" i="48"/>
  <c r="BX3" i="48"/>
  <c r="BH3" i="48"/>
  <c r="AR3" i="48"/>
  <c r="L3" i="48"/>
  <c r="BM3" i="48"/>
  <c r="CR3" i="48"/>
  <c r="GI3" i="48"/>
  <c r="GG3" i="48"/>
  <c r="FA3" i="48"/>
  <c r="DU3" i="48"/>
  <c r="DE3" i="48"/>
  <c r="CO3" i="48"/>
  <c r="BI3" i="48"/>
  <c r="AC3" i="48"/>
  <c r="GF3" i="48"/>
  <c r="EZ3" i="48"/>
  <c r="DT3" i="48"/>
  <c r="AB3" i="48"/>
  <c r="GE3" i="48"/>
  <c r="FO3" i="48"/>
  <c r="EY3" i="48"/>
  <c r="EI3" i="48"/>
  <c r="DS3" i="48"/>
  <c r="DC3" i="48"/>
  <c r="CM3" i="48"/>
  <c r="BW3" i="48"/>
  <c r="BG3" i="48"/>
  <c r="AQ3" i="48"/>
  <c r="AA3" i="48"/>
  <c r="K3" i="48"/>
  <c r="AW3" i="48"/>
  <c r="EN3" i="48"/>
  <c r="FC3" i="48"/>
  <c r="GD3" i="48"/>
  <c r="FN3" i="48"/>
  <c r="EX3" i="48"/>
  <c r="EH3" i="48"/>
  <c r="DR3" i="48"/>
  <c r="DB3" i="48"/>
  <c r="CL3" i="48"/>
  <c r="BV3" i="48"/>
  <c r="BF3" i="48"/>
  <c r="AP3" i="48"/>
  <c r="Z3" i="48"/>
  <c r="J3" i="48"/>
  <c r="AF3" i="48"/>
  <c r="CC3" i="48"/>
  <c r="GJ3" i="48"/>
  <c r="BL3" i="48"/>
  <c r="FQ3" i="48"/>
  <c r="AS3" i="48"/>
  <c r="GS3" i="48"/>
  <c r="GC3" i="48"/>
  <c r="FM3" i="48"/>
  <c r="EW3" i="48"/>
  <c r="EG3" i="48"/>
  <c r="DQ3" i="48"/>
  <c r="DA3" i="48"/>
  <c r="CK3" i="48"/>
  <c r="BU3" i="48"/>
  <c r="BE3" i="48"/>
  <c r="AO3" i="48"/>
  <c r="Y3" i="48"/>
  <c r="I3" i="48"/>
  <c r="GR3" i="48"/>
  <c r="GB3" i="48"/>
  <c r="FL3" i="48"/>
  <c r="EV3" i="48"/>
  <c r="EF3" i="48"/>
  <c r="DP3" i="48"/>
  <c r="CZ3" i="48"/>
  <c r="CJ3" i="48"/>
  <c r="BT3" i="48"/>
  <c r="BD3" i="48"/>
  <c r="AN3" i="48"/>
  <c r="X3" i="48"/>
  <c r="H3" i="48"/>
  <c r="DI3" i="48"/>
  <c r="FT3" i="48"/>
  <c r="GQ3" i="48"/>
  <c r="GA3" i="48"/>
  <c r="FK3" i="48"/>
  <c r="EU3" i="48"/>
  <c r="EE3" i="48"/>
  <c r="DO3" i="48"/>
  <c r="CY3" i="48"/>
  <c r="CI3" i="48"/>
  <c r="BS3" i="48"/>
  <c r="BC3" i="48"/>
  <c r="AM3" i="48"/>
  <c r="W3" i="48"/>
  <c r="G3" i="48"/>
  <c r="FE3" i="48"/>
  <c r="P3" i="48"/>
  <c r="FZ3" i="48"/>
  <c r="ED3" i="48"/>
  <c r="DN3" i="48"/>
  <c r="CX3" i="48"/>
  <c r="CH3" i="48"/>
  <c r="AL3" i="48"/>
  <c r="V3" i="48"/>
  <c r="F3" i="48"/>
  <c r="FD3" i="48"/>
  <c r="ES3" i="48"/>
  <c r="CW3" i="48"/>
  <c r="BA3" i="48"/>
  <c r="E3" i="48"/>
  <c r="FU3" i="48"/>
  <c r="AV3" i="48"/>
  <c r="ET3" i="48"/>
  <c r="GN3" i="48"/>
  <c r="ER3" i="48"/>
  <c r="CV3" i="48"/>
  <c r="AZ3" i="48"/>
  <c r="D3" i="48"/>
  <c r="DY3" i="48"/>
  <c r="CB3" i="48"/>
  <c r="FJ3" i="48"/>
  <c r="BB3" i="48"/>
  <c r="FY3" i="48"/>
  <c r="EC3" i="48"/>
  <c r="CG3" i="48"/>
  <c r="AK3" i="48"/>
  <c r="FH3" i="48"/>
  <c r="DL3" i="48"/>
  <c r="BP3" i="48"/>
  <c r="T3" i="48"/>
  <c r="GM3" i="48"/>
  <c r="FW3" i="48"/>
  <c r="FG3" i="48"/>
  <c r="EQ3" i="48"/>
  <c r="EA3" i="48"/>
  <c r="DK3" i="48"/>
  <c r="CU3" i="48"/>
  <c r="CE3" i="48"/>
  <c r="BO3" i="48"/>
  <c r="AY3" i="48"/>
  <c r="AI3" i="48"/>
  <c r="S3" i="48"/>
  <c r="C3" i="48"/>
  <c r="EO3" i="48"/>
  <c r="DH3" i="48"/>
  <c r="GP3" i="48"/>
  <c r="BR3" i="48"/>
  <c r="GO3" i="48"/>
  <c r="FI3" i="48"/>
  <c r="DM3" i="48"/>
  <c r="BQ3" i="48"/>
  <c r="U3" i="48"/>
  <c r="FX3" i="48"/>
  <c r="EB3" i="48"/>
  <c r="CF3" i="48"/>
  <c r="AJ3" i="48"/>
  <c r="GL3" i="48"/>
  <c r="FV3" i="48"/>
  <c r="FF3" i="48"/>
  <c r="EP3" i="48"/>
  <c r="DZ3" i="48"/>
  <c r="DJ3" i="48"/>
  <c r="CT3" i="48"/>
  <c r="CD3" i="48"/>
  <c r="BN3" i="48"/>
  <c r="AX3" i="48"/>
  <c r="AH3" i="48"/>
  <c r="R3" i="48"/>
  <c r="BF2" i="48"/>
  <c r="BV2" i="48"/>
  <c r="DB2" i="48"/>
  <c r="DR2" i="48"/>
  <c r="EH2" i="48"/>
  <c r="EX2" i="48"/>
  <c r="FN2" i="48"/>
  <c r="GD2" i="48"/>
  <c r="CL2" i="48"/>
  <c r="L2" i="48"/>
  <c r="EJ2" i="48"/>
  <c r="GF2" i="48"/>
  <c r="GE2" i="48"/>
  <c r="AC2" i="48"/>
  <c r="BY2" i="48"/>
  <c r="DE2" i="48"/>
  <c r="DU2" i="48"/>
  <c r="EK2" i="48"/>
  <c r="FA2" i="48"/>
  <c r="FQ2" i="48"/>
  <c r="GG2" i="48"/>
  <c r="DC2" i="48"/>
  <c r="AB2" i="48"/>
  <c r="GH2" i="48"/>
  <c r="BG2" i="48"/>
  <c r="EZ2" i="48"/>
  <c r="BJ2" i="48"/>
  <c r="O2" i="48"/>
  <c r="AE2" i="48"/>
  <c r="AU2" i="48"/>
  <c r="BK2" i="48"/>
  <c r="CA2" i="48"/>
  <c r="CQ2" i="48"/>
  <c r="DG2" i="48"/>
  <c r="DW2" i="48"/>
  <c r="EM2" i="48"/>
  <c r="FC2" i="48"/>
  <c r="FS2" i="48"/>
  <c r="GI2" i="48"/>
  <c r="AA2" i="48"/>
  <c r="FP2" i="48"/>
  <c r="AT2" i="48"/>
  <c r="P2" i="48"/>
  <c r="CR2" i="48"/>
  <c r="DH2" i="48"/>
  <c r="DX2" i="48"/>
  <c r="EN2" i="48"/>
  <c r="FD2" i="48"/>
  <c r="FT2" i="48"/>
  <c r="GJ2" i="48"/>
  <c r="EY2" i="48"/>
  <c r="BH2" i="48"/>
  <c r="CO2" i="48"/>
  <c r="BZ2" i="48"/>
  <c r="B2" i="48"/>
  <c r="Q2" i="48"/>
  <c r="AG2" i="48"/>
  <c r="AW2" i="48"/>
  <c r="BM2" i="48"/>
  <c r="CC2" i="48"/>
  <c r="CS2" i="48"/>
  <c r="DI2" i="48"/>
  <c r="DY2" i="48"/>
  <c r="EO2" i="48"/>
  <c r="FE2" i="48"/>
  <c r="FU2" i="48"/>
  <c r="GK2" i="48"/>
  <c r="AH2" i="48"/>
  <c r="AX2" i="48"/>
  <c r="FF2" i="48"/>
  <c r="FV2" i="48"/>
  <c r="GL2" i="48"/>
  <c r="K2" i="48"/>
  <c r="FO2" i="48"/>
  <c r="AS2" i="48"/>
  <c r="CP2" i="48"/>
  <c r="C2" i="48"/>
  <c r="S2" i="48"/>
  <c r="AI2" i="48"/>
  <c r="AY2" i="48"/>
  <c r="BO2" i="48"/>
  <c r="CE2" i="48"/>
  <c r="CU2" i="48"/>
  <c r="DK2" i="48"/>
  <c r="EA2" i="48"/>
  <c r="EQ2" i="48"/>
  <c r="FG2" i="48"/>
  <c r="FW2" i="48"/>
  <c r="GM2" i="48"/>
  <c r="AQ2" i="48"/>
  <c r="DT2" i="48"/>
  <c r="AD2" i="48"/>
  <c r="FR2" i="48"/>
  <c r="CB2" i="48"/>
  <c r="R2" i="48"/>
  <c r="BN2" i="48"/>
  <c r="D2" i="48"/>
  <c r="T2" i="48"/>
  <c r="AJ2" i="48"/>
  <c r="AZ2" i="48"/>
  <c r="BP2" i="48"/>
  <c r="CF2" i="48"/>
  <c r="CV2" i="48"/>
  <c r="DL2" i="48"/>
  <c r="EB2" i="48"/>
  <c r="ER2" i="48"/>
  <c r="FH2" i="48"/>
  <c r="FX2" i="48"/>
  <c r="GN2" i="48"/>
  <c r="BW2" i="48"/>
  <c r="DD2" i="48"/>
  <c r="EL2" i="48"/>
  <c r="AV2" i="48"/>
  <c r="CT2" i="48"/>
  <c r="E2" i="48"/>
  <c r="U2" i="48"/>
  <c r="AK2" i="48"/>
  <c r="BA2" i="48"/>
  <c r="BQ2" i="48"/>
  <c r="CG2" i="48"/>
  <c r="CW2" i="48"/>
  <c r="DM2" i="48"/>
  <c r="EC2" i="48"/>
  <c r="ES2" i="48"/>
  <c r="FI2" i="48"/>
  <c r="FY2" i="48"/>
  <c r="GO2" i="48"/>
  <c r="Z2" i="48"/>
  <c r="EI2" i="48"/>
  <c r="CN2" i="48"/>
  <c r="FB2" i="48"/>
  <c r="BL2" i="48"/>
  <c r="DZ2" i="48"/>
  <c r="F2" i="48"/>
  <c r="V2" i="48"/>
  <c r="AL2" i="48"/>
  <c r="BB2" i="48"/>
  <c r="BR2" i="48"/>
  <c r="CH2" i="48"/>
  <c r="CX2" i="48"/>
  <c r="DN2" i="48"/>
  <c r="ED2" i="48"/>
  <c r="ET2" i="48"/>
  <c r="FJ2" i="48"/>
  <c r="FZ2" i="48"/>
  <c r="GP2" i="48"/>
  <c r="AP2" i="48"/>
  <c r="DS2" i="48"/>
  <c r="AR2" i="48"/>
  <c r="BI2" i="48"/>
  <c r="DF2" i="48"/>
  <c r="EP2" i="48"/>
  <c r="G2" i="48"/>
  <c r="W2" i="48"/>
  <c r="AM2" i="48"/>
  <c r="BC2" i="48"/>
  <c r="BS2" i="48"/>
  <c r="CI2" i="48"/>
  <c r="CY2" i="48"/>
  <c r="DO2" i="48"/>
  <c r="EE2" i="48"/>
  <c r="EU2" i="48"/>
  <c r="FK2" i="48"/>
  <c r="GA2" i="48"/>
  <c r="GQ2" i="48"/>
  <c r="J2" i="48"/>
  <c r="CM2" i="48"/>
  <c r="BX2" i="48"/>
  <c r="M2" i="48"/>
  <c r="N2" i="48"/>
  <c r="DV2" i="48"/>
  <c r="AF2" i="48"/>
  <c r="CD2" i="48"/>
  <c r="H2" i="48"/>
  <c r="X2" i="48"/>
  <c r="AN2" i="48"/>
  <c r="BD2" i="48"/>
  <c r="BT2" i="48"/>
  <c r="CJ2" i="48"/>
  <c r="CZ2" i="48"/>
  <c r="DP2" i="48"/>
  <c r="EF2" i="48"/>
  <c r="EV2" i="48"/>
  <c r="FL2" i="48"/>
  <c r="GB2" i="48"/>
  <c r="GR2" i="48"/>
  <c r="DJ2" i="48"/>
  <c r="I2" i="48"/>
  <c r="Y2" i="48"/>
  <c r="AO2" i="48"/>
  <c r="BE2" i="48"/>
  <c r="BU2" i="48"/>
  <c r="CK2" i="48"/>
  <c r="DA2" i="48"/>
  <c r="DQ2" i="48"/>
  <c r="EG2" i="48"/>
  <c r="EW2" i="48"/>
  <c r="FM2" i="48"/>
  <c r="GC2" i="48"/>
  <c r="GJ1" i="48"/>
  <c r="FT1" i="48"/>
  <c r="FD1" i="48"/>
  <c r="EN1" i="48"/>
  <c r="DX1" i="48"/>
  <c r="DH1" i="48"/>
  <c r="CR1" i="48"/>
  <c r="CB1" i="48"/>
  <c r="BL1" i="48"/>
  <c r="AV1" i="48"/>
  <c r="AF1" i="48"/>
  <c r="P1" i="48"/>
  <c r="CD1" i="48"/>
  <c r="CC1" i="48"/>
  <c r="CQ1" i="48"/>
  <c r="AT1" i="48"/>
  <c r="GG1" i="48"/>
  <c r="FQ1" i="48"/>
  <c r="FA1" i="48"/>
  <c r="EK1" i="48"/>
  <c r="DU1" i="48"/>
  <c r="DE1" i="48"/>
  <c r="CO1" i="48"/>
  <c r="BY1" i="48"/>
  <c r="BI1" i="48"/>
  <c r="AS1" i="48"/>
  <c r="AC1" i="48"/>
  <c r="M1" i="48"/>
  <c r="FV1" i="48"/>
  <c r="AX1" i="48"/>
  <c r="DY1" i="48"/>
  <c r="AG1" i="48"/>
  <c r="DW1" i="48"/>
  <c r="CA1" i="48"/>
  <c r="FB1" i="48"/>
  <c r="N1" i="48"/>
  <c r="GF1" i="48"/>
  <c r="FP1" i="48"/>
  <c r="EZ1" i="48"/>
  <c r="EJ1" i="48"/>
  <c r="DT1" i="48"/>
  <c r="DD1" i="48"/>
  <c r="CN1" i="48"/>
  <c r="BX1" i="48"/>
  <c r="BH1" i="48"/>
  <c r="AR1" i="48"/>
  <c r="AB1" i="48"/>
  <c r="L1" i="48"/>
  <c r="EP1" i="48"/>
  <c r="BM1" i="48"/>
  <c r="FC1" i="48"/>
  <c r="BK1" i="48"/>
  <c r="DV1" i="48"/>
  <c r="AD1" i="48"/>
  <c r="GE1" i="48"/>
  <c r="FO1" i="48"/>
  <c r="EY1" i="48"/>
  <c r="EI1" i="48"/>
  <c r="DS1" i="48"/>
  <c r="DC1" i="48"/>
  <c r="CM1" i="48"/>
  <c r="BW1" i="48"/>
  <c r="BG1" i="48"/>
  <c r="AQ1" i="48"/>
  <c r="AA1" i="48"/>
  <c r="K1" i="48"/>
  <c r="R1" i="48"/>
  <c r="GK1" i="48"/>
  <c r="AW1" i="48"/>
  <c r="EM1" i="48"/>
  <c r="AE1" i="48"/>
  <c r="FR1" i="48"/>
  <c r="BZ1" i="48"/>
  <c r="GD1" i="48"/>
  <c r="FN1" i="48"/>
  <c r="EX1" i="48"/>
  <c r="EH1" i="48"/>
  <c r="DR1" i="48"/>
  <c r="DB1" i="48"/>
  <c r="CL1" i="48"/>
  <c r="BV1" i="48"/>
  <c r="BF1" i="48"/>
  <c r="AP1" i="48"/>
  <c r="Z1" i="48"/>
  <c r="J1" i="48"/>
  <c r="FF1" i="48"/>
  <c r="B1" i="48"/>
  <c r="EO1" i="48"/>
  <c r="DI1" i="48"/>
  <c r="Q1" i="48"/>
  <c r="FS1" i="48"/>
  <c r="DG1" i="48"/>
  <c r="O1" i="48"/>
  <c r="GH1" i="48"/>
  <c r="EL1" i="48"/>
  <c r="DF1" i="48"/>
  <c r="BJ1" i="48"/>
  <c r="GS1" i="48"/>
  <c r="GC1" i="48"/>
  <c r="FM1" i="48"/>
  <c r="EW1" i="48"/>
  <c r="EG1" i="48"/>
  <c r="DQ1" i="48"/>
  <c r="DA1" i="48"/>
  <c r="CK1" i="48"/>
  <c r="BU1" i="48"/>
  <c r="BE1" i="48"/>
  <c r="AO1" i="48"/>
  <c r="Y1" i="48"/>
  <c r="I1" i="48"/>
  <c r="CT1" i="48"/>
  <c r="CS1" i="48"/>
  <c r="GI1" i="48"/>
  <c r="AU1" i="48"/>
  <c r="CP1" i="48"/>
  <c r="GR1" i="48"/>
  <c r="GB1" i="48"/>
  <c r="FL1" i="48"/>
  <c r="EV1" i="48"/>
  <c r="EF1" i="48"/>
  <c r="DP1" i="48"/>
  <c r="CZ1" i="48"/>
  <c r="CJ1" i="48"/>
  <c r="BT1" i="48"/>
  <c r="BD1" i="48"/>
  <c r="AN1" i="48"/>
  <c r="X1" i="48"/>
  <c r="H1" i="48"/>
  <c r="DZ1" i="48"/>
  <c r="AH1" i="48"/>
  <c r="FK1" i="48"/>
  <c r="AM1" i="48"/>
  <c r="ED1" i="48"/>
  <c r="CH1" i="48"/>
  <c r="F1" i="48"/>
  <c r="GO1" i="48"/>
  <c r="FY1" i="48"/>
  <c r="FI1" i="48"/>
  <c r="ES1" i="48"/>
  <c r="EC1" i="48"/>
  <c r="DM1" i="48"/>
  <c r="CW1" i="48"/>
  <c r="CG1" i="48"/>
  <c r="BQ1" i="48"/>
  <c r="BA1" i="48"/>
  <c r="AK1" i="48"/>
  <c r="U1" i="48"/>
  <c r="E1" i="48"/>
  <c r="GL1" i="48"/>
  <c r="DJ1" i="48"/>
  <c r="FU1" i="48"/>
  <c r="GQ1" i="48"/>
  <c r="EU1" i="48"/>
  <c r="DO1" i="48"/>
  <c r="CI1" i="48"/>
  <c r="W1" i="48"/>
  <c r="FJ1" i="48"/>
  <c r="DN1" i="48"/>
  <c r="BR1" i="48"/>
  <c r="AL1" i="48"/>
  <c r="GN1" i="48"/>
  <c r="FX1" i="48"/>
  <c r="FH1" i="48"/>
  <c r="ER1" i="48"/>
  <c r="EB1" i="48"/>
  <c r="DL1" i="48"/>
  <c r="CV1" i="48"/>
  <c r="CF1" i="48"/>
  <c r="BP1" i="48"/>
  <c r="AZ1" i="48"/>
  <c r="AJ1" i="48"/>
  <c r="T1" i="48"/>
  <c r="D1" i="48"/>
  <c r="BN1" i="48"/>
  <c r="FE1" i="48"/>
  <c r="GA1" i="48"/>
  <c r="EE1" i="48"/>
  <c r="CY1" i="48"/>
  <c r="BS1" i="48"/>
  <c r="BC1" i="48"/>
  <c r="G1" i="48"/>
  <c r="GP1" i="48"/>
  <c r="FZ1" i="48"/>
  <c r="ET1" i="48"/>
  <c r="CX1" i="48"/>
  <c r="BB1" i="48"/>
  <c r="V1" i="48"/>
  <c r="GM1" i="48"/>
  <c r="FW1" i="48"/>
  <c r="FG1" i="48"/>
  <c r="EQ1" i="48"/>
  <c r="EA1" i="48"/>
  <c r="DK1" i="48"/>
  <c r="CU1" i="48"/>
  <c r="CE1" i="48"/>
  <c r="BO1" i="48"/>
  <c r="AY1" i="48"/>
  <c r="AI1" i="48"/>
  <c r="S1" i="48"/>
  <c r="I6" i="11"/>
  <c r="I3" i="11"/>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AN4" i="47"/>
  <c r="AO4" i="47"/>
  <c r="AP4" i="47"/>
  <c r="AQ4" i="47"/>
  <c r="AR4" i="47"/>
  <c r="AS4" i="47"/>
  <c r="AT4" i="47"/>
  <c r="AU4" i="47"/>
  <c r="AV4" i="47"/>
  <c r="AW4" i="47"/>
  <c r="AX4" i="47"/>
  <c r="AY4" i="47"/>
  <c r="AZ4" i="47"/>
  <c r="D5" i="47"/>
  <c r="I5" i="47"/>
  <c r="J5" i="47"/>
  <c r="K5" i="47"/>
  <c r="L5" i="47"/>
  <c r="M5" i="47"/>
  <c r="N5" i="47"/>
  <c r="O5" i="47"/>
  <c r="P5" i="47"/>
  <c r="Q5" i="47"/>
  <c r="R5" i="47"/>
  <c r="S5" i="47"/>
  <c r="T5" i="47"/>
  <c r="U5" i="47"/>
  <c r="V5" i="47"/>
  <c r="W5" i="47"/>
  <c r="X5" i="47"/>
  <c r="Y5" i="47"/>
  <c r="Z5" i="47"/>
  <c r="AA5" i="47"/>
  <c r="AB5" i="47"/>
  <c r="AC5" i="47"/>
  <c r="AD5" i="47"/>
  <c r="AE5" i="47"/>
  <c r="AF5" i="47"/>
  <c r="AG5" i="47"/>
  <c r="AH5" i="47"/>
  <c r="AI5" i="47"/>
  <c r="AJ5" i="47"/>
  <c r="AK5" i="47"/>
  <c r="AL5" i="47"/>
  <c r="AM5" i="47"/>
  <c r="AN5" i="47"/>
  <c r="AO5" i="47"/>
  <c r="AP5" i="47"/>
  <c r="AQ5" i="47"/>
  <c r="AR5" i="47"/>
  <c r="AS5" i="47"/>
  <c r="AT5" i="47"/>
  <c r="AU5" i="47"/>
  <c r="AV5" i="47"/>
  <c r="AW5" i="47"/>
  <c r="AX5" i="47"/>
  <c r="AY5" i="47"/>
  <c r="AZ5" i="47"/>
  <c r="G6" i="47"/>
  <c r="I6" i="47"/>
  <c r="J6" i="47"/>
  <c r="K6" i="47"/>
  <c r="L6" i="47"/>
  <c r="M6" i="47"/>
  <c r="N6" i="47"/>
  <c r="O6" i="47"/>
  <c r="P6" i="47"/>
  <c r="Q6" i="47"/>
  <c r="R6" i="47"/>
  <c r="S6" i="47"/>
  <c r="T6" i="47"/>
  <c r="U6" i="47"/>
  <c r="V6" i="47"/>
  <c r="W6" i="47"/>
  <c r="X6" i="47"/>
  <c r="Y6" i="47"/>
  <c r="Z6" i="47"/>
  <c r="AA6" i="47"/>
  <c r="AB6" i="47"/>
  <c r="AC6" i="47"/>
  <c r="AD6" i="47"/>
  <c r="AE6" i="47"/>
  <c r="AF6" i="47"/>
  <c r="AG6" i="47"/>
  <c r="AH6" i="47"/>
  <c r="AI6" i="47"/>
  <c r="AJ6" i="47"/>
  <c r="AK6" i="47"/>
  <c r="AL6" i="47"/>
  <c r="AM6" i="47"/>
  <c r="AN6" i="47"/>
  <c r="AO6" i="47"/>
  <c r="AP6" i="47"/>
  <c r="AQ6" i="47"/>
  <c r="AR6" i="47"/>
  <c r="AS6" i="47"/>
  <c r="AT6" i="47"/>
  <c r="AU6" i="47"/>
  <c r="AV6" i="47"/>
  <c r="AW6" i="47"/>
  <c r="AX6" i="47"/>
  <c r="AY6" i="47"/>
  <c r="AZ6" i="47"/>
  <c r="C7" i="47"/>
  <c r="D7" i="47"/>
  <c r="I7" i="47"/>
  <c r="J7" i="47"/>
  <c r="K7" i="47"/>
  <c r="L7" i="47"/>
  <c r="M7" i="47"/>
  <c r="N7" i="47"/>
  <c r="O7" i="47"/>
  <c r="P7" i="47"/>
  <c r="Q7" i="47"/>
  <c r="R7" i="47"/>
  <c r="S7" i="47"/>
  <c r="T7" i="47"/>
  <c r="U7" i="47"/>
  <c r="V7" i="47"/>
  <c r="W7" i="47"/>
  <c r="X7" i="47"/>
  <c r="Y7" i="47"/>
  <c r="Z7" i="47"/>
  <c r="AA7" i="47"/>
  <c r="AB7" i="47"/>
  <c r="AC7" i="47"/>
  <c r="AD7" i="47"/>
  <c r="AE7" i="47"/>
  <c r="AF7" i="47"/>
  <c r="AG7" i="47"/>
  <c r="AH7" i="47"/>
  <c r="AI7" i="47"/>
  <c r="AJ7" i="47"/>
  <c r="AK7" i="47"/>
  <c r="AL7" i="47"/>
  <c r="AM7" i="47"/>
  <c r="AN7" i="47"/>
  <c r="AO7" i="47"/>
  <c r="AP7" i="47"/>
  <c r="AQ7" i="47"/>
  <c r="AR7" i="47"/>
  <c r="AS7" i="47"/>
  <c r="AT7" i="47"/>
  <c r="AU7" i="47"/>
  <c r="AV7" i="47"/>
  <c r="AW7" i="47"/>
  <c r="AX7" i="47"/>
  <c r="AY7" i="47"/>
  <c r="AZ7" i="47"/>
  <c r="B8"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AF8" i="47"/>
  <c r="AG8" i="47"/>
  <c r="AH8" i="47"/>
  <c r="AI8" i="47"/>
  <c r="AJ8" i="47"/>
  <c r="AK8" i="47"/>
  <c r="AL8" i="47"/>
  <c r="AM8" i="47"/>
  <c r="AN8" i="47"/>
  <c r="AO8" i="47"/>
  <c r="AP8" i="47"/>
  <c r="AQ8" i="47"/>
  <c r="AR8" i="47"/>
  <c r="AS8" i="47"/>
  <c r="AT8" i="47"/>
  <c r="AU8" i="47"/>
  <c r="AV8" i="47"/>
  <c r="AW8" i="47"/>
  <c r="AX8" i="47"/>
  <c r="AY8" i="47"/>
  <c r="AZ8" i="47"/>
  <c r="B9" i="47"/>
  <c r="C9" i="47"/>
  <c r="D9" i="47"/>
  <c r="E9" i="47"/>
  <c r="F9" i="47"/>
  <c r="G9" i="47"/>
  <c r="H9" i="47"/>
  <c r="I9" i="47"/>
  <c r="J9" i="47"/>
  <c r="K9" i="47"/>
  <c r="L9" i="47"/>
  <c r="M9" i="47"/>
  <c r="N9" i="47"/>
  <c r="O9" i="47"/>
  <c r="P9" i="47"/>
  <c r="Q9" i="47"/>
  <c r="R9" i="47"/>
  <c r="S9" i="47"/>
  <c r="T9" i="47"/>
  <c r="U9" i="47"/>
  <c r="V9" i="47"/>
  <c r="W9" i="47"/>
  <c r="X9" i="47"/>
  <c r="Y9" i="47"/>
  <c r="Z9" i="47"/>
  <c r="AA9" i="47"/>
  <c r="AB9" i="47"/>
  <c r="AC9" i="47"/>
  <c r="AD9" i="47"/>
  <c r="AE9" i="47"/>
  <c r="AF9" i="47"/>
  <c r="AG9" i="47"/>
  <c r="AH9" i="47"/>
  <c r="AI9" i="47"/>
  <c r="AJ9" i="47"/>
  <c r="AK9" i="47"/>
  <c r="AL9" i="47"/>
  <c r="AM9" i="47"/>
  <c r="AN9" i="47"/>
  <c r="AO9" i="47"/>
  <c r="AP9" i="47"/>
  <c r="AQ9" i="47"/>
  <c r="AR9" i="47"/>
  <c r="AS9" i="47"/>
  <c r="AT9" i="47"/>
  <c r="AU9" i="47"/>
  <c r="AV9" i="47"/>
  <c r="AW9" i="47"/>
  <c r="AX9" i="47"/>
  <c r="AY9" i="47"/>
  <c r="AZ9" i="47"/>
  <c r="B10" i="47"/>
  <c r="C10" i="47"/>
  <c r="D10" i="47"/>
  <c r="E10" i="47"/>
  <c r="F10" i="47"/>
  <c r="G10" i="47"/>
  <c r="H10" i="47"/>
  <c r="I10" i="47"/>
  <c r="J10" i="47"/>
  <c r="K10" i="47"/>
  <c r="L10" i="47"/>
  <c r="M10" i="47"/>
  <c r="N10" i="47"/>
  <c r="O10" i="47"/>
  <c r="P10" i="47"/>
  <c r="Q10" i="47"/>
  <c r="R10" i="47"/>
  <c r="S10" i="47"/>
  <c r="T10" i="47"/>
  <c r="U10" i="47"/>
  <c r="V10" i="47"/>
  <c r="W10" i="47"/>
  <c r="X10" i="47"/>
  <c r="Y10" i="47"/>
  <c r="Z10" i="47"/>
  <c r="AA10" i="47"/>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11" i="47"/>
  <c r="C11" i="47"/>
  <c r="D11" i="47"/>
  <c r="E11" i="47"/>
  <c r="F11" i="47"/>
  <c r="G11" i="47"/>
  <c r="H11" i="47"/>
  <c r="I11" i="47"/>
  <c r="J11" i="47"/>
  <c r="K11" i="47"/>
  <c r="L11" i="47"/>
  <c r="M11" i="47"/>
  <c r="N11" i="47"/>
  <c r="O11" i="47"/>
  <c r="P11" i="47"/>
  <c r="Q11" i="47"/>
  <c r="R11" i="47"/>
  <c r="S11" i="47"/>
  <c r="T11" i="47"/>
  <c r="U11" i="47"/>
  <c r="V11" i="47"/>
  <c r="W11" i="47"/>
  <c r="X11" i="47"/>
  <c r="Y11" i="47"/>
  <c r="Z11" i="47"/>
  <c r="AA11" i="47"/>
  <c r="AB11" i="47"/>
  <c r="AC11" i="47"/>
  <c r="AD11" i="47"/>
  <c r="AE11" i="47"/>
  <c r="AF11" i="47"/>
  <c r="AG11" i="47"/>
  <c r="AH11" i="47"/>
  <c r="AI11" i="47"/>
  <c r="AJ11" i="47"/>
  <c r="AK11" i="47"/>
  <c r="AL11" i="47"/>
  <c r="AM11" i="47"/>
  <c r="AN11" i="47"/>
  <c r="AO11" i="47"/>
  <c r="AP11" i="47"/>
  <c r="AQ11" i="47"/>
  <c r="AR11" i="47"/>
  <c r="AS11" i="47"/>
  <c r="AT11" i="47"/>
  <c r="AU11" i="47"/>
  <c r="AV11" i="47"/>
  <c r="AW11" i="47"/>
  <c r="AX11" i="47"/>
  <c r="AY11" i="47"/>
  <c r="AZ11" i="47"/>
  <c r="B12" i="47"/>
  <c r="C12" i="47"/>
  <c r="D12" i="47"/>
  <c r="E12" i="47"/>
  <c r="F12" i="47"/>
  <c r="G12" i="47"/>
  <c r="H12" i="47"/>
  <c r="I12" i="47"/>
  <c r="J12" i="47"/>
  <c r="K12" i="47"/>
  <c r="L12" i="47"/>
  <c r="M12" i="47"/>
  <c r="N12" i="47"/>
  <c r="O12" i="47"/>
  <c r="P12" i="47"/>
  <c r="Q12" i="47"/>
  <c r="R12" i="47"/>
  <c r="S12" i="47"/>
  <c r="T12" i="47"/>
  <c r="U12" i="47"/>
  <c r="V12" i="47"/>
  <c r="W12" i="47"/>
  <c r="X12" i="47"/>
  <c r="Y12" i="47"/>
  <c r="Z12" i="47"/>
  <c r="AA12" i="47"/>
  <c r="AB12" i="47"/>
  <c r="AC12" i="47"/>
  <c r="AD12" i="47"/>
  <c r="AE12" i="47"/>
  <c r="AF12" i="47"/>
  <c r="AG12" i="47"/>
  <c r="AH12" i="47"/>
  <c r="AI12" i="47"/>
  <c r="AJ12" i="47"/>
  <c r="AK12" i="47"/>
  <c r="AL12" i="47"/>
  <c r="AM12" i="47"/>
  <c r="AN12" i="47"/>
  <c r="AO12" i="47"/>
  <c r="AP12" i="47"/>
  <c r="AQ12" i="47"/>
  <c r="AR12" i="47"/>
  <c r="AS12" i="47"/>
  <c r="AT12" i="47"/>
  <c r="AU12" i="47"/>
  <c r="AV12" i="47"/>
  <c r="AW12" i="47"/>
  <c r="AX12" i="47"/>
  <c r="AY12" i="47"/>
  <c r="AZ12" i="47"/>
  <c r="B13" i="47"/>
  <c r="C13" i="47"/>
  <c r="D13" i="47"/>
  <c r="E13" i="47"/>
  <c r="F13" i="47"/>
  <c r="G13" i="47"/>
  <c r="H13" i="47"/>
  <c r="I13" i="47"/>
  <c r="J13" i="47"/>
  <c r="K13" i="47"/>
  <c r="L13" i="47"/>
  <c r="M13" i="47"/>
  <c r="N13" i="47"/>
  <c r="O13" i="47"/>
  <c r="P13" i="47"/>
  <c r="Q13" i="47"/>
  <c r="R13" i="47"/>
  <c r="S13" i="47"/>
  <c r="T13" i="47"/>
  <c r="U13" i="47"/>
  <c r="V13" i="47"/>
  <c r="W13" i="47"/>
  <c r="X13" i="47"/>
  <c r="Y13" i="47"/>
  <c r="Z13" i="47"/>
  <c r="AA13" i="47"/>
  <c r="AB13" i="47"/>
  <c r="AC13" i="47"/>
  <c r="AD13" i="47"/>
  <c r="AE13" i="47"/>
  <c r="AF13" i="47"/>
  <c r="AG13" i="47"/>
  <c r="AH13" i="47"/>
  <c r="AI13" i="47"/>
  <c r="AJ13" i="47"/>
  <c r="AK13" i="47"/>
  <c r="AL13" i="47"/>
  <c r="AM13" i="47"/>
  <c r="AN13" i="47"/>
  <c r="AO13" i="47"/>
  <c r="AP13" i="47"/>
  <c r="AQ13" i="47"/>
  <c r="AR13" i="47"/>
  <c r="AS13" i="47"/>
  <c r="AT13" i="47"/>
  <c r="AU13" i="47"/>
  <c r="AV13" i="47"/>
  <c r="AW13" i="47"/>
  <c r="AX13" i="47"/>
  <c r="AY13" i="47"/>
  <c r="AZ13" i="47"/>
  <c r="B14" i="47"/>
  <c r="C14" i="47"/>
  <c r="D14" i="47"/>
  <c r="E14" i="47"/>
  <c r="F14" i="47"/>
  <c r="G14" i="47"/>
  <c r="H14" i="47"/>
  <c r="I14" i="47"/>
  <c r="J14" i="47"/>
  <c r="K14" i="47"/>
  <c r="L14" i="47"/>
  <c r="M14" i="47"/>
  <c r="N14" i="47"/>
  <c r="O14" i="47"/>
  <c r="P14" i="47"/>
  <c r="Q14" i="47"/>
  <c r="R14" i="47"/>
  <c r="S14" i="47"/>
  <c r="T14" i="47"/>
  <c r="U14" i="47"/>
  <c r="V14" i="47"/>
  <c r="W14" i="47"/>
  <c r="X14" i="47"/>
  <c r="Y14" i="47"/>
  <c r="Z14" i="47"/>
  <c r="AA14" i="47"/>
  <c r="AB14" i="47"/>
  <c r="AC14" i="47"/>
  <c r="AD14" i="47"/>
  <c r="AE14" i="47"/>
  <c r="AF14" i="47"/>
  <c r="AG14" i="47"/>
  <c r="AH14" i="47"/>
  <c r="AI14" i="47"/>
  <c r="AJ14" i="47"/>
  <c r="AK14" i="47"/>
  <c r="AL14" i="47"/>
  <c r="AM14" i="47"/>
  <c r="AN14" i="47"/>
  <c r="AO14" i="47"/>
  <c r="AP14" i="47"/>
  <c r="AQ14" i="47"/>
  <c r="AR14" i="47"/>
  <c r="AS14" i="47"/>
  <c r="AT14" i="47"/>
  <c r="AU14" i="47"/>
  <c r="AV14" i="47"/>
  <c r="AW14" i="47"/>
  <c r="AX14" i="47"/>
  <c r="AY14" i="47"/>
  <c r="AZ14" i="47"/>
  <c r="B15" i="47"/>
  <c r="C15" i="47"/>
  <c r="D15" i="47"/>
  <c r="E15" i="47"/>
  <c r="F15" i="47"/>
  <c r="G15" i="47"/>
  <c r="H15" i="47"/>
  <c r="I15" i="47"/>
  <c r="J15" i="47"/>
  <c r="K15" i="47"/>
  <c r="L15" i="47"/>
  <c r="M15" i="47"/>
  <c r="N15" i="47"/>
  <c r="O15" i="47"/>
  <c r="P15" i="47"/>
  <c r="Q15" i="47"/>
  <c r="R15" i="47"/>
  <c r="S15" i="47"/>
  <c r="T15" i="47"/>
  <c r="U15" i="47"/>
  <c r="V15" i="47"/>
  <c r="W15" i="47"/>
  <c r="X15" i="47"/>
  <c r="Y15" i="47"/>
  <c r="Z15" i="47"/>
  <c r="AA15" i="47"/>
  <c r="AB15" i="47"/>
  <c r="AC15" i="47"/>
  <c r="AD15" i="47"/>
  <c r="AE15" i="47"/>
  <c r="AF15" i="47"/>
  <c r="AG15" i="47"/>
  <c r="AH15" i="47"/>
  <c r="AI15" i="47"/>
  <c r="AJ15" i="47"/>
  <c r="AK15" i="47"/>
  <c r="AL15" i="47"/>
  <c r="AM15" i="47"/>
  <c r="AN15" i="47"/>
  <c r="AO15" i="47"/>
  <c r="AP15" i="47"/>
  <c r="AQ15" i="47"/>
  <c r="AR15" i="47"/>
  <c r="AS15" i="47"/>
  <c r="AT15" i="47"/>
  <c r="AU15" i="47"/>
  <c r="AV15" i="47"/>
  <c r="AW15" i="47"/>
  <c r="AX15" i="47"/>
  <c r="AY15" i="47"/>
  <c r="AZ15" i="47"/>
  <c r="B16" i="47"/>
  <c r="C16" i="47"/>
  <c r="D16" i="47"/>
  <c r="E16" i="47"/>
  <c r="F16" i="47"/>
  <c r="G16" i="47"/>
  <c r="H16" i="47"/>
  <c r="I16" i="47"/>
  <c r="J16" i="47"/>
  <c r="K16" i="47"/>
  <c r="L16" i="47"/>
  <c r="M16" i="47"/>
  <c r="N16" i="47"/>
  <c r="O16" i="47"/>
  <c r="P16" i="47"/>
  <c r="Q16" i="47"/>
  <c r="R16" i="47"/>
  <c r="S16" i="47"/>
  <c r="T16" i="47"/>
  <c r="U16" i="47"/>
  <c r="V16" i="47"/>
  <c r="W16" i="47"/>
  <c r="X16" i="47"/>
  <c r="Y16" i="47"/>
  <c r="Z16" i="47"/>
  <c r="AA16" i="47"/>
  <c r="AB16" i="47"/>
  <c r="AC16" i="47"/>
  <c r="AD16" i="47"/>
  <c r="AE16" i="47"/>
  <c r="AF16" i="47"/>
  <c r="AG16" i="47"/>
  <c r="AH16" i="47"/>
  <c r="AI16" i="47"/>
  <c r="AJ16" i="47"/>
  <c r="AK16" i="47"/>
  <c r="AL16" i="47"/>
  <c r="AM16" i="47"/>
  <c r="AN16" i="47"/>
  <c r="AO16" i="47"/>
  <c r="AP16" i="47"/>
  <c r="AQ16" i="47"/>
  <c r="AR16" i="47"/>
  <c r="AS16" i="47"/>
  <c r="AT16" i="47"/>
  <c r="AU16" i="47"/>
  <c r="AV16" i="47"/>
  <c r="AW16" i="47"/>
  <c r="AX16" i="47"/>
  <c r="AY16" i="47"/>
  <c r="AZ16" i="47"/>
  <c r="B17" i="47"/>
  <c r="C17" i="47"/>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AH17" i="47"/>
  <c r="AI17" i="47"/>
  <c r="AJ17" i="47"/>
  <c r="AK17" i="47"/>
  <c r="AL17" i="47"/>
  <c r="AM17" i="47"/>
  <c r="AN17" i="47"/>
  <c r="AO17" i="47"/>
  <c r="AP17" i="47"/>
  <c r="AQ17" i="47"/>
  <c r="AR17" i="47"/>
  <c r="AS17" i="47"/>
  <c r="AT17" i="47"/>
  <c r="AU17" i="47"/>
  <c r="AV17" i="47"/>
  <c r="AW17" i="47"/>
  <c r="AX17" i="47"/>
  <c r="AY17" i="47"/>
  <c r="AZ17" i="47"/>
  <c r="B18" i="47"/>
  <c r="C18"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AH18" i="47"/>
  <c r="AI18" i="47"/>
  <c r="AJ18" i="47"/>
  <c r="AK18" i="47"/>
  <c r="AL18" i="47"/>
  <c r="AM18" i="47"/>
  <c r="AN18" i="47"/>
  <c r="AO18" i="47"/>
  <c r="AP18" i="47"/>
  <c r="AQ18" i="47"/>
  <c r="AR18" i="47"/>
  <c r="AS18" i="47"/>
  <c r="AT18" i="47"/>
  <c r="AU18" i="47"/>
  <c r="AV18" i="47"/>
  <c r="AW18" i="47"/>
  <c r="AX18" i="47"/>
  <c r="AY18" i="47"/>
  <c r="AZ18" i="47"/>
  <c r="B19" i="47"/>
  <c r="C19"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AH19" i="47"/>
  <c r="AI19" i="47"/>
  <c r="AJ19" i="47"/>
  <c r="AK19" i="47"/>
  <c r="AL19" i="47"/>
  <c r="AM19" i="47"/>
  <c r="AN19" i="47"/>
  <c r="AO19" i="47"/>
  <c r="AP19" i="47"/>
  <c r="AQ19" i="47"/>
  <c r="AR19" i="47"/>
  <c r="AS19" i="47"/>
  <c r="AT19" i="47"/>
  <c r="AU19" i="47"/>
  <c r="AV19" i="47"/>
  <c r="AW19" i="47"/>
  <c r="AX19" i="47"/>
  <c r="AY19" i="47"/>
  <c r="AZ19" i="47"/>
  <c r="B20" i="47"/>
  <c r="C20" i="47"/>
  <c r="D20" i="47"/>
  <c r="E20" i="47"/>
  <c r="F20" i="47"/>
  <c r="G20" i="47"/>
  <c r="H20" i="47"/>
  <c r="I20" i="47"/>
  <c r="J20" i="47"/>
  <c r="K20" i="47"/>
  <c r="L20" i="47"/>
  <c r="M20" i="47"/>
  <c r="N20" i="47"/>
  <c r="O20" i="47"/>
  <c r="P20" i="47"/>
  <c r="Q20" i="47"/>
  <c r="R20" i="47"/>
  <c r="S20" i="47"/>
  <c r="T20" i="47"/>
  <c r="U20" i="47"/>
  <c r="V20" i="47"/>
  <c r="W20" i="47"/>
  <c r="X20" i="47"/>
  <c r="Y20" i="47"/>
  <c r="Z20" i="47"/>
  <c r="AA20" i="47"/>
  <c r="AB20" i="47"/>
  <c r="AC20" i="47"/>
  <c r="AD20" i="47"/>
  <c r="AE20" i="47"/>
  <c r="AF20" i="47"/>
  <c r="AG20" i="47"/>
  <c r="AH20" i="47"/>
  <c r="AI20" i="47"/>
  <c r="AJ20" i="47"/>
  <c r="AK20" i="47"/>
  <c r="AL20" i="47"/>
  <c r="AM20" i="47"/>
  <c r="AN20" i="47"/>
  <c r="AO20" i="47"/>
  <c r="AP20" i="47"/>
  <c r="AQ20" i="47"/>
  <c r="AR20" i="47"/>
  <c r="AS20" i="47"/>
  <c r="AT20" i="47"/>
  <c r="AU20" i="47"/>
  <c r="AV20" i="47"/>
  <c r="AW20" i="47"/>
  <c r="AX20" i="47"/>
  <c r="AY20" i="47"/>
  <c r="AZ20" i="47"/>
  <c r="B21" i="47"/>
  <c r="C21" i="47"/>
  <c r="D21" i="47"/>
  <c r="E21" i="47"/>
  <c r="F21" i="47"/>
  <c r="G21" i="47"/>
  <c r="H21" i="47"/>
  <c r="I21" i="47"/>
  <c r="J21" i="47"/>
  <c r="K21" i="47"/>
  <c r="L21" i="47"/>
  <c r="M21" i="47"/>
  <c r="N21" i="47"/>
  <c r="O21" i="47"/>
  <c r="P21" i="47"/>
  <c r="Q21" i="47"/>
  <c r="R21" i="47"/>
  <c r="S21" i="47"/>
  <c r="T21" i="47"/>
  <c r="U21" i="47"/>
  <c r="V21" i="47"/>
  <c r="W21" i="47"/>
  <c r="X21" i="47"/>
  <c r="Y21" i="47"/>
  <c r="Z21" i="47"/>
  <c r="AA21" i="47"/>
  <c r="AB21" i="47"/>
  <c r="AC21" i="47"/>
  <c r="AD21" i="47"/>
  <c r="AE21" i="47"/>
  <c r="AF21" i="47"/>
  <c r="AG21" i="47"/>
  <c r="AH21" i="47"/>
  <c r="AI21" i="47"/>
  <c r="AJ21" i="47"/>
  <c r="AK21" i="47"/>
  <c r="AL21" i="47"/>
  <c r="AM21" i="47"/>
  <c r="AN21" i="47"/>
  <c r="AO21" i="47"/>
  <c r="AP21" i="47"/>
  <c r="AQ21" i="47"/>
  <c r="AR21" i="47"/>
  <c r="AS21" i="47"/>
  <c r="AT21" i="47"/>
  <c r="AU21" i="47"/>
  <c r="AV21" i="47"/>
  <c r="AW21" i="47"/>
  <c r="AX21" i="47"/>
  <c r="AY21" i="47"/>
  <c r="AZ21" i="47"/>
  <c r="B22" i="47"/>
  <c r="C22"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AH22" i="47"/>
  <c r="AI22" i="47"/>
  <c r="AJ22" i="47"/>
  <c r="AK22" i="47"/>
  <c r="AL22" i="47"/>
  <c r="AM22" i="47"/>
  <c r="AN22" i="47"/>
  <c r="AO22" i="47"/>
  <c r="AP22" i="47"/>
  <c r="AQ22" i="47"/>
  <c r="AR22" i="47"/>
  <c r="AS22" i="47"/>
  <c r="AT22" i="47"/>
  <c r="AU22" i="47"/>
  <c r="AV22" i="47"/>
  <c r="AW22" i="47"/>
  <c r="AX22" i="47"/>
  <c r="AY22" i="47"/>
  <c r="AZ22" i="47"/>
  <c r="B23" i="47"/>
  <c r="C23"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AH23" i="47"/>
  <c r="AI23" i="47"/>
  <c r="AJ23" i="47"/>
  <c r="AK23" i="47"/>
  <c r="AL23" i="47"/>
  <c r="AM23" i="47"/>
  <c r="AN23" i="47"/>
  <c r="AO23" i="47"/>
  <c r="AP23" i="47"/>
  <c r="AQ23" i="47"/>
  <c r="AR23" i="47"/>
  <c r="AS23" i="47"/>
  <c r="AT23" i="47"/>
  <c r="AU23" i="47"/>
  <c r="AV23" i="47"/>
  <c r="AW23" i="47"/>
  <c r="AX23" i="47"/>
  <c r="AY23" i="47"/>
  <c r="AZ23" i="47"/>
  <c r="B24" i="47"/>
  <c r="C24"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AH24" i="47"/>
  <c r="AI24" i="47"/>
  <c r="AJ24" i="47"/>
  <c r="AK24" i="47"/>
  <c r="AL24" i="47"/>
  <c r="AM24" i="47"/>
  <c r="AN24" i="47"/>
  <c r="AO24" i="47"/>
  <c r="AP24" i="47"/>
  <c r="AQ24" i="47"/>
  <c r="AR24" i="47"/>
  <c r="AS24" i="47"/>
  <c r="AT24" i="47"/>
  <c r="AU24" i="47"/>
  <c r="AV24" i="47"/>
  <c r="AW24" i="47"/>
  <c r="AX24" i="47"/>
  <c r="AY24" i="47"/>
  <c r="AZ24" i="47"/>
  <c r="B25" i="47"/>
  <c r="C25"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AH25" i="47"/>
  <c r="AI25" i="47"/>
  <c r="AJ25" i="47"/>
  <c r="AK25" i="47"/>
  <c r="AL25" i="47"/>
  <c r="AM25" i="47"/>
  <c r="AN25" i="47"/>
  <c r="AO25" i="47"/>
  <c r="AP25" i="47"/>
  <c r="AQ25" i="47"/>
  <c r="AR25" i="47"/>
  <c r="AS25" i="47"/>
  <c r="AT25" i="47"/>
  <c r="AU25" i="47"/>
  <c r="AV25" i="47"/>
  <c r="AW25" i="47"/>
  <c r="AX25" i="47"/>
  <c r="AY25" i="47"/>
  <c r="AZ25" i="47"/>
  <c r="B26" i="47"/>
  <c r="C26"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AH26" i="47"/>
  <c r="AI26" i="47"/>
  <c r="AJ26" i="47"/>
  <c r="AK26" i="47"/>
  <c r="AL26" i="47"/>
  <c r="AM26" i="47"/>
  <c r="AN26" i="47"/>
  <c r="AO26" i="47"/>
  <c r="AP26" i="47"/>
  <c r="AQ26" i="47"/>
  <c r="AR26" i="47"/>
  <c r="AS26" i="47"/>
  <c r="AT26" i="47"/>
  <c r="AU26" i="47"/>
  <c r="AV26" i="47"/>
  <c r="AW26" i="47"/>
  <c r="AX26" i="47"/>
  <c r="AY26" i="47"/>
  <c r="AZ26" i="47"/>
  <c r="B27" i="47"/>
  <c r="C27"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AH27" i="47"/>
  <c r="AI27" i="47"/>
  <c r="AJ27" i="47"/>
  <c r="AK27" i="47"/>
  <c r="AL27" i="47"/>
  <c r="AM27" i="47"/>
  <c r="AN27" i="47"/>
  <c r="AO27" i="47"/>
  <c r="AP27" i="47"/>
  <c r="AQ27" i="47"/>
  <c r="AR27" i="47"/>
  <c r="AS27" i="47"/>
  <c r="AT27" i="47"/>
  <c r="AU27" i="47"/>
  <c r="AV27" i="47"/>
  <c r="AW27" i="47"/>
  <c r="AX27" i="47"/>
  <c r="AY27" i="47"/>
  <c r="AZ27" i="47"/>
  <c r="B28" i="47"/>
  <c r="C28"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AH28" i="47"/>
  <c r="AI28" i="47"/>
  <c r="AJ28" i="47"/>
  <c r="AK28" i="47"/>
  <c r="AL28" i="47"/>
  <c r="AM28" i="47"/>
  <c r="AN28" i="47"/>
  <c r="AO28" i="47"/>
  <c r="AP28" i="47"/>
  <c r="AQ28" i="47"/>
  <c r="AR28" i="47"/>
  <c r="AS28" i="47"/>
  <c r="AT28" i="47"/>
  <c r="AU28" i="47"/>
  <c r="AV28" i="47"/>
  <c r="AW28" i="47"/>
  <c r="AX28" i="47"/>
  <c r="AY28" i="47"/>
  <c r="AZ28" i="47"/>
  <c r="B29" i="47"/>
  <c r="C29"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AH29" i="47"/>
  <c r="AI29" i="47"/>
  <c r="AJ29" i="47"/>
  <c r="AK29" i="47"/>
  <c r="AL29" i="47"/>
  <c r="AM29" i="47"/>
  <c r="AN29" i="47"/>
  <c r="AO29" i="47"/>
  <c r="AP29" i="47"/>
  <c r="AQ29" i="47"/>
  <c r="AR29" i="47"/>
  <c r="AS29" i="47"/>
  <c r="AT29" i="47"/>
  <c r="AU29" i="47"/>
  <c r="AV29" i="47"/>
  <c r="AW29" i="47"/>
  <c r="AX29" i="47"/>
  <c r="AY29" i="47"/>
  <c r="AZ29" i="47"/>
  <c r="B30" i="47"/>
  <c r="C30"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AH30" i="47"/>
  <c r="AI30" i="47"/>
  <c r="AJ30" i="47"/>
  <c r="AK30" i="47"/>
  <c r="AL30" i="47"/>
  <c r="AM30" i="47"/>
  <c r="AN30" i="47"/>
  <c r="AO30" i="47"/>
  <c r="AP30" i="47"/>
  <c r="AQ30" i="47"/>
  <c r="AR30" i="47"/>
  <c r="AS30" i="47"/>
  <c r="AT30" i="47"/>
  <c r="AU30" i="47"/>
  <c r="AV30" i="47"/>
  <c r="AW30" i="47"/>
  <c r="AX30" i="47"/>
  <c r="AY30" i="47"/>
  <c r="AZ30" i="47"/>
  <c r="G3" i="47"/>
  <c r="H3" i="47"/>
  <c r="I3" i="47"/>
  <c r="J3" i="47"/>
  <c r="K3" i="47"/>
  <c r="L3" i="47"/>
  <c r="M3" i="47"/>
  <c r="N3" i="47"/>
  <c r="O3" i="47"/>
  <c r="P3" i="47"/>
  <c r="Q3" i="47"/>
  <c r="R3" i="47"/>
  <c r="S3" i="47"/>
  <c r="T3" i="47"/>
  <c r="U3" i="47"/>
  <c r="V3" i="47"/>
  <c r="W3" i="47"/>
  <c r="X3" i="47"/>
  <c r="Y3" i="47"/>
  <c r="Z3" i="47"/>
  <c r="AA3" i="47"/>
  <c r="AB3" i="47"/>
  <c r="AC3" i="47"/>
  <c r="AD3" i="47"/>
  <c r="AE3" i="47"/>
  <c r="AF3" i="47"/>
  <c r="AG3" i="47"/>
  <c r="AH3" i="47"/>
  <c r="AI3" i="47"/>
  <c r="AJ3" i="47"/>
  <c r="AK3" i="47"/>
  <c r="AL3" i="47"/>
  <c r="AM3" i="47"/>
  <c r="AN3" i="47"/>
  <c r="AO3" i="47"/>
  <c r="AP3" i="47"/>
  <c r="AQ3" i="47"/>
  <c r="AR3" i="47"/>
  <c r="AS3" i="47"/>
  <c r="AT3" i="47"/>
  <c r="AU3" i="47"/>
  <c r="AV3" i="47"/>
  <c r="AW3" i="47"/>
  <c r="AX3" i="47"/>
  <c r="AY3" i="47"/>
  <c r="AZ3" i="47"/>
  <c r="AZ2" i="47"/>
  <c r="AY2" i="47"/>
  <c r="AX2" i="47"/>
  <c r="AW2" i="47"/>
  <c r="AV2" i="47"/>
  <c r="AU2" i="47"/>
  <c r="AT2" i="47"/>
  <c r="AS2" i="47"/>
  <c r="AR2" i="47"/>
  <c r="AQ2" i="47"/>
  <c r="AP2" i="47"/>
  <c r="AO2" i="47"/>
  <c r="AN2" i="47"/>
  <c r="AM2" i="47"/>
  <c r="AL2" i="47"/>
  <c r="AK2" i="47"/>
  <c r="AJ2" i="47"/>
  <c r="AI2" i="47"/>
  <c r="AH2" i="47"/>
  <c r="AG2" i="47"/>
  <c r="AF2" i="47"/>
  <c r="A7" i="47"/>
  <c r="A6" i="47"/>
  <c r="A5" i="47"/>
  <c r="A4" i="47"/>
  <c r="A3" i="47"/>
  <c r="AE2" i="47"/>
  <c r="AD2" i="47"/>
  <c r="AC2" i="47"/>
  <c r="AB2" i="47"/>
  <c r="AA2" i="47"/>
  <c r="Z2" i="47"/>
  <c r="Y2" i="47"/>
  <c r="X2" i="47"/>
  <c r="W2" i="47"/>
  <c r="V2" i="47"/>
  <c r="U2" i="47"/>
  <c r="T2" i="47"/>
  <c r="S2" i="47"/>
  <c r="R2" i="47"/>
  <c r="Q2" i="47"/>
  <c r="P2" i="47"/>
  <c r="O2" i="47"/>
  <c r="N2" i="47"/>
  <c r="M2" i="47"/>
  <c r="L2" i="47"/>
  <c r="K2" i="47"/>
  <c r="J2" i="47"/>
  <c r="I2" i="47"/>
  <c r="H2" i="47"/>
  <c r="H7" i="47" s="1"/>
  <c r="G2" i="47"/>
  <c r="G7" i="47" s="1"/>
  <c r="F2" i="47"/>
  <c r="F4" i="47" s="1"/>
  <c r="E2" i="47"/>
  <c r="E4" i="47" s="1"/>
  <c r="D2" i="47"/>
  <c r="D4" i="47" s="1"/>
  <c r="C2" i="47"/>
  <c r="C4" i="47" s="1"/>
  <c r="B2" i="47"/>
  <c r="B4" i="47" s="1"/>
  <c r="B72" i="46"/>
  <c r="B71" i="46"/>
  <c r="B70" i="46"/>
  <c r="B69" i="46"/>
  <c r="B68" i="46"/>
  <c r="B67" i="46"/>
  <c r="B66" i="46"/>
  <c r="B65" i="46"/>
  <c r="B64" i="46"/>
  <c r="B63" i="46"/>
  <c r="B62" i="46"/>
  <c r="B61" i="46"/>
  <c r="B60" i="46"/>
  <c r="B59" i="46"/>
  <c r="B58" i="46"/>
  <c r="B57" i="46"/>
  <c r="B56" i="46"/>
  <c r="B55" i="46"/>
  <c r="B54" i="46"/>
  <c r="B53" i="46"/>
  <c r="B52" i="46"/>
  <c r="B51" i="46"/>
  <c r="B50" i="46"/>
  <c r="B49" i="46"/>
  <c r="B48" i="46"/>
  <c r="B47" i="46"/>
  <c r="B46" i="46"/>
  <c r="B45" i="46"/>
  <c r="B44" i="46"/>
  <c r="B43" i="46"/>
  <c r="B42" i="46"/>
  <c r="B41" i="46"/>
  <c r="B40" i="46"/>
  <c r="B39" i="46"/>
  <c r="B38" i="46"/>
  <c r="B37" i="46"/>
  <c r="B36" i="46"/>
  <c r="B35" i="46"/>
  <c r="B34" i="46"/>
  <c r="B33" i="46"/>
  <c r="B32" i="46"/>
  <c r="B31" i="46"/>
  <c r="B30" i="46"/>
  <c r="B29" i="46"/>
  <c r="B28" i="46"/>
  <c r="B27" i="46"/>
  <c r="B26" i="46"/>
  <c r="B25" i="46"/>
  <c r="B24" i="46"/>
  <c r="B23" i="46"/>
  <c r="B22" i="46"/>
  <c r="B21" i="46"/>
  <c r="B20" i="46"/>
  <c r="B19" i="46"/>
  <c r="B18" i="46"/>
  <c r="B17" i="46"/>
  <c r="B16" i="46"/>
  <c r="B15" i="46"/>
  <c r="B14" i="46"/>
  <c r="B13" i="46"/>
  <c r="B12" i="46"/>
  <c r="A12" i="46"/>
  <c r="A22" i="46" s="1"/>
  <c r="A32" i="46" s="1"/>
  <c r="A42" i="46" s="1"/>
  <c r="A52" i="46" s="1"/>
  <c r="A62" i="46" s="1"/>
  <c r="A72" i="46" s="1"/>
  <c r="B11" i="46"/>
  <c r="A11" i="46"/>
  <c r="A21" i="46" s="1"/>
  <c r="A31" i="46" s="1"/>
  <c r="A41" i="46" s="1"/>
  <c r="A51" i="46" s="1"/>
  <c r="A61" i="46" s="1"/>
  <c r="A71" i="46" s="1"/>
  <c r="B10" i="46"/>
  <c r="A10" i="46"/>
  <c r="A20" i="46" s="1"/>
  <c r="A30" i="46" s="1"/>
  <c r="A40" i="46" s="1"/>
  <c r="A50" i="46" s="1"/>
  <c r="A60" i="46" s="1"/>
  <c r="A70" i="46" s="1"/>
  <c r="B9" i="46"/>
  <c r="A9" i="46"/>
  <c r="A19" i="46" s="1"/>
  <c r="A29" i="46" s="1"/>
  <c r="A39" i="46" s="1"/>
  <c r="A49" i="46" s="1"/>
  <c r="A59" i="46" s="1"/>
  <c r="A69" i="46" s="1"/>
  <c r="B8" i="46"/>
  <c r="A8" i="46"/>
  <c r="A18" i="46" s="1"/>
  <c r="A28" i="46" s="1"/>
  <c r="A38" i="46" s="1"/>
  <c r="A48" i="46" s="1"/>
  <c r="A58" i="46" s="1"/>
  <c r="A68" i="46" s="1"/>
  <c r="B7" i="46"/>
  <c r="A7" i="46"/>
  <c r="A17" i="46" s="1"/>
  <c r="A27" i="46" s="1"/>
  <c r="A37" i="46" s="1"/>
  <c r="A47" i="46" s="1"/>
  <c r="A57" i="46" s="1"/>
  <c r="A67" i="46" s="1"/>
  <c r="B6" i="46"/>
  <c r="A6" i="46"/>
  <c r="A16" i="46" s="1"/>
  <c r="A26" i="46" s="1"/>
  <c r="A36" i="46" s="1"/>
  <c r="A46" i="46" s="1"/>
  <c r="A56" i="46" s="1"/>
  <c r="A66" i="46" s="1"/>
  <c r="B5" i="46"/>
  <c r="A5" i="46"/>
  <c r="A15" i="46" s="1"/>
  <c r="A25" i="46" s="1"/>
  <c r="A35" i="46" s="1"/>
  <c r="A45" i="46" s="1"/>
  <c r="A55" i="46" s="1"/>
  <c r="A65" i="46" s="1"/>
  <c r="B4" i="46"/>
  <c r="A4" i="46"/>
  <c r="A14" i="46" s="1"/>
  <c r="A24" i="46" s="1"/>
  <c r="A34" i="46" s="1"/>
  <c r="A44" i="46" s="1"/>
  <c r="A54" i="46" s="1"/>
  <c r="A64" i="46" s="1"/>
  <c r="B3" i="46"/>
  <c r="A3" i="46"/>
  <c r="A13" i="46" s="1"/>
  <c r="A23" i="46" s="1"/>
  <c r="A33" i="46" s="1"/>
  <c r="A43" i="46" s="1"/>
  <c r="A53" i="46" s="1"/>
  <c r="A63" i="46" s="1"/>
  <c r="A7" i="45"/>
  <c r="A6" i="45"/>
  <c r="A5" i="45"/>
  <c r="A4" i="45"/>
  <c r="A3" i="45"/>
  <c r="B20" i="40"/>
  <c r="B34" i="40" s="1"/>
  <c r="B48" i="40" s="1"/>
  <c r="B62" i="40" s="1"/>
  <c r="B76" i="40" s="1"/>
  <c r="B90" i="40" s="1"/>
  <c r="B104" i="40" s="1"/>
  <c r="B118" i="40" s="1"/>
  <c r="B132" i="40" s="1"/>
  <c r="B434" i="25"/>
  <c r="B435" i="25"/>
  <c r="B436" i="25"/>
  <c r="B437" i="25"/>
  <c r="B438" i="25"/>
  <c r="B439" i="25"/>
  <c r="B440" i="25"/>
  <c r="B441" i="25"/>
  <c r="B442" i="25"/>
  <c r="B433" i="25"/>
  <c r="B314" i="25"/>
  <c r="B315" i="25"/>
  <c r="B316" i="25"/>
  <c r="B317" i="25"/>
  <c r="B318" i="25"/>
  <c r="B319" i="25"/>
  <c r="B320" i="25"/>
  <c r="B321" i="25"/>
  <c r="B322" i="25"/>
  <c r="B313" i="25"/>
  <c r="N321" i="25"/>
  <c r="N320" i="25"/>
  <c r="M320" i="25"/>
  <c r="N319" i="25"/>
  <c r="M319" i="25"/>
  <c r="L319" i="25"/>
  <c r="N318" i="25"/>
  <c r="M318" i="25"/>
  <c r="L318" i="25"/>
  <c r="K318" i="25"/>
  <c r="N317" i="25"/>
  <c r="M317" i="25"/>
  <c r="L317" i="25"/>
  <c r="K317" i="25"/>
  <c r="J317" i="25"/>
  <c r="N316" i="25"/>
  <c r="M316" i="25"/>
  <c r="L316" i="25"/>
  <c r="K316" i="25"/>
  <c r="J316" i="25"/>
  <c r="I316" i="25"/>
  <c r="N315" i="25"/>
  <c r="M315" i="25"/>
  <c r="L315" i="25"/>
  <c r="K315" i="25"/>
  <c r="J315" i="25"/>
  <c r="I315" i="25"/>
  <c r="H315" i="25"/>
  <c r="N314" i="25"/>
  <c r="M314" i="25"/>
  <c r="L314" i="25"/>
  <c r="K314" i="25"/>
  <c r="J314" i="25"/>
  <c r="I314" i="25"/>
  <c r="H314" i="25"/>
  <c r="G314" i="25"/>
  <c r="N313" i="25"/>
  <c r="M313" i="25"/>
  <c r="L313" i="25"/>
  <c r="K313" i="25"/>
  <c r="J313" i="25"/>
  <c r="I313" i="25"/>
  <c r="H313" i="25"/>
  <c r="G313" i="25"/>
  <c r="F313" i="25"/>
  <c r="B174" i="25"/>
  <c r="B175" i="25"/>
  <c r="B176" i="25"/>
  <c r="B177" i="25"/>
  <c r="B178" i="25"/>
  <c r="B179" i="25"/>
  <c r="B180" i="25"/>
  <c r="B181" i="25"/>
  <c r="B182" i="25"/>
  <c r="B173" i="25"/>
  <c r="N181" i="25"/>
  <c r="N180" i="25"/>
  <c r="M180" i="25"/>
  <c r="N179" i="25"/>
  <c r="M179" i="25"/>
  <c r="L179" i="25"/>
  <c r="N178" i="25"/>
  <c r="M178" i="25"/>
  <c r="L178" i="25"/>
  <c r="K178" i="25"/>
  <c r="N177" i="25"/>
  <c r="M177" i="25"/>
  <c r="L177" i="25"/>
  <c r="K177" i="25"/>
  <c r="J177" i="25"/>
  <c r="N176" i="25"/>
  <c r="M176" i="25"/>
  <c r="L176" i="25"/>
  <c r="K176" i="25"/>
  <c r="J176" i="25"/>
  <c r="I176" i="25"/>
  <c r="N175" i="25"/>
  <c r="M175" i="25"/>
  <c r="L175" i="25"/>
  <c r="K175" i="25"/>
  <c r="J175" i="25"/>
  <c r="I175" i="25"/>
  <c r="H175" i="25"/>
  <c r="N174" i="25"/>
  <c r="M174" i="25"/>
  <c r="L174" i="25"/>
  <c r="K174" i="25"/>
  <c r="J174" i="25"/>
  <c r="I174" i="25"/>
  <c r="H174" i="25"/>
  <c r="G174" i="25"/>
  <c r="N173" i="25"/>
  <c r="M173" i="25"/>
  <c r="L173" i="25"/>
  <c r="K173" i="25"/>
  <c r="J173" i="25"/>
  <c r="I173" i="25"/>
  <c r="H173" i="25"/>
  <c r="G173" i="25"/>
  <c r="F173" i="25"/>
  <c r="B34" i="25"/>
  <c r="B35" i="25"/>
  <c r="B36" i="25"/>
  <c r="B37" i="25"/>
  <c r="B38" i="25"/>
  <c r="B39" i="25"/>
  <c r="B40" i="25"/>
  <c r="B41" i="25"/>
  <c r="B42" i="25"/>
  <c r="B33" i="25"/>
  <c r="N41" i="25"/>
  <c r="N40" i="25"/>
  <c r="M40" i="25"/>
  <c r="N39" i="25"/>
  <c r="M39" i="25"/>
  <c r="L39" i="25"/>
  <c r="N38" i="25"/>
  <c r="M38" i="25"/>
  <c r="L38" i="25"/>
  <c r="K38" i="25"/>
  <c r="N37" i="25"/>
  <c r="M37" i="25"/>
  <c r="L37" i="25"/>
  <c r="K37" i="25"/>
  <c r="J37" i="25"/>
  <c r="N36" i="25"/>
  <c r="M36" i="25"/>
  <c r="L36" i="25"/>
  <c r="K36" i="25"/>
  <c r="J36" i="25"/>
  <c r="I36" i="25"/>
  <c r="N35" i="25"/>
  <c r="M35" i="25"/>
  <c r="L35" i="25"/>
  <c r="K35" i="25"/>
  <c r="J35" i="25"/>
  <c r="I35" i="25"/>
  <c r="H35" i="25"/>
  <c r="N34" i="25"/>
  <c r="M34" i="25"/>
  <c r="L34" i="25"/>
  <c r="K34" i="25"/>
  <c r="J34" i="25"/>
  <c r="I34" i="25"/>
  <c r="H34" i="25"/>
  <c r="G34" i="25"/>
  <c r="N33" i="25"/>
  <c r="M33" i="25"/>
  <c r="L33" i="25"/>
  <c r="K33" i="25"/>
  <c r="J33" i="25"/>
  <c r="I33" i="25"/>
  <c r="H33" i="25"/>
  <c r="G33" i="25"/>
  <c r="F33" i="25"/>
  <c r="B454" i="24"/>
  <c r="B455" i="24"/>
  <c r="B456" i="24"/>
  <c r="B457" i="24"/>
  <c r="B458" i="24"/>
  <c r="B459" i="24"/>
  <c r="B460" i="24"/>
  <c r="B461" i="24"/>
  <c r="B462" i="24"/>
  <c r="B453" i="24"/>
  <c r="M462" i="24"/>
  <c r="L462" i="24"/>
  <c r="K462" i="24"/>
  <c r="J462" i="24"/>
  <c r="I462" i="24"/>
  <c r="H462" i="24"/>
  <c r="G462" i="24"/>
  <c r="F462" i="24"/>
  <c r="E462" i="24"/>
  <c r="N453" i="24" s="1"/>
  <c r="N461" i="24"/>
  <c r="L461" i="24"/>
  <c r="K461" i="24"/>
  <c r="M459" i="24" s="1"/>
  <c r="J461" i="24"/>
  <c r="I461" i="24"/>
  <c r="H461" i="24"/>
  <c r="G461" i="24"/>
  <c r="F461" i="24"/>
  <c r="E461" i="24"/>
  <c r="N460" i="24"/>
  <c r="M460" i="24"/>
  <c r="K460" i="24"/>
  <c r="J460" i="24"/>
  <c r="I460" i="24"/>
  <c r="H460" i="24"/>
  <c r="G460" i="24"/>
  <c r="F460" i="24"/>
  <c r="L454" i="24" s="1"/>
  <c r="E460" i="24"/>
  <c r="N459" i="24"/>
  <c r="L459" i="24"/>
  <c r="J459" i="24"/>
  <c r="I459" i="24"/>
  <c r="H459" i="24"/>
  <c r="G459" i="24"/>
  <c r="F459" i="24"/>
  <c r="E459" i="24"/>
  <c r="N458" i="24"/>
  <c r="M458" i="24"/>
  <c r="L458" i="24"/>
  <c r="K458" i="24"/>
  <c r="I458" i="24"/>
  <c r="J457" i="24" s="1"/>
  <c r="H458" i="24"/>
  <c r="J456" i="24" s="1"/>
  <c r="G458" i="24"/>
  <c r="F458" i="24"/>
  <c r="J454" i="24" s="1"/>
  <c r="E458" i="24"/>
  <c r="N457" i="24"/>
  <c r="M457" i="24"/>
  <c r="L457" i="24"/>
  <c r="K457" i="24"/>
  <c r="H457" i="24"/>
  <c r="G457" i="24"/>
  <c r="F457" i="24"/>
  <c r="E457" i="24"/>
  <c r="N456" i="24"/>
  <c r="M456" i="24"/>
  <c r="L456" i="24"/>
  <c r="K456" i="24"/>
  <c r="I456" i="24"/>
  <c r="G456" i="24"/>
  <c r="H455" i="24" s="1"/>
  <c r="F456" i="24"/>
  <c r="H454" i="24" s="1"/>
  <c r="E456" i="24"/>
  <c r="N455" i="24"/>
  <c r="M455" i="24"/>
  <c r="L455" i="24"/>
  <c r="K455" i="24"/>
  <c r="J455" i="24"/>
  <c r="I455" i="24"/>
  <c r="F455" i="24"/>
  <c r="G454" i="24" s="1"/>
  <c r="E455" i="24"/>
  <c r="N454" i="24"/>
  <c r="M454" i="24"/>
  <c r="K454" i="24"/>
  <c r="I454" i="24"/>
  <c r="E454" i="24"/>
  <c r="M453" i="24"/>
  <c r="L453" i="24"/>
  <c r="K453" i="24"/>
  <c r="J453" i="24"/>
  <c r="I453" i="24"/>
  <c r="H453" i="24"/>
  <c r="G453" i="24"/>
  <c r="F453" i="24"/>
  <c r="B314" i="24"/>
  <c r="B315" i="24"/>
  <c r="B316" i="24"/>
  <c r="B317" i="24"/>
  <c r="B318" i="24"/>
  <c r="B319" i="24"/>
  <c r="B320" i="24"/>
  <c r="B321" i="24"/>
  <c r="B322" i="24"/>
  <c r="B313" i="24"/>
  <c r="M322" i="24"/>
  <c r="N321" i="24" s="1"/>
  <c r="L322" i="24"/>
  <c r="K322" i="24"/>
  <c r="N319" i="24" s="1"/>
  <c r="J322" i="24"/>
  <c r="I322" i="24"/>
  <c r="H322" i="24"/>
  <c r="G322" i="24"/>
  <c r="N315" i="24" s="1"/>
  <c r="F322" i="24"/>
  <c r="E322" i="24"/>
  <c r="N313" i="24" s="1"/>
  <c r="L321" i="24"/>
  <c r="M320" i="24" s="1"/>
  <c r="K321" i="24"/>
  <c r="M319" i="24" s="1"/>
  <c r="J321" i="24"/>
  <c r="M318" i="24" s="1"/>
  <c r="I321" i="24"/>
  <c r="H321" i="24"/>
  <c r="G321" i="24"/>
  <c r="F321" i="24"/>
  <c r="M314" i="24" s="1"/>
  <c r="E321" i="24"/>
  <c r="N320" i="24"/>
  <c r="K320" i="24"/>
  <c r="L319" i="24" s="1"/>
  <c r="J320" i="24"/>
  <c r="I320" i="24"/>
  <c r="L317" i="24" s="1"/>
  <c r="H320" i="24"/>
  <c r="L316" i="24" s="1"/>
  <c r="G320" i="24"/>
  <c r="L315" i="24" s="1"/>
  <c r="F320" i="24"/>
  <c r="L314" i="24" s="1"/>
  <c r="E320" i="24"/>
  <c r="L313" i="24" s="1"/>
  <c r="J319" i="24"/>
  <c r="K318" i="24" s="1"/>
  <c r="I319" i="24"/>
  <c r="H319" i="24"/>
  <c r="K316" i="24" s="1"/>
  <c r="G319" i="24"/>
  <c r="F319" i="24"/>
  <c r="K314" i="24" s="1"/>
  <c r="E319" i="24"/>
  <c r="N318" i="24"/>
  <c r="L318" i="24"/>
  <c r="I318" i="24"/>
  <c r="J317" i="24" s="1"/>
  <c r="H318" i="24"/>
  <c r="J316" i="24" s="1"/>
  <c r="G318" i="24"/>
  <c r="J315" i="24" s="1"/>
  <c r="F318" i="24"/>
  <c r="E318" i="24"/>
  <c r="N317" i="24"/>
  <c r="M317" i="24"/>
  <c r="K317" i="24"/>
  <c r="H317" i="24"/>
  <c r="I316" i="24" s="1"/>
  <c r="G317" i="24"/>
  <c r="I315" i="24" s="1"/>
  <c r="F317" i="24"/>
  <c r="I314" i="24" s="1"/>
  <c r="E317" i="24"/>
  <c r="I313" i="24" s="1"/>
  <c r="N316" i="24"/>
  <c r="M316" i="24"/>
  <c r="G316" i="24"/>
  <c r="H315" i="24" s="1"/>
  <c r="F316" i="24"/>
  <c r="E316" i="24"/>
  <c r="H313" i="24" s="1"/>
  <c r="M315" i="24"/>
  <c r="K315" i="24"/>
  <c r="F315" i="24"/>
  <c r="G314" i="24" s="1"/>
  <c r="E315" i="24"/>
  <c r="G313" i="24" s="1"/>
  <c r="N314" i="24"/>
  <c r="J314" i="24"/>
  <c r="H314" i="24"/>
  <c r="E314" i="24"/>
  <c r="F313" i="24" s="1"/>
  <c r="M313" i="24"/>
  <c r="K313" i="24"/>
  <c r="J313" i="24"/>
  <c r="B174" i="24"/>
  <c r="B175" i="24"/>
  <c r="B176" i="24"/>
  <c r="B177" i="24"/>
  <c r="B178" i="24"/>
  <c r="B179" i="24"/>
  <c r="B180" i="24"/>
  <c r="B181" i="24"/>
  <c r="B182" i="24"/>
  <c r="B173" i="24"/>
  <c r="M182" i="24"/>
  <c r="N181" i="24" s="1"/>
  <c r="L182" i="24"/>
  <c r="N180" i="24" s="1"/>
  <c r="K182" i="24"/>
  <c r="N179" i="24" s="1"/>
  <c r="J182" i="24"/>
  <c r="N178" i="24" s="1"/>
  <c r="I182" i="24"/>
  <c r="H182" i="24"/>
  <c r="G182" i="24"/>
  <c r="N175" i="24" s="1"/>
  <c r="F182" i="24"/>
  <c r="E182" i="24"/>
  <c r="L181" i="24"/>
  <c r="M180" i="24" s="1"/>
  <c r="K181" i="24"/>
  <c r="M179" i="24" s="1"/>
  <c r="J181" i="24"/>
  <c r="M178" i="24" s="1"/>
  <c r="I181" i="24"/>
  <c r="M177" i="24" s="1"/>
  <c r="H181" i="24"/>
  <c r="M176" i="24" s="1"/>
  <c r="G181" i="24"/>
  <c r="M175" i="24" s="1"/>
  <c r="F181" i="24"/>
  <c r="M174" i="24" s="1"/>
  <c r="E181" i="24"/>
  <c r="M173" i="24" s="1"/>
  <c r="K180" i="24"/>
  <c r="L179" i="24" s="1"/>
  <c r="J180" i="24"/>
  <c r="L178" i="24" s="1"/>
  <c r="I180" i="24"/>
  <c r="L177" i="24" s="1"/>
  <c r="H180" i="24"/>
  <c r="L176" i="24" s="1"/>
  <c r="G180" i="24"/>
  <c r="L175" i="24" s="1"/>
  <c r="F180" i="24"/>
  <c r="L174" i="24" s="1"/>
  <c r="E180" i="24"/>
  <c r="L173" i="24" s="1"/>
  <c r="J179" i="24"/>
  <c r="K178" i="24" s="1"/>
  <c r="I179" i="24"/>
  <c r="K177" i="24" s="1"/>
  <c r="H179" i="24"/>
  <c r="K176" i="24" s="1"/>
  <c r="G179" i="24"/>
  <c r="K175" i="24" s="1"/>
  <c r="F179" i="24"/>
  <c r="E179" i="24"/>
  <c r="K173" i="24" s="1"/>
  <c r="I178" i="24"/>
  <c r="J177" i="24" s="1"/>
  <c r="H178" i="24"/>
  <c r="J176" i="24" s="1"/>
  <c r="G178" i="24"/>
  <c r="J175" i="24" s="1"/>
  <c r="F178" i="24"/>
  <c r="J174" i="24" s="1"/>
  <c r="E178" i="24"/>
  <c r="J173" i="24" s="1"/>
  <c r="N177" i="24"/>
  <c r="H177" i="24"/>
  <c r="I176" i="24" s="1"/>
  <c r="G177" i="24"/>
  <c r="I175" i="24" s="1"/>
  <c r="F177" i="24"/>
  <c r="I174" i="24" s="1"/>
  <c r="E177" i="24"/>
  <c r="I173" i="24" s="1"/>
  <c r="N176" i="24"/>
  <c r="G176" i="24"/>
  <c r="H175" i="24" s="1"/>
  <c r="F176" i="24"/>
  <c r="H174" i="24" s="1"/>
  <c r="E176" i="24"/>
  <c r="H173" i="24" s="1"/>
  <c r="F175" i="24"/>
  <c r="G174" i="24" s="1"/>
  <c r="E175" i="24"/>
  <c r="G173" i="24" s="1"/>
  <c r="N174" i="24"/>
  <c r="K174" i="24"/>
  <c r="E174" i="24"/>
  <c r="F173" i="24" s="1"/>
  <c r="N173" i="24"/>
  <c r="B34" i="24"/>
  <c r="B35" i="24"/>
  <c r="B36" i="24"/>
  <c r="B37" i="24"/>
  <c r="B38" i="24"/>
  <c r="B39" i="24"/>
  <c r="B40" i="24"/>
  <c r="B41" i="24"/>
  <c r="B42" i="24"/>
  <c r="B33" i="24"/>
  <c r="M42" i="24"/>
  <c r="N41" i="24" s="1"/>
  <c r="L42" i="24"/>
  <c r="N40" i="24" s="1"/>
  <c r="K42" i="24"/>
  <c r="N39" i="24" s="1"/>
  <c r="J42" i="24"/>
  <c r="I42" i="24"/>
  <c r="N37" i="24" s="1"/>
  <c r="H42" i="24"/>
  <c r="G42" i="24"/>
  <c r="N35" i="24" s="1"/>
  <c r="F42" i="24"/>
  <c r="N34" i="24" s="1"/>
  <c r="E42" i="24"/>
  <c r="N33" i="24" s="1"/>
  <c r="L41" i="24"/>
  <c r="M40" i="24" s="1"/>
  <c r="K41" i="24"/>
  <c r="M39" i="24" s="1"/>
  <c r="J41" i="24"/>
  <c r="M38" i="24" s="1"/>
  <c r="I41" i="24"/>
  <c r="H41" i="24"/>
  <c r="G41" i="24"/>
  <c r="M35" i="24" s="1"/>
  <c r="F41" i="24"/>
  <c r="M34" i="24" s="1"/>
  <c r="E41" i="24"/>
  <c r="M33" i="24" s="1"/>
  <c r="K40" i="24"/>
  <c r="L39" i="24" s="1"/>
  <c r="J40" i="24"/>
  <c r="L38" i="24" s="1"/>
  <c r="I40" i="24"/>
  <c r="L37" i="24" s="1"/>
  <c r="H40" i="24"/>
  <c r="L36" i="24" s="1"/>
  <c r="G40" i="24"/>
  <c r="L35" i="24" s="1"/>
  <c r="F40" i="24"/>
  <c r="L34" i="24" s="1"/>
  <c r="E40" i="24"/>
  <c r="L33" i="24" s="1"/>
  <c r="J39" i="24"/>
  <c r="K38" i="24" s="1"/>
  <c r="I39" i="24"/>
  <c r="K37" i="24" s="1"/>
  <c r="H39" i="24"/>
  <c r="K36" i="24" s="1"/>
  <c r="G39" i="24"/>
  <c r="F39" i="24"/>
  <c r="K34" i="24" s="1"/>
  <c r="E39" i="24"/>
  <c r="K33" i="24" s="1"/>
  <c r="N38" i="24"/>
  <c r="I38" i="24"/>
  <c r="J37" i="24" s="1"/>
  <c r="H38" i="24"/>
  <c r="J36" i="24" s="1"/>
  <c r="G38" i="24"/>
  <c r="J35" i="24" s="1"/>
  <c r="F38" i="24"/>
  <c r="J34" i="24" s="1"/>
  <c r="E38" i="24"/>
  <c r="M37" i="24"/>
  <c r="H37" i="24"/>
  <c r="I36" i="24" s="1"/>
  <c r="G37" i="24"/>
  <c r="I35" i="24" s="1"/>
  <c r="F37" i="24"/>
  <c r="I34" i="24" s="1"/>
  <c r="E37" i="24"/>
  <c r="I33" i="24" s="1"/>
  <c r="N36" i="24"/>
  <c r="M36" i="24"/>
  <c r="G36" i="24"/>
  <c r="H35" i="24" s="1"/>
  <c r="F36" i="24"/>
  <c r="E36" i="24"/>
  <c r="H33" i="24" s="1"/>
  <c r="K35" i="24"/>
  <c r="F35" i="24"/>
  <c r="G34" i="24" s="1"/>
  <c r="E35" i="24"/>
  <c r="G33" i="24" s="1"/>
  <c r="H34" i="24"/>
  <c r="E34" i="24"/>
  <c r="F33" i="24" s="1"/>
  <c r="J33" i="24"/>
  <c r="B452" i="22"/>
  <c r="B451" i="22"/>
  <c r="B450" i="22"/>
  <c r="B449" i="22"/>
  <c r="B448" i="22"/>
  <c r="B447" i="22"/>
  <c r="B446" i="22"/>
  <c r="B445" i="22"/>
  <c r="B444" i="22"/>
  <c r="B443" i="22"/>
  <c r="N451" i="22"/>
  <c r="N450" i="22"/>
  <c r="M450" i="22"/>
  <c r="N449" i="22"/>
  <c r="M449" i="22"/>
  <c r="L449" i="22"/>
  <c r="N448" i="22"/>
  <c r="M448" i="22"/>
  <c r="L448" i="22"/>
  <c r="K448" i="22"/>
  <c r="N447" i="22"/>
  <c r="M447" i="22"/>
  <c r="L447" i="22"/>
  <c r="K447" i="22"/>
  <c r="J447" i="22"/>
  <c r="N446" i="22"/>
  <c r="M446" i="22"/>
  <c r="L446" i="22"/>
  <c r="K446" i="22"/>
  <c r="J446" i="22"/>
  <c r="I446" i="22"/>
  <c r="N445" i="22"/>
  <c r="M445" i="22"/>
  <c r="L445" i="22"/>
  <c r="K445" i="22"/>
  <c r="J445" i="22"/>
  <c r="I445" i="22"/>
  <c r="H445" i="22"/>
  <c r="N444" i="22"/>
  <c r="M444" i="22"/>
  <c r="L444" i="22"/>
  <c r="K444" i="22"/>
  <c r="J444" i="22"/>
  <c r="I444" i="22"/>
  <c r="H444" i="22"/>
  <c r="G444" i="22"/>
  <c r="N443" i="22"/>
  <c r="M443" i="22"/>
  <c r="L443" i="22"/>
  <c r="K443" i="22"/>
  <c r="J443" i="22"/>
  <c r="I443" i="22"/>
  <c r="H443" i="22"/>
  <c r="G443" i="22"/>
  <c r="F443" i="22"/>
  <c r="B322" i="22"/>
  <c r="B321" i="22"/>
  <c r="B320" i="22"/>
  <c r="B319" i="22"/>
  <c r="B318" i="22"/>
  <c r="B317" i="22"/>
  <c r="B316" i="22"/>
  <c r="B315" i="22"/>
  <c r="B314" i="22"/>
  <c r="B313" i="22"/>
  <c r="N321" i="22"/>
  <c r="N320" i="22"/>
  <c r="M320" i="22"/>
  <c r="N319" i="22"/>
  <c r="M319" i="22"/>
  <c r="L319" i="22"/>
  <c r="N318" i="22"/>
  <c r="M318" i="22"/>
  <c r="L318" i="22"/>
  <c r="K318" i="22"/>
  <c r="N317" i="22"/>
  <c r="M317" i="22"/>
  <c r="L317" i="22"/>
  <c r="K317" i="22"/>
  <c r="J317" i="22"/>
  <c r="N316" i="22"/>
  <c r="M316" i="22"/>
  <c r="L316" i="22"/>
  <c r="K316" i="22"/>
  <c r="J316" i="22"/>
  <c r="I316" i="22"/>
  <c r="N315" i="22"/>
  <c r="M315" i="22"/>
  <c r="L315" i="22"/>
  <c r="K315" i="22"/>
  <c r="J315" i="22"/>
  <c r="I315" i="22"/>
  <c r="H315" i="22"/>
  <c r="N314" i="22"/>
  <c r="M314" i="22"/>
  <c r="L314" i="22"/>
  <c r="K314" i="22"/>
  <c r="J314" i="22"/>
  <c r="I314" i="22"/>
  <c r="H314" i="22"/>
  <c r="G314" i="22"/>
  <c r="N313" i="22"/>
  <c r="M313" i="22"/>
  <c r="L313" i="22"/>
  <c r="K313" i="22"/>
  <c r="J313" i="22"/>
  <c r="I313" i="22"/>
  <c r="H313" i="22"/>
  <c r="G313" i="22"/>
  <c r="F313" i="22"/>
  <c r="B182" i="22"/>
  <c r="B181" i="22"/>
  <c r="B180" i="22"/>
  <c r="B179" i="22"/>
  <c r="B178" i="22"/>
  <c r="B177" i="22"/>
  <c r="B176" i="22"/>
  <c r="B175" i="22"/>
  <c r="B174" i="22"/>
  <c r="B173" i="22"/>
  <c r="N181" i="22"/>
  <c r="N180" i="22"/>
  <c r="M180" i="22"/>
  <c r="N179" i="22"/>
  <c r="M179" i="22"/>
  <c r="L179" i="22"/>
  <c r="N178" i="22"/>
  <c r="M178" i="22"/>
  <c r="L178" i="22"/>
  <c r="K178" i="22"/>
  <c r="N177" i="22"/>
  <c r="M177" i="22"/>
  <c r="L177" i="22"/>
  <c r="K177" i="22"/>
  <c r="J177" i="22"/>
  <c r="N176" i="22"/>
  <c r="M176" i="22"/>
  <c r="L176" i="22"/>
  <c r="K176" i="22"/>
  <c r="J176" i="22"/>
  <c r="I176" i="22"/>
  <c r="N175" i="22"/>
  <c r="M175" i="22"/>
  <c r="L175" i="22"/>
  <c r="K175" i="22"/>
  <c r="J175" i="22"/>
  <c r="I175" i="22"/>
  <c r="H175" i="22"/>
  <c r="N174" i="22"/>
  <c r="M174" i="22"/>
  <c r="L174" i="22"/>
  <c r="K174" i="22"/>
  <c r="J174" i="22"/>
  <c r="I174" i="22"/>
  <c r="H174" i="22"/>
  <c r="G174" i="22"/>
  <c r="N173" i="22"/>
  <c r="M173" i="22"/>
  <c r="L173" i="22"/>
  <c r="K173" i="22"/>
  <c r="J173" i="22"/>
  <c r="I173" i="22"/>
  <c r="H173" i="22"/>
  <c r="G173" i="22"/>
  <c r="F173" i="22"/>
  <c r="B33" i="22"/>
  <c r="B34" i="22" s="1"/>
  <c r="B35" i="22" s="1"/>
  <c r="B36" i="22" s="1"/>
  <c r="B37" i="22" s="1"/>
  <c r="B38" i="22" s="1"/>
  <c r="B39" i="22" s="1"/>
  <c r="B40" i="22" s="1"/>
  <c r="B41" i="22" s="1"/>
  <c r="B42" i="22" s="1"/>
  <c r="N41" i="22"/>
  <c r="N40" i="22"/>
  <c r="M40" i="22"/>
  <c r="N39" i="22"/>
  <c r="M39" i="22"/>
  <c r="L39" i="22"/>
  <c r="N38" i="22"/>
  <c r="M38" i="22"/>
  <c r="L38" i="22"/>
  <c r="K38" i="22"/>
  <c r="N37" i="22"/>
  <c r="M37" i="22"/>
  <c r="L37" i="22"/>
  <c r="K37" i="22"/>
  <c r="J37" i="22"/>
  <c r="N36" i="22"/>
  <c r="M36" i="22"/>
  <c r="L36" i="22"/>
  <c r="K36" i="22"/>
  <c r="J36" i="22"/>
  <c r="I36" i="22"/>
  <c r="N35" i="22"/>
  <c r="M35" i="22"/>
  <c r="L35" i="22"/>
  <c r="K35" i="22"/>
  <c r="J35" i="22"/>
  <c r="I35" i="22"/>
  <c r="H35" i="22"/>
  <c r="N34" i="22"/>
  <c r="M34" i="22"/>
  <c r="L34" i="22"/>
  <c r="K34" i="22"/>
  <c r="J34" i="22"/>
  <c r="I34" i="22"/>
  <c r="H34" i="22"/>
  <c r="G34" i="22"/>
  <c r="N33" i="22"/>
  <c r="M33" i="22"/>
  <c r="L33" i="22"/>
  <c r="K33" i="22"/>
  <c r="J33" i="22"/>
  <c r="I33" i="22"/>
  <c r="H33" i="22"/>
  <c r="G33" i="22"/>
  <c r="F33" i="22"/>
  <c r="A129" i="40"/>
  <c r="A130" i="40" s="1"/>
  <c r="A131" i="40" s="1"/>
  <c r="A132" i="40" s="1"/>
  <c r="A133" i="40" s="1"/>
  <c r="A134" i="40" s="1"/>
  <c r="A135" i="40" s="1"/>
  <c r="A136" i="40" s="1"/>
  <c r="A137" i="40" s="1"/>
  <c r="A138" i="40" s="1"/>
  <c r="A139" i="40" s="1"/>
  <c r="A140" i="40" s="1"/>
  <c r="A141" i="40" s="1"/>
  <c r="A142" i="40" s="1"/>
  <c r="F142" i="40"/>
  <c r="D142" i="40"/>
  <c r="P141" i="40"/>
  <c r="O142" i="40" s="1"/>
  <c r="I141" i="40"/>
  <c r="H141" i="40"/>
  <c r="G141" i="40"/>
  <c r="F141" i="40"/>
  <c r="E141" i="40"/>
  <c r="C141" i="40"/>
  <c r="P140" i="40"/>
  <c r="N142" i="40" s="1"/>
  <c r="O140" i="40"/>
  <c r="N141" i="40" s="1"/>
  <c r="F140" i="40"/>
  <c r="P139" i="40"/>
  <c r="M142" i="40" s="1"/>
  <c r="O139" i="40"/>
  <c r="M141" i="40" s="1"/>
  <c r="N139" i="40"/>
  <c r="M140" i="40" s="1"/>
  <c r="F139" i="40"/>
  <c r="P138" i="40"/>
  <c r="L142" i="40" s="1"/>
  <c r="O138" i="40"/>
  <c r="L141" i="40" s="1"/>
  <c r="N138" i="40"/>
  <c r="L140" i="40" s="1"/>
  <c r="M138" i="40"/>
  <c r="L139" i="40" s="1"/>
  <c r="G138" i="40"/>
  <c r="F138" i="40"/>
  <c r="P137" i="40"/>
  <c r="K142" i="40" s="1"/>
  <c r="O137" i="40"/>
  <c r="K141" i="40" s="1"/>
  <c r="N137" i="40"/>
  <c r="K140" i="40" s="1"/>
  <c r="M137" i="40"/>
  <c r="K139" i="40" s="1"/>
  <c r="L137" i="40"/>
  <c r="K138" i="40" s="1"/>
  <c r="J137" i="40"/>
  <c r="I137" i="40"/>
  <c r="F137" i="40"/>
  <c r="P136" i="40"/>
  <c r="J142" i="40" s="1"/>
  <c r="O136" i="40"/>
  <c r="J141" i="40" s="1"/>
  <c r="N136" i="40"/>
  <c r="J140" i="40" s="1"/>
  <c r="M136" i="40"/>
  <c r="J139" i="40" s="1"/>
  <c r="L136" i="40"/>
  <c r="J138" i="40" s="1"/>
  <c r="I136" i="40"/>
  <c r="F136" i="40"/>
  <c r="P135" i="40"/>
  <c r="I142" i="40" s="1"/>
  <c r="N135" i="40"/>
  <c r="I140" i="40" s="1"/>
  <c r="M135" i="40"/>
  <c r="I139" i="40" s="1"/>
  <c r="L135" i="40"/>
  <c r="I138" i="40" s="1"/>
  <c r="K135" i="40"/>
  <c r="J135" i="40"/>
  <c r="H135" i="40"/>
  <c r="G135" i="40"/>
  <c r="F135" i="40"/>
  <c r="E135" i="40"/>
  <c r="C135" i="40"/>
  <c r="P134" i="40"/>
  <c r="H142" i="40" s="1"/>
  <c r="N134" i="40"/>
  <c r="H140" i="40" s="1"/>
  <c r="M134" i="40"/>
  <c r="H139" i="40" s="1"/>
  <c r="L134" i="40"/>
  <c r="H138" i="40" s="1"/>
  <c r="K134" i="40"/>
  <c r="H137" i="40" s="1"/>
  <c r="J134" i="40"/>
  <c r="H136" i="40" s="1"/>
  <c r="G134" i="40"/>
  <c r="F134" i="40"/>
  <c r="E134" i="40"/>
  <c r="C134" i="40"/>
  <c r="P133" i="40"/>
  <c r="G142" i="40" s="1"/>
  <c r="N133" i="40"/>
  <c r="G140" i="40" s="1"/>
  <c r="M133" i="40"/>
  <c r="G139" i="40" s="1"/>
  <c r="L133" i="40"/>
  <c r="K133" i="40"/>
  <c r="G137" i="40" s="1"/>
  <c r="J133" i="40"/>
  <c r="G136" i="40" s="1"/>
  <c r="F133" i="40"/>
  <c r="E133" i="40"/>
  <c r="C133" i="40"/>
  <c r="P131" i="40"/>
  <c r="E142" i="40" s="1"/>
  <c r="N131" i="40"/>
  <c r="E140" i="40" s="1"/>
  <c r="M131" i="40"/>
  <c r="E139" i="40" s="1"/>
  <c r="L131" i="40"/>
  <c r="E138" i="40" s="1"/>
  <c r="K131" i="40"/>
  <c r="E137" i="40" s="1"/>
  <c r="J131" i="40"/>
  <c r="E136" i="40" s="1"/>
  <c r="C131" i="40"/>
  <c r="O130" i="40"/>
  <c r="D141" i="40" s="1"/>
  <c r="N130" i="40"/>
  <c r="D140" i="40" s="1"/>
  <c r="M130" i="40"/>
  <c r="D139" i="40" s="1"/>
  <c r="L130" i="40"/>
  <c r="D138" i="40" s="1"/>
  <c r="K130" i="40"/>
  <c r="D137" i="40" s="1"/>
  <c r="J130" i="40"/>
  <c r="D136" i="40" s="1"/>
  <c r="I130" i="40"/>
  <c r="D135" i="40" s="1"/>
  <c r="H130" i="40"/>
  <c r="D134" i="40" s="1"/>
  <c r="G130" i="40"/>
  <c r="D133" i="40" s="1"/>
  <c r="E130" i="40"/>
  <c r="D131" i="40" s="1"/>
  <c r="C130" i="40"/>
  <c r="P129" i="40"/>
  <c r="C142" i="40" s="1"/>
  <c r="N129" i="40"/>
  <c r="C140" i="40" s="1"/>
  <c r="M129" i="40"/>
  <c r="C139" i="40" s="1"/>
  <c r="L129" i="40"/>
  <c r="C138" i="40" s="1"/>
  <c r="K129" i="40"/>
  <c r="C137" i="40" s="1"/>
  <c r="J129" i="40"/>
  <c r="C136" i="40" s="1"/>
  <c r="D129" i="40"/>
  <c r="A115" i="40"/>
  <c r="A116" i="40" s="1"/>
  <c r="A117" i="40" s="1"/>
  <c r="A118" i="40" s="1"/>
  <c r="A119" i="40" s="1"/>
  <c r="A120" i="40" s="1"/>
  <c r="A121" i="40" s="1"/>
  <c r="A122" i="40" s="1"/>
  <c r="A123" i="40" s="1"/>
  <c r="A124" i="40" s="1"/>
  <c r="A125" i="40" s="1"/>
  <c r="A126" i="40" s="1"/>
  <c r="A127" i="40" s="1"/>
  <c r="A128" i="40" s="1"/>
  <c r="F128" i="40"/>
  <c r="D128" i="40"/>
  <c r="P127" i="40"/>
  <c r="O128" i="40" s="1"/>
  <c r="I127" i="40"/>
  <c r="H127" i="40"/>
  <c r="G127" i="40"/>
  <c r="F127" i="40"/>
  <c r="E127" i="40"/>
  <c r="C127" i="40"/>
  <c r="P126" i="40"/>
  <c r="N128" i="40" s="1"/>
  <c r="O126" i="40"/>
  <c r="N127" i="40" s="1"/>
  <c r="F126" i="40"/>
  <c r="P125" i="40"/>
  <c r="M128" i="40" s="1"/>
  <c r="O125" i="40"/>
  <c r="M127" i="40" s="1"/>
  <c r="N125" i="40"/>
  <c r="M126" i="40" s="1"/>
  <c r="F125" i="40"/>
  <c r="P124" i="40"/>
  <c r="L128" i="40" s="1"/>
  <c r="O124" i="40"/>
  <c r="L127" i="40" s="1"/>
  <c r="N124" i="40"/>
  <c r="L126" i="40" s="1"/>
  <c r="M124" i="40"/>
  <c r="L125" i="40" s="1"/>
  <c r="F124" i="40"/>
  <c r="P123" i="40"/>
  <c r="K128" i="40" s="1"/>
  <c r="O123" i="40"/>
  <c r="K127" i="40" s="1"/>
  <c r="N123" i="40"/>
  <c r="K126" i="40" s="1"/>
  <c r="M123" i="40"/>
  <c r="K125" i="40" s="1"/>
  <c r="L123" i="40"/>
  <c r="K124" i="40" s="1"/>
  <c r="J123" i="40"/>
  <c r="F123" i="40"/>
  <c r="P122" i="40"/>
  <c r="J128" i="40" s="1"/>
  <c r="O122" i="40"/>
  <c r="J127" i="40" s="1"/>
  <c r="N122" i="40"/>
  <c r="J126" i="40" s="1"/>
  <c r="M122" i="40"/>
  <c r="J125" i="40" s="1"/>
  <c r="L122" i="40"/>
  <c r="J124" i="40" s="1"/>
  <c r="F122" i="40"/>
  <c r="P121" i="40"/>
  <c r="I128" i="40" s="1"/>
  <c r="N121" i="40"/>
  <c r="I126" i="40" s="1"/>
  <c r="M121" i="40"/>
  <c r="I125" i="40" s="1"/>
  <c r="L121" i="40"/>
  <c r="I124" i="40" s="1"/>
  <c r="K121" i="40"/>
  <c r="I123" i="40" s="1"/>
  <c r="J121" i="40"/>
  <c r="I122" i="40" s="1"/>
  <c r="H121" i="40"/>
  <c r="G121" i="40"/>
  <c r="F121" i="40"/>
  <c r="E121" i="40"/>
  <c r="C121" i="40"/>
  <c r="P120" i="40"/>
  <c r="H128" i="40" s="1"/>
  <c r="N120" i="40"/>
  <c r="H126" i="40" s="1"/>
  <c r="M120" i="40"/>
  <c r="H125" i="40" s="1"/>
  <c r="L120" i="40"/>
  <c r="H124" i="40" s="1"/>
  <c r="K120" i="40"/>
  <c r="H123" i="40" s="1"/>
  <c r="J120" i="40"/>
  <c r="H122" i="40" s="1"/>
  <c r="G120" i="40"/>
  <c r="F120" i="40"/>
  <c r="E120" i="40"/>
  <c r="C120" i="40"/>
  <c r="P119" i="40"/>
  <c r="G128" i="40" s="1"/>
  <c r="N119" i="40"/>
  <c r="G126" i="40" s="1"/>
  <c r="M119" i="40"/>
  <c r="G125" i="40" s="1"/>
  <c r="L119" i="40"/>
  <c r="G124" i="40" s="1"/>
  <c r="K119" i="40"/>
  <c r="G123" i="40" s="1"/>
  <c r="J119" i="40"/>
  <c r="G122" i="40" s="1"/>
  <c r="F119" i="40"/>
  <c r="E119" i="40"/>
  <c r="C119" i="40"/>
  <c r="P117" i="40"/>
  <c r="E128" i="40" s="1"/>
  <c r="N117" i="40"/>
  <c r="E126" i="40" s="1"/>
  <c r="M117" i="40"/>
  <c r="E125" i="40" s="1"/>
  <c r="L117" i="40"/>
  <c r="E124" i="40" s="1"/>
  <c r="K117" i="40"/>
  <c r="E123" i="40" s="1"/>
  <c r="J117" i="40"/>
  <c r="E122" i="40" s="1"/>
  <c r="D117" i="40"/>
  <c r="C117" i="40"/>
  <c r="O116" i="40"/>
  <c r="D127" i="40" s="1"/>
  <c r="N116" i="40"/>
  <c r="D126" i="40" s="1"/>
  <c r="M116" i="40"/>
  <c r="D125" i="40" s="1"/>
  <c r="L116" i="40"/>
  <c r="D124" i="40" s="1"/>
  <c r="K116" i="40"/>
  <c r="D123" i="40" s="1"/>
  <c r="J116" i="40"/>
  <c r="D122" i="40" s="1"/>
  <c r="I116" i="40"/>
  <c r="D121" i="40" s="1"/>
  <c r="H116" i="40"/>
  <c r="D120" i="40" s="1"/>
  <c r="G116" i="40"/>
  <c r="D119" i="40" s="1"/>
  <c r="E116" i="40"/>
  <c r="P115" i="40"/>
  <c r="C128" i="40" s="1"/>
  <c r="N115" i="40"/>
  <c r="C126" i="40" s="1"/>
  <c r="M115" i="40"/>
  <c r="C125" i="40" s="1"/>
  <c r="L115" i="40"/>
  <c r="C124" i="40" s="1"/>
  <c r="K115" i="40"/>
  <c r="C123" i="40" s="1"/>
  <c r="J115" i="40"/>
  <c r="C122" i="40" s="1"/>
  <c r="D115" i="40"/>
  <c r="C116" i="40" s="1"/>
  <c r="A101" i="40"/>
  <c r="A102" i="40" s="1"/>
  <c r="A103" i="40" s="1"/>
  <c r="A104" i="40" s="1"/>
  <c r="A105" i="40" s="1"/>
  <c r="A106" i="40" s="1"/>
  <c r="A107" i="40" s="1"/>
  <c r="A108" i="40" s="1"/>
  <c r="A109" i="40" s="1"/>
  <c r="A110" i="40" s="1"/>
  <c r="A111" i="40" s="1"/>
  <c r="A112" i="40" s="1"/>
  <c r="A113" i="40" s="1"/>
  <c r="A114" i="40" s="1"/>
  <c r="F114" i="40"/>
  <c r="E114" i="40"/>
  <c r="D114" i="40"/>
  <c r="P113" i="40"/>
  <c r="O114" i="40" s="1"/>
  <c r="I113" i="40"/>
  <c r="H113" i="40"/>
  <c r="G113" i="40"/>
  <c r="F113" i="40"/>
  <c r="E113" i="40"/>
  <c r="C113" i="40"/>
  <c r="P112" i="40"/>
  <c r="N114" i="40" s="1"/>
  <c r="O112" i="40"/>
  <c r="N113" i="40" s="1"/>
  <c r="K112" i="40"/>
  <c r="I112" i="40"/>
  <c r="F112" i="40"/>
  <c r="P111" i="40"/>
  <c r="M114" i="40" s="1"/>
  <c r="O111" i="40"/>
  <c r="M113" i="40" s="1"/>
  <c r="N111" i="40"/>
  <c r="M112" i="40" s="1"/>
  <c r="L111" i="40"/>
  <c r="F111" i="40"/>
  <c r="P110" i="40"/>
  <c r="L114" i="40" s="1"/>
  <c r="O110" i="40"/>
  <c r="L113" i="40" s="1"/>
  <c r="N110" i="40"/>
  <c r="L112" i="40" s="1"/>
  <c r="M110" i="40"/>
  <c r="F110" i="40"/>
  <c r="P109" i="40"/>
  <c r="K114" i="40" s="1"/>
  <c r="O109" i="40"/>
  <c r="K113" i="40" s="1"/>
  <c r="N109" i="40"/>
  <c r="M109" i="40"/>
  <c r="K111" i="40" s="1"/>
  <c r="L109" i="40"/>
  <c r="K110" i="40" s="1"/>
  <c r="J109" i="40"/>
  <c r="H109" i="40"/>
  <c r="F109" i="40"/>
  <c r="P108" i="40"/>
  <c r="J114" i="40" s="1"/>
  <c r="O108" i="40"/>
  <c r="J113" i="40" s="1"/>
  <c r="N108" i="40"/>
  <c r="J112" i="40" s="1"/>
  <c r="M108" i="40"/>
  <c r="J111" i="40" s="1"/>
  <c r="L108" i="40"/>
  <c r="J110" i="40" s="1"/>
  <c r="F108" i="40"/>
  <c r="P107" i="40"/>
  <c r="I114" i="40" s="1"/>
  <c r="N107" i="40"/>
  <c r="M107" i="40"/>
  <c r="I111" i="40" s="1"/>
  <c r="L107" i="40"/>
  <c r="I110" i="40" s="1"/>
  <c r="K107" i="40"/>
  <c r="I109" i="40" s="1"/>
  <c r="J107" i="40"/>
  <c r="I108" i="40" s="1"/>
  <c r="H107" i="40"/>
  <c r="G107" i="40"/>
  <c r="F107" i="40"/>
  <c r="E107" i="40"/>
  <c r="C107" i="40"/>
  <c r="P106" i="40"/>
  <c r="H114" i="40" s="1"/>
  <c r="N106" i="40"/>
  <c r="H112" i="40" s="1"/>
  <c r="M106" i="40"/>
  <c r="H111" i="40" s="1"/>
  <c r="L106" i="40"/>
  <c r="H110" i="40" s="1"/>
  <c r="K106" i="40"/>
  <c r="J106" i="40"/>
  <c r="H108" i="40" s="1"/>
  <c r="G106" i="40"/>
  <c r="F106" i="40"/>
  <c r="E106" i="40"/>
  <c r="C106" i="40"/>
  <c r="P105" i="40"/>
  <c r="G114" i="40" s="1"/>
  <c r="N105" i="40"/>
  <c r="G112" i="40" s="1"/>
  <c r="M105" i="40"/>
  <c r="G111" i="40" s="1"/>
  <c r="L105" i="40"/>
  <c r="G110" i="40" s="1"/>
  <c r="K105" i="40"/>
  <c r="G109" i="40" s="1"/>
  <c r="J105" i="40"/>
  <c r="G108" i="40" s="1"/>
  <c r="F105" i="40"/>
  <c r="E105" i="40"/>
  <c r="C105" i="40"/>
  <c r="P103" i="40"/>
  <c r="N103" i="40"/>
  <c r="E112" i="40" s="1"/>
  <c r="M103" i="40"/>
  <c r="E111" i="40" s="1"/>
  <c r="L103" i="40"/>
  <c r="E110" i="40" s="1"/>
  <c r="K103" i="40"/>
  <c r="E109" i="40" s="1"/>
  <c r="J103" i="40"/>
  <c r="E108" i="40" s="1"/>
  <c r="D103" i="40"/>
  <c r="C103" i="40"/>
  <c r="O102" i="40"/>
  <c r="D113" i="40" s="1"/>
  <c r="N102" i="40"/>
  <c r="D112" i="40" s="1"/>
  <c r="M102" i="40"/>
  <c r="D111" i="40" s="1"/>
  <c r="L102" i="40"/>
  <c r="D110" i="40" s="1"/>
  <c r="K102" i="40"/>
  <c r="D109" i="40" s="1"/>
  <c r="J102" i="40"/>
  <c r="D108" i="40" s="1"/>
  <c r="I102" i="40"/>
  <c r="D107" i="40" s="1"/>
  <c r="H102" i="40"/>
  <c r="D106" i="40" s="1"/>
  <c r="G102" i="40"/>
  <c r="D105" i="40" s="1"/>
  <c r="E102" i="40"/>
  <c r="P101" i="40"/>
  <c r="C114" i="40" s="1"/>
  <c r="N101" i="40"/>
  <c r="C112" i="40" s="1"/>
  <c r="M101" i="40"/>
  <c r="C111" i="40" s="1"/>
  <c r="L101" i="40"/>
  <c r="C110" i="40" s="1"/>
  <c r="K101" i="40"/>
  <c r="C109" i="40" s="1"/>
  <c r="J101" i="40"/>
  <c r="C108" i="40" s="1"/>
  <c r="D101" i="40"/>
  <c r="C102" i="40" s="1"/>
  <c r="A87" i="40"/>
  <c r="A88" i="40" s="1"/>
  <c r="A89" i="40" s="1"/>
  <c r="A90" i="40" s="1"/>
  <c r="A91" i="40" s="1"/>
  <c r="A92" i="40" s="1"/>
  <c r="A93" i="40" s="1"/>
  <c r="A94" i="40" s="1"/>
  <c r="A95" i="40" s="1"/>
  <c r="A96" i="40" s="1"/>
  <c r="A97" i="40" s="1"/>
  <c r="A98" i="40" s="1"/>
  <c r="A99" i="40" s="1"/>
  <c r="A100" i="40" s="1"/>
  <c r="O100" i="40"/>
  <c r="F100" i="40"/>
  <c r="D100" i="40"/>
  <c r="P99" i="40"/>
  <c r="I99" i="40"/>
  <c r="H99" i="40"/>
  <c r="G99" i="40"/>
  <c r="F99" i="40"/>
  <c r="E99" i="40"/>
  <c r="C99" i="40"/>
  <c r="P98" i="40"/>
  <c r="N100" i="40" s="1"/>
  <c r="O98" i="40"/>
  <c r="N99" i="40" s="1"/>
  <c r="L98" i="40"/>
  <c r="F98" i="40"/>
  <c r="P97" i="40"/>
  <c r="M100" i="40" s="1"/>
  <c r="O97" i="40"/>
  <c r="M99" i="40" s="1"/>
  <c r="N97" i="40"/>
  <c r="M98" i="40" s="1"/>
  <c r="F97" i="40"/>
  <c r="P96" i="40"/>
  <c r="L100" i="40" s="1"/>
  <c r="O96" i="40"/>
  <c r="L99" i="40" s="1"/>
  <c r="N96" i="40"/>
  <c r="M96" i="40"/>
  <c r="L97" i="40" s="1"/>
  <c r="F96" i="40"/>
  <c r="P95" i="40"/>
  <c r="K100" i="40" s="1"/>
  <c r="O95" i="40"/>
  <c r="K99" i="40" s="1"/>
  <c r="N95" i="40"/>
  <c r="K98" i="40" s="1"/>
  <c r="M95" i="40"/>
  <c r="K97" i="40" s="1"/>
  <c r="L95" i="40"/>
  <c r="K96" i="40" s="1"/>
  <c r="J95" i="40"/>
  <c r="F95" i="40"/>
  <c r="P94" i="40"/>
  <c r="J100" i="40" s="1"/>
  <c r="O94" i="40"/>
  <c r="J99" i="40" s="1"/>
  <c r="N94" i="40"/>
  <c r="J98" i="40" s="1"/>
  <c r="M94" i="40"/>
  <c r="J97" i="40" s="1"/>
  <c r="L94" i="40"/>
  <c r="J96" i="40" s="1"/>
  <c r="F94" i="40"/>
  <c r="P93" i="40"/>
  <c r="I100" i="40" s="1"/>
  <c r="N93" i="40"/>
  <c r="I98" i="40" s="1"/>
  <c r="M93" i="40"/>
  <c r="I97" i="40" s="1"/>
  <c r="L93" i="40"/>
  <c r="I96" i="40" s="1"/>
  <c r="K93" i="40"/>
  <c r="I95" i="40" s="1"/>
  <c r="J93" i="40"/>
  <c r="I94" i="40" s="1"/>
  <c r="H93" i="40"/>
  <c r="G93" i="40"/>
  <c r="F93" i="40"/>
  <c r="E93" i="40"/>
  <c r="C93" i="40"/>
  <c r="P92" i="40"/>
  <c r="H100" i="40" s="1"/>
  <c r="N92" i="40"/>
  <c r="H98" i="40" s="1"/>
  <c r="M92" i="40"/>
  <c r="H97" i="40" s="1"/>
  <c r="L92" i="40"/>
  <c r="H96" i="40" s="1"/>
  <c r="K92" i="40"/>
  <c r="H95" i="40" s="1"/>
  <c r="J92" i="40"/>
  <c r="H94" i="40" s="1"/>
  <c r="G92" i="40"/>
  <c r="F92" i="40"/>
  <c r="E92" i="40"/>
  <c r="C92" i="40"/>
  <c r="P91" i="40"/>
  <c r="G100" i="40" s="1"/>
  <c r="N91" i="40"/>
  <c r="G98" i="40" s="1"/>
  <c r="M91" i="40"/>
  <c r="G97" i="40" s="1"/>
  <c r="L91" i="40"/>
  <c r="G96" i="40" s="1"/>
  <c r="K91" i="40"/>
  <c r="G95" i="40" s="1"/>
  <c r="J91" i="40"/>
  <c r="G94" i="40" s="1"/>
  <c r="F91" i="40"/>
  <c r="E91" i="40"/>
  <c r="C91" i="40"/>
  <c r="P89" i="40"/>
  <c r="E100" i="40" s="1"/>
  <c r="N89" i="40"/>
  <c r="E98" i="40" s="1"/>
  <c r="M89" i="40"/>
  <c r="E97" i="40" s="1"/>
  <c r="L89" i="40"/>
  <c r="E96" i="40" s="1"/>
  <c r="K89" i="40"/>
  <c r="E95" i="40" s="1"/>
  <c r="J89" i="40"/>
  <c r="E94" i="40" s="1"/>
  <c r="C89" i="40"/>
  <c r="O88" i="40"/>
  <c r="D99" i="40" s="1"/>
  <c r="N88" i="40"/>
  <c r="D98" i="40" s="1"/>
  <c r="M88" i="40"/>
  <c r="D97" i="40" s="1"/>
  <c r="L88" i="40"/>
  <c r="D96" i="40" s="1"/>
  <c r="K88" i="40"/>
  <c r="D95" i="40" s="1"/>
  <c r="J88" i="40"/>
  <c r="D94" i="40" s="1"/>
  <c r="I88" i="40"/>
  <c r="D93" i="40" s="1"/>
  <c r="H88" i="40"/>
  <c r="D92" i="40" s="1"/>
  <c r="G88" i="40"/>
  <c r="D91" i="40" s="1"/>
  <c r="E88" i="40"/>
  <c r="D89" i="40" s="1"/>
  <c r="P87" i="40"/>
  <c r="C100" i="40" s="1"/>
  <c r="N87" i="40"/>
  <c r="C98" i="40" s="1"/>
  <c r="M87" i="40"/>
  <c r="C97" i="40" s="1"/>
  <c r="L87" i="40"/>
  <c r="C96" i="40" s="1"/>
  <c r="K87" i="40"/>
  <c r="C95" i="40" s="1"/>
  <c r="J87" i="40"/>
  <c r="C94" i="40" s="1"/>
  <c r="D87" i="40"/>
  <c r="C88" i="40" s="1"/>
  <c r="A73" i="40"/>
  <c r="A74" i="40" s="1"/>
  <c r="A75" i="40" s="1"/>
  <c r="A76" i="40" s="1"/>
  <c r="A77" i="40" s="1"/>
  <c r="A78" i="40" s="1"/>
  <c r="A79" i="40" s="1"/>
  <c r="A80" i="40" s="1"/>
  <c r="A81" i="40" s="1"/>
  <c r="A82" i="40" s="1"/>
  <c r="A83" i="40" s="1"/>
  <c r="A84" i="40" s="1"/>
  <c r="A85" i="40" s="1"/>
  <c r="A86" i="40" s="1"/>
  <c r="F86" i="40"/>
  <c r="D86" i="40"/>
  <c r="P85" i="40"/>
  <c r="O86" i="40" s="1"/>
  <c r="I85" i="40"/>
  <c r="H85" i="40"/>
  <c r="G85" i="40"/>
  <c r="F85" i="40"/>
  <c r="E85" i="40"/>
  <c r="C85" i="40"/>
  <c r="P84" i="40"/>
  <c r="N86" i="40" s="1"/>
  <c r="O84" i="40"/>
  <c r="N85" i="40" s="1"/>
  <c r="F84" i="40"/>
  <c r="P83" i="40"/>
  <c r="M86" i="40" s="1"/>
  <c r="O83" i="40"/>
  <c r="M85" i="40" s="1"/>
  <c r="N83" i="40"/>
  <c r="M84" i="40" s="1"/>
  <c r="J83" i="40"/>
  <c r="F83" i="40"/>
  <c r="P82" i="40"/>
  <c r="L86" i="40" s="1"/>
  <c r="O82" i="40"/>
  <c r="L85" i="40" s="1"/>
  <c r="N82" i="40"/>
  <c r="L84" i="40" s="1"/>
  <c r="M82" i="40"/>
  <c r="L83" i="40" s="1"/>
  <c r="F82" i="40"/>
  <c r="P81" i="40"/>
  <c r="K86" i="40" s="1"/>
  <c r="O81" i="40"/>
  <c r="K85" i="40" s="1"/>
  <c r="N81" i="40"/>
  <c r="K84" i="40" s="1"/>
  <c r="M81" i="40"/>
  <c r="K83" i="40" s="1"/>
  <c r="L81" i="40"/>
  <c r="K82" i="40" s="1"/>
  <c r="J81" i="40"/>
  <c r="I81" i="40"/>
  <c r="F81" i="40"/>
  <c r="P80" i="40"/>
  <c r="J86" i="40" s="1"/>
  <c r="O80" i="40"/>
  <c r="J85" i="40" s="1"/>
  <c r="N80" i="40"/>
  <c r="J84" i="40" s="1"/>
  <c r="M80" i="40"/>
  <c r="L80" i="40"/>
  <c r="J82" i="40" s="1"/>
  <c r="I80" i="40"/>
  <c r="F80" i="40"/>
  <c r="P79" i="40"/>
  <c r="I86" i="40" s="1"/>
  <c r="N79" i="40"/>
  <c r="I84" i="40" s="1"/>
  <c r="M79" i="40"/>
  <c r="I83" i="40" s="1"/>
  <c r="L79" i="40"/>
  <c r="I82" i="40" s="1"/>
  <c r="K79" i="40"/>
  <c r="J79" i="40"/>
  <c r="H79" i="40"/>
  <c r="G79" i="40"/>
  <c r="F79" i="40"/>
  <c r="E79" i="40"/>
  <c r="C79" i="40"/>
  <c r="P78" i="40"/>
  <c r="H86" i="40" s="1"/>
  <c r="N78" i="40"/>
  <c r="H84" i="40" s="1"/>
  <c r="M78" i="40"/>
  <c r="H83" i="40" s="1"/>
  <c r="L78" i="40"/>
  <c r="H82" i="40" s="1"/>
  <c r="K78" i="40"/>
  <c r="H81" i="40" s="1"/>
  <c r="J78" i="40"/>
  <c r="H80" i="40" s="1"/>
  <c r="G78" i="40"/>
  <c r="F78" i="40"/>
  <c r="E78" i="40"/>
  <c r="C78" i="40"/>
  <c r="P77" i="40"/>
  <c r="G86" i="40" s="1"/>
  <c r="N77" i="40"/>
  <c r="G84" i="40" s="1"/>
  <c r="M77" i="40"/>
  <c r="G83" i="40" s="1"/>
  <c r="L77" i="40"/>
  <c r="G82" i="40" s="1"/>
  <c r="K77" i="40"/>
  <c r="G81" i="40" s="1"/>
  <c r="J77" i="40"/>
  <c r="G80" i="40" s="1"/>
  <c r="F77" i="40"/>
  <c r="E77" i="40"/>
  <c r="C77" i="40"/>
  <c r="P75" i="40"/>
  <c r="E86" i="40" s="1"/>
  <c r="N75" i="40"/>
  <c r="E84" i="40" s="1"/>
  <c r="M75" i="40"/>
  <c r="E83" i="40" s="1"/>
  <c r="L75" i="40"/>
  <c r="E82" i="40" s="1"/>
  <c r="K75" i="40"/>
  <c r="E81" i="40" s="1"/>
  <c r="J75" i="40"/>
  <c r="E80" i="40" s="1"/>
  <c r="C75" i="40"/>
  <c r="O74" i="40"/>
  <c r="D85" i="40" s="1"/>
  <c r="N74" i="40"/>
  <c r="D84" i="40" s="1"/>
  <c r="M74" i="40"/>
  <c r="D83" i="40" s="1"/>
  <c r="L74" i="40"/>
  <c r="D82" i="40" s="1"/>
  <c r="K74" i="40"/>
  <c r="D81" i="40" s="1"/>
  <c r="J74" i="40"/>
  <c r="D80" i="40" s="1"/>
  <c r="I74" i="40"/>
  <c r="D79" i="40" s="1"/>
  <c r="H74" i="40"/>
  <c r="D78" i="40" s="1"/>
  <c r="G74" i="40"/>
  <c r="D77" i="40" s="1"/>
  <c r="E74" i="40"/>
  <c r="D75" i="40" s="1"/>
  <c r="P73" i="40"/>
  <c r="C86" i="40" s="1"/>
  <c r="N73" i="40"/>
  <c r="C84" i="40" s="1"/>
  <c r="M73" i="40"/>
  <c r="C83" i="40" s="1"/>
  <c r="L73" i="40"/>
  <c r="C82" i="40" s="1"/>
  <c r="K73" i="40"/>
  <c r="C81" i="40" s="1"/>
  <c r="J73" i="40"/>
  <c r="C80" i="40" s="1"/>
  <c r="D73" i="40"/>
  <c r="C74" i="40" s="1"/>
  <c r="A59" i="40"/>
  <c r="F72" i="40"/>
  <c r="E72" i="40"/>
  <c r="D72" i="40"/>
  <c r="P71" i="40"/>
  <c r="O72" i="40" s="1"/>
  <c r="L71" i="40"/>
  <c r="I71" i="40"/>
  <c r="H71" i="40"/>
  <c r="G71" i="40"/>
  <c r="F71" i="40"/>
  <c r="E71" i="40"/>
  <c r="C71" i="40"/>
  <c r="P70" i="40"/>
  <c r="N72" i="40" s="1"/>
  <c r="O70" i="40"/>
  <c r="N71" i="40" s="1"/>
  <c r="F70" i="40"/>
  <c r="D70" i="40"/>
  <c r="P69" i="40"/>
  <c r="M72" i="40" s="1"/>
  <c r="O69" i="40"/>
  <c r="M71" i="40" s="1"/>
  <c r="N69" i="40"/>
  <c r="M70" i="40" s="1"/>
  <c r="F69" i="40"/>
  <c r="D69" i="40"/>
  <c r="C69" i="40"/>
  <c r="P68" i="40"/>
  <c r="L72" i="40" s="1"/>
  <c r="O68" i="40"/>
  <c r="N68" i="40"/>
  <c r="L70" i="40" s="1"/>
  <c r="M68" i="40"/>
  <c r="L69" i="40" s="1"/>
  <c r="F68" i="40"/>
  <c r="P67" i="40"/>
  <c r="K72" i="40" s="1"/>
  <c r="O67" i="40"/>
  <c r="K71" i="40" s="1"/>
  <c r="N67" i="40"/>
  <c r="K70" i="40" s="1"/>
  <c r="M67" i="40"/>
  <c r="K69" i="40" s="1"/>
  <c r="L67" i="40"/>
  <c r="K68" i="40" s="1"/>
  <c r="J67" i="40"/>
  <c r="H67" i="40"/>
  <c r="F67" i="40"/>
  <c r="P66" i="40"/>
  <c r="J72" i="40" s="1"/>
  <c r="O66" i="40"/>
  <c r="J71" i="40" s="1"/>
  <c r="N66" i="40"/>
  <c r="J70" i="40" s="1"/>
  <c r="M66" i="40"/>
  <c r="J69" i="40" s="1"/>
  <c r="L66" i="40"/>
  <c r="J68" i="40" s="1"/>
  <c r="F66" i="40"/>
  <c r="P65" i="40"/>
  <c r="I72" i="40" s="1"/>
  <c r="N65" i="40"/>
  <c r="I70" i="40" s="1"/>
  <c r="M65" i="40"/>
  <c r="I69" i="40" s="1"/>
  <c r="L65" i="40"/>
  <c r="I68" i="40" s="1"/>
  <c r="K65" i="40"/>
  <c r="I67" i="40" s="1"/>
  <c r="J65" i="40"/>
  <c r="I66" i="40" s="1"/>
  <c r="H65" i="40"/>
  <c r="G65" i="40"/>
  <c r="F65" i="40"/>
  <c r="E65" i="40"/>
  <c r="C65" i="40"/>
  <c r="P64" i="40"/>
  <c r="H72" i="40" s="1"/>
  <c r="N64" i="40"/>
  <c r="H70" i="40" s="1"/>
  <c r="M64" i="40"/>
  <c r="H69" i="40" s="1"/>
  <c r="L64" i="40"/>
  <c r="H68" i="40" s="1"/>
  <c r="K64" i="40"/>
  <c r="J64" i="40"/>
  <c r="H66" i="40" s="1"/>
  <c r="G64" i="40"/>
  <c r="F64" i="40"/>
  <c r="E64" i="40"/>
  <c r="C64" i="40"/>
  <c r="P63" i="40"/>
  <c r="G72" i="40" s="1"/>
  <c r="N63" i="40"/>
  <c r="G70" i="40" s="1"/>
  <c r="M63" i="40"/>
  <c r="G69" i="40" s="1"/>
  <c r="L63" i="40"/>
  <c r="G68" i="40" s="1"/>
  <c r="K63" i="40"/>
  <c r="G67" i="40" s="1"/>
  <c r="J63" i="40"/>
  <c r="G66" i="40" s="1"/>
  <c r="F63" i="40"/>
  <c r="E63" i="40"/>
  <c r="C63" i="40"/>
  <c r="P61" i="40"/>
  <c r="N61" i="40"/>
  <c r="E70" i="40" s="1"/>
  <c r="M61" i="40"/>
  <c r="E69" i="40" s="1"/>
  <c r="L61" i="40"/>
  <c r="E68" i="40" s="1"/>
  <c r="K61" i="40"/>
  <c r="E67" i="40" s="1"/>
  <c r="J61" i="40"/>
  <c r="E66" i="40" s="1"/>
  <c r="C61" i="40"/>
  <c r="O60" i="40"/>
  <c r="D71" i="40" s="1"/>
  <c r="N60" i="40"/>
  <c r="M60" i="40"/>
  <c r="L60" i="40"/>
  <c r="D68" i="40" s="1"/>
  <c r="K60" i="40"/>
  <c r="D67" i="40" s="1"/>
  <c r="J60" i="40"/>
  <c r="D66" i="40" s="1"/>
  <c r="I60" i="40"/>
  <c r="D65" i="40" s="1"/>
  <c r="H60" i="40"/>
  <c r="D64" i="40" s="1"/>
  <c r="G60" i="40"/>
  <c r="D63" i="40" s="1"/>
  <c r="E60" i="40"/>
  <c r="D61" i="40" s="1"/>
  <c r="C60" i="40"/>
  <c r="A60" i="40"/>
  <c r="A61" i="40" s="1"/>
  <c r="A62" i="40" s="1"/>
  <c r="A63" i="40" s="1"/>
  <c r="A64" i="40" s="1"/>
  <c r="A65" i="40" s="1"/>
  <c r="A66" i="40" s="1"/>
  <c r="A67" i="40" s="1"/>
  <c r="A68" i="40" s="1"/>
  <c r="A69" i="40" s="1"/>
  <c r="A70" i="40" s="1"/>
  <c r="A71" i="40" s="1"/>
  <c r="A72" i="40" s="1"/>
  <c r="P59" i="40"/>
  <c r="C72" i="40" s="1"/>
  <c r="N59" i="40"/>
  <c r="C70" i="40" s="1"/>
  <c r="M59" i="40"/>
  <c r="L59" i="40"/>
  <c r="C68" i="40" s="1"/>
  <c r="K59" i="40"/>
  <c r="C67" i="40" s="1"/>
  <c r="J59" i="40"/>
  <c r="C66" i="40" s="1"/>
  <c r="D59" i="40"/>
  <c r="A45" i="40"/>
  <c r="A46" i="40" s="1"/>
  <c r="A47" i="40" s="1"/>
  <c r="A48" i="40" s="1"/>
  <c r="A49" i="40" s="1"/>
  <c r="A50" i="40" s="1"/>
  <c r="A51" i="40" s="1"/>
  <c r="A52" i="40" s="1"/>
  <c r="A53" i="40" s="1"/>
  <c r="A54" i="40" s="1"/>
  <c r="A55" i="40" s="1"/>
  <c r="A56" i="40" s="1"/>
  <c r="A57" i="40" s="1"/>
  <c r="A58" i="40" s="1"/>
  <c r="F58" i="40"/>
  <c r="D58" i="40"/>
  <c r="P57" i="40"/>
  <c r="O58" i="40" s="1"/>
  <c r="J57" i="40"/>
  <c r="I57" i="40"/>
  <c r="H57" i="40"/>
  <c r="G57" i="40"/>
  <c r="F57" i="40"/>
  <c r="E57" i="40"/>
  <c r="C57" i="40"/>
  <c r="P56" i="40"/>
  <c r="N58" i="40" s="1"/>
  <c r="O56" i="40"/>
  <c r="N57" i="40" s="1"/>
  <c r="F56" i="40"/>
  <c r="P55" i="40"/>
  <c r="M58" i="40" s="1"/>
  <c r="O55" i="40"/>
  <c r="M57" i="40" s="1"/>
  <c r="N55" i="40"/>
  <c r="M56" i="40" s="1"/>
  <c r="L55" i="40"/>
  <c r="F55" i="40"/>
  <c r="C55" i="40"/>
  <c r="P54" i="40"/>
  <c r="L58" i="40" s="1"/>
  <c r="O54" i="40"/>
  <c r="L57" i="40" s="1"/>
  <c r="N54" i="40"/>
  <c r="L56" i="40" s="1"/>
  <c r="M54" i="40"/>
  <c r="G54" i="40"/>
  <c r="F54" i="40"/>
  <c r="D54" i="40"/>
  <c r="P53" i="40"/>
  <c r="K58" i="40" s="1"/>
  <c r="O53" i="40"/>
  <c r="K57" i="40" s="1"/>
  <c r="N53" i="40"/>
  <c r="K56" i="40" s="1"/>
  <c r="M53" i="40"/>
  <c r="K55" i="40" s="1"/>
  <c r="L53" i="40"/>
  <c r="K54" i="40" s="1"/>
  <c r="J53" i="40"/>
  <c r="F53" i="40"/>
  <c r="P52" i="40"/>
  <c r="J58" i="40" s="1"/>
  <c r="O52" i="40"/>
  <c r="N52" i="40"/>
  <c r="J56" i="40" s="1"/>
  <c r="M52" i="40"/>
  <c r="J55" i="40" s="1"/>
  <c r="L52" i="40"/>
  <c r="J54" i="40" s="1"/>
  <c r="F52" i="40"/>
  <c r="P51" i="40"/>
  <c r="I58" i="40" s="1"/>
  <c r="N51" i="40"/>
  <c r="I56" i="40" s="1"/>
  <c r="M51" i="40"/>
  <c r="I55" i="40" s="1"/>
  <c r="L51" i="40"/>
  <c r="I54" i="40" s="1"/>
  <c r="K51" i="40"/>
  <c r="I53" i="40" s="1"/>
  <c r="J51" i="40"/>
  <c r="I52" i="40" s="1"/>
  <c r="H51" i="40"/>
  <c r="G51" i="40"/>
  <c r="F51" i="40"/>
  <c r="E51" i="40"/>
  <c r="C51" i="40"/>
  <c r="P50" i="40"/>
  <c r="H58" i="40" s="1"/>
  <c r="N50" i="40"/>
  <c r="H56" i="40" s="1"/>
  <c r="M50" i="40"/>
  <c r="H55" i="40" s="1"/>
  <c r="L50" i="40"/>
  <c r="H54" i="40" s="1"/>
  <c r="K50" i="40"/>
  <c r="H53" i="40" s="1"/>
  <c r="J50" i="40"/>
  <c r="H52" i="40" s="1"/>
  <c r="G50" i="40"/>
  <c r="F50" i="40"/>
  <c r="E50" i="40"/>
  <c r="C50" i="40"/>
  <c r="P49" i="40"/>
  <c r="G58" i="40" s="1"/>
  <c r="N49" i="40"/>
  <c r="G56" i="40" s="1"/>
  <c r="M49" i="40"/>
  <c r="G55" i="40" s="1"/>
  <c r="L49" i="40"/>
  <c r="K49" i="40"/>
  <c r="G53" i="40" s="1"/>
  <c r="J49" i="40"/>
  <c r="G52" i="40" s="1"/>
  <c r="F49" i="40"/>
  <c r="E49" i="40"/>
  <c r="C49" i="40"/>
  <c r="P47" i="40"/>
  <c r="E58" i="40" s="1"/>
  <c r="N47" i="40"/>
  <c r="E56" i="40" s="1"/>
  <c r="M47" i="40"/>
  <c r="E55" i="40" s="1"/>
  <c r="L47" i="40"/>
  <c r="E54" i="40" s="1"/>
  <c r="K47" i="40"/>
  <c r="E53" i="40" s="1"/>
  <c r="J47" i="40"/>
  <c r="E52" i="40" s="1"/>
  <c r="C47" i="40"/>
  <c r="O46" i="40"/>
  <c r="D57" i="40" s="1"/>
  <c r="N46" i="40"/>
  <c r="D56" i="40" s="1"/>
  <c r="M46" i="40"/>
  <c r="D55" i="40" s="1"/>
  <c r="L46" i="40"/>
  <c r="K46" i="40"/>
  <c r="D53" i="40" s="1"/>
  <c r="J46" i="40"/>
  <c r="D52" i="40" s="1"/>
  <c r="I46" i="40"/>
  <c r="D51" i="40" s="1"/>
  <c r="H46" i="40"/>
  <c r="D50" i="40" s="1"/>
  <c r="G46" i="40"/>
  <c r="D49" i="40" s="1"/>
  <c r="E46" i="40"/>
  <c r="D47" i="40" s="1"/>
  <c r="P45" i="40"/>
  <c r="C58" i="40" s="1"/>
  <c r="N45" i="40"/>
  <c r="C56" i="40" s="1"/>
  <c r="M45" i="40"/>
  <c r="L45" i="40"/>
  <c r="C54" i="40" s="1"/>
  <c r="K45" i="40"/>
  <c r="C53" i="40" s="1"/>
  <c r="J45" i="40"/>
  <c r="C52" i="40" s="1"/>
  <c r="D45" i="40"/>
  <c r="C46" i="40" s="1"/>
  <c r="A31" i="40"/>
  <c r="A32" i="40" s="1"/>
  <c r="A33" i="40" s="1"/>
  <c r="A34" i="40" s="1"/>
  <c r="A35" i="40" s="1"/>
  <c r="A36" i="40" s="1"/>
  <c r="A37" i="40" s="1"/>
  <c r="A38" i="40" s="1"/>
  <c r="A39" i="40" s="1"/>
  <c r="A40" i="40" s="1"/>
  <c r="A41" i="40" s="1"/>
  <c r="A42" i="40" s="1"/>
  <c r="A43" i="40" s="1"/>
  <c r="A44" i="40" s="1"/>
  <c r="F44" i="40"/>
  <c r="D44" i="40"/>
  <c r="P43" i="40"/>
  <c r="O44" i="40" s="1"/>
  <c r="L43" i="40"/>
  <c r="I43" i="40"/>
  <c r="H43" i="40"/>
  <c r="G43" i="40"/>
  <c r="F43" i="40"/>
  <c r="E43" i="40"/>
  <c r="C43" i="40"/>
  <c r="P42" i="40"/>
  <c r="N44" i="40" s="1"/>
  <c r="O42" i="40"/>
  <c r="N43" i="40" s="1"/>
  <c r="L42" i="40"/>
  <c r="G42" i="40"/>
  <c r="F42" i="40"/>
  <c r="P41" i="40"/>
  <c r="M44" i="40" s="1"/>
  <c r="O41" i="40"/>
  <c r="M43" i="40" s="1"/>
  <c r="N41" i="40"/>
  <c r="M42" i="40" s="1"/>
  <c r="F41" i="40"/>
  <c r="P40" i="40"/>
  <c r="L44" i="40" s="1"/>
  <c r="O40" i="40"/>
  <c r="N40" i="40"/>
  <c r="M40" i="40"/>
  <c r="L41" i="40" s="1"/>
  <c r="F40" i="40"/>
  <c r="P39" i="40"/>
  <c r="K44" i="40" s="1"/>
  <c r="O39" i="40"/>
  <c r="K43" i="40" s="1"/>
  <c r="N39" i="40"/>
  <c r="K42" i="40" s="1"/>
  <c r="M39" i="40"/>
  <c r="K41" i="40" s="1"/>
  <c r="L39" i="40"/>
  <c r="K40" i="40" s="1"/>
  <c r="J39" i="40"/>
  <c r="H39" i="40"/>
  <c r="F39" i="40"/>
  <c r="P38" i="40"/>
  <c r="J44" i="40" s="1"/>
  <c r="O38" i="40"/>
  <c r="J43" i="40" s="1"/>
  <c r="N38" i="40"/>
  <c r="J42" i="40" s="1"/>
  <c r="M38" i="40"/>
  <c r="J41" i="40" s="1"/>
  <c r="L38" i="40"/>
  <c r="J40" i="40" s="1"/>
  <c r="I38" i="40"/>
  <c r="F38" i="40"/>
  <c r="P37" i="40"/>
  <c r="I44" i="40" s="1"/>
  <c r="N37" i="40"/>
  <c r="I42" i="40" s="1"/>
  <c r="M37" i="40"/>
  <c r="I41" i="40" s="1"/>
  <c r="L37" i="40"/>
  <c r="I40" i="40" s="1"/>
  <c r="K37" i="40"/>
  <c r="I39" i="40" s="1"/>
  <c r="J37" i="40"/>
  <c r="H37" i="40"/>
  <c r="G37" i="40"/>
  <c r="F37" i="40"/>
  <c r="E37" i="40"/>
  <c r="C37" i="40"/>
  <c r="P36" i="40"/>
  <c r="H44" i="40" s="1"/>
  <c r="N36" i="40"/>
  <c r="H42" i="40" s="1"/>
  <c r="M36" i="40"/>
  <c r="H41" i="40" s="1"/>
  <c r="L36" i="40"/>
  <c r="H40" i="40" s="1"/>
  <c r="K36" i="40"/>
  <c r="J36" i="40"/>
  <c r="H38" i="40" s="1"/>
  <c r="G36" i="40"/>
  <c r="F36" i="40"/>
  <c r="E36" i="40"/>
  <c r="C36" i="40"/>
  <c r="P35" i="40"/>
  <c r="G44" i="40" s="1"/>
  <c r="N35" i="40"/>
  <c r="M35" i="40"/>
  <c r="G41" i="40" s="1"/>
  <c r="L35" i="40"/>
  <c r="G40" i="40" s="1"/>
  <c r="K35" i="40"/>
  <c r="G39" i="40" s="1"/>
  <c r="J35" i="40"/>
  <c r="G38" i="40" s="1"/>
  <c r="F35" i="40"/>
  <c r="E35" i="40"/>
  <c r="C35" i="40"/>
  <c r="P33" i="40"/>
  <c r="E44" i="40" s="1"/>
  <c r="N33" i="40"/>
  <c r="E42" i="40" s="1"/>
  <c r="M33" i="40"/>
  <c r="E41" i="40" s="1"/>
  <c r="L33" i="40"/>
  <c r="E40" i="40" s="1"/>
  <c r="K33" i="40"/>
  <c r="E39" i="40" s="1"/>
  <c r="J33" i="40"/>
  <c r="E38" i="40" s="1"/>
  <c r="C33" i="40"/>
  <c r="O32" i="40"/>
  <c r="D43" i="40" s="1"/>
  <c r="N32" i="40"/>
  <c r="D42" i="40" s="1"/>
  <c r="M32" i="40"/>
  <c r="D41" i="40" s="1"/>
  <c r="L32" i="40"/>
  <c r="D40" i="40" s="1"/>
  <c r="K32" i="40"/>
  <c r="D39" i="40" s="1"/>
  <c r="J32" i="40"/>
  <c r="D38" i="40" s="1"/>
  <c r="I32" i="40"/>
  <c r="D37" i="40" s="1"/>
  <c r="H32" i="40"/>
  <c r="D36" i="40" s="1"/>
  <c r="G32" i="40"/>
  <c r="D35" i="40" s="1"/>
  <c r="E32" i="40"/>
  <c r="D33" i="40" s="1"/>
  <c r="C32" i="40"/>
  <c r="P31" i="40"/>
  <c r="C44" i="40" s="1"/>
  <c r="N31" i="40"/>
  <c r="C42" i="40" s="1"/>
  <c r="M31" i="40"/>
  <c r="C41" i="40" s="1"/>
  <c r="L31" i="40"/>
  <c r="C40" i="40" s="1"/>
  <c r="K31" i="40"/>
  <c r="C39" i="40" s="1"/>
  <c r="J31" i="40"/>
  <c r="C38" i="40" s="1"/>
  <c r="D31" i="40"/>
  <c r="A17" i="40"/>
  <c r="A18" i="40" s="1"/>
  <c r="A19" i="40" s="1"/>
  <c r="A20" i="40" s="1"/>
  <c r="A21" i="40" s="1"/>
  <c r="A22" i="40" s="1"/>
  <c r="A23" i="40" s="1"/>
  <c r="A24" i="40" s="1"/>
  <c r="A25" i="40" s="1"/>
  <c r="A26" i="40" s="1"/>
  <c r="A27" i="40" s="1"/>
  <c r="A28" i="40" s="1"/>
  <c r="A29" i="40" s="1"/>
  <c r="A30" i="40" s="1"/>
  <c r="F30" i="40"/>
  <c r="D30" i="40"/>
  <c r="P29" i="40"/>
  <c r="O30" i="40" s="1"/>
  <c r="I29" i="40"/>
  <c r="H29" i="40"/>
  <c r="G29" i="40"/>
  <c r="F29" i="40"/>
  <c r="E29" i="40"/>
  <c r="C29" i="40"/>
  <c r="P28" i="40"/>
  <c r="N30" i="40" s="1"/>
  <c r="O28" i="40"/>
  <c r="N29" i="40" s="1"/>
  <c r="I28" i="40"/>
  <c r="F28" i="40"/>
  <c r="P27" i="40"/>
  <c r="M30" i="40" s="1"/>
  <c r="O27" i="40"/>
  <c r="M29" i="40" s="1"/>
  <c r="N27" i="40"/>
  <c r="M28" i="40" s="1"/>
  <c r="F27" i="40"/>
  <c r="P26" i="40"/>
  <c r="L30" i="40" s="1"/>
  <c r="O26" i="40"/>
  <c r="L29" i="40" s="1"/>
  <c r="N26" i="40"/>
  <c r="L28" i="40" s="1"/>
  <c r="M26" i="40"/>
  <c r="L27" i="40" s="1"/>
  <c r="F26" i="40"/>
  <c r="D26" i="40"/>
  <c r="P25" i="40"/>
  <c r="K30" i="40" s="1"/>
  <c r="O25" i="40"/>
  <c r="K29" i="40" s="1"/>
  <c r="N25" i="40"/>
  <c r="K28" i="40" s="1"/>
  <c r="M25" i="40"/>
  <c r="K27" i="40" s="1"/>
  <c r="L25" i="40"/>
  <c r="K26" i="40" s="1"/>
  <c r="J25" i="40"/>
  <c r="F25" i="40"/>
  <c r="P24" i="40"/>
  <c r="J30" i="40" s="1"/>
  <c r="O24" i="40"/>
  <c r="J29" i="40" s="1"/>
  <c r="N24" i="40"/>
  <c r="J28" i="40" s="1"/>
  <c r="M24" i="40"/>
  <c r="J27" i="40" s="1"/>
  <c r="L24" i="40"/>
  <c r="J26" i="40" s="1"/>
  <c r="F24" i="40"/>
  <c r="P23" i="40"/>
  <c r="I30" i="40" s="1"/>
  <c r="N23" i="40"/>
  <c r="M23" i="40"/>
  <c r="I27" i="40" s="1"/>
  <c r="L23" i="40"/>
  <c r="I26" i="40" s="1"/>
  <c r="K23" i="40"/>
  <c r="I25" i="40" s="1"/>
  <c r="J23" i="40"/>
  <c r="I24" i="40" s="1"/>
  <c r="H23" i="40"/>
  <c r="G23" i="40"/>
  <c r="F23" i="40"/>
  <c r="E23" i="40"/>
  <c r="C23" i="40"/>
  <c r="P22" i="40"/>
  <c r="H30" i="40" s="1"/>
  <c r="N22" i="40"/>
  <c r="H28" i="40" s="1"/>
  <c r="M22" i="40"/>
  <c r="H27" i="40" s="1"/>
  <c r="L22" i="40"/>
  <c r="H26" i="40" s="1"/>
  <c r="K22" i="40"/>
  <c r="H25" i="40" s="1"/>
  <c r="J22" i="40"/>
  <c r="H24" i="40" s="1"/>
  <c r="G22" i="40"/>
  <c r="F22" i="40"/>
  <c r="E22" i="40"/>
  <c r="C22" i="40"/>
  <c r="P21" i="40"/>
  <c r="G30" i="40" s="1"/>
  <c r="N21" i="40"/>
  <c r="G28" i="40" s="1"/>
  <c r="M21" i="40"/>
  <c r="G27" i="40" s="1"/>
  <c r="L21" i="40"/>
  <c r="G26" i="40" s="1"/>
  <c r="K21" i="40"/>
  <c r="G25" i="40" s="1"/>
  <c r="J21" i="40"/>
  <c r="G24" i="40" s="1"/>
  <c r="F21" i="40"/>
  <c r="E21" i="40"/>
  <c r="C21" i="40"/>
  <c r="P19" i="40"/>
  <c r="E30" i="40" s="1"/>
  <c r="N19" i="40"/>
  <c r="E28" i="40" s="1"/>
  <c r="M19" i="40"/>
  <c r="E27" i="40" s="1"/>
  <c r="L19" i="40"/>
  <c r="E26" i="40" s="1"/>
  <c r="K19" i="40"/>
  <c r="E25" i="40" s="1"/>
  <c r="J19" i="40"/>
  <c r="E24" i="40" s="1"/>
  <c r="C19" i="40"/>
  <c r="O18" i="40"/>
  <c r="D29" i="40" s="1"/>
  <c r="N18" i="40"/>
  <c r="D28" i="40" s="1"/>
  <c r="M18" i="40"/>
  <c r="D27" i="40" s="1"/>
  <c r="L18" i="40"/>
  <c r="K18" i="40"/>
  <c r="D25" i="40" s="1"/>
  <c r="J18" i="40"/>
  <c r="D24" i="40" s="1"/>
  <c r="I18" i="40"/>
  <c r="D23" i="40" s="1"/>
  <c r="H18" i="40"/>
  <c r="D22" i="40" s="1"/>
  <c r="G18" i="40"/>
  <c r="D21" i="40" s="1"/>
  <c r="E18" i="40"/>
  <c r="D19" i="40" s="1"/>
  <c r="P17" i="40"/>
  <c r="C30" i="40" s="1"/>
  <c r="N17" i="40"/>
  <c r="C28" i="40" s="1"/>
  <c r="M17" i="40"/>
  <c r="C27" i="40" s="1"/>
  <c r="L17" i="40"/>
  <c r="C26" i="40" s="1"/>
  <c r="K17" i="40"/>
  <c r="C25" i="40" s="1"/>
  <c r="J17" i="40"/>
  <c r="C24" i="40" s="1"/>
  <c r="D17" i="40"/>
  <c r="C18" i="40" s="1"/>
  <c r="F16" i="40"/>
  <c r="F15" i="40"/>
  <c r="F14" i="40"/>
  <c r="F13" i="40"/>
  <c r="F12" i="40"/>
  <c r="F11" i="40"/>
  <c r="F10" i="40"/>
  <c r="F9" i="40"/>
  <c r="F8" i="40"/>
  <c r="F7" i="40"/>
  <c r="A6" i="40"/>
  <c r="B72" i="43"/>
  <c r="B71" i="43"/>
  <c r="B70" i="43"/>
  <c r="B69" i="43"/>
  <c r="B68" i="43"/>
  <c r="B67" i="43"/>
  <c r="B66" i="43"/>
  <c r="B65" i="43"/>
  <c r="B64" i="43"/>
  <c r="B63" i="43"/>
  <c r="B62" i="43"/>
  <c r="B61" i="43"/>
  <c r="B60" i="43"/>
  <c r="B59" i="43"/>
  <c r="B58" i="43"/>
  <c r="B57" i="43"/>
  <c r="B56" i="43"/>
  <c r="B55" i="43"/>
  <c r="B54" i="43"/>
  <c r="B53" i="43"/>
  <c r="B52" i="43"/>
  <c r="B51" i="43"/>
  <c r="B50" i="43"/>
  <c r="B49" i="43"/>
  <c r="B48" i="43"/>
  <c r="B47" i="43"/>
  <c r="B46" i="43"/>
  <c r="B45" i="43"/>
  <c r="B44" i="43"/>
  <c r="B43" i="43"/>
  <c r="B42" i="43"/>
  <c r="B41" i="43"/>
  <c r="B40" i="43"/>
  <c r="B39" i="43"/>
  <c r="B38" i="43"/>
  <c r="B37" i="43"/>
  <c r="B36" i="43"/>
  <c r="B35" i="43"/>
  <c r="B34" i="43"/>
  <c r="B33" i="43"/>
  <c r="B32" i="43"/>
  <c r="B31" i="43"/>
  <c r="B30" i="43"/>
  <c r="B29" i="43"/>
  <c r="B28" i="43"/>
  <c r="B27" i="43"/>
  <c r="B26" i="43"/>
  <c r="B25" i="43"/>
  <c r="B24" i="43"/>
  <c r="B23" i="43"/>
  <c r="B22" i="43"/>
  <c r="B21" i="43"/>
  <c r="B20" i="43"/>
  <c r="B19" i="43"/>
  <c r="B18" i="43"/>
  <c r="B17" i="43"/>
  <c r="B16" i="43"/>
  <c r="B15" i="43"/>
  <c r="B14" i="43"/>
  <c r="B13" i="43"/>
  <c r="B12" i="43"/>
  <c r="A12" i="43"/>
  <c r="A22" i="43" s="1"/>
  <c r="A32" i="43" s="1"/>
  <c r="A42" i="43" s="1"/>
  <c r="A52" i="43" s="1"/>
  <c r="A62" i="43" s="1"/>
  <c r="A72" i="43" s="1"/>
  <c r="B11" i="43"/>
  <c r="A11" i="43"/>
  <c r="A21" i="43" s="1"/>
  <c r="A31" i="43" s="1"/>
  <c r="A41" i="43" s="1"/>
  <c r="A51" i="43" s="1"/>
  <c r="A61" i="43" s="1"/>
  <c r="A71" i="43" s="1"/>
  <c r="B10" i="43"/>
  <c r="A10" i="43"/>
  <c r="A20" i="43" s="1"/>
  <c r="A30" i="43" s="1"/>
  <c r="A40" i="43" s="1"/>
  <c r="A50" i="43" s="1"/>
  <c r="A60" i="43" s="1"/>
  <c r="A70" i="43" s="1"/>
  <c r="B9" i="43"/>
  <c r="A9" i="43"/>
  <c r="A19" i="43" s="1"/>
  <c r="A29" i="43" s="1"/>
  <c r="A39" i="43" s="1"/>
  <c r="A49" i="43" s="1"/>
  <c r="A59" i="43" s="1"/>
  <c r="A69" i="43" s="1"/>
  <c r="B8" i="43"/>
  <c r="A8" i="43"/>
  <c r="A18" i="43" s="1"/>
  <c r="A28" i="43" s="1"/>
  <c r="A38" i="43" s="1"/>
  <c r="A48" i="43" s="1"/>
  <c r="A58" i="43" s="1"/>
  <c r="A68" i="43" s="1"/>
  <c r="B7" i="43"/>
  <c r="A7" i="43"/>
  <c r="A17" i="43" s="1"/>
  <c r="A27" i="43" s="1"/>
  <c r="A37" i="43" s="1"/>
  <c r="A47" i="43" s="1"/>
  <c r="A57" i="43" s="1"/>
  <c r="A67" i="43" s="1"/>
  <c r="B6" i="43"/>
  <c r="A6" i="43"/>
  <c r="A16" i="43" s="1"/>
  <c r="A26" i="43" s="1"/>
  <c r="A36" i="43" s="1"/>
  <c r="A46" i="43" s="1"/>
  <c r="A56" i="43" s="1"/>
  <c r="A66" i="43" s="1"/>
  <c r="B5" i="43"/>
  <c r="A5" i="43"/>
  <c r="A15" i="43" s="1"/>
  <c r="A25" i="43" s="1"/>
  <c r="A35" i="43" s="1"/>
  <c r="A45" i="43" s="1"/>
  <c r="A55" i="43" s="1"/>
  <c r="A65" i="43" s="1"/>
  <c r="B4" i="43"/>
  <c r="A4" i="43"/>
  <c r="A14" i="43" s="1"/>
  <c r="A24" i="43" s="1"/>
  <c r="A34" i="43" s="1"/>
  <c r="A44" i="43" s="1"/>
  <c r="A54" i="43" s="1"/>
  <c r="A64" i="43" s="1"/>
  <c r="B3" i="43"/>
  <c r="A3" i="43"/>
  <c r="A13" i="43" s="1"/>
  <c r="A23" i="43" s="1"/>
  <c r="A33" i="43" s="1"/>
  <c r="A43" i="43" s="1"/>
  <c r="A53" i="43" s="1"/>
  <c r="A63" i="43" s="1"/>
  <c r="B552" i="25"/>
  <c r="N551" i="25"/>
  <c r="B551" i="25"/>
  <c r="N550" i="25"/>
  <c r="M550" i="25"/>
  <c r="B550" i="25"/>
  <c r="N549" i="25"/>
  <c r="M549" i="25"/>
  <c r="L549" i="25"/>
  <c r="B549" i="25"/>
  <c r="N548" i="25"/>
  <c r="M548" i="25"/>
  <c r="L548" i="25"/>
  <c r="K548" i="25"/>
  <c r="B548" i="25"/>
  <c r="N547" i="25"/>
  <c r="M547" i="25"/>
  <c r="L547" i="25"/>
  <c r="K547" i="25"/>
  <c r="J547" i="25"/>
  <c r="B547" i="25"/>
  <c r="N546" i="25"/>
  <c r="M546" i="25"/>
  <c r="L546" i="25"/>
  <c r="K546" i="25"/>
  <c r="J546" i="25"/>
  <c r="I546" i="25"/>
  <c r="B546" i="25"/>
  <c r="N545" i="25"/>
  <c r="M545" i="25"/>
  <c r="L545" i="25"/>
  <c r="K545" i="25"/>
  <c r="J545" i="25"/>
  <c r="I545" i="25"/>
  <c r="H545" i="25"/>
  <c r="B545" i="25"/>
  <c r="N544" i="25"/>
  <c r="M544" i="25"/>
  <c r="L544" i="25"/>
  <c r="K544" i="25"/>
  <c r="J544" i="25"/>
  <c r="I544" i="25"/>
  <c r="H544" i="25"/>
  <c r="G544" i="25"/>
  <c r="B544" i="25"/>
  <c r="N543" i="25"/>
  <c r="M543" i="25"/>
  <c r="L543" i="25"/>
  <c r="K543" i="25"/>
  <c r="J543" i="25"/>
  <c r="I543" i="25"/>
  <c r="H543" i="25"/>
  <c r="G543" i="25"/>
  <c r="F543" i="25"/>
  <c r="B543" i="25"/>
  <c r="B542" i="25"/>
  <c r="N541" i="25"/>
  <c r="B541" i="25"/>
  <c r="N540" i="25"/>
  <c r="M540" i="25"/>
  <c r="B540" i="25"/>
  <c r="N539" i="25"/>
  <c r="M539" i="25"/>
  <c r="L539" i="25"/>
  <c r="B539" i="25"/>
  <c r="N538" i="25"/>
  <c r="M538" i="25"/>
  <c r="L538" i="25"/>
  <c r="K538" i="25"/>
  <c r="B538" i="25"/>
  <c r="N537" i="25"/>
  <c r="M537" i="25"/>
  <c r="L537" i="25"/>
  <c r="K537" i="25"/>
  <c r="J537" i="25"/>
  <c r="B537" i="25"/>
  <c r="N536" i="25"/>
  <c r="M536" i="25"/>
  <c r="L536" i="25"/>
  <c r="K536" i="25"/>
  <c r="J536" i="25"/>
  <c r="I536" i="25"/>
  <c r="B536" i="25"/>
  <c r="N535" i="25"/>
  <c r="M535" i="25"/>
  <c r="L535" i="25"/>
  <c r="K535" i="25"/>
  <c r="J535" i="25"/>
  <c r="I535" i="25"/>
  <c r="H535" i="25"/>
  <c r="B535" i="25"/>
  <c r="N534" i="25"/>
  <c r="M534" i="25"/>
  <c r="L534" i="25"/>
  <c r="K534" i="25"/>
  <c r="J534" i="25"/>
  <c r="I534" i="25"/>
  <c r="H534" i="25"/>
  <c r="G534" i="25"/>
  <c r="B534" i="25"/>
  <c r="N533" i="25"/>
  <c r="M533" i="25"/>
  <c r="L533" i="25"/>
  <c r="K533" i="25"/>
  <c r="J533" i="25"/>
  <c r="I533" i="25"/>
  <c r="H533" i="25"/>
  <c r="G533" i="25"/>
  <c r="F533" i="25"/>
  <c r="B533" i="25"/>
  <c r="B532" i="25"/>
  <c r="N531" i="25"/>
  <c r="B531" i="25"/>
  <c r="N530" i="25"/>
  <c r="M530" i="25"/>
  <c r="B530" i="25"/>
  <c r="N529" i="25"/>
  <c r="M529" i="25"/>
  <c r="L529" i="25"/>
  <c r="B529" i="25"/>
  <c r="N528" i="25"/>
  <c r="M528" i="25"/>
  <c r="L528" i="25"/>
  <c r="K528" i="25"/>
  <c r="B528" i="25"/>
  <c r="N527" i="25"/>
  <c r="M527" i="25"/>
  <c r="L527" i="25"/>
  <c r="K527" i="25"/>
  <c r="J527" i="25"/>
  <c r="B527" i="25"/>
  <c r="N526" i="25"/>
  <c r="M526" i="25"/>
  <c r="L526" i="25"/>
  <c r="K526" i="25"/>
  <c r="J526" i="25"/>
  <c r="I526" i="25"/>
  <c r="B526" i="25"/>
  <c r="N525" i="25"/>
  <c r="M525" i="25"/>
  <c r="L525" i="25"/>
  <c r="K525" i="25"/>
  <c r="J525" i="25"/>
  <c r="I525" i="25"/>
  <c r="H525" i="25"/>
  <c r="B525" i="25"/>
  <c r="N524" i="25"/>
  <c r="M524" i="25"/>
  <c r="L524" i="25"/>
  <c r="K524" i="25"/>
  <c r="J524" i="25"/>
  <c r="I524" i="25"/>
  <c r="H524" i="25"/>
  <c r="G524" i="25"/>
  <c r="B524" i="25"/>
  <c r="N523" i="25"/>
  <c r="M523" i="25"/>
  <c r="L523" i="25"/>
  <c r="K523" i="25"/>
  <c r="J523" i="25"/>
  <c r="I523" i="25"/>
  <c r="H523" i="25"/>
  <c r="G523" i="25"/>
  <c r="F523" i="25"/>
  <c r="B523" i="25"/>
  <c r="B522" i="25"/>
  <c r="N521" i="25"/>
  <c r="B521" i="25"/>
  <c r="N520" i="25"/>
  <c r="M520" i="25"/>
  <c r="B520" i="25"/>
  <c r="N519" i="25"/>
  <c r="M519" i="25"/>
  <c r="L519" i="25"/>
  <c r="B519" i="25"/>
  <c r="N518" i="25"/>
  <c r="M518" i="25"/>
  <c r="L518" i="25"/>
  <c r="K518" i="25"/>
  <c r="B518" i="25"/>
  <c r="N517" i="25"/>
  <c r="M517" i="25"/>
  <c r="L517" i="25"/>
  <c r="K517" i="25"/>
  <c r="J517" i="25"/>
  <c r="B517" i="25"/>
  <c r="N516" i="25"/>
  <c r="M516" i="25"/>
  <c r="L516" i="25"/>
  <c r="K516" i="25"/>
  <c r="J516" i="25"/>
  <c r="I516" i="25"/>
  <c r="B516" i="25"/>
  <c r="N515" i="25"/>
  <c r="M515" i="25"/>
  <c r="L515" i="25"/>
  <c r="K515" i="25"/>
  <c r="J515" i="25"/>
  <c r="I515" i="25"/>
  <c r="H515" i="25"/>
  <c r="B515" i="25"/>
  <c r="N514" i="25"/>
  <c r="M514" i="25"/>
  <c r="L514" i="25"/>
  <c r="K514" i="25"/>
  <c r="J514" i="25"/>
  <c r="I514" i="25"/>
  <c r="H514" i="25"/>
  <c r="G514" i="25"/>
  <c r="B514" i="25"/>
  <c r="N513" i="25"/>
  <c r="M513" i="25"/>
  <c r="L513" i="25"/>
  <c r="K513" i="25"/>
  <c r="J513" i="25"/>
  <c r="I513" i="25"/>
  <c r="H513" i="25"/>
  <c r="G513" i="25"/>
  <c r="F513" i="25"/>
  <c r="B513" i="25"/>
  <c r="B512" i="25"/>
  <c r="N511" i="25"/>
  <c r="B511" i="25"/>
  <c r="N510" i="25"/>
  <c r="M510" i="25"/>
  <c r="B510" i="25"/>
  <c r="N509" i="25"/>
  <c r="M509" i="25"/>
  <c r="L509" i="25"/>
  <c r="B509" i="25"/>
  <c r="N508" i="25"/>
  <c r="M508" i="25"/>
  <c r="L508" i="25"/>
  <c r="K508" i="25"/>
  <c r="B508" i="25"/>
  <c r="N507" i="25"/>
  <c r="M507" i="25"/>
  <c r="L507" i="25"/>
  <c r="K507" i="25"/>
  <c r="J507" i="25"/>
  <c r="B507" i="25"/>
  <c r="N506" i="25"/>
  <c r="M506" i="25"/>
  <c r="L506" i="25"/>
  <c r="K506" i="25"/>
  <c r="J506" i="25"/>
  <c r="I506" i="25"/>
  <c r="B506" i="25"/>
  <c r="N505" i="25"/>
  <c r="M505" i="25"/>
  <c r="L505" i="25"/>
  <c r="K505" i="25"/>
  <c r="J505" i="25"/>
  <c r="I505" i="25"/>
  <c r="H505" i="25"/>
  <c r="B505" i="25"/>
  <c r="N504" i="25"/>
  <c r="M504" i="25"/>
  <c r="L504" i="25"/>
  <c r="K504" i="25"/>
  <c r="J504" i="25"/>
  <c r="I504" i="25"/>
  <c r="H504" i="25"/>
  <c r="G504" i="25"/>
  <c r="B504" i="25"/>
  <c r="N503" i="25"/>
  <c r="M503" i="25"/>
  <c r="L503" i="25"/>
  <c r="K503" i="25"/>
  <c r="J503" i="25"/>
  <c r="I503" i="25"/>
  <c r="H503" i="25"/>
  <c r="G503" i="25"/>
  <c r="F503" i="25"/>
  <c r="B503" i="25"/>
  <c r="B502" i="25"/>
  <c r="N501" i="25"/>
  <c r="B501" i="25"/>
  <c r="N500" i="25"/>
  <c r="M500" i="25"/>
  <c r="B500" i="25"/>
  <c r="N499" i="25"/>
  <c r="M499" i="25"/>
  <c r="L499" i="25"/>
  <c r="B499" i="25"/>
  <c r="N498" i="25"/>
  <c r="M498" i="25"/>
  <c r="L498" i="25"/>
  <c r="K498" i="25"/>
  <c r="B498" i="25"/>
  <c r="N497" i="25"/>
  <c r="M497" i="25"/>
  <c r="L497" i="25"/>
  <c r="K497" i="25"/>
  <c r="J497" i="25"/>
  <c r="B497" i="25"/>
  <c r="N496" i="25"/>
  <c r="M496" i="25"/>
  <c r="L496" i="25"/>
  <c r="K496" i="25"/>
  <c r="J496" i="25"/>
  <c r="I496" i="25"/>
  <c r="B496" i="25"/>
  <c r="N495" i="25"/>
  <c r="M495" i="25"/>
  <c r="L495" i="25"/>
  <c r="K495" i="25"/>
  <c r="J495" i="25"/>
  <c r="I495" i="25"/>
  <c r="H495" i="25"/>
  <c r="B495" i="25"/>
  <c r="N494" i="25"/>
  <c r="M494" i="25"/>
  <c r="L494" i="25"/>
  <c r="K494" i="25"/>
  <c r="J494" i="25"/>
  <c r="I494" i="25"/>
  <c r="H494" i="25"/>
  <c r="G494" i="25"/>
  <c r="B494" i="25"/>
  <c r="N493" i="25"/>
  <c r="M493" i="25"/>
  <c r="L493" i="25"/>
  <c r="K493" i="25"/>
  <c r="J493" i="25"/>
  <c r="I493" i="25"/>
  <c r="H493" i="25"/>
  <c r="G493" i="25"/>
  <c r="F493" i="25"/>
  <c r="B493" i="25"/>
  <c r="B492" i="25"/>
  <c r="N491" i="25"/>
  <c r="B491" i="25"/>
  <c r="N490" i="25"/>
  <c r="M490" i="25"/>
  <c r="B490" i="25"/>
  <c r="N489" i="25"/>
  <c r="M489" i="25"/>
  <c r="L489" i="25"/>
  <c r="B489" i="25"/>
  <c r="N488" i="25"/>
  <c r="M488" i="25"/>
  <c r="L488" i="25"/>
  <c r="K488" i="25"/>
  <c r="B488" i="25"/>
  <c r="N487" i="25"/>
  <c r="M487" i="25"/>
  <c r="L487" i="25"/>
  <c r="K487" i="25"/>
  <c r="J487" i="25"/>
  <c r="B487" i="25"/>
  <c r="N486" i="25"/>
  <c r="M486" i="25"/>
  <c r="L486" i="25"/>
  <c r="K486" i="25"/>
  <c r="J486" i="25"/>
  <c r="I486" i="25"/>
  <c r="B486" i="25"/>
  <c r="N485" i="25"/>
  <c r="M485" i="25"/>
  <c r="L485" i="25"/>
  <c r="K485" i="25"/>
  <c r="J485" i="25"/>
  <c r="I485" i="25"/>
  <c r="H485" i="25"/>
  <c r="B485" i="25"/>
  <c r="N484" i="25"/>
  <c r="M484" i="25"/>
  <c r="L484" i="25"/>
  <c r="K484" i="25"/>
  <c r="J484" i="25"/>
  <c r="I484" i="25"/>
  <c r="H484" i="25"/>
  <c r="G484" i="25"/>
  <c r="B484" i="25"/>
  <c r="N483" i="25"/>
  <c r="M483" i="25"/>
  <c r="L483" i="25"/>
  <c r="K483" i="25"/>
  <c r="J483" i="25"/>
  <c r="I483" i="25"/>
  <c r="H483" i="25"/>
  <c r="G483" i="25"/>
  <c r="F483" i="25"/>
  <c r="B483" i="25"/>
  <c r="B482" i="25"/>
  <c r="N481" i="25"/>
  <c r="B481" i="25"/>
  <c r="N480" i="25"/>
  <c r="M480" i="25"/>
  <c r="B480" i="25"/>
  <c r="N479" i="25"/>
  <c r="M479" i="25"/>
  <c r="L479" i="25"/>
  <c r="B479" i="25"/>
  <c r="N478" i="25"/>
  <c r="M478" i="25"/>
  <c r="L478" i="25"/>
  <c r="K478" i="25"/>
  <c r="B478" i="25"/>
  <c r="N477" i="25"/>
  <c r="M477" i="25"/>
  <c r="L477" i="25"/>
  <c r="K477" i="25"/>
  <c r="J477" i="25"/>
  <c r="B477" i="25"/>
  <c r="N476" i="25"/>
  <c r="M476" i="25"/>
  <c r="L476" i="25"/>
  <c r="K476" i="25"/>
  <c r="J476" i="25"/>
  <c r="I476" i="25"/>
  <c r="B476" i="25"/>
  <c r="N475" i="25"/>
  <c r="M475" i="25"/>
  <c r="L475" i="25"/>
  <c r="K475" i="25"/>
  <c r="J475" i="25"/>
  <c r="I475" i="25"/>
  <c r="H475" i="25"/>
  <c r="B475" i="25"/>
  <c r="N474" i="25"/>
  <c r="M474" i="25"/>
  <c r="L474" i="25"/>
  <c r="K474" i="25"/>
  <c r="J474" i="25"/>
  <c r="I474" i="25"/>
  <c r="H474" i="25"/>
  <c r="G474" i="25"/>
  <c r="B474" i="25"/>
  <c r="N473" i="25"/>
  <c r="M473" i="25"/>
  <c r="L473" i="25"/>
  <c r="K473" i="25"/>
  <c r="J473" i="25"/>
  <c r="I473" i="25"/>
  <c r="H473" i="25"/>
  <c r="G473" i="25"/>
  <c r="F473" i="25"/>
  <c r="B473" i="25"/>
  <c r="B472" i="25"/>
  <c r="N471" i="25"/>
  <c r="B471" i="25"/>
  <c r="N470" i="25"/>
  <c r="M470" i="25"/>
  <c r="B470" i="25"/>
  <c r="N469" i="25"/>
  <c r="M469" i="25"/>
  <c r="L469" i="25"/>
  <c r="B469" i="25"/>
  <c r="N468" i="25"/>
  <c r="M468" i="25"/>
  <c r="L468" i="25"/>
  <c r="K468" i="25"/>
  <c r="B468" i="25"/>
  <c r="N467" i="25"/>
  <c r="M467" i="25"/>
  <c r="L467" i="25"/>
  <c r="K467" i="25"/>
  <c r="J467" i="25"/>
  <c r="B467" i="25"/>
  <c r="N466" i="25"/>
  <c r="M466" i="25"/>
  <c r="L466" i="25"/>
  <c r="K466" i="25"/>
  <c r="J466" i="25"/>
  <c r="I466" i="25"/>
  <c r="B466" i="25"/>
  <c r="N465" i="25"/>
  <c r="M465" i="25"/>
  <c r="L465" i="25"/>
  <c r="K465" i="25"/>
  <c r="J465" i="25"/>
  <c r="I465" i="25"/>
  <c r="H465" i="25"/>
  <c r="B465" i="25"/>
  <c r="N464" i="25"/>
  <c r="M464" i="25"/>
  <c r="L464" i="25"/>
  <c r="K464" i="25"/>
  <c r="J464" i="25"/>
  <c r="I464" i="25"/>
  <c r="H464" i="25"/>
  <c r="G464" i="25"/>
  <c r="B464" i="25"/>
  <c r="N463" i="25"/>
  <c r="M463" i="25"/>
  <c r="L463" i="25"/>
  <c r="K463" i="25"/>
  <c r="J463" i="25"/>
  <c r="I463" i="25"/>
  <c r="H463" i="25"/>
  <c r="G463" i="25"/>
  <c r="F463" i="25"/>
  <c r="B463" i="25"/>
  <c r="B462" i="25"/>
  <c r="N461" i="25"/>
  <c r="B461" i="25"/>
  <c r="N460" i="25"/>
  <c r="M460" i="25"/>
  <c r="B460" i="25"/>
  <c r="N459" i="25"/>
  <c r="M459" i="25"/>
  <c r="L459" i="25"/>
  <c r="B459" i="25"/>
  <c r="N458" i="25"/>
  <c r="M458" i="25"/>
  <c r="L458" i="25"/>
  <c r="K458" i="25"/>
  <c r="B458" i="25"/>
  <c r="N457" i="25"/>
  <c r="M457" i="25"/>
  <c r="L457" i="25"/>
  <c r="K457" i="25"/>
  <c r="J457" i="25"/>
  <c r="B457" i="25"/>
  <c r="N456" i="25"/>
  <c r="M456" i="25"/>
  <c r="L456" i="25"/>
  <c r="K456" i="25"/>
  <c r="J456" i="25"/>
  <c r="I456" i="25"/>
  <c r="B456" i="25"/>
  <c r="N455" i="25"/>
  <c r="M455" i="25"/>
  <c r="L455" i="25"/>
  <c r="K455" i="25"/>
  <c r="J455" i="25"/>
  <c r="I455" i="25"/>
  <c r="H455" i="25"/>
  <c r="B455" i="25"/>
  <c r="N454" i="25"/>
  <c r="M454" i="25"/>
  <c r="L454" i="25"/>
  <c r="K454" i="25"/>
  <c r="J454" i="25"/>
  <c r="I454" i="25"/>
  <c r="H454" i="25"/>
  <c r="G454" i="25"/>
  <c r="B454" i="25"/>
  <c r="N453" i="25"/>
  <c r="M453" i="25"/>
  <c r="L453" i="25"/>
  <c r="K453" i="25"/>
  <c r="J453" i="25"/>
  <c r="I453" i="25"/>
  <c r="H453" i="25"/>
  <c r="G453" i="25"/>
  <c r="F453" i="25"/>
  <c r="B453" i="25"/>
  <c r="B452" i="25"/>
  <c r="N451" i="25"/>
  <c r="B451" i="25"/>
  <c r="N450" i="25"/>
  <c r="M450" i="25"/>
  <c r="B450" i="25"/>
  <c r="N449" i="25"/>
  <c r="M449" i="25"/>
  <c r="L449" i="25"/>
  <c r="B449" i="25"/>
  <c r="N448" i="25"/>
  <c r="M448" i="25"/>
  <c r="L448" i="25"/>
  <c r="K448" i="25"/>
  <c r="B448" i="25"/>
  <c r="N447" i="25"/>
  <c r="M447" i="25"/>
  <c r="L447" i="25"/>
  <c r="K447" i="25"/>
  <c r="J447" i="25"/>
  <c r="B447" i="25"/>
  <c r="N446" i="25"/>
  <c r="M446" i="25"/>
  <c r="L446" i="25"/>
  <c r="K446" i="25"/>
  <c r="J446" i="25"/>
  <c r="I446" i="25"/>
  <c r="B446" i="25"/>
  <c r="N445" i="25"/>
  <c r="M445" i="25"/>
  <c r="L445" i="25"/>
  <c r="K445" i="25"/>
  <c r="J445" i="25"/>
  <c r="I445" i="25"/>
  <c r="H445" i="25"/>
  <c r="B445" i="25"/>
  <c r="N444" i="25"/>
  <c r="M444" i="25"/>
  <c r="L444" i="25"/>
  <c r="K444" i="25"/>
  <c r="J444" i="25"/>
  <c r="I444" i="25"/>
  <c r="H444" i="25"/>
  <c r="G444" i="25"/>
  <c r="B444" i="25"/>
  <c r="N443" i="25"/>
  <c r="M443" i="25"/>
  <c r="L443" i="25"/>
  <c r="K443" i="25"/>
  <c r="J443" i="25"/>
  <c r="I443" i="25"/>
  <c r="H443" i="25"/>
  <c r="G443" i="25"/>
  <c r="F443" i="25"/>
  <c r="B443" i="25"/>
  <c r="N441" i="25"/>
  <c r="N440" i="25"/>
  <c r="M440" i="25"/>
  <c r="N439" i="25"/>
  <c r="M439" i="25"/>
  <c r="L439" i="25"/>
  <c r="N438" i="25"/>
  <c r="M438" i="25"/>
  <c r="L438" i="25"/>
  <c r="K438" i="25"/>
  <c r="N437" i="25"/>
  <c r="M437" i="25"/>
  <c r="L437" i="25"/>
  <c r="K437" i="25"/>
  <c r="J437" i="25"/>
  <c r="N436" i="25"/>
  <c r="M436" i="25"/>
  <c r="L436" i="25"/>
  <c r="K436" i="25"/>
  <c r="J436" i="25"/>
  <c r="I436" i="25"/>
  <c r="N435" i="25"/>
  <c r="M435" i="25"/>
  <c r="L435" i="25"/>
  <c r="K435" i="25"/>
  <c r="J435" i="25"/>
  <c r="I435" i="25"/>
  <c r="H435" i="25"/>
  <c r="N434" i="25"/>
  <c r="M434" i="25"/>
  <c r="L434" i="25"/>
  <c r="K434" i="25"/>
  <c r="J434" i="25"/>
  <c r="I434" i="25"/>
  <c r="H434" i="25"/>
  <c r="G434" i="25"/>
  <c r="N433" i="25"/>
  <c r="M433" i="25"/>
  <c r="L433" i="25"/>
  <c r="K433" i="25"/>
  <c r="J433" i="25"/>
  <c r="I433" i="25"/>
  <c r="H433" i="25"/>
  <c r="G433" i="25"/>
  <c r="F433" i="25"/>
  <c r="B432" i="25"/>
  <c r="N431" i="25"/>
  <c r="B431" i="25"/>
  <c r="N430" i="25"/>
  <c r="M430" i="25"/>
  <c r="B430" i="25"/>
  <c r="N429" i="25"/>
  <c r="M429" i="25"/>
  <c r="L429" i="25"/>
  <c r="B429" i="25"/>
  <c r="N428" i="25"/>
  <c r="M428" i="25"/>
  <c r="L428" i="25"/>
  <c r="K428" i="25"/>
  <c r="B428" i="25"/>
  <c r="N427" i="25"/>
  <c r="M427" i="25"/>
  <c r="L427" i="25"/>
  <c r="K427" i="25"/>
  <c r="J427" i="25"/>
  <c r="B427" i="25"/>
  <c r="N426" i="25"/>
  <c r="M426" i="25"/>
  <c r="L426" i="25"/>
  <c r="K426" i="25"/>
  <c r="J426" i="25"/>
  <c r="I426" i="25"/>
  <c r="B426" i="25"/>
  <c r="N425" i="25"/>
  <c r="M425" i="25"/>
  <c r="L425" i="25"/>
  <c r="K425" i="25"/>
  <c r="J425" i="25"/>
  <c r="I425" i="25"/>
  <c r="H425" i="25"/>
  <c r="B425" i="25"/>
  <c r="N424" i="25"/>
  <c r="M424" i="25"/>
  <c r="L424" i="25"/>
  <c r="K424" i="25"/>
  <c r="J424" i="25"/>
  <c r="I424" i="25"/>
  <c r="H424" i="25"/>
  <c r="G424" i="25"/>
  <c r="B424" i="25"/>
  <c r="N423" i="25"/>
  <c r="M423" i="25"/>
  <c r="L423" i="25"/>
  <c r="K423" i="25"/>
  <c r="J423" i="25"/>
  <c r="I423" i="25"/>
  <c r="H423" i="25"/>
  <c r="G423" i="25"/>
  <c r="F423" i="25"/>
  <c r="B423" i="25"/>
  <c r="B422" i="25"/>
  <c r="N421" i="25"/>
  <c r="B421" i="25"/>
  <c r="N420" i="25"/>
  <c r="M420" i="25"/>
  <c r="B420" i="25"/>
  <c r="N419" i="25"/>
  <c r="M419" i="25"/>
  <c r="L419" i="25"/>
  <c r="B419" i="25"/>
  <c r="N418" i="25"/>
  <c r="M418" i="25"/>
  <c r="L418" i="25"/>
  <c r="K418" i="25"/>
  <c r="B418" i="25"/>
  <c r="N417" i="25"/>
  <c r="M417" i="25"/>
  <c r="L417" i="25"/>
  <c r="K417" i="25"/>
  <c r="J417" i="25"/>
  <c r="B417" i="25"/>
  <c r="N416" i="25"/>
  <c r="M416" i="25"/>
  <c r="L416" i="25"/>
  <c r="K416" i="25"/>
  <c r="J416" i="25"/>
  <c r="I416" i="25"/>
  <c r="B416" i="25"/>
  <c r="N415" i="25"/>
  <c r="M415" i="25"/>
  <c r="L415" i="25"/>
  <c r="K415" i="25"/>
  <c r="J415" i="25"/>
  <c r="I415" i="25"/>
  <c r="H415" i="25"/>
  <c r="B415" i="25"/>
  <c r="N414" i="25"/>
  <c r="M414" i="25"/>
  <c r="L414" i="25"/>
  <c r="K414" i="25"/>
  <c r="J414" i="25"/>
  <c r="I414" i="25"/>
  <c r="H414" i="25"/>
  <c r="G414" i="25"/>
  <c r="B414" i="25"/>
  <c r="N413" i="25"/>
  <c r="M413" i="25"/>
  <c r="L413" i="25"/>
  <c r="K413" i="25"/>
  <c r="J413" i="25"/>
  <c r="I413" i="25"/>
  <c r="H413" i="25"/>
  <c r="G413" i="25"/>
  <c r="F413" i="25"/>
  <c r="B413" i="25"/>
  <c r="B412" i="25"/>
  <c r="N411" i="25"/>
  <c r="B411" i="25"/>
  <c r="N410" i="25"/>
  <c r="M410" i="25"/>
  <c r="B410" i="25"/>
  <c r="N409" i="25"/>
  <c r="M409" i="25"/>
  <c r="L409" i="25"/>
  <c r="B409" i="25"/>
  <c r="N408" i="25"/>
  <c r="M408" i="25"/>
  <c r="L408" i="25"/>
  <c r="K408" i="25"/>
  <c r="B408" i="25"/>
  <c r="N407" i="25"/>
  <c r="M407" i="25"/>
  <c r="L407" i="25"/>
  <c r="K407" i="25"/>
  <c r="J407" i="25"/>
  <c r="B407" i="25"/>
  <c r="N406" i="25"/>
  <c r="M406" i="25"/>
  <c r="L406" i="25"/>
  <c r="K406" i="25"/>
  <c r="J406" i="25"/>
  <c r="I406" i="25"/>
  <c r="B406" i="25"/>
  <c r="N405" i="25"/>
  <c r="M405" i="25"/>
  <c r="L405" i="25"/>
  <c r="K405" i="25"/>
  <c r="J405" i="25"/>
  <c r="I405" i="25"/>
  <c r="H405" i="25"/>
  <c r="B405" i="25"/>
  <c r="N404" i="25"/>
  <c r="M404" i="25"/>
  <c r="L404" i="25"/>
  <c r="K404" i="25"/>
  <c r="J404" i="25"/>
  <c r="I404" i="25"/>
  <c r="H404" i="25"/>
  <c r="G404" i="25"/>
  <c r="B404" i="25"/>
  <c r="N403" i="25"/>
  <c r="M403" i="25"/>
  <c r="L403" i="25"/>
  <c r="K403" i="25"/>
  <c r="J403" i="25"/>
  <c r="I403" i="25"/>
  <c r="H403" i="25"/>
  <c r="G403" i="25"/>
  <c r="F403" i="25"/>
  <c r="B403" i="25"/>
  <c r="B402" i="25"/>
  <c r="N401" i="25"/>
  <c r="B401" i="25"/>
  <c r="N400" i="25"/>
  <c r="M400" i="25"/>
  <c r="B400" i="25"/>
  <c r="N399" i="25"/>
  <c r="M399" i="25"/>
  <c r="L399" i="25"/>
  <c r="B399" i="25"/>
  <c r="N398" i="25"/>
  <c r="M398" i="25"/>
  <c r="L398" i="25"/>
  <c r="K398" i="25"/>
  <c r="B398" i="25"/>
  <c r="N397" i="25"/>
  <c r="M397" i="25"/>
  <c r="L397" i="25"/>
  <c r="K397" i="25"/>
  <c r="J397" i="25"/>
  <c r="B397" i="25"/>
  <c r="N396" i="25"/>
  <c r="M396" i="25"/>
  <c r="L396" i="25"/>
  <c r="K396" i="25"/>
  <c r="J396" i="25"/>
  <c r="I396" i="25"/>
  <c r="B396" i="25"/>
  <c r="N395" i="25"/>
  <c r="M395" i="25"/>
  <c r="L395" i="25"/>
  <c r="K395" i="25"/>
  <c r="J395" i="25"/>
  <c r="I395" i="25"/>
  <c r="H395" i="25"/>
  <c r="B395" i="25"/>
  <c r="N394" i="25"/>
  <c r="M394" i="25"/>
  <c r="L394" i="25"/>
  <c r="K394" i="25"/>
  <c r="J394" i="25"/>
  <c r="I394" i="25"/>
  <c r="H394" i="25"/>
  <c r="G394" i="25"/>
  <c r="B394" i="25"/>
  <c r="N393" i="25"/>
  <c r="M393" i="25"/>
  <c r="L393" i="25"/>
  <c r="K393" i="25"/>
  <c r="J393" i="25"/>
  <c r="I393" i="25"/>
  <c r="H393" i="25"/>
  <c r="G393" i="25"/>
  <c r="F393" i="25"/>
  <c r="B393" i="25"/>
  <c r="B392" i="25"/>
  <c r="N391" i="25"/>
  <c r="B391" i="25"/>
  <c r="N390" i="25"/>
  <c r="M390" i="25"/>
  <c r="B390" i="25"/>
  <c r="N389" i="25"/>
  <c r="M389" i="25"/>
  <c r="L389" i="25"/>
  <c r="B389" i="25"/>
  <c r="N388" i="25"/>
  <c r="M388" i="25"/>
  <c r="L388" i="25"/>
  <c r="K388" i="25"/>
  <c r="B388" i="25"/>
  <c r="N387" i="25"/>
  <c r="M387" i="25"/>
  <c r="L387" i="25"/>
  <c r="K387" i="25"/>
  <c r="J387" i="25"/>
  <c r="B387" i="25"/>
  <c r="N386" i="25"/>
  <c r="M386" i="25"/>
  <c r="L386" i="25"/>
  <c r="K386" i="25"/>
  <c r="J386" i="25"/>
  <c r="I386" i="25"/>
  <c r="B386" i="25"/>
  <c r="N385" i="25"/>
  <c r="M385" i="25"/>
  <c r="L385" i="25"/>
  <c r="K385" i="25"/>
  <c r="J385" i="25"/>
  <c r="I385" i="25"/>
  <c r="H385" i="25"/>
  <c r="B385" i="25"/>
  <c r="N384" i="25"/>
  <c r="M384" i="25"/>
  <c r="L384" i="25"/>
  <c r="K384" i="25"/>
  <c r="J384" i="25"/>
  <c r="I384" i="25"/>
  <c r="H384" i="25"/>
  <c r="G384" i="25"/>
  <c r="B384" i="25"/>
  <c r="N383" i="25"/>
  <c r="M383" i="25"/>
  <c r="L383" i="25"/>
  <c r="K383" i="25"/>
  <c r="J383" i="25"/>
  <c r="I383" i="25"/>
  <c r="H383" i="25"/>
  <c r="G383" i="25"/>
  <c r="F383" i="25"/>
  <c r="B383" i="25"/>
  <c r="B382" i="25"/>
  <c r="N381" i="25"/>
  <c r="B381" i="25"/>
  <c r="N380" i="25"/>
  <c r="M380" i="25"/>
  <c r="B380" i="25"/>
  <c r="N379" i="25"/>
  <c r="M379" i="25"/>
  <c r="L379" i="25"/>
  <c r="B379" i="25"/>
  <c r="N378" i="25"/>
  <c r="M378" i="25"/>
  <c r="L378" i="25"/>
  <c r="K378" i="25"/>
  <c r="B378" i="25"/>
  <c r="N377" i="25"/>
  <c r="M377" i="25"/>
  <c r="L377" i="25"/>
  <c r="K377" i="25"/>
  <c r="J377" i="25"/>
  <c r="B377" i="25"/>
  <c r="N376" i="25"/>
  <c r="M376" i="25"/>
  <c r="L376" i="25"/>
  <c r="K376" i="25"/>
  <c r="J376" i="25"/>
  <c r="I376" i="25"/>
  <c r="B376" i="25"/>
  <c r="N375" i="25"/>
  <c r="M375" i="25"/>
  <c r="L375" i="25"/>
  <c r="K375" i="25"/>
  <c r="J375" i="25"/>
  <c r="I375" i="25"/>
  <c r="H375" i="25"/>
  <c r="B375" i="25"/>
  <c r="N374" i="25"/>
  <c r="M374" i="25"/>
  <c r="L374" i="25"/>
  <c r="K374" i="25"/>
  <c r="J374" i="25"/>
  <c r="I374" i="25"/>
  <c r="H374" i="25"/>
  <c r="G374" i="25"/>
  <c r="B374" i="25"/>
  <c r="N373" i="25"/>
  <c r="M373" i="25"/>
  <c r="L373" i="25"/>
  <c r="K373" i="25"/>
  <c r="J373" i="25"/>
  <c r="I373" i="25"/>
  <c r="H373" i="25"/>
  <c r="G373" i="25"/>
  <c r="F373" i="25"/>
  <c r="B373" i="25"/>
  <c r="B372" i="25"/>
  <c r="N371" i="25"/>
  <c r="B371" i="25"/>
  <c r="N370" i="25"/>
  <c r="M370" i="25"/>
  <c r="B370" i="25"/>
  <c r="N369" i="25"/>
  <c r="M369" i="25"/>
  <c r="L369" i="25"/>
  <c r="B369" i="25"/>
  <c r="N368" i="25"/>
  <c r="M368" i="25"/>
  <c r="L368" i="25"/>
  <c r="K368" i="25"/>
  <c r="B368" i="25"/>
  <c r="N367" i="25"/>
  <c r="M367" i="25"/>
  <c r="L367" i="25"/>
  <c r="K367" i="25"/>
  <c r="J367" i="25"/>
  <c r="B367" i="25"/>
  <c r="N366" i="25"/>
  <c r="M366" i="25"/>
  <c r="L366" i="25"/>
  <c r="K366" i="25"/>
  <c r="J366" i="25"/>
  <c r="I366" i="25"/>
  <c r="B366" i="25"/>
  <c r="N365" i="25"/>
  <c r="M365" i="25"/>
  <c r="L365" i="25"/>
  <c r="K365" i="25"/>
  <c r="J365" i="25"/>
  <c r="I365" i="25"/>
  <c r="H365" i="25"/>
  <c r="B365" i="25"/>
  <c r="N364" i="25"/>
  <c r="M364" i="25"/>
  <c r="L364" i="25"/>
  <c r="K364" i="25"/>
  <c r="J364" i="25"/>
  <c r="I364" i="25"/>
  <c r="H364" i="25"/>
  <c r="G364" i="25"/>
  <c r="B364" i="25"/>
  <c r="N363" i="25"/>
  <c r="M363" i="25"/>
  <c r="L363" i="25"/>
  <c r="K363" i="25"/>
  <c r="J363" i="25"/>
  <c r="I363" i="25"/>
  <c r="H363" i="25"/>
  <c r="G363" i="25"/>
  <c r="F363" i="25"/>
  <c r="B363" i="25"/>
  <c r="B362" i="25"/>
  <c r="N361" i="25"/>
  <c r="B361" i="25"/>
  <c r="N360" i="25"/>
  <c r="M360" i="25"/>
  <c r="B360" i="25"/>
  <c r="N359" i="25"/>
  <c r="M359" i="25"/>
  <c r="L359" i="25"/>
  <c r="B359" i="25"/>
  <c r="N358" i="25"/>
  <c r="M358" i="25"/>
  <c r="L358" i="25"/>
  <c r="K358" i="25"/>
  <c r="B358" i="25"/>
  <c r="N357" i="25"/>
  <c r="M357" i="25"/>
  <c r="L357" i="25"/>
  <c r="K357" i="25"/>
  <c r="J357" i="25"/>
  <c r="B357" i="25"/>
  <c r="N356" i="25"/>
  <c r="M356" i="25"/>
  <c r="L356" i="25"/>
  <c r="K356" i="25"/>
  <c r="J356" i="25"/>
  <c r="I356" i="25"/>
  <c r="B356" i="25"/>
  <c r="N355" i="25"/>
  <c r="M355" i="25"/>
  <c r="L355" i="25"/>
  <c r="K355" i="25"/>
  <c r="J355" i="25"/>
  <c r="I355" i="25"/>
  <c r="H355" i="25"/>
  <c r="B355" i="25"/>
  <c r="N354" i="25"/>
  <c r="M354" i="25"/>
  <c r="L354" i="25"/>
  <c r="K354" i="25"/>
  <c r="J354" i="25"/>
  <c r="I354" i="25"/>
  <c r="H354" i="25"/>
  <c r="G354" i="25"/>
  <c r="B354" i="25"/>
  <c r="N353" i="25"/>
  <c r="M353" i="25"/>
  <c r="L353" i="25"/>
  <c r="K353" i="25"/>
  <c r="J353" i="25"/>
  <c r="I353" i="25"/>
  <c r="H353" i="25"/>
  <c r="G353" i="25"/>
  <c r="F353" i="25"/>
  <c r="B353" i="25"/>
  <c r="B352" i="25"/>
  <c r="N351" i="25"/>
  <c r="B351" i="25"/>
  <c r="N350" i="25"/>
  <c r="M350" i="25"/>
  <c r="B350" i="25"/>
  <c r="N349" i="25"/>
  <c r="M349" i="25"/>
  <c r="L349" i="25"/>
  <c r="B349" i="25"/>
  <c r="N348" i="25"/>
  <c r="M348" i="25"/>
  <c r="L348" i="25"/>
  <c r="K348" i="25"/>
  <c r="B348" i="25"/>
  <c r="N347" i="25"/>
  <c r="M347" i="25"/>
  <c r="L347" i="25"/>
  <c r="K347" i="25"/>
  <c r="J347" i="25"/>
  <c r="B347" i="25"/>
  <c r="N346" i="25"/>
  <c r="M346" i="25"/>
  <c r="L346" i="25"/>
  <c r="K346" i="25"/>
  <c r="J346" i="25"/>
  <c r="I346" i="25"/>
  <c r="B346" i="25"/>
  <c r="N345" i="25"/>
  <c r="M345" i="25"/>
  <c r="L345" i="25"/>
  <c r="K345" i="25"/>
  <c r="J345" i="25"/>
  <c r="I345" i="25"/>
  <c r="H345" i="25"/>
  <c r="B345" i="25"/>
  <c r="N344" i="25"/>
  <c r="M344" i="25"/>
  <c r="L344" i="25"/>
  <c r="K344" i="25"/>
  <c r="J344" i="25"/>
  <c r="I344" i="25"/>
  <c r="H344" i="25"/>
  <c r="G344" i="25"/>
  <c r="B344" i="25"/>
  <c r="N343" i="25"/>
  <c r="M343" i="25"/>
  <c r="L343" i="25"/>
  <c r="K343" i="25"/>
  <c r="J343" i="25"/>
  <c r="I343" i="25"/>
  <c r="H343" i="25"/>
  <c r="G343" i="25"/>
  <c r="F343" i="25"/>
  <c r="B343" i="25"/>
  <c r="B342" i="25"/>
  <c r="N341" i="25"/>
  <c r="B341" i="25"/>
  <c r="N340" i="25"/>
  <c r="M340" i="25"/>
  <c r="B340" i="25"/>
  <c r="N339" i="25"/>
  <c r="M339" i="25"/>
  <c r="L339" i="25"/>
  <c r="B339" i="25"/>
  <c r="N338" i="25"/>
  <c r="M338" i="25"/>
  <c r="L338" i="25"/>
  <c r="K338" i="25"/>
  <c r="B338" i="25"/>
  <c r="N337" i="25"/>
  <c r="M337" i="25"/>
  <c r="L337" i="25"/>
  <c r="K337" i="25"/>
  <c r="J337" i="25"/>
  <c r="B337" i="25"/>
  <c r="N336" i="25"/>
  <c r="M336" i="25"/>
  <c r="L336" i="25"/>
  <c r="K336" i="25"/>
  <c r="J336" i="25"/>
  <c r="I336" i="25"/>
  <c r="B336" i="25"/>
  <c r="N335" i="25"/>
  <c r="M335" i="25"/>
  <c r="L335" i="25"/>
  <c r="K335" i="25"/>
  <c r="J335" i="25"/>
  <c r="I335" i="25"/>
  <c r="H335" i="25"/>
  <c r="B335" i="25"/>
  <c r="N334" i="25"/>
  <c r="M334" i="25"/>
  <c r="L334" i="25"/>
  <c r="K334" i="25"/>
  <c r="J334" i="25"/>
  <c r="I334" i="25"/>
  <c r="H334" i="25"/>
  <c r="G334" i="25"/>
  <c r="B334" i="25"/>
  <c r="N333" i="25"/>
  <c r="M333" i="25"/>
  <c r="L333" i="25"/>
  <c r="K333" i="25"/>
  <c r="J333" i="25"/>
  <c r="I333" i="25"/>
  <c r="H333" i="25"/>
  <c r="G333" i="25"/>
  <c r="F333" i="25"/>
  <c r="B333" i="25"/>
  <c r="B332" i="25"/>
  <c r="N331" i="25"/>
  <c r="B331" i="25"/>
  <c r="N330" i="25"/>
  <c r="M330" i="25"/>
  <c r="B330" i="25"/>
  <c r="N329" i="25"/>
  <c r="M329" i="25"/>
  <c r="L329" i="25"/>
  <c r="B329" i="25"/>
  <c r="N328" i="25"/>
  <c r="M328" i="25"/>
  <c r="L328" i="25"/>
  <c r="K328" i="25"/>
  <c r="B328" i="25"/>
  <c r="N327" i="25"/>
  <c r="M327" i="25"/>
  <c r="L327" i="25"/>
  <c r="K327" i="25"/>
  <c r="J327" i="25"/>
  <c r="B327" i="25"/>
  <c r="N326" i="25"/>
  <c r="M326" i="25"/>
  <c r="L326" i="25"/>
  <c r="K326" i="25"/>
  <c r="J326" i="25"/>
  <c r="I326" i="25"/>
  <c r="B326" i="25"/>
  <c r="N325" i="25"/>
  <c r="M325" i="25"/>
  <c r="L325" i="25"/>
  <c r="K325" i="25"/>
  <c r="J325" i="25"/>
  <c r="I325" i="25"/>
  <c r="H325" i="25"/>
  <c r="B325" i="25"/>
  <c r="N324" i="25"/>
  <c r="M324" i="25"/>
  <c r="L324" i="25"/>
  <c r="K324" i="25"/>
  <c r="J324" i="25"/>
  <c r="I324" i="25"/>
  <c r="H324" i="25"/>
  <c r="G324" i="25"/>
  <c r="B324" i="25"/>
  <c r="N323" i="25"/>
  <c r="M323" i="25"/>
  <c r="L323" i="25"/>
  <c r="K323" i="25"/>
  <c r="J323" i="25"/>
  <c r="I323" i="25"/>
  <c r="H323" i="25"/>
  <c r="G323" i="25"/>
  <c r="F323" i="25"/>
  <c r="B323" i="25"/>
  <c r="B312" i="25"/>
  <c r="N311" i="25"/>
  <c r="B311" i="25"/>
  <c r="N310" i="25"/>
  <c r="M310" i="25"/>
  <c r="B310" i="25"/>
  <c r="N309" i="25"/>
  <c r="M309" i="25"/>
  <c r="L309" i="25"/>
  <c r="B309" i="25"/>
  <c r="N308" i="25"/>
  <c r="M308" i="25"/>
  <c r="L308" i="25"/>
  <c r="K308" i="25"/>
  <c r="B308" i="25"/>
  <c r="N307" i="25"/>
  <c r="M307" i="25"/>
  <c r="L307" i="25"/>
  <c r="K307" i="25"/>
  <c r="J307" i="25"/>
  <c r="B307" i="25"/>
  <c r="N306" i="25"/>
  <c r="M306" i="25"/>
  <c r="L306" i="25"/>
  <c r="K306" i="25"/>
  <c r="J306" i="25"/>
  <c r="I306" i="25"/>
  <c r="B306" i="25"/>
  <c r="N305" i="25"/>
  <c r="M305" i="25"/>
  <c r="L305" i="25"/>
  <c r="K305" i="25"/>
  <c r="J305" i="25"/>
  <c r="I305" i="25"/>
  <c r="H305" i="25"/>
  <c r="B305" i="25"/>
  <c r="N304" i="25"/>
  <c r="M304" i="25"/>
  <c r="L304" i="25"/>
  <c r="K304" i="25"/>
  <c r="J304" i="25"/>
  <c r="I304" i="25"/>
  <c r="H304" i="25"/>
  <c r="G304" i="25"/>
  <c r="B304" i="25"/>
  <c r="N303" i="25"/>
  <c r="M303" i="25"/>
  <c r="L303" i="25"/>
  <c r="K303" i="25"/>
  <c r="J303" i="25"/>
  <c r="I303" i="25"/>
  <c r="H303" i="25"/>
  <c r="G303" i="25"/>
  <c r="F303" i="25"/>
  <c r="B303" i="25"/>
  <c r="B302" i="25"/>
  <c r="N301" i="25"/>
  <c r="B301" i="25"/>
  <c r="N300" i="25"/>
  <c r="M300" i="25"/>
  <c r="B300" i="25"/>
  <c r="N299" i="25"/>
  <c r="M299" i="25"/>
  <c r="L299" i="25"/>
  <c r="B299" i="25"/>
  <c r="N298" i="25"/>
  <c r="M298" i="25"/>
  <c r="L298" i="25"/>
  <c r="K298" i="25"/>
  <c r="B298" i="25"/>
  <c r="N297" i="25"/>
  <c r="M297" i="25"/>
  <c r="L297" i="25"/>
  <c r="K297" i="25"/>
  <c r="J297" i="25"/>
  <c r="B297" i="25"/>
  <c r="N296" i="25"/>
  <c r="M296" i="25"/>
  <c r="L296" i="25"/>
  <c r="K296" i="25"/>
  <c r="J296" i="25"/>
  <c r="I296" i="25"/>
  <c r="B296" i="25"/>
  <c r="N295" i="25"/>
  <c r="M295" i="25"/>
  <c r="L295" i="25"/>
  <c r="K295" i="25"/>
  <c r="J295" i="25"/>
  <c r="I295" i="25"/>
  <c r="H295" i="25"/>
  <c r="B295" i="25"/>
  <c r="N294" i="25"/>
  <c r="M294" i="25"/>
  <c r="L294" i="25"/>
  <c r="K294" i="25"/>
  <c r="J294" i="25"/>
  <c r="I294" i="25"/>
  <c r="H294" i="25"/>
  <c r="G294" i="25"/>
  <c r="B294" i="25"/>
  <c r="N293" i="25"/>
  <c r="M293" i="25"/>
  <c r="L293" i="25"/>
  <c r="K293" i="25"/>
  <c r="J293" i="25"/>
  <c r="I293" i="25"/>
  <c r="H293" i="25"/>
  <c r="G293" i="25"/>
  <c r="F293" i="25"/>
  <c r="B293" i="25"/>
  <c r="B292" i="25"/>
  <c r="N291" i="25"/>
  <c r="B291" i="25"/>
  <c r="N290" i="25"/>
  <c r="M290" i="25"/>
  <c r="B290" i="25"/>
  <c r="N289" i="25"/>
  <c r="M289" i="25"/>
  <c r="L289" i="25"/>
  <c r="B289" i="25"/>
  <c r="N288" i="25"/>
  <c r="M288" i="25"/>
  <c r="L288" i="25"/>
  <c r="K288" i="25"/>
  <c r="B288" i="25"/>
  <c r="N287" i="25"/>
  <c r="M287" i="25"/>
  <c r="L287" i="25"/>
  <c r="K287" i="25"/>
  <c r="J287" i="25"/>
  <c r="B287" i="25"/>
  <c r="N286" i="25"/>
  <c r="M286" i="25"/>
  <c r="L286" i="25"/>
  <c r="K286" i="25"/>
  <c r="J286" i="25"/>
  <c r="I286" i="25"/>
  <c r="B286" i="25"/>
  <c r="N285" i="25"/>
  <c r="M285" i="25"/>
  <c r="L285" i="25"/>
  <c r="K285" i="25"/>
  <c r="J285" i="25"/>
  <c r="I285" i="25"/>
  <c r="H285" i="25"/>
  <c r="B285" i="25"/>
  <c r="N284" i="25"/>
  <c r="M284" i="25"/>
  <c r="L284" i="25"/>
  <c r="K284" i="25"/>
  <c r="J284" i="25"/>
  <c r="I284" i="25"/>
  <c r="H284" i="25"/>
  <c r="G284" i="25"/>
  <c r="B284" i="25"/>
  <c r="N283" i="25"/>
  <c r="M283" i="25"/>
  <c r="L283" i="25"/>
  <c r="K283" i="25"/>
  <c r="J283" i="25"/>
  <c r="I283" i="25"/>
  <c r="H283" i="25"/>
  <c r="G283" i="25"/>
  <c r="F283" i="25"/>
  <c r="B283" i="25"/>
  <c r="M562" i="24"/>
  <c r="L562" i="24"/>
  <c r="N560" i="24" s="1"/>
  <c r="K562" i="24"/>
  <c r="J562" i="24"/>
  <c r="N558" i="24" s="1"/>
  <c r="I562" i="24"/>
  <c r="N557" i="24" s="1"/>
  <c r="H562" i="24"/>
  <c r="N556" i="24" s="1"/>
  <c r="G562" i="24"/>
  <c r="N555" i="24" s="1"/>
  <c r="F562" i="24"/>
  <c r="N554" i="24" s="1"/>
  <c r="E562" i="24"/>
  <c r="B562" i="24"/>
  <c r="N561" i="24"/>
  <c r="L561" i="24"/>
  <c r="M560" i="24" s="1"/>
  <c r="K561" i="24"/>
  <c r="M559" i="24" s="1"/>
  <c r="J561" i="24"/>
  <c r="I561" i="24"/>
  <c r="H561" i="24"/>
  <c r="M556" i="24" s="1"/>
  <c r="G561" i="24"/>
  <c r="M555" i="24" s="1"/>
  <c r="F561" i="24"/>
  <c r="M554" i="24" s="1"/>
  <c r="E561" i="24"/>
  <c r="M553" i="24" s="1"/>
  <c r="B561" i="24"/>
  <c r="K560" i="24"/>
  <c r="J560" i="24"/>
  <c r="L558" i="24" s="1"/>
  <c r="I560" i="24"/>
  <c r="L557" i="24" s="1"/>
  <c r="H560" i="24"/>
  <c r="L556" i="24" s="1"/>
  <c r="G560" i="24"/>
  <c r="F560" i="24"/>
  <c r="L554" i="24" s="1"/>
  <c r="E560" i="24"/>
  <c r="L553" i="24" s="1"/>
  <c r="B560" i="24"/>
  <c r="N559" i="24"/>
  <c r="L559" i="24"/>
  <c r="J559" i="24"/>
  <c r="K558" i="24" s="1"/>
  <c r="I559" i="24"/>
  <c r="K557" i="24" s="1"/>
  <c r="H559" i="24"/>
  <c r="G559" i="24"/>
  <c r="K555" i="24" s="1"/>
  <c r="F559" i="24"/>
  <c r="K554" i="24" s="1"/>
  <c r="E559" i="24"/>
  <c r="K553" i="24" s="1"/>
  <c r="B559" i="24"/>
  <c r="M558" i="24"/>
  <c r="I558" i="24"/>
  <c r="J557" i="24" s="1"/>
  <c r="H558" i="24"/>
  <c r="J556" i="24" s="1"/>
  <c r="G558" i="24"/>
  <c r="J555" i="24" s="1"/>
  <c r="F558" i="24"/>
  <c r="J554" i="24" s="1"/>
  <c r="E558" i="24"/>
  <c r="J553" i="24" s="1"/>
  <c r="B558" i="24"/>
  <c r="M557" i="24"/>
  <c r="H557" i="24"/>
  <c r="I556" i="24" s="1"/>
  <c r="G557" i="24"/>
  <c r="I555" i="24" s="1"/>
  <c r="F557" i="24"/>
  <c r="I554" i="24" s="1"/>
  <c r="E557" i="24"/>
  <c r="I553" i="24" s="1"/>
  <c r="B557" i="24"/>
  <c r="K556" i="24"/>
  <c r="G556" i="24"/>
  <c r="H555" i="24" s="1"/>
  <c r="F556" i="24"/>
  <c r="H554" i="24" s="1"/>
  <c r="E556" i="24"/>
  <c r="H553" i="24" s="1"/>
  <c r="B556" i="24"/>
  <c r="L555" i="24"/>
  <c r="F555" i="24"/>
  <c r="G554" i="24" s="1"/>
  <c r="E555" i="24"/>
  <c r="G553" i="24" s="1"/>
  <c r="B555" i="24"/>
  <c r="E554" i="24"/>
  <c r="F553" i="24" s="1"/>
  <c r="B554" i="24"/>
  <c r="N553" i="24"/>
  <c r="B553" i="24"/>
  <c r="M552" i="24"/>
  <c r="N551" i="24" s="1"/>
  <c r="L552" i="24"/>
  <c r="N550" i="24" s="1"/>
  <c r="K552" i="24"/>
  <c r="N549" i="24" s="1"/>
  <c r="J552" i="24"/>
  <c r="N548" i="24" s="1"/>
  <c r="I552" i="24"/>
  <c r="N547" i="24" s="1"/>
  <c r="H552" i="24"/>
  <c r="N546" i="24" s="1"/>
  <c r="G552" i="24"/>
  <c r="F552" i="24"/>
  <c r="N544" i="24" s="1"/>
  <c r="E552" i="24"/>
  <c r="N543" i="24" s="1"/>
  <c r="B552" i="24"/>
  <c r="L551" i="24"/>
  <c r="K551" i="24"/>
  <c r="M549" i="24" s="1"/>
  <c r="J551" i="24"/>
  <c r="M548" i="24" s="1"/>
  <c r="I551" i="24"/>
  <c r="M547" i="24" s="1"/>
  <c r="H551" i="24"/>
  <c r="M546" i="24" s="1"/>
  <c r="G551" i="24"/>
  <c r="M545" i="24" s="1"/>
  <c r="F551" i="24"/>
  <c r="M544" i="24" s="1"/>
  <c r="E551" i="24"/>
  <c r="B551" i="24"/>
  <c r="M550" i="24"/>
  <c r="K550" i="24"/>
  <c r="L549" i="24" s="1"/>
  <c r="J550" i="24"/>
  <c r="I550" i="24"/>
  <c r="L547" i="24" s="1"/>
  <c r="H550" i="24"/>
  <c r="L546" i="24" s="1"/>
  <c r="G550" i="24"/>
  <c r="L545" i="24" s="1"/>
  <c r="F550" i="24"/>
  <c r="L544" i="24" s="1"/>
  <c r="E550" i="24"/>
  <c r="L543" i="24" s="1"/>
  <c r="B550" i="24"/>
  <c r="J549" i="24"/>
  <c r="K548" i="24" s="1"/>
  <c r="I549" i="24"/>
  <c r="K547" i="24" s="1"/>
  <c r="H549" i="24"/>
  <c r="G549" i="24"/>
  <c r="K545" i="24" s="1"/>
  <c r="F549" i="24"/>
  <c r="K544" i="24" s="1"/>
  <c r="E549" i="24"/>
  <c r="K543" i="24" s="1"/>
  <c r="B549" i="24"/>
  <c r="L548" i="24"/>
  <c r="I548" i="24"/>
  <c r="J547" i="24" s="1"/>
  <c r="H548" i="24"/>
  <c r="J546" i="24" s="1"/>
  <c r="G548" i="24"/>
  <c r="F548" i="24"/>
  <c r="J544" i="24" s="1"/>
  <c r="E548" i="24"/>
  <c r="J543" i="24" s="1"/>
  <c r="B548" i="24"/>
  <c r="H547" i="24"/>
  <c r="I546" i="24" s="1"/>
  <c r="G547" i="24"/>
  <c r="I545" i="24" s="1"/>
  <c r="F547" i="24"/>
  <c r="I544" i="24" s="1"/>
  <c r="E547" i="24"/>
  <c r="I543" i="24" s="1"/>
  <c r="B547" i="24"/>
  <c r="K546" i="24"/>
  <c r="G546" i="24"/>
  <c r="F546" i="24"/>
  <c r="H544" i="24" s="1"/>
  <c r="E546" i="24"/>
  <c r="H543" i="24" s="1"/>
  <c r="B546" i="24"/>
  <c r="N545" i="24"/>
  <c r="J545" i="24"/>
  <c r="H545" i="24"/>
  <c r="F545" i="24"/>
  <c r="G544" i="24" s="1"/>
  <c r="E545" i="24"/>
  <c r="G543" i="24" s="1"/>
  <c r="B545" i="24"/>
  <c r="E544" i="24"/>
  <c r="F543" i="24" s="1"/>
  <c r="B544" i="24"/>
  <c r="M543" i="24"/>
  <c r="B543" i="24"/>
  <c r="M542" i="24"/>
  <c r="N541" i="24" s="1"/>
  <c r="L542" i="24"/>
  <c r="N540" i="24" s="1"/>
  <c r="K542" i="24"/>
  <c r="N539" i="24" s="1"/>
  <c r="J542" i="24"/>
  <c r="N538" i="24" s="1"/>
  <c r="I542" i="24"/>
  <c r="N537" i="24" s="1"/>
  <c r="H542" i="24"/>
  <c r="N536" i="24" s="1"/>
  <c r="G542" i="24"/>
  <c r="N535" i="24" s="1"/>
  <c r="F542" i="24"/>
  <c r="N534" i="24" s="1"/>
  <c r="E542" i="24"/>
  <c r="N533" i="24" s="1"/>
  <c r="B542" i="24"/>
  <c r="L541" i="24"/>
  <c r="M540" i="24" s="1"/>
  <c r="K541" i="24"/>
  <c r="M539" i="24" s="1"/>
  <c r="J541" i="24"/>
  <c r="M538" i="24" s="1"/>
  <c r="I541" i="24"/>
  <c r="M537" i="24" s="1"/>
  <c r="H541" i="24"/>
  <c r="M536" i="24" s="1"/>
  <c r="G541" i="24"/>
  <c r="M535" i="24" s="1"/>
  <c r="F541" i="24"/>
  <c r="M534" i="24" s="1"/>
  <c r="E541" i="24"/>
  <c r="M533" i="24" s="1"/>
  <c r="B541" i="24"/>
  <c r="K540" i="24"/>
  <c r="L539" i="24" s="1"/>
  <c r="J540" i="24"/>
  <c r="L538" i="24" s="1"/>
  <c r="I540" i="24"/>
  <c r="L537" i="24" s="1"/>
  <c r="H540" i="24"/>
  <c r="L536" i="24" s="1"/>
  <c r="G540" i="24"/>
  <c r="F540" i="24"/>
  <c r="L534" i="24" s="1"/>
  <c r="E540" i="24"/>
  <c r="L533" i="24" s="1"/>
  <c r="B540" i="24"/>
  <c r="J539" i="24"/>
  <c r="K538" i="24" s="1"/>
  <c r="I539" i="24"/>
  <c r="K537" i="24" s="1"/>
  <c r="H539" i="24"/>
  <c r="K536" i="24" s="1"/>
  <c r="G539" i="24"/>
  <c r="K535" i="24" s="1"/>
  <c r="F539" i="24"/>
  <c r="E539" i="24"/>
  <c r="B539" i="24"/>
  <c r="I538" i="24"/>
  <c r="J537" i="24" s="1"/>
  <c r="H538" i="24"/>
  <c r="J536" i="24" s="1"/>
  <c r="G538" i="24"/>
  <c r="J535" i="24" s="1"/>
  <c r="F538" i="24"/>
  <c r="J534" i="24" s="1"/>
  <c r="E538" i="24"/>
  <c r="J533" i="24" s="1"/>
  <c r="B538" i="24"/>
  <c r="H537" i="24"/>
  <c r="I536" i="24" s="1"/>
  <c r="G537" i="24"/>
  <c r="I535" i="24" s="1"/>
  <c r="F537" i="24"/>
  <c r="I534" i="24" s="1"/>
  <c r="E537" i="24"/>
  <c r="I533" i="24" s="1"/>
  <c r="B537" i="24"/>
  <c r="G536" i="24"/>
  <c r="H535" i="24" s="1"/>
  <c r="F536" i="24"/>
  <c r="H534" i="24" s="1"/>
  <c r="E536" i="24"/>
  <c r="H533" i="24" s="1"/>
  <c r="B536" i="24"/>
  <c r="L535" i="24"/>
  <c r="F535" i="24"/>
  <c r="G534" i="24" s="1"/>
  <c r="E535" i="24"/>
  <c r="G533" i="24" s="1"/>
  <c r="B535" i="24"/>
  <c r="K534" i="24"/>
  <c r="E534" i="24"/>
  <c r="F533" i="24" s="1"/>
  <c r="B534" i="24"/>
  <c r="K533" i="24"/>
  <c r="B533" i="24"/>
  <c r="M532" i="24"/>
  <c r="N531" i="24" s="1"/>
  <c r="L532" i="24"/>
  <c r="N530" i="24" s="1"/>
  <c r="K532" i="24"/>
  <c r="N529" i="24" s="1"/>
  <c r="J532" i="24"/>
  <c r="N528" i="24" s="1"/>
  <c r="I532" i="24"/>
  <c r="N527" i="24" s="1"/>
  <c r="H532" i="24"/>
  <c r="N526" i="24" s="1"/>
  <c r="G532" i="24"/>
  <c r="F532" i="24"/>
  <c r="N524" i="24" s="1"/>
  <c r="E532" i="24"/>
  <c r="N523" i="24" s="1"/>
  <c r="B532" i="24"/>
  <c r="L531" i="24"/>
  <c r="K531" i="24"/>
  <c r="M529" i="24" s="1"/>
  <c r="J531" i="24"/>
  <c r="M528" i="24" s="1"/>
  <c r="I531" i="24"/>
  <c r="M527" i="24" s="1"/>
  <c r="H531" i="24"/>
  <c r="M526" i="24" s="1"/>
  <c r="G531" i="24"/>
  <c r="M525" i="24" s="1"/>
  <c r="F531" i="24"/>
  <c r="M524" i="24" s="1"/>
  <c r="E531" i="24"/>
  <c r="M523" i="24" s="1"/>
  <c r="B531" i="24"/>
  <c r="M530" i="24"/>
  <c r="K530" i="24"/>
  <c r="L529" i="24" s="1"/>
  <c r="J530" i="24"/>
  <c r="L528" i="24" s="1"/>
  <c r="I530" i="24"/>
  <c r="L527" i="24" s="1"/>
  <c r="H530" i="24"/>
  <c r="L526" i="24" s="1"/>
  <c r="G530" i="24"/>
  <c r="L525" i="24" s="1"/>
  <c r="F530" i="24"/>
  <c r="L524" i="24" s="1"/>
  <c r="E530" i="24"/>
  <c r="L523" i="24" s="1"/>
  <c r="B530" i="24"/>
  <c r="J529" i="24"/>
  <c r="K528" i="24" s="1"/>
  <c r="I529" i="24"/>
  <c r="K527" i="24" s="1"/>
  <c r="H529" i="24"/>
  <c r="K526" i="24" s="1"/>
  <c r="G529" i="24"/>
  <c r="K525" i="24" s="1"/>
  <c r="F529" i="24"/>
  <c r="K524" i="24" s="1"/>
  <c r="E529" i="24"/>
  <c r="K523" i="24" s="1"/>
  <c r="B529" i="24"/>
  <c r="I528" i="24"/>
  <c r="J527" i="24" s="1"/>
  <c r="H528" i="24"/>
  <c r="J526" i="24" s="1"/>
  <c r="G528" i="24"/>
  <c r="J525" i="24" s="1"/>
  <c r="F528" i="24"/>
  <c r="E528" i="24"/>
  <c r="B528" i="24"/>
  <c r="H527" i="24"/>
  <c r="I526" i="24" s="1"/>
  <c r="G527" i="24"/>
  <c r="I525" i="24" s="1"/>
  <c r="F527" i="24"/>
  <c r="I524" i="24" s="1"/>
  <c r="E527" i="24"/>
  <c r="I523" i="24" s="1"/>
  <c r="B527" i="24"/>
  <c r="G526" i="24"/>
  <c r="H525" i="24" s="1"/>
  <c r="F526" i="24"/>
  <c r="H524" i="24" s="1"/>
  <c r="E526" i="24"/>
  <c r="H523" i="24" s="1"/>
  <c r="B526" i="24"/>
  <c r="N525" i="24"/>
  <c r="F525" i="24"/>
  <c r="G524" i="24" s="1"/>
  <c r="E525" i="24"/>
  <c r="G523" i="24" s="1"/>
  <c r="B525" i="24"/>
  <c r="J524" i="24"/>
  <c r="E524" i="24"/>
  <c r="F523" i="24" s="1"/>
  <c r="B524" i="24"/>
  <c r="J523" i="24"/>
  <c r="B523" i="24"/>
  <c r="M522" i="24"/>
  <c r="N521" i="24" s="1"/>
  <c r="L522" i="24"/>
  <c r="N520" i="24" s="1"/>
  <c r="K522" i="24"/>
  <c r="N519" i="24" s="1"/>
  <c r="J522" i="24"/>
  <c r="N518" i="24" s="1"/>
  <c r="I522" i="24"/>
  <c r="N517" i="24" s="1"/>
  <c r="H522" i="24"/>
  <c r="N516" i="24" s="1"/>
  <c r="G522" i="24"/>
  <c r="N515" i="24" s="1"/>
  <c r="F522" i="24"/>
  <c r="N514" i="24" s="1"/>
  <c r="E522" i="24"/>
  <c r="N513" i="24" s="1"/>
  <c r="B522" i="24"/>
  <c r="L521" i="24"/>
  <c r="M520" i="24" s="1"/>
  <c r="K521" i="24"/>
  <c r="M519" i="24" s="1"/>
  <c r="J521" i="24"/>
  <c r="M518" i="24" s="1"/>
  <c r="I521" i="24"/>
  <c r="M517" i="24" s="1"/>
  <c r="H521" i="24"/>
  <c r="M516" i="24" s="1"/>
  <c r="G521" i="24"/>
  <c r="M515" i="24" s="1"/>
  <c r="F521" i="24"/>
  <c r="M514" i="24" s="1"/>
  <c r="E521" i="24"/>
  <c r="M513" i="24" s="1"/>
  <c r="B521" i="24"/>
  <c r="K520" i="24"/>
  <c r="L519" i="24" s="1"/>
  <c r="J520" i="24"/>
  <c r="L518" i="24" s="1"/>
  <c r="I520" i="24"/>
  <c r="L517" i="24" s="1"/>
  <c r="H520" i="24"/>
  <c r="L516" i="24" s="1"/>
  <c r="G520" i="24"/>
  <c r="L515" i="24" s="1"/>
  <c r="F520" i="24"/>
  <c r="L514" i="24" s="1"/>
  <c r="E520" i="24"/>
  <c r="L513" i="24" s="1"/>
  <c r="B520" i="24"/>
  <c r="J519" i="24"/>
  <c r="I519" i="24"/>
  <c r="K517" i="24" s="1"/>
  <c r="H519" i="24"/>
  <c r="K516" i="24" s="1"/>
  <c r="G519" i="24"/>
  <c r="K515" i="24" s="1"/>
  <c r="F519" i="24"/>
  <c r="K514" i="24" s="1"/>
  <c r="E519" i="24"/>
  <c r="K513" i="24" s="1"/>
  <c r="B519" i="24"/>
  <c r="K518" i="24"/>
  <c r="I518" i="24"/>
  <c r="J517" i="24" s="1"/>
  <c r="H518" i="24"/>
  <c r="J516" i="24" s="1"/>
  <c r="G518" i="24"/>
  <c r="J515" i="24" s="1"/>
  <c r="F518" i="24"/>
  <c r="J514" i="24" s="1"/>
  <c r="E518" i="24"/>
  <c r="J513" i="24" s="1"/>
  <c r="B518" i="24"/>
  <c r="H517" i="24"/>
  <c r="I516" i="24" s="1"/>
  <c r="G517" i="24"/>
  <c r="I515" i="24" s="1"/>
  <c r="F517" i="24"/>
  <c r="I514" i="24" s="1"/>
  <c r="E517" i="24"/>
  <c r="I513" i="24" s="1"/>
  <c r="B517" i="24"/>
  <c r="G516" i="24"/>
  <c r="H515" i="24" s="1"/>
  <c r="F516" i="24"/>
  <c r="H514" i="24" s="1"/>
  <c r="E516" i="24"/>
  <c r="H513" i="24" s="1"/>
  <c r="B516" i="24"/>
  <c r="F515" i="24"/>
  <c r="G514" i="24" s="1"/>
  <c r="E515" i="24"/>
  <c r="G513" i="24" s="1"/>
  <c r="B515" i="24"/>
  <c r="E514" i="24"/>
  <c r="F513" i="24" s="1"/>
  <c r="B514" i="24"/>
  <c r="B513" i="24"/>
  <c r="M512" i="24"/>
  <c r="N511" i="24" s="1"/>
  <c r="L512" i="24"/>
  <c r="N510" i="24" s="1"/>
  <c r="K512" i="24"/>
  <c r="N509" i="24" s="1"/>
  <c r="J512" i="24"/>
  <c r="N508" i="24" s="1"/>
  <c r="I512" i="24"/>
  <c r="N507" i="24" s="1"/>
  <c r="H512" i="24"/>
  <c r="G512" i="24"/>
  <c r="N505" i="24" s="1"/>
  <c r="F512" i="24"/>
  <c r="N504" i="24" s="1"/>
  <c r="E512" i="24"/>
  <c r="B512" i="24"/>
  <c r="L511" i="24"/>
  <c r="M510" i="24" s="1"/>
  <c r="K511" i="24"/>
  <c r="M509" i="24" s="1"/>
  <c r="J511" i="24"/>
  <c r="M508" i="24" s="1"/>
  <c r="I511" i="24"/>
  <c r="M507" i="24" s="1"/>
  <c r="H511" i="24"/>
  <c r="M506" i="24" s="1"/>
  <c r="G511" i="24"/>
  <c r="M505" i="24" s="1"/>
  <c r="F511" i="24"/>
  <c r="M504" i="24" s="1"/>
  <c r="E511" i="24"/>
  <c r="M503" i="24" s="1"/>
  <c r="B511" i="24"/>
  <c r="K510" i="24"/>
  <c r="L509" i="24" s="1"/>
  <c r="J510" i="24"/>
  <c r="L508" i="24" s="1"/>
  <c r="I510" i="24"/>
  <c r="L507" i="24" s="1"/>
  <c r="H510" i="24"/>
  <c r="L506" i="24" s="1"/>
  <c r="G510" i="24"/>
  <c r="L505" i="24" s="1"/>
  <c r="F510" i="24"/>
  <c r="L504" i="24" s="1"/>
  <c r="E510" i="24"/>
  <c r="L503" i="24" s="1"/>
  <c r="B510" i="24"/>
  <c r="J509" i="24"/>
  <c r="K508" i="24" s="1"/>
  <c r="I509" i="24"/>
  <c r="K507" i="24" s="1"/>
  <c r="H509" i="24"/>
  <c r="K506" i="24" s="1"/>
  <c r="G509" i="24"/>
  <c r="K505" i="24" s="1"/>
  <c r="F509" i="24"/>
  <c r="K504" i="24" s="1"/>
  <c r="E509" i="24"/>
  <c r="K503" i="24" s="1"/>
  <c r="B509" i="24"/>
  <c r="I508" i="24"/>
  <c r="J507" i="24" s="1"/>
  <c r="H508" i="24"/>
  <c r="J506" i="24" s="1"/>
  <c r="G508" i="24"/>
  <c r="J505" i="24" s="1"/>
  <c r="F508" i="24"/>
  <c r="J504" i="24" s="1"/>
  <c r="E508" i="24"/>
  <c r="J503" i="24" s="1"/>
  <c r="B508" i="24"/>
  <c r="H507" i="24"/>
  <c r="I506" i="24" s="1"/>
  <c r="G507" i="24"/>
  <c r="I505" i="24" s="1"/>
  <c r="F507" i="24"/>
  <c r="I504" i="24" s="1"/>
  <c r="E507" i="24"/>
  <c r="I503" i="24" s="1"/>
  <c r="B507" i="24"/>
  <c r="N506" i="24"/>
  <c r="G506" i="24"/>
  <c r="H505" i="24" s="1"/>
  <c r="F506" i="24"/>
  <c r="H504" i="24" s="1"/>
  <c r="E506" i="24"/>
  <c r="H503" i="24" s="1"/>
  <c r="B506" i="24"/>
  <c r="F505" i="24"/>
  <c r="G504" i="24" s="1"/>
  <c r="E505" i="24"/>
  <c r="G503" i="24" s="1"/>
  <c r="B505" i="24"/>
  <c r="E504" i="24"/>
  <c r="F503" i="24" s="1"/>
  <c r="B504" i="24"/>
  <c r="N503" i="24"/>
  <c r="B503" i="24"/>
  <c r="M502" i="24"/>
  <c r="N501" i="24" s="1"/>
  <c r="L502" i="24"/>
  <c r="N500" i="24" s="1"/>
  <c r="K502" i="24"/>
  <c r="N499" i="24" s="1"/>
  <c r="J502" i="24"/>
  <c r="N498" i="24" s="1"/>
  <c r="I502" i="24"/>
  <c r="N497" i="24" s="1"/>
  <c r="H502" i="24"/>
  <c r="N496" i="24" s="1"/>
  <c r="G502" i="24"/>
  <c r="F502" i="24"/>
  <c r="N494" i="24" s="1"/>
  <c r="E502" i="24"/>
  <c r="N493" i="24" s="1"/>
  <c r="B502" i="24"/>
  <c r="L501" i="24"/>
  <c r="M500" i="24" s="1"/>
  <c r="K501" i="24"/>
  <c r="M499" i="24" s="1"/>
  <c r="J501" i="24"/>
  <c r="M498" i="24" s="1"/>
  <c r="I501" i="24"/>
  <c r="M497" i="24" s="1"/>
  <c r="H501" i="24"/>
  <c r="M496" i="24" s="1"/>
  <c r="G501" i="24"/>
  <c r="M495" i="24" s="1"/>
  <c r="F501" i="24"/>
  <c r="E501" i="24"/>
  <c r="M493" i="24" s="1"/>
  <c r="B501" i="24"/>
  <c r="K500" i="24"/>
  <c r="L499" i="24" s="1"/>
  <c r="J500" i="24"/>
  <c r="L498" i="24" s="1"/>
  <c r="I500" i="24"/>
  <c r="H500" i="24"/>
  <c r="L496" i="24" s="1"/>
  <c r="G500" i="24"/>
  <c r="L495" i="24" s="1"/>
  <c r="F500" i="24"/>
  <c r="L494" i="24" s="1"/>
  <c r="E500" i="24"/>
  <c r="L493" i="24" s="1"/>
  <c r="B500" i="24"/>
  <c r="J499" i="24"/>
  <c r="K498" i="24" s="1"/>
  <c r="I499" i="24"/>
  <c r="K497" i="24" s="1"/>
  <c r="H499" i="24"/>
  <c r="K496" i="24" s="1"/>
  <c r="G499" i="24"/>
  <c r="K495" i="24" s="1"/>
  <c r="F499" i="24"/>
  <c r="E499" i="24"/>
  <c r="K493" i="24" s="1"/>
  <c r="B499" i="24"/>
  <c r="I498" i="24"/>
  <c r="J497" i="24" s="1"/>
  <c r="H498" i="24"/>
  <c r="J496" i="24" s="1"/>
  <c r="G498" i="24"/>
  <c r="J495" i="24" s="1"/>
  <c r="F498" i="24"/>
  <c r="J494" i="24" s="1"/>
  <c r="E498" i="24"/>
  <c r="B498" i="24"/>
  <c r="L497" i="24"/>
  <c r="H497" i="24"/>
  <c r="I496" i="24" s="1"/>
  <c r="G497" i="24"/>
  <c r="I495" i="24" s="1"/>
  <c r="F497" i="24"/>
  <c r="I494" i="24" s="1"/>
  <c r="E497" i="24"/>
  <c r="I493" i="24" s="1"/>
  <c r="B497" i="24"/>
  <c r="G496" i="24"/>
  <c r="H495" i="24" s="1"/>
  <c r="F496" i="24"/>
  <c r="H494" i="24" s="1"/>
  <c r="E496" i="24"/>
  <c r="H493" i="24" s="1"/>
  <c r="B496" i="24"/>
  <c r="N495" i="24"/>
  <c r="F495" i="24"/>
  <c r="G494" i="24" s="1"/>
  <c r="E495" i="24"/>
  <c r="G493" i="24" s="1"/>
  <c r="B495" i="24"/>
  <c r="M494" i="24"/>
  <c r="K494" i="24"/>
  <c r="E494" i="24"/>
  <c r="B494" i="24"/>
  <c r="J493" i="24"/>
  <c r="F493" i="24"/>
  <c r="B493" i="24"/>
  <c r="M492" i="24"/>
  <c r="N491" i="24" s="1"/>
  <c r="L492" i="24"/>
  <c r="N490" i="24" s="1"/>
  <c r="K492" i="24"/>
  <c r="N489" i="24" s="1"/>
  <c r="J492" i="24"/>
  <c r="N488" i="24" s="1"/>
  <c r="I492" i="24"/>
  <c r="N487" i="24" s="1"/>
  <c r="H492" i="24"/>
  <c r="N486" i="24" s="1"/>
  <c r="G492" i="24"/>
  <c r="N485" i="24" s="1"/>
  <c r="F492" i="24"/>
  <c r="E492" i="24"/>
  <c r="N483" i="24" s="1"/>
  <c r="B492" i="24"/>
  <c r="L491" i="24"/>
  <c r="M490" i="24" s="1"/>
  <c r="K491" i="24"/>
  <c r="M489" i="24" s="1"/>
  <c r="J491" i="24"/>
  <c r="M488" i="24" s="1"/>
  <c r="I491" i="24"/>
  <c r="M487" i="24" s="1"/>
  <c r="H491" i="24"/>
  <c r="M486" i="24" s="1"/>
  <c r="G491" i="24"/>
  <c r="M485" i="24" s="1"/>
  <c r="F491" i="24"/>
  <c r="M484" i="24" s="1"/>
  <c r="E491" i="24"/>
  <c r="M483" i="24" s="1"/>
  <c r="B491" i="24"/>
  <c r="K490" i="24"/>
  <c r="J490" i="24"/>
  <c r="L488" i="24" s="1"/>
  <c r="I490" i="24"/>
  <c r="L487" i="24" s="1"/>
  <c r="H490" i="24"/>
  <c r="L486" i="24" s="1"/>
  <c r="G490" i="24"/>
  <c r="L485" i="24" s="1"/>
  <c r="F490" i="24"/>
  <c r="L484" i="24" s="1"/>
  <c r="E490" i="24"/>
  <c r="B490" i="24"/>
  <c r="L489" i="24"/>
  <c r="J489" i="24"/>
  <c r="K488" i="24" s="1"/>
  <c r="I489" i="24"/>
  <c r="K487" i="24" s="1"/>
  <c r="H489" i="24"/>
  <c r="K486" i="24" s="1"/>
  <c r="G489" i="24"/>
  <c r="K485" i="24" s="1"/>
  <c r="F489" i="24"/>
  <c r="K484" i="24" s="1"/>
  <c r="E489" i="24"/>
  <c r="K483" i="24" s="1"/>
  <c r="B489" i="24"/>
  <c r="I488" i="24"/>
  <c r="J487" i="24" s="1"/>
  <c r="H488" i="24"/>
  <c r="J486" i="24" s="1"/>
  <c r="G488" i="24"/>
  <c r="J485" i="24" s="1"/>
  <c r="F488" i="24"/>
  <c r="J484" i="24" s="1"/>
  <c r="E488" i="24"/>
  <c r="J483" i="24" s="1"/>
  <c r="B488" i="24"/>
  <c r="H487" i="24"/>
  <c r="I486" i="24" s="1"/>
  <c r="G487" i="24"/>
  <c r="I485" i="24" s="1"/>
  <c r="F487" i="24"/>
  <c r="I484" i="24" s="1"/>
  <c r="E487" i="24"/>
  <c r="I483" i="24" s="1"/>
  <c r="B487" i="24"/>
  <c r="G486" i="24"/>
  <c r="H485" i="24" s="1"/>
  <c r="F486" i="24"/>
  <c r="E486" i="24"/>
  <c r="H483" i="24" s="1"/>
  <c r="B486" i="24"/>
  <c r="F485" i="24"/>
  <c r="G484" i="24" s="1"/>
  <c r="E485" i="24"/>
  <c r="G483" i="24" s="1"/>
  <c r="B485" i="24"/>
  <c r="N484" i="24"/>
  <c r="H484" i="24"/>
  <c r="E484" i="24"/>
  <c r="F483" i="24" s="1"/>
  <c r="B484" i="24"/>
  <c r="L483" i="24"/>
  <c r="B483" i="24"/>
  <c r="M482" i="24"/>
  <c r="N481" i="24" s="1"/>
  <c r="L482" i="24"/>
  <c r="N480" i="24" s="1"/>
  <c r="K482" i="24"/>
  <c r="N479" i="24" s="1"/>
  <c r="J482" i="24"/>
  <c r="N478" i="24" s="1"/>
  <c r="I482" i="24"/>
  <c r="N477" i="24" s="1"/>
  <c r="H482" i="24"/>
  <c r="N476" i="24" s="1"/>
  <c r="G482" i="24"/>
  <c r="N475" i="24" s="1"/>
  <c r="F482" i="24"/>
  <c r="N474" i="24" s="1"/>
  <c r="E482" i="24"/>
  <c r="N473" i="24" s="1"/>
  <c r="B482" i="24"/>
  <c r="L481" i="24"/>
  <c r="M480" i="24" s="1"/>
  <c r="K481" i="24"/>
  <c r="M479" i="24" s="1"/>
  <c r="J481" i="24"/>
  <c r="M478" i="24" s="1"/>
  <c r="I481" i="24"/>
  <c r="M477" i="24" s="1"/>
  <c r="H481" i="24"/>
  <c r="G481" i="24"/>
  <c r="M475" i="24" s="1"/>
  <c r="F481" i="24"/>
  <c r="E481" i="24"/>
  <c r="M473" i="24" s="1"/>
  <c r="B481" i="24"/>
  <c r="K480" i="24"/>
  <c r="L479" i="24" s="1"/>
  <c r="J480" i="24"/>
  <c r="L478" i="24" s="1"/>
  <c r="I480" i="24"/>
  <c r="L477" i="24" s="1"/>
  <c r="H480" i="24"/>
  <c r="L476" i="24" s="1"/>
  <c r="G480" i="24"/>
  <c r="L475" i="24" s="1"/>
  <c r="F480" i="24"/>
  <c r="L474" i="24" s="1"/>
  <c r="E480" i="24"/>
  <c r="L473" i="24" s="1"/>
  <c r="B480" i="24"/>
  <c r="J479" i="24"/>
  <c r="K478" i="24" s="1"/>
  <c r="I479" i="24"/>
  <c r="K477" i="24" s="1"/>
  <c r="H479" i="24"/>
  <c r="K476" i="24" s="1"/>
  <c r="G479" i="24"/>
  <c r="K475" i="24" s="1"/>
  <c r="F479" i="24"/>
  <c r="K474" i="24" s="1"/>
  <c r="E479" i="24"/>
  <c r="B479" i="24"/>
  <c r="I478" i="24"/>
  <c r="J477" i="24" s="1"/>
  <c r="H478" i="24"/>
  <c r="J476" i="24" s="1"/>
  <c r="G478" i="24"/>
  <c r="J475" i="24" s="1"/>
  <c r="F478" i="24"/>
  <c r="J474" i="24" s="1"/>
  <c r="E478" i="24"/>
  <c r="B478" i="24"/>
  <c r="H477" i="24"/>
  <c r="I476" i="24" s="1"/>
  <c r="G477" i="24"/>
  <c r="I475" i="24" s="1"/>
  <c r="F477" i="24"/>
  <c r="I474" i="24" s="1"/>
  <c r="E477" i="24"/>
  <c r="I473" i="24" s="1"/>
  <c r="B477" i="24"/>
  <c r="M476" i="24"/>
  <c r="G476" i="24"/>
  <c r="H475" i="24" s="1"/>
  <c r="F476" i="24"/>
  <c r="H474" i="24" s="1"/>
  <c r="E476" i="24"/>
  <c r="H473" i="24" s="1"/>
  <c r="B476" i="24"/>
  <c r="F475" i="24"/>
  <c r="G474" i="24" s="1"/>
  <c r="E475" i="24"/>
  <c r="G473" i="24" s="1"/>
  <c r="B475" i="24"/>
  <c r="M474" i="24"/>
  <c r="E474" i="24"/>
  <c r="F473" i="24" s="1"/>
  <c r="B474" i="24"/>
  <c r="K473" i="24"/>
  <c r="J473" i="24"/>
  <c r="B473" i="24"/>
  <c r="M472" i="24"/>
  <c r="L472" i="24"/>
  <c r="N470" i="24" s="1"/>
  <c r="K472" i="24"/>
  <c r="N469" i="24" s="1"/>
  <c r="J472" i="24"/>
  <c r="I472" i="24"/>
  <c r="N467" i="24" s="1"/>
  <c r="H472" i="24"/>
  <c r="N466" i="24" s="1"/>
  <c r="G472" i="24"/>
  <c r="F472" i="24"/>
  <c r="N464" i="24" s="1"/>
  <c r="E472" i="24"/>
  <c r="N463" i="24" s="1"/>
  <c r="B472" i="24"/>
  <c r="N471" i="24"/>
  <c r="L471" i="24"/>
  <c r="M470" i="24" s="1"/>
  <c r="K471" i="24"/>
  <c r="M469" i="24" s="1"/>
  <c r="J471" i="24"/>
  <c r="M468" i="24" s="1"/>
  <c r="I471" i="24"/>
  <c r="M467" i="24" s="1"/>
  <c r="H471" i="24"/>
  <c r="M466" i="24" s="1"/>
  <c r="G471" i="24"/>
  <c r="M465" i="24" s="1"/>
  <c r="F471" i="24"/>
  <c r="M464" i="24" s="1"/>
  <c r="E471" i="24"/>
  <c r="M463" i="24" s="1"/>
  <c r="B471" i="24"/>
  <c r="K470" i="24"/>
  <c r="L469" i="24" s="1"/>
  <c r="J470" i="24"/>
  <c r="L468" i="24" s="1"/>
  <c r="I470" i="24"/>
  <c r="L467" i="24" s="1"/>
  <c r="H470" i="24"/>
  <c r="L466" i="24" s="1"/>
  <c r="G470" i="24"/>
  <c r="L465" i="24" s="1"/>
  <c r="F470" i="24"/>
  <c r="L464" i="24" s="1"/>
  <c r="E470" i="24"/>
  <c r="L463" i="24" s="1"/>
  <c r="B470" i="24"/>
  <c r="J469" i="24"/>
  <c r="K468" i="24" s="1"/>
  <c r="I469" i="24"/>
  <c r="K467" i="24" s="1"/>
  <c r="H469" i="24"/>
  <c r="K466" i="24" s="1"/>
  <c r="G469" i="24"/>
  <c r="K465" i="24" s="1"/>
  <c r="F469" i="24"/>
  <c r="K464" i="24" s="1"/>
  <c r="E469" i="24"/>
  <c r="K463" i="24" s="1"/>
  <c r="B469" i="24"/>
  <c r="N468" i="24"/>
  <c r="I468" i="24"/>
  <c r="J467" i="24" s="1"/>
  <c r="H468" i="24"/>
  <c r="J466" i="24" s="1"/>
  <c r="G468" i="24"/>
  <c r="F468" i="24"/>
  <c r="J464" i="24" s="1"/>
  <c r="E468" i="24"/>
  <c r="J463" i="24" s="1"/>
  <c r="B468" i="24"/>
  <c r="H467" i="24"/>
  <c r="I466" i="24" s="1"/>
  <c r="G467" i="24"/>
  <c r="I465" i="24" s="1"/>
  <c r="F467" i="24"/>
  <c r="I464" i="24" s="1"/>
  <c r="E467" i="24"/>
  <c r="I463" i="24" s="1"/>
  <c r="B467" i="24"/>
  <c r="G466" i="24"/>
  <c r="H465" i="24" s="1"/>
  <c r="F466" i="24"/>
  <c r="H464" i="24" s="1"/>
  <c r="E466" i="24"/>
  <c r="H463" i="24" s="1"/>
  <c r="B466" i="24"/>
  <c r="N465" i="24"/>
  <c r="J465" i="24"/>
  <c r="F465" i="24"/>
  <c r="G464" i="24" s="1"/>
  <c r="E465" i="24"/>
  <c r="G463" i="24" s="1"/>
  <c r="B465" i="24"/>
  <c r="E464" i="24"/>
  <c r="F463" i="24" s="1"/>
  <c r="B464" i="24"/>
  <c r="B463" i="24"/>
  <c r="M452" i="24"/>
  <c r="N451" i="24" s="1"/>
  <c r="L452" i="24"/>
  <c r="N450" i="24" s="1"/>
  <c r="K452" i="24"/>
  <c r="N449" i="24" s="1"/>
  <c r="J452" i="24"/>
  <c r="N448" i="24" s="1"/>
  <c r="I452" i="24"/>
  <c r="N447" i="24" s="1"/>
  <c r="H452" i="24"/>
  <c r="N446" i="24" s="1"/>
  <c r="G452" i="24"/>
  <c r="N445" i="24" s="1"/>
  <c r="F452" i="24"/>
  <c r="E452" i="24"/>
  <c r="B452" i="24"/>
  <c r="L451" i="24"/>
  <c r="K451" i="24"/>
  <c r="M449" i="24" s="1"/>
  <c r="J451" i="24"/>
  <c r="M448" i="24" s="1"/>
  <c r="I451" i="24"/>
  <c r="M447" i="24" s="1"/>
  <c r="H451" i="24"/>
  <c r="M446" i="24" s="1"/>
  <c r="G451" i="24"/>
  <c r="M445" i="24" s="1"/>
  <c r="F451" i="24"/>
  <c r="E451" i="24"/>
  <c r="M443" i="24" s="1"/>
  <c r="B451" i="24"/>
  <c r="M450" i="24"/>
  <c r="K450" i="24"/>
  <c r="L449" i="24" s="1"/>
  <c r="J450" i="24"/>
  <c r="I450" i="24"/>
  <c r="L447" i="24" s="1"/>
  <c r="H450" i="24"/>
  <c r="L446" i="24" s="1"/>
  <c r="G450" i="24"/>
  <c r="L445" i="24" s="1"/>
  <c r="F450" i="24"/>
  <c r="L444" i="24" s="1"/>
  <c r="E450" i="24"/>
  <c r="L443" i="24" s="1"/>
  <c r="B450" i="24"/>
  <c r="J449" i="24"/>
  <c r="K448" i="24" s="1"/>
  <c r="I449" i="24"/>
  <c r="H449" i="24"/>
  <c r="K446" i="24" s="1"/>
  <c r="G449" i="24"/>
  <c r="K445" i="24" s="1"/>
  <c r="F449" i="24"/>
  <c r="K444" i="24" s="1"/>
  <c r="E449" i="24"/>
  <c r="K443" i="24" s="1"/>
  <c r="B449" i="24"/>
  <c r="L448" i="24"/>
  <c r="I448" i="24"/>
  <c r="J447" i="24" s="1"/>
  <c r="H448" i="24"/>
  <c r="J446" i="24" s="1"/>
  <c r="G448" i="24"/>
  <c r="J445" i="24" s="1"/>
  <c r="F448" i="24"/>
  <c r="J444" i="24" s="1"/>
  <c r="E448" i="24"/>
  <c r="J443" i="24" s="1"/>
  <c r="B448" i="24"/>
  <c r="K447" i="24"/>
  <c r="H447" i="24"/>
  <c r="I446" i="24" s="1"/>
  <c r="G447" i="24"/>
  <c r="F447" i="24"/>
  <c r="I444" i="24" s="1"/>
  <c r="E447" i="24"/>
  <c r="I443" i="24" s="1"/>
  <c r="B447" i="24"/>
  <c r="G446" i="24"/>
  <c r="H445" i="24" s="1"/>
  <c r="F446" i="24"/>
  <c r="H444" i="24" s="1"/>
  <c r="E446" i="24"/>
  <c r="B446" i="24"/>
  <c r="I445" i="24"/>
  <c r="F445" i="24"/>
  <c r="G444" i="24" s="1"/>
  <c r="E445" i="24"/>
  <c r="G443" i="24" s="1"/>
  <c r="B445" i="24"/>
  <c r="N444" i="24"/>
  <c r="M444" i="24"/>
  <c r="E444" i="24"/>
  <c r="F443" i="24" s="1"/>
  <c r="B444" i="24"/>
  <c r="N443" i="24"/>
  <c r="H443" i="24"/>
  <c r="B443" i="24"/>
  <c r="M442" i="24"/>
  <c r="N441" i="24" s="1"/>
  <c r="L442" i="24"/>
  <c r="N440" i="24" s="1"/>
  <c r="K442" i="24"/>
  <c r="N439" i="24" s="1"/>
  <c r="J442" i="24"/>
  <c r="I442" i="24"/>
  <c r="N437" i="24" s="1"/>
  <c r="H442" i="24"/>
  <c r="N436" i="24" s="1"/>
  <c r="G442" i="24"/>
  <c r="N435" i="24" s="1"/>
  <c r="F442" i="24"/>
  <c r="N434" i="24" s="1"/>
  <c r="E442" i="24"/>
  <c r="N433" i="24" s="1"/>
  <c r="B442" i="24"/>
  <c r="L441" i="24"/>
  <c r="K441" i="24"/>
  <c r="M439" i="24" s="1"/>
  <c r="J441" i="24"/>
  <c r="M438" i="24" s="1"/>
  <c r="I441" i="24"/>
  <c r="M437" i="24" s="1"/>
  <c r="H441" i="24"/>
  <c r="M436" i="24" s="1"/>
  <c r="G441" i="24"/>
  <c r="M435" i="24" s="1"/>
  <c r="F441" i="24"/>
  <c r="M434" i="24" s="1"/>
  <c r="E441" i="24"/>
  <c r="M433" i="24" s="1"/>
  <c r="B441" i="24"/>
  <c r="M440" i="24"/>
  <c r="K440" i="24"/>
  <c r="L439" i="24" s="1"/>
  <c r="J440" i="24"/>
  <c r="L438" i="24" s="1"/>
  <c r="I440" i="24"/>
  <c r="H440" i="24"/>
  <c r="G440" i="24"/>
  <c r="L435" i="24" s="1"/>
  <c r="F440" i="24"/>
  <c r="E440" i="24"/>
  <c r="B440" i="24"/>
  <c r="J439" i="24"/>
  <c r="K438" i="24" s="1"/>
  <c r="I439" i="24"/>
  <c r="K437" i="24" s="1"/>
  <c r="H439" i="24"/>
  <c r="K436" i="24" s="1"/>
  <c r="G439" i="24"/>
  <c r="K435" i="24" s="1"/>
  <c r="F439" i="24"/>
  <c r="K434" i="24" s="1"/>
  <c r="E439" i="24"/>
  <c r="K433" i="24" s="1"/>
  <c r="B439" i="24"/>
  <c r="N438" i="24"/>
  <c r="I438" i="24"/>
  <c r="J437" i="24" s="1"/>
  <c r="H438" i="24"/>
  <c r="J436" i="24" s="1"/>
  <c r="G438" i="24"/>
  <c r="J435" i="24" s="1"/>
  <c r="F438" i="24"/>
  <c r="J434" i="24" s="1"/>
  <c r="E438" i="24"/>
  <c r="J433" i="24" s="1"/>
  <c r="B438" i="24"/>
  <c r="L437" i="24"/>
  <c r="H437" i="24"/>
  <c r="I436" i="24" s="1"/>
  <c r="G437" i="24"/>
  <c r="I435" i="24" s="1"/>
  <c r="F437" i="24"/>
  <c r="I434" i="24" s="1"/>
  <c r="E437" i="24"/>
  <c r="B437" i="24"/>
  <c r="L436" i="24"/>
  <c r="G436" i="24"/>
  <c r="H435" i="24" s="1"/>
  <c r="F436" i="24"/>
  <c r="H434" i="24" s="1"/>
  <c r="E436" i="24"/>
  <c r="H433" i="24" s="1"/>
  <c r="B436" i="24"/>
  <c r="F435" i="24"/>
  <c r="G434" i="24" s="1"/>
  <c r="E435" i="24"/>
  <c r="G433" i="24" s="1"/>
  <c r="B435" i="24"/>
  <c r="L434" i="24"/>
  <c r="E434" i="24"/>
  <c r="F433" i="24" s="1"/>
  <c r="B434" i="24"/>
  <c r="L433" i="24"/>
  <c r="I433" i="24"/>
  <c r="B433" i="24"/>
  <c r="M432" i="24"/>
  <c r="N431" i="24" s="1"/>
  <c r="L432" i="24"/>
  <c r="N430" i="24" s="1"/>
  <c r="K432" i="24"/>
  <c r="N429" i="24" s="1"/>
  <c r="J432" i="24"/>
  <c r="N428" i="24" s="1"/>
  <c r="I432" i="24"/>
  <c r="N427" i="24" s="1"/>
  <c r="H432" i="24"/>
  <c r="N426" i="24" s="1"/>
  <c r="G432" i="24"/>
  <c r="F432" i="24"/>
  <c r="N424" i="24" s="1"/>
  <c r="E432" i="24"/>
  <c r="N423" i="24" s="1"/>
  <c r="B432" i="24"/>
  <c r="L431" i="24"/>
  <c r="M430" i="24" s="1"/>
  <c r="K431" i="24"/>
  <c r="M429" i="24" s="1"/>
  <c r="J431" i="24"/>
  <c r="M428" i="24" s="1"/>
  <c r="I431" i="24"/>
  <c r="M427" i="24" s="1"/>
  <c r="H431" i="24"/>
  <c r="M426" i="24" s="1"/>
  <c r="G431" i="24"/>
  <c r="M425" i="24" s="1"/>
  <c r="F431" i="24"/>
  <c r="M424" i="24" s="1"/>
  <c r="E431" i="24"/>
  <c r="M423" i="24" s="1"/>
  <c r="B431" i="24"/>
  <c r="K430" i="24"/>
  <c r="L429" i="24" s="1"/>
  <c r="J430" i="24"/>
  <c r="L428" i="24" s="1"/>
  <c r="I430" i="24"/>
  <c r="L427" i="24" s="1"/>
  <c r="H430" i="24"/>
  <c r="G430" i="24"/>
  <c r="L425" i="24" s="1"/>
  <c r="F430" i="24"/>
  <c r="L424" i="24" s="1"/>
  <c r="E430" i="24"/>
  <c r="L423" i="24" s="1"/>
  <c r="B430" i="24"/>
  <c r="J429" i="24"/>
  <c r="K428" i="24" s="1"/>
  <c r="I429" i="24"/>
  <c r="K427" i="24" s="1"/>
  <c r="H429" i="24"/>
  <c r="K426" i="24" s="1"/>
  <c r="G429" i="24"/>
  <c r="K425" i="24" s="1"/>
  <c r="F429" i="24"/>
  <c r="K424" i="24" s="1"/>
  <c r="E429" i="24"/>
  <c r="B429" i="24"/>
  <c r="I428" i="24"/>
  <c r="J427" i="24" s="1"/>
  <c r="H428" i="24"/>
  <c r="J426" i="24" s="1"/>
  <c r="G428" i="24"/>
  <c r="J425" i="24" s="1"/>
  <c r="F428" i="24"/>
  <c r="E428" i="24"/>
  <c r="J423" i="24" s="1"/>
  <c r="B428" i="24"/>
  <c r="H427" i="24"/>
  <c r="I426" i="24" s="1"/>
  <c r="G427" i="24"/>
  <c r="I425" i="24" s="1"/>
  <c r="F427" i="24"/>
  <c r="I424" i="24" s="1"/>
  <c r="E427" i="24"/>
  <c r="I423" i="24" s="1"/>
  <c r="B427" i="24"/>
  <c r="L426" i="24"/>
  <c r="G426" i="24"/>
  <c r="H425" i="24" s="1"/>
  <c r="F426" i="24"/>
  <c r="H424" i="24" s="1"/>
  <c r="E426" i="24"/>
  <c r="H423" i="24" s="1"/>
  <c r="B426" i="24"/>
  <c r="N425" i="24"/>
  <c r="F425" i="24"/>
  <c r="G424" i="24" s="1"/>
  <c r="E425" i="24"/>
  <c r="G423" i="24" s="1"/>
  <c r="B425" i="24"/>
  <c r="J424" i="24"/>
  <c r="E424" i="24"/>
  <c r="F423" i="24" s="1"/>
  <c r="B424" i="24"/>
  <c r="K423" i="24"/>
  <c r="B423" i="24"/>
  <c r="M422" i="24"/>
  <c r="N421" i="24" s="1"/>
  <c r="L422" i="24"/>
  <c r="N420" i="24" s="1"/>
  <c r="K422" i="24"/>
  <c r="N419" i="24" s="1"/>
  <c r="J422" i="24"/>
  <c r="N418" i="24" s="1"/>
  <c r="I422" i="24"/>
  <c r="N417" i="24" s="1"/>
  <c r="H422" i="24"/>
  <c r="N416" i="24" s="1"/>
  <c r="G422" i="24"/>
  <c r="N415" i="24" s="1"/>
  <c r="F422" i="24"/>
  <c r="E422" i="24"/>
  <c r="N413" i="24" s="1"/>
  <c r="B422" i="24"/>
  <c r="L421" i="24"/>
  <c r="M420" i="24" s="1"/>
  <c r="K421" i="24"/>
  <c r="M419" i="24" s="1"/>
  <c r="J421" i="24"/>
  <c r="I421" i="24"/>
  <c r="M417" i="24" s="1"/>
  <c r="H421" i="24"/>
  <c r="M416" i="24" s="1"/>
  <c r="G421" i="24"/>
  <c r="M415" i="24" s="1"/>
  <c r="F421" i="24"/>
  <c r="M414" i="24" s="1"/>
  <c r="E421" i="24"/>
  <c r="M413" i="24" s="1"/>
  <c r="B421" i="24"/>
  <c r="K420" i="24"/>
  <c r="L419" i="24" s="1"/>
  <c r="J420" i="24"/>
  <c r="L418" i="24" s="1"/>
  <c r="I420" i="24"/>
  <c r="L417" i="24" s="1"/>
  <c r="H420" i="24"/>
  <c r="L416" i="24" s="1"/>
  <c r="G420" i="24"/>
  <c r="L415" i="24" s="1"/>
  <c r="F420" i="24"/>
  <c r="L414" i="24" s="1"/>
  <c r="E420" i="24"/>
  <c r="L413" i="24" s="1"/>
  <c r="B420" i="24"/>
  <c r="J419" i="24"/>
  <c r="K418" i="24" s="1"/>
  <c r="I419" i="24"/>
  <c r="K417" i="24" s="1"/>
  <c r="H419" i="24"/>
  <c r="G419" i="24"/>
  <c r="K415" i="24" s="1"/>
  <c r="F419" i="24"/>
  <c r="K414" i="24" s="1"/>
  <c r="E419" i="24"/>
  <c r="B419" i="24"/>
  <c r="M418" i="24"/>
  <c r="I418" i="24"/>
  <c r="J417" i="24" s="1"/>
  <c r="H418" i="24"/>
  <c r="J416" i="24" s="1"/>
  <c r="G418" i="24"/>
  <c r="J415" i="24" s="1"/>
  <c r="F418" i="24"/>
  <c r="J414" i="24" s="1"/>
  <c r="E418" i="24"/>
  <c r="J413" i="24" s="1"/>
  <c r="B418" i="24"/>
  <c r="H417" i="24"/>
  <c r="I416" i="24" s="1"/>
  <c r="G417" i="24"/>
  <c r="F417" i="24"/>
  <c r="I414" i="24" s="1"/>
  <c r="E417" i="24"/>
  <c r="I413" i="24" s="1"/>
  <c r="B417" i="24"/>
  <c r="K416" i="24"/>
  <c r="G416" i="24"/>
  <c r="H415" i="24" s="1"/>
  <c r="F416" i="24"/>
  <c r="H414" i="24" s="1"/>
  <c r="E416" i="24"/>
  <c r="H413" i="24" s="1"/>
  <c r="B416" i="24"/>
  <c r="I415" i="24"/>
  <c r="F415" i="24"/>
  <c r="G414" i="24" s="1"/>
  <c r="E415" i="24"/>
  <c r="G413" i="24" s="1"/>
  <c r="B415" i="24"/>
  <c r="N414" i="24"/>
  <c r="E414" i="24"/>
  <c r="F413" i="24" s="1"/>
  <c r="B414" i="24"/>
  <c r="K413" i="24"/>
  <c r="B413" i="24"/>
  <c r="M412" i="24"/>
  <c r="N411" i="24" s="1"/>
  <c r="L412" i="24"/>
  <c r="N410" i="24" s="1"/>
  <c r="K412" i="24"/>
  <c r="N409" i="24" s="1"/>
  <c r="J412" i="24"/>
  <c r="N408" i="24" s="1"/>
  <c r="I412" i="24"/>
  <c r="N407" i="24" s="1"/>
  <c r="H412" i="24"/>
  <c r="N406" i="24" s="1"/>
  <c r="G412" i="24"/>
  <c r="N405" i="24" s="1"/>
  <c r="F412" i="24"/>
  <c r="N404" i="24" s="1"/>
  <c r="E412" i="24"/>
  <c r="N403" i="24" s="1"/>
  <c r="B412" i="24"/>
  <c r="L411" i="24"/>
  <c r="M410" i="24" s="1"/>
  <c r="K411" i="24"/>
  <c r="M409" i="24" s="1"/>
  <c r="J411" i="24"/>
  <c r="M408" i="24" s="1"/>
  <c r="I411" i="24"/>
  <c r="M407" i="24" s="1"/>
  <c r="H411" i="24"/>
  <c r="M406" i="24" s="1"/>
  <c r="G411" i="24"/>
  <c r="M405" i="24" s="1"/>
  <c r="F411" i="24"/>
  <c r="M404" i="24" s="1"/>
  <c r="E411" i="24"/>
  <c r="B411" i="24"/>
  <c r="K410" i="24"/>
  <c r="L409" i="24" s="1"/>
  <c r="J410" i="24"/>
  <c r="L408" i="24" s="1"/>
  <c r="I410" i="24"/>
  <c r="L407" i="24" s="1"/>
  <c r="H410" i="24"/>
  <c r="L406" i="24" s="1"/>
  <c r="G410" i="24"/>
  <c r="L405" i="24" s="1"/>
  <c r="F410" i="24"/>
  <c r="L404" i="24" s="1"/>
  <c r="E410" i="24"/>
  <c r="B410" i="24"/>
  <c r="J409" i="24"/>
  <c r="K408" i="24" s="1"/>
  <c r="I409" i="24"/>
  <c r="K407" i="24" s="1"/>
  <c r="H409" i="24"/>
  <c r="K406" i="24" s="1"/>
  <c r="G409" i="24"/>
  <c r="K405" i="24" s="1"/>
  <c r="F409" i="24"/>
  <c r="K404" i="24" s="1"/>
  <c r="E409" i="24"/>
  <c r="K403" i="24" s="1"/>
  <c r="B409" i="24"/>
  <c r="I408" i="24"/>
  <c r="J407" i="24" s="1"/>
  <c r="H408" i="24"/>
  <c r="J406" i="24" s="1"/>
  <c r="G408" i="24"/>
  <c r="J405" i="24" s="1"/>
  <c r="F408" i="24"/>
  <c r="J404" i="24" s="1"/>
  <c r="E408" i="24"/>
  <c r="J403" i="24" s="1"/>
  <c r="B408" i="24"/>
  <c r="H407" i="24"/>
  <c r="I406" i="24" s="1"/>
  <c r="G407" i="24"/>
  <c r="F407" i="24"/>
  <c r="I404" i="24" s="1"/>
  <c r="E407" i="24"/>
  <c r="I403" i="24" s="1"/>
  <c r="B407" i="24"/>
  <c r="G406" i="24"/>
  <c r="H405" i="24" s="1"/>
  <c r="F406" i="24"/>
  <c r="H404" i="24" s="1"/>
  <c r="E406" i="24"/>
  <c r="H403" i="24" s="1"/>
  <c r="B406" i="24"/>
  <c r="I405" i="24"/>
  <c r="F405" i="24"/>
  <c r="G404" i="24" s="1"/>
  <c r="E405" i="24"/>
  <c r="G403" i="24" s="1"/>
  <c r="B405" i="24"/>
  <c r="E404" i="24"/>
  <c r="F403" i="24" s="1"/>
  <c r="B404" i="24"/>
  <c r="M403" i="24"/>
  <c r="L403" i="24"/>
  <c r="B403" i="24"/>
  <c r="M402" i="24"/>
  <c r="N401" i="24" s="1"/>
  <c r="L402" i="24"/>
  <c r="N400" i="24" s="1"/>
  <c r="K402" i="24"/>
  <c r="N399" i="24" s="1"/>
  <c r="J402" i="24"/>
  <c r="N398" i="24" s="1"/>
  <c r="I402" i="24"/>
  <c r="N397" i="24" s="1"/>
  <c r="H402" i="24"/>
  <c r="N396" i="24" s="1"/>
  <c r="G402" i="24"/>
  <c r="N395" i="24" s="1"/>
  <c r="F402" i="24"/>
  <c r="N394" i="24" s="1"/>
  <c r="E402" i="24"/>
  <c r="N393" i="24" s="1"/>
  <c r="B402" i="24"/>
  <c r="L401" i="24"/>
  <c r="M400" i="24" s="1"/>
  <c r="K401" i="24"/>
  <c r="M399" i="24" s="1"/>
  <c r="J401" i="24"/>
  <c r="M398" i="24" s="1"/>
  <c r="I401" i="24"/>
  <c r="M397" i="24" s="1"/>
  <c r="H401" i="24"/>
  <c r="M396" i="24" s="1"/>
  <c r="G401" i="24"/>
  <c r="M395" i="24" s="1"/>
  <c r="F401" i="24"/>
  <c r="M394" i="24" s="1"/>
  <c r="E401" i="24"/>
  <c r="M393" i="24" s="1"/>
  <c r="B401" i="24"/>
  <c r="K400" i="24"/>
  <c r="L399" i="24" s="1"/>
  <c r="J400" i="24"/>
  <c r="L398" i="24" s="1"/>
  <c r="I400" i="24"/>
  <c r="L397" i="24" s="1"/>
  <c r="H400" i="24"/>
  <c r="L396" i="24" s="1"/>
  <c r="G400" i="24"/>
  <c r="L395" i="24" s="1"/>
  <c r="F400" i="24"/>
  <c r="L394" i="24" s="1"/>
  <c r="E400" i="24"/>
  <c r="L393" i="24" s="1"/>
  <c r="B400" i="24"/>
  <c r="J399" i="24"/>
  <c r="K398" i="24" s="1"/>
  <c r="I399" i="24"/>
  <c r="K397" i="24" s="1"/>
  <c r="H399" i="24"/>
  <c r="K396" i="24" s="1"/>
  <c r="G399" i="24"/>
  <c r="K395" i="24" s="1"/>
  <c r="F399" i="24"/>
  <c r="K394" i="24" s="1"/>
  <c r="E399" i="24"/>
  <c r="K393" i="24" s="1"/>
  <c r="B399" i="24"/>
  <c r="I398" i="24"/>
  <c r="J397" i="24" s="1"/>
  <c r="H398" i="24"/>
  <c r="J396" i="24" s="1"/>
  <c r="G398" i="24"/>
  <c r="J395" i="24" s="1"/>
  <c r="F398" i="24"/>
  <c r="J394" i="24" s="1"/>
  <c r="E398" i="24"/>
  <c r="J393" i="24" s="1"/>
  <c r="B398" i="24"/>
  <c r="H397" i="24"/>
  <c r="I396" i="24" s="1"/>
  <c r="G397" i="24"/>
  <c r="I395" i="24" s="1"/>
  <c r="F397" i="24"/>
  <c r="I394" i="24" s="1"/>
  <c r="E397" i="24"/>
  <c r="I393" i="24" s="1"/>
  <c r="B397" i="24"/>
  <c r="G396" i="24"/>
  <c r="H395" i="24" s="1"/>
  <c r="F396" i="24"/>
  <c r="H394" i="24" s="1"/>
  <c r="E396" i="24"/>
  <c r="H393" i="24" s="1"/>
  <c r="B396" i="24"/>
  <c r="F395" i="24"/>
  <c r="G394" i="24" s="1"/>
  <c r="E395" i="24"/>
  <c r="G393" i="24" s="1"/>
  <c r="B395" i="24"/>
  <c r="E394" i="24"/>
  <c r="F393" i="24" s="1"/>
  <c r="B394" i="24"/>
  <c r="B393" i="24"/>
  <c r="M392" i="24"/>
  <c r="N391" i="24" s="1"/>
  <c r="L392" i="24"/>
  <c r="N390" i="24" s="1"/>
  <c r="K392" i="24"/>
  <c r="N389" i="24" s="1"/>
  <c r="J392" i="24"/>
  <c r="N388" i="24" s="1"/>
  <c r="I392" i="24"/>
  <c r="N387" i="24" s="1"/>
  <c r="H392" i="24"/>
  <c r="N386" i="24" s="1"/>
  <c r="G392" i="24"/>
  <c r="N385" i="24" s="1"/>
  <c r="F392" i="24"/>
  <c r="E392" i="24"/>
  <c r="N383" i="24" s="1"/>
  <c r="B392" i="24"/>
  <c r="L391" i="24"/>
  <c r="M390" i="24" s="1"/>
  <c r="K391" i="24"/>
  <c r="J391" i="24"/>
  <c r="M388" i="24" s="1"/>
  <c r="I391" i="24"/>
  <c r="M387" i="24" s="1"/>
  <c r="H391" i="24"/>
  <c r="M386" i="24" s="1"/>
  <c r="G391" i="24"/>
  <c r="F391" i="24"/>
  <c r="M384" i="24" s="1"/>
  <c r="E391" i="24"/>
  <c r="M383" i="24" s="1"/>
  <c r="B391" i="24"/>
  <c r="K390" i="24"/>
  <c r="L389" i="24" s="1"/>
  <c r="J390" i="24"/>
  <c r="L388" i="24" s="1"/>
  <c r="I390" i="24"/>
  <c r="L387" i="24" s="1"/>
  <c r="H390" i="24"/>
  <c r="L386" i="24" s="1"/>
  <c r="G390" i="24"/>
  <c r="L385" i="24" s="1"/>
  <c r="F390" i="24"/>
  <c r="E390" i="24"/>
  <c r="L383" i="24" s="1"/>
  <c r="B390" i="24"/>
  <c r="M389" i="24"/>
  <c r="J389" i="24"/>
  <c r="K388" i="24" s="1"/>
  <c r="I389" i="24"/>
  <c r="H389" i="24"/>
  <c r="K386" i="24" s="1"/>
  <c r="G389" i="24"/>
  <c r="F389" i="24"/>
  <c r="K384" i="24" s="1"/>
  <c r="E389" i="24"/>
  <c r="K383" i="24" s="1"/>
  <c r="B389" i="24"/>
  <c r="I388" i="24"/>
  <c r="J387" i="24" s="1"/>
  <c r="H388" i="24"/>
  <c r="J386" i="24" s="1"/>
  <c r="G388" i="24"/>
  <c r="J385" i="24" s="1"/>
  <c r="F388" i="24"/>
  <c r="E388" i="24"/>
  <c r="J383" i="24" s="1"/>
  <c r="B388" i="24"/>
  <c r="K387" i="24"/>
  <c r="H387" i="24"/>
  <c r="I386" i="24" s="1"/>
  <c r="G387" i="24"/>
  <c r="I385" i="24" s="1"/>
  <c r="F387" i="24"/>
  <c r="I384" i="24" s="1"/>
  <c r="E387" i="24"/>
  <c r="I383" i="24" s="1"/>
  <c r="B387" i="24"/>
  <c r="G386" i="24"/>
  <c r="H385" i="24" s="1"/>
  <c r="F386" i="24"/>
  <c r="H384" i="24" s="1"/>
  <c r="E386" i="24"/>
  <c r="H383" i="24" s="1"/>
  <c r="B386" i="24"/>
  <c r="M385" i="24"/>
  <c r="K385" i="24"/>
  <c r="F385" i="24"/>
  <c r="G384" i="24" s="1"/>
  <c r="E385" i="24"/>
  <c r="G383" i="24" s="1"/>
  <c r="B385" i="24"/>
  <c r="N384" i="24"/>
  <c r="L384" i="24"/>
  <c r="J384" i="24"/>
  <c r="E384" i="24"/>
  <c r="F383" i="24" s="1"/>
  <c r="B384" i="24"/>
  <c r="B383" i="24"/>
  <c r="M382" i="24"/>
  <c r="N381" i="24" s="1"/>
  <c r="L382" i="24"/>
  <c r="N380" i="24" s="1"/>
  <c r="K382" i="24"/>
  <c r="N379" i="24" s="1"/>
  <c r="J382" i="24"/>
  <c r="N378" i="24" s="1"/>
  <c r="I382" i="24"/>
  <c r="N377" i="24" s="1"/>
  <c r="H382" i="24"/>
  <c r="N376" i="24" s="1"/>
  <c r="G382" i="24"/>
  <c r="N375" i="24" s="1"/>
  <c r="F382" i="24"/>
  <c r="N374" i="24" s="1"/>
  <c r="E382" i="24"/>
  <c r="B382" i="24"/>
  <c r="L381" i="24"/>
  <c r="M380" i="24" s="1"/>
  <c r="K381" i="24"/>
  <c r="M379" i="24" s="1"/>
  <c r="J381" i="24"/>
  <c r="M378" i="24" s="1"/>
  <c r="I381" i="24"/>
  <c r="M377" i="24" s="1"/>
  <c r="H381" i="24"/>
  <c r="M376" i="24" s="1"/>
  <c r="G381" i="24"/>
  <c r="M375" i="24" s="1"/>
  <c r="F381" i="24"/>
  <c r="E381" i="24"/>
  <c r="M373" i="24" s="1"/>
  <c r="B381" i="24"/>
  <c r="K380" i="24"/>
  <c r="L379" i="24" s="1"/>
  <c r="J380" i="24"/>
  <c r="L378" i="24" s="1"/>
  <c r="I380" i="24"/>
  <c r="L377" i="24" s="1"/>
  <c r="H380" i="24"/>
  <c r="L376" i="24" s="1"/>
  <c r="G380" i="24"/>
  <c r="L375" i="24" s="1"/>
  <c r="F380" i="24"/>
  <c r="L374" i="24" s="1"/>
  <c r="E380" i="24"/>
  <c r="B380" i="24"/>
  <c r="J379" i="24"/>
  <c r="K378" i="24" s="1"/>
  <c r="I379" i="24"/>
  <c r="K377" i="24" s="1"/>
  <c r="H379" i="24"/>
  <c r="K376" i="24" s="1"/>
  <c r="G379" i="24"/>
  <c r="K375" i="24" s="1"/>
  <c r="F379" i="24"/>
  <c r="K374" i="24" s="1"/>
  <c r="E379" i="24"/>
  <c r="K373" i="24" s="1"/>
  <c r="B379" i="24"/>
  <c r="I378" i="24"/>
  <c r="J377" i="24" s="1"/>
  <c r="H378" i="24"/>
  <c r="J376" i="24" s="1"/>
  <c r="G378" i="24"/>
  <c r="J375" i="24" s="1"/>
  <c r="F378" i="24"/>
  <c r="J374" i="24" s="1"/>
  <c r="E378" i="24"/>
  <c r="J373" i="24" s="1"/>
  <c r="B378" i="24"/>
  <c r="H377" i="24"/>
  <c r="I376" i="24" s="1"/>
  <c r="G377" i="24"/>
  <c r="I375" i="24" s="1"/>
  <c r="F377" i="24"/>
  <c r="I374" i="24" s="1"/>
  <c r="E377" i="24"/>
  <c r="I373" i="24" s="1"/>
  <c r="B377" i="24"/>
  <c r="G376" i="24"/>
  <c r="H375" i="24" s="1"/>
  <c r="F376" i="24"/>
  <c r="H374" i="24" s="1"/>
  <c r="E376" i="24"/>
  <c r="H373" i="24" s="1"/>
  <c r="B376" i="24"/>
  <c r="F375" i="24"/>
  <c r="G374" i="24" s="1"/>
  <c r="E375" i="24"/>
  <c r="G373" i="24" s="1"/>
  <c r="B375" i="24"/>
  <c r="M374" i="24"/>
  <c r="E374" i="24"/>
  <c r="F373" i="24" s="1"/>
  <c r="B374" i="24"/>
  <c r="N373" i="24"/>
  <c r="L373" i="24"/>
  <c r="B373" i="24"/>
  <c r="M372" i="24"/>
  <c r="N371" i="24" s="1"/>
  <c r="L372" i="24"/>
  <c r="N370" i="24" s="1"/>
  <c r="K372" i="24"/>
  <c r="N369" i="24" s="1"/>
  <c r="J372" i="24"/>
  <c r="N368" i="24" s="1"/>
  <c r="I372" i="24"/>
  <c r="H372" i="24"/>
  <c r="N366" i="24" s="1"/>
  <c r="G372" i="24"/>
  <c r="N365" i="24" s="1"/>
  <c r="F372" i="24"/>
  <c r="N364" i="24" s="1"/>
  <c r="E372" i="24"/>
  <c r="N363" i="24" s="1"/>
  <c r="B372" i="24"/>
  <c r="L371" i="24"/>
  <c r="M370" i="24" s="1"/>
  <c r="K371" i="24"/>
  <c r="M369" i="24" s="1"/>
  <c r="J371" i="24"/>
  <c r="M368" i="24" s="1"/>
  <c r="I371" i="24"/>
  <c r="M367" i="24" s="1"/>
  <c r="H371" i="24"/>
  <c r="M366" i="24" s="1"/>
  <c r="G371" i="24"/>
  <c r="M365" i="24" s="1"/>
  <c r="F371" i="24"/>
  <c r="M364" i="24" s="1"/>
  <c r="E371" i="24"/>
  <c r="M363" i="24" s="1"/>
  <c r="B371" i="24"/>
  <c r="K370" i="24"/>
  <c r="L369" i="24" s="1"/>
  <c r="J370" i="24"/>
  <c r="L368" i="24" s="1"/>
  <c r="I370" i="24"/>
  <c r="L367" i="24" s="1"/>
  <c r="H370" i="24"/>
  <c r="L366" i="24" s="1"/>
  <c r="G370" i="24"/>
  <c r="L365" i="24" s="1"/>
  <c r="F370" i="24"/>
  <c r="L364" i="24" s="1"/>
  <c r="E370" i="24"/>
  <c r="L363" i="24" s="1"/>
  <c r="B370" i="24"/>
  <c r="J369" i="24"/>
  <c r="K368" i="24" s="1"/>
  <c r="I369" i="24"/>
  <c r="K367" i="24" s="1"/>
  <c r="H369" i="24"/>
  <c r="K366" i="24" s="1"/>
  <c r="G369" i="24"/>
  <c r="K365" i="24" s="1"/>
  <c r="F369" i="24"/>
  <c r="K364" i="24" s="1"/>
  <c r="E369" i="24"/>
  <c r="B369" i="24"/>
  <c r="I368" i="24"/>
  <c r="J367" i="24" s="1"/>
  <c r="H368" i="24"/>
  <c r="J366" i="24" s="1"/>
  <c r="G368" i="24"/>
  <c r="J365" i="24" s="1"/>
  <c r="F368" i="24"/>
  <c r="J364" i="24" s="1"/>
  <c r="E368" i="24"/>
  <c r="J363" i="24" s="1"/>
  <c r="B368" i="24"/>
  <c r="N367" i="24"/>
  <c r="H367" i="24"/>
  <c r="I366" i="24" s="1"/>
  <c r="G367" i="24"/>
  <c r="I365" i="24" s="1"/>
  <c r="F367" i="24"/>
  <c r="I364" i="24" s="1"/>
  <c r="E367" i="24"/>
  <c r="B367" i="24"/>
  <c r="G366" i="24"/>
  <c r="H365" i="24" s="1"/>
  <c r="F366" i="24"/>
  <c r="H364" i="24" s="1"/>
  <c r="E366" i="24"/>
  <c r="H363" i="24" s="1"/>
  <c r="B366" i="24"/>
  <c r="F365" i="24"/>
  <c r="G364" i="24" s="1"/>
  <c r="E365" i="24"/>
  <c r="G363" i="24" s="1"/>
  <c r="B365" i="24"/>
  <c r="E364" i="24"/>
  <c r="F363" i="24" s="1"/>
  <c r="B364" i="24"/>
  <c r="K363" i="24"/>
  <c r="I363" i="24"/>
  <c r="B363" i="24"/>
  <c r="M362" i="24"/>
  <c r="N361" i="24" s="1"/>
  <c r="L362" i="24"/>
  <c r="N360" i="24" s="1"/>
  <c r="K362" i="24"/>
  <c r="J362" i="24"/>
  <c r="N358" i="24" s="1"/>
  <c r="I362" i="24"/>
  <c r="N357" i="24" s="1"/>
  <c r="H362" i="24"/>
  <c r="N356" i="24" s="1"/>
  <c r="G362" i="24"/>
  <c r="N355" i="24" s="1"/>
  <c r="F362" i="24"/>
  <c r="N354" i="24" s="1"/>
  <c r="E362" i="24"/>
  <c r="B362" i="24"/>
  <c r="L361" i="24"/>
  <c r="M360" i="24" s="1"/>
  <c r="K361" i="24"/>
  <c r="M359" i="24" s="1"/>
  <c r="J361" i="24"/>
  <c r="M358" i="24" s="1"/>
  <c r="I361" i="24"/>
  <c r="M357" i="24" s="1"/>
  <c r="H361" i="24"/>
  <c r="G361" i="24"/>
  <c r="M355" i="24" s="1"/>
  <c r="F361" i="24"/>
  <c r="M354" i="24" s="1"/>
  <c r="E361" i="24"/>
  <c r="B361" i="24"/>
  <c r="K360" i="24"/>
  <c r="L359" i="24" s="1"/>
  <c r="J360" i="24"/>
  <c r="L358" i="24" s="1"/>
  <c r="I360" i="24"/>
  <c r="L357" i="24" s="1"/>
  <c r="H360" i="24"/>
  <c r="L356" i="24" s="1"/>
  <c r="G360" i="24"/>
  <c r="L355" i="24" s="1"/>
  <c r="F360" i="24"/>
  <c r="L354" i="24" s="1"/>
  <c r="E360" i="24"/>
  <c r="L353" i="24" s="1"/>
  <c r="B360" i="24"/>
  <c r="N359" i="24"/>
  <c r="J359" i="24"/>
  <c r="K358" i="24" s="1"/>
  <c r="I359" i="24"/>
  <c r="K357" i="24" s="1"/>
  <c r="H359" i="24"/>
  <c r="K356" i="24" s="1"/>
  <c r="G359" i="24"/>
  <c r="K355" i="24" s="1"/>
  <c r="F359" i="24"/>
  <c r="K354" i="24" s="1"/>
  <c r="E359" i="24"/>
  <c r="K353" i="24" s="1"/>
  <c r="B359" i="24"/>
  <c r="I358" i="24"/>
  <c r="J357" i="24" s="1"/>
  <c r="H358" i="24"/>
  <c r="J356" i="24" s="1"/>
  <c r="G358" i="24"/>
  <c r="F358" i="24"/>
  <c r="J354" i="24" s="1"/>
  <c r="E358" i="24"/>
  <c r="J353" i="24" s="1"/>
  <c r="B358" i="24"/>
  <c r="H357" i="24"/>
  <c r="I356" i="24" s="1"/>
  <c r="G357" i="24"/>
  <c r="I355" i="24" s="1"/>
  <c r="F357" i="24"/>
  <c r="I354" i="24" s="1"/>
  <c r="E357" i="24"/>
  <c r="B357" i="24"/>
  <c r="M356" i="24"/>
  <c r="G356" i="24"/>
  <c r="H355" i="24" s="1"/>
  <c r="F356" i="24"/>
  <c r="H354" i="24" s="1"/>
  <c r="E356" i="24"/>
  <c r="H353" i="24" s="1"/>
  <c r="B356" i="24"/>
  <c r="J355" i="24"/>
  <c r="F355" i="24"/>
  <c r="G354" i="24" s="1"/>
  <c r="E355" i="24"/>
  <c r="G353" i="24" s="1"/>
  <c r="B355" i="24"/>
  <c r="E354" i="24"/>
  <c r="F353" i="24" s="1"/>
  <c r="B354" i="24"/>
  <c r="N353" i="24"/>
  <c r="M353" i="24"/>
  <c r="I353" i="24"/>
  <c r="B353" i="24"/>
  <c r="M352" i="24"/>
  <c r="N351" i="24" s="1"/>
  <c r="L352" i="24"/>
  <c r="K352" i="24"/>
  <c r="N349" i="24" s="1"/>
  <c r="J352" i="24"/>
  <c r="N348" i="24" s="1"/>
  <c r="I352" i="24"/>
  <c r="N347" i="24" s="1"/>
  <c r="H352" i="24"/>
  <c r="G352" i="24"/>
  <c r="N345" i="24" s="1"/>
  <c r="F352" i="24"/>
  <c r="N344" i="24" s="1"/>
  <c r="E352" i="24"/>
  <c r="N343" i="24" s="1"/>
  <c r="B352" i="24"/>
  <c r="L351" i="24"/>
  <c r="M350" i="24" s="1"/>
  <c r="K351" i="24"/>
  <c r="M349" i="24" s="1"/>
  <c r="J351" i="24"/>
  <c r="M348" i="24" s="1"/>
  <c r="I351" i="24"/>
  <c r="H351" i="24"/>
  <c r="M346" i="24" s="1"/>
  <c r="G351" i="24"/>
  <c r="M345" i="24" s="1"/>
  <c r="F351" i="24"/>
  <c r="E351" i="24"/>
  <c r="M343" i="24" s="1"/>
  <c r="B351" i="24"/>
  <c r="N350" i="24"/>
  <c r="K350" i="24"/>
  <c r="L349" i="24" s="1"/>
  <c r="J350" i="24"/>
  <c r="L348" i="24" s="1"/>
  <c r="I350" i="24"/>
  <c r="L347" i="24" s="1"/>
  <c r="H350" i="24"/>
  <c r="L346" i="24" s="1"/>
  <c r="G350" i="24"/>
  <c r="L345" i="24" s="1"/>
  <c r="F350" i="24"/>
  <c r="L344" i="24" s="1"/>
  <c r="E350" i="24"/>
  <c r="B350" i="24"/>
  <c r="J349" i="24"/>
  <c r="K348" i="24" s="1"/>
  <c r="I349" i="24"/>
  <c r="K347" i="24" s="1"/>
  <c r="H349" i="24"/>
  <c r="K346" i="24" s="1"/>
  <c r="G349" i="24"/>
  <c r="K345" i="24" s="1"/>
  <c r="F349" i="24"/>
  <c r="K344" i="24" s="1"/>
  <c r="E349" i="24"/>
  <c r="K343" i="24" s="1"/>
  <c r="B349" i="24"/>
  <c r="I348" i="24"/>
  <c r="J347" i="24" s="1"/>
  <c r="H348" i="24"/>
  <c r="J346" i="24" s="1"/>
  <c r="G348" i="24"/>
  <c r="J345" i="24" s="1"/>
  <c r="F348" i="24"/>
  <c r="J344" i="24" s="1"/>
  <c r="E348" i="24"/>
  <c r="J343" i="24" s="1"/>
  <c r="B348" i="24"/>
  <c r="M347" i="24"/>
  <c r="H347" i="24"/>
  <c r="I346" i="24" s="1"/>
  <c r="G347" i="24"/>
  <c r="I345" i="24" s="1"/>
  <c r="F347" i="24"/>
  <c r="I344" i="24" s="1"/>
  <c r="E347" i="24"/>
  <c r="B347" i="24"/>
  <c r="N346" i="24"/>
  <c r="G346" i="24"/>
  <c r="H345" i="24" s="1"/>
  <c r="F346" i="24"/>
  <c r="H344" i="24" s="1"/>
  <c r="E346" i="24"/>
  <c r="H343" i="24" s="1"/>
  <c r="B346" i="24"/>
  <c r="F345" i="24"/>
  <c r="E345" i="24"/>
  <c r="G343" i="24" s="1"/>
  <c r="B345" i="24"/>
  <c r="M344" i="24"/>
  <c r="G344" i="24"/>
  <c r="E344" i="24"/>
  <c r="F343" i="24" s="1"/>
  <c r="B344" i="24"/>
  <c r="L343" i="24"/>
  <c r="I343" i="24"/>
  <c r="B343" i="24"/>
  <c r="M342" i="24"/>
  <c r="N341" i="24" s="1"/>
  <c r="L342" i="24"/>
  <c r="N340" i="24" s="1"/>
  <c r="K342" i="24"/>
  <c r="N339" i="24" s="1"/>
  <c r="J342" i="24"/>
  <c r="N338" i="24" s="1"/>
  <c r="I342" i="24"/>
  <c r="N337" i="24" s="1"/>
  <c r="H342" i="24"/>
  <c r="N336" i="24" s="1"/>
  <c r="G342" i="24"/>
  <c r="N335" i="24" s="1"/>
  <c r="F342" i="24"/>
  <c r="N334" i="24" s="1"/>
  <c r="E342" i="24"/>
  <c r="N333" i="24" s="1"/>
  <c r="B342" i="24"/>
  <c r="L341" i="24"/>
  <c r="M340" i="24" s="1"/>
  <c r="K341" i="24"/>
  <c r="M339" i="24" s="1"/>
  <c r="J341" i="24"/>
  <c r="M338" i="24" s="1"/>
  <c r="I341" i="24"/>
  <c r="M337" i="24" s="1"/>
  <c r="H341" i="24"/>
  <c r="G341" i="24"/>
  <c r="M335" i="24" s="1"/>
  <c r="F341" i="24"/>
  <c r="M334" i="24" s="1"/>
  <c r="E341" i="24"/>
  <c r="M333" i="24" s="1"/>
  <c r="B341" i="24"/>
  <c r="K340" i="24"/>
  <c r="L339" i="24" s="1"/>
  <c r="J340" i="24"/>
  <c r="L338" i="24" s="1"/>
  <c r="I340" i="24"/>
  <c r="H340" i="24"/>
  <c r="L336" i="24" s="1"/>
  <c r="G340" i="24"/>
  <c r="L335" i="24" s="1"/>
  <c r="F340" i="24"/>
  <c r="L334" i="24" s="1"/>
  <c r="E340" i="24"/>
  <c r="L333" i="24" s="1"/>
  <c r="B340" i="24"/>
  <c r="J339" i="24"/>
  <c r="K338" i="24" s="1"/>
  <c r="I339" i="24"/>
  <c r="K337" i="24" s="1"/>
  <c r="H339" i="24"/>
  <c r="K336" i="24" s="1"/>
  <c r="G339" i="24"/>
  <c r="K335" i="24" s="1"/>
  <c r="F339" i="24"/>
  <c r="E339" i="24"/>
  <c r="B339" i="24"/>
  <c r="I338" i="24"/>
  <c r="J337" i="24" s="1"/>
  <c r="H338" i="24"/>
  <c r="J336" i="24" s="1"/>
  <c r="G338" i="24"/>
  <c r="J335" i="24" s="1"/>
  <c r="F338" i="24"/>
  <c r="J334" i="24" s="1"/>
  <c r="E338" i="24"/>
  <c r="B338" i="24"/>
  <c r="L337" i="24"/>
  <c r="H337" i="24"/>
  <c r="I336" i="24" s="1"/>
  <c r="G337" i="24"/>
  <c r="I335" i="24" s="1"/>
  <c r="F337" i="24"/>
  <c r="I334" i="24" s="1"/>
  <c r="E337" i="24"/>
  <c r="I333" i="24" s="1"/>
  <c r="B337" i="24"/>
  <c r="M336" i="24"/>
  <c r="G336" i="24"/>
  <c r="H335" i="24" s="1"/>
  <c r="F336" i="24"/>
  <c r="H334" i="24" s="1"/>
  <c r="E336" i="24"/>
  <c r="H333" i="24" s="1"/>
  <c r="B336" i="24"/>
  <c r="F335" i="24"/>
  <c r="G334" i="24" s="1"/>
  <c r="E335" i="24"/>
  <c r="G333" i="24" s="1"/>
  <c r="B335" i="24"/>
  <c r="K334" i="24"/>
  <c r="E334" i="24"/>
  <c r="F333" i="24" s="1"/>
  <c r="B334" i="24"/>
  <c r="K333" i="24"/>
  <c r="J333" i="24"/>
  <c r="B333" i="24"/>
  <c r="M332" i="24"/>
  <c r="N331" i="24" s="1"/>
  <c r="L332" i="24"/>
  <c r="N330" i="24" s="1"/>
  <c r="K332" i="24"/>
  <c r="N329" i="24" s="1"/>
  <c r="J332" i="24"/>
  <c r="N328" i="24" s="1"/>
  <c r="I332" i="24"/>
  <c r="H332" i="24"/>
  <c r="N326" i="24" s="1"/>
  <c r="G332" i="24"/>
  <c r="F332" i="24"/>
  <c r="N324" i="24" s="1"/>
  <c r="E332" i="24"/>
  <c r="N323" i="24" s="1"/>
  <c r="B332" i="24"/>
  <c r="L331" i="24"/>
  <c r="M330" i="24" s="1"/>
  <c r="K331" i="24"/>
  <c r="M329" i="24" s="1"/>
  <c r="J331" i="24"/>
  <c r="M328" i="24" s="1"/>
  <c r="I331" i="24"/>
  <c r="M327" i="24" s="1"/>
  <c r="H331" i="24"/>
  <c r="M326" i="24" s="1"/>
  <c r="G331" i="24"/>
  <c r="M325" i="24" s="1"/>
  <c r="F331" i="24"/>
  <c r="M324" i="24" s="1"/>
  <c r="E331" i="24"/>
  <c r="M323" i="24" s="1"/>
  <c r="B331" i="24"/>
  <c r="K330" i="24"/>
  <c r="L329" i="24" s="1"/>
  <c r="J330" i="24"/>
  <c r="L328" i="24" s="1"/>
  <c r="I330" i="24"/>
  <c r="L327" i="24" s="1"/>
  <c r="H330" i="24"/>
  <c r="L326" i="24" s="1"/>
  <c r="G330" i="24"/>
  <c r="L325" i="24" s="1"/>
  <c r="F330" i="24"/>
  <c r="L324" i="24" s="1"/>
  <c r="E330" i="24"/>
  <c r="L323" i="24" s="1"/>
  <c r="B330" i="24"/>
  <c r="J329" i="24"/>
  <c r="K328" i="24" s="1"/>
  <c r="I329" i="24"/>
  <c r="K327" i="24" s="1"/>
  <c r="H329" i="24"/>
  <c r="K326" i="24" s="1"/>
  <c r="G329" i="24"/>
  <c r="F329" i="24"/>
  <c r="E329" i="24"/>
  <c r="K323" i="24" s="1"/>
  <c r="B329" i="24"/>
  <c r="I328" i="24"/>
  <c r="J327" i="24" s="1"/>
  <c r="H328" i="24"/>
  <c r="J326" i="24" s="1"/>
  <c r="G328" i="24"/>
  <c r="J325" i="24" s="1"/>
  <c r="F328" i="24"/>
  <c r="E328" i="24"/>
  <c r="J323" i="24" s="1"/>
  <c r="B328" i="24"/>
  <c r="N327" i="24"/>
  <c r="H327" i="24"/>
  <c r="I326" i="24" s="1"/>
  <c r="G327" i="24"/>
  <c r="I325" i="24" s="1"/>
  <c r="F327" i="24"/>
  <c r="I324" i="24" s="1"/>
  <c r="E327" i="24"/>
  <c r="I323" i="24" s="1"/>
  <c r="B327" i="24"/>
  <c r="G326" i="24"/>
  <c r="H325" i="24" s="1"/>
  <c r="F326" i="24"/>
  <c r="H324" i="24" s="1"/>
  <c r="E326" i="24"/>
  <c r="H323" i="24" s="1"/>
  <c r="B326" i="24"/>
  <c r="N325" i="24"/>
  <c r="K325" i="24"/>
  <c r="F325" i="24"/>
  <c r="G324" i="24" s="1"/>
  <c r="E325" i="24"/>
  <c r="G323" i="24" s="1"/>
  <c r="B325" i="24"/>
  <c r="K324" i="24"/>
  <c r="J324" i="24"/>
  <c r="E324" i="24"/>
  <c r="F323" i="24" s="1"/>
  <c r="B324" i="24"/>
  <c r="B323" i="24"/>
  <c r="M312" i="24"/>
  <c r="N311" i="24" s="1"/>
  <c r="L312" i="24"/>
  <c r="N310" i="24" s="1"/>
  <c r="K312" i="24"/>
  <c r="N309" i="24" s="1"/>
  <c r="J312" i="24"/>
  <c r="N308" i="24" s="1"/>
  <c r="I312" i="24"/>
  <c r="N307" i="24" s="1"/>
  <c r="H312" i="24"/>
  <c r="N306" i="24" s="1"/>
  <c r="G312" i="24"/>
  <c r="N305" i="24" s="1"/>
  <c r="F312" i="24"/>
  <c r="N304" i="24" s="1"/>
  <c r="E312" i="24"/>
  <c r="N303" i="24" s="1"/>
  <c r="B312" i="24"/>
  <c r="L311" i="24"/>
  <c r="M310" i="24" s="1"/>
  <c r="K311" i="24"/>
  <c r="M309" i="24" s="1"/>
  <c r="J311" i="24"/>
  <c r="I311" i="24"/>
  <c r="M307" i="24" s="1"/>
  <c r="H311" i="24"/>
  <c r="G311" i="24"/>
  <c r="M305" i="24" s="1"/>
  <c r="F311" i="24"/>
  <c r="E311" i="24"/>
  <c r="M303" i="24" s="1"/>
  <c r="B311" i="24"/>
  <c r="K310" i="24"/>
  <c r="L309" i="24" s="1"/>
  <c r="J310" i="24"/>
  <c r="L308" i="24" s="1"/>
  <c r="I310" i="24"/>
  <c r="H310" i="24"/>
  <c r="L306" i="24" s="1"/>
  <c r="G310" i="24"/>
  <c r="F310" i="24"/>
  <c r="L304" i="24" s="1"/>
  <c r="E310" i="24"/>
  <c r="L303" i="24" s="1"/>
  <c r="B310" i="24"/>
  <c r="J309" i="24"/>
  <c r="K308" i="24" s="1"/>
  <c r="I309" i="24"/>
  <c r="K307" i="24" s="1"/>
  <c r="H309" i="24"/>
  <c r="K306" i="24" s="1"/>
  <c r="G309" i="24"/>
  <c r="K305" i="24" s="1"/>
  <c r="F309" i="24"/>
  <c r="K304" i="24" s="1"/>
  <c r="E309" i="24"/>
  <c r="K303" i="24" s="1"/>
  <c r="B309" i="24"/>
  <c r="M308" i="24"/>
  <c r="I308" i="24"/>
  <c r="J307" i="24" s="1"/>
  <c r="H308" i="24"/>
  <c r="J306" i="24" s="1"/>
  <c r="G308" i="24"/>
  <c r="J305" i="24" s="1"/>
  <c r="F308" i="24"/>
  <c r="J304" i="24" s="1"/>
  <c r="E308" i="24"/>
  <c r="J303" i="24" s="1"/>
  <c r="B308" i="24"/>
  <c r="L307" i="24"/>
  <c r="H307" i="24"/>
  <c r="I306" i="24" s="1"/>
  <c r="G307" i="24"/>
  <c r="I305" i="24" s="1"/>
  <c r="F307" i="24"/>
  <c r="I304" i="24" s="1"/>
  <c r="E307" i="24"/>
  <c r="I303" i="24" s="1"/>
  <c r="B307" i="24"/>
  <c r="M306" i="24"/>
  <c r="G306" i="24"/>
  <c r="H305" i="24" s="1"/>
  <c r="F306" i="24"/>
  <c r="H304" i="24" s="1"/>
  <c r="E306" i="24"/>
  <c r="H303" i="24" s="1"/>
  <c r="B306" i="24"/>
  <c r="L305" i="24"/>
  <c r="F305" i="24"/>
  <c r="G304" i="24" s="1"/>
  <c r="E305" i="24"/>
  <c r="G303" i="24" s="1"/>
  <c r="B305" i="24"/>
  <c r="M304" i="24"/>
  <c r="E304" i="24"/>
  <c r="F303" i="24" s="1"/>
  <c r="B304" i="24"/>
  <c r="B303" i="24"/>
  <c r="M302" i="24"/>
  <c r="N301" i="24" s="1"/>
  <c r="L302" i="24"/>
  <c r="N300" i="24" s="1"/>
  <c r="K302" i="24"/>
  <c r="N299" i="24" s="1"/>
  <c r="J302" i="24"/>
  <c r="N298" i="24" s="1"/>
  <c r="I302" i="24"/>
  <c r="H302" i="24"/>
  <c r="N296" i="24" s="1"/>
  <c r="G302" i="24"/>
  <c r="N295" i="24" s="1"/>
  <c r="F302" i="24"/>
  <c r="N294" i="24" s="1"/>
  <c r="E302" i="24"/>
  <c r="B302" i="24"/>
  <c r="L301" i="24"/>
  <c r="M300" i="24" s="1"/>
  <c r="K301" i="24"/>
  <c r="M299" i="24" s="1"/>
  <c r="J301" i="24"/>
  <c r="M298" i="24" s="1"/>
  <c r="I301" i="24"/>
  <c r="M297" i="24" s="1"/>
  <c r="H301" i="24"/>
  <c r="M296" i="24" s="1"/>
  <c r="G301" i="24"/>
  <c r="M295" i="24" s="1"/>
  <c r="F301" i="24"/>
  <c r="M294" i="24" s="1"/>
  <c r="E301" i="24"/>
  <c r="M293" i="24" s="1"/>
  <c r="B301" i="24"/>
  <c r="K300" i="24"/>
  <c r="L299" i="24" s="1"/>
  <c r="J300" i="24"/>
  <c r="L298" i="24" s="1"/>
  <c r="I300" i="24"/>
  <c r="H300" i="24"/>
  <c r="L296" i="24" s="1"/>
  <c r="G300" i="24"/>
  <c r="L295" i="24" s="1"/>
  <c r="F300" i="24"/>
  <c r="L294" i="24" s="1"/>
  <c r="E300" i="24"/>
  <c r="L293" i="24" s="1"/>
  <c r="B300" i="24"/>
  <c r="J299" i="24"/>
  <c r="K298" i="24" s="1"/>
  <c r="I299" i="24"/>
  <c r="K297" i="24" s="1"/>
  <c r="H299" i="24"/>
  <c r="K296" i="24" s="1"/>
  <c r="G299" i="24"/>
  <c r="K295" i="24" s="1"/>
  <c r="F299" i="24"/>
  <c r="K294" i="24" s="1"/>
  <c r="E299" i="24"/>
  <c r="K293" i="24" s="1"/>
  <c r="B299" i="24"/>
  <c r="I298" i="24"/>
  <c r="J297" i="24" s="1"/>
  <c r="H298" i="24"/>
  <c r="J296" i="24" s="1"/>
  <c r="G298" i="24"/>
  <c r="J295" i="24" s="1"/>
  <c r="F298" i="24"/>
  <c r="J294" i="24" s="1"/>
  <c r="E298" i="24"/>
  <c r="J293" i="24" s="1"/>
  <c r="B298" i="24"/>
  <c r="N297" i="24"/>
  <c r="L297" i="24"/>
  <c r="H297" i="24"/>
  <c r="I296" i="24" s="1"/>
  <c r="G297" i="24"/>
  <c r="I295" i="24" s="1"/>
  <c r="F297" i="24"/>
  <c r="I294" i="24" s="1"/>
  <c r="E297" i="24"/>
  <c r="I293" i="24" s="1"/>
  <c r="B297" i="24"/>
  <c r="G296" i="24"/>
  <c r="H295" i="24" s="1"/>
  <c r="F296" i="24"/>
  <c r="H294" i="24" s="1"/>
  <c r="E296" i="24"/>
  <c r="H293" i="24" s="1"/>
  <c r="B296" i="24"/>
  <c r="F295" i="24"/>
  <c r="G294" i="24" s="1"/>
  <c r="E295" i="24"/>
  <c r="G293" i="24" s="1"/>
  <c r="B295" i="24"/>
  <c r="E294" i="24"/>
  <c r="F293" i="24" s="1"/>
  <c r="B294" i="24"/>
  <c r="N293" i="24"/>
  <c r="B293" i="24"/>
  <c r="M292" i="24"/>
  <c r="N291" i="24" s="1"/>
  <c r="L292" i="24"/>
  <c r="N290" i="24" s="1"/>
  <c r="K292" i="24"/>
  <c r="N289" i="24" s="1"/>
  <c r="J292" i="24"/>
  <c r="N288" i="24" s="1"/>
  <c r="I292" i="24"/>
  <c r="N287" i="24" s="1"/>
  <c r="H292" i="24"/>
  <c r="N286" i="24" s="1"/>
  <c r="G292" i="24"/>
  <c r="N285" i="24" s="1"/>
  <c r="F292" i="24"/>
  <c r="N284" i="24" s="1"/>
  <c r="E292" i="24"/>
  <c r="N283" i="24" s="1"/>
  <c r="B292" i="24"/>
  <c r="L291" i="24"/>
  <c r="M290" i="24" s="1"/>
  <c r="K291" i="24"/>
  <c r="M289" i="24" s="1"/>
  <c r="J291" i="24"/>
  <c r="M288" i="24" s="1"/>
  <c r="I291" i="24"/>
  <c r="M287" i="24" s="1"/>
  <c r="H291" i="24"/>
  <c r="M286" i="24" s="1"/>
  <c r="G291" i="24"/>
  <c r="M285" i="24" s="1"/>
  <c r="F291" i="24"/>
  <c r="E291" i="24"/>
  <c r="M283" i="24" s="1"/>
  <c r="B291" i="24"/>
  <c r="K290" i="24"/>
  <c r="L289" i="24" s="1"/>
  <c r="J290" i="24"/>
  <c r="L288" i="24" s="1"/>
  <c r="I290" i="24"/>
  <c r="L287" i="24" s="1"/>
  <c r="H290" i="24"/>
  <c r="L286" i="24" s="1"/>
  <c r="G290" i="24"/>
  <c r="L285" i="24" s="1"/>
  <c r="F290" i="24"/>
  <c r="L284" i="24" s="1"/>
  <c r="E290" i="24"/>
  <c r="L283" i="24" s="1"/>
  <c r="B290" i="24"/>
  <c r="J289" i="24"/>
  <c r="K288" i="24" s="1"/>
  <c r="I289" i="24"/>
  <c r="K287" i="24" s="1"/>
  <c r="H289" i="24"/>
  <c r="K286" i="24" s="1"/>
  <c r="G289" i="24"/>
  <c r="K285" i="24" s="1"/>
  <c r="F289" i="24"/>
  <c r="K284" i="24" s="1"/>
  <c r="E289" i="24"/>
  <c r="K283" i="24" s="1"/>
  <c r="B289" i="24"/>
  <c r="I288" i="24"/>
  <c r="J287" i="24" s="1"/>
  <c r="H288" i="24"/>
  <c r="J286" i="24" s="1"/>
  <c r="G288" i="24"/>
  <c r="J285" i="24" s="1"/>
  <c r="F288" i="24"/>
  <c r="E288" i="24"/>
  <c r="J283" i="24" s="1"/>
  <c r="B288" i="24"/>
  <c r="H287" i="24"/>
  <c r="I286" i="24" s="1"/>
  <c r="G287" i="24"/>
  <c r="I285" i="24" s="1"/>
  <c r="F287" i="24"/>
  <c r="I284" i="24" s="1"/>
  <c r="E287" i="24"/>
  <c r="I283" i="24" s="1"/>
  <c r="B287" i="24"/>
  <c r="G286" i="24"/>
  <c r="H285" i="24" s="1"/>
  <c r="F286" i="24"/>
  <c r="H284" i="24" s="1"/>
  <c r="E286" i="24"/>
  <c r="H283" i="24" s="1"/>
  <c r="B286" i="24"/>
  <c r="F285" i="24"/>
  <c r="G284" i="24" s="1"/>
  <c r="E285" i="24"/>
  <c r="G283" i="24" s="1"/>
  <c r="B285" i="24"/>
  <c r="M284" i="24"/>
  <c r="J284" i="24"/>
  <c r="E284" i="24"/>
  <c r="F283" i="24" s="1"/>
  <c r="B284" i="24"/>
  <c r="B283" i="24"/>
  <c r="B562" i="22"/>
  <c r="N561" i="22"/>
  <c r="B561" i="22"/>
  <c r="N560" i="22"/>
  <c r="M560" i="22"/>
  <c r="B560" i="22"/>
  <c r="N559" i="22"/>
  <c r="M559" i="22"/>
  <c r="L559" i="22"/>
  <c r="B559" i="22"/>
  <c r="N558" i="22"/>
  <c r="M558" i="22"/>
  <c r="L558" i="22"/>
  <c r="K558" i="22"/>
  <c r="B558" i="22"/>
  <c r="N557" i="22"/>
  <c r="M557" i="22"/>
  <c r="L557" i="22"/>
  <c r="K557" i="22"/>
  <c r="J557" i="22"/>
  <c r="B557" i="22"/>
  <c r="N556" i="22"/>
  <c r="M556" i="22"/>
  <c r="L556" i="22"/>
  <c r="K556" i="22"/>
  <c r="J556" i="22"/>
  <c r="I556" i="22"/>
  <c r="B556" i="22"/>
  <c r="N555" i="22"/>
  <c r="M555" i="22"/>
  <c r="L555" i="22"/>
  <c r="K555" i="22"/>
  <c r="J555" i="22"/>
  <c r="I555" i="22"/>
  <c r="H555" i="22"/>
  <c r="B555" i="22"/>
  <c r="N554" i="22"/>
  <c r="M554" i="22"/>
  <c r="L554" i="22"/>
  <c r="K554" i="22"/>
  <c r="J554" i="22"/>
  <c r="I554" i="22"/>
  <c r="H554" i="22"/>
  <c r="G554" i="22"/>
  <c r="B554" i="22"/>
  <c r="N553" i="22"/>
  <c r="M553" i="22"/>
  <c r="L553" i="22"/>
  <c r="K553" i="22"/>
  <c r="J553" i="22"/>
  <c r="I553" i="22"/>
  <c r="H553" i="22"/>
  <c r="G553" i="22"/>
  <c r="F553" i="22"/>
  <c r="B553" i="22"/>
  <c r="B552" i="22"/>
  <c r="N551" i="22"/>
  <c r="B551" i="22"/>
  <c r="N550" i="22"/>
  <c r="M550" i="22"/>
  <c r="B550" i="22"/>
  <c r="N549" i="22"/>
  <c r="M549" i="22"/>
  <c r="L549" i="22"/>
  <c r="B549" i="22"/>
  <c r="N548" i="22"/>
  <c r="M548" i="22"/>
  <c r="L548" i="22"/>
  <c r="K548" i="22"/>
  <c r="B548" i="22"/>
  <c r="N547" i="22"/>
  <c r="M547" i="22"/>
  <c r="L547" i="22"/>
  <c r="K547" i="22"/>
  <c r="J547" i="22"/>
  <c r="B547" i="22"/>
  <c r="N546" i="22"/>
  <c r="M546" i="22"/>
  <c r="L546" i="22"/>
  <c r="K546" i="22"/>
  <c r="J546" i="22"/>
  <c r="I546" i="22"/>
  <c r="B546" i="22"/>
  <c r="N545" i="22"/>
  <c r="M545" i="22"/>
  <c r="L545" i="22"/>
  <c r="K545" i="22"/>
  <c r="J545" i="22"/>
  <c r="I545" i="22"/>
  <c r="H545" i="22"/>
  <c r="B545" i="22"/>
  <c r="N544" i="22"/>
  <c r="M544" i="22"/>
  <c r="L544" i="22"/>
  <c r="K544" i="22"/>
  <c r="J544" i="22"/>
  <c r="I544" i="22"/>
  <c r="H544" i="22"/>
  <c r="G544" i="22"/>
  <c r="B544" i="22"/>
  <c r="N543" i="22"/>
  <c r="M543" i="22"/>
  <c r="L543" i="22"/>
  <c r="K543" i="22"/>
  <c r="J543" i="22"/>
  <c r="I543" i="22"/>
  <c r="H543" i="22"/>
  <c r="G543" i="22"/>
  <c r="F543" i="22"/>
  <c r="B543" i="22"/>
  <c r="B542" i="22"/>
  <c r="N541" i="22"/>
  <c r="B541" i="22"/>
  <c r="N540" i="22"/>
  <c r="M540" i="22"/>
  <c r="B540" i="22"/>
  <c r="N539" i="22"/>
  <c r="M539" i="22"/>
  <c r="L539" i="22"/>
  <c r="B539" i="22"/>
  <c r="N538" i="22"/>
  <c r="M538" i="22"/>
  <c r="L538" i="22"/>
  <c r="K538" i="22"/>
  <c r="B538" i="22"/>
  <c r="N537" i="22"/>
  <c r="M537" i="22"/>
  <c r="L537" i="22"/>
  <c r="K537" i="22"/>
  <c r="J537" i="22"/>
  <c r="B537" i="22"/>
  <c r="N536" i="22"/>
  <c r="M536" i="22"/>
  <c r="L536" i="22"/>
  <c r="K536" i="22"/>
  <c r="J536" i="22"/>
  <c r="I536" i="22"/>
  <c r="B536" i="22"/>
  <c r="N535" i="22"/>
  <c r="M535" i="22"/>
  <c r="L535" i="22"/>
  <c r="K535" i="22"/>
  <c r="J535" i="22"/>
  <c r="I535" i="22"/>
  <c r="H535" i="22"/>
  <c r="B535" i="22"/>
  <c r="N534" i="22"/>
  <c r="M534" i="22"/>
  <c r="L534" i="22"/>
  <c r="K534" i="22"/>
  <c r="J534" i="22"/>
  <c r="I534" i="22"/>
  <c r="H534" i="22"/>
  <c r="G534" i="22"/>
  <c r="B534" i="22"/>
  <c r="N533" i="22"/>
  <c r="M533" i="22"/>
  <c r="L533" i="22"/>
  <c r="K533" i="22"/>
  <c r="J533" i="22"/>
  <c r="I533" i="22"/>
  <c r="H533" i="22"/>
  <c r="G533" i="22"/>
  <c r="F533" i="22"/>
  <c r="B533" i="22"/>
  <c r="B532" i="22"/>
  <c r="N531" i="22"/>
  <c r="B531" i="22"/>
  <c r="N530" i="22"/>
  <c r="M530" i="22"/>
  <c r="B530" i="22"/>
  <c r="N529" i="22"/>
  <c r="M529" i="22"/>
  <c r="L529" i="22"/>
  <c r="B529" i="22"/>
  <c r="N528" i="22"/>
  <c r="M528" i="22"/>
  <c r="L528" i="22"/>
  <c r="K528" i="22"/>
  <c r="B528" i="22"/>
  <c r="N527" i="22"/>
  <c r="M527" i="22"/>
  <c r="L527" i="22"/>
  <c r="K527" i="22"/>
  <c r="J527" i="22"/>
  <c r="B527" i="22"/>
  <c r="N526" i="22"/>
  <c r="M526" i="22"/>
  <c r="L526" i="22"/>
  <c r="K526" i="22"/>
  <c r="J526" i="22"/>
  <c r="I526" i="22"/>
  <c r="B526" i="22"/>
  <c r="N525" i="22"/>
  <c r="M525" i="22"/>
  <c r="L525" i="22"/>
  <c r="K525" i="22"/>
  <c r="J525" i="22"/>
  <c r="I525" i="22"/>
  <c r="H525" i="22"/>
  <c r="B525" i="22"/>
  <c r="N524" i="22"/>
  <c r="M524" i="22"/>
  <c r="L524" i="22"/>
  <c r="K524" i="22"/>
  <c r="J524" i="22"/>
  <c r="I524" i="22"/>
  <c r="H524" i="22"/>
  <c r="G524" i="22"/>
  <c r="B524" i="22"/>
  <c r="N523" i="22"/>
  <c r="M523" i="22"/>
  <c r="L523" i="22"/>
  <c r="K523" i="22"/>
  <c r="J523" i="22"/>
  <c r="I523" i="22"/>
  <c r="H523" i="22"/>
  <c r="G523" i="22"/>
  <c r="F523" i="22"/>
  <c r="B523" i="22"/>
  <c r="B522" i="22"/>
  <c r="N521" i="22"/>
  <c r="B521" i="22"/>
  <c r="N520" i="22"/>
  <c r="M520" i="22"/>
  <c r="B520" i="22"/>
  <c r="N519" i="22"/>
  <c r="M519" i="22"/>
  <c r="L519" i="22"/>
  <c r="B519" i="22"/>
  <c r="N518" i="22"/>
  <c r="M518" i="22"/>
  <c r="L518" i="22"/>
  <c r="K518" i="22"/>
  <c r="B518" i="22"/>
  <c r="N517" i="22"/>
  <c r="M517" i="22"/>
  <c r="L517" i="22"/>
  <c r="K517" i="22"/>
  <c r="J517" i="22"/>
  <c r="B517" i="22"/>
  <c r="N516" i="22"/>
  <c r="M516" i="22"/>
  <c r="L516" i="22"/>
  <c r="K516" i="22"/>
  <c r="J516" i="22"/>
  <c r="I516" i="22"/>
  <c r="B516" i="22"/>
  <c r="N515" i="22"/>
  <c r="M515" i="22"/>
  <c r="L515" i="22"/>
  <c r="K515" i="22"/>
  <c r="J515" i="22"/>
  <c r="I515" i="22"/>
  <c r="H515" i="22"/>
  <c r="B515" i="22"/>
  <c r="N514" i="22"/>
  <c r="M514" i="22"/>
  <c r="L514" i="22"/>
  <c r="K514" i="22"/>
  <c r="J514" i="22"/>
  <c r="I514" i="22"/>
  <c r="H514" i="22"/>
  <c r="G514" i="22"/>
  <c r="B514" i="22"/>
  <c r="N513" i="22"/>
  <c r="M513" i="22"/>
  <c r="L513" i="22"/>
  <c r="K513" i="22"/>
  <c r="J513" i="22"/>
  <c r="I513" i="22"/>
  <c r="H513" i="22"/>
  <c r="G513" i="22"/>
  <c r="F513" i="22"/>
  <c r="B513" i="22"/>
  <c r="B512" i="22"/>
  <c r="N511" i="22"/>
  <c r="B511" i="22"/>
  <c r="N510" i="22"/>
  <c r="M510" i="22"/>
  <c r="B510" i="22"/>
  <c r="N509" i="22"/>
  <c r="M509" i="22"/>
  <c r="L509" i="22"/>
  <c r="B509" i="22"/>
  <c r="N508" i="22"/>
  <c r="M508" i="22"/>
  <c r="L508" i="22"/>
  <c r="K508" i="22"/>
  <c r="B508" i="22"/>
  <c r="N507" i="22"/>
  <c r="M507" i="22"/>
  <c r="L507" i="22"/>
  <c r="K507" i="22"/>
  <c r="J507" i="22"/>
  <c r="B507" i="22"/>
  <c r="N506" i="22"/>
  <c r="M506" i="22"/>
  <c r="L506" i="22"/>
  <c r="K506" i="22"/>
  <c r="J506" i="22"/>
  <c r="I506" i="22"/>
  <c r="B506" i="22"/>
  <c r="N505" i="22"/>
  <c r="M505" i="22"/>
  <c r="L505" i="22"/>
  <c r="K505" i="22"/>
  <c r="J505" i="22"/>
  <c r="I505" i="22"/>
  <c r="H505" i="22"/>
  <c r="B505" i="22"/>
  <c r="N504" i="22"/>
  <c r="M504" i="22"/>
  <c r="L504" i="22"/>
  <c r="K504" i="22"/>
  <c r="J504" i="22"/>
  <c r="I504" i="22"/>
  <c r="H504" i="22"/>
  <c r="G504" i="22"/>
  <c r="B504" i="22"/>
  <c r="N503" i="22"/>
  <c r="M503" i="22"/>
  <c r="L503" i="22"/>
  <c r="K503" i="22"/>
  <c r="J503" i="22"/>
  <c r="I503" i="22"/>
  <c r="H503" i="22"/>
  <c r="G503" i="22"/>
  <c r="F503" i="22"/>
  <c r="B503" i="22"/>
  <c r="B502" i="22"/>
  <c r="N501" i="22"/>
  <c r="B501" i="22"/>
  <c r="N500" i="22"/>
  <c r="M500" i="22"/>
  <c r="B500" i="22"/>
  <c r="N499" i="22"/>
  <c r="M499" i="22"/>
  <c r="L499" i="22"/>
  <c r="B499" i="22"/>
  <c r="N498" i="22"/>
  <c r="M498" i="22"/>
  <c r="L498" i="22"/>
  <c r="K498" i="22"/>
  <c r="B498" i="22"/>
  <c r="N497" i="22"/>
  <c r="M497" i="22"/>
  <c r="L497" i="22"/>
  <c r="K497" i="22"/>
  <c r="J497" i="22"/>
  <c r="B497" i="22"/>
  <c r="N496" i="22"/>
  <c r="M496" i="22"/>
  <c r="L496" i="22"/>
  <c r="K496" i="22"/>
  <c r="J496" i="22"/>
  <c r="I496" i="22"/>
  <c r="B496" i="22"/>
  <c r="N495" i="22"/>
  <c r="M495" i="22"/>
  <c r="L495" i="22"/>
  <c r="K495" i="22"/>
  <c r="J495" i="22"/>
  <c r="I495" i="22"/>
  <c r="H495" i="22"/>
  <c r="B495" i="22"/>
  <c r="N494" i="22"/>
  <c r="M494" i="22"/>
  <c r="L494" i="22"/>
  <c r="K494" i="22"/>
  <c r="J494" i="22"/>
  <c r="I494" i="22"/>
  <c r="H494" i="22"/>
  <c r="G494" i="22"/>
  <c r="B494" i="22"/>
  <c r="N493" i="22"/>
  <c r="M493" i="22"/>
  <c r="L493" i="22"/>
  <c r="K493" i="22"/>
  <c r="J493" i="22"/>
  <c r="I493" i="22"/>
  <c r="H493" i="22"/>
  <c r="G493" i="22"/>
  <c r="F493" i="22"/>
  <c r="B493" i="22"/>
  <c r="B492" i="22"/>
  <c r="N491" i="22"/>
  <c r="B491" i="22"/>
  <c r="N490" i="22"/>
  <c r="M490" i="22"/>
  <c r="B490" i="22"/>
  <c r="N489" i="22"/>
  <c r="M489" i="22"/>
  <c r="L489" i="22"/>
  <c r="B489" i="22"/>
  <c r="N488" i="22"/>
  <c r="M488" i="22"/>
  <c r="L488" i="22"/>
  <c r="K488" i="22"/>
  <c r="B488" i="22"/>
  <c r="N487" i="22"/>
  <c r="M487" i="22"/>
  <c r="L487" i="22"/>
  <c r="K487" i="22"/>
  <c r="J487" i="22"/>
  <c r="B487" i="22"/>
  <c r="N486" i="22"/>
  <c r="M486" i="22"/>
  <c r="L486" i="22"/>
  <c r="K486" i="22"/>
  <c r="J486" i="22"/>
  <c r="I486" i="22"/>
  <c r="B486" i="22"/>
  <c r="N485" i="22"/>
  <c r="M485" i="22"/>
  <c r="L485" i="22"/>
  <c r="K485" i="22"/>
  <c r="J485" i="22"/>
  <c r="I485" i="22"/>
  <c r="H485" i="22"/>
  <c r="B485" i="22"/>
  <c r="N484" i="22"/>
  <c r="M484" i="22"/>
  <c r="L484" i="22"/>
  <c r="K484" i="22"/>
  <c r="J484" i="22"/>
  <c r="I484" i="22"/>
  <c r="H484" i="22"/>
  <c r="G484" i="22"/>
  <c r="B484" i="22"/>
  <c r="N483" i="22"/>
  <c r="M483" i="22"/>
  <c r="L483" i="22"/>
  <c r="K483" i="22"/>
  <c r="J483" i="22"/>
  <c r="I483" i="22"/>
  <c r="H483" i="22"/>
  <c r="G483" i="22"/>
  <c r="F483" i="22"/>
  <c r="B483" i="22"/>
  <c r="B482" i="22"/>
  <c r="N481" i="22"/>
  <c r="B481" i="22"/>
  <c r="N480" i="22"/>
  <c r="M480" i="22"/>
  <c r="B480" i="22"/>
  <c r="N479" i="22"/>
  <c r="M479" i="22"/>
  <c r="L479" i="22"/>
  <c r="B479" i="22"/>
  <c r="N478" i="22"/>
  <c r="M478" i="22"/>
  <c r="L478" i="22"/>
  <c r="K478" i="22"/>
  <c r="B478" i="22"/>
  <c r="N477" i="22"/>
  <c r="M477" i="22"/>
  <c r="L477" i="22"/>
  <c r="K477" i="22"/>
  <c r="J477" i="22"/>
  <c r="B477" i="22"/>
  <c r="N476" i="22"/>
  <c r="M476" i="22"/>
  <c r="L476" i="22"/>
  <c r="K476" i="22"/>
  <c r="J476" i="22"/>
  <c r="I476" i="22"/>
  <c r="B476" i="22"/>
  <c r="N475" i="22"/>
  <c r="M475" i="22"/>
  <c r="L475" i="22"/>
  <c r="K475" i="22"/>
  <c r="J475" i="22"/>
  <c r="I475" i="22"/>
  <c r="H475" i="22"/>
  <c r="B475" i="22"/>
  <c r="N474" i="22"/>
  <c r="M474" i="22"/>
  <c r="L474" i="22"/>
  <c r="K474" i="22"/>
  <c r="J474" i="22"/>
  <c r="I474" i="22"/>
  <c r="H474" i="22"/>
  <c r="G474" i="22"/>
  <c r="B474" i="22"/>
  <c r="N473" i="22"/>
  <c r="M473" i="22"/>
  <c r="L473" i="22"/>
  <c r="K473" i="22"/>
  <c r="J473" i="22"/>
  <c r="I473" i="22"/>
  <c r="H473" i="22"/>
  <c r="G473" i="22"/>
  <c r="F473" i="22"/>
  <c r="B473" i="22"/>
  <c r="B472" i="22"/>
  <c r="N471" i="22"/>
  <c r="B471" i="22"/>
  <c r="N470" i="22"/>
  <c r="M470" i="22"/>
  <c r="B470" i="22"/>
  <c r="N469" i="22"/>
  <c r="M469" i="22"/>
  <c r="L469" i="22"/>
  <c r="B469" i="22"/>
  <c r="N468" i="22"/>
  <c r="M468" i="22"/>
  <c r="L468" i="22"/>
  <c r="K468" i="22"/>
  <c r="B468" i="22"/>
  <c r="N467" i="22"/>
  <c r="M467" i="22"/>
  <c r="L467" i="22"/>
  <c r="K467" i="22"/>
  <c r="J467" i="22"/>
  <c r="B467" i="22"/>
  <c r="N466" i="22"/>
  <c r="M466" i="22"/>
  <c r="L466" i="22"/>
  <c r="K466" i="22"/>
  <c r="J466" i="22"/>
  <c r="I466" i="22"/>
  <c r="B466" i="22"/>
  <c r="N465" i="22"/>
  <c r="M465" i="22"/>
  <c r="L465" i="22"/>
  <c r="K465" i="22"/>
  <c r="J465" i="22"/>
  <c r="I465" i="22"/>
  <c r="H465" i="22"/>
  <c r="B465" i="22"/>
  <c r="N464" i="22"/>
  <c r="M464" i="22"/>
  <c r="L464" i="22"/>
  <c r="K464" i="22"/>
  <c r="J464" i="22"/>
  <c r="I464" i="22"/>
  <c r="H464" i="22"/>
  <c r="G464" i="22"/>
  <c r="B464" i="22"/>
  <c r="N463" i="22"/>
  <c r="M463" i="22"/>
  <c r="L463" i="22"/>
  <c r="K463" i="22"/>
  <c r="J463" i="22"/>
  <c r="I463" i="22"/>
  <c r="H463" i="22"/>
  <c r="G463" i="22"/>
  <c r="F463" i="22"/>
  <c r="B463" i="22"/>
  <c r="B462" i="22"/>
  <c r="N461" i="22"/>
  <c r="B461" i="22"/>
  <c r="N460" i="22"/>
  <c r="M460" i="22"/>
  <c r="B460" i="22"/>
  <c r="N459" i="22"/>
  <c r="M459" i="22"/>
  <c r="L459" i="22"/>
  <c r="B459" i="22"/>
  <c r="N458" i="22"/>
  <c r="M458" i="22"/>
  <c r="L458" i="22"/>
  <c r="K458" i="22"/>
  <c r="B458" i="22"/>
  <c r="N457" i="22"/>
  <c r="M457" i="22"/>
  <c r="L457" i="22"/>
  <c r="K457" i="22"/>
  <c r="J457" i="22"/>
  <c r="B457" i="22"/>
  <c r="N456" i="22"/>
  <c r="M456" i="22"/>
  <c r="L456" i="22"/>
  <c r="K456" i="22"/>
  <c r="J456" i="22"/>
  <c r="I456" i="22"/>
  <c r="B456" i="22"/>
  <c r="N455" i="22"/>
  <c r="M455" i="22"/>
  <c r="L455" i="22"/>
  <c r="K455" i="22"/>
  <c r="J455" i="22"/>
  <c r="I455" i="22"/>
  <c r="H455" i="22"/>
  <c r="B455" i="22"/>
  <c r="N454" i="22"/>
  <c r="M454" i="22"/>
  <c r="L454" i="22"/>
  <c r="K454" i="22"/>
  <c r="J454" i="22"/>
  <c r="I454" i="22"/>
  <c r="H454" i="22"/>
  <c r="G454" i="22"/>
  <c r="B454" i="22"/>
  <c r="N453" i="22"/>
  <c r="M453" i="22"/>
  <c r="L453" i="22"/>
  <c r="K453" i="22"/>
  <c r="J453" i="22"/>
  <c r="I453" i="22"/>
  <c r="H453" i="22"/>
  <c r="G453" i="22"/>
  <c r="F453" i="22"/>
  <c r="B453" i="22"/>
  <c r="B442" i="22"/>
  <c r="N441" i="22"/>
  <c r="B441" i="22"/>
  <c r="N440" i="22"/>
  <c r="M440" i="22"/>
  <c r="B440" i="22"/>
  <c r="N439" i="22"/>
  <c r="M439" i="22"/>
  <c r="L439" i="22"/>
  <c r="B439" i="22"/>
  <c r="N438" i="22"/>
  <c r="M438" i="22"/>
  <c r="L438" i="22"/>
  <c r="K438" i="22"/>
  <c r="B438" i="22"/>
  <c r="N437" i="22"/>
  <c r="M437" i="22"/>
  <c r="L437" i="22"/>
  <c r="K437" i="22"/>
  <c r="J437" i="22"/>
  <c r="B437" i="22"/>
  <c r="N436" i="22"/>
  <c r="M436" i="22"/>
  <c r="L436" i="22"/>
  <c r="K436" i="22"/>
  <c r="J436" i="22"/>
  <c r="I436" i="22"/>
  <c r="B436" i="22"/>
  <c r="N435" i="22"/>
  <c r="M435" i="22"/>
  <c r="L435" i="22"/>
  <c r="K435" i="22"/>
  <c r="J435" i="22"/>
  <c r="I435" i="22"/>
  <c r="H435" i="22"/>
  <c r="B435" i="22"/>
  <c r="N434" i="22"/>
  <c r="M434" i="22"/>
  <c r="L434" i="22"/>
  <c r="K434" i="22"/>
  <c r="J434" i="22"/>
  <c r="I434" i="22"/>
  <c r="H434" i="22"/>
  <c r="G434" i="22"/>
  <c r="B434" i="22"/>
  <c r="N433" i="22"/>
  <c r="M433" i="22"/>
  <c r="L433" i="22"/>
  <c r="K433" i="22"/>
  <c r="J433" i="22"/>
  <c r="I433" i="22"/>
  <c r="H433" i="22"/>
  <c r="G433" i="22"/>
  <c r="F433" i="22"/>
  <c r="B433" i="22"/>
  <c r="B432" i="22"/>
  <c r="N431" i="22"/>
  <c r="B431" i="22"/>
  <c r="N430" i="22"/>
  <c r="M430" i="22"/>
  <c r="B430" i="22"/>
  <c r="N429" i="22"/>
  <c r="M429" i="22"/>
  <c r="L429" i="22"/>
  <c r="B429" i="22"/>
  <c r="N428" i="22"/>
  <c r="M428" i="22"/>
  <c r="L428" i="22"/>
  <c r="K428" i="22"/>
  <c r="B428" i="22"/>
  <c r="N427" i="22"/>
  <c r="M427" i="22"/>
  <c r="L427" i="22"/>
  <c r="K427" i="22"/>
  <c r="J427" i="22"/>
  <c r="B427" i="22"/>
  <c r="N426" i="22"/>
  <c r="M426" i="22"/>
  <c r="L426" i="22"/>
  <c r="K426" i="22"/>
  <c r="J426" i="22"/>
  <c r="I426" i="22"/>
  <c r="B426" i="22"/>
  <c r="N425" i="22"/>
  <c r="M425" i="22"/>
  <c r="L425" i="22"/>
  <c r="K425" i="22"/>
  <c r="J425" i="22"/>
  <c r="I425" i="22"/>
  <c r="H425" i="22"/>
  <c r="B425" i="22"/>
  <c r="N424" i="22"/>
  <c r="M424" i="22"/>
  <c r="L424" i="22"/>
  <c r="K424" i="22"/>
  <c r="J424" i="22"/>
  <c r="I424" i="22"/>
  <c r="H424" i="22"/>
  <c r="G424" i="22"/>
  <c r="B424" i="22"/>
  <c r="N423" i="22"/>
  <c r="M423" i="22"/>
  <c r="L423" i="22"/>
  <c r="K423" i="22"/>
  <c r="J423" i="22"/>
  <c r="I423" i="22"/>
  <c r="H423" i="22"/>
  <c r="G423" i="22"/>
  <c r="F423" i="22"/>
  <c r="B423" i="22"/>
  <c r="B422" i="22"/>
  <c r="N421" i="22"/>
  <c r="B421" i="22"/>
  <c r="N420" i="22"/>
  <c r="M420" i="22"/>
  <c r="B420" i="22"/>
  <c r="N419" i="22"/>
  <c r="M419" i="22"/>
  <c r="L419" i="22"/>
  <c r="B419" i="22"/>
  <c r="N418" i="22"/>
  <c r="M418" i="22"/>
  <c r="L418" i="22"/>
  <c r="K418" i="22"/>
  <c r="B418" i="22"/>
  <c r="N417" i="22"/>
  <c r="M417" i="22"/>
  <c r="L417" i="22"/>
  <c r="K417" i="22"/>
  <c r="J417" i="22"/>
  <c r="B417" i="22"/>
  <c r="N416" i="22"/>
  <c r="M416" i="22"/>
  <c r="L416" i="22"/>
  <c r="K416" i="22"/>
  <c r="J416" i="22"/>
  <c r="I416" i="22"/>
  <c r="B416" i="22"/>
  <c r="N415" i="22"/>
  <c r="M415" i="22"/>
  <c r="L415" i="22"/>
  <c r="K415" i="22"/>
  <c r="J415" i="22"/>
  <c r="I415" i="22"/>
  <c r="H415" i="22"/>
  <c r="B415" i="22"/>
  <c r="N414" i="22"/>
  <c r="M414" i="22"/>
  <c r="L414" i="22"/>
  <c r="K414" i="22"/>
  <c r="J414" i="22"/>
  <c r="I414" i="22"/>
  <c r="H414" i="22"/>
  <c r="G414" i="22"/>
  <c r="B414" i="22"/>
  <c r="N413" i="22"/>
  <c r="M413" i="22"/>
  <c r="L413" i="22"/>
  <c r="K413" i="22"/>
  <c r="J413" i="22"/>
  <c r="I413" i="22"/>
  <c r="H413" i="22"/>
  <c r="G413" i="22"/>
  <c r="F413" i="22"/>
  <c r="B413" i="22"/>
  <c r="B412" i="22"/>
  <c r="N411" i="22"/>
  <c r="B411" i="22"/>
  <c r="N410" i="22"/>
  <c r="M410" i="22"/>
  <c r="B410" i="22"/>
  <c r="N409" i="22"/>
  <c r="M409" i="22"/>
  <c r="L409" i="22"/>
  <c r="B409" i="22"/>
  <c r="N408" i="22"/>
  <c r="M408" i="22"/>
  <c r="L408" i="22"/>
  <c r="K408" i="22"/>
  <c r="B408" i="22"/>
  <c r="N407" i="22"/>
  <c r="M407" i="22"/>
  <c r="L407" i="22"/>
  <c r="K407" i="22"/>
  <c r="J407" i="22"/>
  <c r="B407" i="22"/>
  <c r="N406" i="22"/>
  <c r="M406" i="22"/>
  <c r="L406" i="22"/>
  <c r="K406" i="22"/>
  <c r="J406" i="22"/>
  <c r="I406" i="22"/>
  <c r="B406" i="22"/>
  <c r="N405" i="22"/>
  <c r="M405" i="22"/>
  <c r="L405" i="22"/>
  <c r="K405" i="22"/>
  <c r="J405" i="22"/>
  <c r="I405" i="22"/>
  <c r="H405" i="22"/>
  <c r="B405" i="22"/>
  <c r="N404" i="22"/>
  <c r="M404" i="22"/>
  <c r="L404" i="22"/>
  <c r="K404" i="22"/>
  <c r="J404" i="22"/>
  <c r="I404" i="22"/>
  <c r="H404" i="22"/>
  <c r="G404" i="22"/>
  <c r="B404" i="22"/>
  <c r="N403" i="22"/>
  <c r="M403" i="22"/>
  <c r="L403" i="22"/>
  <c r="K403" i="22"/>
  <c r="J403" i="22"/>
  <c r="I403" i="22"/>
  <c r="H403" i="22"/>
  <c r="G403" i="22"/>
  <c r="F403" i="22"/>
  <c r="B403" i="22"/>
  <c r="B402" i="22"/>
  <c r="N401" i="22"/>
  <c r="B401" i="22"/>
  <c r="N400" i="22"/>
  <c r="M400" i="22"/>
  <c r="B400" i="22"/>
  <c r="N399" i="22"/>
  <c r="M399" i="22"/>
  <c r="L399" i="22"/>
  <c r="B399" i="22"/>
  <c r="N398" i="22"/>
  <c r="M398" i="22"/>
  <c r="L398" i="22"/>
  <c r="K398" i="22"/>
  <c r="B398" i="22"/>
  <c r="N397" i="22"/>
  <c r="M397" i="22"/>
  <c r="L397" i="22"/>
  <c r="K397" i="22"/>
  <c r="J397" i="22"/>
  <c r="B397" i="22"/>
  <c r="N396" i="22"/>
  <c r="M396" i="22"/>
  <c r="L396" i="22"/>
  <c r="K396" i="22"/>
  <c r="J396" i="22"/>
  <c r="I396" i="22"/>
  <c r="B396" i="22"/>
  <c r="N395" i="22"/>
  <c r="M395" i="22"/>
  <c r="L395" i="22"/>
  <c r="K395" i="22"/>
  <c r="J395" i="22"/>
  <c r="I395" i="22"/>
  <c r="H395" i="22"/>
  <c r="B395" i="22"/>
  <c r="N394" i="22"/>
  <c r="M394" i="22"/>
  <c r="L394" i="22"/>
  <c r="K394" i="22"/>
  <c r="J394" i="22"/>
  <c r="I394" i="22"/>
  <c r="H394" i="22"/>
  <c r="G394" i="22"/>
  <c r="B394" i="22"/>
  <c r="N393" i="22"/>
  <c r="M393" i="22"/>
  <c r="L393" i="22"/>
  <c r="K393" i="22"/>
  <c r="J393" i="22"/>
  <c r="I393" i="22"/>
  <c r="H393" i="22"/>
  <c r="G393" i="22"/>
  <c r="F393" i="22"/>
  <c r="B393" i="22"/>
  <c r="B392" i="22"/>
  <c r="N391" i="22"/>
  <c r="B391" i="22"/>
  <c r="N390" i="22"/>
  <c r="M390" i="22"/>
  <c r="B390" i="22"/>
  <c r="N389" i="22"/>
  <c r="M389" i="22"/>
  <c r="L389" i="22"/>
  <c r="B389" i="22"/>
  <c r="N388" i="22"/>
  <c r="M388" i="22"/>
  <c r="L388" i="22"/>
  <c r="K388" i="22"/>
  <c r="B388" i="22"/>
  <c r="N387" i="22"/>
  <c r="M387" i="22"/>
  <c r="L387" i="22"/>
  <c r="K387" i="22"/>
  <c r="J387" i="22"/>
  <c r="B387" i="22"/>
  <c r="N386" i="22"/>
  <c r="M386" i="22"/>
  <c r="L386" i="22"/>
  <c r="K386" i="22"/>
  <c r="J386" i="22"/>
  <c r="I386" i="22"/>
  <c r="B386" i="22"/>
  <c r="N385" i="22"/>
  <c r="M385" i="22"/>
  <c r="L385" i="22"/>
  <c r="K385" i="22"/>
  <c r="J385" i="22"/>
  <c r="I385" i="22"/>
  <c r="H385" i="22"/>
  <c r="B385" i="22"/>
  <c r="N384" i="22"/>
  <c r="M384" i="22"/>
  <c r="L384" i="22"/>
  <c r="K384" i="22"/>
  <c r="J384" i="22"/>
  <c r="I384" i="22"/>
  <c r="H384" i="22"/>
  <c r="G384" i="22"/>
  <c r="B384" i="22"/>
  <c r="N383" i="22"/>
  <c r="M383" i="22"/>
  <c r="L383" i="22"/>
  <c r="K383" i="22"/>
  <c r="J383" i="22"/>
  <c r="I383" i="22"/>
  <c r="H383" i="22"/>
  <c r="G383" i="22"/>
  <c r="F383" i="22"/>
  <c r="B383" i="22"/>
  <c r="B382" i="22"/>
  <c r="N381" i="22"/>
  <c r="B381" i="22"/>
  <c r="N380" i="22"/>
  <c r="M380" i="22"/>
  <c r="B380" i="22"/>
  <c r="N379" i="22"/>
  <c r="M379" i="22"/>
  <c r="L379" i="22"/>
  <c r="B379" i="22"/>
  <c r="N378" i="22"/>
  <c r="M378" i="22"/>
  <c r="L378" i="22"/>
  <c r="K378" i="22"/>
  <c r="B378" i="22"/>
  <c r="N377" i="22"/>
  <c r="M377" i="22"/>
  <c r="L377" i="22"/>
  <c r="K377" i="22"/>
  <c r="J377" i="22"/>
  <c r="B377" i="22"/>
  <c r="N376" i="22"/>
  <c r="M376" i="22"/>
  <c r="L376" i="22"/>
  <c r="K376" i="22"/>
  <c r="J376" i="22"/>
  <c r="I376" i="22"/>
  <c r="B376" i="22"/>
  <c r="N375" i="22"/>
  <c r="M375" i="22"/>
  <c r="L375" i="22"/>
  <c r="K375" i="22"/>
  <c r="J375" i="22"/>
  <c r="I375" i="22"/>
  <c r="H375" i="22"/>
  <c r="B375" i="22"/>
  <c r="N374" i="22"/>
  <c r="M374" i="22"/>
  <c r="L374" i="22"/>
  <c r="K374" i="22"/>
  <c r="J374" i="22"/>
  <c r="I374" i="22"/>
  <c r="H374" i="22"/>
  <c r="G374" i="22"/>
  <c r="B374" i="22"/>
  <c r="N373" i="22"/>
  <c r="M373" i="22"/>
  <c r="L373" i="22"/>
  <c r="K373" i="22"/>
  <c r="J373" i="22"/>
  <c r="I373" i="22"/>
  <c r="H373" i="22"/>
  <c r="G373" i="22"/>
  <c r="F373" i="22"/>
  <c r="B373" i="22"/>
  <c r="B372" i="22"/>
  <c r="N371" i="22"/>
  <c r="B371" i="22"/>
  <c r="N370" i="22"/>
  <c r="M370" i="22"/>
  <c r="B370" i="22"/>
  <c r="N369" i="22"/>
  <c r="M369" i="22"/>
  <c r="L369" i="22"/>
  <c r="B369" i="22"/>
  <c r="N368" i="22"/>
  <c r="M368" i="22"/>
  <c r="L368" i="22"/>
  <c r="K368" i="22"/>
  <c r="B368" i="22"/>
  <c r="N367" i="22"/>
  <c r="M367" i="22"/>
  <c r="L367" i="22"/>
  <c r="K367" i="22"/>
  <c r="J367" i="22"/>
  <c r="B367" i="22"/>
  <c r="N366" i="22"/>
  <c r="M366" i="22"/>
  <c r="L366" i="22"/>
  <c r="K366" i="22"/>
  <c r="J366" i="22"/>
  <c r="I366" i="22"/>
  <c r="B366" i="22"/>
  <c r="N365" i="22"/>
  <c r="M365" i="22"/>
  <c r="L365" i="22"/>
  <c r="K365" i="22"/>
  <c r="J365" i="22"/>
  <c r="I365" i="22"/>
  <c r="H365" i="22"/>
  <c r="B365" i="22"/>
  <c r="N364" i="22"/>
  <c r="M364" i="22"/>
  <c r="L364" i="22"/>
  <c r="K364" i="22"/>
  <c r="J364" i="22"/>
  <c r="I364" i="22"/>
  <c r="H364" i="22"/>
  <c r="G364" i="22"/>
  <c r="B364" i="22"/>
  <c r="N363" i="22"/>
  <c r="M363" i="22"/>
  <c r="L363" i="22"/>
  <c r="K363" i="22"/>
  <c r="J363" i="22"/>
  <c r="I363" i="22"/>
  <c r="H363" i="22"/>
  <c r="G363" i="22"/>
  <c r="F363" i="22"/>
  <c r="B363" i="22"/>
  <c r="B362" i="22"/>
  <c r="N361" i="22"/>
  <c r="B361" i="22"/>
  <c r="N360" i="22"/>
  <c r="M360" i="22"/>
  <c r="B360" i="22"/>
  <c r="N359" i="22"/>
  <c r="M359" i="22"/>
  <c r="L359" i="22"/>
  <c r="B359" i="22"/>
  <c r="N358" i="22"/>
  <c r="M358" i="22"/>
  <c r="L358" i="22"/>
  <c r="K358" i="22"/>
  <c r="B358" i="22"/>
  <c r="N357" i="22"/>
  <c r="M357" i="22"/>
  <c r="L357" i="22"/>
  <c r="K357" i="22"/>
  <c r="J357" i="22"/>
  <c r="B357" i="22"/>
  <c r="N356" i="22"/>
  <c r="M356" i="22"/>
  <c r="L356" i="22"/>
  <c r="K356" i="22"/>
  <c r="J356" i="22"/>
  <c r="I356" i="22"/>
  <c r="B356" i="22"/>
  <c r="N355" i="22"/>
  <c r="M355" i="22"/>
  <c r="L355" i="22"/>
  <c r="K355" i="22"/>
  <c r="J355" i="22"/>
  <c r="I355" i="22"/>
  <c r="H355" i="22"/>
  <c r="B355" i="22"/>
  <c r="N354" i="22"/>
  <c r="M354" i="22"/>
  <c r="L354" i="22"/>
  <c r="K354" i="22"/>
  <c r="J354" i="22"/>
  <c r="I354" i="22"/>
  <c r="H354" i="22"/>
  <c r="G354" i="22"/>
  <c r="B354" i="22"/>
  <c r="N353" i="22"/>
  <c r="M353" i="22"/>
  <c r="L353" i="22"/>
  <c r="K353" i="22"/>
  <c r="J353" i="22"/>
  <c r="I353" i="22"/>
  <c r="H353" i="22"/>
  <c r="G353" i="22"/>
  <c r="F353" i="22"/>
  <c r="B353" i="22"/>
  <c r="B352" i="22"/>
  <c r="N351" i="22"/>
  <c r="B351" i="22"/>
  <c r="N350" i="22"/>
  <c r="M350" i="22"/>
  <c r="B350" i="22"/>
  <c r="N349" i="22"/>
  <c r="M349" i="22"/>
  <c r="L349" i="22"/>
  <c r="B349" i="22"/>
  <c r="N348" i="22"/>
  <c r="M348" i="22"/>
  <c r="L348" i="22"/>
  <c r="K348" i="22"/>
  <c r="B348" i="22"/>
  <c r="N347" i="22"/>
  <c r="M347" i="22"/>
  <c r="L347" i="22"/>
  <c r="K347" i="22"/>
  <c r="J347" i="22"/>
  <c r="B347" i="22"/>
  <c r="N346" i="22"/>
  <c r="M346" i="22"/>
  <c r="L346" i="22"/>
  <c r="K346" i="22"/>
  <c r="J346" i="22"/>
  <c r="I346" i="22"/>
  <c r="B346" i="22"/>
  <c r="N345" i="22"/>
  <c r="M345" i="22"/>
  <c r="L345" i="22"/>
  <c r="K345" i="22"/>
  <c r="J345" i="22"/>
  <c r="I345" i="22"/>
  <c r="H345" i="22"/>
  <c r="B345" i="22"/>
  <c r="N344" i="22"/>
  <c r="M344" i="22"/>
  <c r="L344" i="22"/>
  <c r="K344" i="22"/>
  <c r="J344" i="22"/>
  <c r="I344" i="22"/>
  <c r="H344" i="22"/>
  <c r="G344" i="22"/>
  <c r="B344" i="22"/>
  <c r="N343" i="22"/>
  <c r="M343" i="22"/>
  <c r="L343" i="22"/>
  <c r="K343" i="22"/>
  <c r="J343" i="22"/>
  <c r="I343" i="22"/>
  <c r="H343" i="22"/>
  <c r="G343" i="22"/>
  <c r="F343" i="22"/>
  <c r="B343" i="22"/>
  <c r="B342" i="22"/>
  <c r="N341" i="22"/>
  <c r="B341" i="22"/>
  <c r="N340" i="22"/>
  <c r="M340" i="22"/>
  <c r="B340" i="22"/>
  <c r="N339" i="22"/>
  <c r="M339" i="22"/>
  <c r="L339" i="22"/>
  <c r="B339" i="22"/>
  <c r="N338" i="22"/>
  <c r="M338" i="22"/>
  <c r="L338" i="22"/>
  <c r="K338" i="22"/>
  <c r="B338" i="22"/>
  <c r="N337" i="22"/>
  <c r="M337" i="22"/>
  <c r="L337" i="22"/>
  <c r="K337" i="22"/>
  <c r="J337" i="22"/>
  <c r="B337" i="22"/>
  <c r="N336" i="22"/>
  <c r="M336" i="22"/>
  <c r="L336" i="22"/>
  <c r="K336" i="22"/>
  <c r="J336" i="22"/>
  <c r="I336" i="22"/>
  <c r="B336" i="22"/>
  <c r="N335" i="22"/>
  <c r="M335" i="22"/>
  <c r="L335" i="22"/>
  <c r="K335" i="22"/>
  <c r="J335" i="22"/>
  <c r="I335" i="22"/>
  <c r="H335" i="22"/>
  <c r="B335" i="22"/>
  <c r="N334" i="22"/>
  <c r="M334" i="22"/>
  <c r="L334" i="22"/>
  <c r="K334" i="22"/>
  <c r="J334" i="22"/>
  <c r="I334" i="22"/>
  <c r="H334" i="22"/>
  <c r="G334" i="22"/>
  <c r="B334" i="22"/>
  <c r="N333" i="22"/>
  <c r="M333" i="22"/>
  <c r="L333" i="22"/>
  <c r="K333" i="22"/>
  <c r="J333" i="22"/>
  <c r="I333" i="22"/>
  <c r="H333" i="22"/>
  <c r="G333" i="22"/>
  <c r="F333" i="22"/>
  <c r="B333" i="22"/>
  <c r="B332" i="22"/>
  <c r="N331" i="22"/>
  <c r="B331" i="22"/>
  <c r="N330" i="22"/>
  <c r="M330" i="22"/>
  <c r="B330" i="22"/>
  <c r="N329" i="22"/>
  <c r="M329" i="22"/>
  <c r="L329" i="22"/>
  <c r="B329" i="22"/>
  <c r="N328" i="22"/>
  <c r="M328" i="22"/>
  <c r="L328" i="22"/>
  <c r="K328" i="22"/>
  <c r="B328" i="22"/>
  <c r="N327" i="22"/>
  <c r="M327" i="22"/>
  <c r="L327" i="22"/>
  <c r="K327" i="22"/>
  <c r="J327" i="22"/>
  <c r="B327" i="22"/>
  <c r="N326" i="22"/>
  <c r="M326" i="22"/>
  <c r="L326" i="22"/>
  <c r="K326" i="22"/>
  <c r="J326" i="22"/>
  <c r="I326" i="22"/>
  <c r="B326" i="22"/>
  <c r="N325" i="22"/>
  <c r="M325" i="22"/>
  <c r="L325" i="22"/>
  <c r="K325" i="22"/>
  <c r="J325" i="22"/>
  <c r="I325" i="22"/>
  <c r="H325" i="22"/>
  <c r="B325" i="22"/>
  <c r="N324" i="22"/>
  <c r="M324" i="22"/>
  <c r="L324" i="22"/>
  <c r="K324" i="22"/>
  <c r="J324" i="22"/>
  <c r="I324" i="22"/>
  <c r="H324" i="22"/>
  <c r="G324" i="22"/>
  <c r="B324" i="22"/>
  <c r="N323" i="22"/>
  <c r="M323" i="22"/>
  <c r="L323" i="22"/>
  <c r="K323" i="22"/>
  <c r="J323" i="22"/>
  <c r="I323" i="22"/>
  <c r="H323" i="22"/>
  <c r="G323" i="22"/>
  <c r="F323" i="22"/>
  <c r="B323" i="22"/>
  <c r="B312" i="22"/>
  <c r="N311" i="22"/>
  <c r="B311" i="22"/>
  <c r="N310" i="22"/>
  <c r="M310" i="22"/>
  <c r="B310" i="22"/>
  <c r="N309" i="22"/>
  <c r="M309" i="22"/>
  <c r="L309" i="22"/>
  <c r="B309" i="22"/>
  <c r="N308" i="22"/>
  <c r="M308" i="22"/>
  <c r="L308" i="22"/>
  <c r="K308" i="22"/>
  <c r="B308" i="22"/>
  <c r="N307" i="22"/>
  <c r="M307" i="22"/>
  <c r="L307" i="22"/>
  <c r="K307" i="22"/>
  <c r="J307" i="22"/>
  <c r="B307" i="22"/>
  <c r="N306" i="22"/>
  <c r="M306" i="22"/>
  <c r="L306" i="22"/>
  <c r="K306" i="22"/>
  <c r="J306" i="22"/>
  <c r="I306" i="22"/>
  <c r="B306" i="22"/>
  <c r="N305" i="22"/>
  <c r="M305" i="22"/>
  <c r="L305" i="22"/>
  <c r="K305" i="22"/>
  <c r="J305" i="22"/>
  <c r="I305" i="22"/>
  <c r="H305" i="22"/>
  <c r="B305" i="22"/>
  <c r="N304" i="22"/>
  <c r="M304" i="22"/>
  <c r="L304" i="22"/>
  <c r="K304" i="22"/>
  <c r="J304" i="22"/>
  <c r="I304" i="22"/>
  <c r="H304" i="22"/>
  <c r="G304" i="22"/>
  <c r="B304" i="22"/>
  <c r="N303" i="22"/>
  <c r="M303" i="22"/>
  <c r="L303" i="22"/>
  <c r="K303" i="22"/>
  <c r="J303" i="22"/>
  <c r="I303" i="22"/>
  <c r="H303" i="22"/>
  <c r="G303" i="22"/>
  <c r="F303" i="22"/>
  <c r="B303" i="22"/>
  <c r="B302" i="22"/>
  <c r="N301" i="22"/>
  <c r="B301" i="22"/>
  <c r="N300" i="22"/>
  <c r="M300" i="22"/>
  <c r="B300" i="22"/>
  <c r="N299" i="22"/>
  <c r="M299" i="22"/>
  <c r="L299" i="22"/>
  <c r="B299" i="22"/>
  <c r="N298" i="22"/>
  <c r="M298" i="22"/>
  <c r="L298" i="22"/>
  <c r="K298" i="22"/>
  <c r="B298" i="22"/>
  <c r="N297" i="22"/>
  <c r="M297" i="22"/>
  <c r="L297" i="22"/>
  <c r="K297" i="22"/>
  <c r="J297" i="22"/>
  <c r="B297" i="22"/>
  <c r="N296" i="22"/>
  <c r="M296" i="22"/>
  <c r="L296" i="22"/>
  <c r="K296" i="22"/>
  <c r="J296" i="22"/>
  <c r="I296" i="22"/>
  <c r="B296" i="22"/>
  <c r="N295" i="22"/>
  <c r="M295" i="22"/>
  <c r="L295" i="22"/>
  <c r="K295" i="22"/>
  <c r="J295" i="22"/>
  <c r="I295" i="22"/>
  <c r="H295" i="22"/>
  <c r="B295" i="22"/>
  <c r="N294" i="22"/>
  <c r="M294" i="22"/>
  <c r="L294" i="22"/>
  <c r="K294" i="22"/>
  <c r="J294" i="22"/>
  <c r="I294" i="22"/>
  <c r="H294" i="22"/>
  <c r="G294" i="22"/>
  <c r="B294" i="22"/>
  <c r="N293" i="22"/>
  <c r="M293" i="22"/>
  <c r="L293" i="22"/>
  <c r="K293" i="22"/>
  <c r="J293" i="22"/>
  <c r="I293" i="22"/>
  <c r="H293" i="22"/>
  <c r="G293" i="22"/>
  <c r="F293" i="22"/>
  <c r="B293" i="22"/>
  <c r="B292" i="22"/>
  <c r="N291" i="22"/>
  <c r="B291" i="22"/>
  <c r="N290" i="22"/>
  <c r="M290" i="22"/>
  <c r="B290" i="22"/>
  <c r="N289" i="22"/>
  <c r="M289" i="22"/>
  <c r="L289" i="22"/>
  <c r="B289" i="22"/>
  <c r="N288" i="22"/>
  <c r="M288" i="22"/>
  <c r="L288" i="22"/>
  <c r="K288" i="22"/>
  <c r="B288" i="22"/>
  <c r="N287" i="22"/>
  <c r="M287" i="22"/>
  <c r="L287" i="22"/>
  <c r="K287" i="22"/>
  <c r="J287" i="22"/>
  <c r="B287" i="22"/>
  <c r="N286" i="22"/>
  <c r="M286" i="22"/>
  <c r="L286" i="22"/>
  <c r="K286" i="22"/>
  <c r="J286" i="22"/>
  <c r="I286" i="22"/>
  <c r="B286" i="22"/>
  <c r="N285" i="22"/>
  <c r="M285" i="22"/>
  <c r="L285" i="22"/>
  <c r="K285" i="22"/>
  <c r="J285" i="22"/>
  <c r="I285" i="22"/>
  <c r="H285" i="22"/>
  <c r="B285" i="22"/>
  <c r="N284" i="22"/>
  <c r="M284" i="22"/>
  <c r="L284" i="22"/>
  <c r="K284" i="22"/>
  <c r="J284" i="22"/>
  <c r="I284" i="22"/>
  <c r="H284" i="22"/>
  <c r="G284" i="22"/>
  <c r="B284" i="22"/>
  <c r="N283" i="22"/>
  <c r="M283" i="22"/>
  <c r="L283" i="22"/>
  <c r="K283" i="22"/>
  <c r="J283" i="22"/>
  <c r="I283" i="22"/>
  <c r="H283" i="22"/>
  <c r="G283" i="22"/>
  <c r="F283" i="22"/>
  <c r="B283" i="22"/>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B19" i="19"/>
  <c r="B18" i="19"/>
  <c r="B17" i="19"/>
  <c r="B16" i="19"/>
  <c r="B15" i="19"/>
  <c r="B14" i="19"/>
  <c r="B13" i="19"/>
  <c r="B12" i="19"/>
  <c r="B11" i="19"/>
  <c r="B10" i="19"/>
  <c r="B9" i="19"/>
  <c r="B8" i="19"/>
  <c r="B7" i="19"/>
  <c r="B6" i="19"/>
  <c r="B5" i="19"/>
  <c r="B4" i="19"/>
  <c r="B3" i="19"/>
  <c r="A4" i="41"/>
  <c r="A5" i="41"/>
  <c r="A6" i="41"/>
  <c r="A7" i="41"/>
  <c r="A8" i="41"/>
  <c r="A9" i="41"/>
  <c r="A10" i="41"/>
  <c r="A11" i="41"/>
  <c r="A12" i="41"/>
  <c r="A3" i="41"/>
  <c r="E34" i="40" l="1"/>
  <c r="E48" i="40"/>
  <c r="E132" i="40"/>
  <c r="E20" i="40"/>
  <c r="E90" i="40"/>
  <c r="E62" i="40"/>
  <c r="E76" i="40"/>
  <c r="E104" i="40"/>
  <c r="F7" i="47"/>
  <c r="E7" i="47"/>
  <c r="H6" i="47"/>
  <c r="F6" i="47"/>
  <c r="B7" i="47"/>
  <c r="E6" i="47"/>
  <c r="H5" i="47"/>
  <c r="D6" i="47"/>
  <c r="G5" i="47"/>
  <c r="C6" i="47"/>
  <c r="F5" i="47"/>
  <c r="B6" i="47"/>
  <c r="E5" i="47"/>
  <c r="H4" i="47"/>
  <c r="G4" i="47"/>
  <c r="F3" i="47"/>
  <c r="C5" i="47"/>
  <c r="E3" i="47"/>
  <c r="B5" i="47"/>
  <c r="E118" i="40"/>
  <c r="A7" i="29"/>
  <c r="C7" i="40" l="1"/>
  <c r="E7" i="40"/>
  <c r="C8" i="40"/>
  <c r="E8" i="40"/>
  <c r="G8" i="40"/>
  <c r="C9" i="40"/>
  <c r="E9" i="40"/>
  <c r="G9" i="40"/>
  <c r="H9" i="40"/>
  <c r="J11" i="40"/>
  <c r="C15" i="40"/>
  <c r="E15" i="40"/>
  <c r="G15" i="40"/>
  <c r="H15" i="40"/>
  <c r="I15" i="40"/>
  <c r="G2" i="39" l="1"/>
  <c r="C5" i="40" l="1"/>
  <c r="M3" i="40"/>
  <c r="C13" i="40" s="1"/>
  <c r="L3" i="40"/>
  <c r="C12" i="40" s="1"/>
  <c r="P3" i="40"/>
  <c r="C16" i="40" s="1"/>
  <c r="D3" i="40"/>
  <c r="C4" i="40" s="1"/>
  <c r="P15" i="40" l="1"/>
  <c r="O16" i="40" s="1"/>
  <c r="P14" i="40"/>
  <c r="N16" i="40" s="1"/>
  <c r="O14" i="40"/>
  <c r="N15" i="40" s="1"/>
  <c r="P13" i="40"/>
  <c r="M16" i="40" s="1"/>
  <c r="O13" i="40"/>
  <c r="M15" i="40" s="1"/>
  <c r="N13" i="40"/>
  <c r="M14" i="40" s="1"/>
  <c r="P12" i="40"/>
  <c r="L16" i="40" s="1"/>
  <c r="O12" i="40"/>
  <c r="L15" i="40" s="1"/>
  <c r="N12" i="40"/>
  <c r="L14" i="40" s="1"/>
  <c r="M12" i="40"/>
  <c r="L13" i="40" s="1"/>
  <c r="P11" i="40"/>
  <c r="K16" i="40" s="1"/>
  <c r="O11" i="40"/>
  <c r="K15" i="40" s="1"/>
  <c r="N11" i="40"/>
  <c r="K14" i="40" s="1"/>
  <c r="M11" i="40"/>
  <c r="K13" i="40" s="1"/>
  <c r="L11" i="40"/>
  <c r="K12" i="40" s="1"/>
  <c r="P10" i="40"/>
  <c r="J16" i="40" s="1"/>
  <c r="O10" i="40"/>
  <c r="J15" i="40" s="1"/>
  <c r="N10" i="40"/>
  <c r="J14" i="40" s="1"/>
  <c r="M10" i="40"/>
  <c r="J13" i="40" s="1"/>
  <c r="L10" i="40"/>
  <c r="J12" i="40" s="1"/>
  <c r="P9" i="40"/>
  <c r="I16" i="40" s="1"/>
  <c r="N9" i="40"/>
  <c r="I14" i="40" s="1"/>
  <c r="M9" i="40"/>
  <c r="I13" i="40" s="1"/>
  <c r="L9" i="40"/>
  <c r="I12" i="40" s="1"/>
  <c r="K9" i="40"/>
  <c r="I11" i="40" s="1"/>
  <c r="J9" i="40"/>
  <c r="I10" i="40" s="1"/>
  <c r="P8" i="40"/>
  <c r="H16" i="40" s="1"/>
  <c r="N8" i="40"/>
  <c r="H14" i="40" s="1"/>
  <c r="M8" i="40"/>
  <c r="H13" i="40" s="1"/>
  <c r="L8" i="40"/>
  <c r="H12" i="40" s="1"/>
  <c r="K8" i="40"/>
  <c r="H11" i="40" s="1"/>
  <c r="J8" i="40"/>
  <c r="H10" i="40" s="1"/>
  <c r="P7" i="40"/>
  <c r="G16" i="40" s="1"/>
  <c r="N7" i="40"/>
  <c r="G14" i="40" s="1"/>
  <c r="M7" i="40"/>
  <c r="G13" i="40" s="1"/>
  <c r="L7" i="40"/>
  <c r="G12" i="40" s="1"/>
  <c r="K7" i="40"/>
  <c r="G11" i="40" s="1"/>
  <c r="J7" i="40"/>
  <c r="G10" i="40" s="1"/>
  <c r="P5" i="40"/>
  <c r="E16" i="40" s="1"/>
  <c r="N5" i="40"/>
  <c r="E14" i="40" s="1"/>
  <c r="M5" i="40"/>
  <c r="E13" i="40" s="1"/>
  <c r="L5" i="40"/>
  <c r="E12" i="40" s="1"/>
  <c r="K5" i="40"/>
  <c r="E11" i="40" s="1"/>
  <c r="J5" i="40"/>
  <c r="E10" i="40" s="1"/>
  <c r="D16" i="40"/>
  <c r="O4" i="40"/>
  <c r="D15" i="40" s="1"/>
  <c r="N4" i="40"/>
  <c r="D14" i="40" s="1"/>
  <c r="M4" i="40"/>
  <c r="D13" i="40" s="1"/>
  <c r="L4" i="40"/>
  <c r="D12" i="40" s="1"/>
  <c r="K4" i="40"/>
  <c r="D11" i="40" s="1"/>
  <c r="J4" i="40"/>
  <c r="D10" i="40" s="1"/>
  <c r="I4" i="40"/>
  <c r="D9" i="40" s="1"/>
  <c r="H4" i="40"/>
  <c r="D8" i="40" s="1"/>
  <c r="G4" i="40"/>
  <c r="E4" i="40"/>
  <c r="D5" i="40" s="1"/>
  <c r="N3" i="40"/>
  <c r="C14" i="40" s="1"/>
  <c r="K3" i="40"/>
  <c r="C11" i="40" s="1"/>
  <c r="J3" i="40"/>
  <c r="C10" i="40" s="1"/>
  <c r="B4" i="40"/>
  <c r="B18" i="40" s="1"/>
  <c r="B32" i="40" s="1"/>
  <c r="B46" i="40" s="1"/>
  <c r="B60" i="40" s="1"/>
  <c r="B74" i="40" s="1"/>
  <c r="B88" i="40" s="1"/>
  <c r="B102" i="40" s="1"/>
  <c r="B116" i="40" s="1"/>
  <c r="B130" i="40" s="1"/>
  <c r="B5" i="40"/>
  <c r="B19" i="40" s="1"/>
  <c r="B33" i="40" s="1"/>
  <c r="B47" i="40" s="1"/>
  <c r="B61" i="40" s="1"/>
  <c r="B75" i="40" s="1"/>
  <c r="B89" i="40" s="1"/>
  <c r="B103" i="40" s="1"/>
  <c r="B117" i="40" s="1"/>
  <c r="B131" i="40" s="1"/>
  <c r="B7" i="40"/>
  <c r="B21" i="40" s="1"/>
  <c r="B35" i="40" s="1"/>
  <c r="B49" i="40" s="1"/>
  <c r="B63" i="40" s="1"/>
  <c r="B77" i="40" s="1"/>
  <c r="B91" i="40" s="1"/>
  <c r="B105" i="40" s="1"/>
  <c r="B119" i="40" s="1"/>
  <c r="B133" i="40" s="1"/>
  <c r="B8" i="40"/>
  <c r="B22" i="40" s="1"/>
  <c r="B36" i="40" s="1"/>
  <c r="B50" i="40" s="1"/>
  <c r="B64" i="40" s="1"/>
  <c r="B78" i="40" s="1"/>
  <c r="B92" i="40" s="1"/>
  <c r="B106" i="40" s="1"/>
  <c r="B120" i="40" s="1"/>
  <c r="B134" i="40" s="1"/>
  <c r="B9" i="40"/>
  <c r="B23" i="40" s="1"/>
  <c r="B37" i="40" s="1"/>
  <c r="B51" i="40" s="1"/>
  <c r="B65" i="40" s="1"/>
  <c r="B79" i="40" s="1"/>
  <c r="B93" i="40" s="1"/>
  <c r="B107" i="40" s="1"/>
  <c r="B121" i="40" s="1"/>
  <c r="B135" i="40" s="1"/>
  <c r="B10" i="40"/>
  <c r="B24" i="40" s="1"/>
  <c r="B38" i="40" s="1"/>
  <c r="B52" i="40" s="1"/>
  <c r="B66" i="40" s="1"/>
  <c r="B80" i="40" s="1"/>
  <c r="B94" i="40" s="1"/>
  <c r="B108" i="40" s="1"/>
  <c r="B122" i="40" s="1"/>
  <c r="B136" i="40" s="1"/>
  <c r="B11" i="40"/>
  <c r="B25" i="40" s="1"/>
  <c r="B39" i="40" s="1"/>
  <c r="B53" i="40" s="1"/>
  <c r="B67" i="40" s="1"/>
  <c r="B81" i="40" s="1"/>
  <c r="B95" i="40" s="1"/>
  <c r="B109" i="40" s="1"/>
  <c r="B123" i="40" s="1"/>
  <c r="B137" i="40" s="1"/>
  <c r="B12" i="40"/>
  <c r="B26" i="40" s="1"/>
  <c r="B40" i="40" s="1"/>
  <c r="B54" i="40" s="1"/>
  <c r="B68" i="40" s="1"/>
  <c r="B82" i="40" s="1"/>
  <c r="B96" i="40" s="1"/>
  <c r="B110" i="40" s="1"/>
  <c r="B124" i="40" s="1"/>
  <c r="B138" i="40" s="1"/>
  <c r="B13" i="40"/>
  <c r="B27" i="40" s="1"/>
  <c r="B41" i="40" s="1"/>
  <c r="B55" i="40" s="1"/>
  <c r="B69" i="40" s="1"/>
  <c r="B83" i="40" s="1"/>
  <c r="B97" i="40" s="1"/>
  <c r="B111" i="40" s="1"/>
  <c r="B125" i="40" s="1"/>
  <c r="B139" i="40" s="1"/>
  <c r="B14" i="40"/>
  <c r="B28" i="40" s="1"/>
  <c r="B42" i="40" s="1"/>
  <c r="B56" i="40" s="1"/>
  <c r="B70" i="40" s="1"/>
  <c r="B84" i="40" s="1"/>
  <c r="B98" i="40" s="1"/>
  <c r="B112" i="40" s="1"/>
  <c r="B126" i="40" s="1"/>
  <c r="B140" i="40" s="1"/>
  <c r="B15" i="40"/>
  <c r="B29" i="40" s="1"/>
  <c r="B43" i="40" s="1"/>
  <c r="B57" i="40" s="1"/>
  <c r="B71" i="40" s="1"/>
  <c r="B85" i="40" s="1"/>
  <c r="B99" i="40" s="1"/>
  <c r="B113" i="40" s="1"/>
  <c r="B127" i="40" s="1"/>
  <c r="B141" i="40" s="1"/>
  <c r="B16" i="40"/>
  <c r="B30" i="40" s="1"/>
  <c r="B44" i="40" s="1"/>
  <c r="B58" i="40" s="1"/>
  <c r="B72" i="40" s="1"/>
  <c r="B86" i="40" s="1"/>
  <c r="B100" i="40" s="1"/>
  <c r="B114" i="40" s="1"/>
  <c r="B128" i="40" s="1"/>
  <c r="B142" i="40" s="1"/>
  <c r="B3" i="40"/>
  <c r="B17" i="40" s="1"/>
  <c r="B31" i="40" s="1"/>
  <c r="B45" i="40" s="1"/>
  <c r="B59" i="40" s="1"/>
  <c r="B73" i="40" s="1"/>
  <c r="B87" i="40" s="1"/>
  <c r="B101" i="40" s="1"/>
  <c r="B115" i="40" s="1"/>
  <c r="B129" i="40" s="1"/>
  <c r="A4" i="40"/>
  <c r="A5" i="40"/>
  <c r="A7" i="40"/>
  <c r="A8" i="40"/>
  <c r="A9" i="40"/>
  <c r="A10" i="40"/>
  <c r="A11" i="40"/>
  <c r="A12" i="40"/>
  <c r="A13" i="40"/>
  <c r="A14" i="40"/>
  <c r="A15" i="40"/>
  <c r="A16" i="40"/>
  <c r="A3" i="40"/>
  <c r="D7" i="40" l="1"/>
  <c r="E6" i="40"/>
  <c r="C2" i="39"/>
  <c r="N281" i="25" l="1"/>
  <c r="N280" i="25"/>
  <c r="M280" i="25"/>
  <c r="N279" i="25"/>
  <c r="M279" i="25"/>
  <c r="L279" i="25"/>
  <c r="N278" i="25"/>
  <c r="M278" i="25"/>
  <c r="L278" i="25"/>
  <c r="K278" i="25"/>
  <c r="N277" i="25"/>
  <c r="M277" i="25"/>
  <c r="L277" i="25"/>
  <c r="K277" i="25"/>
  <c r="J277" i="25"/>
  <c r="N276" i="25"/>
  <c r="M276" i="25"/>
  <c r="L276" i="25"/>
  <c r="K276" i="25"/>
  <c r="J276" i="25"/>
  <c r="I276" i="25"/>
  <c r="N275" i="25"/>
  <c r="M275" i="25"/>
  <c r="L275" i="25"/>
  <c r="K275" i="25"/>
  <c r="J275" i="25"/>
  <c r="I275" i="25"/>
  <c r="H275" i="25"/>
  <c r="N274" i="25"/>
  <c r="M274" i="25"/>
  <c r="L274" i="25"/>
  <c r="K274" i="25"/>
  <c r="J274" i="25"/>
  <c r="I274" i="25"/>
  <c r="H274" i="25"/>
  <c r="G274" i="25"/>
  <c r="N273" i="25"/>
  <c r="M273" i="25"/>
  <c r="L273" i="25"/>
  <c r="K273" i="25"/>
  <c r="J273" i="25"/>
  <c r="I273" i="25"/>
  <c r="H273" i="25"/>
  <c r="G273" i="25"/>
  <c r="F273" i="25"/>
  <c r="N271" i="25"/>
  <c r="N270" i="25"/>
  <c r="M270" i="25"/>
  <c r="N269" i="25"/>
  <c r="M269" i="25"/>
  <c r="L269" i="25"/>
  <c r="N268" i="25"/>
  <c r="M268" i="25"/>
  <c r="L268" i="25"/>
  <c r="K268" i="25"/>
  <c r="N267" i="25"/>
  <c r="M267" i="25"/>
  <c r="L267" i="25"/>
  <c r="K267" i="25"/>
  <c r="J267" i="25"/>
  <c r="N266" i="25"/>
  <c r="M266" i="25"/>
  <c r="L266" i="25"/>
  <c r="K266" i="25"/>
  <c r="J266" i="25"/>
  <c r="I266" i="25"/>
  <c r="N265" i="25"/>
  <c r="M265" i="25"/>
  <c r="L265" i="25"/>
  <c r="K265" i="25"/>
  <c r="J265" i="25"/>
  <c r="I265" i="25"/>
  <c r="H265" i="25"/>
  <c r="N264" i="25"/>
  <c r="M264" i="25"/>
  <c r="L264" i="25"/>
  <c r="K264" i="25"/>
  <c r="J264" i="25"/>
  <c r="I264" i="25"/>
  <c r="H264" i="25"/>
  <c r="G264" i="25"/>
  <c r="N263" i="25"/>
  <c r="M263" i="25"/>
  <c r="L263" i="25"/>
  <c r="K263" i="25"/>
  <c r="J263" i="25"/>
  <c r="I263" i="25"/>
  <c r="H263" i="25"/>
  <c r="G263" i="25"/>
  <c r="F263" i="25"/>
  <c r="N261" i="25"/>
  <c r="N260" i="25"/>
  <c r="M260" i="25"/>
  <c r="N259" i="25"/>
  <c r="M259" i="25"/>
  <c r="L259" i="25"/>
  <c r="N258" i="25"/>
  <c r="M258" i="25"/>
  <c r="L258" i="25"/>
  <c r="K258" i="25"/>
  <c r="N257" i="25"/>
  <c r="M257" i="25"/>
  <c r="L257" i="25"/>
  <c r="K257" i="25"/>
  <c r="J257" i="25"/>
  <c r="N256" i="25"/>
  <c r="M256" i="25"/>
  <c r="L256" i="25"/>
  <c r="K256" i="25"/>
  <c r="J256" i="25"/>
  <c r="I256" i="25"/>
  <c r="N255" i="25"/>
  <c r="M255" i="25"/>
  <c r="L255" i="25"/>
  <c r="K255" i="25"/>
  <c r="J255" i="25"/>
  <c r="I255" i="25"/>
  <c r="H255" i="25"/>
  <c r="N254" i="25"/>
  <c r="M254" i="25"/>
  <c r="L254" i="25"/>
  <c r="K254" i="25"/>
  <c r="J254" i="25"/>
  <c r="I254" i="25"/>
  <c r="H254" i="25"/>
  <c r="G254" i="25"/>
  <c r="N253" i="25"/>
  <c r="M253" i="25"/>
  <c r="L253" i="25"/>
  <c r="K253" i="25"/>
  <c r="J253" i="25"/>
  <c r="I253" i="25"/>
  <c r="H253" i="25"/>
  <c r="G253" i="25"/>
  <c r="F253" i="25"/>
  <c r="N251" i="25"/>
  <c r="N250" i="25"/>
  <c r="M250" i="25"/>
  <c r="N249" i="25"/>
  <c r="M249" i="25"/>
  <c r="L249" i="25"/>
  <c r="N248" i="25"/>
  <c r="M248" i="25"/>
  <c r="L248" i="25"/>
  <c r="K248" i="25"/>
  <c r="N247" i="25"/>
  <c r="M247" i="25"/>
  <c r="L247" i="25"/>
  <c r="K247" i="25"/>
  <c r="J247" i="25"/>
  <c r="N246" i="25"/>
  <c r="M246" i="25"/>
  <c r="L246" i="25"/>
  <c r="K246" i="25"/>
  <c r="J246" i="25"/>
  <c r="I246" i="25"/>
  <c r="N245" i="25"/>
  <c r="M245" i="25"/>
  <c r="L245" i="25"/>
  <c r="K245" i="25"/>
  <c r="J245" i="25"/>
  <c r="I245" i="25"/>
  <c r="H245" i="25"/>
  <c r="N244" i="25"/>
  <c r="M244" i="25"/>
  <c r="L244" i="25"/>
  <c r="K244" i="25"/>
  <c r="J244" i="25"/>
  <c r="I244" i="25"/>
  <c r="H244" i="25"/>
  <c r="G244" i="25"/>
  <c r="N243" i="25"/>
  <c r="M243" i="25"/>
  <c r="L243" i="25"/>
  <c r="K243" i="25"/>
  <c r="J243" i="25"/>
  <c r="I243" i="25"/>
  <c r="H243" i="25"/>
  <c r="G243" i="25"/>
  <c r="F243" i="25"/>
  <c r="N241" i="25"/>
  <c r="N240" i="25"/>
  <c r="M240" i="25"/>
  <c r="N239" i="25"/>
  <c r="M239" i="25"/>
  <c r="L239" i="25"/>
  <c r="N238" i="25"/>
  <c r="M238" i="25"/>
  <c r="L238" i="25"/>
  <c r="K238" i="25"/>
  <c r="N237" i="25"/>
  <c r="M237" i="25"/>
  <c r="L237" i="25"/>
  <c r="K237" i="25"/>
  <c r="J237" i="25"/>
  <c r="N236" i="25"/>
  <c r="M236" i="25"/>
  <c r="L236" i="25"/>
  <c r="K236" i="25"/>
  <c r="J236" i="25"/>
  <c r="I236" i="25"/>
  <c r="N235" i="25"/>
  <c r="M235" i="25"/>
  <c r="L235" i="25"/>
  <c r="K235" i="25"/>
  <c r="J235" i="25"/>
  <c r="I235" i="25"/>
  <c r="H235" i="25"/>
  <c r="N234" i="25"/>
  <c r="M234" i="25"/>
  <c r="L234" i="25"/>
  <c r="K234" i="25"/>
  <c r="J234" i="25"/>
  <c r="I234" i="25"/>
  <c r="H234" i="25"/>
  <c r="G234" i="25"/>
  <c r="N233" i="25"/>
  <c r="M233" i="25"/>
  <c r="L233" i="25"/>
  <c r="K233" i="25"/>
  <c r="J233" i="25"/>
  <c r="I233" i="25"/>
  <c r="H233" i="25"/>
  <c r="G233" i="25"/>
  <c r="F233" i="25"/>
  <c r="N231" i="25"/>
  <c r="N230" i="25"/>
  <c r="M230" i="25"/>
  <c r="N229" i="25"/>
  <c r="M229" i="25"/>
  <c r="L229" i="25"/>
  <c r="N228" i="25"/>
  <c r="M228" i="25"/>
  <c r="L228" i="25"/>
  <c r="K228" i="25"/>
  <c r="N227" i="25"/>
  <c r="M227" i="25"/>
  <c r="L227" i="25"/>
  <c r="K227" i="25"/>
  <c r="J227" i="25"/>
  <c r="N226" i="25"/>
  <c r="M226" i="25"/>
  <c r="L226" i="25"/>
  <c r="K226" i="25"/>
  <c r="J226" i="25"/>
  <c r="I226" i="25"/>
  <c r="N225" i="25"/>
  <c r="M225" i="25"/>
  <c r="L225" i="25"/>
  <c r="K225" i="25"/>
  <c r="J225" i="25"/>
  <c r="I225" i="25"/>
  <c r="H225" i="25"/>
  <c r="N224" i="25"/>
  <c r="M224" i="25"/>
  <c r="L224" i="25"/>
  <c r="K224" i="25"/>
  <c r="J224" i="25"/>
  <c r="I224" i="25"/>
  <c r="H224" i="25"/>
  <c r="G224" i="25"/>
  <c r="N223" i="25"/>
  <c r="M223" i="25"/>
  <c r="L223" i="25"/>
  <c r="K223" i="25"/>
  <c r="J223" i="25"/>
  <c r="I223" i="25"/>
  <c r="H223" i="25"/>
  <c r="G223" i="25"/>
  <c r="F223" i="25"/>
  <c r="N221" i="25"/>
  <c r="N220" i="25"/>
  <c r="M220" i="25"/>
  <c r="N219" i="25"/>
  <c r="M219" i="25"/>
  <c r="L219" i="25"/>
  <c r="N218" i="25"/>
  <c r="M218" i="25"/>
  <c r="L218" i="25"/>
  <c r="K218" i="25"/>
  <c r="N217" i="25"/>
  <c r="M217" i="25"/>
  <c r="L217" i="25"/>
  <c r="K217" i="25"/>
  <c r="J217" i="25"/>
  <c r="N216" i="25"/>
  <c r="M216" i="25"/>
  <c r="L216" i="25"/>
  <c r="K216" i="25"/>
  <c r="J216" i="25"/>
  <c r="I216" i="25"/>
  <c r="N215" i="25"/>
  <c r="M215" i="25"/>
  <c r="L215" i="25"/>
  <c r="K215" i="25"/>
  <c r="J215" i="25"/>
  <c r="I215" i="25"/>
  <c r="H215" i="25"/>
  <c r="N214" i="25"/>
  <c r="M214" i="25"/>
  <c r="L214" i="25"/>
  <c r="K214" i="25"/>
  <c r="J214" i="25"/>
  <c r="I214" i="25"/>
  <c r="H214" i="25"/>
  <c r="G214" i="25"/>
  <c r="N213" i="25"/>
  <c r="M213" i="25"/>
  <c r="L213" i="25"/>
  <c r="K213" i="25"/>
  <c r="J213" i="25"/>
  <c r="I213" i="25"/>
  <c r="H213" i="25"/>
  <c r="G213" i="25"/>
  <c r="F213" i="25"/>
  <c r="N211" i="25"/>
  <c r="N210" i="25"/>
  <c r="M210" i="25"/>
  <c r="N209" i="25"/>
  <c r="M209" i="25"/>
  <c r="L209" i="25"/>
  <c r="N208" i="25"/>
  <c r="M208" i="25"/>
  <c r="L208" i="25"/>
  <c r="K208" i="25"/>
  <c r="N207" i="25"/>
  <c r="M207" i="25"/>
  <c r="L207" i="25"/>
  <c r="K207" i="25"/>
  <c r="J207" i="25"/>
  <c r="N206" i="25"/>
  <c r="M206" i="25"/>
  <c r="L206" i="25"/>
  <c r="K206" i="25"/>
  <c r="J206" i="25"/>
  <c r="I206" i="25"/>
  <c r="N205" i="25"/>
  <c r="M205" i="25"/>
  <c r="L205" i="25"/>
  <c r="K205" i="25"/>
  <c r="J205" i="25"/>
  <c r="I205" i="25"/>
  <c r="H205" i="25"/>
  <c r="N204" i="25"/>
  <c r="M204" i="25"/>
  <c r="L204" i="25"/>
  <c r="K204" i="25"/>
  <c r="J204" i="25"/>
  <c r="I204" i="25"/>
  <c r="H204" i="25"/>
  <c r="G204" i="25"/>
  <c r="N203" i="25"/>
  <c r="M203" i="25"/>
  <c r="L203" i="25"/>
  <c r="K203" i="25"/>
  <c r="J203" i="25"/>
  <c r="I203" i="25"/>
  <c r="H203" i="25"/>
  <c r="G203" i="25"/>
  <c r="F203" i="25"/>
  <c r="N201" i="25"/>
  <c r="N200" i="25"/>
  <c r="M200" i="25"/>
  <c r="N199" i="25"/>
  <c r="M199" i="25"/>
  <c r="L199" i="25"/>
  <c r="N198" i="25"/>
  <c r="M198" i="25"/>
  <c r="L198" i="25"/>
  <c r="K198" i="25"/>
  <c r="N197" i="25"/>
  <c r="M197" i="25"/>
  <c r="L197" i="25"/>
  <c r="K197" i="25"/>
  <c r="J197" i="25"/>
  <c r="N196" i="25"/>
  <c r="M196" i="25"/>
  <c r="L196" i="25"/>
  <c r="K196" i="25"/>
  <c r="J196" i="25"/>
  <c r="I196" i="25"/>
  <c r="N195" i="25"/>
  <c r="M195" i="25"/>
  <c r="L195" i="25"/>
  <c r="K195" i="25"/>
  <c r="J195" i="25"/>
  <c r="I195" i="25"/>
  <c r="H195" i="25"/>
  <c r="N194" i="25"/>
  <c r="M194" i="25"/>
  <c r="L194" i="25"/>
  <c r="K194" i="25"/>
  <c r="J194" i="25"/>
  <c r="I194" i="25"/>
  <c r="H194" i="25"/>
  <c r="G194" i="25"/>
  <c r="N193" i="25"/>
  <c r="M193" i="25"/>
  <c r="L193" i="25"/>
  <c r="K193" i="25"/>
  <c r="J193" i="25"/>
  <c r="I193" i="25"/>
  <c r="H193" i="25"/>
  <c r="G193" i="25"/>
  <c r="F193" i="25"/>
  <c r="N191" i="25"/>
  <c r="N190" i="25"/>
  <c r="M190" i="25"/>
  <c r="N189" i="25"/>
  <c r="M189" i="25"/>
  <c r="L189" i="25"/>
  <c r="N188" i="25"/>
  <c r="M188" i="25"/>
  <c r="L188" i="25"/>
  <c r="K188" i="25"/>
  <c r="N187" i="25"/>
  <c r="M187" i="25"/>
  <c r="L187" i="25"/>
  <c r="K187" i="25"/>
  <c r="J187" i="25"/>
  <c r="N186" i="25"/>
  <c r="M186" i="25"/>
  <c r="L186" i="25"/>
  <c r="K186" i="25"/>
  <c r="J186" i="25"/>
  <c r="I186" i="25"/>
  <c r="N185" i="25"/>
  <c r="M185" i="25"/>
  <c r="L185" i="25"/>
  <c r="K185" i="25"/>
  <c r="J185" i="25"/>
  <c r="I185" i="25"/>
  <c r="H185" i="25"/>
  <c r="N184" i="25"/>
  <c r="M184" i="25"/>
  <c r="L184" i="25"/>
  <c r="K184" i="25"/>
  <c r="J184" i="25"/>
  <c r="I184" i="25"/>
  <c r="H184" i="25"/>
  <c r="G184" i="25"/>
  <c r="N183" i="25"/>
  <c r="M183" i="25"/>
  <c r="L183" i="25"/>
  <c r="K183" i="25"/>
  <c r="J183" i="25"/>
  <c r="I183" i="25"/>
  <c r="H183" i="25"/>
  <c r="G183" i="25"/>
  <c r="F183" i="25"/>
  <c r="N171" i="25"/>
  <c r="N170" i="25"/>
  <c r="M170" i="25"/>
  <c r="N169" i="25"/>
  <c r="M169" i="25"/>
  <c r="L169" i="25"/>
  <c r="N168" i="25"/>
  <c r="M168" i="25"/>
  <c r="L168" i="25"/>
  <c r="K168" i="25"/>
  <c r="N167" i="25"/>
  <c r="M167" i="25"/>
  <c r="L167" i="25"/>
  <c r="K167" i="25"/>
  <c r="J167" i="25"/>
  <c r="N166" i="25"/>
  <c r="M166" i="25"/>
  <c r="L166" i="25"/>
  <c r="K166" i="25"/>
  <c r="J166" i="25"/>
  <c r="I166" i="25"/>
  <c r="N165" i="25"/>
  <c r="M165" i="25"/>
  <c r="L165" i="25"/>
  <c r="K165" i="25"/>
  <c r="J165" i="25"/>
  <c r="I165" i="25"/>
  <c r="H165" i="25"/>
  <c r="N164" i="25"/>
  <c r="M164" i="25"/>
  <c r="L164" i="25"/>
  <c r="K164" i="25"/>
  <c r="J164" i="25"/>
  <c r="I164" i="25"/>
  <c r="H164" i="25"/>
  <c r="G164" i="25"/>
  <c r="N163" i="25"/>
  <c r="M163" i="25"/>
  <c r="L163" i="25"/>
  <c r="K163" i="25"/>
  <c r="J163" i="25"/>
  <c r="I163" i="25"/>
  <c r="H163" i="25"/>
  <c r="G163" i="25"/>
  <c r="F163" i="25"/>
  <c r="N161" i="25"/>
  <c r="N160" i="25"/>
  <c r="M160" i="25"/>
  <c r="N159" i="25"/>
  <c r="M159" i="25"/>
  <c r="L159" i="25"/>
  <c r="N158" i="25"/>
  <c r="M158" i="25"/>
  <c r="L158" i="25"/>
  <c r="K158" i="25"/>
  <c r="N157" i="25"/>
  <c r="M157" i="25"/>
  <c r="L157" i="25"/>
  <c r="K157" i="25"/>
  <c r="J157" i="25"/>
  <c r="N156" i="25"/>
  <c r="M156" i="25"/>
  <c r="L156" i="25"/>
  <c r="K156" i="25"/>
  <c r="J156" i="25"/>
  <c r="I156" i="25"/>
  <c r="N155" i="25"/>
  <c r="M155" i="25"/>
  <c r="L155" i="25"/>
  <c r="K155" i="25"/>
  <c r="J155" i="25"/>
  <c r="I155" i="25"/>
  <c r="H155" i="25"/>
  <c r="N154" i="25"/>
  <c r="M154" i="25"/>
  <c r="L154" i="25"/>
  <c r="K154" i="25"/>
  <c r="J154" i="25"/>
  <c r="I154" i="25"/>
  <c r="H154" i="25"/>
  <c r="G154" i="25"/>
  <c r="N153" i="25"/>
  <c r="M153" i="25"/>
  <c r="L153" i="25"/>
  <c r="K153" i="25"/>
  <c r="J153" i="25"/>
  <c r="I153" i="25"/>
  <c r="H153" i="25"/>
  <c r="G153" i="25"/>
  <c r="F153" i="25"/>
  <c r="N151" i="25"/>
  <c r="N150" i="25"/>
  <c r="M150" i="25"/>
  <c r="N149" i="25"/>
  <c r="M149" i="25"/>
  <c r="L149" i="25"/>
  <c r="N148" i="25"/>
  <c r="M148" i="25"/>
  <c r="L148" i="25"/>
  <c r="K148" i="25"/>
  <c r="N147" i="25"/>
  <c r="M147" i="25"/>
  <c r="L147" i="25"/>
  <c r="K147" i="25"/>
  <c r="J147" i="25"/>
  <c r="N146" i="25"/>
  <c r="M146" i="25"/>
  <c r="L146" i="25"/>
  <c r="K146" i="25"/>
  <c r="J146" i="25"/>
  <c r="I146" i="25"/>
  <c r="N145" i="25"/>
  <c r="M145" i="25"/>
  <c r="L145" i="25"/>
  <c r="K145" i="25"/>
  <c r="J145" i="25"/>
  <c r="I145" i="25"/>
  <c r="H145" i="25"/>
  <c r="N144" i="25"/>
  <c r="M144" i="25"/>
  <c r="L144" i="25"/>
  <c r="K144" i="25"/>
  <c r="J144" i="25"/>
  <c r="I144" i="25"/>
  <c r="H144" i="25"/>
  <c r="G144" i="25"/>
  <c r="N143" i="25"/>
  <c r="M143" i="25"/>
  <c r="L143" i="25"/>
  <c r="K143" i="25"/>
  <c r="J143" i="25"/>
  <c r="I143" i="25"/>
  <c r="H143" i="25"/>
  <c r="G143" i="25"/>
  <c r="F143" i="25"/>
  <c r="B282" i="25"/>
  <c r="B281" i="25"/>
  <c r="B280" i="25"/>
  <c r="B279" i="25"/>
  <c r="B278" i="25"/>
  <c r="B277" i="25"/>
  <c r="B276" i="25"/>
  <c r="B275" i="25"/>
  <c r="B274" i="25"/>
  <c r="B273" i="25"/>
  <c r="B272" i="25"/>
  <c r="B271" i="25"/>
  <c r="B270" i="25"/>
  <c r="B269" i="25"/>
  <c r="B268" i="25"/>
  <c r="B267" i="25"/>
  <c r="B266" i="25"/>
  <c r="B265" i="25"/>
  <c r="B264" i="25"/>
  <c r="B263" i="25"/>
  <c r="B262" i="25"/>
  <c r="B261" i="25"/>
  <c r="B260" i="25"/>
  <c r="B259" i="25"/>
  <c r="B258" i="25"/>
  <c r="B257" i="25"/>
  <c r="B256" i="25"/>
  <c r="B255" i="25"/>
  <c r="B254" i="25"/>
  <c r="B253" i="25"/>
  <c r="B252" i="25"/>
  <c r="B251" i="25"/>
  <c r="B250" i="25"/>
  <c r="B249" i="25"/>
  <c r="B248" i="25"/>
  <c r="B247" i="25"/>
  <c r="B246" i="25"/>
  <c r="B245" i="25"/>
  <c r="B244" i="25"/>
  <c r="B243" i="25"/>
  <c r="B242" i="25"/>
  <c r="B241" i="25"/>
  <c r="B240" i="25"/>
  <c r="B239" i="25"/>
  <c r="B238" i="25"/>
  <c r="B237" i="25"/>
  <c r="B236" i="25"/>
  <c r="B235" i="25"/>
  <c r="B234" i="25"/>
  <c r="B233" i="25"/>
  <c r="B232" i="25"/>
  <c r="B231" i="25"/>
  <c r="B230" i="25"/>
  <c r="B229" i="25"/>
  <c r="B228" i="25"/>
  <c r="B227" i="25"/>
  <c r="B226" i="25"/>
  <c r="B225" i="25"/>
  <c r="B224" i="25"/>
  <c r="B223" i="25"/>
  <c r="B222" i="25"/>
  <c r="B221" i="25"/>
  <c r="B220" i="25"/>
  <c r="B219" i="25"/>
  <c r="B218" i="25"/>
  <c r="B217" i="25"/>
  <c r="B216" i="25"/>
  <c r="B215" i="25"/>
  <c r="B214" i="25"/>
  <c r="B213" i="25"/>
  <c r="B212" i="25"/>
  <c r="B211" i="25"/>
  <c r="B210" i="25"/>
  <c r="B209" i="25"/>
  <c r="B208" i="25"/>
  <c r="B207" i="25"/>
  <c r="B206" i="25"/>
  <c r="B205" i="25"/>
  <c r="B204" i="25"/>
  <c r="B203" i="25"/>
  <c r="B202" i="25"/>
  <c r="B201" i="25"/>
  <c r="B200" i="25"/>
  <c r="B199" i="25"/>
  <c r="B198" i="25"/>
  <c r="B197" i="25"/>
  <c r="B196" i="25"/>
  <c r="B195" i="25"/>
  <c r="B194" i="25"/>
  <c r="B193" i="25"/>
  <c r="B192" i="25"/>
  <c r="B191" i="25"/>
  <c r="B190" i="25"/>
  <c r="B189" i="25"/>
  <c r="B188" i="25"/>
  <c r="B187" i="25"/>
  <c r="B186" i="25"/>
  <c r="B185" i="25"/>
  <c r="B184" i="25"/>
  <c r="B183" i="25"/>
  <c r="B172" i="25"/>
  <c r="B171" i="25"/>
  <c r="B170" i="25"/>
  <c r="B169" i="25"/>
  <c r="B168" i="25"/>
  <c r="B167" i="25"/>
  <c r="B166" i="25"/>
  <c r="B165" i="25"/>
  <c r="B164" i="25"/>
  <c r="B163" i="25"/>
  <c r="B162" i="25"/>
  <c r="B161" i="25"/>
  <c r="B160" i="25"/>
  <c r="B159" i="25"/>
  <c r="B158" i="25"/>
  <c r="B157" i="25"/>
  <c r="B156" i="25"/>
  <c r="B155" i="25"/>
  <c r="B154" i="25"/>
  <c r="B153" i="25"/>
  <c r="B152" i="25"/>
  <c r="B151" i="25"/>
  <c r="B150" i="25"/>
  <c r="B149" i="25"/>
  <c r="B148" i="25"/>
  <c r="B147" i="25"/>
  <c r="B146" i="25"/>
  <c r="B145" i="25"/>
  <c r="B144" i="25"/>
  <c r="B143" i="25"/>
  <c r="M282" i="24"/>
  <c r="N281" i="24" s="1"/>
  <c r="L282" i="24"/>
  <c r="N280" i="24" s="1"/>
  <c r="K282" i="24"/>
  <c r="N279" i="24" s="1"/>
  <c r="J282" i="24"/>
  <c r="N278" i="24" s="1"/>
  <c r="I282" i="24"/>
  <c r="N277" i="24" s="1"/>
  <c r="H282" i="24"/>
  <c r="N276" i="24" s="1"/>
  <c r="G282" i="24"/>
  <c r="N275" i="24" s="1"/>
  <c r="F282" i="24"/>
  <c r="N274" i="24" s="1"/>
  <c r="E282" i="24"/>
  <c r="N273" i="24" s="1"/>
  <c r="L281" i="24"/>
  <c r="M280" i="24" s="1"/>
  <c r="K281" i="24"/>
  <c r="M279" i="24" s="1"/>
  <c r="J281" i="24"/>
  <c r="M278" i="24" s="1"/>
  <c r="I281" i="24"/>
  <c r="M277" i="24" s="1"/>
  <c r="H281" i="24"/>
  <c r="M276" i="24" s="1"/>
  <c r="G281" i="24"/>
  <c r="M275" i="24" s="1"/>
  <c r="F281" i="24"/>
  <c r="M274" i="24" s="1"/>
  <c r="E281" i="24"/>
  <c r="M273" i="24" s="1"/>
  <c r="K280" i="24"/>
  <c r="L279" i="24" s="1"/>
  <c r="J280" i="24"/>
  <c r="L278" i="24" s="1"/>
  <c r="I280" i="24"/>
  <c r="H280" i="24"/>
  <c r="L276" i="24" s="1"/>
  <c r="G280" i="24"/>
  <c r="L275" i="24" s="1"/>
  <c r="F280" i="24"/>
  <c r="L274" i="24" s="1"/>
  <c r="E280" i="24"/>
  <c r="L273" i="24" s="1"/>
  <c r="J279" i="24"/>
  <c r="K278" i="24" s="1"/>
  <c r="I279" i="24"/>
  <c r="K277" i="24" s="1"/>
  <c r="H279" i="24"/>
  <c r="K276" i="24" s="1"/>
  <c r="G279" i="24"/>
  <c r="K275" i="24" s="1"/>
  <c r="F279" i="24"/>
  <c r="K274" i="24" s="1"/>
  <c r="E279" i="24"/>
  <c r="K273" i="24" s="1"/>
  <c r="I278" i="24"/>
  <c r="J277" i="24" s="1"/>
  <c r="H278" i="24"/>
  <c r="J276" i="24" s="1"/>
  <c r="G278" i="24"/>
  <c r="J275" i="24" s="1"/>
  <c r="F278" i="24"/>
  <c r="J274" i="24" s="1"/>
  <c r="E278" i="24"/>
  <c r="J273" i="24" s="1"/>
  <c r="L277" i="24"/>
  <c r="H277" i="24"/>
  <c r="I276" i="24" s="1"/>
  <c r="G277" i="24"/>
  <c r="I275" i="24" s="1"/>
  <c r="F277" i="24"/>
  <c r="I274" i="24" s="1"/>
  <c r="E277" i="24"/>
  <c r="I273" i="24" s="1"/>
  <c r="G276" i="24"/>
  <c r="H275" i="24" s="1"/>
  <c r="F276" i="24"/>
  <c r="H274" i="24" s="1"/>
  <c r="E276" i="24"/>
  <c r="H273" i="24" s="1"/>
  <c r="F275" i="24"/>
  <c r="G274" i="24" s="1"/>
  <c r="E275" i="24"/>
  <c r="G273" i="24" s="1"/>
  <c r="E274" i="24"/>
  <c r="F273" i="24" s="1"/>
  <c r="M272" i="24"/>
  <c r="N271" i="24" s="1"/>
  <c r="L272" i="24"/>
  <c r="N270" i="24" s="1"/>
  <c r="K272" i="24"/>
  <c r="N269" i="24" s="1"/>
  <c r="J272" i="24"/>
  <c r="N268" i="24" s="1"/>
  <c r="I272" i="24"/>
  <c r="N267" i="24" s="1"/>
  <c r="H272" i="24"/>
  <c r="N266" i="24" s="1"/>
  <c r="G272" i="24"/>
  <c r="N265" i="24" s="1"/>
  <c r="F272" i="24"/>
  <c r="N264" i="24" s="1"/>
  <c r="E272" i="24"/>
  <c r="N263" i="24" s="1"/>
  <c r="L271" i="24"/>
  <c r="M270" i="24" s="1"/>
  <c r="K271" i="24"/>
  <c r="M269" i="24" s="1"/>
  <c r="J271" i="24"/>
  <c r="I271" i="24"/>
  <c r="M267" i="24" s="1"/>
  <c r="H271" i="24"/>
  <c r="M266" i="24" s="1"/>
  <c r="G271" i="24"/>
  <c r="M265" i="24" s="1"/>
  <c r="F271" i="24"/>
  <c r="M264" i="24" s="1"/>
  <c r="E271" i="24"/>
  <c r="M263" i="24" s="1"/>
  <c r="K270" i="24"/>
  <c r="L269" i="24" s="1"/>
  <c r="J270" i="24"/>
  <c r="L268" i="24" s="1"/>
  <c r="I270" i="24"/>
  <c r="L267" i="24" s="1"/>
  <c r="H270" i="24"/>
  <c r="L266" i="24" s="1"/>
  <c r="G270" i="24"/>
  <c r="L265" i="24" s="1"/>
  <c r="F270" i="24"/>
  <c r="L264" i="24" s="1"/>
  <c r="E270" i="24"/>
  <c r="L263" i="24" s="1"/>
  <c r="J269" i="24"/>
  <c r="K268" i="24" s="1"/>
  <c r="I269" i="24"/>
  <c r="K267" i="24" s="1"/>
  <c r="H269" i="24"/>
  <c r="K266" i="24" s="1"/>
  <c r="G269" i="24"/>
  <c r="K265" i="24" s="1"/>
  <c r="F269" i="24"/>
  <c r="K264" i="24" s="1"/>
  <c r="E269" i="24"/>
  <c r="K263" i="24" s="1"/>
  <c r="M268" i="24"/>
  <c r="I268" i="24"/>
  <c r="J267" i="24" s="1"/>
  <c r="H268" i="24"/>
  <c r="J266" i="24" s="1"/>
  <c r="G268" i="24"/>
  <c r="J265" i="24" s="1"/>
  <c r="F268" i="24"/>
  <c r="J264" i="24" s="1"/>
  <c r="E268" i="24"/>
  <c r="J263" i="24" s="1"/>
  <c r="H267" i="24"/>
  <c r="I266" i="24" s="1"/>
  <c r="G267" i="24"/>
  <c r="I265" i="24" s="1"/>
  <c r="F267" i="24"/>
  <c r="I264" i="24" s="1"/>
  <c r="E267" i="24"/>
  <c r="I263" i="24" s="1"/>
  <c r="G266" i="24"/>
  <c r="H265" i="24" s="1"/>
  <c r="F266" i="24"/>
  <c r="H264" i="24" s="1"/>
  <c r="E266" i="24"/>
  <c r="H263" i="24" s="1"/>
  <c r="F265" i="24"/>
  <c r="G264" i="24" s="1"/>
  <c r="E265" i="24"/>
  <c r="G263" i="24" s="1"/>
  <c r="E264" i="24"/>
  <c r="F263" i="24" s="1"/>
  <c r="M262" i="24"/>
  <c r="N261" i="24" s="1"/>
  <c r="L262" i="24"/>
  <c r="N260" i="24" s="1"/>
  <c r="K262" i="24"/>
  <c r="N259" i="24" s="1"/>
  <c r="J262" i="24"/>
  <c r="N258" i="24" s="1"/>
  <c r="I262" i="24"/>
  <c r="N257" i="24" s="1"/>
  <c r="H262" i="24"/>
  <c r="N256" i="24" s="1"/>
  <c r="G262" i="24"/>
  <c r="N255" i="24" s="1"/>
  <c r="F262" i="24"/>
  <c r="N254" i="24" s="1"/>
  <c r="E262" i="24"/>
  <c r="L261" i="24"/>
  <c r="M260" i="24" s="1"/>
  <c r="K261" i="24"/>
  <c r="M259" i="24" s="1"/>
  <c r="J261" i="24"/>
  <c r="M258" i="24" s="1"/>
  <c r="I261" i="24"/>
  <c r="H261" i="24"/>
  <c r="M256" i="24" s="1"/>
  <c r="G261" i="24"/>
  <c r="M255" i="24" s="1"/>
  <c r="F261" i="24"/>
  <c r="M254" i="24" s="1"/>
  <c r="E261" i="24"/>
  <c r="M253" i="24" s="1"/>
  <c r="K260" i="24"/>
  <c r="L259" i="24" s="1"/>
  <c r="J260" i="24"/>
  <c r="L258" i="24" s="1"/>
  <c r="I260" i="24"/>
  <c r="L257" i="24" s="1"/>
  <c r="H260" i="24"/>
  <c r="L256" i="24" s="1"/>
  <c r="G260" i="24"/>
  <c r="L255" i="24" s="1"/>
  <c r="F260" i="24"/>
  <c r="L254" i="24" s="1"/>
  <c r="E260" i="24"/>
  <c r="L253" i="24" s="1"/>
  <c r="J259" i="24"/>
  <c r="K258" i="24" s="1"/>
  <c r="I259" i="24"/>
  <c r="K257" i="24" s="1"/>
  <c r="H259" i="24"/>
  <c r="K256" i="24" s="1"/>
  <c r="G259" i="24"/>
  <c r="K255" i="24" s="1"/>
  <c r="F259" i="24"/>
  <c r="K254" i="24" s="1"/>
  <c r="E259" i="24"/>
  <c r="K253" i="24" s="1"/>
  <c r="I258" i="24"/>
  <c r="J257" i="24" s="1"/>
  <c r="H258" i="24"/>
  <c r="J256" i="24" s="1"/>
  <c r="G258" i="24"/>
  <c r="J255" i="24" s="1"/>
  <c r="F258" i="24"/>
  <c r="J254" i="24" s="1"/>
  <c r="E258" i="24"/>
  <c r="J253" i="24" s="1"/>
  <c r="M257" i="24"/>
  <c r="H257" i="24"/>
  <c r="I256" i="24" s="1"/>
  <c r="G257" i="24"/>
  <c r="I255" i="24" s="1"/>
  <c r="F257" i="24"/>
  <c r="I254" i="24" s="1"/>
  <c r="E257" i="24"/>
  <c r="I253" i="24" s="1"/>
  <c r="G256" i="24"/>
  <c r="H255" i="24" s="1"/>
  <c r="F256" i="24"/>
  <c r="H254" i="24" s="1"/>
  <c r="E256" i="24"/>
  <c r="H253" i="24" s="1"/>
  <c r="F255" i="24"/>
  <c r="G254" i="24" s="1"/>
  <c r="E255" i="24"/>
  <c r="G253" i="24" s="1"/>
  <c r="E254" i="24"/>
  <c r="F253" i="24" s="1"/>
  <c r="N253" i="24"/>
  <c r="M252" i="24"/>
  <c r="N251" i="24" s="1"/>
  <c r="L252" i="24"/>
  <c r="N250" i="24" s="1"/>
  <c r="K252" i="24"/>
  <c r="N249" i="24" s="1"/>
  <c r="J252" i="24"/>
  <c r="N248" i="24" s="1"/>
  <c r="I252" i="24"/>
  <c r="N247" i="24" s="1"/>
  <c r="H252" i="24"/>
  <c r="N246" i="24" s="1"/>
  <c r="G252" i="24"/>
  <c r="N245" i="24" s="1"/>
  <c r="F252" i="24"/>
  <c r="N244" i="24" s="1"/>
  <c r="E252" i="24"/>
  <c r="N243" i="24" s="1"/>
  <c r="L251" i="24"/>
  <c r="M250" i="24" s="1"/>
  <c r="K251" i="24"/>
  <c r="M249" i="24" s="1"/>
  <c r="J251" i="24"/>
  <c r="M248" i="24" s="1"/>
  <c r="I251" i="24"/>
  <c r="M247" i="24" s="1"/>
  <c r="H251" i="24"/>
  <c r="M246" i="24" s="1"/>
  <c r="G251" i="24"/>
  <c r="M245" i="24" s="1"/>
  <c r="F251" i="24"/>
  <c r="M244" i="24" s="1"/>
  <c r="E251" i="24"/>
  <c r="M243" i="24" s="1"/>
  <c r="K250" i="24"/>
  <c r="L249" i="24" s="1"/>
  <c r="J250" i="24"/>
  <c r="L248" i="24" s="1"/>
  <c r="I250" i="24"/>
  <c r="L247" i="24" s="1"/>
  <c r="H250" i="24"/>
  <c r="L246" i="24" s="1"/>
  <c r="G250" i="24"/>
  <c r="L245" i="24" s="1"/>
  <c r="F250" i="24"/>
  <c r="L244" i="24" s="1"/>
  <c r="E250" i="24"/>
  <c r="L243" i="24" s="1"/>
  <c r="J249" i="24"/>
  <c r="K248" i="24" s="1"/>
  <c r="I249" i="24"/>
  <c r="K247" i="24" s="1"/>
  <c r="H249" i="24"/>
  <c r="K246" i="24" s="1"/>
  <c r="G249" i="24"/>
  <c r="K245" i="24" s="1"/>
  <c r="F249" i="24"/>
  <c r="K244" i="24" s="1"/>
  <c r="E249" i="24"/>
  <c r="K243" i="24" s="1"/>
  <c r="I248" i="24"/>
  <c r="J247" i="24" s="1"/>
  <c r="H248" i="24"/>
  <c r="J246" i="24" s="1"/>
  <c r="G248" i="24"/>
  <c r="J245" i="24" s="1"/>
  <c r="F248" i="24"/>
  <c r="J244" i="24" s="1"/>
  <c r="E248" i="24"/>
  <c r="J243" i="24" s="1"/>
  <c r="H247" i="24"/>
  <c r="I246" i="24" s="1"/>
  <c r="G247" i="24"/>
  <c r="I245" i="24" s="1"/>
  <c r="F247" i="24"/>
  <c r="I244" i="24" s="1"/>
  <c r="E247" i="24"/>
  <c r="I243" i="24" s="1"/>
  <c r="G246" i="24"/>
  <c r="H245" i="24" s="1"/>
  <c r="F246" i="24"/>
  <c r="H244" i="24" s="1"/>
  <c r="E246" i="24"/>
  <c r="H243" i="24" s="1"/>
  <c r="F245" i="24"/>
  <c r="G244" i="24" s="1"/>
  <c r="E245" i="24"/>
  <c r="G243" i="24" s="1"/>
  <c r="E244" i="24"/>
  <c r="F243" i="24" s="1"/>
  <c r="M242" i="24"/>
  <c r="N241" i="24" s="1"/>
  <c r="L242" i="24"/>
  <c r="N240" i="24" s="1"/>
  <c r="K242" i="24"/>
  <c r="N239" i="24" s="1"/>
  <c r="J242" i="24"/>
  <c r="N238" i="24" s="1"/>
  <c r="I242" i="24"/>
  <c r="N237" i="24" s="1"/>
  <c r="H242" i="24"/>
  <c r="N236" i="24" s="1"/>
  <c r="G242" i="24"/>
  <c r="N235" i="24" s="1"/>
  <c r="F242" i="24"/>
  <c r="N234" i="24" s="1"/>
  <c r="E242" i="24"/>
  <c r="L241" i="24"/>
  <c r="M240" i="24" s="1"/>
  <c r="K241" i="24"/>
  <c r="M239" i="24" s="1"/>
  <c r="J241" i="24"/>
  <c r="M238" i="24" s="1"/>
  <c r="I241" i="24"/>
  <c r="M237" i="24" s="1"/>
  <c r="H241" i="24"/>
  <c r="M236" i="24" s="1"/>
  <c r="G241" i="24"/>
  <c r="M235" i="24" s="1"/>
  <c r="F241" i="24"/>
  <c r="M234" i="24" s="1"/>
  <c r="E241" i="24"/>
  <c r="M233" i="24" s="1"/>
  <c r="K240" i="24"/>
  <c r="L239" i="24" s="1"/>
  <c r="J240" i="24"/>
  <c r="L238" i="24" s="1"/>
  <c r="I240" i="24"/>
  <c r="L237" i="24" s="1"/>
  <c r="H240" i="24"/>
  <c r="L236" i="24" s="1"/>
  <c r="G240" i="24"/>
  <c r="L235" i="24" s="1"/>
  <c r="F240" i="24"/>
  <c r="L234" i="24" s="1"/>
  <c r="E240" i="24"/>
  <c r="L233" i="24" s="1"/>
  <c r="J239" i="24"/>
  <c r="K238" i="24" s="1"/>
  <c r="I239" i="24"/>
  <c r="K237" i="24" s="1"/>
  <c r="H239" i="24"/>
  <c r="K236" i="24" s="1"/>
  <c r="G239" i="24"/>
  <c r="K235" i="24" s="1"/>
  <c r="F239" i="24"/>
  <c r="K234" i="24" s="1"/>
  <c r="E239" i="24"/>
  <c r="I238" i="24"/>
  <c r="J237" i="24" s="1"/>
  <c r="H238" i="24"/>
  <c r="J236" i="24" s="1"/>
  <c r="G238" i="24"/>
  <c r="J235" i="24" s="1"/>
  <c r="F238" i="24"/>
  <c r="J234" i="24" s="1"/>
  <c r="E238" i="24"/>
  <c r="J233" i="24" s="1"/>
  <c r="H237" i="24"/>
  <c r="I236" i="24" s="1"/>
  <c r="G237" i="24"/>
  <c r="I235" i="24" s="1"/>
  <c r="F237" i="24"/>
  <c r="I234" i="24" s="1"/>
  <c r="E237" i="24"/>
  <c r="I233" i="24" s="1"/>
  <c r="G236" i="24"/>
  <c r="H235" i="24" s="1"/>
  <c r="F236" i="24"/>
  <c r="H234" i="24" s="1"/>
  <c r="E236" i="24"/>
  <c r="H233" i="24" s="1"/>
  <c r="F235" i="24"/>
  <c r="G234" i="24" s="1"/>
  <c r="E235" i="24"/>
  <c r="G233" i="24" s="1"/>
  <c r="E234" i="24"/>
  <c r="F233" i="24" s="1"/>
  <c r="N233" i="24"/>
  <c r="K233" i="24"/>
  <c r="M232" i="24"/>
  <c r="N231" i="24" s="1"/>
  <c r="L232" i="24"/>
  <c r="N230" i="24" s="1"/>
  <c r="K232" i="24"/>
  <c r="N229" i="24" s="1"/>
  <c r="J232" i="24"/>
  <c r="N228" i="24" s="1"/>
  <c r="I232" i="24"/>
  <c r="N227" i="24" s="1"/>
  <c r="H232" i="24"/>
  <c r="N226" i="24" s="1"/>
  <c r="G232" i="24"/>
  <c r="N225" i="24" s="1"/>
  <c r="F232" i="24"/>
  <c r="N224" i="24" s="1"/>
  <c r="E232" i="24"/>
  <c r="N223" i="24" s="1"/>
  <c r="L231" i="24"/>
  <c r="M230" i="24" s="1"/>
  <c r="K231" i="24"/>
  <c r="M229" i="24" s="1"/>
  <c r="J231" i="24"/>
  <c r="M228" i="24" s="1"/>
  <c r="I231" i="24"/>
  <c r="M227" i="24" s="1"/>
  <c r="H231" i="24"/>
  <c r="M226" i="24" s="1"/>
  <c r="G231" i="24"/>
  <c r="M225" i="24" s="1"/>
  <c r="F231" i="24"/>
  <c r="E231" i="24"/>
  <c r="M223" i="24" s="1"/>
  <c r="K230" i="24"/>
  <c r="L229" i="24" s="1"/>
  <c r="J230" i="24"/>
  <c r="L228" i="24" s="1"/>
  <c r="I230" i="24"/>
  <c r="L227" i="24" s="1"/>
  <c r="H230" i="24"/>
  <c r="L226" i="24" s="1"/>
  <c r="G230" i="24"/>
  <c r="L225" i="24" s="1"/>
  <c r="F230" i="24"/>
  <c r="L224" i="24" s="1"/>
  <c r="E230" i="24"/>
  <c r="L223" i="24" s="1"/>
  <c r="J229" i="24"/>
  <c r="K228" i="24" s="1"/>
  <c r="I229" i="24"/>
  <c r="K227" i="24" s="1"/>
  <c r="H229" i="24"/>
  <c r="K226" i="24" s="1"/>
  <c r="G229" i="24"/>
  <c r="K225" i="24" s="1"/>
  <c r="F229" i="24"/>
  <c r="K224" i="24" s="1"/>
  <c r="E229" i="24"/>
  <c r="K223" i="24" s="1"/>
  <c r="I228" i="24"/>
  <c r="J227" i="24" s="1"/>
  <c r="H228" i="24"/>
  <c r="J226" i="24" s="1"/>
  <c r="G228" i="24"/>
  <c r="J225" i="24" s="1"/>
  <c r="F228" i="24"/>
  <c r="J224" i="24" s="1"/>
  <c r="E228" i="24"/>
  <c r="J223" i="24" s="1"/>
  <c r="H227" i="24"/>
  <c r="I226" i="24" s="1"/>
  <c r="G227" i="24"/>
  <c r="I225" i="24" s="1"/>
  <c r="F227" i="24"/>
  <c r="I224" i="24" s="1"/>
  <c r="E227" i="24"/>
  <c r="I223" i="24" s="1"/>
  <c r="G226" i="24"/>
  <c r="H225" i="24" s="1"/>
  <c r="F226" i="24"/>
  <c r="H224" i="24" s="1"/>
  <c r="E226" i="24"/>
  <c r="H223" i="24" s="1"/>
  <c r="F225" i="24"/>
  <c r="G224" i="24" s="1"/>
  <c r="E225" i="24"/>
  <c r="G223" i="24" s="1"/>
  <c r="M224" i="24"/>
  <c r="E224" i="24"/>
  <c r="F223" i="24" s="1"/>
  <c r="M222" i="24"/>
  <c r="N221" i="24" s="1"/>
  <c r="L222" i="24"/>
  <c r="N220" i="24" s="1"/>
  <c r="K222" i="24"/>
  <c r="N219" i="24" s="1"/>
  <c r="J222" i="24"/>
  <c r="N218" i="24" s="1"/>
  <c r="I222" i="24"/>
  <c r="N217" i="24" s="1"/>
  <c r="H222" i="24"/>
  <c r="N216" i="24" s="1"/>
  <c r="G222" i="24"/>
  <c r="N215" i="24" s="1"/>
  <c r="F222" i="24"/>
  <c r="N214" i="24" s="1"/>
  <c r="E222" i="24"/>
  <c r="N213" i="24" s="1"/>
  <c r="L221" i="24"/>
  <c r="M220" i="24" s="1"/>
  <c r="K221" i="24"/>
  <c r="M219" i="24" s="1"/>
  <c r="J221" i="24"/>
  <c r="M218" i="24" s="1"/>
  <c r="I221" i="24"/>
  <c r="M217" i="24" s="1"/>
  <c r="H221" i="24"/>
  <c r="M216" i="24" s="1"/>
  <c r="G221" i="24"/>
  <c r="M215" i="24" s="1"/>
  <c r="F221" i="24"/>
  <c r="M214" i="24" s="1"/>
  <c r="E221" i="24"/>
  <c r="M213" i="24" s="1"/>
  <c r="K220" i="24"/>
  <c r="L219" i="24" s="1"/>
  <c r="J220" i="24"/>
  <c r="L218" i="24" s="1"/>
  <c r="I220" i="24"/>
  <c r="L217" i="24" s="1"/>
  <c r="H220" i="24"/>
  <c r="G220" i="24"/>
  <c r="L215" i="24" s="1"/>
  <c r="F220" i="24"/>
  <c r="L214" i="24" s="1"/>
  <c r="E220" i="24"/>
  <c r="L213" i="24" s="1"/>
  <c r="J219" i="24"/>
  <c r="K218" i="24" s="1"/>
  <c r="I219" i="24"/>
  <c r="K217" i="24" s="1"/>
  <c r="H219" i="24"/>
  <c r="K216" i="24" s="1"/>
  <c r="G219" i="24"/>
  <c r="K215" i="24" s="1"/>
  <c r="F219" i="24"/>
  <c r="K214" i="24" s="1"/>
  <c r="E219" i="24"/>
  <c r="K213" i="24" s="1"/>
  <c r="I218" i="24"/>
  <c r="J217" i="24" s="1"/>
  <c r="H218" i="24"/>
  <c r="J216" i="24" s="1"/>
  <c r="G218" i="24"/>
  <c r="J215" i="24" s="1"/>
  <c r="F218" i="24"/>
  <c r="J214" i="24" s="1"/>
  <c r="E218" i="24"/>
  <c r="J213" i="24" s="1"/>
  <c r="H217" i="24"/>
  <c r="I216" i="24" s="1"/>
  <c r="G217" i="24"/>
  <c r="I215" i="24" s="1"/>
  <c r="F217" i="24"/>
  <c r="I214" i="24" s="1"/>
  <c r="E217" i="24"/>
  <c r="I213" i="24" s="1"/>
  <c r="L216" i="24"/>
  <c r="G216" i="24"/>
  <c r="H215" i="24" s="1"/>
  <c r="F216" i="24"/>
  <c r="H214" i="24" s="1"/>
  <c r="E216" i="24"/>
  <c r="H213" i="24" s="1"/>
  <c r="F215" i="24"/>
  <c r="G214" i="24" s="1"/>
  <c r="E215" i="24"/>
  <c r="G213" i="24" s="1"/>
  <c r="E214" i="24"/>
  <c r="F213" i="24" s="1"/>
  <c r="M212" i="24"/>
  <c r="N211" i="24" s="1"/>
  <c r="L212" i="24"/>
  <c r="N210" i="24" s="1"/>
  <c r="K212" i="24"/>
  <c r="N209" i="24" s="1"/>
  <c r="J212" i="24"/>
  <c r="N208" i="24" s="1"/>
  <c r="I212" i="24"/>
  <c r="N207" i="24" s="1"/>
  <c r="H212" i="24"/>
  <c r="N206" i="24" s="1"/>
  <c r="G212" i="24"/>
  <c r="N205" i="24" s="1"/>
  <c r="F212" i="24"/>
  <c r="N204" i="24" s="1"/>
  <c r="E212" i="24"/>
  <c r="N203" i="24" s="1"/>
  <c r="L211" i="24"/>
  <c r="M210" i="24" s="1"/>
  <c r="K211" i="24"/>
  <c r="M209" i="24" s="1"/>
  <c r="J211" i="24"/>
  <c r="M208" i="24" s="1"/>
  <c r="I211" i="24"/>
  <c r="M207" i="24" s="1"/>
  <c r="H211" i="24"/>
  <c r="M206" i="24" s="1"/>
  <c r="G211" i="24"/>
  <c r="M205" i="24" s="1"/>
  <c r="F211" i="24"/>
  <c r="M204" i="24" s="1"/>
  <c r="E211" i="24"/>
  <c r="M203" i="24" s="1"/>
  <c r="K210" i="24"/>
  <c r="L209" i="24" s="1"/>
  <c r="J210" i="24"/>
  <c r="L208" i="24" s="1"/>
  <c r="I210" i="24"/>
  <c r="L207" i="24" s="1"/>
  <c r="H210" i="24"/>
  <c r="L206" i="24" s="1"/>
  <c r="G210" i="24"/>
  <c r="L205" i="24" s="1"/>
  <c r="F210" i="24"/>
  <c r="L204" i="24" s="1"/>
  <c r="E210" i="24"/>
  <c r="L203" i="24" s="1"/>
  <c r="J209" i="24"/>
  <c r="I209" i="24"/>
  <c r="K207" i="24" s="1"/>
  <c r="H209" i="24"/>
  <c r="K206" i="24" s="1"/>
  <c r="G209" i="24"/>
  <c r="K205" i="24" s="1"/>
  <c r="F209" i="24"/>
  <c r="K204" i="24" s="1"/>
  <c r="E209" i="24"/>
  <c r="K203" i="24" s="1"/>
  <c r="K208" i="24"/>
  <c r="I208" i="24"/>
  <c r="J207" i="24" s="1"/>
  <c r="H208" i="24"/>
  <c r="J206" i="24" s="1"/>
  <c r="G208" i="24"/>
  <c r="J205" i="24" s="1"/>
  <c r="F208" i="24"/>
  <c r="J204" i="24" s="1"/>
  <c r="E208" i="24"/>
  <c r="J203" i="24" s="1"/>
  <c r="H207" i="24"/>
  <c r="I206" i="24" s="1"/>
  <c r="G207" i="24"/>
  <c r="I205" i="24" s="1"/>
  <c r="F207" i="24"/>
  <c r="I204" i="24" s="1"/>
  <c r="E207" i="24"/>
  <c r="I203" i="24" s="1"/>
  <c r="G206" i="24"/>
  <c r="H205" i="24" s="1"/>
  <c r="F206" i="24"/>
  <c r="H204" i="24" s="1"/>
  <c r="E206" i="24"/>
  <c r="H203" i="24" s="1"/>
  <c r="F205" i="24"/>
  <c r="G204" i="24" s="1"/>
  <c r="E205" i="24"/>
  <c r="G203" i="24" s="1"/>
  <c r="E204" i="24"/>
  <c r="F203" i="24" s="1"/>
  <c r="M202" i="24"/>
  <c r="N201" i="24" s="1"/>
  <c r="L202" i="24"/>
  <c r="N200" i="24" s="1"/>
  <c r="K202" i="24"/>
  <c r="N199" i="24" s="1"/>
  <c r="J202" i="24"/>
  <c r="N198" i="24" s="1"/>
  <c r="I202" i="24"/>
  <c r="N197" i="24" s="1"/>
  <c r="H202" i="24"/>
  <c r="N196" i="24" s="1"/>
  <c r="G202" i="24"/>
  <c r="F202" i="24"/>
  <c r="N194" i="24" s="1"/>
  <c r="E202" i="24"/>
  <c r="N193" i="24" s="1"/>
  <c r="L201" i="24"/>
  <c r="M200" i="24" s="1"/>
  <c r="K201" i="24"/>
  <c r="M199" i="24" s="1"/>
  <c r="J201" i="24"/>
  <c r="M198" i="24" s="1"/>
  <c r="I201" i="24"/>
  <c r="M197" i="24" s="1"/>
  <c r="H201" i="24"/>
  <c r="M196" i="24" s="1"/>
  <c r="G201" i="24"/>
  <c r="M195" i="24" s="1"/>
  <c r="F201" i="24"/>
  <c r="M194" i="24" s="1"/>
  <c r="E201" i="24"/>
  <c r="M193" i="24" s="1"/>
  <c r="K200" i="24"/>
  <c r="L199" i="24" s="1"/>
  <c r="J200" i="24"/>
  <c r="L198" i="24" s="1"/>
  <c r="I200" i="24"/>
  <c r="L197" i="24" s="1"/>
  <c r="H200" i="24"/>
  <c r="L196" i="24" s="1"/>
  <c r="G200" i="24"/>
  <c r="L195" i="24" s="1"/>
  <c r="F200" i="24"/>
  <c r="E200" i="24"/>
  <c r="L193" i="24" s="1"/>
  <c r="J199" i="24"/>
  <c r="K198" i="24" s="1"/>
  <c r="I199" i="24"/>
  <c r="K197" i="24" s="1"/>
  <c r="H199" i="24"/>
  <c r="K196" i="24" s="1"/>
  <c r="G199" i="24"/>
  <c r="K195" i="24" s="1"/>
  <c r="F199" i="24"/>
  <c r="K194" i="24" s="1"/>
  <c r="E199" i="24"/>
  <c r="K193" i="24" s="1"/>
  <c r="I198" i="24"/>
  <c r="J197" i="24" s="1"/>
  <c r="H198" i="24"/>
  <c r="J196" i="24" s="1"/>
  <c r="G198" i="24"/>
  <c r="J195" i="24" s="1"/>
  <c r="F198" i="24"/>
  <c r="J194" i="24" s="1"/>
  <c r="E198" i="24"/>
  <c r="H197" i="24"/>
  <c r="I196" i="24" s="1"/>
  <c r="G197" i="24"/>
  <c r="I195" i="24" s="1"/>
  <c r="F197" i="24"/>
  <c r="I194" i="24" s="1"/>
  <c r="E197" i="24"/>
  <c r="I193" i="24" s="1"/>
  <c r="G196" i="24"/>
  <c r="H195" i="24" s="1"/>
  <c r="F196" i="24"/>
  <c r="H194" i="24" s="1"/>
  <c r="E196" i="24"/>
  <c r="H193" i="24" s="1"/>
  <c r="N195" i="24"/>
  <c r="F195" i="24"/>
  <c r="G194" i="24" s="1"/>
  <c r="E195" i="24"/>
  <c r="G193" i="24" s="1"/>
  <c r="L194" i="24"/>
  <c r="E194" i="24"/>
  <c r="F193" i="24" s="1"/>
  <c r="J193" i="24"/>
  <c r="M192" i="24"/>
  <c r="N191" i="24" s="1"/>
  <c r="L192" i="24"/>
  <c r="N190" i="24" s="1"/>
  <c r="K192" i="24"/>
  <c r="N189" i="24" s="1"/>
  <c r="J192" i="24"/>
  <c r="N188" i="24" s="1"/>
  <c r="I192" i="24"/>
  <c r="N187" i="24" s="1"/>
  <c r="H192" i="24"/>
  <c r="N186" i="24" s="1"/>
  <c r="G192" i="24"/>
  <c r="N185" i="24" s="1"/>
  <c r="F192" i="24"/>
  <c r="N184" i="24" s="1"/>
  <c r="E192" i="24"/>
  <c r="N183" i="24" s="1"/>
  <c r="L191" i="24"/>
  <c r="M190" i="24" s="1"/>
  <c r="K191" i="24"/>
  <c r="J191" i="24"/>
  <c r="M188" i="24" s="1"/>
  <c r="I191" i="24"/>
  <c r="H191" i="24"/>
  <c r="M186" i="24" s="1"/>
  <c r="G191" i="24"/>
  <c r="M185" i="24" s="1"/>
  <c r="F191" i="24"/>
  <c r="M184" i="24" s="1"/>
  <c r="E191" i="24"/>
  <c r="M183" i="24" s="1"/>
  <c r="K190" i="24"/>
  <c r="L189" i="24" s="1"/>
  <c r="J190" i="24"/>
  <c r="L188" i="24" s="1"/>
  <c r="I190" i="24"/>
  <c r="L187" i="24" s="1"/>
  <c r="H190" i="24"/>
  <c r="L186" i="24" s="1"/>
  <c r="G190" i="24"/>
  <c r="L185" i="24" s="1"/>
  <c r="F190" i="24"/>
  <c r="L184" i="24" s="1"/>
  <c r="E190" i="24"/>
  <c r="L183" i="24" s="1"/>
  <c r="M189" i="24"/>
  <c r="J189" i="24"/>
  <c r="K188" i="24" s="1"/>
  <c r="I189" i="24"/>
  <c r="K187" i="24" s="1"/>
  <c r="H189" i="24"/>
  <c r="K186" i="24" s="1"/>
  <c r="G189" i="24"/>
  <c r="K185" i="24" s="1"/>
  <c r="F189" i="24"/>
  <c r="K184" i="24" s="1"/>
  <c r="E189" i="24"/>
  <c r="K183" i="24" s="1"/>
  <c r="I188" i="24"/>
  <c r="J187" i="24" s="1"/>
  <c r="H188" i="24"/>
  <c r="J186" i="24" s="1"/>
  <c r="G188" i="24"/>
  <c r="J185" i="24" s="1"/>
  <c r="F188" i="24"/>
  <c r="E188" i="24"/>
  <c r="J183" i="24" s="1"/>
  <c r="M187" i="24"/>
  <c r="H187" i="24"/>
  <c r="I186" i="24" s="1"/>
  <c r="G187" i="24"/>
  <c r="I185" i="24" s="1"/>
  <c r="F187" i="24"/>
  <c r="I184" i="24" s="1"/>
  <c r="E187" i="24"/>
  <c r="I183" i="24" s="1"/>
  <c r="G186" i="24"/>
  <c r="H185" i="24" s="1"/>
  <c r="F186" i="24"/>
  <c r="H184" i="24" s="1"/>
  <c r="E186" i="24"/>
  <c r="H183" i="24" s="1"/>
  <c r="F185" i="24"/>
  <c r="G184" i="24" s="1"/>
  <c r="E185" i="24"/>
  <c r="G183" i="24" s="1"/>
  <c r="J184" i="24"/>
  <c r="E184" i="24"/>
  <c r="F183" i="24" s="1"/>
  <c r="M172" i="24"/>
  <c r="N171" i="24" s="1"/>
  <c r="L172" i="24"/>
  <c r="N170" i="24" s="1"/>
  <c r="K172" i="24"/>
  <c r="N169" i="24" s="1"/>
  <c r="J172" i="24"/>
  <c r="N168" i="24" s="1"/>
  <c r="I172" i="24"/>
  <c r="N167" i="24" s="1"/>
  <c r="H172" i="24"/>
  <c r="G172" i="24"/>
  <c r="N165" i="24" s="1"/>
  <c r="F172" i="24"/>
  <c r="N164" i="24" s="1"/>
  <c r="E172" i="24"/>
  <c r="N163" i="24" s="1"/>
  <c r="L171" i="24"/>
  <c r="M170" i="24" s="1"/>
  <c r="K171" i="24"/>
  <c r="M169" i="24" s="1"/>
  <c r="J171" i="24"/>
  <c r="M168" i="24" s="1"/>
  <c r="I171" i="24"/>
  <c r="M167" i="24" s="1"/>
  <c r="H171" i="24"/>
  <c r="M166" i="24" s="1"/>
  <c r="G171" i="24"/>
  <c r="M165" i="24" s="1"/>
  <c r="F171" i="24"/>
  <c r="M164" i="24" s="1"/>
  <c r="E171" i="24"/>
  <c r="M163" i="24" s="1"/>
  <c r="K170" i="24"/>
  <c r="L169" i="24" s="1"/>
  <c r="J170" i="24"/>
  <c r="L168" i="24" s="1"/>
  <c r="I170" i="24"/>
  <c r="L167" i="24" s="1"/>
  <c r="H170" i="24"/>
  <c r="L166" i="24" s="1"/>
  <c r="G170" i="24"/>
  <c r="L165" i="24" s="1"/>
  <c r="F170" i="24"/>
  <c r="L164" i="24" s="1"/>
  <c r="E170" i="24"/>
  <c r="L163" i="24" s="1"/>
  <c r="J169" i="24"/>
  <c r="K168" i="24" s="1"/>
  <c r="I169" i="24"/>
  <c r="K167" i="24" s="1"/>
  <c r="H169" i="24"/>
  <c r="K166" i="24" s="1"/>
  <c r="G169" i="24"/>
  <c r="K165" i="24" s="1"/>
  <c r="F169" i="24"/>
  <c r="K164" i="24" s="1"/>
  <c r="E169" i="24"/>
  <c r="K163" i="24" s="1"/>
  <c r="I168" i="24"/>
  <c r="J167" i="24" s="1"/>
  <c r="H168" i="24"/>
  <c r="J166" i="24" s="1"/>
  <c r="G168" i="24"/>
  <c r="F168" i="24"/>
  <c r="J164" i="24" s="1"/>
  <c r="E168" i="24"/>
  <c r="J163" i="24" s="1"/>
  <c r="H167" i="24"/>
  <c r="I166" i="24" s="1"/>
  <c r="G167" i="24"/>
  <c r="I165" i="24" s="1"/>
  <c r="F167" i="24"/>
  <c r="I164" i="24" s="1"/>
  <c r="E167" i="24"/>
  <c r="I163" i="24" s="1"/>
  <c r="N166" i="24"/>
  <c r="G166" i="24"/>
  <c r="H165" i="24" s="1"/>
  <c r="F166" i="24"/>
  <c r="H164" i="24" s="1"/>
  <c r="E166" i="24"/>
  <c r="H163" i="24" s="1"/>
  <c r="J165" i="24"/>
  <c r="F165" i="24"/>
  <c r="G164" i="24" s="1"/>
  <c r="E165" i="24"/>
  <c r="G163" i="24" s="1"/>
  <c r="E164" i="24"/>
  <c r="F163" i="24" s="1"/>
  <c r="M162" i="24"/>
  <c r="N161" i="24" s="1"/>
  <c r="L162" i="24"/>
  <c r="N160" i="24" s="1"/>
  <c r="K162" i="24"/>
  <c r="N159" i="24" s="1"/>
  <c r="J162" i="24"/>
  <c r="N158" i="24" s="1"/>
  <c r="I162" i="24"/>
  <c r="N157" i="24" s="1"/>
  <c r="H162" i="24"/>
  <c r="N156" i="24" s="1"/>
  <c r="G162" i="24"/>
  <c r="N155" i="24" s="1"/>
  <c r="F162" i="24"/>
  <c r="N154" i="24" s="1"/>
  <c r="E162" i="24"/>
  <c r="N153" i="24" s="1"/>
  <c r="L161" i="24"/>
  <c r="M160" i="24" s="1"/>
  <c r="K161" i="24"/>
  <c r="M159" i="24" s="1"/>
  <c r="J161" i="24"/>
  <c r="M158" i="24" s="1"/>
  <c r="I161" i="24"/>
  <c r="M157" i="24" s="1"/>
  <c r="H161" i="24"/>
  <c r="M156" i="24" s="1"/>
  <c r="G161" i="24"/>
  <c r="M155" i="24" s="1"/>
  <c r="F161" i="24"/>
  <c r="M154" i="24" s="1"/>
  <c r="E161" i="24"/>
  <c r="M153" i="24" s="1"/>
  <c r="K160" i="24"/>
  <c r="L159" i="24" s="1"/>
  <c r="J160" i="24"/>
  <c r="L158" i="24" s="1"/>
  <c r="I160" i="24"/>
  <c r="L157" i="24" s="1"/>
  <c r="H160" i="24"/>
  <c r="L156" i="24" s="1"/>
  <c r="G160" i="24"/>
  <c r="L155" i="24" s="1"/>
  <c r="F160" i="24"/>
  <c r="L154" i="24" s="1"/>
  <c r="E160" i="24"/>
  <c r="L153" i="24" s="1"/>
  <c r="J159" i="24"/>
  <c r="K158" i="24" s="1"/>
  <c r="I159" i="24"/>
  <c r="K157" i="24" s="1"/>
  <c r="H159" i="24"/>
  <c r="K156" i="24" s="1"/>
  <c r="G159" i="24"/>
  <c r="K155" i="24" s="1"/>
  <c r="F159" i="24"/>
  <c r="K154" i="24" s="1"/>
  <c r="E159" i="24"/>
  <c r="K153" i="24" s="1"/>
  <c r="I158" i="24"/>
  <c r="J157" i="24" s="1"/>
  <c r="H158" i="24"/>
  <c r="J156" i="24" s="1"/>
  <c r="G158" i="24"/>
  <c r="J155" i="24" s="1"/>
  <c r="F158" i="24"/>
  <c r="J154" i="24" s="1"/>
  <c r="E158" i="24"/>
  <c r="J153" i="24" s="1"/>
  <c r="H157" i="24"/>
  <c r="I156" i="24" s="1"/>
  <c r="G157" i="24"/>
  <c r="I155" i="24" s="1"/>
  <c r="F157" i="24"/>
  <c r="I154" i="24" s="1"/>
  <c r="E157" i="24"/>
  <c r="I153" i="24" s="1"/>
  <c r="G156" i="24"/>
  <c r="H155" i="24" s="1"/>
  <c r="F156" i="24"/>
  <c r="H154" i="24" s="1"/>
  <c r="E156" i="24"/>
  <c r="H153" i="24" s="1"/>
  <c r="F155" i="24"/>
  <c r="G154" i="24" s="1"/>
  <c r="E155" i="24"/>
  <c r="G153" i="24" s="1"/>
  <c r="E154" i="24"/>
  <c r="F153" i="24" s="1"/>
  <c r="M152" i="24"/>
  <c r="N151" i="24" s="1"/>
  <c r="L152" i="24"/>
  <c r="N150" i="24" s="1"/>
  <c r="K152" i="24"/>
  <c r="N149" i="24" s="1"/>
  <c r="J152" i="24"/>
  <c r="N148" i="24" s="1"/>
  <c r="I152" i="24"/>
  <c r="N147" i="24" s="1"/>
  <c r="H152" i="24"/>
  <c r="N146" i="24" s="1"/>
  <c r="G152" i="24"/>
  <c r="N145" i="24" s="1"/>
  <c r="F152" i="24"/>
  <c r="N144" i="24" s="1"/>
  <c r="E152" i="24"/>
  <c r="N143" i="24" s="1"/>
  <c r="L151" i="24"/>
  <c r="M150" i="24" s="1"/>
  <c r="K151" i="24"/>
  <c r="M149" i="24" s="1"/>
  <c r="J151" i="24"/>
  <c r="M148" i="24" s="1"/>
  <c r="I151" i="24"/>
  <c r="M147" i="24" s="1"/>
  <c r="H151" i="24"/>
  <c r="M146" i="24" s="1"/>
  <c r="G151" i="24"/>
  <c r="M145" i="24" s="1"/>
  <c r="F151" i="24"/>
  <c r="M144" i="24" s="1"/>
  <c r="E151" i="24"/>
  <c r="M143" i="24" s="1"/>
  <c r="K150" i="24"/>
  <c r="L149" i="24" s="1"/>
  <c r="J150" i="24"/>
  <c r="L148" i="24" s="1"/>
  <c r="I150" i="24"/>
  <c r="L147" i="24" s="1"/>
  <c r="H150" i="24"/>
  <c r="L146" i="24" s="1"/>
  <c r="G150" i="24"/>
  <c r="L145" i="24" s="1"/>
  <c r="F150" i="24"/>
  <c r="L144" i="24" s="1"/>
  <c r="E150" i="24"/>
  <c r="L143" i="24" s="1"/>
  <c r="J149" i="24"/>
  <c r="K148" i="24" s="1"/>
  <c r="I149" i="24"/>
  <c r="K147" i="24" s="1"/>
  <c r="H149" i="24"/>
  <c r="K146" i="24" s="1"/>
  <c r="G149" i="24"/>
  <c r="K145" i="24" s="1"/>
  <c r="F149" i="24"/>
  <c r="K144" i="24" s="1"/>
  <c r="E149" i="24"/>
  <c r="K143" i="24" s="1"/>
  <c r="I148" i="24"/>
  <c r="J147" i="24" s="1"/>
  <c r="H148" i="24"/>
  <c r="J146" i="24" s="1"/>
  <c r="G148" i="24"/>
  <c r="J145" i="24" s="1"/>
  <c r="F148" i="24"/>
  <c r="J144" i="24" s="1"/>
  <c r="E148" i="24"/>
  <c r="J143" i="24" s="1"/>
  <c r="H147" i="24"/>
  <c r="I146" i="24" s="1"/>
  <c r="G147" i="24"/>
  <c r="I145" i="24" s="1"/>
  <c r="F147" i="24"/>
  <c r="I144" i="24" s="1"/>
  <c r="E147" i="24"/>
  <c r="I143" i="24" s="1"/>
  <c r="G146" i="24"/>
  <c r="H145" i="24" s="1"/>
  <c r="F146" i="24"/>
  <c r="H144" i="24" s="1"/>
  <c r="E146" i="24"/>
  <c r="H143" i="24" s="1"/>
  <c r="F145" i="24"/>
  <c r="G144" i="24" s="1"/>
  <c r="E145" i="24"/>
  <c r="G143" i="24" s="1"/>
  <c r="E144" i="24"/>
  <c r="F143" i="24" s="1"/>
  <c r="B282" i="24"/>
  <c r="B281" i="24"/>
  <c r="B280" i="24"/>
  <c r="B279" i="24"/>
  <c r="B278" i="24"/>
  <c r="B277" i="24"/>
  <c r="B276" i="24"/>
  <c r="B275" i="24"/>
  <c r="B274" i="24"/>
  <c r="B273" i="24"/>
  <c r="B272" i="24"/>
  <c r="B271" i="24"/>
  <c r="B270" i="24"/>
  <c r="B269" i="24"/>
  <c r="B268" i="24"/>
  <c r="B267" i="24"/>
  <c r="B266" i="24"/>
  <c r="B265" i="24"/>
  <c r="B264" i="24"/>
  <c r="B263" i="24"/>
  <c r="B262" i="24"/>
  <c r="B261" i="24"/>
  <c r="B260" i="24"/>
  <c r="B259" i="24"/>
  <c r="B258" i="24"/>
  <c r="B257" i="24"/>
  <c r="B256" i="24"/>
  <c r="B255" i="24"/>
  <c r="B254" i="24"/>
  <c r="B253" i="24"/>
  <c r="B252" i="24"/>
  <c r="B251" i="24"/>
  <c r="B250" i="24"/>
  <c r="B249" i="24"/>
  <c r="B248" i="24"/>
  <c r="B247" i="24"/>
  <c r="B246" i="24"/>
  <c r="B245" i="24"/>
  <c r="B244" i="24"/>
  <c r="B243" i="24"/>
  <c r="B242" i="24"/>
  <c r="B241" i="24"/>
  <c r="B240" i="24"/>
  <c r="B239" i="24"/>
  <c r="B238" i="24"/>
  <c r="B237" i="24"/>
  <c r="B236" i="24"/>
  <c r="B235" i="24"/>
  <c r="B234" i="24"/>
  <c r="B233" i="24"/>
  <c r="B232" i="24"/>
  <c r="B231" i="24"/>
  <c r="B230" i="24"/>
  <c r="B229" i="24"/>
  <c r="B228" i="24"/>
  <c r="B227" i="24"/>
  <c r="B226" i="24"/>
  <c r="B225" i="24"/>
  <c r="B224" i="24"/>
  <c r="B223" i="24"/>
  <c r="B222" i="24"/>
  <c r="B221" i="24"/>
  <c r="B220" i="24"/>
  <c r="B219" i="24"/>
  <c r="B218" i="24"/>
  <c r="B217" i="24"/>
  <c r="B216" i="24"/>
  <c r="B215" i="24"/>
  <c r="B214" i="24"/>
  <c r="B213" i="24"/>
  <c r="B212" i="24"/>
  <c r="B211" i="24"/>
  <c r="B210" i="24"/>
  <c r="B209" i="24"/>
  <c r="B208" i="24"/>
  <c r="B207" i="24"/>
  <c r="B206" i="24"/>
  <c r="B205" i="24"/>
  <c r="B204" i="24"/>
  <c r="B203" i="24"/>
  <c r="B202" i="24"/>
  <c r="B201" i="24"/>
  <c r="B200" i="24"/>
  <c r="B199" i="24"/>
  <c r="B198" i="24"/>
  <c r="B197" i="24"/>
  <c r="B196" i="24"/>
  <c r="B195" i="24"/>
  <c r="B194" i="24"/>
  <c r="B193" i="24"/>
  <c r="B192" i="24"/>
  <c r="B191" i="24"/>
  <c r="B190" i="24"/>
  <c r="B189" i="24"/>
  <c r="B188" i="24"/>
  <c r="B187" i="24"/>
  <c r="B186" i="24"/>
  <c r="B185" i="24"/>
  <c r="B184" i="24"/>
  <c r="B183" i="24"/>
  <c r="B172" i="24"/>
  <c r="B171" i="24"/>
  <c r="B170" i="24"/>
  <c r="B169" i="24"/>
  <c r="B168" i="24"/>
  <c r="B167" i="24"/>
  <c r="B166" i="24"/>
  <c r="B165" i="24"/>
  <c r="B164" i="24"/>
  <c r="B163" i="24"/>
  <c r="B162" i="24"/>
  <c r="B161" i="24"/>
  <c r="B160" i="24"/>
  <c r="B159" i="24"/>
  <c r="B158" i="24"/>
  <c r="B157" i="24"/>
  <c r="B156" i="24"/>
  <c r="B155" i="24"/>
  <c r="B154" i="24"/>
  <c r="B153" i="24"/>
  <c r="B152" i="24"/>
  <c r="B151" i="24"/>
  <c r="B150" i="24"/>
  <c r="B149" i="24"/>
  <c r="B148" i="24"/>
  <c r="B147" i="24"/>
  <c r="B146" i="24"/>
  <c r="B145" i="24"/>
  <c r="B144" i="24"/>
  <c r="B143" i="24"/>
  <c r="N281" i="22"/>
  <c r="N280" i="22"/>
  <c r="M280" i="22"/>
  <c r="N279" i="22"/>
  <c r="M279" i="22"/>
  <c r="L279" i="22"/>
  <c r="N278" i="22"/>
  <c r="M278" i="22"/>
  <c r="L278" i="22"/>
  <c r="K278" i="22"/>
  <c r="N277" i="22"/>
  <c r="M277" i="22"/>
  <c r="L277" i="22"/>
  <c r="K277" i="22"/>
  <c r="J277" i="22"/>
  <c r="N276" i="22"/>
  <c r="M276" i="22"/>
  <c r="L276" i="22"/>
  <c r="K276" i="22"/>
  <c r="J276" i="22"/>
  <c r="I276" i="22"/>
  <c r="N275" i="22"/>
  <c r="M275" i="22"/>
  <c r="L275" i="22"/>
  <c r="K275" i="22"/>
  <c r="J275" i="22"/>
  <c r="I275" i="22"/>
  <c r="H275" i="22"/>
  <c r="N274" i="22"/>
  <c r="M274" i="22"/>
  <c r="L274" i="22"/>
  <c r="K274" i="22"/>
  <c r="J274" i="22"/>
  <c r="I274" i="22"/>
  <c r="H274" i="22"/>
  <c r="G274" i="22"/>
  <c r="N273" i="22"/>
  <c r="M273" i="22"/>
  <c r="L273" i="22"/>
  <c r="K273" i="22"/>
  <c r="J273" i="22"/>
  <c r="I273" i="22"/>
  <c r="H273" i="22"/>
  <c r="G273" i="22"/>
  <c r="F273" i="22"/>
  <c r="N271" i="22"/>
  <c r="N270" i="22"/>
  <c r="M270" i="22"/>
  <c r="N269" i="22"/>
  <c r="M269" i="22"/>
  <c r="L269" i="22"/>
  <c r="N268" i="22"/>
  <c r="M268" i="22"/>
  <c r="L268" i="22"/>
  <c r="K268" i="22"/>
  <c r="N267" i="22"/>
  <c r="M267" i="22"/>
  <c r="L267" i="22"/>
  <c r="K267" i="22"/>
  <c r="J267" i="22"/>
  <c r="N266" i="22"/>
  <c r="M266" i="22"/>
  <c r="L266" i="22"/>
  <c r="K266" i="22"/>
  <c r="J266" i="22"/>
  <c r="I266" i="22"/>
  <c r="N265" i="22"/>
  <c r="M265" i="22"/>
  <c r="L265" i="22"/>
  <c r="K265" i="22"/>
  <c r="J265" i="22"/>
  <c r="I265" i="22"/>
  <c r="H265" i="22"/>
  <c r="N264" i="22"/>
  <c r="M264" i="22"/>
  <c r="L264" i="22"/>
  <c r="K264" i="22"/>
  <c r="J264" i="22"/>
  <c r="I264" i="22"/>
  <c r="H264" i="22"/>
  <c r="G264" i="22"/>
  <c r="N263" i="22"/>
  <c r="M263" i="22"/>
  <c r="L263" i="22"/>
  <c r="K263" i="22"/>
  <c r="J263" i="22"/>
  <c r="I263" i="22"/>
  <c r="H263" i="22"/>
  <c r="G263" i="22"/>
  <c r="F263" i="22"/>
  <c r="N261" i="22"/>
  <c r="N260" i="22"/>
  <c r="M260" i="22"/>
  <c r="N259" i="22"/>
  <c r="M259" i="22"/>
  <c r="L259" i="22"/>
  <c r="N258" i="22"/>
  <c r="M258" i="22"/>
  <c r="L258" i="22"/>
  <c r="K258" i="22"/>
  <c r="N257" i="22"/>
  <c r="M257" i="22"/>
  <c r="L257" i="22"/>
  <c r="K257" i="22"/>
  <c r="J257" i="22"/>
  <c r="N256" i="22"/>
  <c r="M256" i="22"/>
  <c r="L256" i="22"/>
  <c r="K256" i="22"/>
  <c r="J256" i="22"/>
  <c r="I256" i="22"/>
  <c r="N255" i="22"/>
  <c r="M255" i="22"/>
  <c r="L255" i="22"/>
  <c r="K255" i="22"/>
  <c r="J255" i="22"/>
  <c r="I255" i="22"/>
  <c r="H255" i="22"/>
  <c r="N254" i="22"/>
  <c r="M254" i="22"/>
  <c r="L254" i="22"/>
  <c r="K254" i="22"/>
  <c r="J254" i="22"/>
  <c r="I254" i="22"/>
  <c r="H254" i="22"/>
  <c r="G254" i="22"/>
  <c r="N253" i="22"/>
  <c r="M253" i="22"/>
  <c r="L253" i="22"/>
  <c r="K253" i="22"/>
  <c r="J253" i="22"/>
  <c r="I253" i="22"/>
  <c r="H253" i="22"/>
  <c r="G253" i="22"/>
  <c r="F253" i="22"/>
  <c r="N251" i="22"/>
  <c r="N250" i="22"/>
  <c r="M250" i="22"/>
  <c r="N249" i="22"/>
  <c r="M249" i="22"/>
  <c r="L249" i="22"/>
  <c r="N248" i="22"/>
  <c r="M248" i="22"/>
  <c r="L248" i="22"/>
  <c r="K248" i="22"/>
  <c r="N247" i="22"/>
  <c r="M247" i="22"/>
  <c r="L247" i="22"/>
  <c r="K247" i="22"/>
  <c r="J247" i="22"/>
  <c r="N246" i="22"/>
  <c r="M246" i="22"/>
  <c r="L246" i="22"/>
  <c r="K246" i="22"/>
  <c r="J246" i="22"/>
  <c r="I246" i="22"/>
  <c r="N245" i="22"/>
  <c r="M245" i="22"/>
  <c r="L245" i="22"/>
  <c r="K245" i="22"/>
  <c r="J245" i="22"/>
  <c r="I245" i="22"/>
  <c r="H245" i="22"/>
  <c r="N244" i="22"/>
  <c r="M244" i="22"/>
  <c r="L244" i="22"/>
  <c r="K244" i="22"/>
  <c r="J244" i="22"/>
  <c r="I244" i="22"/>
  <c r="H244" i="22"/>
  <c r="G244" i="22"/>
  <c r="N243" i="22"/>
  <c r="M243" i="22"/>
  <c r="L243" i="22"/>
  <c r="K243" i="22"/>
  <c r="J243" i="22"/>
  <c r="I243" i="22"/>
  <c r="H243" i="22"/>
  <c r="G243" i="22"/>
  <c r="F243" i="22"/>
  <c r="N241" i="22"/>
  <c r="N240" i="22"/>
  <c r="M240" i="22"/>
  <c r="N239" i="22"/>
  <c r="M239" i="22"/>
  <c r="L239" i="22"/>
  <c r="N238" i="22"/>
  <c r="M238" i="22"/>
  <c r="L238" i="22"/>
  <c r="K238" i="22"/>
  <c r="N237" i="22"/>
  <c r="M237" i="22"/>
  <c r="L237" i="22"/>
  <c r="K237" i="22"/>
  <c r="J237" i="22"/>
  <c r="N236" i="22"/>
  <c r="M236" i="22"/>
  <c r="L236" i="22"/>
  <c r="K236" i="22"/>
  <c r="J236" i="22"/>
  <c r="I236" i="22"/>
  <c r="N235" i="22"/>
  <c r="M235" i="22"/>
  <c r="L235" i="22"/>
  <c r="K235" i="22"/>
  <c r="J235" i="22"/>
  <c r="I235" i="22"/>
  <c r="H235" i="22"/>
  <c r="N234" i="22"/>
  <c r="M234" i="22"/>
  <c r="L234" i="22"/>
  <c r="K234" i="22"/>
  <c r="J234" i="22"/>
  <c r="I234" i="22"/>
  <c r="H234" i="22"/>
  <c r="G234" i="22"/>
  <c r="N233" i="22"/>
  <c r="M233" i="22"/>
  <c r="L233" i="22"/>
  <c r="K233" i="22"/>
  <c r="J233" i="22"/>
  <c r="I233" i="22"/>
  <c r="H233" i="22"/>
  <c r="G233" i="22"/>
  <c r="F233" i="22"/>
  <c r="N231" i="22"/>
  <c r="N230" i="22"/>
  <c r="M230" i="22"/>
  <c r="N229" i="22"/>
  <c r="M229" i="22"/>
  <c r="L229" i="22"/>
  <c r="N228" i="22"/>
  <c r="M228" i="22"/>
  <c r="L228" i="22"/>
  <c r="K228" i="22"/>
  <c r="N227" i="22"/>
  <c r="M227" i="22"/>
  <c r="L227" i="22"/>
  <c r="K227" i="22"/>
  <c r="J227" i="22"/>
  <c r="N226" i="22"/>
  <c r="M226" i="22"/>
  <c r="L226" i="22"/>
  <c r="K226" i="22"/>
  <c r="J226" i="22"/>
  <c r="I226" i="22"/>
  <c r="N225" i="22"/>
  <c r="M225" i="22"/>
  <c r="L225" i="22"/>
  <c r="K225" i="22"/>
  <c r="J225" i="22"/>
  <c r="I225" i="22"/>
  <c r="H225" i="22"/>
  <c r="N224" i="22"/>
  <c r="M224" i="22"/>
  <c r="L224" i="22"/>
  <c r="K224" i="22"/>
  <c r="J224" i="22"/>
  <c r="I224" i="22"/>
  <c r="H224" i="22"/>
  <c r="G224" i="22"/>
  <c r="N223" i="22"/>
  <c r="M223" i="22"/>
  <c r="L223" i="22"/>
  <c r="K223" i="22"/>
  <c r="J223" i="22"/>
  <c r="I223" i="22"/>
  <c r="H223" i="22"/>
  <c r="G223" i="22"/>
  <c r="F223" i="22"/>
  <c r="N221" i="22"/>
  <c r="N220" i="22"/>
  <c r="M220" i="22"/>
  <c r="N219" i="22"/>
  <c r="M219" i="22"/>
  <c r="L219" i="22"/>
  <c r="N218" i="22"/>
  <c r="M218" i="22"/>
  <c r="L218" i="22"/>
  <c r="K218" i="22"/>
  <c r="N217" i="22"/>
  <c r="M217" i="22"/>
  <c r="L217" i="22"/>
  <c r="K217" i="22"/>
  <c r="J217" i="22"/>
  <c r="N216" i="22"/>
  <c r="M216" i="22"/>
  <c r="L216" i="22"/>
  <c r="K216" i="22"/>
  <c r="J216" i="22"/>
  <c r="I216" i="22"/>
  <c r="N215" i="22"/>
  <c r="M215" i="22"/>
  <c r="L215" i="22"/>
  <c r="K215" i="22"/>
  <c r="J215" i="22"/>
  <c r="I215" i="22"/>
  <c r="H215" i="22"/>
  <c r="N214" i="22"/>
  <c r="M214" i="22"/>
  <c r="L214" i="22"/>
  <c r="K214" i="22"/>
  <c r="J214" i="22"/>
  <c r="I214" i="22"/>
  <c r="H214" i="22"/>
  <c r="G214" i="22"/>
  <c r="N213" i="22"/>
  <c r="M213" i="22"/>
  <c r="L213" i="22"/>
  <c r="K213" i="22"/>
  <c r="J213" i="22"/>
  <c r="I213" i="22"/>
  <c r="H213" i="22"/>
  <c r="G213" i="22"/>
  <c r="F213" i="22"/>
  <c r="N211" i="22"/>
  <c r="N210" i="22"/>
  <c r="M210" i="22"/>
  <c r="N209" i="22"/>
  <c r="M209" i="22"/>
  <c r="L209" i="22"/>
  <c r="N208" i="22"/>
  <c r="M208" i="22"/>
  <c r="L208" i="22"/>
  <c r="K208" i="22"/>
  <c r="N207" i="22"/>
  <c r="M207" i="22"/>
  <c r="L207" i="22"/>
  <c r="K207" i="22"/>
  <c r="J207" i="22"/>
  <c r="N206" i="22"/>
  <c r="M206" i="22"/>
  <c r="L206" i="22"/>
  <c r="K206" i="22"/>
  <c r="J206" i="22"/>
  <c r="I206" i="22"/>
  <c r="N205" i="22"/>
  <c r="M205" i="22"/>
  <c r="L205" i="22"/>
  <c r="K205" i="22"/>
  <c r="J205" i="22"/>
  <c r="I205" i="22"/>
  <c r="H205" i="22"/>
  <c r="N204" i="22"/>
  <c r="M204" i="22"/>
  <c r="L204" i="22"/>
  <c r="K204" i="22"/>
  <c r="J204" i="22"/>
  <c r="I204" i="22"/>
  <c r="H204" i="22"/>
  <c r="G204" i="22"/>
  <c r="N203" i="22"/>
  <c r="M203" i="22"/>
  <c r="L203" i="22"/>
  <c r="K203" i="22"/>
  <c r="J203" i="22"/>
  <c r="I203" i="22"/>
  <c r="H203" i="22"/>
  <c r="G203" i="22"/>
  <c r="F203" i="22"/>
  <c r="N201" i="22"/>
  <c r="N200" i="22"/>
  <c r="M200" i="22"/>
  <c r="N199" i="22"/>
  <c r="M199" i="22"/>
  <c r="L199" i="22"/>
  <c r="N198" i="22"/>
  <c r="M198" i="22"/>
  <c r="L198" i="22"/>
  <c r="K198" i="22"/>
  <c r="N197" i="22"/>
  <c r="M197" i="22"/>
  <c r="L197" i="22"/>
  <c r="K197" i="22"/>
  <c r="J197" i="22"/>
  <c r="N196" i="22"/>
  <c r="M196" i="22"/>
  <c r="L196" i="22"/>
  <c r="K196" i="22"/>
  <c r="J196" i="22"/>
  <c r="I196" i="22"/>
  <c r="N195" i="22"/>
  <c r="M195" i="22"/>
  <c r="L195" i="22"/>
  <c r="K195" i="22"/>
  <c r="J195" i="22"/>
  <c r="I195" i="22"/>
  <c r="H195" i="22"/>
  <c r="N194" i="22"/>
  <c r="M194" i="22"/>
  <c r="L194" i="22"/>
  <c r="K194" i="22"/>
  <c r="J194" i="22"/>
  <c r="I194" i="22"/>
  <c r="H194" i="22"/>
  <c r="G194" i="22"/>
  <c r="N193" i="22"/>
  <c r="M193" i="22"/>
  <c r="L193" i="22"/>
  <c r="K193" i="22"/>
  <c r="J193" i="22"/>
  <c r="I193" i="22"/>
  <c r="H193" i="22"/>
  <c r="G193" i="22"/>
  <c r="F193" i="22"/>
  <c r="N191" i="22"/>
  <c r="N190" i="22"/>
  <c r="M190" i="22"/>
  <c r="N189" i="22"/>
  <c r="M189" i="22"/>
  <c r="L189" i="22"/>
  <c r="N188" i="22"/>
  <c r="M188" i="22"/>
  <c r="L188" i="22"/>
  <c r="K188" i="22"/>
  <c r="N187" i="22"/>
  <c r="M187" i="22"/>
  <c r="L187" i="22"/>
  <c r="K187" i="22"/>
  <c r="J187" i="22"/>
  <c r="N186" i="22"/>
  <c r="M186" i="22"/>
  <c r="L186" i="22"/>
  <c r="K186" i="22"/>
  <c r="J186" i="22"/>
  <c r="I186" i="22"/>
  <c r="N185" i="22"/>
  <c r="M185" i="22"/>
  <c r="L185" i="22"/>
  <c r="K185" i="22"/>
  <c r="J185" i="22"/>
  <c r="I185" i="22"/>
  <c r="H185" i="22"/>
  <c r="N184" i="22"/>
  <c r="M184" i="22"/>
  <c r="L184" i="22"/>
  <c r="K184" i="22"/>
  <c r="J184" i="22"/>
  <c r="I184" i="22"/>
  <c r="H184" i="22"/>
  <c r="G184" i="22"/>
  <c r="N183" i="22"/>
  <c r="M183" i="22"/>
  <c r="L183" i="22"/>
  <c r="K183" i="22"/>
  <c r="J183" i="22"/>
  <c r="I183" i="22"/>
  <c r="H183" i="22"/>
  <c r="G183" i="22"/>
  <c r="F183" i="22"/>
  <c r="N171" i="22"/>
  <c r="N170" i="22"/>
  <c r="M170" i="22"/>
  <c r="N169" i="22"/>
  <c r="M169" i="22"/>
  <c r="L169" i="22"/>
  <c r="N168" i="22"/>
  <c r="M168" i="22"/>
  <c r="L168" i="22"/>
  <c r="K168" i="22"/>
  <c r="N167" i="22"/>
  <c r="M167" i="22"/>
  <c r="L167" i="22"/>
  <c r="K167" i="22"/>
  <c r="J167" i="22"/>
  <c r="N166" i="22"/>
  <c r="M166" i="22"/>
  <c r="L166" i="22"/>
  <c r="K166" i="22"/>
  <c r="J166" i="22"/>
  <c r="I166" i="22"/>
  <c r="N165" i="22"/>
  <c r="M165" i="22"/>
  <c r="L165" i="22"/>
  <c r="K165" i="22"/>
  <c r="J165" i="22"/>
  <c r="I165" i="22"/>
  <c r="H165" i="22"/>
  <c r="N164" i="22"/>
  <c r="M164" i="22"/>
  <c r="L164" i="22"/>
  <c r="K164" i="22"/>
  <c r="J164" i="22"/>
  <c r="I164" i="22"/>
  <c r="H164" i="22"/>
  <c r="G164" i="22"/>
  <c r="N163" i="22"/>
  <c r="M163" i="22"/>
  <c r="L163" i="22"/>
  <c r="K163" i="22"/>
  <c r="J163" i="22"/>
  <c r="I163" i="22"/>
  <c r="H163" i="22"/>
  <c r="G163" i="22"/>
  <c r="F163" i="22"/>
  <c r="N161" i="22"/>
  <c r="N160" i="22"/>
  <c r="M160" i="22"/>
  <c r="N159" i="22"/>
  <c r="M159" i="22"/>
  <c r="L159" i="22"/>
  <c r="N158" i="22"/>
  <c r="M158" i="22"/>
  <c r="L158" i="22"/>
  <c r="K158" i="22"/>
  <c r="N157" i="22"/>
  <c r="M157" i="22"/>
  <c r="L157" i="22"/>
  <c r="K157" i="22"/>
  <c r="J157" i="22"/>
  <c r="N156" i="22"/>
  <c r="M156" i="22"/>
  <c r="L156" i="22"/>
  <c r="K156" i="22"/>
  <c r="J156" i="22"/>
  <c r="I156" i="22"/>
  <c r="N155" i="22"/>
  <c r="M155" i="22"/>
  <c r="L155" i="22"/>
  <c r="K155" i="22"/>
  <c r="J155" i="22"/>
  <c r="I155" i="22"/>
  <c r="H155" i="22"/>
  <c r="N154" i="22"/>
  <c r="M154" i="22"/>
  <c r="L154" i="22"/>
  <c r="K154" i="22"/>
  <c r="J154" i="22"/>
  <c r="I154" i="22"/>
  <c r="H154" i="22"/>
  <c r="G154" i="22"/>
  <c r="N153" i="22"/>
  <c r="M153" i="22"/>
  <c r="L153" i="22"/>
  <c r="K153" i="22"/>
  <c r="J153" i="22"/>
  <c r="I153" i="22"/>
  <c r="H153" i="22"/>
  <c r="G153" i="22"/>
  <c r="F153" i="22"/>
  <c r="B282" i="22"/>
  <c r="B281" i="22"/>
  <c r="B280" i="22"/>
  <c r="B279" i="22"/>
  <c r="B278" i="22"/>
  <c r="B277" i="22"/>
  <c r="B276" i="22"/>
  <c r="B275" i="22"/>
  <c r="B274" i="22"/>
  <c r="B273" i="22"/>
  <c r="B272" i="22"/>
  <c r="B271" i="22"/>
  <c r="B270" i="22"/>
  <c r="B269" i="22"/>
  <c r="B268" i="22"/>
  <c r="B267" i="22"/>
  <c r="B266" i="22"/>
  <c r="B265" i="22"/>
  <c r="B264" i="22"/>
  <c r="B263" i="22"/>
  <c r="B262" i="22"/>
  <c r="B261" i="22"/>
  <c r="B260" i="22"/>
  <c r="B259" i="22"/>
  <c r="B258" i="22"/>
  <c r="B257" i="22"/>
  <c r="B256" i="22"/>
  <c r="B255" i="22"/>
  <c r="B254" i="22"/>
  <c r="B253" i="22"/>
  <c r="B252" i="22"/>
  <c r="B251" i="22"/>
  <c r="B250" i="22"/>
  <c r="B249" i="22"/>
  <c r="B248" i="22"/>
  <c r="B247" i="22"/>
  <c r="B246" i="22"/>
  <c r="B245" i="22"/>
  <c r="B244" i="22"/>
  <c r="B243" i="22"/>
  <c r="B242" i="22"/>
  <c r="B241" i="22"/>
  <c r="B240" i="22"/>
  <c r="B239" i="22"/>
  <c r="B238" i="22"/>
  <c r="B237" i="22"/>
  <c r="B236" i="22"/>
  <c r="B235" i="22"/>
  <c r="B234" i="22"/>
  <c r="B233" i="22"/>
  <c r="B232" i="22"/>
  <c r="B231" i="22"/>
  <c r="B230" i="22"/>
  <c r="B229" i="22"/>
  <c r="B228" i="22"/>
  <c r="B227" i="22"/>
  <c r="B226" i="22"/>
  <c r="B225" i="22"/>
  <c r="B224" i="22"/>
  <c r="B223" i="22"/>
  <c r="B222" i="22"/>
  <c r="B221" i="22"/>
  <c r="B220" i="22"/>
  <c r="B219" i="22"/>
  <c r="B218" i="22"/>
  <c r="B217" i="22"/>
  <c r="B216" i="22"/>
  <c r="B215" i="22"/>
  <c r="B214" i="22"/>
  <c r="B213" i="22"/>
  <c r="B212" i="22"/>
  <c r="B211" i="22"/>
  <c r="B210" i="22"/>
  <c r="B209" i="22"/>
  <c r="B208" i="22"/>
  <c r="B207" i="22"/>
  <c r="B206" i="22"/>
  <c r="B205" i="22"/>
  <c r="B204" i="22"/>
  <c r="B203" i="22"/>
  <c r="B202" i="22"/>
  <c r="B201" i="22"/>
  <c r="B200" i="22"/>
  <c r="B199" i="22"/>
  <c r="B198" i="22"/>
  <c r="B197" i="22"/>
  <c r="B196" i="22"/>
  <c r="B195" i="22"/>
  <c r="B194" i="22"/>
  <c r="B193" i="22"/>
  <c r="B192" i="22"/>
  <c r="B191" i="22"/>
  <c r="B190" i="22"/>
  <c r="B189" i="22"/>
  <c r="B188" i="22"/>
  <c r="B187" i="22"/>
  <c r="B186" i="22"/>
  <c r="B185" i="22"/>
  <c r="B184" i="22"/>
  <c r="B183" i="22"/>
  <c r="B172" i="22"/>
  <c r="B171" i="22"/>
  <c r="B170" i="22"/>
  <c r="B169" i="22"/>
  <c r="B168" i="22"/>
  <c r="B167" i="22"/>
  <c r="B166" i="22"/>
  <c r="B165" i="22"/>
  <c r="B164" i="22"/>
  <c r="B163" i="22"/>
  <c r="B162" i="22"/>
  <c r="B161" i="22"/>
  <c r="B160" i="22"/>
  <c r="B159" i="22"/>
  <c r="B158" i="22"/>
  <c r="B157" i="22"/>
  <c r="B156" i="22"/>
  <c r="B155" i="22"/>
  <c r="B154" i="22"/>
  <c r="B153" i="22"/>
  <c r="B152" i="22"/>
  <c r="N151" i="22"/>
  <c r="B151" i="22"/>
  <c r="N150" i="22"/>
  <c r="M150" i="22"/>
  <c r="B150" i="22"/>
  <c r="N149" i="22"/>
  <c r="M149" i="22"/>
  <c r="L149" i="22"/>
  <c r="B149" i="22"/>
  <c r="N148" i="22"/>
  <c r="M148" i="22"/>
  <c r="L148" i="22"/>
  <c r="K148" i="22"/>
  <c r="B148" i="22"/>
  <c r="N147" i="22"/>
  <c r="M147" i="22"/>
  <c r="L147" i="22"/>
  <c r="K147" i="22"/>
  <c r="J147" i="22"/>
  <c r="B147" i="22"/>
  <c r="N146" i="22"/>
  <c r="M146" i="22"/>
  <c r="L146" i="22"/>
  <c r="K146" i="22"/>
  <c r="J146" i="22"/>
  <c r="I146" i="22"/>
  <c r="B146" i="22"/>
  <c r="N145" i="22"/>
  <c r="M145" i="22"/>
  <c r="L145" i="22"/>
  <c r="K145" i="22"/>
  <c r="J145" i="22"/>
  <c r="I145" i="22"/>
  <c r="H145" i="22"/>
  <c r="B145" i="22"/>
  <c r="N144" i="22"/>
  <c r="M144" i="22"/>
  <c r="L144" i="22"/>
  <c r="K144" i="22"/>
  <c r="J144" i="22"/>
  <c r="I144" i="22"/>
  <c r="H144" i="22"/>
  <c r="G144" i="22"/>
  <c r="B144" i="22"/>
  <c r="N143" i="22"/>
  <c r="M143" i="22"/>
  <c r="L143" i="22"/>
  <c r="K143" i="22"/>
  <c r="J143" i="22"/>
  <c r="I143" i="22"/>
  <c r="H143" i="22"/>
  <c r="G143" i="22"/>
  <c r="F143" i="22"/>
  <c r="B143" i="22"/>
  <c r="N141" i="25" l="1"/>
  <c r="N140" i="25"/>
  <c r="M140" i="25"/>
  <c r="N139" i="25"/>
  <c r="M139" i="25"/>
  <c r="L139" i="25"/>
  <c r="N138" i="25"/>
  <c r="M138" i="25"/>
  <c r="L138" i="25"/>
  <c r="K138" i="25"/>
  <c r="N137" i="25"/>
  <c r="M137" i="25"/>
  <c r="L137" i="25"/>
  <c r="K137" i="25"/>
  <c r="J137" i="25"/>
  <c r="N136" i="25"/>
  <c r="M136" i="25"/>
  <c r="L136" i="25"/>
  <c r="K136" i="25"/>
  <c r="J136" i="25"/>
  <c r="I136" i="25"/>
  <c r="N135" i="25"/>
  <c r="M135" i="25"/>
  <c r="L135" i="25"/>
  <c r="K135" i="25"/>
  <c r="J135" i="25"/>
  <c r="I135" i="25"/>
  <c r="H135" i="25"/>
  <c r="N134" i="25"/>
  <c r="M134" i="25"/>
  <c r="L134" i="25"/>
  <c r="K134" i="25"/>
  <c r="J134" i="25"/>
  <c r="I134" i="25"/>
  <c r="H134" i="25"/>
  <c r="G134" i="25"/>
  <c r="N133" i="25"/>
  <c r="M133" i="25"/>
  <c r="L133" i="25"/>
  <c r="K133" i="25"/>
  <c r="J133" i="25"/>
  <c r="I133" i="25"/>
  <c r="H133" i="25"/>
  <c r="G133" i="25"/>
  <c r="F133" i="25"/>
  <c r="N131" i="25"/>
  <c r="N130" i="25"/>
  <c r="M130" i="25"/>
  <c r="N129" i="25"/>
  <c r="M129" i="25"/>
  <c r="L129" i="25"/>
  <c r="N128" i="25"/>
  <c r="M128" i="25"/>
  <c r="L128" i="25"/>
  <c r="K128" i="25"/>
  <c r="N127" i="25"/>
  <c r="M127" i="25"/>
  <c r="L127" i="25"/>
  <c r="K127" i="25"/>
  <c r="J127" i="25"/>
  <c r="N126" i="25"/>
  <c r="M126" i="25"/>
  <c r="L126" i="25"/>
  <c r="K126" i="25"/>
  <c r="J126" i="25"/>
  <c r="I126" i="25"/>
  <c r="N125" i="25"/>
  <c r="M125" i="25"/>
  <c r="L125" i="25"/>
  <c r="K125" i="25"/>
  <c r="J125" i="25"/>
  <c r="I125" i="25"/>
  <c r="H125" i="25"/>
  <c r="N124" i="25"/>
  <c r="M124" i="25"/>
  <c r="L124" i="25"/>
  <c r="K124" i="25"/>
  <c r="J124" i="25"/>
  <c r="I124" i="25"/>
  <c r="H124" i="25"/>
  <c r="G124" i="25"/>
  <c r="N123" i="25"/>
  <c r="M123" i="25"/>
  <c r="L123" i="25"/>
  <c r="K123" i="25"/>
  <c r="J123" i="25"/>
  <c r="I123" i="25"/>
  <c r="H123" i="25"/>
  <c r="G123" i="25"/>
  <c r="F123" i="25"/>
  <c r="N121" i="25"/>
  <c r="N120" i="25"/>
  <c r="M120" i="25"/>
  <c r="N119" i="25"/>
  <c r="M119" i="25"/>
  <c r="L119" i="25"/>
  <c r="N118" i="25"/>
  <c r="M118" i="25"/>
  <c r="L118" i="25"/>
  <c r="K118" i="25"/>
  <c r="N117" i="25"/>
  <c r="M117" i="25"/>
  <c r="L117" i="25"/>
  <c r="K117" i="25"/>
  <c r="J117" i="25"/>
  <c r="N116" i="25"/>
  <c r="M116" i="25"/>
  <c r="L116" i="25"/>
  <c r="K116" i="25"/>
  <c r="J116" i="25"/>
  <c r="I116" i="25"/>
  <c r="N115" i="25"/>
  <c r="M115" i="25"/>
  <c r="L115" i="25"/>
  <c r="K115" i="25"/>
  <c r="J115" i="25"/>
  <c r="I115" i="25"/>
  <c r="H115" i="25"/>
  <c r="N114" i="25"/>
  <c r="M114" i="25"/>
  <c r="L114" i="25"/>
  <c r="K114" i="25"/>
  <c r="J114" i="25"/>
  <c r="I114" i="25"/>
  <c r="H114" i="25"/>
  <c r="G114" i="25"/>
  <c r="N113" i="25"/>
  <c r="M113" i="25"/>
  <c r="L113" i="25"/>
  <c r="K113" i="25"/>
  <c r="J113" i="25"/>
  <c r="I113" i="25"/>
  <c r="H113" i="25"/>
  <c r="G113" i="25"/>
  <c r="F113" i="25"/>
  <c r="B134" i="25"/>
  <c r="B135" i="25"/>
  <c r="B136" i="25"/>
  <c r="B137" i="25"/>
  <c r="B138" i="25"/>
  <c r="B139" i="25"/>
  <c r="B140" i="25"/>
  <c r="B141" i="25"/>
  <c r="B142" i="25"/>
  <c r="B133" i="25"/>
  <c r="B124" i="25"/>
  <c r="B125" i="25"/>
  <c r="B126" i="25"/>
  <c r="B127" i="25"/>
  <c r="B128" i="25"/>
  <c r="B129" i="25"/>
  <c r="B130" i="25"/>
  <c r="B131" i="25"/>
  <c r="B132" i="25"/>
  <c r="B123" i="25"/>
  <c r="B114" i="25"/>
  <c r="B115" i="25"/>
  <c r="B116" i="25"/>
  <c r="B117" i="25"/>
  <c r="B118" i="25"/>
  <c r="B119" i="25"/>
  <c r="B120" i="25"/>
  <c r="B121" i="25"/>
  <c r="B122" i="25"/>
  <c r="B113" i="25"/>
  <c r="M142" i="24"/>
  <c r="N141" i="24" s="1"/>
  <c r="L142" i="24"/>
  <c r="N140" i="24" s="1"/>
  <c r="K142" i="24"/>
  <c r="N139" i="24" s="1"/>
  <c r="J142" i="24"/>
  <c r="N138" i="24" s="1"/>
  <c r="I142" i="24"/>
  <c r="N137" i="24" s="1"/>
  <c r="H142" i="24"/>
  <c r="N136" i="24" s="1"/>
  <c r="G142" i="24"/>
  <c r="N135" i="24" s="1"/>
  <c r="F142" i="24"/>
  <c r="N134" i="24" s="1"/>
  <c r="E142" i="24"/>
  <c r="N133" i="24" s="1"/>
  <c r="L141" i="24"/>
  <c r="M140" i="24" s="1"/>
  <c r="K141" i="24"/>
  <c r="M139" i="24" s="1"/>
  <c r="J141" i="24"/>
  <c r="M138" i="24" s="1"/>
  <c r="I141" i="24"/>
  <c r="M137" i="24" s="1"/>
  <c r="H141" i="24"/>
  <c r="M136" i="24" s="1"/>
  <c r="G141" i="24"/>
  <c r="M135" i="24" s="1"/>
  <c r="F141" i="24"/>
  <c r="M134" i="24" s="1"/>
  <c r="E141" i="24"/>
  <c r="M133" i="24" s="1"/>
  <c r="K140" i="24"/>
  <c r="L139" i="24" s="1"/>
  <c r="J140" i="24"/>
  <c r="L138" i="24" s="1"/>
  <c r="I140" i="24"/>
  <c r="L137" i="24" s="1"/>
  <c r="H140" i="24"/>
  <c r="L136" i="24" s="1"/>
  <c r="G140" i="24"/>
  <c r="L135" i="24" s="1"/>
  <c r="F140" i="24"/>
  <c r="L134" i="24" s="1"/>
  <c r="E140" i="24"/>
  <c r="L133" i="24" s="1"/>
  <c r="J139" i="24"/>
  <c r="K138" i="24" s="1"/>
  <c r="I139" i="24"/>
  <c r="K137" i="24" s="1"/>
  <c r="H139" i="24"/>
  <c r="K136" i="24" s="1"/>
  <c r="G139" i="24"/>
  <c r="K135" i="24" s="1"/>
  <c r="F139" i="24"/>
  <c r="K134" i="24" s="1"/>
  <c r="E139" i="24"/>
  <c r="K133" i="24" s="1"/>
  <c r="I138" i="24"/>
  <c r="J137" i="24" s="1"/>
  <c r="H138" i="24"/>
  <c r="J136" i="24" s="1"/>
  <c r="G138" i="24"/>
  <c r="J135" i="24" s="1"/>
  <c r="F138" i="24"/>
  <c r="J134" i="24" s="1"/>
  <c r="E138" i="24"/>
  <c r="J133" i="24" s="1"/>
  <c r="H137" i="24"/>
  <c r="I136" i="24" s="1"/>
  <c r="G137" i="24"/>
  <c r="I135" i="24" s="1"/>
  <c r="F137" i="24"/>
  <c r="I134" i="24" s="1"/>
  <c r="E137" i="24"/>
  <c r="I133" i="24" s="1"/>
  <c r="G136" i="24"/>
  <c r="H135" i="24" s="1"/>
  <c r="F136" i="24"/>
  <c r="H134" i="24" s="1"/>
  <c r="E136" i="24"/>
  <c r="H133" i="24" s="1"/>
  <c r="F135" i="24"/>
  <c r="G134" i="24" s="1"/>
  <c r="E135" i="24"/>
  <c r="G133" i="24" s="1"/>
  <c r="E134" i="24"/>
  <c r="F133" i="24" s="1"/>
  <c r="M132" i="24"/>
  <c r="N131" i="24" s="1"/>
  <c r="L132" i="24"/>
  <c r="N130" i="24" s="1"/>
  <c r="K132" i="24"/>
  <c r="N129" i="24" s="1"/>
  <c r="J132" i="24"/>
  <c r="N128" i="24" s="1"/>
  <c r="I132" i="24"/>
  <c r="N127" i="24" s="1"/>
  <c r="H132" i="24"/>
  <c r="N126" i="24" s="1"/>
  <c r="G132" i="24"/>
  <c r="N125" i="24" s="1"/>
  <c r="F132" i="24"/>
  <c r="N124" i="24" s="1"/>
  <c r="E132" i="24"/>
  <c r="N123" i="24" s="1"/>
  <c r="L131" i="24"/>
  <c r="M130" i="24" s="1"/>
  <c r="K131" i="24"/>
  <c r="M129" i="24" s="1"/>
  <c r="J131" i="24"/>
  <c r="M128" i="24" s="1"/>
  <c r="I131" i="24"/>
  <c r="M127" i="24" s="1"/>
  <c r="H131" i="24"/>
  <c r="M126" i="24" s="1"/>
  <c r="G131" i="24"/>
  <c r="M125" i="24" s="1"/>
  <c r="F131" i="24"/>
  <c r="M124" i="24" s="1"/>
  <c r="E131" i="24"/>
  <c r="M123" i="24" s="1"/>
  <c r="K130" i="24"/>
  <c r="L129" i="24" s="1"/>
  <c r="J130" i="24"/>
  <c r="L128" i="24" s="1"/>
  <c r="I130" i="24"/>
  <c r="L127" i="24" s="1"/>
  <c r="H130" i="24"/>
  <c r="L126" i="24" s="1"/>
  <c r="G130" i="24"/>
  <c r="L125" i="24" s="1"/>
  <c r="F130" i="24"/>
  <c r="L124" i="24" s="1"/>
  <c r="E130" i="24"/>
  <c r="L123" i="24" s="1"/>
  <c r="J129" i="24"/>
  <c r="K128" i="24" s="1"/>
  <c r="I129" i="24"/>
  <c r="K127" i="24" s="1"/>
  <c r="H129" i="24"/>
  <c r="K126" i="24" s="1"/>
  <c r="G129" i="24"/>
  <c r="K125" i="24" s="1"/>
  <c r="F129" i="24"/>
  <c r="K124" i="24" s="1"/>
  <c r="E129" i="24"/>
  <c r="K123" i="24" s="1"/>
  <c r="I128" i="24"/>
  <c r="J127" i="24" s="1"/>
  <c r="H128" i="24"/>
  <c r="J126" i="24" s="1"/>
  <c r="G128" i="24"/>
  <c r="J125" i="24" s="1"/>
  <c r="F128" i="24"/>
  <c r="J124" i="24" s="1"/>
  <c r="E128" i="24"/>
  <c r="J123" i="24" s="1"/>
  <c r="H127" i="24"/>
  <c r="I126" i="24" s="1"/>
  <c r="G127" i="24"/>
  <c r="I125" i="24" s="1"/>
  <c r="F127" i="24"/>
  <c r="I124" i="24" s="1"/>
  <c r="E127" i="24"/>
  <c r="I123" i="24" s="1"/>
  <c r="G126" i="24"/>
  <c r="H125" i="24" s="1"/>
  <c r="F126" i="24"/>
  <c r="H124" i="24" s="1"/>
  <c r="E126" i="24"/>
  <c r="H123" i="24" s="1"/>
  <c r="F125" i="24"/>
  <c r="G124" i="24" s="1"/>
  <c r="E125" i="24"/>
  <c r="G123" i="24" s="1"/>
  <c r="E124" i="24"/>
  <c r="F123" i="24" s="1"/>
  <c r="M122" i="24"/>
  <c r="N121" i="24" s="1"/>
  <c r="L122" i="24"/>
  <c r="N120" i="24" s="1"/>
  <c r="K122" i="24"/>
  <c r="N119" i="24" s="1"/>
  <c r="J122" i="24"/>
  <c r="N118" i="24" s="1"/>
  <c r="I122" i="24"/>
  <c r="N117" i="24" s="1"/>
  <c r="H122" i="24"/>
  <c r="N116" i="24" s="1"/>
  <c r="G122" i="24"/>
  <c r="F122" i="24"/>
  <c r="N114" i="24" s="1"/>
  <c r="E122" i="24"/>
  <c r="N113" i="24" s="1"/>
  <c r="L121" i="24"/>
  <c r="M120" i="24" s="1"/>
  <c r="K121" i="24"/>
  <c r="M119" i="24" s="1"/>
  <c r="J121" i="24"/>
  <c r="M118" i="24" s="1"/>
  <c r="I121" i="24"/>
  <c r="M117" i="24" s="1"/>
  <c r="H121" i="24"/>
  <c r="M116" i="24" s="1"/>
  <c r="G121" i="24"/>
  <c r="M115" i="24" s="1"/>
  <c r="F121" i="24"/>
  <c r="M114" i="24" s="1"/>
  <c r="E121" i="24"/>
  <c r="M113" i="24" s="1"/>
  <c r="K120" i="24"/>
  <c r="L119" i="24" s="1"/>
  <c r="J120" i="24"/>
  <c r="L118" i="24" s="1"/>
  <c r="I120" i="24"/>
  <c r="L117" i="24" s="1"/>
  <c r="H120" i="24"/>
  <c r="L116" i="24" s="1"/>
  <c r="G120" i="24"/>
  <c r="L115" i="24" s="1"/>
  <c r="F120" i="24"/>
  <c r="L114" i="24" s="1"/>
  <c r="E120" i="24"/>
  <c r="L113" i="24" s="1"/>
  <c r="J119" i="24"/>
  <c r="K118" i="24" s="1"/>
  <c r="I119" i="24"/>
  <c r="K117" i="24" s="1"/>
  <c r="H119" i="24"/>
  <c r="K116" i="24" s="1"/>
  <c r="G119" i="24"/>
  <c r="K115" i="24" s="1"/>
  <c r="F119" i="24"/>
  <c r="K114" i="24" s="1"/>
  <c r="E119" i="24"/>
  <c r="K113" i="24" s="1"/>
  <c r="I118" i="24"/>
  <c r="J117" i="24" s="1"/>
  <c r="H118" i="24"/>
  <c r="J116" i="24" s="1"/>
  <c r="G118" i="24"/>
  <c r="J115" i="24" s="1"/>
  <c r="F118" i="24"/>
  <c r="J114" i="24" s="1"/>
  <c r="E118" i="24"/>
  <c r="J113" i="24" s="1"/>
  <c r="H117" i="24"/>
  <c r="I116" i="24" s="1"/>
  <c r="G117" i="24"/>
  <c r="I115" i="24" s="1"/>
  <c r="F117" i="24"/>
  <c r="I114" i="24" s="1"/>
  <c r="E117" i="24"/>
  <c r="I113" i="24" s="1"/>
  <c r="G116" i="24"/>
  <c r="H115" i="24" s="1"/>
  <c r="F116" i="24"/>
  <c r="H114" i="24" s="1"/>
  <c r="E116" i="24"/>
  <c r="H113" i="24" s="1"/>
  <c r="N115" i="24"/>
  <c r="F115" i="24"/>
  <c r="G114" i="24" s="1"/>
  <c r="E115" i="24"/>
  <c r="G113" i="24" s="1"/>
  <c r="E114" i="24"/>
  <c r="F113" i="24" s="1"/>
  <c r="B134" i="24"/>
  <c r="B135" i="24"/>
  <c r="B136" i="24"/>
  <c r="B137" i="24"/>
  <c r="B138" i="24"/>
  <c r="B139" i="24"/>
  <c r="B140" i="24"/>
  <c r="B141" i="24"/>
  <c r="B142" i="24"/>
  <c r="B133" i="24"/>
  <c r="B124" i="24"/>
  <c r="B125" i="24"/>
  <c r="B126" i="24"/>
  <c r="B127" i="24"/>
  <c r="B128" i="24"/>
  <c r="B129" i="24"/>
  <c r="B130" i="24"/>
  <c r="B131" i="24"/>
  <c r="B132" i="24"/>
  <c r="B123" i="24"/>
  <c r="B114" i="24"/>
  <c r="B115" i="24"/>
  <c r="B116" i="24"/>
  <c r="B117" i="24"/>
  <c r="B118" i="24"/>
  <c r="B119" i="24"/>
  <c r="B120" i="24"/>
  <c r="B121" i="24"/>
  <c r="B122" i="24"/>
  <c r="B113" i="24"/>
  <c r="N141" i="22"/>
  <c r="N140" i="22"/>
  <c r="M140" i="22"/>
  <c r="N139" i="22"/>
  <c r="M139" i="22"/>
  <c r="L139" i="22"/>
  <c r="N138" i="22"/>
  <c r="M138" i="22"/>
  <c r="L138" i="22"/>
  <c r="K138" i="22"/>
  <c r="N137" i="22"/>
  <c r="M137" i="22"/>
  <c r="L137" i="22"/>
  <c r="K137" i="22"/>
  <c r="J137" i="22"/>
  <c r="N136" i="22"/>
  <c r="M136" i="22"/>
  <c r="L136" i="22"/>
  <c r="K136" i="22"/>
  <c r="J136" i="22"/>
  <c r="I136" i="22"/>
  <c r="N135" i="22"/>
  <c r="M135" i="22"/>
  <c r="L135" i="22"/>
  <c r="K135" i="22"/>
  <c r="J135" i="22"/>
  <c r="I135" i="22"/>
  <c r="H135" i="22"/>
  <c r="N134" i="22"/>
  <c r="M134" i="22"/>
  <c r="L134" i="22"/>
  <c r="K134" i="22"/>
  <c r="J134" i="22"/>
  <c r="I134" i="22"/>
  <c r="H134" i="22"/>
  <c r="G134" i="22"/>
  <c r="N133" i="22"/>
  <c r="M133" i="22"/>
  <c r="L133" i="22"/>
  <c r="K133" i="22"/>
  <c r="J133" i="22"/>
  <c r="I133" i="22"/>
  <c r="H133" i="22"/>
  <c r="G133" i="22"/>
  <c r="F133" i="22"/>
  <c r="B134" i="22"/>
  <c r="B135" i="22"/>
  <c r="B136" i="22"/>
  <c r="B137" i="22"/>
  <c r="B138" i="22"/>
  <c r="B139" i="22"/>
  <c r="B140" i="22"/>
  <c r="B141" i="22"/>
  <c r="B142" i="22"/>
  <c r="B133" i="22"/>
  <c r="N131" i="22"/>
  <c r="N130" i="22"/>
  <c r="M130" i="22"/>
  <c r="N129" i="22"/>
  <c r="M129" i="22"/>
  <c r="L129" i="22"/>
  <c r="N128" i="22"/>
  <c r="M128" i="22"/>
  <c r="L128" i="22"/>
  <c r="K128" i="22"/>
  <c r="N127" i="22"/>
  <c r="M127" i="22"/>
  <c r="L127" i="22"/>
  <c r="K127" i="22"/>
  <c r="J127" i="22"/>
  <c r="N126" i="22"/>
  <c r="M126" i="22"/>
  <c r="L126" i="22"/>
  <c r="K126" i="22"/>
  <c r="J126" i="22"/>
  <c r="I126" i="22"/>
  <c r="N125" i="22"/>
  <c r="M125" i="22"/>
  <c r="L125" i="22"/>
  <c r="K125" i="22"/>
  <c r="J125" i="22"/>
  <c r="I125" i="22"/>
  <c r="H125" i="22"/>
  <c r="N124" i="22"/>
  <c r="M124" i="22"/>
  <c r="L124" i="22"/>
  <c r="K124" i="22"/>
  <c r="J124" i="22"/>
  <c r="I124" i="22"/>
  <c r="H124" i="22"/>
  <c r="G124" i="22"/>
  <c r="N123" i="22"/>
  <c r="M123" i="22"/>
  <c r="L123" i="22"/>
  <c r="K123" i="22"/>
  <c r="J123" i="22"/>
  <c r="I123" i="22"/>
  <c r="H123" i="22"/>
  <c r="G123" i="22"/>
  <c r="F123" i="22"/>
  <c r="B124" i="22"/>
  <c r="B125" i="22"/>
  <c r="B126" i="22"/>
  <c r="B127" i="22"/>
  <c r="B128" i="22"/>
  <c r="B129" i="22"/>
  <c r="B130" i="22"/>
  <c r="B131" i="22"/>
  <c r="B132" i="22"/>
  <c r="B123" i="22"/>
  <c r="N121" i="22"/>
  <c r="N120" i="22"/>
  <c r="M120" i="22"/>
  <c r="N119" i="22"/>
  <c r="M119" i="22"/>
  <c r="L119" i="22"/>
  <c r="N118" i="22"/>
  <c r="M118" i="22"/>
  <c r="L118" i="22"/>
  <c r="K118" i="22"/>
  <c r="N117" i="22"/>
  <c r="M117" i="22"/>
  <c r="L117" i="22"/>
  <c r="K117" i="22"/>
  <c r="J117" i="22"/>
  <c r="N116" i="22"/>
  <c r="M116" i="22"/>
  <c r="L116" i="22"/>
  <c r="K116" i="22"/>
  <c r="J116" i="22"/>
  <c r="I116" i="22"/>
  <c r="N115" i="22"/>
  <c r="M115" i="22"/>
  <c r="L115" i="22"/>
  <c r="K115" i="22"/>
  <c r="J115" i="22"/>
  <c r="I115" i="22"/>
  <c r="H115" i="22"/>
  <c r="N114" i="22"/>
  <c r="M114" i="22"/>
  <c r="L114" i="22"/>
  <c r="K114" i="22"/>
  <c r="J114" i="22"/>
  <c r="I114" i="22"/>
  <c r="H114" i="22"/>
  <c r="G114" i="22"/>
  <c r="N113" i="22"/>
  <c r="M113" i="22"/>
  <c r="L113" i="22"/>
  <c r="K113" i="22"/>
  <c r="J113" i="22"/>
  <c r="I113" i="22"/>
  <c r="H113" i="22"/>
  <c r="G113" i="22"/>
  <c r="F113" i="22"/>
  <c r="B114" i="22"/>
  <c r="B115" i="22"/>
  <c r="B116" i="22"/>
  <c r="B117" i="22"/>
  <c r="B118" i="22"/>
  <c r="B119" i="22"/>
  <c r="B120" i="22"/>
  <c r="B121" i="22"/>
  <c r="B122" i="22"/>
  <c r="B113" i="22"/>
  <c r="A4" i="38" l="1"/>
  <c r="A5" i="38"/>
  <c r="A6" i="38"/>
  <c r="A7" i="38"/>
  <c r="A8" i="38"/>
  <c r="A9" i="38"/>
  <c r="A3" i="38"/>
  <c r="A4" i="37" l="1"/>
  <c r="A12" i="37"/>
  <c r="A11" i="37"/>
  <c r="A10" i="37"/>
  <c r="A9" i="37"/>
  <c r="A8" i="37"/>
  <c r="A7" i="37"/>
  <c r="A6" i="37"/>
  <c r="A5" i="37"/>
  <c r="A3" i="37"/>
  <c r="H4" i="17" l="1"/>
  <c r="H5" i="17"/>
  <c r="H6" i="17"/>
  <c r="H7" i="17"/>
  <c r="H8" i="17"/>
  <c r="H9" i="17"/>
  <c r="H3" i="17"/>
  <c r="B4" i="36" l="1"/>
  <c r="C4" i="36"/>
  <c r="D4" i="36"/>
  <c r="E4" i="36"/>
  <c r="F4" i="36"/>
  <c r="G4" i="36"/>
  <c r="H4" i="36"/>
  <c r="B5" i="36"/>
  <c r="C5" i="36"/>
  <c r="D5" i="36"/>
  <c r="E5" i="36"/>
  <c r="F5" i="36"/>
  <c r="G5" i="36"/>
  <c r="H5" i="36"/>
  <c r="B6" i="36"/>
  <c r="C6" i="36"/>
  <c r="D6" i="36"/>
  <c r="E6" i="36"/>
  <c r="F6" i="36"/>
  <c r="G6" i="36"/>
  <c r="H6" i="36"/>
  <c r="B7" i="36"/>
  <c r="C7" i="36"/>
  <c r="D7" i="36"/>
  <c r="E7" i="36"/>
  <c r="F7" i="36"/>
  <c r="G7" i="36"/>
  <c r="H7" i="36"/>
  <c r="C3" i="36"/>
  <c r="D3" i="36"/>
  <c r="E3" i="36"/>
  <c r="F3" i="36"/>
  <c r="G3" i="36"/>
  <c r="H3" i="36"/>
  <c r="A7" i="36" l="1"/>
  <c r="A6" i="36"/>
  <c r="A5" i="36"/>
  <c r="A4" i="36"/>
  <c r="A3" i="36"/>
  <c r="A7" i="35" l="1"/>
  <c r="A6" i="35"/>
  <c r="A5" i="35"/>
  <c r="A4" i="35"/>
  <c r="A3" i="35"/>
  <c r="B104" i="25" l="1"/>
  <c r="B105" i="25"/>
  <c r="B106" i="25"/>
  <c r="B107" i="25"/>
  <c r="B108" i="25"/>
  <c r="B109" i="25"/>
  <c r="B110" i="25"/>
  <c r="B111" i="25"/>
  <c r="B112" i="25"/>
  <c r="B103" i="25"/>
  <c r="N111" i="25"/>
  <c r="N110" i="25"/>
  <c r="M110" i="25"/>
  <c r="N109" i="25"/>
  <c r="M109" i="25"/>
  <c r="L109" i="25"/>
  <c r="N108" i="25"/>
  <c r="M108" i="25"/>
  <c r="L108" i="25"/>
  <c r="K108" i="25"/>
  <c r="N107" i="25"/>
  <c r="M107" i="25"/>
  <c r="L107" i="25"/>
  <c r="K107" i="25"/>
  <c r="J107" i="25"/>
  <c r="N106" i="25"/>
  <c r="M106" i="25"/>
  <c r="L106" i="25"/>
  <c r="K106" i="25"/>
  <c r="J106" i="25"/>
  <c r="I106" i="25"/>
  <c r="N105" i="25"/>
  <c r="M105" i="25"/>
  <c r="L105" i="25"/>
  <c r="K105" i="25"/>
  <c r="J105" i="25"/>
  <c r="I105" i="25"/>
  <c r="H105" i="25"/>
  <c r="N104" i="25"/>
  <c r="M104" i="25"/>
  <c r="L104" i="25"/>
  <c r="K104" i="25"/>
  <c r="J104" i="25"/>
  <c r="I104" i="25"/>
  <c r="H104" i="25"/>
  <c r="G104" i="25"/>
  <c r="N103" i="25"/>
  <c r="M103" i="25"/>
  <c r="L103" i="25"/>
  <c r="K103" i="25"/>
  <c r="J103" i="25"/>
  <c r="I103" i="25"/>
  <c r="H103" i="25"/>
  <c r="G103" i="25"/>
  <c r="F103" i="25"/>
  <c r="B104" i="24"/>
  <c r="B105" i="24"/>
  <c r="B106" i="24"/>
  <c r="B107" i="24"/>
  <c r="B108" i="24"/>
  <c r="B109" i="24"/>
  <c r="B110" i="24"/>
  <c r="B111" i="24"/>
  <c r="B112" i="24"/>
  <c r="B103" i="24"/>
  <c r="M112" i="24"/>
  <c r="N111" i="24" s="1"/>
  <c r="L112" i="24"/>
  <c r="N110" i="24" s="1"/>
  <c r="K112" i="24"/>
  <c r="N109" i="24" s="1"/>
  <c r="J112" i="24"/>
  <c r="N108" i="24" s="1"/>
  <c r="I112" i="24"/>
  <c r="N107" i="24" s="1"/>
  <c r="H112" i="24"/>
  <c r="N106" i="24" s="1"/>
  <c r="G112" i="24"/>
  <c r="N105" i="24" s="1"/>
  <c r="F112" i="24"/>
  <c r="N104" i="24" s="1"/>
  <c r="E112" i="24"/>
  <c r="N103" i="24" s="1"/>
  <c r="L111" i="24"/>
  <c r="M110" i="24" s="1"/>
  <c r="K111" i="24"/>
  <c r="M109" i="24" s="1"/>
  <c r="J111" i="24"/>
  <c r="M108" i="24" s="1"/>
  <c r="I111" i="24"/>
  <c r="M107" i="24" s="1"/>
  <c r="H111" i="24"/>
  <c r="M106" i="24" s="1"/>
  <c r="G111" i="24"/>
  <c r="M105" i="24" s="1"/>
  <c r="F111" i="24"/>
  <c r="M104" i="24" s="1"/>
  <c r="E111" i="24"/>
  <c r="M103" i="24" s="1"/>
  <c r="K110" i="24"/>
  <c r="L109" i="24" s="1"/>
  <c r="J110" i="24"/>
  <c r="L108" i="24" s="1"/>
  <c r="I110" i="24"/>
  <c r="L107" i="24" s="1"/>
  <c r="H110" i="24"/>
  <c r="L106" i="24" s="1"/>
  <c r="G110" i="24"/>
  <c r="L105" i="24" s="1"/>
  <c r="F110" i="24"/>
  <c r="L104" i="24" s="1"/>
  <c r="E110" i="24"/>
  <c r="L103" i="24" s="1"/>
  <c r="J109" i="24"/>
  <c r="K108" i="24" s="1"/>
  <c r="I109" i="24"/>
  <c r="K107" i="24" s="1"/>
  <c r="H109" i="24"/>
  <c r="K106" i="24" s="1"/>
  <c r="G109" i="24"/>
  <c r="K105" i="24" s="1"/>
  <c r="F109" i="24"/>
  <c r="K104" i="24" s="1"/>
  <c r="E109" i="24"/>
  <c r="K103" i="24" s="1"/>
  <c r="I108" i="24"/>
  <c r="J107" i="24" s="1"/>
  <c r="H108" i="24"/>
  <c r="J106" i="24" s="1"/>
  <c r="G108" i="24"/>
  <c r="J105" i="24" s="1"/>
  <c r="F108" i="24"/>
  <c r="J104" i="24" s="1"/>
  <c r="E108" i="24"/>
  <c r="J103" i="24" s="1"/>
  <c r="H107" i="24"/>
  <c r="I106" i="24" s="1"/>
  <c r="G107" i="24"/>
  <c r="I105" i="24" s="1"/>
  <c r="F107" i="24"/>
  <c r="I104" i="24" s="1"/>
  <c r="E107" i="24"/>
  <c r="I103" i="24" s="1"/>
  <c r="G106" i="24"/>
  <c r="H105" i="24" s="1"/>
  <c r="F106" i="24"/>
  <c r="H104" i="24" s="1"/>
  <c r="E106" i="24"/>
  <c r="H103" i="24" s="1"/>
  <c r="F105" i="24"/>
  <c r="G104" i="24" s="1"/>
  <c r="E105" i="24"/>
  <c r="G103" i="24" s="1"/>
  <c r="E104" i="24"/>
  <c r="F103" i="24" s="1"/>
  <c r="B104" i="22"/>
  <c r="B105" i="22"/>
  <c r="B106" i="22"/>
  <c r="B107" i="22"/>
  <c r="B108" i="22"/>
  <c r="B109" i="22"/>
  <c r="B110" i="22"/>
  <c r="B111" i="22"/>
  <c r="B112" i="22"/>
  <c r="B103" i="22"/>
  <c r="N111" i="22"/>
  <c r="N110" i="22"/>
  <c r="M110" i="22"/>
  <c r="N109" i="22"/>
  <c r="M109" i="22"/>
  <c r="L109" i="22"/>
  <c r="N108" i="22"/>
  <c r="M108" i="22"/>
  <c r="L108" i="22"/>
  <c r="K108" i="22"/>
  <c r="N107" i="22"/>
  <c r="M107" i="22"/>
  <c r="L107" i="22"/>
  <c r="K107" i="22"/>
  <c r="J107" i="22"/>
  <c r="N106" i="22"/>
  <c r="M106" i="22"/>
  <c r="L106" i="22"/>
  <c r="K106" i="22"/>
  <c r="J106" i="22"/>
  <c r="I106" i="22"/>
  <c r="N105" i="22"/>
  <c r="M105" i="22"/>
  <c r="L105" i="22"/>
  <c r="K105" i="22"/>
  <c r="J105" i="22"/>
  <c r="I105" i="22"/>
  <c r="H105" i="22"/>
  <c r="N104" i="22"/>
  <c r="M104" i="22"/>
  <c r="L104" i="22"/>
  <c r="K104" i="22"/>
  <c r="J104" i="22"/>
  <c r="I104" i="22"/>
  <c r="H104" i="22"/>
  <c r="G104" i="22"/>
  <c r="N103" i="22"/>
  <c r="M103" i="22"/>
  <c r="L103" i="22"/>
  <c r="K103" i="22"/>
  <c r="J103" i="22"/>
  <c r="I103" i="22"/>
  <c r="H103" i="22"/>
  <c r="G103" i="22"/>
  <c r="F103" i="22"/>
  <c r="A12" i="33" l="1"/>
  <c r="A11" i="33"/>
  <c r="A10" i="33"/>
  <c r="A9" i="33"/>
  <c r="A8" i="33"/>
  <c r="A7" i="33"/>
  <c r="A6" i="33"/>
  <c r="A5" i="33"/>
  <c r="A4" i="33"/>
  <c r="A3" i="33"/>
  <c r="M102" i="24" l="1"/>
  <c r="N101" i="24" s="1"/>
  <c r="L102" i="24"/>
  <c r="N100" i="24" s="1"/>
  <c r="K102" i="24"/>
  <c r="N99" i="24" s="1"/>
  <c r="J102" i="24"/>
  <c r="N98" i="24" s="1"/>
  <c r="I102" i="24"/>
  <c r="N97" i="24" s="1"/>
  <c r="H102" i="24"/>
  <c r="N96" i="24" s="1"/>
  <c r="G102" i="24"/>
  <c r="N95" i="24" s="1"/>
  <c r="F102" i="24"/>
  <c r="N94" i="24" s="1"/>
  <c r="E102" i="24"/>
  <c r="N93" i="24" s="1"/>
  <c r="L101" i="24"/>
  <c r="M100" i="24" s="1"/>
  <c r="K101" i="24"/>
  <c r="M99" i="24" s="1"/>
  <c r="J101" i="24"/>
  <c r="M98" i="24" s="1"/>
  <c r="I101" i="24"/>
  <c r="M97" i="24" s="1"/>
  <c r="H101" i="24"/>
  <c r="M96" i="24" s="1"/>
  <c r="G101" i="24"/>
  <c r="M95" i="24" s="1"/>
  <c r="F101" i="24"/>
  <c r="M94" i="24" s="1"/>
  <c r="E101" i="24"/>
  <c r="M93" i="24" s="1"/>
  <c r="K100" i="24"/>
  <c r="L99" i="24" s="1"/>
  <c r="J100" i="24"/>
  <c r="L98" i="24" s="1"/>
  <c r="I100" i="24"/>
  <c r="L97" i="24" s="1"/>
  <c r="H100" i="24"/>
  <c r="L96" i="24" s="1"/>
  <c r="G100" i="24"/>
  <c r="L95" i="24" s="1"/>
  <c r="F100" i="24"/>
  <c r="L94" i="24" s="1"/>
  <c r="E100" i="24"/>
  <c r="L93" i="24" s="1"/>
  <c r="J99" i="24"/>
  <c r="K98" i="24" s="1"/>
  <c r="I99" i="24"/>
  <c r="K97" i="24" s="1"/>
  <c r="H99" i="24"/>
  <c r="K96" i="24" s="1"/>
  <c r="G99" i="24"/>
  <c r="K95" i="24" s="1"/>
  <c r="F99" i="24"/>
  <c r="K94" i="24" s="1"/>
  <c r="E99" i="24"/>
  <c r="K93" i="24" s="1"/>
  <c r="I98" i="24"/>
  <c r="J97" i="24" s="1"/>
  <c r="H98" i="24"/>
  <c r="J96" i="24" s="1"/>
  <c r="G98" i="24"/>
  <c r="J95" i="24" s="1"/>
  <c r="F98" i="24"/>
  <c r="J94" i="24" s="1"/>
  <c r="E98" i="24"/>
  <c r="J93" i="24" s="1"/>
  <c r="H97" i="24"/>
  <c r="I96" i="24" s="1"/>
  <c r="G97" i="24"/>
  <c r="I95" i="24" s="1"/>
  <c r="F97" i="24"/>
  <c r="I94" i="24" s="1"/>
  <c r="E97" i="24"/>
  <c r="I93" i="24" s="1"/>
  <c r="G96" i="24"/>
  <c r="H95" i="24" s="1"/>
  <c r="F96" i="24"/>
  <c r="H94" i="24" s="1"/>
  <c r="E96" i="24"/>
  <c r="H93" i="24" s="1"/>
  <c r="F95" i="24"/>
  <c r="G94" i="24" s="1"/>
  <c r="E95" i="24"/>
  <c r="G93" i="24" s="1"/>
  <c r="E94" i="24"/>
  <c r="F93" i="24" s="1"/>
  <c r="M92" i="24"/>
  <c r="N91" i="24" s="1"/>
  <c r="L92" i="24"/>
  <c r="N90" i="24" s="1"/>
  <c r="K92" i="24"/>
  <c r="N89" i="24" s="1"/>
  <c r="J92" i="24"/>
  <c r="N88" i="24" s="1"/>
  <c r="I92" i="24"/>
  <c r="N87" i="24" s="1"/>
  <c r="H92" i="24"/>
  <c r="N86" i="24" s="1"/>
  <c r="G92" i="24"/>
  <c r="N85" i="24" s="1"/>
  <c r="F92" i="24"/>
  <c r="N84" i="24" s="1"/>
  <c r="E92" i="24"/>
  <c r="N83" i="24" s="1"/>
  <c r="L91" i="24"/>
  <c r="M90" i="24" s="1"/>
  <c r="K91" i="24"/>
  <c r="M89" i="24" s="1"/>
  <c r="J91" i="24"/>
  <c r="M88" i="24" s="1"/>
  <c r="I91" i="24"/>
  <c r="M87" i="24" s="1"/>
  <c r="H91" i="24"/>
  <c r="M86" i="24" s="1"/>
  <c r="G91" i="24"/>
  <c r="M85" i="24" s="1"/>
  <c r="F91" i="24"/>
  <c r="M84" i="24" s="1"/>
  <c r="E91" i="24"/>
  <c r="M83" i="24" s="1"/>
  <c r="K90" i="24"/>
  <c r="L89" i="24" s="1"/>
  <c r="J90" i="24"/>
  <c r="L88" i="24" s="1"/>
  <c r="I90" i="24"/>
  <c r="L87" i="24" s="1"/>
  <c r="H90" i="24"/>
  <c r="L86" i="24" s="1"/>
  <c r="G90" i="24"/>
  <c r="L85" i="24" s="1"/>
  <c r="F90" i="24"/>
  <c r="L84" i="24" s="1"/>
  <c r="E90" i="24"/>
  <c r="L83" i="24" s="1"/>
  <c r="J89" i="24"/>
  <c r="K88" i="24" s="1"/>
  <c r="I89" i="24"/>
  <c r="K87" i="24" s="1"/>
  <c r="H89" i="24"/>
  <c r="K86" i="24" s="1"/>
  <c r="G89" i="24"/>
  <c r="K85" i="24" s="1"/>
  <c r="F89" i="24"/>
  <c r="K84" i="24" s="1"/>
  <c r="E89" i="24"/>
  <c r="K83" i="24" s="1"/>
  <c r="I88" i="24"/>
  <c r="J87" i="24" s="1"/>
  <c r="H88" i="24"/>
  <c r="J86" i="24" s="1"/>
  <c r="G88" i="24"/>
  <c r="J85" i="24" s="1"/>
  <c r="F88" i="24"/>
  <c r="J84" i="24" s="1"/>
  <c r="E88" i="24"/>
  <c r="J83" i="24" s="1"/>
  <c r="H87" i="24"/>
  <c r="I86" i="24" s="1"/>
  <c r="G87" i="24"/>
  <c r="I85" i="24" s="1"/>
  <c r="F87" i="24"/>
  <c r="I84" i="24" s="1"/>
  <c r="E87" i="24"/>
  <c r="I83" i="24" s="1"/>
  <c r="G86" i="24"/>
  <c r="H85" i="24" s="1"/>
  <c r="F86" i="24"/>
  <c r="H84" i="24" s="1"/>
  <c r="E86" i="24"/>
  <c r="H83" i="24" s="1"/>
  <c r="F85" i="24"/>
  <c r="G84" i="24" s="1"/>
  <c r="E85" i="24"/>
  <c r="G83" i="24" s="1"/>
  <c r="E84" i="24"/>
  <c r="F83" i="24" s="1"/>
  <c r="M82" i="24"/>
  <c r="N81" i="24" s="1"/>
  <c r="L82" i="24"/>
  <c r="N80" i="24" s="1"/>
  <c r="K82" i="24"/>
  <c r="N79" i="24" s="1"/>
  <c r="J82" i="24"/>
  <c r="N78" i="24" s="1"/>
  <c r="I82" i="24"/>
  <c r="N77" i="24" s="1"/>
  <c r="H82" i="24"/>
  <c r="N76" i="24" s="1"/>
  <c r="G82" i="24"/>
  <c r="N75" i="24" s="1"/>
  <c r="F82" i="24"/>
  <c r="N74" i="24" s="1"/>
  <c r="E82" i="24"/>
  <c r="N73" i="24" s="1"/>
  <c r="L81" i="24"/>
  <c r="M80" i="24" s="1"/>
  <c r="K81" i="24"/>
  <c r="M79" i="24" s="1"/>
  <c r="J81" i="24"/>
  <c r="M78" i="24" s="1"/>
  <c r="I81" i="24"/>
  <c r="M77" i="24" s="1"/>
  <c r="H81" i="24"/>
  <c r="M76" i="24" s="1"/>
  <c r="G81" i="24"/>
  <c r="M75" i="24" s="1"/>
  <c r="F81" i="24"/>
  <c r="M74" i="24" s="1"/>
  <c r="E81" i="24"/>
  <c r="M73" i="24" s="1"/>
  <c r="K80" i="24"/>
  <c r="L79" i="24" s="1"/>
  <c r="J80" i="24"/>
  <c r="L78" i="24" s="1"/>
  <c r="I80" i="24"/>
  <c r="L77" i="24" s="1"/>
  <c r="H80" i="24"/>
  <c r="L76" i="24" s="1"/>
  <c r="G80" i="24"/>
  <c r="L75" i="24" s="1"/>
  <c r="F80" i="24"/>
  <c r="L74" i="24" s="1"/>
  <c r="E80" i="24"/>
  <c r="L73" i="24" s="1"/>
  <c r="J79" i="24"/>
  <c r="K78" i="24" s="1"/>
  <c r="I79" i="24"/>
  <c r="K77" i="24" s="1"/>
  <c r="H79" i="24"/>
  <c r="K76" i="24" s="1"/>
  <c r="G79" i="24"/>
  <c r="K75" i="24" s="1"/>
  <c r="F79" i="24"/>
  <c r="K74" i="24" s="1"/>
  <c r="E79" i="24"/>
  <c r="K73" i="24" s="1"/>
  <c r="I78" i="24"/>
  <c r="J77" i="24" s="1"/>
  <c r="H78" i="24"/>
  <c r="J76" i="24" s="1"/>
  <c r="G78" i="24"/>
  <c r="J75" i="24" s="1"/>
  <c r="F78" i="24"/>
  <c r="J74" i="24" s="1"/>
  <c r="E78" i="24"/>
  <c r="J73" i="24" s="1"/>
  <c r="H77" i="24"/>
  <c r="I76" i="24" s="1"/>
  <c r="G77" i="24"/>
  <c r="I75" i="24" s="1"/>
  <c r="F77" i="24"/>
  <c r="I74" i="24" s="1"/>
  <c r="E77" i="24"/>
  <c r="I73" i="24" s="1"/>
  <c r="G76" i="24"/>
  <c r="H75" i="24" s="1"/>
  <c r="F76" i="24"/>
  <c r="H74" i="24" s="1"/>
  <c r="E76" i="24"/>
  <c r="H73" i="24" s="1"/>
  <c r="F75" i="24"/>
  <c r="G74" i="24" s="1"/>
  <c r="E75" i="24"/>
  <c r="G73" i="24" s="1"/>
  <c r="E74" i="24"/>
  <c r="F73" i="24" s="1"/>
  <c r="M72" i="24"/>
  <c r="N71" i="24" s="1"/>
  <c r="L72" i="24"/>
  <c r="N70" i="24" s="1"/>
  <c r="K72" i="24"/>
  <c r="N69" i="24" s="1"/>
  <c r="J72" i="24"/>
  <c r="N68" i="24" s="1"/>
  <c r="I72" i="24"/>
  <c r="N67" i="24" s="1"/>
  <c r="H72" i="24"/>
  <c r="N66" i="24" s="1"/>
  <c r="G72" i="24"/>
  <c r="N65" i="24" s="1"/>
  <c r="F72" i="24"/>
  <c r="N64" i="24" s="1"/>
  <c r="E72" i="24"/>
  <c r="N63" i="24" s="1"/>
  <c r="L71" i="24"/>
  <c r="M70" i="24" s="1"/>
  <c r="K71" i="24"/>
  <c r="M69" i="24" s="1"/>
  <c r="J71" i="24"/>
  <c r="M68" i="24" s="1"/>
  <c r="I71" i="24"/>
  <c r="M67" i="24" s="1"/>
  <c r="H71" i="24"/>
  <c r="M66" i="24" s="1"/>
  <c r="G71" i="24"/>
  <c r="M65" i="24" s="1"/>
  <c r="F71" i="24"/>
  <c r="M64" i="24" s="1"/>
  <c r="E71" i="24"/>
  <c r="M63" i="24" s="1"/>
  <c r="K70" i="24"/>
  <c r="L69" i="24" s="1"/>
  <c r="J70" i="24"/>
  <c r="L68" i="24" s="1"/>
  <c r="I70" i="24"/>
  <c r="L67" i="24" s="1"/>
  <c r="H70" i="24"/>
  <c r="L66" i="24" s="1"/>
  <c r="G70" i="24"/>
  <c r="L65" i="24" s="1"/>
  <c r="F70" i="24"/>
  <c r="L64" i="24" s="1"/>
  <c r="E70" i="24"/>
  <c r="L63" i="24" s="1"/>
  <c r="J69" i="24"/>
  <c r="K68" i="24" s="1"/>
  <c r="I69" i="24"/>
  <c r="K67" i="24" s="1"/>
  <c r="H69" i="24"/>
  <c r="K66" i="24" s="1"/>
  <c r="G69" i="24"/>
  <c r="K65" i="24" s="1"/>
  <c r="F69" i="24"/>
  <c r="K64" i="24" s="1"/>
  <c r="E69" i="24"/>
  <c r="K63" i="24" s="1"/>
  <c r="I68" i="24"/>
  <c r="J67" i="24" s="1"/>
  <c r="H68" i="24"/>
  <c r="J66" i="24" s="1"/>
  <c r="G68" i="24"/>
  <c r="J65" i="24" s="1"/>
  <c r="F68" i="24"/>
  <c r="J64" i="24" s="1"/>
  <c r="E68" i="24"/>
  <c r="J63" i="24" s="1"/>
  <c r="H67" i="24"/>
  <c r="I66" i="24" s="1"/>
  <c r="G67" i="24"/>
  <c r="I65" i="24" s="1"/>
  <c r="F67" i="24"/>
  <c r="I64" i="24" s="1"/>
  <c r="E67" i="24"/>
  <c r="I63" i="24" s="1"/>
  <c r="G66" i="24"/>
  <c r="H65" i="24" s="1"/>
  <c r="F66" i="24"/>
  <c r="H64" i="24" s="1"/>
  <c r="E66" i="24"/>
  <c r="H63" i="24" s="1"/>
  <c r="F65" i="24"/>
  <c r="G64" i="24" s="1"/>
  <c r="E65" i="24"/>
  <c r="G63" i="24" s="1"/>
  <c r="E64" i="24"/>
  <c r="F63" i="24" s="1"/>
  <c r="M62" i="24"/>
  <c r="N61" i="24" s="1"/>
  <c r="L62" i="24"/>
  <c r="N60" i="24" s="1"/>
  <c r="K62" i="24"/>
  <c r="N59" i="24" s="1"/>
  <c r="J62" i="24"/>
  <c r="N58" i="24" s="1"/>
  <c r="I62" i="24"/>
  <c r="N57" i="24" s="1"/>
  <c r="H62" i="24"/>
  <c r="N56" i="24" s="1"/>
  <c r="G62" i="24"/>
  <c r="N55" i="24" s="1"/>
  <c r="F62" i="24"/>
  <c r="N54" i="24" s="1"/>
  <c r="E62" i="24"/>
  <c r="N53" i="24" s="1"/>
  <c r="L61" i="24"/>
  <c r="M60" i="24" s="1"/>
  <c r="K61" i="24"/>
  <c r="M59" i="24" s="1"/>
  <c r="J61" i="24"/>
  <c r="M58" i="24" s="1"/>
  <c r="I61" i="24"/>
  <c r="M57" i="24" s="1"/>
  <c r="H61" i="24"/>
  <c r="M56" i="24" s="1"/>
  <c r="G61" i="24"/>
  <c r="M55" i="24" s="1"/>
  <c r="F61" i="24"/>
  <c r="M54" i="24" s="1"/>
  <c r="E61" i="24"/>
  <c r="M53" i="24" s="1"/>
  <c r="K60" i="24"/>
  <c r="L59" i="24" s="1"/>
  <c r="J60" i="24"/>
  <c r="L58" i="24" s="1"/>
  <c r="I60" i="24"/>
  <c r="L57" i="24" s="1"/>
  <c r="H60" i="24"/>
  <c r="L56" i="24" s="1"/>
  <c r="G60" i="24"/>
  <c r="L55" i="24" s="1"/>
  <c r="F60" i="24"/>
  <c r="L54" i="24" s="1"/>
  <c r="E60" i="24"/>
  <c r="L53" i="24" s="1"/>
  <c r="J59" i="24"/>
  <c r="K58" i="24" s="1"/>
  <c r="I59" i="24"/>
  <c r="K57" i="24" s="1"/>
  <c r="H59" i="24"/>
  <c r="K56" i="24" s="1"/>
  <c r="G59" i="24"/>
  <c r="K55" i="24" s="1"/>
  <c r="F59" i="24"/>
  <c r="K54" i="24" s="1"/>
  <c r="E59" i="24"/>
  <c r="K53" i="24" s="1"/>
  <c r="I58" i="24"/>
  <c r="J57" i="24" s="1"/>
  <c r="H58" i="24"/>
  <c r="J56" i="24" s="1"/>
  <c r="G58" i="24"/>
  <c r="J55" i="24" s="1"/>
  <c r="F58" i="24"/>
  <c r="J54" i="24" s="1"/>
  <c r="E58" i="24"/>
  <c r="J53" i="24" s="1"/>
  <c r="H57" i="24"/>
  <c r="I56" i="24" s="1"/>
  <c r="G57" i="24"/>
  <c r="I55" i="24" s="1"/>
  <c r="F57" i="24"/>
  <c r="I54" i="24" s="1"/>
  <c r="E57" i="24"/>
  <c r="I53" i="24" s="1"/>
  <c r="G56" i="24"/>
  <c r="H55" i="24" s="1"/>
  <c r="F56" i="24"/>
  <c r="H54" i="24" s="1"/>
  <c r="E56" i="24"/>
  <c r="H53" i="24" s="1"/>
  <c r="F55" i="24"/>
  <c r="G54" i="24" s="1"/>
  <c r="E55" i="24"/>
  <c r="G53" i="24" s="1"/>
  <c r="E54" i="24"/>
  <c r="F53" i="24" s="1"/>
  <c r="M52" i="24"/>
  <c r="N51" i="24" s="1"/>
  <c r="L52" i="24"/>
  <c r="N50" i="24" s="1"/>
  <c r="K52" i="24"/>
  <c r="N49" i="24" s="1"/>
  <c r="J52" i="24"/>
  <c r="N48" i="24" s="1"/>
  <c r="I52" i="24"/>
  <c r="N47" i="24" s="1"/>
  <c r="H52" i="24"/>
  <c r="N46" i="24" s="1"/>
  <c r="G52" i="24"/>
  <c r="N45" i="24" s="1"/>
  <c r="F52" i="24"/>
  <c r="N44" i="24" s="1"/>
  <c r="E52" i="24"/>
  <c r="N43" i="24" s="1"/>
  <c r="L51" i="24"/>
  <c r="M50" i="24" s="1"/>
  <c r="K51" i="24"/>
  <c r="M49" i="24" s="1"/>
  <c r="J51" i="24"/>
  <c r="M48" i="24" s="1"/>
  <c r="I51" i="24"/>
  <c r="M47" i="24" s="1"/>
  <c r="H51" i="24"/>
  <c r="M46" i="24" s="1"/>
  <c r="G51" i="24"/>
  <c r="M45" i="24" s="1"/>
  <c r="F51" i="24"/>
  <c r="M44" i="24" s="1"/>
  <c r="E51" i="24"/>
  <c r="M43" i="24" s="1"/>
  <c r="K50" i="24"/>
  <c r="L49" i="24" s="1"/>
  <c r="J50" i="24"/>
  <c r="L48" i="24" s="1"/>
  <c r="I50" i="24"/>
  <c r="L47" i="24" s="1"/>
  <c r="H50" i="24"/>
  <c r="L46" i="24" s="1"/>
  <c r="G50" i="24"/>
  <c r="L45" i="24" s="1"/>
  <c r="F50" i="24"/>
  <c r="L44" i="24" s="1"/>
  <c r="E50" i="24"/>
  <c r="L43" i="24" s="1"/>
  <c r="J49" i="24"/>
  <c r="K48" i="24" s="1"/>
  <c r="I49" i="24"/>
  <c r="K47" i="24" s="1"/>
  <c r="H49" i="24"/>
  <c r="K46" i="24" s="1"/>
  <c r="G49" i="24"/>
  <c r="K45" i="24" s="1"/>
  <c r="F49" i="24"/>
  <c r="K44" i="24" s="1"/>
  <c r="E49" i="24"/>
  <c r="K43" i="24" s="1"/>
  <c r="I48" i="24"/>
  <c r="J47" i="24" s="1"/>
  <c r="H48" i="24"/>
  <c r="J46" i="24" s="1"/>
  <c r="G48" i="24"/>
  <c r="J45" i="24" s="1"/>
  <c r="F48" i="24"/>
  <c r="J44" i="24" s="1"/>
  <c r="E48" i="24"/>
  <c r="J43" i="24" s="1"/>
  <c r="H47" i="24"/>
  <c r="I46" i="24" s="1"/>
  <c r="G47" i="24"/>
  <c r="I45" i="24" s="1"/>
  <c r="F47" i="24"/>
  <c r="I44" i="24" s="1"/>
  <c r="E47" i="24"/>
  <c r="I43" i="24" s="1"/>
  <c r="G46" i="24"/>
  <c r="H45" i="24" s="1"/>
  <c r="F46" i="24"/>
  <c r="H44" i="24" s="1"/>
  <c r="E46" i="24"/>
  <c r="H43" i="24" s="1"/>
  <c r="F45" i="24"/>
  <c r="G44" i="24" s="1"/>
  <c r="E45" i="24"/>
  <c r="G43" i="24" s="1"/>
  <c r="E44" i="24"/>
  <c r="F43" i="24" s="1"/>
  <c r="M32" i="24"/>
  <c r="N31" i="24" s="1"/>
  <c r="L32" i="24"/>
  <c r="N30" i="24" s="1"/>
  <c r="K32" i="24"/>
  <c r="N29" i="24" s="1"/>
  <c r="J32" i="24"/>
  <c r="N28" i="24" s="1"/>
  <c r="I32" i="24"/>
  <c r="N27" i="24" s="1"/>
  <c r="H32" i="24"/>
  <c r="N26" i="24" s="1"/>
  <c r="G32" i="24"/>
  <c r="N25" i="24" s="1"/>
  <c r="F32" i="24"/>
  <c r="N24" i="24" s="1"/>
  <c r="E32" i="24"/>
  <c r="N23" i="24" s="1"/>
  <c r="L31" i="24"/>
  <c r="M30" i="24" s="1"/>
  <c r="K31" i="24"/>
  <c r="M29" i="24" s="1"/>
  <c r="J31" i="24"/>
  <c r="M28" i="24" s="1"/>
  <c r="I31" i="24"/>
  <c r="M27" i="24" s="1"/>
  <c r="H31" i="24"/>
  <c r="M26" i="24" s="1"/>
  <c r="G31" i="24"/>
  <c r="M25" i="24" s="1"/>
  <c r="F31" i="24"/>
  <c r="M24" i="24" s="1"/>
  <c r="E31" i="24"/>
  <c r="M23" i="24" s="1"/>
  <c r="K30" i="24"/>
  <c r="L29" i="24" s="1"/>
  <c r="J30" i="24"/>
  <c r="L28" i="24" s="1"/>
  <c r="I30" i="24"/>
  <c r="L27" i="24" s="1"/>
  <c r="H30" i="24"/>
  <c r="L26" i="24" s="1"/>
  <c r="G30" i="24"/>
  <c r="L25" i="24" s="1"/>
  <c r="F30" i="24"/>
  <c r="L24" i="24" s="1"/>
  <c r="E30" i="24"/>
  <c r="L23" i="24" s="1"/>
  <c r="J29" i="24"/>
  <c r="K28" i="24" s="1"/>
  <c r="I29" i="24"/>
  <c r="K27" i="24" s="1"/>
  <c r="H29" i="24"/>
  <c r="K26" i="24" s="1"/>
  <c r="G29" i="24"/>
  <c r="K25" i="24" s="1"/>
  <c r="F29" i="24"/>
  <c r="K24" i="24" s="1"/>
  <c r="E29" i="24"/>
  <c r="K23" i="24" s="1"/>
  <c r="I28" i="24"/>
  <c r="J27" i="24" s="1"/>
  <c r="H28" i="24"/>
  <c r="J26" i="24" s="1"/>
  <c r="G28" i="24"/>
  <c r="J25" i="24" s="1"/>
  <c r="F28" i="24"/>
  <c r="J24" i="24" s="1"/>
  <c r="E28" i="24"/>
  <c r="J23" i="24" s="1"/>
  <c r="H27" i="24"/>
  <c r="I26" i="24" s="1"/>
  <c r="G27" i="24"/>
  <c r="I25" i="24" s="1"/>
  <c r="F27" i="24"/>
  <c r="I24" i="24" s="1"/>
  <c r="E27" i="24"/>
  <c r="I23" i="24" s="1"/>
  <c r="G26" i="24"/>
  <c r="H25" i="24" s="1"/>
  <c r="F26" i="24"/>
  <c r="H24" i="24" s="1"/>
  <c r="E26" i="24"/>
  <c r="H23" i="24" s="1"/>
  <c r="F25" i="24"/>
  <c r="G24" i="24" s="1"/>
  <c r="E25" i="24"/>
  <c r="G23" i="24" s="1"/>
  <c r="E24" i="24"/>
  <c r="F23" i="24" s="1"/>
  <c r="M22" i="24"/>
  <c r="N21" i="24" s="1"/>
  <c r="L22" i="24"/>
  <c r="N20" i="24" s="1"/>
  <c r="K22" i="24"/>
  <c r="N19" i="24" s="1"/>
  <c r="J22" i="24"/>
  <c r="N18" i="24" s="1"/>
  <c r="I22" i="24"/>
  <c r="N17" i="24" s="1"/>
  <c r="H22" i="24"/>
  <c r="N16" i="24" s="1"/>
  <c r="G22" i="24"/>
  <c r="N15" i="24" s="1"/>
  <c r="F22" i="24"/>
  <c r="N14" i="24" s="1"/>
  <c r="E22" i="24"/>
  <c r="N13" i="24" s="1"/>
  <c r="L21" i="24"/>
  <c r="M20" i="24" s="1"/>
  <c r="K21" i="24"/>
  <c r="M19" i="24" s="1"/>
  <c r="J21" i="24"/>
  <c r="M18" i="24" s="1"/>
  <c r="I21" i="24"/>
  <c r="M17" i="24" s="1"/>
  <c r="H21" i="24"/>
  <c r="M16" i="24" s="1"/>
  <c r="G21" i="24"/>
  <c r="M15" i="24" s="1"/>
  <c r="F21" i="24"/>
  <c r="M14" i="24" s="1"/>
  <c r="E21" i="24"/>
  <c r="M13" i="24" s="1"/>
  <c r="K20" i="24"/>
  <c r="L19" i="24" s="1"/>
  <c r="J20" i="24"/>
  <c r="L18" i="24" s="1"/>
  <c r="I20" i="24"/>
  <c r="L17" i="24" s="1"/>
  <c r="H20" i="24"/>
  <c r="L16" i="24" s="1"/>
  <c r="G20" i="24"/>
  <c r="L15" i="24" s="1"/>
  <c r="F20" i="24"/>
  <c r="L14" i="24" s="1"/>
  <c r="E20" i="24"/>
  <c r="L13" i="24" s="1"/>
  <c r="J19" i="24"/>
  <c r="K18" i="24" s="1"/>
  <c r="I19" i="24"/>
  <c r="K17" i="24" s="1"/>
  <c r="H19" i="24"/>
  <c r="K16" i="24" s="1"/>
  <c r="G19" i="24"/>
  <c r="K15" i="24" s="1"/>
  <c r="F19" i="24"/>
  <c r="K14" i="24" s="1"/>
  <c r="E19" i="24"/>
  <c r="K13" i="24" s="1"/>
  <c r="I18" i="24"/>
  <c r="J17" i="24" s="1"/>
  <c r="H18" i="24"/>
  <c r="J16" i="24" s="1"/>
  <c r="G18" i="24"/>
  <c r="J15" i="24" s="1"/>
  <c r="F18" i="24"/>
  <c r="J14" i="24" s="1"/>
  <c r="E18" i="24"/>
  <c r="J13" i="24" s="1"/>
  <c r="H17" i="24"/>
  <c r="I16" i="24" s="1"/>
  <c r="G17" i="24"/>
  <c r="I15" i="24" s="1"/>
  <c r="F17" i="24"/>
  <c r="I14" i="24" s="1"/>
  <c r="E17" i="24"/>
  <c r="I13" i="24" s="1"/>
  <c r="G16" i="24"/>
  <c r="H15" i="24" s="1"/>
  <c r="F16" i="24"/>
  <c r="H14" i="24" s="1"/>
  <c r="E16" i="24"/>
  <c r="H13" i="24" s="1"/>
  <c r="F15" i="24"/>
  <c r="G14" i="24" s="1"/>
  <c r="E15" i="24"/>
  <c r="G13" i="24" s="1"/>
  <c r="E14" i="24"/>
  <c r="F13" i="24" s="1"/>
  <c r="M12" i="24"/>
  <c r="L12" i="24"/>
  <c r="L11" i="24"/>
  <c r="K12" i="24"/>
  <c r="K11" i="24"/>
  <c r="K10" i="24"/>
  <c r="J12" i="24"/>
  <c r="J11" i="24"/>
  <c r="J10" i="24"/>
  <c r="J9" i="24"/>
  <c r="I12" i="24"/>
  <c r="I11" i="24"/>
  <c r="I10" i="24"/>
  <c r="I9" i="24"/>
  <c r="I8" i="24"/>
  <c r="H12" i="24"/>
  <c r="H11" i="24"/>
  <c r="H10" i="24"/>
  <c r="H9" i="24"/>
  <c r="H8" i="24"/>
  <c r="H7" i="24"/>
  <c r="G12" i="24"/>
  <c r="G11" i="24"/>
  <c r="G10" i="24"/>
  <c r="G9" i="24"/>
  <c r="G8" i="24"/>
  <c r="G7" i="24"/>
  <c r="G6" i="24"/>
  <c r="F12" i="24"/>
  <c r="F11" i="24"/>
  <c r="F10" i="24"/>
  <c r="F9" i="24"/>
  <c r="F8" i="24"/>
  <c r="F7" i="24"/>
  <c r="F6" i="24"/>
  <c r="F5" i="24"/>
  <c r="E12" i="24"/>
  <c r="E11" i="24"/>
  <c r="E10" i="24"/>
  <c r="E9" i="24"/>
  <c r="E8" i="24"/>
  <c r="E7" i="24"/>
  <c r="E6" i="24"/>
  <c r="E5" i="24"/>
  <c r="E4" i="24"/>
  <c r="F3" i="24" s="1"/>
  <c r="A7" i="32" l="1"/>
  <c r="A6" i="32"/>
  <c r="A5" i="32"/>
  <c r="A4" i="32"/>
  <c r="A3" i="32"/>
  <c r="A4" i="30"/>
  <c r="A5" i="30"/>
  <c r="A6" i="30"/>
  <c r="A7" i="30"/>
  <c r="A3" i="30"/>
  <c r="A102" i="29"/>
  <c r="A101" i="29"/>
  <c r="A100" i="29"/>
  <c r="A99" i="29"/>
  <c r="A98" i="29"/>
  <c r="A97" i="29"/>
  <c r="A96" i="29"/>
  <c r="A95" i="29"/>
  <c r="A94" i="29"/>
  <c r="A93" i="29"/>
  <c r="A92" i="29"/>
  <c r="A91" i="29"/>
  <c r="A90" i="29"/>
  <c r="A89" i="29"/>
  <c r="A88" i="29"/>
  <c r="A87" i="29"/>
  <c r="A86" i="29"/>
  <c r="A85" i="29"/>
  <c r="A84" i="29"/>
  <c r="A83" i="29"/>
  <c r="A82" i="29"/>
  <c r="A81" i="29"/>
  <c r="A80" i="29"/>
  <c r="A79" i="29"/>
  <c r="A78" i="29"/>
  <c r="A77" i="29"/>
  <c r="A76" i="29"/>
  <c r="A75" i="29"/>
  <c r="A74" i="29"/>
  <c r="A73" i="29"/>
  <c r="A72" i="29"/>
  <c r="A71" i="29"/>
  <c r="A70" i="29"/>
  <c r="A69" i="29"/>
  <c r="A68" i="29"/>
  <c r="A67" i="29"/>
  <c r="A66" i="29"/>
  <c r="A65" i="29"/>
  <c r="A64" i="29"/>
  <c r="A63" i="29"/>
  <c r="A62" i="29"/>
  <c r="A61" i="29"/>
  <c r="A60" i="29"/>
  <c r="A59" i="29"/>
  <c r="A58" i="29"/>
  <c r="A57" i="29"/>
  <c r="A56" i="29"/>
  <c r="A55" i="29"/>
  <c r="A54" i="29"/>
  <c r="A53" i="29"/>
  <c r="A52" i="29"/>
  <c r="A51" i="29"/>
  <c r="A50" i="29"/>
  <c r="A49" i="29"/>
  <c r="A48" i="29"/>
  <c r="A47" i="29"/>
  <c r="A46" i="29"/>
  <c r="A45" i="29"/>
  <c r="A44" i="29"/>
  <c r="A43" i="29"/>
  <c r="A42" i="29"/>
  <c r="A41" i="29"/>
  <c r="A40" i="29"/>
  <c r="A39" i="29"/>
  <c r="A38" i="29"/>
  <c r="A37" i="29"/>
  <c r="A36" i="29"/>
  <c r="A35" i="29"/>
  <c r="A34" i="29"/>
  <c r="A33" i="29"/>
  <c r="A32" i="29"/>
  <c r="A31" i="29"/>
  <c r="A4" i="29"/>
  <c r="A5" i="29"/>
  <c r="A6" i="29"/>
  <c r="A8" i="29"/>
  <c r="A9" i="29"/>
  <c r="A10" i="29"/>
  <c r="A11" i="29"/>
  <c r="A12" i="29"/>
  <c r="A13" i="29"/>
  <c r="A14" i="29"/>
  <c r="A15" i="29"/>
  <c r="A16" i="29"/>
  <c r="A17" i="29"/>
  <c r="A18" i="29"/>
  <c r="A19" i="29"/>
  <c r="A20" i="29"/>
  <c r="A21" i="29"/>
  <c r="A22" i="29"/>
  <c r="A23" i="29"/>
  <c r="A24" i="29"/>
  <c r="A25" i="29"/>
  <c r="A26" i="29"/>
  <c r="A27" i="29"/>
  <c r="A28" i="29"/>
  <c r="A29" i="29"/>
  <c r="A30" i="29"/>
  <c r="A3" i="29"/>
  <c r="B5" i="28"/>
  <c r="B6" i="28" s="1"/>
  <c r="B3" i="28"/>
  <c r="N101" i="25"/>
  <c r="N100" i="25"/>
  <c r="N99" i="25"/>
  <c r="N98" i="25"/>
  <c r="N97" i="25"/>
  <c r="N96" i="25"/>
  <c r="N95" i="25"/>
  <c r="N94" i="25"/>
  <c r="N93" i="25"/>
  <c r="N91" i="25"/>
  <c r="N90" i="25"/>
  <c r="N89" i="25"/>
  <c r="N88" i="25"/>
  <c r="N87" i="25"/>
  <c r="N86" i="25"/>
  <c r="N85" i="25"/>
  <c r="N84" i="25"/>
  <c r="N83" i="25"/>
  <c r="N81" i="25"/>
  <c r="N80" i="25"/>
  <c r="N79" i="25"/>
  <c r="N78" i="25"/>
  <c r="N77" i="25"/>
  <c r="N76" i="25"/>
  <c r="N75" i="25"/>
  <c r="N74" i="25"/>
  <c r="N73" i="25"/>
  <c r="N71" i="25"/>
  <c r="N70" i="25"/>
  <c r="N69" i="25"/>
  <c r="N68" i="25"/>
  <c r="N67" i="25"/>
  <c r="N66" i="25"/>
  <c r="N65" i="25"/>
  <c r="N64" i="25"/>
  <c r="N63" i="25"/>
  <c r="N61" i="25"/>
  <c r="N60" i="25"/>
  <c r="N59" i="25"/>
  <c r="N58" i="25"/>
  <c r="N57" i="25"/>
  <c r="N56" i="25"/>
  <c r="N55" i="25"/>
  <c r="N54" i="25"/>
  <c r="N53" i="25"/>
  <c r="N51" i="25"/>
  <c r="N50" i="25"/>
  <c r="N49" i="25"/>
  <c r="N48" i="25"/>
  <c r="N47" i="25"/>
  <c r="N46" i="25"/>
  <c r="N45" i="25"/>
  <c r="N44" i="25"/>
  <c r="N43" i="25"/>
  <c r="N31" i="25"/>
  <c r="N30" i="25"/>
  <c r="N29" i="25"/>
  <c r="N28" i="25"/>
  <c r="N27" i="25"/>
  <c r="N26" i="25"/>
  <c r="N25" i="25"/>
  <c r="N24" i="25"/>
  <c r="N23" i="25"/>
  <c r="N21" i="25"/>
  <c r="N20" i="25"/>
  <c r="N19" i="25"/>
  <c r="N18" i="25"/>
  <c r="N17" i="25"/>
  <c r="N16" i="25"/>
  <c r="N15" i="25"/>
  <c r="N14" i="25"/>
  <c r="N13" i="25"/>
  <c r="B102" i="25"/>
  <c r="B92" i="25"/>
  <c r="B82" i="25"/>
  <c r="B72" i="25"/>
  <c r="B62" i="25"/>
  <c r="B52" i="25"/>
  <c r="B32" i="25"/>
  <c r="B22" i="25"/>
  <c r="N11" i="25"/>
  <c r="N10" i="25"/>
  <c r="N9" i="25"/>
  <c r="N8" i="25"/>
  <c r="N7" i="25"/>
  <c r="N6" i="25"/>
  <c r="N5" i="25"/>
  <c r="N4" i="25"/>
  <c r="N3" i="25"/>
  <c r="B12" i="25"/>
  <c r="A12" i="25"/>
  <c r="A22" i="25" s="1"/>
  <c r="A32" i="25" s="1"/>
  <c r="B102" i="24"/>
  <c r="B92" i="24"/>
  <c r="B82" i="24"/>
  <c r="B72" i="24"/>
  <c r="B62" i="24"/>
  <c r="B52" i="24"/>
  <c r="B32" i="24"/>
  <c r="B22" i="24"/>
  <c r="N11" i="24"/>
  <c r="N10" i="24"/>
  <c r="N9" i="24"/>
  <c r="N8" i="24"/>
  <c r="N7" i="24"/>
  <c r="N6" i="24"/>
  <c r="N5" i="24"/>
  <c r="N4" i="24"/>
  <c r="N3" i="24"/>
  <c r="B12" i="24"/>
  <c r="A12" i="24"/>
  <c r="A22" i="24" s="1"/>
  <c r="A32" i="24" s="1"/>
  <c r="N101" i="22"/>
  <c r="N100" i="22"/>
  <c r="N99" i="22"/>
  <c r="N98" i="22"/>
  <c r="N97" i="22"/>
  <c r="N96" i="22"/>
  <c r="N95" i="22"/>
  <c r="N94" i="22"/>
  <c r="N93" i="22"/>
  <c r="N91" i="22"/>
  <c r="N90" i="22"/>
  <c r="N89" i="22"/>
  <c r="N88" i="22"/>
  <c r="N87" i="22"/>
  <c r="N86" i="22"/>
  <c r="N85" i="22"/>
  <c r="N84" i="22"/>
  <c r="N83" i="22"/>
  <c r="N81" i="22"/>
  <c r="N80" i="22"/>
  <c r="N79" i="22"/>
  <c r="N78" i="22"/>
  <c r="N77" i="22"/>
  <c r="N76" i="22"/>
  <c r="N75" i="22"/>
  <c r="N74" i="22"/>
  <c r="N73" i="22"/>
  <c r="N71" i="22"/>
  <c r="N70" i="22"/>
  <c r="N69" i="22"/>
  <c r="N68" i="22"/>
  <c r="N67" i="22"/>
  <c r="N66" i="22"/>
  <c r="N65" i="22"/>
  <c r="N64" i="22"/>
  <c r="N63" i="22"/>
  <c r="N61" i="22"/>
  <c r="N60" i="22"/>
  <c r="N59" i="22"/>
  <c r="N58" i="22"/>
  <c r="N57" i="22"/>
  <c r="N56" i="22"/>
  <c r="N55" i="22"/>
  <c r="N54" i="22"/>
  <c r="N53" i="22"/>
  <c r="N51" i="22"/>
  <c r="N50" i="22"/>
  <c r="N49" i="22"/>
  <c r="N48" i="22"/>
  <c r="N47" i="22"/>
  <c r="N46" i="22"/>
  <c r="N45" i="22"/>
  <c r="N44" i="22"/>
  <c r="N43" i="22"/>
  <c r="N31" i="22"/>
  <c r="N30" i="22"/>
  <c r="N29" i="22"/>
  <c r="N28" i="22"/>
  <c r="N27" i="22"/>
  <c r="N26" i="22"/>
  <c r="N25" i="22"/>
  <c r="N24" i="22"/>
  <c r="N23" i="22"/>
  <c r="N21" i="22"/>
  <c r="N20" i="22"/>
  <c r="N19" i="22"/>
  <c r="N18" i="22"/>
  <c r="N17" i="22"/>
  <c r="N16" i="22"/>
  <c r="N15" i="22"/>
  <c r="N14" i="22"/>
  <c r="N13" i="22"/>
  <c r="B102" i="22"/>
  <c r="B92" i="22"/>
  <c r="B82" i="22"/>
  <c r="B72" i="22"/>
  <c r="B62" i="22"/>
  <c r="B52" i="22"/>
  <c r="B32" i="22"/>
  <c r="B22" i="22"/>
  <c r="N11" i="22"/>
  <c r="N10" i="22"/>
  <c r="N9" i="22"/>
  <c r="N8" i="22"/>
  <c r="N7" i="22"/>
  <c r="N6" i="22"/>
  <c r="N5" i="22"/>
  <c r="N4" i="22"/>
  <c r="N3" i="22"/>
  <c r="B12" i="22"/>
  <c r="A12" i="22"/>
  <c r="A22" i="22" s="1"/>
  <c r="A32" i="22" s="1"/>
  <c r="B72" i="13"/>
  <c r="B62" i="13"/>
  <c r="B52" i="13"/>
  <c r="B42" i="13"/>
  <c r="B32" i="13"/>
  <c r="B22" i="13"/>
  <c r="B12" i="13"/>
  <c r="A12" i="13"/>
  <c r="A22" i="13" s="1"/>
  <c r="A32" i="13" s="1"/>
  <c r="A42" i="13" s="1"/>
  <c r="A52" i="13" s="1"/>
  <c r="A62" i="13" s="1"/>
  <c r="A72" i="13" s="1"/>
  <c r="B72" i="20"/>
  <c r="B62" i="20"/>
  <c r="B52" i="20"/>
  <c r="B42" i="20"/>
  <c r="B32" i="20"/>
  <c r="B22" i="20"/>
  <c r="B12" i="20"/>
  <c r="A12" i="20"/>
  <c r="A22" i="20" s="1"/>
  <c r="A32" i="20" s="1"/>
  <c r="A42" i="20" s="1"/>
  <c r="A52" i="20" s="1"/>
  <c r="A62" i="20" s="1"/>
  <c r="A72" i="20" s="1"/>
  <c r="A12" i="19"/>
  <c r="A22" i="19" s="1"/>
  <c r="A32" i="19" s="1"/>
  <c r="A42" i="19" s="1"/>
  <c r="A52" i="19" s="1"/>
  <c r="A62" i="19" s="1"/>
  <c r="A72" i="19" s="1"/>
  <c r="A12" i="27"/>
  <c r="F2" i="27"/>
  <c r="E2" i="27"/>
  <c r="D2" i="27"/>
  <c r="C2" i="27"/>
  <c r="B2" i="27"/>
  <c r="A11" i="27"/>
  <c r="A10" i="27"/>
  <c r="A9" i="27"/>
  <c r="A8" i="27"/>
  <c r="A7" i="27"/>
  <c r="A6" i="27"/>
  <c r="A5" i="27"/>
  <c r="A4" i="27"/>
  <c r="A3" i="27"/>
  <c r="A52" i="25" l="1"/>
  <c r="A62" i="25" s="1"/>
  <c r="A72" i="25" s="1"/>
  <c r="A82" i="25" s="1"/>
  <c r="A92" i="25" s="1"/>
  <c r="A102" i="25" s="1"/>
  <c r="A112" i="25" s="1"/>
  <c r="A122" i="25" s="1"/>
  <c r="A132" i="25" s="1"/>
  <c r="A142" i="25" s="1"/>
  <c r="A152" i="25" s="1"/>
  <c r="A162" i="25" s="1"/>
  <c r="A172" i="25" s="1"/>
  <c r="A42" i="25"/>
  <c r="A52" i="24"/>
  <c r="A62" i="24" s="1"/>
  <c r="A72" i="24" s="1"/>
  <c r="A82" i="24" s="1"/>
  <c r="A92" i="24" s="1"/>
  <c r="A102" i="24" s="1"/>
  <c r="A112" i="24" s="1"/>
  <c r="A122" i="24" s="1"/>
  <c r="A132" i="24" s="1"/>
  <c r="A142" i="24" s="1"/>
  <c r="A152" i="24" s="1"/>
  <c r="A162" i="24" s="1"/>
  <c r="A172" i="24" s="1"/>
  <c r="A42" i="24"/>
  <c r="A52" i="22"/>
  <c r="A62" i="22" s="1"/>
  <c r="A72" i="22" s="1"/>
  <c r="A82" i="22" s="1"/>
  <c r="A92" i="22" s="1"/>
  <c r="A102" i="22" s="1"/>
  <c r="A112" i="22" s="1"/>
  <c r="A122" i="22" s="1"/>
  <c r="A132" i="22" s="1"/>
  <c r="A142" i="22" s="1"/>
  <c r="A152" i="22" s="1"/>
  <c r="A162" i="22" s="1"/>
  <c r="A172" i="22" s="1"/>
  <c r="A42" i="22"/>
  <c r="M100" i="25"/>
  <c r="M99" i="25"/>
  <c r="L99" i="25"/>
  <c r="M98" i="25"/>
  <c r="L98" i="25"/>
  <c r="K98" i="25"/>
  <c r="M97" i="25"/>
  <c r="L97" i="25"/>
  <c r="K97" i="25"/>
  <c r="J97" i="25"/>
  <c r="M96" i="25"/>
  <c r="L96" i="25"/>
  <c r="K96" i="25"/>
  <c r="J96" i="25"/>
  <c r="I96" i="25"/>
  <c r="M95" i="25"/>
  <c r="L95" i="25"/>
  <c r="K95" i="25"/>
  <c r="J95" i="25"/>
  <c r="I95" i="25"/>
  <c r="H95" i="25"/>
  <c r="M94" i="25"/>
  <c r="L94" i="25"/>
  <c r="K94" i="25"/>
  <c r="J94" i="25"/>
  <c r="I94" i="25"/>
  <c r="H94" i="25"/>
  <c r="G94" i="25"/>
  <c r="M93" i="25"/>
  <c r="L93" i="25"/>
  <c r="K93" i="25"/>
  <c r="J93" i="25"/>
  <c r="I93" i="25"/>
  <c r="H93" i="25"/>
  <c r="G93" i="25"/>
  <c r="F93" i="25"/>
  <c r="M90" i="25"/>
  <c r="M89" i="25"/>
  <c r="L89" i="25"/>
  <c r="M88" i="25"/>
  <c r="L88" i="25"/>
  <c r="K88" i="25"/>
  <c r="M87" i="25"/>
  <c r="L87" i="25"/>
  <c r="K87" i="25"/>
  <c r="J87" i="25"/>
  <c r="M86" i="25"/>
  <c r="L86" i="25"/>
  <c r="K86" i="25"/>
  <c r="J86" i="25"/>
  <c r="I86" i="25"/>
  <c r="M85" i="25"/>
  <c r="L85" i="25"/>
  <c r="K85" i="25"/>
  <c r="J85" i="25"/>
  <c r="I85" i="25"/>
  <c r="H85" i="25"/>
  <c r="M84" i="25"/>
  <c r="L84" i="25"/>
  <c r="K84" i="25"/>
  <c r="J84" i="25"/>
  <c r="I84" i="25"/>
  <c r="H84" i="25"/>
  <c r="G84" i="25"/>
  <c r="M83" i="25"/>
  <c r="L83" i="25"/>
  <c r="K83" i="25"/>
  <c r="J83" i="25"/>
  <c r="I83" i="25"/>
  <c r="H83" i="25"/>
  <c r="G83" i="25"/>
  <c r="F83" i="25"/>
  <c r="M80" i="25"/>
  <c r="M79" i="25"/>
  <c r="L79" i="25"/>
  <c r="M78" i="25"/>
  <c r="L78" i="25"/>
  <c r="K78" i="25"/>
  <c r="M77" i="25"/>
  <c r="L77" i="25"/>
  <c r="K77" i="25"/>
  <c r="J77" i="25"/>
  <c r="M76" i="25"/>
  <c r="L76" i="25"/>
  <c r="K76" i="25"/>
  <c r="J76" i="25"/>
  <c r="I76" i="25"/>
  <c r="M75" i="25"/>
  <c r="L75" i="25"/>
  <c r="K75" i="25"/>
  <c r="J75" i="25"/>
  <c r="I75" i="25"/>
  <c r="H75" i="25"/>
  <c r="M74" i="25"/>
  <c r="L74" i="25"/>
  <c r="K74" i="25"/>
  <c r="J74" i="25"/>
  <c r="I74" i="25"/>
  <c r="H74" i="25"/>
  <c r="G74" i="25"/>
  <c r="M73" i="25"/>
  <c r="L73" i="25"/>
  <c r="K73" i="25"/>
  <c r="J73" i="25"/>
  <c r="I73" i="25"/>
  <c r="H73" i="25"/>
  <c r="G73" i="25"/>
  <c r="F73" i="25"/>
  <c r="M70" i="25"/>
  <c r="M69" i="25"/>
  <c r="L69" i="25"/>
  <c r="M68" i="25"/>
  <c r="L68" i="25"/>
  <c r="K68" i="25"/>
  <c r="M67" i="25"/>
  <c r="L67" i="25"/>
  <c r="K67" i="25"/>
  <c r="J67" i="25"/>
  <c r="M66" i="25"/>
  <c r="L66" i="25"/>
  <c r="K66" i="25"/>
  <c r="J66" i="25"/>
  <c r="I66" i="25"/>
  <c r="M65" i="25"/>
  <c r="L65" i="25"/>
  <c r="K65" i="25"/>
  <c r="J65" i="25"/>
  <c r="I65" i="25"/>
  <c r="H65" i="25"/>
  <c r="M64" i="25"/>
  <c r="L64" i="25"/>
  <c r="K64" i="25"/>
  <c r="J64" i="25"/>
  <c r="I64" i="25"/>
  <c r="H64" i="25"/>
  <c r="G64" i="25"/>
  <c r="M63" i="25"/>
  <c r="L63" i="25"/>
  <c r="K63" i="25"/>
  <c r="J63" i="25"/>
  <c r="I63" i="25"/>
  <c r="H63" i="25"/>
  <c r="G63" i="25"/>
  <c r="F63" i="25"/>
  <c r="M60" i="25"/>
  <c r="M59" i="25"/>
  <c r="L59" i="25"/>
  <c r="M58" i="25"/>
  <c r="L58" i="25"/>
  <c r="K58" i="25"/>
  <c r="M57" i="25"/>
  <c r="L57" i="25"/>
  <c r="K57" i="25"/>
  <c r="J57" i="25"/>
  <c r="M56" i="25"/>
  <c r="L56" i="25"/>
  <c r="K56" i="25"/>
  <c r="J56" i="25"/>
  <c r="I56" i="25"/>
  <c r="M55" i="25"/>
  <c r="L55" i="25"/>
  <c r="K55" i="25"/>
  <c r="J55" i="25"/>
  <c r="I55" i="25"/>
  <c r="H55" i="25"/>
  <c r="M54" i="25"/>
  <c r="L54" i="25"/>
  <c r="K54" i="25"/>
  <c r="J54" i="25"/>
  <c r="I54" i="25"/>
  <c r="H54" i="25"/>
  <c r="G54" i="25"/>
  <c r="M53" i="25"/>
  <c r="L53" i="25"/>
  <c r="K53" i="25"/>
  <c r="J53" i="25"/>
  <c r="I53" i="25"/>
  <c r="H53" i="25"/>
  <c r="G53" i="25"/>
  <c r="F53" i="25"/>
  <c r="M50" i="25"/>
  <c r="M49" i="25"/>
  <c r="L49" i="25"/>
  <c r="M48" i="25"/>
  <c r="L48" i="25"/>
  <c r="K48" i="25"/>
  <c r="M47" i="25"/>
  <c r="L47" i="25"/>
  <c r="K47" i="25"/>
  <c r="J47" i="25"/>
  <c r="M46" i="25"/>
  <c r="L46" i="25"/>
  <c r="K46" i="25"/>
  <c r="J46" i="25"/>
  <c r="I46" i="25"/>
  <c r="M45" i="25"/>
  <c r="L45" i="25"/>
  <c r="K45" i="25"/>
  <c r="J45" i="25"/>
  <c r="I45" i="25"/>
  <c r="H45" i="25"/>
  <c r="M44" i="25"/>
  <c r="L44" i="25"/>
  <c r="K44" i="25"/>
  <c r="J44" i="25"/>
  <c r="I44" i="25"/>
  <c r="H44" i="25"/>
  <c r="G44" i="25"/>
  <c r="M43" i="25"/>
  <c r="L43" i="25"/>
  <c r="K43" i="25"/>
  <c r="J43" i="25"/>
  <c r="I43" i="25"/>
  <c r="H43" i="25"/>
  <c r="G43" i="25"/>
  <c r="F43" i="25"/>
  <c r="M30" i="25"/>
  <c r="M29" i="25"/>
  <c r="L29" i="25"/>
  <c r="M28" i="25"/>
  <c r="L28" i="25"/>
  <c r="K28" i="25"/>
  <c r="M27" i="25"/>
  <c r="L27" i="25"/>
  <c r="K27" i="25"/>
  <c r="J27" i="25"/>
  <c r="M26" i="25"/>
  <c r="L26" i="25"/>
  <c r="K26" i="25"/>
  <c r="J26" i="25"/>
  <c r="I26" i="25"/>
  <c r="M25" i="25"/>
  <c r="L25" i="25"/>
  <c r="K25" i="25"/>
  <c r="J25" i="25"/>
  <c r="I25" i="25"/>
  <c r="H25" i="25"/>
  <c r="M24" i="25"/>
  <c r="L24" i="25"/>
  <c r="K24" i="25"/>
  <c r="J24" i="25"/>
  <c r="I24" i="25"/>
  <c r="H24" i="25"/>
  <c r="G24" i="25"/>
  <c r="M23" i="25"/>
  <c r="L23" i="25"/>
  <c r="K23" i="25"/>
  <c r="J23" i="25"/>
  <c r="I23" i="25"/>
  <c r="H23" i="25"/>
  <c r="G23" i="25"/>
  <c r="F23" i="25"/>
  <c r="M20" i="25"/>
  <c r="M19" i="25"/>
  <c r="L19" i="25"/>
  <c r="M18" i="25"/>
  <c r="L18" i="25"/>
  <c r="K18" i="25"/>
  <c r="M17" i="25"/>
  <c r="L17" i="25"/>
  <c r="K17" i="25"/>
  <c r="J17" i="25"/>
  <c r="M16" i="25"/>
  <c r="L16" i="25"/>
  <c r="K16" i="25"/>
  <c r="J16" i="25"/>
  <c r="I16" i="25"/>
  <c r="M15" i="25"/>
  <c r="L15" i="25"/>
  <c r="K15" i="25"/>
  <c r="J15" i="25"/>
  <c r="I15" i="25"/>
  <c r="H15" i="25"/>
  <c r="M14" i="25"/>
  <c r="L14" i="25"/>
  <c r="K14" i="25"/>
  <c r="J14" i="25"/>
  <c r="I14" i="25"/>
  <c r="H14" i="25"/>
  <c r="G14" i="25"/>
  <c r="M13" i="25"/>
  <c r="L13" i="25"/>
  <c r="K13" i="25"/>
  <c r="J13" i="25"/>
  <c r="I13" i="25"/>
  <c r="H13" i="25"/>
  <c r="G13" i="25"/>
  <c r="F13" i="25"/>
  <c r="B101" i="25"/>
  <c r="B100" i="25"/>
  <c r="B99" i="25"/>
  <c r="B98" i="25"/>
  <c r="B97" i="25"/>
  <c r="B96" i="25"/>
  <c r="B95" i="25"/>
  <c r="B94" i="25"/>
  <c r="B93" i="25"/>
  <c r="B91" i="25"/>
  <c r="B90" i="25"/>
  <c r="B89" i="25"/>
  <c r="B88" i="25"/>
  <c r="B87" i="25"/>
  <c r="B86" i="25"/>
  <c r="B85" i="25"/>
  <c r="B84" i="25"/>
  <c r="B83" i="25"/>
  <c r="B81" i="25"/>
  <c r="B80" i="25"/>
  <c r="B79" i="25"/>
  <c r="B78" i="25"/>
  <c r="B77" i="25"/>
  <c r="B76" i="25"/>
  <c r="B75" i="25"/>
  <c r="B74" i="25"/>
  <c r="B73" i="25"/>
  <c r="B71" i="25"/>
  <c r="B70" i="25"/>
  <c r="B69" i="25"/>
  <c r="B68" i="25"/>
  <c r="B67" i="25"/>
  <c r="B66" i="25"/>
  <c r="B65" i="25"/>
  <c r="B64" i="25"/>
  <c r="B63" i="25"/>
  <c r="B61" i="25"/>
  <c r="B60" i="25"/>
  <c r="B59" i="25"/>
  <c r="B58" i="25"/>
  <c r="B57" i="25"/>
  <c r="B56" i="25"/>
  <c r="B55" i="25"/>
  <c r="B54" i="25"/>
  <c r="B53" i="25"/>
  <c r="B51" i="25"/>
  <c r="B50" i="25"/>
  <c r="B49" i="25"/>
  <c r="B48" i="25"/>
  <c r="B47" i="25"/>
  <c r="B46" i="25"/>
  <c r="B45" i="25"/>
  <c r="B44" i="25"/>
  <c r="B43" i="25"/>
  <c r="B31" i="25"/>
  <c r="B30" i="25"/>
  <c r="B29" i="25"/>
  <c r="B28" i="25"/>
  <c r="B27" i="25"/>
  <c r="B26" i="25"/>
  <c r="B25" i="25"/>
  <c r="B24" i="25"/>
  <c r="B23" i="25"/>
  <c r="B21" i="25"/>
  <c r="B20" i="25"/>
  <c r="B19" i="25"/>
  <c r="B18" i="25"/>
  <c r="B17" i="25"/>
  <c r="B16" i="25"/>
  <c r="B15" i="25"/>
  <c r="B14" i="25"/>
  <c r="B13" i="25"/>
  <c r="B11" i="25"/>
  <c r="A11" i="25"/>
  <c r="A21" i="25" s="1"/>
  <c r="A31" i="25" s="1"/>
  <c r="B10" i="25"/>
  <c r="A10" i="25"/>
  <c r="A20" i="25" s="1"/>
  <c r="A30" i="25" s="1"/>
  <c r="B9" i="25"/>
  <c r="A9" i="25"/>
  <c r="A19" i="25" s="1"/>
  <c r="A29" i="25" s="1"/>
  <c r="B8" i="25"/>
  <c r="A8" i="25"/>
  <c r="A18" i="25" s="1"/>
  <c r="A28" i="25" s="1"/>
  <c r="B7" i="25"/>
  <c r="A7" i="25"/>
  <c r="A17" i="25" s="1"/>
  <c r="A27" i="25" s="1"/>
  <c r="B6" i="25"/>
  <c r="A6" i="25"/>
  <c r="A16" i="25" s="1"/>
  <c r="A26" i="25" s="1"/>
  <c r="B5" i="25"/>
  <c r="A5" i="25"/>
  <c r="A15" i="25" s="1"/>
  <c r="A25" i="25" s="1"/>
  <c r="B4" i="25"/>
  <c r="A4" i="25"/>
  <c r="A14" i="25" s="1"/>
  <c r="A24" i="25" s="1"/>
  <c r="B3" i="25"/>
  <c r="A3" i="25"/>
  <c r="A13" i="25" s="1"/>
  <c r="A23" i="25" s="1"/>
  <c r="B44" i="24"/>
  <c r="B101" i="24"/>
  <c r="B100" i="24"/>
  <c r="B99" i="24"/>
  <c r="B98" i="24"/>
  <c r="B97" i="24"/>
  <c r="B96" i="24"/>
  <c r="B95" i="24"/>
  <c r="B94" i="24"/>
  <c r="B93" i="24"/>
  <c r="B91" i="24"/>
  <c r="B90" i="24"/>
  <c r="B89" i="24"/>
  <c r="B88" i="24"/>
  <c r="B87" i="24"/>
  <c r="B86" i="24"/>
  <c r="B85" i="24"/>
  <c r="B84" i="24"/>
  <c r="B83" i="24"/>
  <c r="B81" i="24"/>
  <c r="B80" i="24"/>
  <c r="B79" i="24"/>
  <c r="B78" i="24"/>
  <c r="B77" i="24"/>
  <c r="B76" i="24"/>
  <c r="B75" i="24"/>
  <c r="B74" i="24"/>
  <c r="B73" i="24"/>
  <c r="B71" i="24"/>
  <c r="B70" i="24"/>
  <c r="B69" i="24"/>
  <c r="B68" i="24"/>
  <c r="B67" i="24"/>
  <c r="B66" i="24"/>
  <c r="B65" i="24"/>
  <c r="B64" i="24"/>
  <c r="B63" i="24"/>
  <c r="B61" i="24"/>
  <c r="B60" i="24"/>
  <c r="B59" i="24"/>
  <c r="B58" i="24"/>
  <c r="B57" i="24"/>
  <c r="B56" i="24"/>
  <c r="B55" i="24"/>
  <c r="B54" i="24"/>
  <c r="B53" i="24"/>
  <c r="B51" i="24"/>
  <c r="B50" i="24"/>
  <c r="B49" i="24"/>
  <c r="B48" i="24"/>
  <c r="B47" i="24"/>
  <c r="B46" i="24"/>
  <c r="B45" i="24"/>
  <c r="B43" i="24"/>
  <c r="B31" i="24"/>
  <c r="B30" i="24"/>
  <c r="B29" i="24"/>
  <c r="B28" i="24"/>
  <c r="B27" i="24"/>
  <c r="B26" i="24"/>
  <c r="B25" i="24"/>
  <c r="B24" i="24"/>
  <c r="B23" i="24"/>
  <c r="B21" i="24"/>
  <c r="B20" i="24"/>
  <c r="B19" i="24"/>
  <c r="B18" i="24"/>
  <c r="B17" i="24"/>
  <c r="B16" i="24"/>
  <c r="B15" i="24"/>
  <c r="B14" i="24"/>
  <c r="B13" i="24"/>
  <c r="B11" i="24"/>
  <c r="A11" i="24"/>
  <c r="A21" i="24" s="1"/>
  <c r="A31" i="24" s="1"/>
  <c r="B10" i="24"/>
  <c r="A10" i="24"/>
  <c r="A20" i="24" s="1"/>
  <c r="A30" i="24" s="1"/>
  <c r="B9" i="24"/>
  <c r="A9" i="24"/>
  <c r="A19" i="24" s="1"/>
  <c r="A29" i="24" s="1"/>
  <c r="B8" i="24"/>
  <c r="A8" i="24"/>
  <c r="A18" i="24" s="1"/>
  <c r="A28" i="24" s="1"/>
  <c r="B7" i="24"/>
  <c r="A7" i="24"/>
  <c r="A17" i="24" s="1"/>
  <c r="A27" i="24" s="1"/>
  <c r="B6" i="24"/>
  <c r="A6" i="24"/>
  <c r="A16" i="24" s="1"/>
  <c r="A26" i="24" s="1"/>
  <c r="B5" i="24"/>
  <c r="A5" i="24"/>
  <c r="A15" i="24" s="1"/>
  <c r="A25" i="24" s="1"/>
  <c r="B4" i="24"/>
  <c r="A4" i="24"/>
  <c r="A14" i="24" s="1"/>
  <c r="A24" i="24" s="1"/>
  <c r="B3" i="24"/>
  <c r="A3" i="24"/>
  <c r="A13" i="24" s="1"/>
  <c r="A23" i="24" s="1"/>
  <c r="B94" i="22"/>
  <c r="B95" i="22"/>
  <c r="B96" i="22"/>
  <c r="B97" i="22"/>
  <c r="B98" i="22"/>
  <c r="B99" i="22"/>
  <c r="B100" i="22"/>
  <c r="B101" i="22"/>
  <c r="B93" i="22"/>
  <c r="M100" i="22"/>
  <c r="M99" i="22"/>
  <c r="L99" i="22"/>
  <c r="M98" i="22"/>
  <c r="L98" i="22"/>
  <c r="K98" i="22"/>
  <c r="M97" i="22"/>
  <c r="L97" i="22"/>
  <c r="K97" i="22"/>
  <c r="J97" i="22"/>
  <c r="M96" i="22"/>
  <c r="L96" i="22"/>
  <c r="K96" i="22"/>
  <c r="J96" i="22"/>
  <c r="I96" i="22"/>
  <c r="M95" i="22"/>
  <c r="L95" i="22"/>
  <c r="K95" i="22"/>
  <c r="J95" i="22"/>
  <c r="I95" i="22"/>
  <c r="H95" i="22"/>
  <c r="M94" i="22"/>
  <c r="L94" i="22"/>
  <c r="K94" i="22"/>
  <c r="J94" i="22"/>
  <c r="I94" i="22"/>
  <c r="H94" i="22"/>
  <c r="G94" i="22"/>
  <c r="M93" i="22"/>
  <c r="L93" i="22"/>
  <c r="K93" i="22"/>
  <c r="J93" i="22"/>
  <c r="I93" i="22"/>
  <c r="H93" i="22"/>
  <c r="G93" i="22"/>
  <c r="F93" i="22"/>
  <c r="B84" i="22"/>
  <c r="B85" i="22"/>
  <c r="B86" i="22"/>
  <c r="B87" i="22"/>
  <c r="B88" i="22"/>
  <c r="B89" i="22"/>
  <c r="B90" i="22"/>
  <c r="B91" i="22"/>
  <c r="B83" i="22"/>
  <c r="M90" i="22"/>
  <c r="M89" i="22"/>
  <c r="L89" i="22"/>
  <c r="M88" i="22"/>
  <c r="L88" i="22"/>
  <c r="K88" i="22"/>
  <c r="M87" i="22"/>
  <c r="L87" i="22"/>
  <c r="K87" i="22"/>
  <c r="J87" i="22"/>
  <c r="M86" i="22"/>
  <c r="L86" i="22"/>
  <c r="K86" i="22"/>
  <c r="J86" i="22"/>
  <c r="I86" i="22"/>
  <c r="M85" i="22"/>
  <c r="L85" i="22"/>
  <c r="K85" i="22"/>
  <c r="J85" i="22"/>
  <c r="I85" i="22"/>
  <c r="H85" i="22"/>
  <c r="M84" i="22"/>
  <c r="L84" i="22"/>
  <c r="K84" i="22"/>
  <c r="J84" i="22"/>
  <c r="I84" i="22"/>
  <c r="H84" i="22"/>
  <c r="G84" i="22"/>
  <c r="M83" i="22"/>
  <c r="L83" i="22"/>
  <c r="K83" i="22"/>
  <c r="J83" i="22"/>
  <c r="I83" i="22"/>
  <c r="H83" i="22"/>
  <c r="G83" i="22"/>
  <c r="F83" i="22"/>
  <c r="B74" i="22"/>
  <c r="B75" i="22"/>
  <c r="B76" i="22"/>
  <c r="B77" i="22"/>
  <c r="B78" i="22"/>
  <c r="B79" i="22"/>
  <c r="B80" i="22"/>
  <c r="B81" i="22"/>
  <c r="B73" i="22"/>
  <c r="M80" i="22"/>
  <c r="M79" i="22"/>
  <c r="L79" i="22"/>
  <c r="M78" i="22"/>
  <c r="L78" i="22"/>
  <c r="K78" i="22"/>
  <c r="M77" i="22"/>
  <c r="L77" i="22"/>
  <c r="K77" i="22"/>
  <c r="J77" i="22"/>
  <c r="M76" i="22"/>
  <c r="L76" i="22"/>
  <c r="K76" i="22"/>
  <c r="J76" i="22"/>
  <c r="I76" i="22"/>
  <c r="M75" i="22"/>
  <c r="L75" i="22"/>
  <c r="K75" i="22"/>
  <c r="J75" i="22"/>
  <c r="I75" i="22"/>
  <c r="H75" i="22"/>
  <c r="M74" i="22"/>
  <c r="L74" i="22"/>
  <c r="K74" i="22"/>
  <c r="J74" i="22"/>
  <c r="I74" i="22"/>
  <c r="H74" i="22"/>
  <c r="G74" i="22"/>
  <c r="M73" i="22"/>
  <c r="L73" i="22"/>
  <c r="K73" i="22"/>
  <c r="J73" i="22"/>
  <c r="I73" i="22"/>
  <c r="H73" i="22"/>
  <c r="G73" i="22"/>
  <c r="F73" i="22"/>
  <c r="B64" i="22"/>
  <c r="B65" i="22"/>
  <c r="B66" i="22"/>
  <c r="B67" i="22"/>
  <c r="B68" i="22"/>
  <c r="B69" i="22"/>
  <c r="B70" i="22"/>
  <c r="B71" i="22"/>
  <c r="B63" i="22"/>
  <c r="M70" i="22"/>
  <c r="M69" i="22"/>
  <c r="L69" i="22"/>
  <c r="M68" i="22"/>
  <c r="L68" i="22"/>
  <c r="K68" i="22"/>
  <c r="M67" i="22"/>
  <c r="L67" i="22"/>
  <c r="K67" i="22"/>
  <c r="J67" i="22"/>
  <c r="M66" i="22"/>
  <c r="L66" i="22"/>
  <c r="K66" i="22"/>
  <c r="J66" i="22"/>
  <c r="I66" i="22"/>
  <c r="M65" i="22"/>
  <c r="L65" i="22"/>
  <c r="K65" i="22"/>
  <c r="J65" i="22"/>
  <c r="I65" i="22"/>
  <c r="H65" i="22"/>
  <c r="M64" i="22"/>
  <c r="L64" i="22"/>
  <c r="K64" i="22"/>
  <c r="J64" i="22"/>
  <c r="I64" i="22"/>
  <c r="H64" i="22"/>
  <c r="G64" i="22"/>
  <c r="M63" i="22"/>
  <c r="L63" i="22"/>
  <c r="K63" i="22"/>
  <c r="J63" i="22"/>
  <c r="I63" i="22"/>
  <c r="H63" i="22"/>
  <c r="G63" i="22"/>
  <c r="F63" i="22"/>
  <c r="B54" i="22"/>
  <c r="B55" i="22"/>
  <c r="B56" i="22"/>
  <c r="B57" i="22"/>
  <c r="B58" i="22"/>
  <c r="B59" i="22"/>
  <c r="B60" i="22"/>
  <c r="B61" i="22"/>
  <c r="B53" i="22"/>
  <c r="M60" i="22"/>
  <c r="M59" i="22"/>
  <c r="L59" i="22"/>
  <c r="M58" i="22"/>
  <c r="L58" i="22"/>
  <c r="K58" i="22"/>
  <c r="M57" i="22"/>
  <c r="L57" i="22"/>
  <c r="K57" i="22"/>
  <c r="J57" i="22"/>
  <c r="M56" i="22"/>
  <c r="L56" i="22"/>
  <c r="K56" i="22"/>
  <c r="J56" i="22"/>
  <c r="I56" i="22"/>
  <c r="M55" i="22"/>
  <c r="L55" i="22"/>
  <c r="K55" i="22"/>
  <c r="J55" i="22"/>
  <c r="I55" i="22"/>
  <c r="H55" i="22"/>
  <c r="M54" i="22"/>
  <c r="L54" i="22"/>
  <c r="K54" i="22"/>
  <c r="J54" i="22"/>
  <c r="I54" i="22"/>
  <c r="H54" i="22"/>
  <c r="G54" i="22"/>
  <c r="M53" i="22"/>
  <c r="L53" i="22"/>
  <c r="K53" i="22"/>
  <c r="J53" i="22"/>
  <c r="I53" i="22"/>
  <c r="H53" i="22"/>
  <c r="G53" i="22"/>
  <c r="F53" i="22"/>
  <c r="B44" i="22"/>
  <c r="B45" i="22"/>
  <c r="B46" i="22"/>
  <c r="B47" i="22"/>
  <c r="B48" i="22"/>
  <c r="B49" i="22"/>
  <c r="B50" i="22"/>
  <c r="B51" i="22"/>
  <c r="B43" i="22"/>
  <c r="M50" i="22"/>
  <c r="M49" i="22"/>
  <c r="L49" i="22"/>
  <c r="M48" i="22"/>
  <c r="L48" i="22"/>
  <c r="K48" i="22"/>
  <c r="M47" i="22"/>
  <c r="L47" i="22"/>
  <c r="K47" i="22"/>
  <c r="J47" i="22"/>
  <c r="M46" i="22"/>
  <c r="L46" i="22"/>
  <c r="K46" i="22"/>
  <c r="J46" i="22"/>
  <c r="I46" i="22"/>
  <c r="M45" i="22"/>
  <c r="L45" i="22"/>
  <c r="K45" i="22"/>
  <c r="J45" i="22"/>
  <c r="I45" i="22"/>
  <c r="H45" i="22"/>
  <c r="M44" i="22"/>
  <c r="L44" i="22"/>
  <c r="K44" i="22"/>
  <c r="J44" i="22"/>
  <c r="I44" i="22"/>
  <c r="H44" i="22"/>
  <c r="G44" i="22"/>
  <c r="M43" i="22"/>
  <c r="L43" i="22"/>
  <c r="K43" i="22"/>
  <c r="J43" i="22"/>
  <c r="I43" i="22"/>
  <c r="H43" i="22"/>
  <c r="G43" i="22"/>
  <c r="F43" i="22"/>
  <c r="B24" i="22"/>
  <c r="B25" i="22"/>
  <c r="B26" i="22"/>
  <c r="B27" i="22"/>
  <c r="B28" i="22"/>
  <c r="B29" i="22"/>
  <c r="B30" i="22"/>
  <c r="B31" i="22"/>
  <c r="B23" i="22"/>
  <c r="M30" i="22"/>
  <c r="M29" i="22"/>
  <c r="L29" i="22"/>
  <c r="M28" i="22"/>
  <c r="L28" i="22"/>
  <c r="K28" i="22"/>
  <c r="M27" i="22"/>
  <c r="L27" i="22"/>
  <c r="K27" i="22"/>
  <c r="J27" i="22"/>
  <c r="M26" i="22"/>
  <c r="L26" i="22"/>
  <c r="K26" i="22"/>
  <c r="J26" i="22"/>
  <c r="I26" i="22"/>
  <c r="M25" i="22"/>
  <c r="L25" i="22"/>
  <c r="K25" i="22"/>
  <c r="J25" i="22"/>
  <c r="I25" i="22"/>
  <c r="H25" i="22"/>
  <c r="M24" i="22"/>
  <c r="L24" i="22"/>
  <c r="K24" i="22"/>
  <c r="J24" i="22"/>
  <c r="I24" i="22"/>
  <c r="H24" i="22"/>
  <c r="G24" i="22"/>
  <c r="M23" i="22"/>
  <c r="L23" i="22"/>
  <c r="K23" i="22"/>
  <c r="J23" i="22"/>
  <c r="I23" i="22"/>
  <c r="H23" i="22"/>
  <c r="G23" i="22"/>
  <c r="F23" i="22"/>
  <c r="B14" i="22"/>
  <c r="B15" i="22"/>
  <c r="B16" i="22"/>
  <c r="B17" i="22"/>
  <c r="B18" i="22"/>
  <c r="B19" i="22"/>
  <c r="B20" i="22"/>
  <c r="B21" i="22"/>
  <c r="B13" i="22"/>
  <c r="M20" i="22"/>
  <c r="M19" i="22"/>
  <c r="L19" i="22"/>
  <c r="M18" i="22"/>
  <c r="L18" i="22"/>
  <c r="K18" i="22"/>
  <c r="M17" i="22"/>
  <c r="L17" i="22"/>
  <c r="K17" i="22"/>
  <c r="J17" i="22"/>
  <c r="M16" i="22"/>
  <c r="L16" i="22"/>
  <c r="K16" i="22"/>
  <c r="J16" i="22"/>
  <c r="I16" i="22"/>
  <c r="M15" i="22"/>
  <c r="L15" i="22"/>
  <c r="K15" i="22"/>
  <c r="J15" i="22"/>
  <c r="I15" i="22"/>
  <c r="H15" i="22"/>
  <c r="M14" i="22"/>
  <c r="L14" i="22"/>
  <c r="K14" i="22"/>
  <c r="J14" i="22"/>
  <c r="I14" i="22"/>
  <c r="H14" i="22"/>
  <c r="G14" i="22"/>
  <c r="M13" i="22"/>
  <c r="L13" i="22"/>
  <c r="K13" i="22"/>
  <c r="J13" i="22"/>
  <c r="I13" i="22"/>
  <c r="H13" i="22"/>
  <c r="G13" i="22"/>
  <c r="F13" i="22"/>
  <c r="B4" i="22"/>
  <c r="B5" i="22"/>
  <c r="B6" i="22"/>
  <c r="B7" i="22"/>
  <c r="B8" i="22"/>
  <c r="B9" i="22"/>
  <c r="B10" i="22"/>
  <c r="B11" i="22"/>
  <c r="B3" i="22"/>
  <c r="B64" i="13"/>
  <c r="B65" i="13"/>
  <c r="B66" i="13"/>
  <c r="B67" i="13"/>
  <c r="B68" i="13"/>
  <c r="B69" i="13"/>
  <c r="B70" i="13"/>
  <c r="B71" i="13"/>
  <c r="B63" i="13"/>
  <c r="B54" i="13"/>
  <c r="B55" i="13"/>
  <c r="B56" i="13"/>
  <c r="B57" i="13"/>
  <c r="B58" i="13"/>
  <c r="B59" i="13"/>
  <c r="B60" i="13"/>
  <c r="B61" i="13"/>
  <c r="B53" i="13"/>
  <c r="B44" i="13"/>
  <c r="B45" i="13"/>
  <c r="B46" i="13"/>
  <c r="B47" i="13"/>
  <c r="B48" i="13"/>
  <c r="B49" i="13"/>
  <c r="B50" i="13"/>
  <c r="B51" i="13"/>
  <c r="B43" i="13"/>
  <c r="B34" i="13"/>
  <c r="B35" i="13"/>
  <c r="B36" i="13"/>
  <c r="B37" i="13"/>
  <c r="B38" i="13"/>
  <c r="B39" i="13"/>
  <c r="B40" i="13"/>
  <c r="B41" i="13"/>
  <c r="B33" i="13"/>
  <c r="B24" i="13"/>
  <c r="B25" i="13"/>
  <c r="B26" i="13"/>
  <c r="B27" i="13"/>
  <c r="B28" i="13"/>
  <c r="B29" i="13"/>
  <c r="B30" i="13"/>
  <c r="B31" i="13"/>
  <c r="B23" i="13"/>
  <c r="B14" i="13"/>
  <c r="B15" i="13"/>
  <c r="B16" i="13"/>
  <c r="B17" i="13"/>
  <c r="B18" i="13"/>
  <c r="B19" i="13"/>
  <c r="B20" i="13"/>
  <c r="B21" i="13"/>
  <c r="B13" i="13"/>
  <c r="B4" i="13"/>
  <c r="B5" i="13"/>
  <c r="B6" i="13"/>
  <c r="B7" i="13"/>
  <c r="B8" i="13"/>
  <c r="B9" i="13"/>
  <c r="B10" i="13"/>
  <c r="B11" i="13"/>
  <c r="B3" i="13"/>
  <c r="A192" i="25" l="1"/>
  <c r="A202" i="25" s="1"/>
  <c r="A212" i="25" s="1"/>
  <c r="A222" i="25" s="1"/>
  <c r="A232" i="25" s="1"/>
  <c r="A242" i="25" s="1"/>
  <c r="A252" i="25" s="1"/>
  <c r="A262" i="25" s="1"/>
  <c r="A272" i="25" s="1"/>
  <c r="A282" i="25" s="1"/>
  <c r="A292" i="25" s="1"/>
  <c r="A302" i="25" s="1"/>
  <c r="A312" i="25" s="1"/>
  <c r="A182" i="25"/>
  <c r="A44" i="25"/>
  <c r="A54" i="25" s="1"/>
  <c r="A64" i="25" s="1"/>
  <c r="A74" i="25" s="1"/>
  <c r="A84" i="25" s="1"/>
  <c r="A94" i="25" s="1"/>
  <c r="A104" i="25" s="1"/>
  <c r="A114" i="25" s="1"/>
  <c r="A124" i="25" s="1"/>
  <c r="A134" i="25" s="1"/>
  <c r="A144" i="25" s="1"/>
  <c r="A154" i="25" s="1"/>
  <c r="A164" i="25" s="1"/>
  <c r="A34" i="25"/>
  <c r="A50" i="25"/>
  <c r="A60" i="25" s="1"/>
  <c r="A70" i="25" s="1"/>
  <c r="A80" i="25" s="1"/>
  <c r="A90" i="25" s="1"/>
  <c r="A100" i="25" s="1"/>
  <c r="A110" i="25" s="1"/>
  <c r="A120" i="25" s="1"/>
  <c r="A130" i="25" s="1"/>
  <c r="A140" i="25" s="1"/>
  <c r="A150" i="25" s="1"/>
  <c r="A160" i="25" s="1"/>
  <c r="A170" i="25" s="1"/>
  <c r="A40" i="25"/>
  <c r="A45" i="25"/>
  <c r="A55" i="25" s="1"/>
  <c r="A65" i="25" s="1"/>
  <c r="A75" i="25" s="1"/>
  <c r="A85" i="25" s="1"/>
  <c r="A95" i="25" s="1"/>
  <c r="A105" i="25" s="1"/>
  <c r="A115" i="25" s="1"/>
  <c r="A125" i="25" s="1"/>
  <c r="A135" i="25" s="1"/>
  <c r="A145" i="25" s="1"/>
  <c r="A155" i="25" s="1"/>
  <c r="A165" i="25" s="1"/>
  <c r="A35" i="25"/>
  <c r="A51" i="25"/>
  <c r="A61" i="25" s="1"/>
  <c r="A71" i="25" s="1"/>
  <c r="A81" i="25" s="1"/>
  <c r="A91" i="25" s="1"/>
  <c r="A101" i="25" s="1"/>
  <c r="A111" i="25" s="1"/>
  <c r="A121" i="25" s="1"/>
  <c r="A131" i="25" s="1"/>
  <c r="A141" i="25" s="1"/>
  <c r="A151" i="25" s="1"/>
  <c r="A161" i="25" s="1"/>
  <c r="A171" i="25" s="1"/>
  <c r="A41" i="25"/>
  <c r="A43" i="25"/>
  <c r="A53" i="25" s="1"/>
  <c r="A63" i="25" s="1"/>
  <c r="A73" i="25" s="1"/>
  <c r="A83" i="25" s="1"/>
  <c r="A93" i="25" s="1"/>
  <c r="A103" i="25" s="1"/>
  <c r="A113" i="25" s="1"/>
  <c r="A123" i="25" s="1"/>
  <c r="A133" i="25" s="1"/>
  <c r="A143" i="25" s="1"/>
  <c r="A153" i="25" s="1"/>
  <c r="A163" i="25" s="1"/>
  <c r="A33" i="25"/>
  <c r="A46" i="25"/>
  <c r="A56" i="25" s="1"/>
  <c r="A66" i="25" s="1"/>
  <c r="A76" i="25" s="1"/>
  <c r="A86" i="25" s="1"/>
  <c r="A96" i="25" s="1"/>
  <c r="A106" i="25" s="1"/>
  <c r="A116" i="25" s="1"/>
  <c r="A126" i="25" s="1"/>
  <c r="A136" i="25" s="1"/>
  <c r="A146" i="25" s="1"/>
  <c r="A156" i="25" s="1"/>
  <c r="A166" i="25" s="1"/>
  <c r="A36" i="25"/>
  <c r="A49" i="25"/>
  <c r="A59" i="25" s="1"/>
  <c r="A69" i="25" s="1"/>
  <c r="A79" i="25" s="1"/>
  <c r="A89" i="25" s="1"/>
  <c r="A99" i="25" s="1"/>
  <c r="A109" i="25" s="1"/>
  <c r="A119" i="25" s="1"/>
  <c r="A129" i="25" s="1"/>
  <c r="A139" i="25" s="1"/>
  <c r="A149" i="25" s="1"/>
  <c r="A159" i="25" s="1"/>
  <c r="A169" i="25" s="1"/>
  <c r="A39" i="25"/>
  <c r="A47" i="25"/>
  <c r="A57" i="25" s="1"/>
  <c r="A67" i="25" s="1"/>
  <c r="A77" i="25" s="1"/>
  <c r="A87" i="25" s="1"/>
  <c r="A97" i="25" s="1"/>
  <c r="A107" i="25" s="1"/>
  <c r="A117" i="25" s="1"/>
  <c r="A127" i="25" s="1"/>
  <c r="A137" i="25" s="1"/>
  <c r="A147" i="25" s="1"/>
  <c r="A157" i="25" s="1"/>
  <c r="A167" i="25" s="1"/>
  <c r="A37" i="25"/>
  <c r="A48" i="25"/>
  <c r="A58" i="25" s="1"/>
  <c r="A68" i="25" s="1"/>
  <c r="A78" i="25" s="1"/>
  <c r="A88" i="25" s="1"/>
  <c r="A98" i="25" s="1"/>
  <c r="A108" i="25" s="1"/>
  <c r="A118" i="25" s="1"/>
  <c r="A128" i="25" s="1"/>
  <c r="A138" i="25" s="1"/>
  <c r="A148" i="25" s="1"/>
  <c r="A158" i="25" s="1"/>
  <c r="A168" i="25" s="1"/>
  <c r="A38" i="25"/>
  <c r="A192" i="24"/>
  <c r="A202" i="24" s="1"/>
  <c r="A212" i="24" s="1"/>
  <c r="A222" i="24" s="1"/>
  <c r="A232" i="24" s="1"/>
  <c r="A242" i="24" s="1"/>
  <c r="A252" i="24" s="1"/>
  <c r="A262" i="24" s="1"/>
  <c r="A272" i="24" s="1"/>
  <c r="A282" i="24" s="1"/>
  <c r="A292" i="24" s="1"/>
  <c r="A302" i="24" s="1"/>
  <c r="A312" i="24" s="1"/>
  <c r="A182" i="24"/>
  <c r="A46" i="24"/>
  <c r="A56" i="24" s="1"/>
  <c r="A66" i="24" s="1"/>
  <c r="A76" i="24" s="1"/>
  <c r="A86" i="24" s="1"/>
  <c r="A96" i="24" s="1"/>
  <c r="A106" i="24" s="1"/>
  <c r="A116" i="24" s="1"/>
  <c r="A126" i="24" s="1"/>
  <c r="A136" i="24" s="1"/>
  <c r="A146" i="24" s="1"/>
  <c r="A156" i="24" s="1"/>
  <c r="A166" i="24" s="1"/>
  <c r="A36" i="24"/>
  <c r="A47" i="24"/>
  <c r="A57" i="24" s="1"/>
  <c r="A67" i="24" s="1"/>
  <c r="A77" i="24" s="1"/>
  <c r="A87" i="24" s="1"/>
  <c r="A97" i="24" s="1"/>
  <c r="A107" i="24" s="1"/>
  <c r="A117" i="24" s="1"/>
  <c r="A127" i="24" s="1"/>
  <c r="A137" i="24" s="1"/>
  <c r="A147" i="24" s="1"/>
  <c r="A157" i="24" s="1"/>
  <c r="A167" i="24" s="1"/>
  <c r="A37" i="24"/>
  <c r="A45" i="24"/>
  <c r="A55" i="24" s="1"/>
  <c r="A65" i="24" s="1"/>
  <c r="A75" i="24" s="1"/>
  <c r="A85" i="24" s="1"/>
  <c r="A95" i="24" s="1"/>
  <c r="A105" i="24" s="1"/>
  <c r="A115" i="24" s="1"/>
  <c r="A125" i="24" s="1"/>
  <c r="A135" i="24" s="1"/>
  <c r="A145" i="24" s="1"/>
  <c r="A155" i="24" s="1"/>
  <c r="A165" i="24" s="1"/>
  <c r="A35" i="24"/>
  <c r="A48" i="24"/>
  <c r="A58" i="24" s="1"/>
  <c r="A68" i="24" s="1"/>
  <c r="A78" i="24" s="1"/>
  <c r="A88" i="24" s="1"/>
  <c r="A98" i="24" s="1"/>
  <c r="A108" i="24" s="1"/>
  <c r="A118" i="24" s="1"/>
  <c r="A128" i="24" s="1"/>
  <c r="A138" i="24" s="1"/>
  <c r="A148" i="24" s="1"/>
  <c r="A158" i="24" s="1"/>
  <c r="A168" i="24" s="1"/>
  <c r="A38" i="24"/>
  <c r="A43" i="24"/>
  <c r="A53" i="24" s="1"/>
  <c r="A63" i="24" s="1"/>
  <c r="A73" i="24" s="1"/>
  <c r="A83" i="24" s="1"/>
  <c r="A93" i="24" s="1"/>
  <c r="A103" i="24" s="1"/>
  <c r="A113" i="24" s="1"/>
  <c r="A123" i="24" s="1"/>
  <c r="A133" i="24" s="1"/>
  <c r="A143" i="24" s="1"/>
  <c r="A153" i="24" s="1"/>
  <c r="A163" i="24" s="1"/>
  <c r="A33" i="24"/>
  <c r="A49" i="24"/>
  <c r="A59" i="24" s="1"/>
  <c r="A69" i="24" s="1"/>
  <c r="A79" i="24" s="1"/>
  <c r="A89" i="24" s="1"/>
  <c r="A99" i="24" s="1"/>
  <c r="A109" i="24" s="1"/>
  <c r="A119" i="24" s="1"/>
  <c r="A129" i="24" s="1"/>
  <c r="A139" i="24" s="1"/>
  <c r="A149" i="24" s="1"/>
  <c r="A159" i="24" s="1"/>
  <c r="A169" i="24" s="1"/>
  <c r="A39" i="24"/>
  <c r="A51" i="24"/>
  <c r="A61" i="24" s="1"/>
  <c r="A71" i="24" s="1"/>
  <c r="A81" i="24" s="1"/>
  <c r="A91" i="24" s="1"/>
  <c r="A101" i="24" s="1"/>
  <c r="A111" i="24" s="1"/>
  <c r="A121" i="24" s="1"/>
  <c r="A131" i="24" s="1"/>
  <c r="A141" i="24" s="1"/>
  <c r="A151" i="24" s="1"/>
  <c r="A161" i="24" s="1"/>
  <c r="A171" i="24" s="1"/>
  <c r="A41" i="24"/>
  <c r="A44" i="24"/>
  <c r="A54" i="24" s="1"/>
  <c r="A64" i="24" s="1"/>
  <c r="A74" i="24" s="1"/>
  <c r="A84" i="24" s="1"/>
  <c r="A94" i="24" s="1"/>
  <c r="A104" i="24" s="1"/>
  <c r="A114" i="24" s="1"/>
  <c r="A124" i="24" s="1"/>
  <c r="A134" i="24" s="1"/>
  <c r="A144" i="24" s="1"/>
  <c r="A154" i="24" s="1"/>
  <c r="A164" i="24" s="1"/>
  <c r="A34" i="24"/>
  <c r="A50" i="24"/>
  <c r="A60" i="24" s="1"/>
  <c r="A70" i="24" s="1"/>
  <c r="A80" i="24" s="1"/>
  <c r="A90" i="24" s="1"/>
  <c r="A100" i="24" s="1"/>
  <c r="A110" i="24" s="1"/>
  <c r="A120" i="24" s="1"/>
  <c r="A130" i="24" s="1"/>
  <c r="A140" i="24" s="1"/>
  <c r="A150" i="24" s="1"/>
  <c r="A160" i="24" s="1"/>
  <c r="A170" i="24" s="1"/>
  <c r="A40" i="24"/>
  <c r="A192" i="22"/>
  <c r="A202" i="22" s="1"/>
  <c r="A212" i="22" s="1"/>
  <c r="A222" i="22" s="1"/>
  <c r="A232" i="22" s="1"/>
  <c r="A242" i="22" s="1"/>
  <c r="A252" i="22" s="1"/>
  <c r="A262" i="22" s="1"/>
  <c r="A272" i="22" s="1"/>
  <c r="A282" i="22" s="1"/>
  <c r="A292" i="22" s="1"/>
  <c r="A302" i="22" s="1"/>
  <c r="A312" i="22" s="1"/>
  <c r="A182" i="22"/>
  <c r="M10" i="25"/>
  <c r="M9" i="25"/>
  <c r="L9" i="25"/>
  <c r="M8" i="25"/>
  <c r="L8" i="25"/>
  <c r="K8" i="25"/>
  <c r="M7" i="25"/>
  <c r="L7" i="25"/>
  <c r="K7" i="25"/>
  <c r="J7" i="25"/>
  <c r="M6" i="25"/>
  <c r="L6" i="25"/>
  <c r="K6" i="25"/>
  <c r="J6" i="25"/>
  <c r="I6" i="25"/>
  <c r="M5" i="25"/>
  <c r="L5" i="25"/>
  <c r="K5" i="25"/>
  <c r="J5" i="25"/>
  <c r="I5" i="25"/>
  <c r="H5" i="25"/>
  <c r="M4" i="25"/>
  <c r="L4" i="25"/>
  <c r="K4" i="25"/>
  <c r="J4" i="25"/>
  <c r="I4" i="25"/>
  <c r="H4" i="25"/>
  <c r="G4" i="25"/>
  <c r="M3" i="25"/>
  <c r="L3" i="25"/>
  <c r="K3" i="25"/>
  <c r="J3" i="25"/>
  <c r="I3" i="25"/>
  <c r="H3" i="25"/>
  <c r="G3" i="25"/>
  <c r="F3" i="25"/>
  <c r="G3" i="24"/>
  <c r="M10" i="24"/>
  <c r="M9" i="24"/>
  <c r="L9" i="24"/>
  <c r="M8" i="24"/>
  <c r="L8" i="24"/>
  <c r="K8" i="24"/>
  <c r="M7" i="24"/>
  <c r="L7" i="24"/>
  <c r="K7" i="24"/>
  <c r="J7" i="24"/>
  <c r="M6" i="24"/>
  <c r="L6" i="24"/>
  <c r="K6" i="24"/>
  <c r="J6" i="24"/>
  <c r="I6" i="24"/>
  <c r="M5" i="24"/>
  <c r="L5" i="24"/>
  <c r="K5" i="24"/>
  <c r="J5" i="24"/>
  <c r="I5" i="24"/>
  <c r="H5" i="24"/>
  <c r="M4" i="24"/>
  <c r="L4" i="24"/>
  <c r="K4" i="24"/>
  <c r="J4" i="24"/>
  <c r="I4" i="24"/>
  <c r="H4" i="24"/>
  <c r="G4" i="24"/>
  <c r="M3" i="24"/>
  <c r="L3" i="24"/>
  <c r="K3" i="24"/>
  <c r="J3" i="24"/>
  <c r="I3" i="24"/>
  <c r="H3" i="24"/>
  <c r="A332" i="25" l="1"/>
  <c r="A342" i="25" s="1"/>
  <c r="A352" i="25" s="1"/>
  <c r="A362" i="25" s="1"/>
  <c r="A372" i="25" s="1"/>
  <c r="A382" i="25" s="1"/>
  <c r="A392" i="25" s="1"/>
  <c r="A402" i="25" s="1"/>
  <c r="A412" i="25" s="1"/>
  <c r="A422" i="25" s="1"/>
  <c r="A432" i="25" s="1"/>
  <c r="A442" i="25" s="1"/>
  <c r="A452" i="25" s="1"/>
  <c r="A462" i="25" s="1"/>
  <c r="A472" i="25" s="1"/>
  <c r="A482" i="25" s="1"/>
  <c r="A492" i="25" s="1"/>
  <c r="A502" i="25" s="1"/>
  <c r="A512" i="25" s="1"/>
  <c r="A522" i="25" s="1"/>
  <c r="A532" i="25" s="1"/>
  <c r="A542" i="25" s="1"/>
  <c r="A552" i="25" s="1"/>
  <c r="A322" i="25"/>
  <c r="A183" i="25"/>
  <c r="A193" i="25" s="1"/>
  <c r="A203" i="25" s="1"/>
  <c r="A213" i="25" s="1"/>
  <c r="A223" i="25" s="1"/>
  <c r="A233" i="25" s="1"/>
  <c r="A243" i="25" s="1"/>
  <c r="A253" i="25" s="1"/>
  <c r="A263" i="25" s="1"/>
  <c r="A273" i="25" s="1"/>
  <c r="A283" i="25" s="1"/>
  <c r="A293" i="25" s="1"/>
  <c r="A303" i="25" s="1"/>
  <c r="A173" i="25"/>
  <c r="A191" i="25"/>
  <c r="A201" i="25" s="1"/>
  <c r="A211" i="25" s="1"/>
  <c r="A221" i="25" s="1"/>
  <c r="A231" i="25" s="1"/>
  <c r="A241" i="25" s="1"/>
  <c r="A251" i="25" s="1"/>
  <c r="A261" i="25" s="1"/>
  <c r="A271" i="25" s="1"/>
  <c r="A281" i="25" s="1"/>
  <c r="A291" i="25" s="1"/>
  <c r="A301" i="25" s="1"/>
  <c r="A311" i="25" s="1"/>
  <c r="A181" i="25"/>
  <c r="A185" i="25"/>
  <c r="A195" i="25" s="1"/>
  <c r="A205" i="25" s="1"/>
  <c r="A215" i="25" s="1"/>
  <c r="A225" i="25" s="1"/>
  <c r="A235" i="25" s="1"/>
  <c r="A245" i="25" s="1"/>
  <c r="A255" i="25" s="1"/>
  <c r="A265" i="25" s="1"/>
  <c r="A275" i="25" s="1"/>
  <c r="A285" i="25" s="1"/>
  <c r="A295" i="25" s="1"/>
  <c r="A305" i="25" s="1"/>
  <c r="A175" i="25"/>
  <c r="A188" i="25"/>
  <c r="A198" i="25" s="1"/>
  <c r="A208" i="25" s="1"/>
  <c r="A218" i="25" s="1"/>
  <c r="A228" i="25" s="1"/>
  <c r="A238" i="25" s="1"/>
  <c r="A248" i="25" s="1"/>
  <c r="A258" i="25" s="1"/>
  <c r="A268" i="25" s="1"/>
  <c r="A278" i="25" s="1"/>
  <c r="A288" i="25" s="1"/>
  <c r="A298" i="25" s="1"/>
  <c r="A308" i="25" s="1"/>
  <c r="A178" i="25"/>
  <c r="A190" i="25"/>
  <c r="A200" i="25" s="1"/>
  <c r="A210" i="25" s="1"/>
  <c r="A220" i="25" s="1"/>
  <c r="A230" i="25" s="1"/>
  <c r="A240" i="25" s="1"/>
  <c r="A250" i="25" s="1"/>
  <c r="A260" i="25" s="1"/>
  <c r="A270" i="25" s="1"/>
  <c r="A280" i="25" s="1"/>
  <c r="A290" i="25" s="1"/>
  <c r="A300" i="25" s="1"/>
  <c r="A310" i="25" s="1"/>
  <c r="A180" i="25"/>
  <c r="A186" i="25"/>
  <c r="A196" i="25" s="1"/>
  <c r="A206" i="25" s="1"/>
  <c r="A216" i="25" s="1"/>
  <c r="A226" i="25" s="1"/>
  <c r="A236" i="25" s="1"/>
  <c r="A246" i="25" s="1"/>
  <c r="A256" i="25" s="1"/>
  <c r="A266" i="25" s="1"/>
  <c r="A276" i="25" s="1"/>
  <c r="A286" i="25" s="1"/>
  <c r="A296" i="25" s="1"/>
  <c r="A306" i="25" s="1"/>
  <c r="A176" i="25"/>
  <c r="A187" i="25"/>
  <c r="A197" i="25" s="1"/>
  <c r="A207" i="25" s="1"/>
  <c r="A217" i="25" s="1"/>
  <c r="A227" i="25" s="1"/>
  <c r="A237" i="25" s="1"/>
  <c r="A247" i="25" s="1"/>
  <c r="A257" i="25" s="1"/>
  <c r="A267" i="25" s="1"/>
  <c r="A277" i="25" s="1"/>
  <c r="A287" i="25" s="1"/>
  <c r="A297" i="25" s="1"/>
  <c r="A307" i="25" s="1"/>
  <c r="A177" i="25"/>
  <c r="A184" i="25"/>
  <c r="A194" i="25" s="1"/>
  <c r="A204" i="25" s="1"/>
  <c r="A214" i="25" s="1"/>
  <c r="A224" i="25" s="1"/>
  <c r="A234" i="25" s="1"/>
  <c r="A244" i="25" s="1"/>
  <c r="A254" i="25" s="1"/>
  <c r="A264" i="25" s="1"/>
  <c r="A274" i="25" s="1"/>
  <c r="A284" i="25" s="1"/>
  <c r="A294" i="25" s="1"/>
  <c r="A304" i="25" s="1"/>
  <c r="A174" i="25"/>
  <c r="A189" i="25"/>
  <c r="A199" i="25" s="1"/>
  <c r="A209" i="25" s="1"/>
  <c r="A219" i="25" s="1"/>
  <c r="A229" i="25" s="1"/>
  <c r="A239" i="25" s="1"/>
  <c r="A249" i="25" s="1"/>
  <c r="A259" i="25" s="1"/>
  <c r="A269" i="25" s="1"/>
  <c r="A279" i="25" s="1"/>
  <c r="A289" i="25" s="1"/>
  <c r="A299" i="25" s="1"/>
  <c r="A309" i="25" s="1"/>
  <c r="A179" i="25"/>
  <c r="A332" i="24"/>
  <c r="A342" i="24" s="1"/>
  <c r="A352" i="24" s="1"/>
  <c r="A362" i="24" s="1"/>
  <c r="A372" i="24" s="1"/>
  <c r="A382" i="24" s="1"/>
  <c r="A392" i="24" s="1"/>
  <c r="A402" i="24" s="1"/>
  <c r="A412" i="24" s="1"/>
  <c r="A422" i="24" s="1"/>
  <c r="A432" i="24" s="1"/>
  <c r="A442" i="24" s="1"/>
  <c r="A452" i="24" s="1"/>
  <c r="A322" i="24"/>
  <c r="A189" i="24"/>
  <c r="A199" i="24" s="1"/>
  <c r="A209" i="24" s="1"/>
  <c r="A219" i="24" s="1"/>
  <c r="A229" i="24" s="1"/>
  <c r="A239" i="24" s="1"/>
  <c r="A249" i="24" s="1"/>
  <c r="A259" i="24" s="1"/>
  <c r="A269" i="24" s="1"/>
  <c r="A279" i="24" s="1"/>
  <c r="A289" i="24" s="1"/>
  <c r="A299" i="24" s="1"/>
  <c r="A309" i="24" s="1"/>
  <c r="A179" i="24"/>
  <c r="A185" i="24"/>
  <c r="A195" i="24" s="1"/>
  <c r="A205" i="24" s="1"/>
  <c r="A215" i="24" s="1"/>
  <c r="A225" i="24" s="1"/>
  <c r="A235" i="24" s="1"/>
  <c r="A245" i="24" s="1"/>
  <c r="A255" i="24" s="1"/>
  <c r="A265" i="24" s="1"/>
  <c r="A275" i="24" s="1"/>
  <c r="A285" i="24" s="1"/>
  <c r="A295" i="24" s="1"/>
  <c r="A305" i="24" s="1"/>
  <c r="A175" i="24"/>
  <c r="A190" i="24"/>
  <c r="A200" i="24" s="1"/>
  <c r="A210" i="24" s="1"/>
  <c r="A220" i="24" s="1"/>
  <c r="A230" i="24" s="1"/>
  <c r="A240" i="24" s="1"/>
  <c r="A250" i="24" s="1"/>
  <c r="A260" i="24" s="1"/>
  <c r="A270" i="24" s="1"/>
  <c r="A280" i="24" s="1"/>
  <c r="A290" i="24" s="1"/>
  <c r="A300" i="24" s="1"/>
  <c r="A310" i="24" s="1"/>
  <c r="A180" i="24"/>
  <c r="A187" i="24"/>
  <c r="A197" i="24" s="1"/>
  <c r="A207" i="24" s="1"/>
  <c r="A217" i="24" s="1"/>
  <c r="A227" i="24" s="1"/>
  <c r="A237" i="24" s="1"/>
  <c r="A247" i="24" s="1"/>
  <c r="A257" i="24" s="1"/>
  <c r="A267" i="24" s="1"/>
  <c r="A277" i="24" s="1"/>
  <c r="A287" i="24" s="1"/>
  <c r="A297" i="24" s="1"/>
  <c r="A307" i="24" s="1"/>
  <c r="A177" i="24"/>
  <c r="A183" i="24"/>
  <c r="A193" i="24" s="1"/>
  <c r="A203" i="24" s="1"/>
  <c r="A213" i="24" s="1"/>
  <c r="A223" i="24" s="1"/>
  <c r="A233" i="24" s="1"/>
  <c r="A243" i="24" s="1"/>
  <c r="A253" i="24" s="1"/>
  <c r="A263" i="24" s="1"/>
  <c r="A273" i="24" s="1"/>
  <c r="A283" i="24" s="1"/>
  <c r="A293" i="24" s="1"/>
  <c r="A303" i="24" s="1"/>
  <c r="A173" i="24"/>
  <c r="A184" i="24"/>
  <c r="A194" i="24" s="1"/>
  <c r="A204" i="24" s="1"/>
  <c r="A214" i="24" s="1"/>
  <c r="A224" i="24" s="1"/>
  <c r="A234" i="24" s="1"/>
  <c r="A244" i="24" s="1"/>
  <c r="A254" i="24" s="1"/>
  <c r="A264" i="24" s="1"/>
  <c r="A274" i="24" s="1"/>
  <c r="A284" i="24" s="1"/>
  <c r="A294" i="24" s="1"/>
  <c r="A304" i="24" s="1"/>
  <c r="A174" i="24"/>
  <c r="A186" i="24"/>
  <c r="A196" i="24" s="1"/>
  <c r="A206" i="24" s="1"/>
  <c r="A216" i="24" s="1"/>
  <c r="A226" i="24" s="1"/>
  <c r="A236" i="24" s="1"/>
  <c r="A246" i="24" s="1"/>
  <c r="A256" i="24" s="1"/>
  <c r="A266" i="24" s="1"/>
  <c r="A276" i="24" s="1"/>
  <c r="A286" i="24" s="1"/>
  <c r="A296" i="24" s="1"/>
  <c r="A306" i="24" s="1"/>
  <c r="A176" i="24"/>
  <c r="A188" i="24"/>
  <c r="A198" i="24" s="1"/>
  <c r="A208" i="24" s="1"/>
  <c r="A218" i="24" s="1"/>
  <c r="A228" i="24" s="1"/>
  <c r="A238" i="24" s="1"/>
  <c r="A248" i="24" s="1"/>
  <c r="A258" i="24" s="1"/>
  <c r="A268" i="24" s="1"/>
  <c r="A278" i="24" s="1"/>
  <c r="A288" i="24" s="1"/>
  <c r="A298" i="24" s="1"/>
  <c r="A308" i="24" s="1"/>
  <c r="A178" i="24"/>
  <c r="A191" i="24"/>
  <c r="A201" i="24" s="1"/>
  <c r="A211" i="24" s="1"/>
  <c r="A221" i="24" s="1"/>
  <c r="A231" i="24" s="1"/>
  <c r="A241" i="24" s="1"/>
  <c r="A251" i="24" s="1"/>
  <c r="A261" i="24" s="1"/>
  <c r="A271" i="24" s="1"/>
  <c r="A281" i="24" s="1"/>
  <c r="A291" i="24" s="1"/>
  <c r="A301" i="24" s="1"/>
  <c r="A311" i="24" s="1"/>
  <c r="A181" i="24"/>
  <c r="A332" i="22"/>
  <c r="A342" i="22" s="1"/>
  <c r="A352" i="22" s="1"/>
  <c r="A362" i="22" s="1"/>
  <c r="A372" i="22" s="1"/>
  <c r="A382" i="22" s="1"/>
  <c r="A392" i="22" s="1"/>
  <c r="A402" i="22" s="1"/>
  <c r="A412" i="22" s="1"/>
  <c r="A422" i="22" s="1"/>
  <c r="A432" i="22" s="1"/>
  <c r="A442" i="22" s="1"/>
  <c r="A322" i="22"/>
  <c r="K8" i="22"/>
  <c r="L8" i="22"/>
  <c r="M8" i="22"/>
  <c r="A326" i="25" l="1"/>
  <c r="A336" i="25" s="1"/>
  <c r="A346" i="25" s="1"/>
  <c r="A356" i="25" s="1"/>
  <c r="A366" i="25" s="1"/>
  <c r="A376" i="25" s="1"/>
  <c r="A386" i="25" s="1"/>
  <c r="A396" i="25" s="1"/>
  <c r="A406" i="25" s="1"/>
  <c r="A416" i="25" s="1"/>
  <c r="A426" i="25" s="1"/>
  <c r="A436" i="25" s="1"/>
  <c r="A446" i="25" s="1"/>
  <c r="A456" i="25" s="1"/>
  <c r="A466" i="25" s="1"/>
  <c r="A476" i="25" s="1"/>
  <c r="A486" i="25" s="1"/>
  <c r="A496" i="25" s="1"/>
  <c r="A506" i="25" s="1"/>
  <c r="A516" i="25" s="1"/>
  <c r="A526" i="25" s="1"/>
  <c r="A536" i="25" s="1"/>
  <c r="A546" i="25" s="1"/>
  <c r="A316" i="25"/>
  <c r="A328" i="25"/>
  <c r="A338" i="25" s="1"/>
  <c r="A348" i="25" s="1"/>
  <c r="A358" i="25" s="1"/>
  <c r="A368" i="25" s="1"/>
  <c r="A378" i="25" s="1"/>
  <c r="A388" i="25" s="1"/>
  <c r="A398" i="25" s="1"/>
  <c r="A408" i="25" s="1"/>
  <c r="A418" i="25" s="1"/>
  <c r="A428" i="25" s="1"/>
  <c r="A438" i="25" s="1"/>
  <c r="A448" i="25" s="1"/>
  <c r="A458" i="25" s="1"/>
  <c r="A468" i="25" s="1"/>
  <c r="A478" i="25" s="1"/>
  <c r="A488" i="25" s="1"/>
  <c r="A498" i="25" s="1"/>
  <c r="A508" i="25" s="1"/>
  <c r="A518" i="25" s="1"/>
  <c r="A528" i="25" s="1"/>
  <c r="A538" i="25" s="1"/>
  <c r="A548" i="25" s="1"/>
  <c r="A318" i="25"/>
  <c r="A325" i="25"/>
  <c r="A335" i="25" s="1"/>
  <c r="A345" i="25" s="1"/>
  <c r="A355" i="25" s="1"/>
  <c r="A365" i="25" s="1"/>
  <c r="A375" i="25" s="1"/>
  <c r="A385" i="25" s="1"/>
  <c r="A395" i="25" s="1"/>
  <c r="A405" i="25" s="1"/>
  <c r="A415" i="25" s="1"/>
  <c r="A425" i="25" s="1"/>
  <c r="A435" i="25" s="1"/>
  <c r="A445" i="25" s="1"/>
  <c r="A455" i="25" s="1"/>
  <c r="A465" i="25" s="1"/>
  <c r="A475" i="25" s="1"/>
  <c r="A485" i="25" s="1"/>
  <c r="A495" i="25" s="1"/>
  <c r="A505" i="25" s="1"/>
  <c r="A515" i="25" s="1"/>
  <c r="A525" i="25" s="1"/>
  <c r="A535" i="25" s="1"/>
  <c r="A545" i="25" s="1"/>
  <c r="A315" i="25"/>
  <c r="A329" i="25"/>
  <c r="A339" i="25" s="1"/>
  <c r="A349" i="25" s="1"/>
  <c r="A359" i="25" s="1"/>
  <c r="A369" i="25" s="1"/>
  <c r="A379" i="25" s="1"/>
  <c r="A389" i="25" s="1"/>
  <c r="A399" i="25" s="1"/>
  <c r="A409" i="25" s="1"/>
  <c r="A419" i="25" s="1"/>
  <c r="A429" i="25" s="1"/>
  <c r="A439" i="25" s="1"/>
  <c r="A449" i="25" s="1"/>
  <c r="A459" i="25" s="1"/>
  <c r="A469" i="25" s="1"/>
  <c r="A479" i="25" s="1"/>
  <c r="A489" i="25" s="1"/>
  <c r="A499" i="25" s="1"/>
  <c r="A509" i="25" s="1"/>
  <c r="A519" i="25" s="1"/>
  <c r="A529" i="25" s="1"/>
  <c r="A539" i="25" s="1"/>
  <c r="A549" i="25" s="1"/>
  <c r="A319" i="25"/>
  <c r="A330" i="25"/>
  <c r="A340" i="25" s="1"/>
  <c r="A350" i="25" s="1"/>
  <c r="A360" i="25" s="1"/>
  <c r="A370" i="25" s="1"/>
  <c r="A380" i="25" s="1"/>
  <c r="A390" i="25" s="1"/>
  <c r="A400" i="25" s="1"/>
  <c r="A410" i="25" s="1"/>
  <c r="A420" i="25" s="1"/>
  <c r="A430" i="25" s="1"/>
  <c r="A440" i="25" s="1"/>
  <c r="A450" i="25" s="1"/>
  <c r="A460" i="25" s="1"/>
  <c r="A470" i="25" s="1"/>
  <c r="A480" i="25" s="1"/>
  <c r="A490" i="25" s="1"/>
  <c r="A500" i="25" s="1"/>
  <c r="A510" i="25" s="1"/>
  <c r="A520" i="25" s="1"/>
  <c r="A530" i="25" s="1"/>
  <c r="A540" i="25" s="1"/>
  <c r="A550" i="25" s="1"/>
  <c r="A320" i="25"/>
  <c r="A331" i="25"/>
  <c r="A341" i="25" s="1"/>
  <c r="A351" i="25" s="1"/>
  <c r="A361" i="25" s="1"/>
  <c r="A371" i="25" s="1"/>
  <c r="A381" i="25" s="1"/>
  <c r="A391" i="25" s="1"/>
  <c r="A401" i="25" s="1"/>
  <c r="A411" i="25" s="1"/>
  <c r="A421" i="25" s="1"/>
  <c r="A431" i="25" s="1"/>
  <c r="A441" i="25" s="1"/>
  <c r="A451" i="25" s="1"/>
  <c r="A461" i="25" s="1"/>
  <c r="A471" i="25" s="1"/>
  <c r="A481" i="25" s="1"/>
  <c r="A491" i="25" s="1"/>
  <c r="A501" i="25" s="1"/>
  <c r="A511" i="25" s="1"/>
  <c r="A521" i="25" s="1"/>
  <c r="A531" i="25" s="1"/>
  <c r="A541" i="25" s="1"/>
  <c r="A551" i="25" s="1"/>
  <c r="A321" i="25"/>
  <c r="A324" i="25"/>
  <c r="A334" i="25" s="1"/>
  <c r="A344" i="25" s="1"/>
  <c r="A354" i="25" s="1"/>
  <c r="A364" i="25" s="1"/>
  <c r="A374" i="25" s="1"/>
  <c r="A384" i="25" s="1"/>
  <c r="A394" i="25" s="1"/>
  <c r="A404" i="25" s="1"/>
  <c r="A414" i="25" s="1"/>
  <c r="A424" i="25" s="1"/>
  <c r="A434" i="25" s="1"/>
  <c r="A444" i="25" s="1"/>
  <c r="A454" i="25" s="1"/>
  <c r="A464" i="25" s="1"/>
  <c r="A474" i="25" s="1"/>
  <c r="A484" i="25" s="1"/>
  <c r="A494" i="25" s="1"/>
  <c r="A504" i="25" s="1"/>
  <c r="A514" i="25" s="1"/>
  <c r="A524" i="25" s="1"/>
  <c r="A534" i="25" s="1"/>
  <c r="A544" i="25" s="1"/>
  <c r="A314" i="25"/>
  <c r="A327" i="25"/>
  <c r="A337" i="25" s="1"/>
  <c r="A347" i="25" s="1"/>
  <c r="A357" i="25" s="1"/>
  <c r="A367" i="25" s="1"/>
  <c r="A377" i="25" s="1"/>
  <c r="A387" i="25" s="1"/>
  <c r="A397" i="25" s="1"/>
  <c r="A407" i="25" s="1"/>
  <c r="A417" i="25" s="1"/>
  <c r="A427" i="25" s="1"/>
  <c r="A437" i="25" s="1"/>
  <c r="A447" i="25" s="1"/>
  <c r="A457" i="25" s="1"/>
  <c r="A467" i="25" s="1"/>
  <c r="A477" i="25" s="1"/>
  <c r="A487" i="25" s="1"/>
  <c r="A497" i="25" s="1"/>
  <c r="A507" i="25" s="1"/>
  <c r="A517" i="25" s="1"/>
  <c r="A527" i="25" s="1"/>
  <c r="A537" i="25" s="1"/>
  <c r="A547" i="25" s="1"/>
  <c r="A317" i="25"/>
  <c r="A323" i="25"/>
  <c r="A333" i="25" s="1"/>
  <c r="A343" i="25" s="1"/>
  <c r="A353" i="25" s="1"/>
  <c r="A363" i="25" s="1"/>
  <c r="A373" i="25" s="1"/>
  <c r="A383" i="25" s="1"/>
  <c r="A393" i="25" s="1"/>
  <c r="A403" i="25" s="1"/>
  <c r="A413" i="25" s="1"/>
  <c r="A423" i="25" s="1"/>
  <c r="A433" i="25" s="1"/>
  <c r="A443" i="25" s="1"/>
  <c r="A453" i="25" s="1"/>
  <c r="A463" i="25" s="1"/>
  <c r="A473" i="25" s="1"/>
  <c r="A483" i="25" s="1"/>
  <c r="A493" i="25" s="1"/>
  <c r="A503" i="25" s="1"/>
  <c r="A513" i="25" s="1"/>
  <c r="A523" i="25" s="1"/>
  <c r="A533" i="25" s="1"/>
  <c r="A543" i="25" s="1"/>
  <c r="A313" i="25"/>
  <c r="A472" i="24"/>
  <c r="A482" i="24" s="1"/>
  <c r="A492" i="24" s="1"/>
  <c r="A502" i="24" s="1"/>
  <c r="A512" i="24" s="1"/>
  <c r="A522" i="24" s="1"/>
  <c r="A532" i="24" s="1"/>
  <c r="A542" i="24" s="1"/>
  <c r="A552" i="24" s="1"/>
  <c r="A562" i="24" s="1"/>
  <c r="A462" i="24"/>
  <c r="A331" i="24"/>
  <c r="A341" i="24" s="1"/>
  <c r="A351" i="24" s="1"/>
  <c r="A361" i="24" s="1"/>
  <c r="A371" i="24" s="1"/>
  <c r="A381" i="24" s="1"/>
  <c r="A391" i="24" s="1"/>
  <c r="A401" i="24" s="1"/>
  <c r="A411" i="24" s="1"/>
  <c r="A421" i="24" s="1"/>
  <c r="A431" i="24" s="1"/>
  <c r="A441" i="24" s="1"/>
  <c r="A451" i="24" s="1"/>
  <c r="A321" i="24"/>
  <c r="A330" i="24"/>
  <c r="A340" i="24" s="1"/>
  <c r="A350" i="24" s="1"/>
  <c r="A360" i="24" s="1"/>
  <c r="A370" i="24" s="1"/>
  <c r="A380" i="24" s="1"/>
  <c r="A390" i="24" s="1"/>
  <c r="A400" i="24" s="1"/>
  <c r="A410" i="24" s="1"/>
  <c r="A420" i="24" s="1"/>
  <c r="A430" i="24" s="1"/>
  <c r="A440" i="24" s="1"/>
  <c r="A450" i="24" s="1"/>
  <c r="A320" i="24"/>
  <c r="A325" i="24"/>
  <c r="A335" i="24" s="1"/>
  <c r="A345" i="24" s="1"/>
  <c r="A355" i="24" s="1"/>
  <c r="A365" i="24" s="1"/>
  <c r="A375" i="24" s="1"/>
  <c r="A385" i="24" s="1"/>
  <c r="A395" i="24" s="1"/>
  <c r="A405" i="24" s="1"/>
  <c r="A415" i="24" s="1"/>
  <c r="A425" i="24" s="1"/>
  <c r="A435" i="24" s="1"/>
  <c r="A445" i="24" s="1"/>
  <c r="A315" i="24"/>
  <c r="A328" i="24"/>
  <c r="A338" i="24" s="1"/>
  <c r="A348" i="24" s="1"/>
  <c r="A358" i="24" s="1"/>
  <c r="A368" i="24" s="1"/>
  <c r="A378" i="24" s="1"/>
  <c r="A388" i="24" s="1"/>
  <c r="A398" i="24" s="1"/>
  <c r="A408" i="24" s="1"/>
  <c r="A418" i="24" s="1"/>
  <c r="A428" i="24" s="1"/>
  <c r="A438" i="24" s="1"/>
  <c r="A448" i="24" s="1"/>
  <c r="A318" i="24"/>
  <c r="A323" i="24"/>
  <c r="A333" i="24" s="1"/>
  <c r="A343" i="24" s="1"/>
  <c r="A353" i="24" s="1"/>
  <c r="A363" i="24" s="1"/>
  <c r="A373" i="24" s="1"/>
  <c r="A383" i="24" s="1"/>
  <c r="A393" i="24" s="1"/>
  <c r="A403" i="24" s="1"/>
  <c r="A413" i="24" s="1"/>
  <c r="A423" i="24" s="1"/>
  <c r="A433" i="24" s="1"/>
  <c r="A443" i="24" s="1"/>
  <c r="A313" i="24"/>
  <c r="A329" i="24"/>
  <c r="A339" i="24" s="1"/>
  <c r="A349" i="24" s="1"/>
  <c r="A359" i="24" s="1"/>
  <c r="A369" i="24" s="1"/>
  <c r="A379" i="24" s="1"/>
  <c r="A389" i="24" s="1"/>
  <c r="A399" i="24" s="1"/>
  <c r="A409" i="24" s="1"/>
  <c r="A419" i="24" s="1"/>
  <c r="A429" i="24" s="1"/>
  <c r="A439" i="24" s="1"/>
  <c r="A449" i="24" s="1"/>
  <c r="A319" i="24"/>
  <c r="A327" i="24"/>
  <c r="A337" i="24" s="1"/>
  <c r="A347" i="24" s="1"/>
  <c r="A357" i="24" s="1"/>
  <c r="A367" i="24" s="1"/>
  <c r="A377" i="24" s="1"/>
  <c r="A387" i="24" s="1"/>
  <c r="A397" i="24" s="1"/>
  <c r="A407" i="24" s="1"/>
  <c r="A417" i="24" s="1"/>
  <c r="A427" i="24" s="1"/>
  <c r="A437" i="24" s="1"/>
  <c r="A447" i="24" s="1"/>
  <c r="A317" i="24"/>
  <c r="A326" i="24"/>
  <c r="A336" i="24" s="1"/>
  <c r="A346" i="24" s="1"/>
  <c r="A356" i="24" s="1"/>
  <c r="A366" i="24" s="1"/>
  <c r="A376" i="24" s="1"/>
  <c r="A386" i="24" s="1"/>
  <c r="A396" i="24" s="1"/>
  <c r="A406" i="24" s="1"/>
  <c r="A416" i="24" s="1"/>
  <c r="A426" i="24" s="1"/>
  <c r="A436" i="24" s="1"/>
  <c r="A446" i="24" s="1"/>
  <c r="A316" i="24"/>
  <c r="A324" i="24"/>
  <c r="A334" i="24" s="1"/>
  <c r="A344" i="24" s="1"/>
  <c r="A354" i="24" s="1"/>
  <c r="A364" i="24" s="1"/>
  <c r="A374" i="24" s="1"/>
  <c r="A384" i="24" s="1"/>
  <c r="A394" i="24" s="1"/>
  <c r="A404" i="24" s="1"/>
  <c r="A414" i="24" s="1"/>
  <c r="A424" i="24" s="1"/>
  <c r="A434" i="24" s="1"/>
  <c r="A444" i="24" s="1"/>
  <c r="A314" i="24"/>
  <c r="A462" i="22"/>
  <c r="A472" i="22" s="1"/>
  <c r="A482" i="22" s="1"/>
  <c r="A492" i="22" s="1"/>
  <c r="A502" i="22" s="1"/>
  <c r="A512" i="22" s="1"/>
  <c r="A522" i="22" s="1"/>
  <c r="A532" i="22" s="1"/>
  <c r="A542" i="22" s="1"/>
  <c r="A552" i="22" s="1"/>
  <c r="A562" i="22" s="1"/>
  <c r="A452" i="22"/>
  <c r="M10" i="22"/>
  <c r="M9" i="22"/>
  <c r="L9" i="22"/>
  <c r="M7" i="22"/>
  <c r="L7" i="22"/>
  <c r="K7" i="22"/>
  <c r="J7" i="22"/>
  <c r="M6" i="22"/>
  <c r="L6" i="22"/>
  <c r="K6" i="22"/>
  <c r="J6" i="22"/>
  <c r="I6" i="22"/>
  <c r="M5" i="22"/>
  <c r="L5" i="22"/>
  <c r="K5" i="22"/>
  <c r="J5" i="22"/>
  <c r="I5" i="22"/>
  <c r="H5" i="22"/>
  <c r="M4" i="22"/>
  <c r="L4" i="22"/>
  <c r="K4" i="22"/>
  <c r="J4" i="22"/>
  <c r="I4" i="22"/>
  <c r="H4" i="22"/>
  <c r="G4" i="22"/>
  <c r="M3" i="22"/>
  <c r="L3" i="22"/>
  <c r="K3" i="22"/>
  <c r="J3" i="22"/>
  <c r="I3" i="22"/>
  <c r="H3" i="22"/>
  <c r="G3" i="22"/>
  <c r="F3" i="22"/>
  <c r="A465" i="24" l="1"/>
  <c r="A475" i="24" s="1"/>
  <c r="A485" i="24" s="1"/>
  <c r="A495" i="24" s="1"/>
  <c r="A505" i="24" s="1"/>
  <c r="A515" i="24" s="1"/>
  <c r="A525" i="24" s="1"/>
  <c r="A535" i="24" s="1"/>
  <c r="A545" i="24" s="1"/>
  <c r="A555" i="24" s="1"/>
  <c r="A455" i="24"/>
  <c r="A466" i="24"/>
  <c r="A476" i="24" s="1"/>
  <c r="A486" i="24" s="1"/>
  <c r="A496" i="24" s="1"/>
  <c r="A506" i="24" s="1"/>
  <c r="A516" i="24" s="1"/>
  <c r="A526" i="24" s="1"/>
  <c r="A536" i="24" s="1"/>
  <c r="A546" i="24" s="1"/>
  <c r="A556" i="24" s="1"/>
  <c r="A456" i="24"/>
  <c r="A468" i="24"/>
  <c r="A478" i="24" s="1"/>
  <c r="A488" i="24" s="1"/>
  <c r="A498" i="24" s="1"/>
  <c r="A508" i="24" s="1"/>
  <c r="A518" i="24" s="1"/>
  <c r="A528" i="24" s="1"/>
  <c r="A538" i="24" s="1"/>
  <c r="A548" i="24" s="1"/>
  <c r="A558" i="24" s="1"/>
  <c r="A458" i="24"/>
  <c r="A470" i="24"/>
  <c r="A480" i="24" s="1"/>
  <c r="A490" i="24" s="1"/>
  <c r="A500" i="24" s="1"/>
  <c r="A510" i="24" s="1"/>
  <c r="A520" i="24" s="1"/>
  <c r="A530" i="24" s="1"/>
  <c r="A540" i="24" s="1"/>
  <c r="A550" i="24" s="1"/>
  <c r="A560" i="24" s="1"/>
  <c r="A460" i="24"/>
  <c r="A464" i="24"/>
  <c r="A474" i="24" s="1"/>
  <c r="A484" i="24" s="1"/>
  <c r="A494" i="24" s="1"/>
  <c r="A504" i="24" s="1"/>
  <c r="A514" i="24" s="1"/>
  <c r="A524" i="24" s="1"/>
  <c r="A534" i="24" s="1"/>
  <c r="A544" i="24" s="1"/>
  <c r="A554" i="24" s="1"/>
  <c r="A454" i="24"/>
  <c r="A471" i="24"/>
  <c r="A481" i="24" s="1"/>
  <c r="A491" i="24" s="1"/>
  <c r="A501" i="24" s="1"/>
  <c r="A511" i="24" s="1"/>
  <c r="A521" i="24" s="1"/>
  <c r="A531" i="24" s="1"/>
  <c r="A541" i="24" s="1"/>
  <c r="A551" i="24" s="1"/>
  <c r="A561" i="24" s="1"/>
  <c r="A461" i="24"/>
  <c r="A463" i="24"/>
  <c r="A473" i="24" s="1"/>
  <c r="A483" i="24" s="1"/>
  <c r="A493" i="24" s="1"/>
  <c r="A503" i="24" s="1"/>
  <c r="A513" i="24" s="1"/>
  <c r="A523" i="24" s="1"/>
  <c r="A533" i="24" s="1"/>
  <c r="A543" i="24" s="1"/>
  <c r="A553" i="24" s="1"/>
  <c r="A453" i="24"/>
  <c r="A467" i="24"/>
  <c r="A477" i="24" s="1"/>
  <c r="A487" i="24" s="1"/>
  <c r="A497" i="24" s="1"/>
  <c r="A507" i="24" s="1"/>
  <c r="A517" i="24" s="1"/>
  <c r="A527" i="24" s="1"/>
  <c r="A537" i="24" s="1"/>
  <c r="A547" i="24" s="1"/>
  <c r="A557" i="24" s="1"/>
  <c r="A457" i="24"/>
  <c r="A469" i="24"/>
  <c r="A479" i="24" s="1"/>
  <c r="A489" i="24" s="1"/>
  <c r="A499" i="24" s="1"/>
  <c r="A509" i="24" s="1"/>
  <c r="A519" i="24" s="1"/>
  <c r="A529" i="24" s="1"/>
  <c r="A539" i="24" s="1"/>
  <c r="A549" i="24" s="1"/>
  <c r="A559" i="24" s="1"/>
  <c r="A459" i="24"/>
  <c r="A11" i="22"/>
  <c r="A21" i="22" s="1"/>
  <c r="A31" i="22" s="1"/>
  <c r="A10" i="22"/>
  <c r="A20" i="22" s="1"/>
  <c r="A30" i="22" s="1"/>
  <c r="A9" i="22"/>
  <c r="A19" i="22" s="1"/>
  <c r="A29" i="22" s="1"/>
  <c r="A8" i="22"/>
  <c r="A18" i="22" s="1"/>
  <c r="A28" i="22" s="1"/>
  <c r="A7" i="22"/>
  <c r="A17" i="22" s="1"/>
  <c r="A27" i="22" s="1"/>
  <c r="A6" i="22"/>
  <c r="A16" i="22" s="1"/>
  <c r="A26" i="22" s="1"/>
  <c r="A5" i="22"/>
  <c r="A15" i="22" s="1"/>
  <c r="A25" i="22" s="1"/>
  <c r="A4" i="22"/>
  <c r="A14" i="22" s="1"/>
  <c r="A24" i="22" s="1"/>
  <c r="A3" i="22"/>
  <c r="A13" i="22" s="1"/>
  <c r="A23" i="22" s="1"/>
  <c r="A10" i="13"/>
  <c r="A20" i="13" s="1"/>
  <c r="A30" i="13" s="1"/>
  <c r="A40" i="13" s="1"/>
  <c r="A50" i="13" s="1"/>
  <c r="A60" i="13" s="1"/>
  <c r="A70" i="13" s="1"/>
  <c r="A11" i="13"/>
  <c r="A21" i="13" s="1"/>
  <c r="A31" i="13" s="1"/>
  <c r="A41" i="13" s="1"/>
  <c r="A51" i="13" s="1"/>
  <c r="A61" i="13" s="1"/>
  <c r="A71" i="13" s="1"/>
  <c r="B71" i="20"/>
  <c r="B70" i="20"/>
  <c r="B61" i="20"/>
  <c r="B60" i="20"/>
  <c r="B51" i="20"/>
  <c r="B50" i="20"/>
  <c r="B41" i="20"/>
  <c r="B40" i="20"/>
  <c r="B31" i="20"/>
  <c r="B30" i="20"/>
  <c r="B21" i="20"/>
  <c r="B20" i="20"/>
  <c r="B11" i="20"/>
  <c r="B10" i="20"/>
  <c r="A10" i="20"/>
  <c r="A20" i="20" s="1"/>
  <c r="A30" i="20" s="1"/>
  <c r="A40" i="20" s="1"/>
  <c r="A50" i="20" s="1"/>
  <c r="A60" i="20" s="1"/>
  <c r="A70" i="20" s="1"/>
  <c r="A11" i="20"/>
  <c r="A21" i="20" s="1"/>
  <c r="A31" i="20" s="1"/>
  <c r="A41" i="20" s="1"/>
  <c r="A51" i="20" s="1"/>
  <c r="A61" i="20" s="1"/>
  <c r="A71" i="20" s="1"/>
  <c r="A10" i="19"/>
  <c r="A20" i="19" s="1"/>
  <c r="A30" i="19" s="1"/>
  <c r="A40" i="19" s="1"/>
  <c r="A50" i="19" s="1"/>
  <c r="A60" i="19" s="1"/>
  <c r="A70" i="19" s="1"/>
  <c r="A11" i="19"/>
  <c r="A21" i="19" s="1"/>
  <c r="A31" i="19" s="1"/>
  <c r="A41" i="19" s="1"/>
  <c r="A51" i="19" s="1"/>
  <c r="A61" i="19" s="1"/>
  <c r="A71" i="19" s="1"/>
  <c r="B64" i="20"/>
  <c r="B65" i="20"/>
  <c r="B66" i="20"/>
  <c r="B67" i="20"/>
  <c r="B68" i="20"/>
  <c r="B69" i="20"/>
  <c r="B63" i="20"/>
  <c r="B59" i="20"/>
  <c r="B58" i="20"/>
  <c r="B57" i="20"/>
  <c r="B56" i="20"/>
  <c r="B55" i="20"/>
  <c r="B54" i="20"/>
  <c r="B53" i="20"/>
  <c r="B44" i="20"/>
  <c r="B45" i="20"/>
  <c r="B46" i="20"/>
  <c r="B47" i="20"/>
  <c r="B48" i="20"/>
  <c r="B49" i="20"/>
  <c r="B43" i="20"/>
  <c r="B34" i="20"/>
  <c r="B35" i="20"/>
  <c r="B36" i="20"/>
  <c r="B37" i="20"/>
  <c r="B38" i="20"/>
  <c r="B39" i="20"/>
  <c r="B33" i="20"/>
  <c r="B24" i="20"/>
  <c r="B25" i="20"/>
  <c r="B26" i="20"/>
  <c r="B27" i="20"/>
  <c r="B28" i="20"/>
  <c r="B29" i="20"/>
  <c r="B23" i="20"/>
  <c r="B19" i="20"/>
  <c r="B18" i="20"/>
  <c r="B17" i="20"/>
  <c r="B16" i="20"/>
  <c r="B15" i="20"/>
  <c r="B14" i="20"/>
  <c r="B13" i="20"/>
  <c r="B9" i="20"/>
  <c r="B8" i="20"/>
  <c r="B7" i="20"/>
  <c r="B6" i="20"/>
  <c r="B5" i="20"/>
  <c r="B4" i="20"/>
  <c r="B3" i="20"/>
  <c r="A9" i="20"/>
  <c r="A8" i="20"/>
  <c r="A7" i="20"/>
  <c r="A6" i="20"/>
  <c r="A5" i="20"/>
  <c r="A4" i="20"/>
  <c r="A3" i="20"/>
  <c r="A13" i="20" s="1"/>
  <c r="A23" i="20" s="1"/>
  <c r="A33" i="20" s="1"/>
  <c r="A43" i="20" s="1"/>
  <c r="A53" i="20" s="1"/>
  <c r="A63" i="20" s="1"/>
  <c r="A9" i="19"/>
  <c r="A19" i="19" s="1"/>
  <c r="A29" i="19" s="1"/>
  <c r="A39" i="19" s="1"/>
  <c r="A49" i="19" s="1"/>
  <c r="A59" i="19" s="1"/>
  <c r="A69" i="19" s="1"/>
  <c r="A8" i="19"/>
  <c r="A18" i="19" s="1"/>
  <c r="A28" i="19" s="1"/>
  <c r="A38" i="19" s="1"/>
  <c r="A48" i="19" s="1"/>
  <c r="A58" i="19" s="1"/>
  <c r="A68" i="19" s="1"/>
  <c r="A7" i="19"/>
  <c r="A17" i="19" s="1"/>
  <c r="A27" i="19" s="1"/>
  <c r="A37" i="19" s="1"/>
  <c r="A47" i="19" s="1"/>
  <c r="A57" i="19" s="1"/>
  <c r="A67" i="19" s="1"/>
  <c r="A6" i="19"/>
  <c r="A16" i="19" s="1"/>
  <c r="A26" i="19" s="1"/>
  <c r="A36" i="19" s="1"/>
  <c r="A46" i="19" s="1"/>
  <c r="A56" i="19" s="1"/>
  <c r="A66" i="19" s="1"/>
  <c r="A5" i="19"/>
  <c r="A15" i="19" s="1"/>
  <c r="A25" i="19" s="1"/>
  <c r="A35" i="19" s="1"/>
  <c r="A45" i="19" s="1"/>
  <c r="A55" i="19" s="1"/>
  <c r="A65" i="19" s="1"/>
  <c r="A4" i="19"/>
  <c r="A14" i="19" s="1"/>
  <c r="A24" i="19" s="1"/>
  <c r="A34" i="19" s="1"/>
  <c r="A44" i="19" s="1"/>
  <c r="A54" i="19" s="1"/>
  <c r="A64" i="19" s="1"/>
  <c r="A3" i="19"/>
  <c r="A13" i="19" s="1"/>
  <c r="A23" i="19" s="1"/>
  <c r="A33" i="19" s="1"/>
  <c r="A43" i="19" s="1"/>
  <c r="A53" i="19" s="1"/>
  <c r="A63" i="19" s="1"/>
  <c r="A4" i="13"/>
  <c r="A14" i="13" s="1"/>
  <c r="A24" i="13" s="1"/>
  <c r="A34" i="13" s="1"/>
  <c r="A44" i="13" s="1"/>
  <c r="A54" i="13" s="1"/>
  <c r="A64" i="13" s="1"/>
  <c r="A5" i="13"/>
  <c r="A15" i="13" s="1"/>
  <c r="A25" i="13" s="1"/>
  <c r="A35" i="13" s="1"/>
  <c r="A45" i="13" s="1"/>
  <c r="A55" i="13" s="1"/>
  <c r="A65" i="13" s="1"/>
  <c r="A6" i="13"/>
  <c r="A16" i="13" s="1"/>
  <c r="A26" i="13" s="1"/>
  <c r="A36" i="13" s="1"/>
  <c r="A46" i="13" s="1"/>
  <c r="A56" i="13" s="1"/>
  <c r="A66" i="13" s="1"/>
  <c r="A7" i="13"/>
  <c r="A17" i="13" s="1"/>
  <c r="A27" i="13" s="1"/>
  <c r="A37" i="13" s="1"/>
  <c r="A47" i="13" s="1"/>
  <c r="A57" i="13" s="1"/>
  <c r="A67" i="13" s="1"/>
  <c r="A8" i="13"/>
  <c r="A18" i="13" s="1"/>
  <c r="A28" i="13" s="1"/>
  <c r="A38" i="13" s="1"/>
  <c r="A48" i="13" s="1"/>
  <c r="A58" i="13" s="1"/>
  <c r="A68" i="13" s="1"/>
  <c r="A9" i="13"/>
  <c r="A19" i="13" s="1"/>
  <c r="A29" i="13" s="1"/>
  <c r="A39" i="13" s="1"/>
  <c r="A49" i="13" s="1"/>
  <c r="A59" i="13" s="1"/>
  <c r="A69" i="13" s="1"/>
  <c r="A3" i="13"/>
  <c r="A13" i="13" s="1"/>
  <c r="A23" i="13" s="1"/>
  <c r="A33" i="13" s="1"/>
  <c r="A43" i="13" s="1"/>
  <c r="A53" i="13" s="1"/>
  <c r="A63" i="13" s="1"/>
  <c r="A49" i="22" l="1"/>
  <c r="A59" i="22" s="1"/>
  <c r="A69" i="22" s="1"/>
  <c r="A79" i="22" s="1"/>
  <c r="A89" i="22" s="1"/>
  <c r="A99" i="22" s="1"/>
  <c r="A109" i="22" s="1"/>
  <c r="A119" i="22" s="1"/>
  <c r="A129" i="22" s="1"/>
  <c r="A139" i="22" s="1"/>
  <c r="A149" i="22" s="1"/>
  <c r="A159" i="22" s="1"/>
  <c r="A169" i="22" s="1"/>
  <c r="A39" i="22"/>
  <c r="A43" i="22"/>
  <c r="A53" i="22" s="1"/>
  <c r="A63" i="22" s="1"/>
  <c r="A73" i="22" s="1"/>
  <c r="A83" i="22" s="1"/>
  <c r="A93" i="22" s="1"/>
  <c r="A103" i="22" s="1"/>
  <c r="A113" i="22" s="1"/>
  <c r="A123" i="22" s="1"/>
  <c r="A133" i="22" s="1"/>
  <c r="A143" i="22" s="1"/>
  <c r="A153" i="22" s="1"/>
  <c r="A163" i="22" s="1"/>
  <c r="A33" i="22"/>
  <c r="A50" i="22"/>
  <c r="A60" i="22" s="1"/>
  <c r="A70" i="22" s="1"/>
  <c r="A80" i="22" s="1"/>
  <c r="A90" i="22" s="1"/>
  <c r="A100" i="22" s="1"/>
  <c r="A110" i="22" s="1"/>
  <c r="A120" i="22" s="1"/>
  <c r="A130" i="22" s="1"/>
  <c r="A140" i="22" s="1"/>
  <c r="A150" i="22" s="1"/>
  <c r="A160" i="22" s="1"/>
  <c r="A170" i="22" s="1"/>
  <c r="A40" i="22"/>
  <c r="A45" i="22"/>
  <c r="A55" i="22" s="1"/>
  <c r="A65" i="22" s="1"/>
  <c r="A75" i="22" s="1"/>
  <c r="A85" i="22" s="1"/>
  <c r="A95" i="22" s="1"/>
  <c r="A105" i="22" s="1"/>
  <c r="A115" i="22" s="1"/>
  <c r="A125" i="22" s="1"/>
  <c r="A135" i="22" s="1"/>
  <c r="A145" i="22" s="1"/>
  <c r="A155" i="22" s="1"/>
  <c r="A165" i="22" s="1"/>
  <c r="A35" i="22"/>
  <c r="A46" i="22"/>
  <c r="A56" i="22" s="1"/>
  <c r="A66" i="22" s="1"/>
  <c r="A76" i="22" s="1"/>
  <c r="A86" i="22" s="1"/>
  <c r="A96" i="22" s="1"/>
  <c r="A106" i="22" s="1"/>
  <c r="A116" i="22" s="1"/>
  <c r="A126" i="22" s="1"/>
  <c r="A136" i="22" s="1"/>
  <c r="A146" i="22" s="1"/>
  <c r="A156" i="22" s="1"/>
  <c r="A166" i="22" s="1"/>
  <c r="A36" i="22"/>
  <c r="A44" i="22"/>
  <c r="A54" i="22" s="1"/>
  <c r="A64" i="22" s="1"/>
  <c r="A74" i="22" s="1"/>
  <c r="A84" i="22" s="1"/>
  <c r="A94" i="22" s="1"/>
  <c r="A104" i="22" s="1"/>
  <c r="A114" i="22" s="1"/>
  <c r="A124" i="22" s="1"/>
  <c r="A134" i="22" s="1"/>
  <c r="A144" i="22" s="1"/>
  <c r="A154" i="22" s="1"/>
  <c r="A164" i="22" s="1"/>
  <c r="A34" i="22"/>
  <c r="A47" i="22"/>
  <c r="A57" i="22" s="1"/>
  <c r="A67" i="22" s="1"/>
  <c r="A77" i="22" s="1"/>
  <c r="A87" i="22" s="1"/>
  <c r="A97" i="22" s="1"/>
  <c r="A107" i="22" s="1"/>
  <c r="A117" i="22" s="1"/>
  <c r="A127" i="22" s="1"/>
  <c r="A137" i="22" s="1"/>
  <c r="A147" i="22" s="1"/>
  <c r="A157" i="22" s="1"/>
  <c r="A167" i="22" s="1"/>
  <c r="A37" i="22"/>
  <c r="A51" i="22"/>
  <c r="A61" i="22" s="1"/>
  <c r="A71" i="22" s="1"/>
  <c r="A81" i="22" s="1"/>
  <c r="A91" i="22" s="1"/>
  <c r="A101" i="22" s="1"/>
  <c r="A111" i="22" s="1"/>
  <c r="A121" i="22" s="1"/>
  <c r="A131" i="22" s="1"/>
  <c r="A141" i="22" s="1"/>
  <c r="A151" i="22" s="1"/>
  <c r="A161" i="22" s="1"/>
  <c r="A171" i="22" s="1"/>
  <c r="A41" i="22"/>
  <c r="A48" i="22"/>
  <c r="A58" i="22" s="1"/>
  <c r="A68" i="22" s="1"/>
  <c r="A78" i="22" s="1"/>
  <c r="A88" i="22" s="1"/>
  <c r="A98" i="22" s="1"/>
  <c r="A108" i="22" s="1"/>
  <c r="A118" i="22" s="1"/>
  <c r="A128" i="22" s="1"/>
  <c r="A138" i="22" s="1"/>
  <c r="A148" i="22" s="1"/>
  <c r="A158" i="22" s="1"/>
  <c r="A168" i="22" s="1"/>
  <c r="A38" i="22"/>
  <c r="A14" i="20"/>
  <c r="A15" i="20"/>
  <c r="A16" i="20"/>
  <c r="A18" i="20"/>
  <c r="A19" i="20"/>
  <c r="A17" i="20"/>
  <c r="A186" i="22" l="1"/>
  <c r="A196" i="22" s="1"/>
  <c r="A206" i="22" s="1"/>
  <c r="A216" i="22" s="1"/>
  <c r="A226" i="22" s="1"/>
  <c r="A236" i="22" s="1"/>
  <c r="A246" i="22" s="1"/>
  <c r="A256" i="22" s="1"/>
  <c r="A266" i="22" s="1"/>
  <c r="A276" i="22" s="1"/>
  <c r="A286" i="22" s="1"/>
  <c r="A296" i="22" s="1"/>
  <c r="A306" i="22" s="1"/>
  <c r="A176" i="22"/>
  <c r="A185" i="22"/>
  <c r="A195" i="22" s="1"/>
  <c r="A205" i="22" s="1"/>
  <c r="A215" i="22" s="1"/>
  <c r="A225" i="22" s="1"/>
  <c r="A235" i="22" s="1"/>
  <c r="A245" i="22" s="1"/>
  <c r="A255" i="22" s="1"/>
  <c r="A265" i="22" s="1"/>
  <c r="A275" i="22" s="1"/>
  <c r="A285" i="22" s="1"/>
  <c r="A295" i="22" s="1"/>
  <c r="A305" i="22" s="1"/>
  <c r="A175" i="22"/>
  <c r="A184" i="22"/>
  <c r="A194" i="22" s="1"/>
  <c r="A204" i="22" s="1"/>
  <c r="A214" i="22" s="1"/>
  <c r="A224" i="22" s="1"/>
  <c r="A234" i="22" s="1"/>
  <c r="A244" i="22" s="1"/>
  <c r="A254" i="22" s="1"/>
  <c r="A264" i="22" s="1"/>
  <c r="A274" i="22" s="1"/>
  <c r="A284" i="22" s="1"/>
  <c r="A294" i="22" s="1"/>
  <c r="A304" i="22" s="1"/>
  <c r="A174" i="22"/>
  <c r="A190" i="22"/>
  <c r="A200" i="22" s="1"/>
  <c r="A210" i="22" s="1"/>
  <c r="A220" i="22" s="1"/>
  <c r="A230" i="22" s="1"/>
  <c r="A240" i="22" s="1"/>
  <c r="A250" i="22" s="1"/>
  <c r="A260" i="22" s="1"/>
  <c r="A270" i="22" s="1"/>
  <c r="A280" i="22" s="1"/>
  <c r="A290" i="22" s="1"/>
  <c r="A300" i="22" s="1"/>
  <c r="A310" i="22" s="1"/>
  <c r="A180" i="22"/>
  <c r="A188" i="22"/>
  <c r="A198" i="22" s="1"/>
  <c r="A208" i="22" s="1"/>
  <c r="A218" i="22" s="1"/>
  <c r="A228" i="22" s="1"/>
  <c r="A238" i="22" s="1"/>
  <c r="A248" i="22" s="1"/>
  <c r="A258" i="22" s="1"/>
  <c r="A268" i="22" s="1"/>
  <c r="A278" i="22" s="1"/>
  <c r="A288" i="22" s="1"/>
  <c r="A298" i="22" s="1"/>
  <c r="A308" i="22" s="1"/>
  <c r="A178" i="22"/>
  <c r="A183" i="22"/>
  <c r="A193" i="22" s="1"/>
  <c r="A203" i="22" s="1"/>
  <c r="A213" i="22" s="1"/>
  <c r="A223" i="22" s="1"/>
  <c r="A233" i="22" s="1"/>
  <c r="A243" i="22" s="1"/>
  <c r="A253" i="22" s="1"/>
  <c r="A263" i="22" s="1"/>
  <c r="A273" i="22" s="1"/>
  <c r="A283" i="22" s="1"/>
  <c r="A293" i="22" s="1"/>
  <c r="A303" i="22" s="1"/>
  <c r="A173" i="22"/>
  <c r="A191" i="22"/>
  <c r="A201" i="22" s="1"/>
  <c r="A211" i="22" s="1"/>
  <c r="A221" i="22" s="1"/>
  <c r="A231" i="22" s="1"/>
  <c r="A241" i="22" s="1"/>
  <c r="A251" i="22" s="1"/>
  <c r="A261" i="22" s="1"/>
  <c r="A271" i="22" s="1"/>
  <c r="A281" i="22" s="1"/>
  <c r="A291" i="22" s="1"/>
  <c r="A301" i="22" s="1"/>
  <c r="A311" i="22" s="1"/>
  <c r="A181" i="22"/>
  <c r="A187" i="22"/>
  <c r="A197" i="22" s="1"/>
  <c r="A207" i="22" s="1"/>
  <c r="A217" i="22" s="1"/>
  <c r="A227" i="22" s="1"/>
  <c r="A237" i="22" s="1"/>
  <c r="A247" i="22" s="1"/>
  <c r="A257" i="22" s="1"/>
  <c r="A267" i="22" s="1"/>
  <c r="A277" i="22" s="1"/>
  <c r="A287" i="22" s="1"/>
  <c r="A297" i="22" s="1"/>
  <c r="A307" i="22" s="1"/>
  <c r="A177" i="22"/>
  <c r="A189" i="22"/>
  <c r="A199" i="22" s="1"/>
  <c r="A209" i="22" s="1"/>
  <c r="A219" i="22" s="1"/>
  <c r="A229" i="22" s="1"/>
  <c r="A239" i="22" s="1"/>
  <c r="A249" i="22" s="1"/>
  <c r="A259" i="22" s="1"/>
  <c r="A269" i="22" s="1"/>
  <c r="A279" i="22" s="1"/>
  <c r="A289" i="22" s="1"/>
  <c r="A299" i="22" s="1"/>
  <c r="A309" i="22" s="1"/>
  <c r="A179" i="22"/>
  <c r="A29" i="20"/>
  <c r="A26" i="20"/>
  <c r="A27" i="20"/>
  <c r="A28" i="20"/>
  <c r="A25" i="20"/>
  <c r="A24" i="20"/>
  <c r="A34" i="20" s="1"/>
  <c r="A44" i="20" s="1"/>
  <c r="A330" i="22" l="1"/>
  <c r="A340" i="22" s="1"/>
  <c r="A350" i="22" s="1"/>
  <c r="A360" i="22" s="1"/>
  <c r="A370" i="22" s="1"/>
  <c r="A380" i="22" s="1"/>
  <c r="A390" i="22" s="1"/>
  <c r="A400" i="22" s="1"/>
  <c r="A410" i="22" s="1"/>
  <c r="A420" i="22" s="1"/>
  <c r="A430" i="22" s="1"/>
  <c r="A440" i="22" s="1"/>
  <c r="A320" i="22"/>
  <c r="A324" i="22"/>
  <c r="A334" i="22" s="1"/>
  <c r="A344" i="22" s="1"/>
  <c r="A354" i="22" s="1"/>
  <c r="A364" i="22" s="1"/>
  <c r="A374" i="22" s="1"/>
  <c r="A384" i="22" s="1"/>
  <c r="A394" i="22" s="1"/>
  <c r="A404" i="22" s="1"/>
  <c r="A414" i="22" s="1"/>
  <c r="A424" i="22" s="1"/>
  <c r="A434" i="22" s="1"/>
  <c r="A314" i="22"/>
  <c r="A323" i="22"/>
  <c r="A333" i="22" s="1"/>
  <c r="A343" i="22" s="1"/>
  <c r="A353" i="22" s="1"/>
  <c r="A363" i="22" s="1"/>
  <c r="A373" i="22" s="1"/>
  <c r="A383" i="22" s="1"/>
  <c r="A393" i="22" s="1"/>
  <c r="A403" i="22" s="1"/>
  <c r="A413" i="22" s="1"/>
  <c r="A423" i="22" s="1"/>
  <c r="A433" i="22" s="1"/>
  <c r="A313" i="22"/>
  <c r="A328" i="22"/>
  <c r="A338" i="22" s="1"/>
  <c r="A348" i="22" s="1"/>
  <c r="A358" i="22" s="1"/>
  <c r="A368" i="22" s="1"/>
  <c r="A378" i="22" s="1"/>
  <c r="A388" i="22" s="1"/>
  <c r="A398" i="22" s="1"/>
  <c r="A408" i="22" s="1"/>
  <c r="A418" i="22" s="1"/>
  <c r="A428" i="22" s="1"/>
  <c r="A438" i="22" s="1"/>
  <c r="A318" i="22"/>
  <c r="A325" i="22"/>
  <c r="A335" i="22" s="1"/>
  <c r="A345" i="22" s="1"/>
  <c r="A355" i="22" s="1"/>
  <c r="A365" i="22" s="1"/>
  <c r="A375" i="22" s="1"/>
  <c r="A385" i="22" s="1"/>
  <c r="A395" i="22" s="1"/>
  <c r="A405" i="22" s="1"/>
  <c r="A415" i="22" s="1"/>
  <c r="A425" i="22" s="1"/>
  <c r="A435" i="22" s="1"/>
  <c r="A315" i="22"/>
  <c r="A329" i="22"/>
  <c r="A339" i="22" s="1"/>
  <c r="A349" i="22" s="1"/>
  <c r="A359" i="22" s="1"/>
  <c r="A369" i="22" s="1"/>
  <c r="A379" i="22" s="1"/>
  <c r="A389" i="22" s="1"/>
  <c r="A399" i="22" s="1"/>
  <c r="A409" i="22" s="1"/>
  <c r="A419" i="22" s="1"/>
  <c r="A429" i="22" s="1"/>
  <c r="A439" i="22" s="1"/>
  <c r="A319" i="22"/>
  <c r="A327" i="22"/>
  <c r="A337" i="22" s="1"/>
  <c r="A347" i="22" s="1"/>
  <c r="A357" i="22" s="1"/>
  <c r="A367" i="22" s="1"/>
  <c r="A377" i="22" s="1"/>
  <c r="A387" i="22" s="1"/>
  <c r="A397" i="22" s="1"/>
  <c r="A407" i="22" s="1"/>
  <c r="A417" i="22" s="1"/>
  <c r="A427" i="22" s="1"/>
  <c r="A437" i="22" s="1"/>
  <c r="A317" i="22"/>
  <c r="A331" i="22"/>
  <c r="A341" i="22" s="1"/>
  <c r="A351" i="22" s="1"/>
  <c r="A361" i="22" s="1"/>
  <c r="A371" i="22" s="1"/>
  <c r="A381" i="22" s="1"/>
  <c r="A391" i="22" s="1"/>
  <c r="A401" i="22" s="1"/>
  <c r="A411" i="22" s="1"/>
  <c r="A421" i="22" s="1"/>
  <c r="A431" i="22" s="1"/>
  <c r="A441" i="22" s="1"/>
  <c r="A321" i="22"/>
  <c r="A326" i="22"/>
  <c r="A336" i="22" s="1"/>
  <c r="A346" i="22" s="1"/>
  <c r="A356" i="22" s="1"/>
  <c r="A366" i="22" s="1"/>
  <c r="A376" i="22" s="1"/>
  <c r="A386" i="22" s="1"/>
  <c r="A396" i="22" s="1"/>
  <c r="A406" i="22" s="1"/>
  <c r="A416" i="22" s="1"/>
  <c r="A426" i="22" s="1"/>
  <c r="A436" i="22" s="1"/>
  <c r="A316" i="22"/>
  <c r="A37" i="20"/>
  <c r="A47" i="20" s="1"/>
  <c r="A35" i="20"/>
  <c r="A45" i="20" s="1"/>
  <c r="A38" i="20"/>
  <c r="A48" i="20" s="1"/>
  <c r="A36" i="20"/>
  <c r="A46" i="20" s="1"/>
  <c r="A39" i="20"/>
  <c r="A49" i="20" s="1"/>
  <c r="A455" i="22" l="1"/>
  <c r="A465" i="22" s="1"/>
  <c r="A475" i="22" s="1"/>
  <c r="A485" i="22" s="1"/>
  <c r="A495" i="22" s="1"/>
  <c r="A505" i="22" s="1"/>
  <c r="A515" i="22" s="1"/>
  <c r="A525" i="22" s="1"/>
  <c r="A535" i="22" s="1"/>
  <c r="A545" i="22" s="1"/>
  <c r="A555" i="22" s="1"/>
  <c r="A445" i="22"/>
  <c r="A459" i="22"/>
  <c r="A469" i="22" s="1"/>
  <c r="A479" i="22" s="1"/>
  <c r="A489" i="22" s="1"/>
  <c r="A499" i="22" s="1"/>
  <c r="A509" i="22" s="1"/>
  <c r="A519" i="22" s="1"/>
  <c r="A529" i="22" s="1"/>
  <c r="A539" i="22" s="1"/>
  <c r="A549" i="22" s="1"/>
  <c r="A559" i="22" s="1"/>
  <c r="A449" i="22"/>
  <c r="A453" i="22"/>
  <c r="A463" i="22" s="1"/>
  <c r="A473" i="22" s="1"/>
  <c r="A483" i="22" s="1"/>
  <c r="A493" i="22" s="1"/>
  <c r="A503" i="22" s="1"/>
  <c r="A513" i="22" s="1"/>
  <c r="A523" i="22" s="1"/>
  <c r="A533" i="22" s="1"/>
  <c r="A543" i="22" s="1"/>
  <c r="A553" i="22" s="1"/>
  <c r="A443" i="22"/>
  <c r="A458" i="22"/>
  <c r="A468" i="22" s="1"/>
  <c r="A478" i="22" s="1"/>
  <c r="A488" i="22" s="1"/>
  <c r="A498" i="22" s="1"/>
  <c r="A508" i="22" s="1"/>
  <c r="A518" i="22" s="1"/>
  <c r="A528" i="22" s="1"/>
  <c r="A538" i="22" s="1"/>
  <c r="A548" i="22" s="1"/>
  <c r="A558" i="22" s="1"/>
  <c r="A448" i="22"/>
  <c r="A456" i="22"/>
  <c r="A466" i="22" s="1"/>
  <c r="A476" i="22" s="1"/>
  <c r="A486" i="22" s="1"/>
  <c r="A496" i="22" s="1"/>
  <c r="A506" i="22" s="1"/>
  <c r="A516" i="22" s="1"/>
  <c r="A526" i="22" s="1"/>
  <c r="A536" i="22" s="1"/>
  <c r="A546" i="22" s="1"/>
  <c r="A556" i="22" s="1"/>
  <c r="A446" i="22"/>
  <c r="A454" i="22"/>
  <c r="A464" i="22" s="1"/>
  <c r="A474" i="22" s="1"/>
  <c r="A484" i="22" s="1"/>
  <c r="A494" i="22" s="1"/>
  <c r="A504" i="22" s="1"/>
  <c r="A514" i="22" s="1"/>
  <c r="A524" i="22" s="1"/>
  <c r="A534" i="22" s="1"/>
  <c r="A544" i="22" s="1"/>
  <c r="A554" i="22" s="1"/>
  <c r="A444" i="22"/>
  <c r="A461" i="22"/>
  <c r="A471" i="22" s="1"/>
  <c r="A481" i="22" s="1"/>
  <c r="A491" i="22" s="1"/>
  <c r="A501" i="22" s="1"/>
  <c r="A511" i="22" s="1"/>
  <c r="A521" i="22" s="1"/>
  <c r="A531" i="22" s="1"/>
  <c r="A541" i="22" s="1"/>
  <c r="A551" i="22" s="1"/>
  <c r="A561" i="22" s="1"/>
  <c r="A451" i="22"/>
  <c r="A457" i="22"/>
  <c r="A467" i="22" s="1"/>
  <c r="A477" i="22" s="1"/>
  <c r="A487" i="22" s="1"/>
  <c r="A497" i="22" s="1"/>
  <c r="A507" i="22" s="1"/>
  <c r="A517" i="22" s="1"/>
  <c r="A527" i="22" s="1"/>
  <c r="A537" i="22" s="1"/>
  <c r="A547" i="22" s="1"/>
  <c r="A557" i="22" s="1"/>
  <c r="A447" i="22"/>
  <c r="A460" i="22"/>
  <c r="A470" i="22" s="1"/>
  <c r="A480" i="22" s="1"/>
  <c r="A490" i="22" s="1"/>
  <c r="A500" i="22" s="1"/>
  <c r="A510" i="22" s="1"/>
  <c r="A520" i="22" s="1"/>
  <c r="A530" i="22" s="1"/>
  <c r="A540" i="22" s="1"/>
  <c r="A550" i="22" s="1"/>
  <c r="A560" i="22" s="1"/>
  <c r="A450" i="22"/>
  <c r="A56" i="20"/>
  <c r="A66" i="20" s="1"/>
  <c r="A59" i="20"/>
  <c r="A69" i="20" s="1"/>
  <c r="A54" i="20"/>
  <c r="A64" i="20" s="1"/>
  <c r="A58" i="20"/>
  <c r="A68" i="20" s="1"/>
  <c r="A55" i="20"/>
  <c r="A65" i="20" s="1"/>
  <c r="A57" i="20"/>
  <c r="A67" i="2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0100-000001000000}">
      <text>
        <r>
          <rPr>
            <b/>
            <sz val="9"/>
            <color indexed="81"/>
            <rFont val="Tahoma"/>
            <family val="2"/>
          </rPr>
          <t>Author:</t>
        </r>
        <r>
          <rPr>
            <sz val="9"/>
            <color indexed="81"/>
            <rFont val="Tahoma"/>
            <family val="2"/>
          </rPr>
          <t xml:space="preserve">
1 if kill chain should be limited by LOS between platform and target for killchain phase, considering spherical earth horizon. This is intended to be used for "sensing" phases only.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2" authorId="0" shapeId="0" xr:uid="{00000000-0006-0000-0200-000001000000}">
      <text>
        <r>
          <rPr>
            <b/>
            <sz val="9"/>
            <color rgb="FF000000"/>
            <rFont val="Tahoma"/>
            <family val="2"/>
          </rPr>
          <t>Author:</t>
        </r>
        <r>
          <rPr>
            <sz val="9"/>
            <color rgb="FF000000"/>
            <rFont val="Tahoma"/>
            <family val="2"/>
          </rPr>
          <t xml:space="preserve">
</t>
        </r>
        <r>
          <rPr>
            <sz val="9"/>
            <color rgb="FF000000"/>
            <rFont val="Tahoma"/>
            <family val="2"/>
          </rPr>
          <t>Maximum number of platforms that can engage the target at one time</t>
        </r>
      </text>
    </comment>
    <comment ref="I2" authorId="0" shapeId="0" xr:uid="{4971BEFC-ACAA-48A4-8671-60D964689F03}">
      <text>
        <r>
          <rPr>
            <b/>
            <sz val="9"/>
            <color rgb="FF000000"/>
            <rFont val="Tahoma"/>
            <family val="2"/>
          </rPr>
          <t>Author:</t>
        </r>
        <r>
          <rPr>
            <sz val="9"/>
            <color rgb="FF000000"/>
            <rFont val="Tahoma"/>
            <family val="2"/>
          </rPr>
          <t xml:space="preserve">
</t>
        </r>
        <r>
          <rPr>
            <sz val="9"/>
            <color rgb="FF000000"/>
            <rFont val="Tahoma"/>
            <family val="2"/>
          </rPr>
          <t>Delay (in minutes) after target arrives before start of first engagement window</t>
        </r>
      </text>
    </comment>
    <comment ref="J2" authorId="0" shapeId="0" xr:uid="{9B02018E-2462-434F-86B1-19A5DAC89D41}">
      <text>
        <r>
          <rPr>
            <b/>
            <sz val="9"/>
            <color rgb="FF000000"/>
            <rFont val="Tahoma"/>
            <family val="2"/>
          </rPr>
          <t>Author:</t>
        </r>
        <r>
          <rPr>
            <sz val="9"/>
            <color rgb="FF000000"/>
            <rFont val="Tahoma"/>
            <family val="2"/>
          </rPr>
          <t xml:space="preserve">
</t>
        </r>
        <r>
          <rPr>
            <sz val="9"/>
            <color rgb="FF000000"/>
            <rFont val="Tahoma"/>
            <family val="2"/>
          </rPr>
          <t>Duration of engagement windows in minutes</t>
        </r>
      </text>
    </comment>
    <comment ref="K2" authorId="0" shapeId="0" xr:uid="{9765E6B5-29CA-4954-B0A7-A8AB807B30BB}">
      <text>
        <r>
          <rPr>
            <b/>
            <sz val="9"/>
            <color rgb="FF000000"/>
            <rFont val="Tahoma"/>
            <family val="2"/>
          </rPr>
          <t>Author:</t>
        </r>
        <r>
          <rPr>
            <sz val="9"/>
            <color rgb="FF000000"/>
            <rFont val="Tahoma"/>
            <family val="2"/>
          </rPr>
          <t xml:space="preserve">
</t>
        </r>
        <r>
          <rPr>
            <sz val="9"/>
            <color rgb="FF000000"/>
            <rFont val="Tahoma"/>
            <family val="2"/>
          </rPr>
          <t>Time between engagement windows in minutes.</t>
        </r>
      </text>
    </comment>
    <comment ref="L2" authorId="0" shapeId="0" xr:uid="{A0FD784D-0197-45DB-9166-0894E1E1DDFE}">
      <text>
        <r>
          <rPr>
            <b/>
            <sz val="9"/>
            <color rgb="FF000000"/>
            <rFont val="Tahoma"/>
            <family val="2"/>
          </rPr>
          <t>Author:</t>
        </r>
        <r>
          <rPr>
            <sz val="9"/>
            <color rgb="FF000000"/>
            <rFont val="Tahoma"/>
            <family val="2"/>
          </rPr>
          <t xml:space="preserve">
</t>
        </r>
        <r>
          <rPr>
            <sz val="9"/>
            <color rgb="FF000000"/>
            <rFont val="Tahoma"/>
            <family val="2"/>
          </rPr>
          <t>Delay after start of engagement window before emitting window start (in minutes)</t>
        </r>
      </text>
    </comment>
    <comment ref="M2" authorId="0" shapeId="0" xr:uid="{C6924B7F-1167-48E0-AADB-8DE62FE87CB0}">
      <text>
        <r>
          <rPr>
            <b/>
            <sz val="9"/>
            <color rgb="FF000000"/>
            <rFont val="Tahoma"/>
            <family val="2"/>
          </rPr>
          <t>Author:</t>
        </r>
        <r>
          <rPr>
            <sz val="9"/>
            <color rgb="FF000000"/>
            <rFont val="Tahoma"/>
            <family val="2"/>
          </rPr>
          <t xml:space="preserve">
</t>
        </r>
        <r>
          <rPr>
            <sz val="9"/>
            <color rgb="FF000000"/>
            <rFont val="Tahoma"/>
            <family val="2"/>
          </rPr>
          <t>Duration of emitting window (in minutes)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 authorId="0" shapeId="0" xr:uid="{00000000-0006-0000-0300-000001000000}">
      <text>
        <r>
          <rPr>
            <b/>
            <sz val="9"/>
            <color rgb="FF000000"/>
            <rFont val="Tahoma"/>
            <family val="2"/>
          </rPr>
          <t>Author:</t>
        </r>
        <r>
          <rPr>
            <sz val="9"/>
            <color rgb="FF000000"/>
            <rFont val="Tahoma"/>
            <family val="2"/>
          </rPr>
          <t xml:space="preserve">
</t>
        </r>
        <r>
          <rPr>
            <sz val="9"/>
            <color rgb="FF000000"/>
            <rFont val="Tahoma"/>
            <family val="2"/>
          </rPr>
          <t>1=yes, 0=no; SEAD targets must be killed before other targets are killed</t>
        </r>
      </text>
    </comment>
    <comment ref="H2" authorId="0" shapeId="0" xr:uid="{00000000-0006-0000-0300-000002000000}">
      <text>
        <r>
          <rPr>
            <b/>
            <sz val="9"/>
            <color rgb="FF000000"/>
            <rFont val="Tahoma"/>
            <family val="2"/>
          </rPr>
          <t>Author:</t>
        </r>
        <r>
          <rPr>
            <sz val="9"/>
            <color rgb="FF000000"/>
            <rFont val="Tahoma"/>
            <family val="2"/>
          </rPr>
          <t xml:space="preserve">
</t>
        </r>
        <r>
          <rPr>
            <sz val="9"/>
            <color rgb="FF000000"/>
            <rFont val="Tahoma"/>
            <family val="2"/>
          </rPr>
          <t>Can I simply multiple by this in objective or other functions to turn on/off easily?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2" authorId="0" shapeId="0" xr:uid="{00000000-0006-0000-0600-000001000000}">
      <text>
        <r>
          <rPr>
            <b/>
            <sz val="9"/>
            <color rgb="FF000000"/>
            <rFont val="Tahoma"/>
            <family val="2"/>
          </rPr>
          <t>Author:</t>
        </r>
        <r>
          <rPr>
            <sz val="9"/>
            <color rgb="FF000000"/>
            <rFont val="Tahoma"/>
            <family val="2"/>
          </rPr>
          <t xml:space="preserve">
</t>
        </r>
        <r>
          <rPr>
            <sz val="9"/>
            <color rgb="FF000000"/>
            <rFont val="Tahoma"/>
            <family val="2"/>
          </rPr>
          <t>Radius (in km) from defined location where platform can operate. This is added to kill chain phase ranges, comms link ranges, and weapon ranges when determining range of a platform.</t>
        </r>
      </text>
    </comment>
    <comment ref="F2" authorId="0" shapeId="0" xr:uid="{00000000-0006-0000-0600-000002000000}">
      <text>
        <r>
          <rPr>
            <b/>
            <sz val="9"/>
            <color rgb="FF000000"/>
            <rFont val="Tahoma"/>
            <family val="2"/>
          </rPr>
          <t>Author:</t>
        </r>
        <r>
          <rPr>
            <sz val="9"/>
            <color rgb="FF000000"/>
            <rFont val="Tahoma"/>
            <family val="2"/>
          </rPr>
          <t xml:space="preserve">
</t>
        </r>
        <r>
          <rPr>
            <sz val="9"/>
            <color rgb="FF000000"/>
            <rFont val="Tahoma"/>
            <family val="2"/>
          </rPr>
          <t xml:space="preserve">A </t>
        </r>
        <r>
          <rPr>
            <u/>
            <sz val="9"/>
            <color rgb="FF000000"/>
            <rFont val="Tahoma"/>
            <family val="2"/>
          </rPr>
          <t>positive</t>
        </r>
        <r>
          <rPr>
            <sz val="9"/>
            <color rgb="FF000000"/>
            <rFont val="Tahoma"/>
            <family val="2"/>
          </rPr>
          <t xml:space="preserve"> value is used to represent on-station time, which will limit weapon expenditure. For example, if on-station time is 30 minutes, it is assumed over the course of 2 hours, 4 platforms rotation on-station, so 4 weapon-loadouts can be expended during this time. A </t>
        </r>
        <r>
          <rPr>
            <u/>
            <sz val="9"/>
            <color rgb="FF000000"/>
            <rFont val="Tahoma"/>
            <family val="2"/>
          </rPr>
          <t>negative</t>
        </r>
        <r>
          <rPr>
            <sz val="9"/>
            <color rgb="FF000000"/>
            <rFont val="Tahoma"/>
            <family val="2"/>
          </rPr>
          <t xml:space="preserve"> value is interpreted as a fixed number of loadouts that can be expended over model duration. For example, a value of -2 means that over the time horizon modeled, the platform can expend a total of 2 loadouts of weapons.</t>
        </r>
      </text>
    </comment>
    <comment ref="L2" authorId="0" shapeId="0" xr:uid="{00000000-0006-0000-0600-000003000000}">
      <text>
        <r>
          <rPr>
            <b/>
            <sz val="9"/>
            <color rgb="FF000000"/>
            <rFont val="Tahoma"/>
            <family val="2"/>
          </rPr>
          <t>Author:</t>
        </r>
        <r>
          <rPr>
            <sz val="9"/>
            <color rgb="FF000000"/>
            <rFont val="Tahoma"/>
            <family val="2"/>
          </rPr>
          <t xml:space="preserve">
</t>
        </r>
        <r>
          <rPr>
            <sz val="9"/>
            <color rgb="FF000000"/>
            <rFont val="Tahoma"/>
            <family val="2"/>
          </rPr>
          <t>Number of platforms of this type at this location</t>
        </r>
      </text>
    </comment>
    <comment ref="M2" authorId="0" shapeId="0" xr:uid="{00000000-0006-0000-0600-000004000000}">
      <text>
        <r>
          <rPr>
            <b/>
            <sz val="9"/>
            <color rgb="FF000000"/>
            <rFont val="Tahoma"/>
            <family val="2"/>
          </rPr>
          <t>Author:</t>
        </r>
        <r>
          <rPr>
            <sz val="9"/>
            <color rgb="FF000000"/>
            <rFont val="Tahoma"/>
            <family val="2"/>
          </rPr>
          <t xml:space="preserve">
</t>
        </r>
        <r>
          <rPr>
            <sz val="9"/>
            <color rgb="FF000000"/>
            <rFont val="Tahoma"/>
            <family val="2"/>
          </rPr>
          <t>-1 = no limit</t>
        </r>
      </text>
    </comment>
    <comment ref="N2" authorId="0" shapeId="0" xr:uid="{00000000-0006-0000-0600-000005000000}">
      <text>
        <r>
          <rPr>
            <b/>
            <sz val="9"/>
            <color rgb="FF000000"/>
            <rFont val="Tahoma"/>
            <family val="2"/>
          </rPr>
          <t>Author:</t>
        </r>
        <r>
          <rPr>
            <sz val="9"/>
            <color rgb="FF000000"/>
            <rFont val="Tahoma"/>
            <family val="2"/>
          </rPr>
          <t xml:space="preserve">
</t>
        </r>
        <r>
          <rPr>
            <sz val="9"/>
            <color rgb="FF000000"/>
            <rFont val="Tahoma"/>
            <family val="2"/>
          </rPr>
          <t>Can I simply multiple by this in objective or other functions to turn on/off easily?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C614DF83-ACBD-41C2-AACC-1D05D5F35046}">
      <text>
        <r>
          <rPr>
            <b/>
            <sz val="9"/>
            <color indexed="81"/>
            <rFont val="Tahoma"/>
            <family val="2"/>
          </rPr>
          <t>Author:</t>
        </r>
        <r>
          <rPr>
            <sz val="9"/>
            <color indexed="81"/>
            <rFont val="Tahoma"/>
            <family val="2"/>
          </rPr>
          <t xml:space="preserve">
1 if platform is eligible for LOS calculations if LOS limitations are turned on for a killchain phase (see inp_KillchainPhase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3D6B8227-1190-48B8-8EAC-05A5FE0301B1}">
      <text>
        <r>
          <rPr>
            <b/>
            <sz val="9"/>
            <color indexed="81"/>
            <rFont val="Tahoma"/>
            <family val="2"/>
          </rPr>
          <t>Author:</t>
        </r>
        <r>
          <rPr>
            <sz val="9"/>
            <color indexed="81"/>
            <rFont val="Tahoma"/>
            <family val="2"/>
          </rPr>
          <t xml:space="preserve">
1= platform can only find target while target is emitting.
0 = platform can find target throughout entire engagement window.</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2" authorId="0" shapeId="0" xr:uid="{8B97579A-CF1B-43AF-9AC3-3DC2D24E474E}">
      <text>
        <r>
          <rPr>
            <b/>
            <sz val="9"/>
            <color rgb="FF000000"/>
            <rFont val="Tahoma"/>
            <family val="2"/>
          </rPr>
          <t>Author:</t>
        </r>
        <r>
          <rPr>
            <sz val="9"/>
            <color rgb="FF000000"/>
            <rFont val="Tahoma"/>
            <family val="2"/>
          </rPr>
          <t xml:space="preserve">
</t>
        </r>
        <r>
          <rPr>
            <sz val="9"/>
            <color rgb="FF000000"/>
            <rFont val="Tahoma"/>
            <family val="2"/>
          </rPr>
          <t>If IFTU value = -1, then IFTU capacity estimate is autmatically as a weighted average across all targets using IFTUCAPACITY, SSPK, WPNSHOTSREQ, and weapon inventories.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2" authorId="0" shapeId="0" xr:uid="{7AA0C395-0949-4CF2-A9DC-26472A5E6FC2}">
      <text>
        <r>
          <rPr>
            <b/>
            <sz val="9"/>
            <color indexed="81"/>
            <rFont val="Tahoma"/>
            <family val="2"/>
          </rPr>
          <t>Author:</t>
        </r>
        <r>
          <rPr>
            <sz val="9"/>
            <color indexed="81"/>
            <rFont val="Tahoma"/>
            <family val="2"/>
          </rPr>
          <t xml:space="preserve">
Track1 is treated differently than other Track phases. Track1 is used to track a target from the engagement window in which it is Found to the engagement window in which it is engaged. The Track Life is only constrained over the period between the end of the engagement window in which it is found and the beginning of the engagement window in which it is engaged.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2" authorId="0" shapeId="0" xr:uid="{7788F424-88D3-47F9-94F4-00BFBF808B85}">
      <text>
        <r>
          <rPr>
            <b/>
            <sz val="9"/>
            <color indexed="81"/>
            <rFont val="Tahoma"/>
            <family val="2"/>
          </rPr>
          <t>Author:</t>
        </r>
        <r>
          <rPr>
            <sz val="9"/>
            <color indexed="81"/>
            <rFont val="Tahoma"/>
            <family val="2"/>
          </rPr>
          <t xml:space="preserve">
1 = ARM weapon
0 = non-ARM weapon</t>
        </r>
      </text>
    </comment>
    <comment ref="F2" authorId="0" shapeId="0" xr:uid="{00000000-0006-0000-1000-000001000000}">
      <text>
        <r>
          <rPr>
            <b/>
            <sz val="9"/>
            <color indexed="81"/>
            <rFont val="Tahoma"/>
            <family val="2"/>
          </rPr>
          <t>Author:</t>
        </r>
        <r>
          <rPr>
            <sz val="9"/>
            <color indexed="81"/>
            <rFont val="Tahoma"/>
            <family val="2"/>
          </rPr>
          <t xml:space="preserve">
Value between 0 and 1.Min fraction of targets that must be attacked with weapon type.</t>
        </r>
      </text>
    </comment>
    <comment ref="G2" authorId="0" shapeId="0" xr:uid="{00000000-0006-0000-1000-000002000000}">
      <text>
        <r>
          <rPr>
            <b/>
            <sz val="9"/>
            <color indexed="81"/>
            <rFont val="Tahoma"/>
            <family val="2"/>
          </rPr>
          <t>Author:</t>
        </r>
        <r>
          <rPr>
            <sz val="9"/>
            <color indexed="81"/>
            <rFont val="Tahoma"/>
            <family val="2"/>
          </rPr>
          <t xml:space="preserve">
Value between 0 and 1. Max fraction of targets that must be attacked with weapon type.</t>
        </r>
      </text>
    </comment>
  </commentList>
</comments>
</file>

<file path=xl/sharedStrings.xml><?xml version="1.0" encoding="utf-8"?>
<sst xmlns="http://schemas.openxmlformats.org/spreadsheetml/2006/main" count="3675" uniqueCount="216">
  <si>
    <t>Plat Type</t>
  </si>
  <si>
    <t>Latitude</t>
  </si>
  <si>
    <t>Longitude</t>
  </si>
  <si>
    <t>TBD</t>
  </si>
  <si>
    <t>Plat ID (p)</t>
  </si>
  <si>
    <t>Find</t>
  </si>
  <si>
    <t>Fix</t>
  </si>
  <si>
    <t>Target</t>
  </si>
  <si>
    <t>Engage</t>
  </si>
  <si>
    <t>Assess</t>
  </si>
  <si>
    <t>fighter_4th</t>
  </si>
  <si>
    <t>fighter_5th</t>
  </si>
  <si>
    <t>FFG</t>
  </si>
  <si>
    <t>CV</t>
  </si>
  <si>
    <t>sat_1</t>
  </si>
  <si>
    <t>sat_2</t>
  </si>
  <si>
    <t>Target Type</t>
  </si>
  <si>
    <t>CRUDES</t>
  </si>
  <si>
    <t>land_moving</t>
  </si>
  <si>
    <t>land_fixed</t>
  </si>
  <si>
    <t>sea_small</t>
  </si>
  <si>
    <t>sea_large</t>
  </si>
  <si>
    <t>air_large</t>
  </si>
  <si>
    <t>air_small</t>
  </si>
  <si>
    <t>On(1)/Off(0)</t>
  </si>
  <si>
    <t>Number of simultaneous targets that can be processed for each Killchain phase (i) by each platform type</t>
  </si>
  <si>
    <t>c2_1</t>
  </si>
  <si>
    <t>c2_2</t>
  </si>
  <si>
    <t>1 if platfrom type 1 can communicate with platfrom type 2, 0 otherwise; E.g., if fighter does phase i, fighter--&gt;c2_1 must be 1 for c2_1 to do phase i+1. Is this sufficient…? Can I assume this is instantaneous or do I need to add a transmit time? Should this also vary by kill chain phase? E.g., can I transmit target info but not track? Does one take longer than the other? Or should this table be a distance range to represent transmit ranges...?</t>
  </si>
  <si>
    <t>fighter_5th_1</t>
  </si>
  <si>
    <t>sat_1_1</t>
  </si>
  <si>
    <t>c2_1_1</t>
  </si>
  <si>
    <t>sea_large_1</t>
  </si>
  <si>
    <t>sea_large_2</t>
  </si>
  <si>
    <t>sea_large_3</t>
  </si>
  <si>
    <t>sea_large_4</t>
  </si>
  <si>
    <t>sea_large_5</t>
  </si>
  <si>
    <t>sea_small_1</t>
  </si>
  <si>
    <t>sea_small_2</t>
  </si>
  <si>
    <t>sea_small_3</t>
  </si>
  <si>
    <t>Plat Type (pt)</t>
  </si>
  <si>
    <t>land_reloc</t>
  </si>
  <si>
    <t>IFTU</t>
  </si>
  <si>
    <t>detect target</t>
  </si>
  <si>
    <t>identify exact location</t>
  </si>
  <si>
    <t>Using "Joint Targeting School Student Guide, 2017" to help define kill chain phases</t>
  </si>
  <si>
    <t>monitor target and movement</t>
  </si>
  <si>
    <t>Validate target, decide to engage, and identify who will engage</t>
  </si>
  <si>
    <t>Platform launches wpn vs target</t>
  </si>
  <si>
    <t>in-flight target updates provided to weapon</t>
  </si>
  <si>
    <t>Assess Decision</t>
  </si>
  <si>
    <t>Decide if dead or not (BDA)</t>
  </si>
  <si>
    <t>ISR (BDA)</t>
  </si>
  <si>
    <t>x</t>
  </si>
  <si>
    <t>y</t>
  </si>
  <si>
    <t>min</t>
  </si>
  <si>
    <t>max</t>
  </si>
  <si>
    <t>SW:</t>
  </si>
  <si>
    <t>Copy Link to Map:</t>
  </si>
  <si>
    <t>NE:</t>
  </si>
  <si>
    <t>39.788967248808135, -54.07910317182541</t>
  </si>
  <si>
    <t>16.990410466140023, -97.84863442182542</t>
  </si>
  <si>
    <t>https://maps.intelink.gov/maps/?center=29.014689361084574,-75.96386879682542&amp;zoom=5&amp;maptype=World%20Street%20Map</t>
  </si>
  <si>
    <t>x'</t>
  </si>
  <si>
    <t>Comms range (in kilometers) between platforms of type pt and pt'.</t>
  </si>
  <si>
    <t>Range in km for each Killchain phase (i) for a platform type vs target type</t>
  </si>
  <si>
    <t>Weapon Type</t>
  </si>
  <si>
    <t>Range (km)</t>
  </si>
  <si>
    <t>Speed (m/s)</t>
  </si>
  <si>
    <t>Number of weapons available per platform type</t>
  </si>
  <si>
    <t>grnd_1</t>
  </si>
  <si>
    <t>dist from fighter_4th_1 to sea_lg_1 (km)</t>
  </si>
  <si>
    <t>NSM Speed (m/s)</t>
  </si>
  <si>
    <t>NSM Speed (km/s)</t>
  </si>
  <si>
    <t>fly-out time (sec)</t>
  </si>
  <si>
    <t>fly-out time (min)</t>
  </si>
  <si>
    <t>Desired Pk</t>
  </si>
  <si>
    <t>SSPk for each weapon type vs each target type</t>
  </si>
  <si>
    <t>KillChain Phase Category</t>
  </si>
  <si>
    <t>prelaunch</t>
  </si>
  <si>
    <t>flyout</t>
  </si>
  <si>
    <t>bda</t>
  </si>
  <si>
    <t>Max Kill Chain Duration (min)</t>
  </si>
  <si>
    <t>Number of minutes it takes to get platform p into position to perform kill chain phase i</t>
  </si>
  <si>
    <t>Comms latency (in minutes) between platforms of type pt and pt'.</t>
  </si>
  <si>
    <t>days</t>
  </si>
  <si>
    <r>
      <t xml:space="preserve">Processing time (min) for each platform type when fulfilling each Killchain phase (i) vs target type. </t>
    </r>
    <r>
      <rPr>
        <b/>
        <sz val="11"/>
        <color rgb="FFFF0000"/>
        <rFont val="Calibri"/>
        <family val="2"/>
        <scheme val="minor"/>
      </rPr>
      <t>SEE COMMENT ON IFTU COLUMN FOR IFTU PROCESS TIMES!!!</t>
    </r>
  </si>
  <si>
    <t>Minimum amount of time (in minutes) that a platform must provide IFTUs to a weapon during flight</t>
  </si>
  <si>
    <t>Max Track Gap (min)</t>
  </si>
  <si>
    <t>Track1</t>
  </si>
  <si>
    <t>Track2</t>
  </si>
  <si>
    <t>Track3</t>
  </si>
  <si>
    <t>Probability of survival for each weapon type when attacking each target type</t>
  </si>
  <si>
    <t>Arrive (mins from start)</t>
  </si>
  <si>
    <t>Track Duration Req't</t>
  </si>
  <si>
    <t>Impact</t>
  </si>
  <si>
    <t>Track End Req't (1=IFTU, 2 = Impact)</t>
  </si>
  <si>
    <t>Operating Radius (km)</t>
  </si>
  <si>
    <t>Maximum time (in minutes) between weapon launch and first IFTU.</t>
  </si>
  <si>
    <t>Available Inventory</t>
  </si>
  <si>
    <t>Max Plats Engage</t>
  </si>
  <si>
    <t>Max Time Horizon (days)</t>
  </si>
  <si>
    <t>mins</t>
  </si>
  <si>
    <t>Max simultaneous IFTUs (a value of zero means that platform type cannot provide IFTU to weapon type)</t>
  </si>
  <si>
    <t>1 = phase required for a target of type tt; 0 = phase not required</t>
  </si>
  <si>
    <t>Distance (in km) from target of type tt that last IFTU is needed to get weapon of type wt in seeker basket. Set this to a large number if no IFTU is required.</t>
  </si>
  <si>
    <t>On-Station Time (mins)</t>
  </si>
  <si>
    <t>PED</t>
  </si>
  <si>
    <t>processing, exploitation, and dissemination; decide to nominate target</t>
  </si>
  <si>
    <t>Track Build</t>
  </si>
  <si>
    <t>Track Gen</t>
  </si>
  <si>
    <t>Build initial track</t>
  </si>
  <si>
    <t>Generate and disseminate track</t>
  </si>
  <si>
    <t>Max Gap between Find and Fix (min)</t>
  </si>
  <si>
    <t>Max Track Duration (min)</t>
  </si>
  <si>
    <t>Jamming States</t>
  </si>
  <si>
    <t>permissive</t>
  </si>
  <si>
    <t>jammed</t>
  </si>
  <si>
    <t>Jamming State</t>
  </si>
  <si>
    <t>Max Fraction of Targets</t>
  </si>
  <si>
    <t>Min Fraction of Targets</t>
  </si>
  <si>
    <t>Slack Varibles</t>
  </si>
  <si>
    <t>on</t>
  </si>
  <si>
    <t>off</t>
  </si>
  <si>
    <t>Altitude (km)</t>
  </si>
  <si>
    <t>LOS Limited? (1=yes, 0=no)</t>
  </si>
  <si>
    <t>e.g., if sat is intended to consider an entire constellation, LOS calculations from a single observer point are not relevant</t>
  </si>
  <si>
    <t>1 if platfrom type p can perform killchain phases i and i' simultaneously (phases are independent); 0 if phases cannot be performed simultaneously (phases are dependent)</t>
  </si>
  <si>
    <t>Number of Plats</t>
  </si>
  <si>
    <t>SEAD Tgt?</t>
  </si>
  <si>
    <t>SEAD Targets</t>
  </si>
  <si>
    <t>yes</t>
  </si>
  <si>
    <t>no</t>
  </si>
  <si>
    <t>sea_large_6</t>
  </si>
  <si>
    <t>sea_large_7</t>
  </si>
  <si>
    <t>sea_large_8</t>
  </si>
  <si>
    <t>minutes</t>
  </si>
  <si>
    <t>fighter_5th_2</t>
  </si>
  <si>
    <t>‘Track Build’.’Track Gen’</t>
  </si>
  <si>
    <t>PED.’Assess Decision’</t>
  </si>
  <si>
    <t>LOS</t>
  </si>
  <si>
    <t>Max loadouts expended per platform</t>
  </si>
  <si>
    <t>Fraction of capacity available for use against target set [0,1]</t>
  </si>
  <si>
    <t>Sender Jamming State</t>
  </si>
  <si>
    <t>Receiver Jamming State</t>
  </si>
  <si>
    <t>Eng Win Start Delay (mins)</t>
  </si>
  <si>
    <t>Eng Win Duration (min)</t>
  </si>
  <si>
    <t>Time Btw Eng Wins (min)</t>
  </si>
  <si>
    <t>Max duration (in minutes) for the following phases: Fix, Track1, Track2, Track3</t>
  </si>
  <si>
    <t>Use same plat for Track Phases?</t>
  </si>
  <si>
    <t>Fix.Track1.Track2.Track3.Assess</t>
  </si>
  <si>
    <t>1 = yes, force model to use same platform for Track1/2/3. 0 = no, allow model to choose different platforms for each of Track1/2/3 phases.</t>
  </si>
  <si>
    <t>PED2</t>
  </si>
  <si>
    <t>ARM Weapon?</t>
  </si>
  <si>
    <t>Distance (in km) from target of type tt that last emission is needed to get ARM weapon of type wt in seeker basket. Set this to a large number if no emission is required.</t>
  </si>
  <si>
    <t>Emit Win Start Delay (mins)</t>
  </si>
  <si>
    <t>Emit Win Duration (min)</t>
  </si>
  <si>
    <t>PLATDETCAPES(pt,tt): Indicates whether platform can find target throughout engagement window or only while target is emitting; 1=Can only Find target while emitting; 0=Can Find target throughout entire engagement window</t>
  </si>
  <si>
    <t>Num Consecutive OS Windows</t>
  </si>
  <si>
    <t>Time Between Group of Consecutive OS Windows (min)</t>
  </si>
  <si>
    <t>Arrival Time (mins)</t>
  </si>
  <si>
    <t>shared capacity phases:</t>
  </si>
  <si>
    <t>cm_1</t>
  </si>
  <si>
    <t>cm_2</t>
  </si>
  <si>
    <t>cm_3</t>
  </si>
  <si>
    <t>cm_4</t>
  </si>
  <si>
    <t>cm_5</t>
  </si>
  <si>
    <t>land_moving_1</t>
  </si>
  <si>
    <t>land_moving_2</t>
  </si>
  <si>
    <t>land_moving_3</t>
  </si>
  <si>
    <t>land_moving_4</t>
  </si>
  <si>
    <t>land_fixed_1</t>
  </si>
  <si>
    <t>land_fixed_2</t>
  </si>
  <si>
    <t>land_fixed_3</t>
  </si>
  <si>
    <t>land_fixed_4</t>
  </si>
  <si>
    <t>air_small_1</t>
  </si>
  <si>
    <t>air_small_2</t>
  </si>
  <si>
    <t>air_small_3</t>
  </si>
  <si>
    <t>air_small_4</t>
  </si>
  <si>
    <t>air_small_5</t>
  </si>
  <si>
    <t>air_large_1</t>
  </si>
  <si>
    <t>air_large_2</t>
  </si>
  <si>
    <t>air_large_3</t>
  </si>
  <si>
    <t>air_large_4</t>
  </si>
  <si>
    <t>air_large_5</t>
  </si>
  <si>
    <t>fighter_4th_1</t>
  </si>
  <si>
    <t>CRUDES_1</t>
  </si>
  <si>
    <t>sat_2_1</t>
  </si>
  <si>
    <t>grnd_1_1</t>
  </si>
  <si>
    <t>land_moving_5</t>
  </si>
  <si>
    <t>Max eng wins btw Find &amp; Engagement</t>
  </si>
  <si>
    <t xml:space="preserve">MAXWINSBTWFINDENG </t>
  </si>
  <si>
    <t>find only when emit</t>
  </si>
  <si>
    <t>LOS Lim</t>
  </si>
  <si>
    <t>Prefix</t>
  </si>
  <si>
    <t>"PLATLINKSRANGE(pt')_"</t>
  </si>
  <si>
    <t>Targets</t>
  </si>
  <si>
    <t>Target Types</t>
  </si>
  <si>
    <t>Platforms</t>
  </si>
  <si>
    <t>Platform Types</t>
  </si>
  <si>
    <t>Phases</t>
  </si>
  <si>
    <t>index</t>
  </si>
  <si>
    <t>"PLATLINKSLATENCY(pt')_"</t>
  </si>
  <si>
    <t>"PLATLINKS(pt')_"</t>
  </si>
  <si>
    <t>suffix</t>
  </si>
  <si>
    <t>_required</t>
  </si>
  <si>
    <t>Target ID</t>
  </si>
  <si>
    <t>Plat ID</t>
  </si>
  <si>
    <t>Phase</t>
  </si>
  <si>
    <t>Killchain Phase</t>
  </si>
  <si>
    <t>Altitude_plat (km)</t>
  </si>
  <si>
    <t>Latitude_plat</t>
  </si>
  <si>
    <t>Longitude_plat</t>
  </si>
  <si>
    <t>Altitude_target (km)</t>
  </si>
  <si>
    <t>Latitude_target</t>
  </si>
  <si>
    <t>Longitude_target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</si>
</sst>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name val="Calibri"/>
      <family val="2"/>
      <scheme val="minor"/>
    </font>
    <font>
      <b/>
      <sz val="11"/>
      <color rgb="FFFF0000"/>
      <name val="Calibri"/>
      <family val="2"/>
      <scheme val="minor"/>
    </font>
    <font>
      <sz val="8"/>
      <name val="Calibri"/>
      <family val="2"/>
      <scheme val="minor"/>
    </font>
    <font>
      <sz val="11"/>
      <color rgb="FF000000"/>
      <name val="Calibri"/>
      <family val="2"/>
      <scheme val="minor"/>
    </font>
    <font>
      <b/>
      <sz val="9"/>
      <color rgb="FF000000"/>
      <name val="Tahoma"/>
      <family val="2"/>
    </font>
    <font>
      <sz val="9"/>
      <color rgb="FF000000"/>
      <name val="Tahoma"/>
      <family val="2"/>
    </font>
    <font>
      <u/>
      <sz val="9"/>
      <color rgb="FF000000"/>
      <name val="Tahoma"/>
      <family val="2"/>
    </font>
  </fonts>
  <fills count="13">
    <fill>
      <patternFill patternType="none"/>
    </fill>
    <fill>
      <patternFill patternType="gray125"/>
    </fill>
    <fill>
      <patternFill patternType="solid">
        <fgColor theme="0" tint="-4.9989318521683403E-2"/>
        <bgColor indexed="64"/>
      </patternFill>
    </fill>
    <fill>
      <patternFill patternType="solid">
        <fgColor rgb="FFFFFFCC"/>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00FFFF"/>
        <bgColor indexed="64"/>
      </patternFill>
    </fill>
    <fill>
      <patternFill patternType="solid">
        <fgColor rgb="FF00FF00"/>
        <bgColor indexed="64"/>
      </patternFill>
    </fill>
    <fill>
      <patternFill patternType="solid">
        <fgColor theme="0" tint="-0.499984740745262"/>
        <bgColor indexed="64"/>
      </patternFill>
    </fill>
    <fill>
      <patternFill patternType="solid">
        <fgColor rgb="FFFFFFCC"/>
        <bgColor rgb="FF000000"/>
      </patternFill>
    </fill>
    <fill>
      <patternFill patternType="solid">
        <fgColor rgb="FFA6A6A6"/>
        <bgColor rgb="FF000000"/>
      </patternFill>
    </fill>
    <fill>
      <patternFill patternType="solid">
        <fgColor rgb="FFFFC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2">
    <xf numFmtId="0" fontId="0" fillId="0" borderId="0" xfId="0"/>
    <xf numFmtId="0" fontId="0" fillId="2" borderId="1" xfId="0" applyFill="1" applyBorder="1"/>
    <xf numFmtId="0" fontId="0" fillId="3" borderId="1" xfId="0" applyFill="1" applyBorder="1"/>
    <xf numFmtId="0" fontId="1" fillId="0" borderId="0" xfId="0" applyFont="1"/>
    <xf numFmtId="0" fontId="0" fillId="4" borderId="1" xfId="0" applyFill="1" applyBorder="1"/>
    <xf numFmtId="0" fontId="4" fillId="3" borderId="1" xfId="0" applyFont="1" applyFill="1" applyBorder="1"/>
    <xf numFmtId="0" fontId="1" fillId="5" borderId="1" xfId="0" applyFont="1" applyFill="1" applyBorder="1"/>
    <xf numFmtId="0" fontId="0" fillId="6" borderId="1" xfId="0" applyFill="1" applyBorder="1"/>
    <xf numFmtId="0" fontId="1" fillId="2" borderId="0" xfId="0" applyFont="1" applyFill="1"/>
    <xf numFmtId="0" fontId="1" fillId="7" borderId="0" xfId="0" applyFont="1" applyFill="1"/>
    <xf numFmtId="0" fontId="0" fillId="8" borderId="1" xfId="0" applyFill="1" applyBorder="1"/>
    <xf numFmtId="0" fontId="0" fillId="7" borderId="0" xfId="0" applyFill="1"/>
    <xf numFmtId="0" fontId="0" fillId="9" borderId="1" xfId="0" applyFill="1" applyBorder="1"/>
    <xf numFmtId="0" fontId="0" fillId="0" borderId="0" xfId="0" applyAlignment="1">
      <alignment vertical="center"/>
    </xf>
    <xf numFmtId="0" fontId="0" fillId="7" borderId="1" xfId="0" applyFill="1" applyBorder="1"/>
    <xf numFmtId="0" fontId="0" fillId="0" borderId="1" xfId="0" applyBorder="1"/>
    <xf numFmtId="0" fontId="7" fillId="10" borderId="1" xfId="0" applyFont="1" applyFill="1" applyBorder="1"/>
    <xf numFmtId="0" fontId="4" fillId="10" borderId="1" xfId="0" applyFont="1" applyFill="1" applyBorder="1"/>
    <xf numFmtId="0" fontId="4" fillId="10" borderId="2" xfId="0" applyFont="1" applyFill="1" applyBorder="1"/>
    <xf numFmtId="0" fontId="7" fillId="11" borderId="2" xfId="0" applyFont="1" applyFill="1" applyBorder="1"/>
    <xf numFmtId="0" fontId="7" fillId="10" borderId="2" xfId="0" applyFont="1" applyFill="1" applyBorder="1"/>
    <xf numFmtId="0" fontId="0" fillId="12" borderId="1" xfId="0" applyFill="1" applyBorder="1"/>
  </cellXfs>
  <cellStyles count="1">
    <cellStyle name="Normal" xfId="0" builtinId="0"/>
  </cellStyles>
  <dxfs count="214">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00B050"/>
      </font>
    </dxf>
    <dxf>
      <font>
        <color rgb="FF00B050"/>
      </font>
    </dxf>
    <dxf>
      <font>
        <color rgb="FF00B050"/>
      </font>
    </dxf>
    <dxf>
      <font>
        <color rgb="FF00B050"/>
      </font>
    </dxf>
    <dxf>
      <font>
        <color rgb="FF00B05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FF0000"/>
      </font>
    </dxf>
    <dxf>
      <font>
        <color rgb="FFFF000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FF0000"/>
      </font>
    </dxf>
  </dxfs>
  <tableStyles count="0" defaultTableStyle="TableStyleMedium2" defaultPivotStyle="PivotStyleLight16"/>
  <colors>
    <mruColors>
      <color rgb="FF00FFFF"/>
      <color rgb="FFFFFFCC"/>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780864915773449E-2"/>
          <c:y val="5.817522603323351E-2"/>
          <c:w val="0.94521912350597614"/>
          <c:h val="0.90222222222222226"/>
        </c:manualLayout>
      </c:layout>
      <c:scatterChart>
        <c:scatterStyle val="lineMarker"/>
        <c:varyColors val="0"/>
        <c:ser>
          <c:idx val="0"/>
          <c:order val="0"/>
          <c:tx>
            <c:v>Targets</c:v>
          </c:tx>
          <c:spPr>
            <a:ln w="25400" cap="rnd">
              <a:noFill/>
              <a:round/>
            </a:ln>
            <a:effectLst/>
          </c:spPr>
          <c:marker>
            <c:symbol val="circle"/>
            <c:size val="5"/>
            <c:spPr>
              <a:solidFill>
                <a:schemeClr val="accent2"/>
              </a:solidFill>
              <a:ln w="9525">
                <a:solidFill>
                  <a:schemeClr val="accent2"/>
                </a:solidFill>
              </a:ln>
              <a:effectLst/>
            </c:spPr>
          </c:marker>
          <c:xVal>
            <c:numRef>
              <c:f>inp_TargetDetail!$D$3:$D$51</c:f>
              <c:numCache>
                <c:formatCode>General</c:formatCode>
                <c:ptCount val="49"/>
                <c:pt idx="0">
                  <c:v>-79.8</c:v>
                </c:pt>
                <c:pt idx="1">
                  <c:v>-79.8</c:v>
                </c:pt>
                <c:pt idx="2">
                  <c:v>-79.8</c:v>
                </c:pt>
                <c:pt idx="3">
                  <c:v>-79.8</c:v>
                </c:pt>
                <c:pt idx="4">
                  <c:v>-79.8</c:v>
                </c:pt>
                <c:pt idx="5">
                  <c:v>-79.8</c:v>
                </c:pt>
                <c:pt idx="6">
                  <c:v>-79.8</c:v>
                </c:pt>
                <c:pt idx="7">
                  <c:v>-79.8</c:v>
                </c:pt>
                <c:pt idx="8">
                  <c:v>-80.2</c:v>
                </c:pt>
                <c:pt idx="9">
                  <c:v>-80.2</c:v>
                </c:pt>
                <c:pt idx="10">
                  <c:v>-80.2</c:v>
                </c:pt>
                <c:pt idx="11">
                  <c:v>-80.510000000000005</c:v>
                </c:pt>
                <c:pt idx="12">
                  <c:v>-80.59</c:v>
                </c:pt>
                <c:pt idx="13">
                  <c:v>-80.540000000000006</c:v>
                </c:pt>
                <c:pt idx="14">
                  <c:v>-80.489999999999995</c:v>
                </c:pt>
                <c:pt idx="15">
                  <c:v>-80.44</c:v>
                </c:pt>
                <c:pt idx="16">
                  <c:v>-80.59</c:v>
                </c:pt>
                <c:pt idx="17">
                  <c:v>-80.59</c:v>
                </c:pt>
                <c:pt idx="18">
                  <c:v>-80.59</c:v>
                </c:pt>
                <c:pt idx="19">
                  <c:v>-80.59</c:v>
                </c:pt>
                <c:pt idx="20">
                  <c:v>-80.12</c:v>
                </c:pt>
                <c:pt idx="21">
                  <c:v>-80.069999999999993</c:v>
                </c:pt>
                <c:pt idx="22">
                  <c:v>-80.02</c:v>
                </c:pt>
                <c:pt idx="23">
                  <c:v>-79.97</c:v>
                </c:pt>
                <c:pt idx="24">
                  <c:v>-79.92</c:v>
                </c:pt>
                <c:pt idx="25">
                  <c:v>-80.87</c:v>
                </c:pt>
                <c:pt idx="26">
                  <c:v>-80.819999999999993</c:v>
                </c:pt>
                <c:pt idx="27">
                  <c:v>-80.77</c:v>
                </c:pt>
                <c:pt idx="28">
                  <c:v>-80.72</c:v>
                </c:pt>
                <c:pt idx="29">
                  <c:v>-80.67</c:v>
                </c:pt>
              </c:numCache>
            </c:numRef>
          </c:xVal>
          <c:yVal>
            <c:numRef>
              <c:f>inp_TargetDetail!$C$3:$C$51</c:f>
              <c:numCache>
                <c:formatCode>General</c:formatCode>
                <c:ptCount val="49"/>
                <c:pt idx="0">
                  <c:v>31.16</c:v>
                </c:pt>
                <c:pt idx="1">
                  <c:v>31.35</c:v>
                </c:pt>
                <c:pt idx="2">
                  <c:v>31.22</c:v>
                </c:pt>
                <c:pt idx="3">
                  <c:v>31.42</c:v>
                </c:pt>
                <c:pt idx="4">
                  <c:v>31.95</c:v>
                </c:pt>
                <c:pt idx="5">
                  <c:v>31.16</c:v>
                </c:pt>
                <c:pt idx="6">
                  <c:v>31.35</c:v>
                </c:pt>
                <c:pt idx="7">
                  <c:v>31.55</c:v>
                </c:pt>
                <c:pt idx="8">
                  <c:v>31.16</c:v>
                </c:pt>
                <c:pt idx="9">
                  <c:v>31.35</c:v>
                </c:pt>
                <c:pt idx="10">
                  <c:v>31.55</c:v>
                </c:pt>
                <c:pt idx="11">
                  <c:v>28.76</c:v>
                </c:pt>
                <c:pt idx="12">
                  <c:v>28.76</c:v>
                </c:pt>
                <c:pt idx="13">
                  <c:v>28.76</c:v>
                </c:pt>
                <c:pt idx="14">
                  <c:v>28.76</c:v>
                </c:pt>
                <c:pt idx="15">
                  <c:v>28.76</c:v>
                </c:pt>
                <c:pt idx="16">
                  <c:v>26.46</c:v>
                </c:pt>
                <c:pt idx="17">
                  <c:v>26.41</c:v>
                </c:pt>
                <c:pt idx="18">
                  <c:v>26.36</c:v>
                </c:pt>
                <c:pt idx="19">
                  <c:v>26.31</c:v>
                </c:pt>
                <c:pt idx="20">
                  <c:v>27.9</c:v>
                </c:pt>
                <c:pt idx="21">
                  <c:v>27.9</c:v>
                </c:pt>
                <c:pt idx="22">
                  <c:v>27.9</c:v>
                </c:pt>
                <c:pt idx="23">
                  <c:v>27.9</c:v>
                </c:pt>
                <c:pt idx="24">
                  <c:v>27.9</c:v>
                </c:pt>
                <c:pt idx="25">
                  <c:v>28.17</c:v>
                </c:pt>
                <c:pt idx="26">
                  <c:v>28.17</c:v>
                </c:pt>
                <c:pt idx="27">
                  <c:v>28.17</c:v>
                </c:pt>
                <c:pt idx="28">
                  <c:v>28.17</c:v>
                </c:pt>
                <c:pt idx="29">
                  <c:v>28.17</c:v>
                </c:pt>
              </c:numCache>
            </c:numRef>
          </c:yVal>
          <c:smooth val="0"/>
          <c:extLst>
            <c:ext xmlns:c16="http://schemas.microsoft.com/office/drawing/2014/chart" uri="{C3380CC4-5D6E-409C-BE32-E72D297353CC}">
              <c16:uniqueId val="{00000000-57A3-3846-B2A4-1FA3A802376C}"/>
            </c:ext>
          </c:extLst>
        </c:ser>
        <c:ser>
          <c:idx val="1"/>
          <c:order val="1"/>
          <c:tx>
            <c:v>Platforms</c:v>
          </c:tx>
          <c:spPr>
            <a:ln w="25400" cap="rnd">
              <a:noFill/>
              <a:round/>
            </a:ln>
            <a:effectLst/>
          </c:spPr>
          <c:marker>
            <c:symbol val="circle"/>
            <c:size val="5"/>
            <c:spPr>
              <a:solidFill>
                <a:schemeClr val="tx2"/>
              </a:solidFill>
              <a:ln w="9525">
                <a:solidFill>
                  <a:schemeClr val="tx2"/>
                </a:solidFill>
              </a:ln>
              <a:effectLst/>
            </c:spPr>
          </c:marker>
          <c:xVal>
            <c:numRef>
              <c:f>inp_PlatformDetail!$D$3:$D$51</c:f>
              <c:numCache>
                <c:formatCode>General</c:formatCode>
                <c:ptCount val="49"/>
                <c:pt idx="0">
                  <c:v>-79.790000000000006</c:v>
                </c:pt>
                <c:pt idx="1">
                  <c:v>-79.8</c:v>
                </c:pt>
                <c:pt idx="2">
                  <c:v>-78.292000000000002</c:v>
                </c:pt>
                <c:pt idx="3">
                  <c:v>-79.790000000000006</c:v>
                </c:pt>
                <c:pt idx="4">
                  <c:v>-83.1</c:v>
                </c:pt>
                <c:pt idx="5">
                  <c:v>-74.23</c:v>
                </c:pt>
                <c:pt idx="6">
                  <c:v>-82.79</c:v>
                </c:pt>
                <c:pt idx="7">
                  <c:v>-82.17</c:v>
                </c:pt>
              </c:numCache>
            </c:numRef>
          </c:xVal>
          <c:yVal>
            <c:numRef>
              <c:f>inp_PlatformDetail!$C$3:$C$51</c:f>
              <c:numCache>
                <c:formatCode>General</c:formatCode>
                <c:ptCount val="49"/>
                <c:pt idx="0">
                  <c:v>31.16</c:v>
                </c:pt>
                <c:pt idx="1">
                  <c:v>33.18</c:v>
                </c:pt>
                <c:pt idx="2">
                  <c:v>21.786000000000001</c:v>
                </c:pt>
                <c:pt idx="3">
                  <c:v>30.66</c:v>
                </c:pt>
                <c:pt idx="4">
                  <c:v>28.58</c:v>
                </c:pt>
                <c:pt idx="5">
                  <c:v>31.15</c:v>
                </c:pt>
                <c:pt idx="6">
                  <c:v>24.99</c:v>
                </c:pt>
                <c:pt idx="7">
                  <c:v>30.04</c:v>
                </c:pt>
              </c:numCache>
            </c:numRef>
          </c:yVal>
          <c:smooth val="0"/>
          <c:extLst>
            <c:ext xmlns:c16="http://schemas.microsoft.com/office/drawing/2014/chart" uri="{C3380CC4-5D6E-409C-BE32-E72D297353CC}">
              <c16:uniqueId val="{00000001-57A3-3846-B2A4-1FA3A802376C}"/>
            </c:ext>
          </c:extLst>
        </c:ser>
        <c:dLbls>
          <c:showLegendKey val="0"/>
          <c:showVal val="0"/>
          <c:showCatName val="0"/>
          <c:showSerName val="0"/>
          <c:showPercent val="0"/>
          <c:showBubbleSize val="0"/>
        </c:dLbls>
        <c:axId val="304129792"/>
        <c:axId val="505106608"/>
      </c:scatterChart>
      <c:valAx>
        <c:axId val="304129792"/>
        <c:scaling>
          <c:orientation val="minMax"/>
          <c:max val="-54.079100000000004"/>
          <c:min val="-97.848600000000005"/>
        </c:scaling>
        <c:delete val="1"/>
        <c:axPos val="b"/>
        <c:numFmt formatCode="General" sourceLinked="1"/>
        <c:majorTickMark val="none"/>
        <c:minorTickMark val="none"/>
        <c:tickLblPos val="nextTo"/>
        <c:crossAx val="505106608"/>
        <c:crosses val="autoZero"/>
        <c:crossBetween val="midCat"/>
      </c:valAx>
      <c:valAx>
        <c:axId val="505106608"/>
        <c:scaling>
          <c:orientation val="minMax"/>
          <c:max val="39.788970000000006"/>
          <c:min val="16.990409999999997"/>
        </c:scaling>
        <c:delete val="1"/>
        <c:axPos val="l"/>
        <c:numFmt formatCode="General" sourceLinked="1"/>
        <c:majorTickMark val="none"/>
        <c:minorTickMark val="none"/>
        <c:tickLblPos val="nextTo"/>
        <c:crossAx val="304129792"/>
        <c:crosses val="autoZero"/>
        <c:crossBetween val="midCat"/>
      </c:valAx>
      <c:spPr>
        <a:blipFill>
          <a:blip xmlns:r="http://schemas.openxmlformats.org/officeDocument/2006/relationships" r:embed="rId3"/>
          <a:stretch>
            <a:fillRect/>
          </a:stretch>
        </a:blip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780876494023904E-2"/>
          <c:y val="5.3333333333333337E-2"/>
          <c:w val="0.94521912350597614"/>
          <c:h val="0.90222222222222226"/>
        </c:manualLayout>
      </c:layout>
      <c:scatterChart>
        <c:scatterStyle val="lineMarker"/>
        <c:varyColors val="0"/>
        <c:ser>
          <c:idx val="0"/>
          <c:order val="0"/>
          <c:tx>
            <c:v>Targets</c:v>
          </c:tx>
          <c:spPr>
            <a:ln w="25400" cap="rnd">
              <a:noFill/>
              <a:round/>
            </a:ln>
            <a:effectLst/>
          </c:spPr>
          <c:marker>
            <c:symbol val="circle"/>
            <c:size val="5"/>
            <c:spPr>
              <a:solidFill>
                <a:schemeClr val="accent2"/>
              </a:solidFill>
              <a:ln w="9525">
                <a:solidFill>
                  <a:schemeClr val="accent2"/>
                </a:solidFill>
              </a:ln>
              <a:effectLst/>
            </c:spPr>
          </c:marker>
          <c:xVal>
            <c:numRef>
              <c:f>inp_TargetDetail!$D$3:$D$51</c:f>
              <c:numCache>
                <c:formatCode>General</c:formatCode>
                <c:ptCount val="49"/>
                <c:pt idx="0">
                  <c:v>-79.8</c:v>
                </c:pt>
                <c:pt idx="1">
                  <c:v>-79.8</c:v>
                </c:pt>
                <c:pt idx="2">
                  <c:v>-79.8</c:v>
                </c:pt>
                <c:pt idx="3">
                  <c:v>-79.8</c:v>
                </c:pt>
                <c:pt idx="4">
                  <c:v>-79.8</c:v>
                </c:pt>
                <c:pt idx="5">
                  <c:v>-79.8</c:v>
                </c:pt>
                <c:pt idx="6">
                  <c:v>-79.8</c:v>
                </c:pt>
                <c:pt idx="7">
                  <c:v>-79.8</c:v>
                </c:pt>
                <c:pt idx="8">
                  <c:v>-80.2</c:v>
                </c:pt>
                <c:pt idx="9">
                  <c:v>-80.2</c:v>
                </c:pt>
                <c:pt idx="10">
                  <c:v>-80.2</c:v>
                </c:pt>
                <c:pt idx="11">
                  <c:v>-80.510000000000005</c:v>
                </c:pt>
                <c:pt idx="12">
                  <c:v>-80.59</c:v>
                </c:pt>
                <c:pt idx="13">
                  <c:v>-80.540000000000006</c:v>
                </c:pt>
                <c:pt idx="14">
                  <c:v>-80.489999999999995</c:v>
                </c:pt>
                <c:pt idx="15">
                  <c:v>-80.44</c:v>
                </c:pt>
                <c:pt idx="16">
                  <c:v>-80.59</c:v>
                </c:pt>
                <c:pt idx="17">
                  <c:v>-80.59</c:v>
                </c:pt>
                <c:pt idx="18">
                  <c:v>-80.59</c:v>
                </c:pt>
                <c:pt idx="19">
                  <c:v>-80.59</c:v>
                </c:pt>
                <c:pt idx="20">
                  <c:v>-80.12</c:v>
                </c:pt>
                <c:pt idx="21">
                  <c:v>-80.069999999999993</c:v>
                </c:pt>
                <c:pt idx="22">
                  <c:v>-80.02</c:v>
                </c:pt>
                <c:pt idx="23">
                  <c:v>-79.97</c:v>
                </c:pt>
                <c:pt idx="24">
                  <c:v>-79.92</c:v>
                </c:pt>
                <c:pt idx="25">
                  <c:v>-80.87</c:v>
                </c:pt>
                <c:pt idx="26">
                  <c:v>-80.819999999999993</c:v>
                </c:pt>
                <c:pt idx="27">
                  <c:v>-80.77</c:v>
                </c:pt>
                <c:pt idx="28">
                  <c:v>-80.72</c:v>
                </c:pt>
                <c:pt idx="29">
                  <c:v>-80.67</c:v>
                </c:pt>
              </c:numCache>
            </c:numRef>
          </c:xVal>
          <c:yVal>
            <c:numRef>
              <c:f>inp_TargetDetail!$C$3:$C$51</c:f>
              <c:numCache>
                <c:formatCode>General</c:formatCode>
                <c:ptCount val="49"/>
                <c:pt idx="0">
                  <c:v>31.16</c:v>
                </c:pt>
                <c:pt idx="1">
                  <c:v>31.35</c:v>
                </c:pt>
                <c:pt idx="2">
                  <c:v>31.22</c:v>
                </c:pt>
                <c:pt idx="3">
                  <c:v>31.42</c:v>
                </c:pt>
                <c:pt idx="4">
                  <c:v>31.95</c:v>
                </c:pt>
                <c:pt idx="5">
                  <c:v>31.16</c:v>
                </c:pt>
                <c:pt idx="6">
                  <c:v>31.35</c:v>
                </c:pt>
                <c:pt idx="7">
                  <c:v>31.55</c:v>
                </c:pt>
                <c:pt idx="8">
                  <c:v>31.16</c:v>
                </c:pt>
                <c:pt idx="9">
                  <c:v>31.35</c:v>
                </c:pt>
                <c:pt idx="10">
                  <c:v>31.55</c:v>
                </c:pt>
                <c:pt idx="11">
                  <c:v>28.76</c:v>
                </c:pt>
                <c:pt idx="12">
                  <c:v>28.76</c:v>
                </c:pt>
                <c:pt idx="13">
                  <c:v>28.76</c:v>
                </c:pt>
                <c:pt idx="14">
                  <c:v>28.76</c:v>
                </c:pt>
                <c:pt idx="15">
                  <c:v>28.76</c:v>
                </c:pt>
                <c:pt idx="16">
                  <c:v>26.46</c:v>
                </c:pt>
                <c:pt idx="17">
                  <c:v>26.41</c:v>
                </c:pt>
                <c:pt idx="18">
                  <c:v>26.36</c:v>
                </c:pt>
                <c:pt idx="19">
                  <c:v>26.31</c:v>
                </c:pt>
                <c:pt idx="20">
                  <c:v>27.9</c:v>
                </c:pt>
                <c:pt idx="21">
                  <c:v>27.9</c:v>
                </c:pt>
                <c:pt idx="22">
                  <c:v>27.9</c:v>
                </c:pt>
                <c:pt idx="23">
                  <c:v>27.9</c:v>
                </c:pt>
                <c:pt idx="24">
                  <c:v>27.9</c:v>
                </c:pt>
                <c:pt idx="25">
                  <c:v>28.17</c:v>
                </c:pt>
                <c:pt idx="26">
                  <c:v>28.17</c:v>
                </c:pt>
                <c:pt idx="27">
                  <c:v>28.17</c:v>
                </c:pt>
                <c:pt idx="28">
                  <c:v>28.17</c:v>
                </c:pt>
                <c:pt idx="29">
                  <c:v>28.17</c:v>
                </c:pt>
              </c:numCache>
            </c:numRef>
          </c:yVal>
          <c:smooth val="0"/>
          <c:extLst>
            <c:ext xmlns:c16="http://schemas.microsoft.com/office/drawing/2014/chart" uri="{C3380CC4-5D6E-409C-BE32-E72D297353CC}">
              <c16:uniqueId val="{00000000-2B7C-45F2-A742-FA57CE1C20E3}"/>
            </c:ext>
          </c:extLst>
        </c:ser>
        <c:ser>
          <c:idx val="1"/>
          <c:order val="1"/>
          <c:tx>
            <c:v>Platforms</c:v>
          </c:tx>
          <c:spPr>
            <a:ln w="25400" cap="rnd">
              <a:noFill/>
              <a:round/>
            </a:ln>
            <a:effectLst/>
          </c:spPr>
          <c:marker>
            <c:symbol val="circle"/>
            <c:size val="5"/>
            <c:spPr>
              <a:solidFill>
                <a:schemeClr val="tx2"/>
              </a:solidFill>
              <a:ln w="9525">
                <a:solidFill>
                  <a:schemeClr val="tx2"/>
                </a:solidFill>
              </a:ln>
              <a:effectLst/>
            </c:spPr>
          </c:marker>
          <c:xVal>
            <c:numRef>
              <c:f>inp_PlatformDetail!$D$3:$D$51</c:f>
              <c:numCache>
                <c:formatCode>General</c:formatCode>
                <c:ptCount val="49"/>
                <c:pt idx="0">
                  <c:v>-79.790000000000006</c:v>
                </c:pt>
                <c:pt idx="1">
                  <c:v>-79.8</c:v>
                </c:pt>
                <c:pt idx="2">
                  <c:v>-78.292000000000002</c:v>
                </c:pt>
                <c:pt idx="3">
                  <c:v>-79.790000000000006</c:v>
                </c:pt>
                <c:pt idx="4">
                  <c:v>-83.1</c:v>
                </c:pt>
                <c:pt idx="5">
                  <c:v>-74.23</c:v>
                </c:pt>
                <c:pt idx="6">
                  <c:v>-82.79</c:v>
                </c:pt>
                <c:pt idx="7">
                  <c:v>-82.17</c:v>
                </c:pt>
              </c:numCache>
            </c:numRef>
          </c:xVal>
          <c:yVal>
            <c:numRef>
              <c:f>inp_PlatformDetail!$C$3:$C$51</c:f>
              <c:numCache>
                <c:formatCode>General</c:formatCode>
                <c:ptCount val="49"/>
                <c:pt idx="0">
                  <c:v>31.16</c:v>
                </c:pt>
                <c:pt idx="1">
                  <c:v>33.18</c:v>
                </c:pt>
                <c:pt idx="2">
                  <c:v>21.786000000000001</c:v>
                </c:pt>
                <c:pt idx="3">
                  <c:v>30.66</c:v>
                </c:pt>
                <c:pt idx="4">
                  <c:v>28.58</c:v>
                </c:pt>
                <c:pt idx="5">
                  <c:v>31.15</c:v>
                </c:pt>
                <c:pt idx="6">
                  <c:v>24.99</c:v>
                </c:pt>
                <c:pt idx="7">
                  <c:v>30.04</c:v>
                </c:pt>
              </c:numCache>
            </c:numRef>
          </c:yVal>
          <c:smooth val="0"/>
          <c:extLst>
            <c:ext xmlns:c16="http://schemas.microsoft.com/office/drawing/2014/chart" uri="{C3380CC4-5D6E-409C-BE32-E72D297353CC}">
              <c16:uniqueId val="{00000001-2B7C-45F2-A742-FA57CE1C20E3}"/>
            </c:ext>
          </c:extLst>
        </c:ser>
        <c:dLbls>
          <c:showLegendKey val="0"/>
          <c:showVal val="0"/>
          <c:showCatName val="0"/>
          <c:showSerName val="0"/>
          <c:showPercent val="0"/>
          <c:showBubbleSize val="0"/>
        </c:dLbls>
        <c:axId val="304129792"/>
        <c:axId val="505106608"/>
      </c:scatterChart>
      <c:valAx>
        <c:axId val="304129792"/>
        <c:scaling>
          <c:orientation val="minMax"/>
          <c:max val="-54.079100000000004"/>
          <c:min val="-97.848600000000005"/>
        </c:scaling>
        <c:delete val="1"/>
        <c:axPos val="b"/>
        <c:numFmt formatCode="General" sourceLinked="1"/>
        <c:majorTickMark val="none"/>
        <c:minorTickMark val="none"/>
        <c:tickLblPos val="nextTo"/>
        <c:crossAx val="505106608"/>
        <c:crosses val="autoZero"/>
        <c:crossBetween val="midCat"/>
      </c:valAx>
      <c:valAx>
        <c:axId val="505106608"/>
        <c:scaling>
          <c:orientation val="minMax"/>
          <c:max val="39.788970000000006"/>
          <c:min val="16.990409999999997"/>
        </c:scaling>
        <c:delete val="1"/>
        <c:axPos val="l"/>
        <c:numFmt formatCode="General" sourceLinked="1"/>
        <c:majorTickMark val="none"/>
        <c:minorTickMark val="none"/>
        <c:tickLblPos val="nextTo"/>
        <c:crossAx val="304129792"/>
        <c:crosses val="autoZero"/>
        <c:crossBetween val="midCat"/>
      </c:valAx>
      <c:spPr>
        <a:blipFill>
          <a:blip xmlns:r="http://schemas.openxmlformats.org/officeDocument/2006/relationships" r:embed="rId3"/>
          <a:stretch>
            <a:fillRect/>
          </a:stretch>
        </a:blip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Targets</c:v>
          </c:tx>
          <c:spPr>
            <a:ln w="25400" cap="rnd">
              <a:noFill/>
              <a:round/>
            </a:ln>
            <a:effectLst/>
          </c:spPr>
          <c:marker>
            <c:symbol val="circle"/>
            <c:size val="5"/>
            <c:spPr>
              <a:solidFill>
                <a:schemeClr val="accent2"/>
              </a:solidFill>
              <a:ln w="9525">
                <a:solidFill>
                  <a:schemeClr val="accent2"/>
                </a:solidFill>
              </a:ln>
              <a:effectLst/>
            </c:spPr>
          </c:marker>
          <c:xVal>
            <c:numRef>
              <c:f>inp_TargetDetail!$D$3:$D$51</c:f>
              <c:numCache>
                <c:formatCode>General</c:formatCode>
                <c:ptCount val="49"/>
                <c:pt idx="0">
                  <c:v>-79.8</c:v>
                </c:pt>
                <c:pt idx="1">
                  <c:v>-79.8</c:v>
                </c:pt>
                <c:pt idx="2">
                  <c:v>-79.8</c:v>
                </c:pt>
                <c:pt idx="3">
                  <c:v>-79.8</c:v>
                </c:pt>
                <c:pt idx="4">
                  <c:v>-79.8</c:v>
                </c:pt>
                <c:pt idx="5">
                  <c:v>-79.8</c:v>
                </c:pt>
                <c:pt idx="6">
                  <c:v>-79.8</c:v>
                </c:pt>
                <c:pt idx="7">
                  <c:v>-79.8</c:v>
                </c:pt>
                <c:pt idx="8">
                  <c:v>-80.2</c:v>
                </c:pt>
                <c:pt idx="9">
                  <c:v>-80.2</c:v>
                </c:pt>
                <c:pt idx="10">
                  <c:v>-80.2</c:v>
                </c:pt>
                <c:pt idx="11">
                  <c:v>-80.510000000000005</c:v>
                </c:pt>
                <c:pt idx="12">
                  <c:v>-80.59</c:v>
                </c:pt>
                <c:pt idx="13">
                  <c:v>-80.540000000000006</c:v>
                </c:pt>
                <c:pt idx="14">
                  <c:v>-80.489999999999995</c:v>
                </c:pt>
                <c:pt idx="15">
                  <c:v>-80.44</c:v>
                </c:pt>
                <c:pt idx="16">
                  <c:v>-80.59</c:v>
                </c:pt>
                <c:pt idx="17">
                  <c:v>-80.59</c:v>
                </c:pt>
                <c:pt idx="18">
                  <c:v>-80.59</c:v>
                </c:pt>
                <c:pt idx="19">
                  <c:v>-80.59</c:v>
                </c:pt>
                <c:pt idx="20">
                  <c:v>-80.12</c:v>
                </c:pt>
                <c:pt idx="21">
                  <c:v>-80.069999999999993</c:v>
                </c:pt>
                <c:pt idx="22">
                  <c:v>-80.02</c:v>
                </c:pt>
                <c:pt idx="23">
                  <c:v>-79.97</c:v>
                </c:pt>
                <c:pt idx="24">
                  <c:v>-79.92</c:v>
                </c:pt>
                <c:pt idx="25">
                  <c:v>-80.87</c:v>
                </c:pt>
                <c:pt idx="26">
                  <c:v>-80.819999999999993</c:v>
                </c:pt>
                <c:pt idx="27">
                  <c:v>-80.77</c:v>
                </c:pt>
                <c:pt idx="28">
                  <c:v>-80.72</c:v>
                </c:pt>
                <c:pt idx="29">
                  <c:v>-80.67</c:v>
                </c:pt>
              </c:numCache>
            </c:numRef>
          </c:xVal>
          <c:yVal>
            <c:numRef>
              <c:f>inp_TargetDetail!$C$3:$C$51</c:f>
              <c:numCache>
                <c:formatCode>General</c:formatCode>
                <c:ptCount val="49"/>
                <c:pt idx="0">
                  <c:v>31.16</c:v>
                </c:pt>
                <c:pt idx="1">
                  <c:v>31.35</c:v>
                </c:pt>
                <c:pt idx="2">
                  <c:v>31.22</c:v>
                </c:pt>
                <c:pt idx="3">
                  <c:v>31.42</c:v>
                </c:pt>
                <c:pt idx="4">
                  <c:v>31.95</c:v>
                </c:pt>
                <c:pt idx="5">
                  <c:v>31.16</c:v>
                </c:pt>
                <c:pt idx="6">
                  <c:v>31.35</c:v>
                </c:pt>
                <c:pt idx="7">
                  <c:v>31.55</c:v>
                </c:pt>
                <c:pt idx="8">
                  <c:v>31.16</c:v>
                </c:pt>
                <c:pt idx="9">
                  <c:v>31.35</c:v>
                </c:pt>
                <c:pt idx="10">
                  <c:v>31.55</c:v>
                </c:pt>
                <c:pt idx="11">
                  <c:v>28.76</c:v>
                </c:pt>
                <c:pt idx="12">
                  <c:v>28.76</c:v>
                </c:pt>
                <c:pt idx="13">
                  <c:v>28.76</c:v>
                </c:pt>
                <c:pt idx="14">
                  <c:v>28.76</c:v>
                </c:pt>
                <c:pt idx="15">
                  <c:v>28.76</c:v>
                </c:pt>
                <c:pt idx="16">
                  <c:v>26.46</c:v>
                </c:pt>
                <c:pt idx="17">
                  <c:v>26.41</c:v>
                </c:pt>
                <c:pt idx="18">
                  <c:v>26.36</c:v>
                </c:pt>
                <c:pt idx="19">
                  <c:v>26.31</c:v>
                </c:pt>
                <c:pt idx="20">
                  <c:v>27.9</c:v>
                </c:pt>
                <c:pt idx="21">
                  <c:v>27.9</c:v>
                </c:pt>
                <c:pt idx="22">
                  <c:v>27.9</c:v>
                </c:pt>
                <c:pt idx="23">
                  <c:v>27.9</c:v>
                </c:pt>
                <c:pt idx="24">
                  <c:v>27.9</c:v>
                </c:pt>
                <c:pt idx="25">
                  <c:v>28.17</c:v>
                </c:pt>
                <c:pt idx="26">
                  <c:v>28.17</c:v>
                </c:pt>
                <c:pt idx="27">
                  <c:v>28.17</c:v>
                </c:pt>
                <c:pt idx="28">
                  <c:v>28.17</c:v>
                </c:pt>
                <c:pt idx="29">
                  <c:v>28.17</c:v>
                </c:pt>
              </c:numCache>
            </c:numRef>
          </c:yVal>
          <c:smooth val="0"/>
          <c:extLst>
            <c:ext xmlns:c16="http://schemas.microsoft.com/office/drawing/2014/chart" uri="{C3380CC4-5D6E-409C-BE32-E72D297353CC}">
              <c16:uniqueId val="{00000000-1A30-4932-A313-021BA00EF280}"/>
            </c:ext>
          </c:extLst>
        </c:ser>
        <c:ser>
          <c:idx val="1"/>
          <c:order val="1"/>
          <c:tx>
            <c:v>Platforms</c:v>
          </c:tx>
          <c:spPr>
            <a:ln w="25400" cap="rnd">
              <a:noFill/>
              <a:round/>
            </a:ln>
            <a:effectLst/>
          </c:spPr>
          <c:marker>
            <c:symbol val="circle"/>
            <c:size val="5"/>
            <c:spPr>
              <a:solidFill>
                <a:schemeClr val="tx2"/>
              </a:solidFill>
              <a:ln w="9525">
                <a:solidFill>
                  <a:schemeClr val="tx2"/>
                </a:solidFill>
              </a:ln>
              <a:effectLst/>
            </c:spPr>
          </c:marker>
          <c:xVal>
            <c:numRef>
              <c:f>inp_PlatformDetail!$D$3:$D$51</c:f>
              <c:numCache>
                <c:formatCode>General</c:formatCode>
                <c:ptCount val="49"/>
                <c:pt idx="0">
                  <c:v>-79.790000000000006</c:v>
                </c:pt>
                <c:pt idx="1">
                  <c:v>-79.8</c:v>
                </c:pt>
                <c:pt idx="2">
                  <c:v>-78.292000000000002</c:v>
                </c:pt>
                <c:pt idx="3">
                  <c:v>-79.790000000000006</c:v>
                </c:pt>
                <c:pt idx="4">
                  <c:v>-83.1</c:v>
                </c:pt>
                <c:pt idx="5">
                  <c:v>-74.23</c:v>
                </c:pt>
                <c:pt idx="6">
                  <c:v>-82.79</c:v>
                </c:pt>
                <c:pt idx="7">
                  <c:v>-82.17</c:v>
                </c:pt>
              </c:numCache>
            </c:numRef>
          </c:xVal>
          <c:yVal>
            <c:numRef>
              <c:f>inp_PlatformDetail!$C$3:$C$51</c:f>
              <c:numCache>
                <c:formatCode>General</c:formatCode>
                <c:ptCount val="49"/>
                <c:pt idx="0">
                  <c:v>31.16</c:v>
                </c:pt>
                <c:pt idx="1">
                  <c:v>33.18</c:v>
                </c:pt>
                <c:pt idx="2">
                  <c:v>21.786000000000001</c:v>
                </c:pt>
                <c:pt idx="3">
                  <c:v>30.66</c:v>
                </c:pt>
                <c:pt idx="4">
                  <c:v>28.58</c:v>
                </c:pt>
                <c:pt idx="5">
                  <c:v>31.15</c:v>
                </c:pt>
                <c:pt idx="6">
                  <c:v>24.99</c:v>
                </c:pt>
                <c:pt idx="7">
                  <c:v>30.04</c:v>
                </c:pt>
              </c:numCache>
            </c:numRef>
          </c:yVal>
          <c:smooth val="0"/>
          <c:extLst>
            <c:ext xmlns:c16="http://schemas.microsoft.com/office/drawing/2014/chart" uri="{C3380CC4-5D6E-409C-BE32-E72D297353CC}">
              <c16:uniqueId val="{00000001-1A30-4932-A313-021BA00EF280}"/>
            </c:ext>
          </c:extLst>
        </c:ser>
        <c:dLbls>
          <c:showLegendKey val="0"/>
          <c:showVal val="0"/>
          <c:showCatName val="0"/>
          <c:showSerName val="0"/>
          <c:showPercent val="0"/>
          <c:showBubbleSize val="0"/>
        </c:dLbls>
        <c:axId val="304129792"/>
        <c:axId val="505106608"/>
      </c:scatterChart>
      <c:valAx>
        <c:axId val="304129792"/>
        <c:scaling>
          <c:orientation val="minMax"/>
          <c:max val="-54.079100000000004"/>
          <c:min val="-97.848600000000005"/>
        </c:scaling>
        <c:delete val="1"/>
        <c:axPos val="b"/>
        <c:numFmt formatCode="General" sourceLinked="1"/>
        <c:majorTickMark val="none"/>
        <c:minorTickMark val="none"/>
        <c:tickLblPos val="nextTo"/>
        <c:crossAx val="505106608"/>
        <c:crosses val="autoZero"/>
        <c:crossBetween val="midCat"/>
      </c:valAx>
      <c:valAx>
        <c:axId val="505106608"/>
        <c:scaling>
          <c:orientation val="minMax"/>
          <c:max val="39.788970000000006"/>
          <c:min val="16.990409999999997"/>
        </c:scaling>
        <c:delete val="1"/>
        <c:axPos val="l"/>
        <c:numFmt formatCode="General" sourceLinked="1"/>
        <c:majorTickMark val="none"/>
        <c:minorTickMark val="none"/>
        <c:tickLblPos val="nextTo"/>
        <c:crossAx val="304129792"/>
        <c:crosses val="autoZero"/>
        <c:crossBetween val="midCat"/>
      </c:valAx>
      <c:spPr>
        <a:blipFill>
          <a:blip xmlns:r="http://schemas.openxmlformats.org/officeDocument/2006/relationships" r:embed="rId3"/>
          <a:stretch>
            <a:fillRect/>
          </a:stretch>
        </a:blip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Targets</c:v>
          </c:tx>
          <c:spPr>
            <a:ln w="25400" cap="rnd">
              <a:noFill/>
              <a:round/>
            </a:ln>
            <a:effectLst/>
          </c:spPr>
          <c:marker>
            <c:symbol val="circle"/>
            <c:size val="5"/>
            <c:spPr>
              <a:solidFill>
                <a:schemeClr val="accent2"/>
              </a:solidFill>
              <a:ln w="9525">
                <a:solidFill>
                  <a:schemeClr val="accent2"/>
                </a:solidFill>
              </a:ln>
              <a:effectLst/>
            </c:spPr>
          </c:marker>
          <c:xVal>
            <c:numRef>
              <c:f>inp_TargetDetail!$D$3:$D$51</c:f>
              <c:numCache>
                <c:formatCode>General</c:formatCode>
                <c:ptCount val="49"/>
                <c:pt idx="0">
                  <c:v>-79.8</c:v>
                </c:pt>
                <c:pt idx="1">
                  <c:v>-79.8</c:v>
                </c:pt>
                <c:pt idx="2">
                  <c:v>-79.8</c:v>
                </c:pt>
                <c:pt idx="3">
                  <c:v>-79.8</c:v>
                </c:pt>
                <c:pt idx="4">
                  <c:v>-79.8</c:v>
                </c:pt>
                <c:pt idx="5">
                  <c:v>-79.8</c:v>
                </c:pt>
                <c:pt idx="6">
                  <c:v>-79.8</c:v>
                </c:pt>
                <c:pt idx="7">
                  <c:v>-79.8</c:v>
                </c:pt>
                <c:pt idx="8">
                  <c:v>-80.2</c:v>
                </c:pt>
                <c:pt idx="9">
                  <c:v>-80.2</c:v>
                </c:pt>
                <c:pt idx="10">
                  <c:v>-80.2</c:v>
                </c:pt>
                <c:pt idx="11">
                  <c:v>-80.510000000000005</c:v>
                </c:pt>
                <c:pt idx="12">
                  <c:v>-80.59</c:v>
                </c:pt>
                <c:pt idx="13">
                  <c:v>-80.540000000000006</c:v>
                </c:pt>
                <c:pt idx="14">
                  <c:v>-80.489999999999995</c:v>
                </c:pt>
                <c:pt idx="15">
                  <c:v>-80.44</c:v>
                </c:pt>
                <c:pt idx="16">
                  <c:v>-80.59</c:v>
                </c:pt>
                <c:pt idx="17">
                  <c:v>-80.59</c:v>
                </c:pt>
                <c:pt idx="18">
                  <c:v>-80.59</c:v>
                </c:pt>
                <c:pt idx="19">
                  <c:v>-80.59</c:v>
                </c:pt>
                <c:pt idx="20">
                  <c:v>-80.12</c:v>
                </c:pt>
                <c:pt idx="21">
                  <c:v>-80.069999999999993</c:v>
                </c:pt>
                <c:pt idx="22">
                  <c:v>-80.02</c:v>
                </c:pt>
                <c:pt idx="23">
                  <c:v>-79.97</c:v>
                </c:pt>
                <c:pt idx="24">
                  <c:v>-79.92</c:v>
                </c:pt>
                <c:pt idx="25">
                  <c:v>-80.87</c:v>
                </c:pt>
                <c:pt idx="26">
                  <c:v>-80.819999999999993</c:v>
                </c:pt>
                <c:pt idx="27">
                  <c:v>-80.77</c:v>
                </c:pt>
                <c:pt idx="28">
                  <c:v>-80.72</c:v>
                </c:pt>
                <c:pt idx="29">
                  <c:v>-80.67</c:v>
                </c:pt>
              </c:numCache>
            </c:numRef>
          </c:xVal>
          <c:yVal>
            <c:numRef>
              <c:f>inp_TargetDetail!$C$3:$C$51</c:f>
              <c:numCache>
                <c:formatCode>General</c:formatCode>
                <c:ptCount val="49"/>
                <c:pt idx="0">
                  <c:v>31.16</c:v>
                </c:pt>
                <c:pt idx="1">
                  <c:v>31.35</c:v>
                </c:pt>
                <c:pt idx="2">
                  <c:v>31.22</c:v>
                </c:pt>
                <c:pt idx="3">
                  <c:v>31.42</c:v>
                </c:pt>
                <c:pt idx="4">
                  <c:v>31.95</c:v>
                </c:pt>
                <c:pt idx="5">
                  <c:v>31.16</c:v>
                </c:pt>
                <c:pt idx="6">
                  <c:v>31.35</c:v>
                </c:pt>
                <c:pt idx="7">
                  <c:v>31.55</c:v>
                </c:pt>
                <c:pt idx="8">
                  <c:v>31.16</c:v>
                </c:pt>
                <c:pt idx="9">
                  <c:v>31.35</c:v>
                </c:pt>
                <c:pt idx="10">
                  <c:v>31.55</c:v>
                </c:pt>
                <c:pt idx="11">
                  <c:v>28.76</c:v>
                </c:pt>
                <c:pt idx="12">
                  <c:v>28.76</c:v>
                </c:pt>
                <c:pt idx="13">
                  <c:v>28.76</c:v>
                </c:pt>
                <c:pt idx="14">
                  <c:v>28.76</c:v>
                </c:pt>
                <c:pt idx="15">
                  <c:v>28.76</c:v>
                </c:pt>
                <c:pt idx="16">
                  <c:v>26.46</c:v>
                </c:pt>
                <c:pt idx="17">
                  <c:v>26.41</c:v>
                </c:pt>
                <c:pt idx="18">
                  <c:v>26.36</c:v>
                </c:pt>
                <c:pt idx="19">
                  <c:v>26.31</c:v>
                </c:pt>
                <c:pt idx="20">
                  <c:v>27.9</c:v>
                </c:pt>
                <c:pt idx="21">
                  <c:v>27.9</c:v>
                </c:pt>
                <c:pt idx="22">
                  <c:v>27.9</c:v>
                </c:pt>
                <c:pt idx="23">
                  <c:v>27.9</c:v>
                </c:pt>
                <c:pt idx="24">
                  <c:v>27.9</c:v>
                </c:pt>
                <c:pt idx="25">
                  <c:v>28.17</c:v>
                </c:pt>
                <c:pt idx="26">
                  <c:v>28.17</c:v>
                </c:pt>
                <c:pt idx="27">
                  <c:v>28.17</c:v>
                </c:pt>
                <c:pt idx="28">
                  <c:v>28.17</c:v>
                </c:pt>
                <c:pt idx="29">
                  <c:v>28.17</c:v>
                </c:pt>
              </c:numCache>
            </c:numRef>
          </c:yVal>
          <c:smooth val="0"/>
          <c:extLst>
            <c:ext xmlns:c16="http://schemas.microsoft.com/office/drawing/2014/chart" uri="{C3380CC4-5D6E-409C-BE32-E72D297353CC}">
              <c16:uniqueId val="{00000000-E9E8-4780-9EB6-C751114487D4}"/>
            </c:ext>
          </c:extLst>
        </c:ser>
        <c:ser>
          <c:idx val="1"/>
          <c:order val="1"/>
          <c:tx>
            <c:v>Platforms</c:v>
          </c:tx>
          <c:spPr>
            <a:ln w="25400" cap="rnd">
              <a:noFill/>
              <a:round/>
            </a:ln>
            <a:effectLst/>
          </c:spPr>
          <c:marker>
            <c:symbol val="circle"/>
            <c:size val="5"/>
            <c:spPr>
              <a:solidFill>
                <a:schemeClr val="tx2"/>
              </a:solidFill>
              <a:ln w="9525">
                <a:solidFill>
                  <a:schemeClr val="tx2"/>
                </a:solidFill>
              </a:ln>
              <a:effectLst/>
            </c:spPr>
          </c:marker>
          <c:xVal>
            <c:numRef>
              <c:f>inp_PlatformDetail!$D$3:$D$51</c:f>
              <c:numCache>
                <c:formatCode>General</c:formatCode>
                <c:ptCount val="49"/>
                <c:pt idx="0">
                  <c:v>-79.790000000000006</c:v>
                </c:pt>
                <c:pt idx="1">
                  <c:v>-79.8</c:v>
                </c:pt>
                <c:pt idx="2">
                  <c:v>-78.292000000000002</c:v>
                </c:pt>
                <c:pt idx="3">
                  <c:v>-79.790000000000006</c:v>
                </c:pt>
                <c:pt idx="4">
                  <c:v>-83.1</c:v>
                </c:pt>
                <c:pt idx="5">
                  <c:v>-74.23</c:v>
                </c:pt>
                <c:pt idx="6">
                  <c:v>-82.79</c:v>
                </c:pt>
                <c:pt idx="7">
                  <c:v>-82.17</c:v>
                </c:pt>
              </c:numCache>
            </c:numRef>
          </c:xVal>
          <c:yVal>
            <c:numRef>
              <c:f>inp_PlatformDetail!$C$3:$C$51</c:f>
              <c:numCache>
                <c:formatCode>General</c:formatCode>
                <c:ptCount val="49"/>
                <c:pt idx="0">
                  <c:v>31.16</c:v>
                </c:pt>
                <c:pt idx="1">
                  <c:v>33.18</c:v>
                </c:pt>
                <c:pt idx="2">
                  <c:v>21.786000000000001</c:v>
                </c:pt>
                <c:pt idx="3">
                  <c:v>30.66</c:v>
                </c:pt>
                <c:pt idx="4">
                  <c:v>28.58</c:v>
                </c:pt>
                <c:pt idx="5">
                  <c:v>31.15</c:v>
                </c:pt>
                <c:pt idx="6">
                  <c:v>24.99</c:v>
                </c:pt>
                <c:pt idx="7">
                  <c:v>30.04</c:v>
                </c:pt>
              </c:numCache>
            </c:numRef>
          </c:yVal>
          <c:smooth val="0"/>
          <c:extLst>
            <c:ext xmlns:c16="http://schemas.microsoft.com/office/drawing/2014/chart" uri="{C3380CC4-5D6E-409C-BE32-E72D297353CC}">
              <c16:uniqueId val="{00000001-E9E8-4780-9EB6-C751114487D4}"/>
            </c:ext>
          </c:extLst>
        </c:ser>
        <c:dLbls>
          <c:showLegendKey val="0"/>
          <c:showVal val="0"/>
          <c:showCatName val="0"/>
          <c:showSerName val="0"/>
          <c:showPercent val="0"/>
          <c:showBubbleSize val="0"/>
        </c:dLbls>
        <c:axId val="304129792"/>
        <c:axId val="505106608"/>
      </c:scatterChart>
      <c:valAx>
        <c:axId val="304129792"/>
        <c:scaling>
          <c:orientation val="minMax"/>
          <c:max val="-54.079100000000004"/>
          <c:min val="-97.848600000000005"/>
        </c:scaling>
        <c:delete val="1"/>
        <c:axPos val="b"/>
        <c:numFmt formatCode="General" sourceLinked="1"/>
        <c:majorTickMark val="none"/>
        <c:minorTickMark val="none"/>
        <c:tickLblPos val="nextTo"/>
        <c:crossAx val="505106608"/>
        <c:crosses val="autoZero"/>
        <c:crossBetween val="midCat"/>
      </c:valAx>
      <c:valAx>
        <c:axId val="505106608"/>
        <c:scaling>
          <c:orientation val="minMax"/>
          <c:max val="39.788970000000006"/>
          <c:min val="16.990409999999997"/>
        </c:scaling>
        <c:delete val="1"/>
        <c:axPos val="l"/>
        <c:numFmt formatCode="General" sourceLinked="1"/>
        <c:majorTickMark val="none"/>
        <c:minorTickMark val="none"/>
        <c:tickLblPos val="nextTo"/>
        <c:crossAx val="304129792"/>
        <c:crosses val="autoZero"/>
        <c:crossBetween val="midCat"/>
      </c:valAx>
      <c:spPr>
        <a:blipFill>
          <a:blip xmlns:r="http://schemas.openxmlformats.org/officeDocument/2006/relationships" r:embed="rId3"/>
          <a:stretch>
            <a:fillRect/>
          </a:stretch>
        </a:blip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8</xdr:col>
      <xdr:colOff>412414</xdr:colOff>
      <xdr:row>0</xdr:row>
      <xdr:rowOff>0</xdr:rowOff>
    </xdr:from>
    <xdr:to>
      <xdr:col>16</xdr:col>
      <xdr:colOff>149834</xdr:colOff>
      <xdr:row>14</xdr:row>
      <xdr:rowOff>112837</xdr:rowOff>
    </xdr:to>
    <xdr:graphicFrame macro="">
      <xdr:nvGraphicFramePr>
        <xdr:cNvPr id="2" name="Chart 1">
          <a:extLst>
            <a:ext uri="{FF2B5EF4-FFF2-40B4-BE49-F238E27FC236}">
              <a16:creationId xmlns:a16="http://schemas.microsoft.com/office/drawing/2014/main" id="{318A9161-9493-AE45-A116-9069AD4664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13</xdr:col>
      <xdr:colOff>476250</xdr:colOff>
      <xdr:row>1</xdr:row>
      <xdr:rowOff>133350</xdr:rowOff>
    </xdr:from>
    <xdr:to>
      <xdr:col>21</xdr:col>
      <xdr:colOff>24765</xdr:colOff>
      <xdr:row>16</xdr:row>
      <xdr:rowOff>133350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15</xdr:col>
      <xdr:colOff>434340</xdr:colOff>
      <xdr:row>0</xdr:row>
      <xdr:rowOff>26670</xdr:rowOff>
    </xdr:from>
    <xdr:to>
      <xdr:col>23</xdr:col>
      <xdr:colOff>171450</xdr:colOff>
      <xdr:row>15</xdr:row>
      <xdr:rowOff>26670</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0</xdr:colOff>
      <xdr:row>1</xdr:row>
      <xdr:rowOff>0</xdr:rowOff>
    </xdr:from>
    <xdr:to>
      <xdr:col>8</xdr:col>
      <xdr:colOff>304800</xdr:colOff>
      <xdr:row>16</xdr:row>
      <xdr:rowOff>0</xdr:rowOff>
    </xdr:to>
    <xdr:graphicFrame macro="">
      <xdr:nvGraphicFramePr>
        <xdr:cNvPr id="3" name="Chart 2">
          <a:extLst>
            <a:ext uri="{FF2B5EF4-FFF2-40B4-BE49-F238E27FC236}">
              <a16:creationId xmlns:a16="http://schemas.microsoft.com/office/drawing/2014/main" id="{00000000-0008-0000-1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brend\Desktop\GMU_Spring23\1Project\git\constraint_programming\small_inputs_gmuV2_msf2.xlsx" TargetMode="External"/><Relationship Id="rId1" Type="http://schemas.openxmlformats.org/officeDocument/2006/relationships/externalLinkPath" Target="/Users/brend/Desktop/GMU_Spring23/1Project/git/constraint_programming/small_inputs_gmuV2_msf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ntrol"/>
      <sheetName val="inp_KillchainPhase"/>
      <sheetName val="inp_TargetType"/>
      <sheetName val="inp_TargetKCReq"/>
      <sheetName val="inp_TargetDetail"/>
      <sheetName val="inp_PlatType"/>
      <sheetName val="inp_PlatformDetail"/>
      <sheetName val="inp_PlatDetCapes"/>
      <sheetName val="inp_PlatSimultaneousPhases"/>
      <sheetName val="inp_PlatPosTime"/>
      <sheetName val="inp_PlatCapacity"/>
      <sheetName val="inp_PlatCapacityAvailable"/>
      <sheetName val="inp_PlatProcTime"/>
      <sheetName val="inp_PlatTrackLife"/>
      <sheetName val="inp_PlatRange"/>
      <sheetName val="inp_PlatLinks"/>
      <sheetName val="inp_PlatLinksLatency"/>
      <sheetName val="inp_PlatLinksRange"/>
      <sheetName val="inp_WpnType"/>
      <sheetName val="inp_ARMLASTDIST"/>
      <sheetName val="inp_WpnLoadout"/>
      <sheetName val="inp_WpnSurv"/>
      <sheetName val="inp_SSPK"/>
      <sheetName val="inp_IFTUCAPACITY"/>
      <sheetName val="inp_MAXTIMEBEFOREFIRSTIFTU"/>
      <sheetName val="inp_LASTIFTUDIST"/>
      <sheetName val="inp_MINIFTUDURATION"/>
      <sheetName val="Map"/>
      <sheetName val="testcalcs"/>
      <sheetName val="lookups"/>
      <sheetName val="wpns_shots_reqd"/>
    </sheetNames>
    <sheetDataSet>
      <sheetData sheetId="0"/>
      <sheetData sheetId="1">
        <row r="2">
          <cell r="A2" t="str">
            <v>Find</v>
          </cell>
        </row>
        <row r="3">
          <cell r="A3" t="str">
            <v>PED</v>
          </cell>
        </row>
        <row r="4">
          <cell r="A4" t="str">
            <v>Fix</v>
          </cell>
        </row>
        <row r="5">
          <cell r="A5" t="str">
            <v>PED2</v>
          </cell>
        </row>
        <row r="6">
          <cell r="A6" t="str">
            <v>Track1</v>
          </cell>
        </row>
        <row r="7">
          <cell r="A7" t="str">
            <v>Track2</v>
          </cell>
        </row>
        <row r="8">
          <cell r="A8" t="str">
            <v>Track3</v>
          </cell>
        </row>
        <row r="9">
          <cell r="A9" t="str">
            <v>Track Build</v>
          </cell>
        </row>
        <row r="10">
          <cell r="A10" t="str">
            <v>Track Gen</v>
          </cell>
        </row>
        <row r="11">
          <cell r="A11" t="str">
            <v>Target</v>
          </cell>
        </row>
        <row r="12">
          <cell r="A12" t="str">
            <v>Engage</v>
          </cell>
        </row>
        <row r="13">
          <cell r="A13" t="str">
            <v>IFTU</v>
          </cell>
        </row>
        <row r="14">
          <cell r="A14" t="str">
            <v>Assess</v>
          </cell>
        </row>
        <row r="15">
          <cell r="A15" t="str">
            <v>Assess Decision</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6"/>
  <sheetViews>
    <sheetView workbookViewId="0">
      <selection activeCell="A6" sqref="A6"/>
    </sheetView>
  </sheetViews>
  <sheetFormatPr defaultColWidth="8.77734375" defaultRowHeight="14.4" x14ac:dyDescent="0.3"/>
  <cols>
    <col min="1" max="1" width="29.44140625" bestFit="1" customWidth="1"/>
  </cols>
  <sheetData>
    <row r="1" spans="1:7" x14ac:dyDescent="0.3">
      <c r="F1" t="s">
        <v>136</v>
      </c>
      <c r="G1" t="s">
        <v>85</v>
      </c>
    </row>
    <row r="2" spans="1:7" x14ac:dyDescent="0.3">
      <c r="A2" s="1" t="s">
        <v>101</v>
      </c>
      <c r="B2" s="2">
        <v>5</v>
      </c>
      <c r="C2">
        <f>B2*24*60</f>
        <v>7200</v>
      </c>
      <c r="D2" t="s">
        <v>102</v>
      </c>
      <c r="F2">
        <v>60</v>
      </c>
      <c r="G2">
        <f>F2/60/24</f>
        <v>4.1666666666666664E-2</v>
      </c>
    </row>
    <row r="4" spans="1:7" x14ac:dyDescent="0.3">
      <c r="A4" s="1" t="s">
        <v>149</v>
      </c>
      <c r="B4" s="2">
        <v>0</v>
      </c>
      <c r="C4" t="s">
        <v>151</v>
      </c>
    </row>
    <row r="6" spans="1:7" x14ac:dyDescent="0.3">
      <c r="A6" s="1" t="s">
        <v>190</v>
      </c>
      <c r="B6" s="2">
        <v>1</v>
      </c>
      <c r="C6" t="s">
        <v>191</v>
      </c>
    </row>
    <row r="11" spans="1:7" x14ac:dyDescent="0.3">
      <c r="A11" s="3"/>
      <c r="B11" s="3"/>
      <c r="C11" s="3"/>
    </row>
    <row r="12" spans="1:7" x14ac:dyDescent="0.3">
      <c r="A12" s="3"/>
      <c r="B12" s="3"/>
      <c r="C12" s="3"/>
    </row>
    <row r="13" spans="1:7" x14ac:dyDescent="0.3">
      <c r="A13" s="3" t="s">
        <v>161</v>
      </c>
    </row>
    <row r="14" spans="1:7" x14ac:dyDescent="0.3">
      <c r="A14" s="13" t="s">
        <v>150</v>
      </c>
    </row>
    <row r="15" spans="1:7" x14ac:dyDescent="0.3">
      <c r="A15" s="13" t="s">
        <v>138</v>
      </c>
    </row>
    <row r="16" spans="1:7" x14ac:dyDescent="0.3">
      <c r="A16" s="13" t="s">
        <v>139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2:H23"/>
  <sheetViews>
    <sheetView workbookViewId="0">
      <selection activeCell="B16" sqref="B16"/>
    </sheetView>
  </sheetViews>
  <sheetFormatPr defaultColWidth="8.77734375" defaultRowHeight="14.4" x14ac:dyDescent="0.3"/>
  <cols>
    <col min="1" max="1" width="16.6640625" bestFit="1" customWidth="1"/>
    <col min="2" max="2" width="25" bestFit="1" customWidth="1"/>
    <col min="3" max="3" width="73.44140625" bestFit="1" customWidth="1"/>
    <col min="4" max="4" width="19.33203125" customWidth="1"/>
    <col min="5" max="5" width="26.44140625" bestFit="1" customWidth="1"/>
  </cols>
  <sheetData>
    <row r="2" spans="1:8" x14ac:dyDescent="0.3">
      <c r="A2" s="1" t="s">
        <v>209</v>
      </c>
      <c r="B2" s="1" t="s">
        <v>125</v>
      </c>
      <c r="C2" t="s">
        <v>45</v>
      </c>
    </row>
    <row r="3" spans="1:8" x14ac:dyDescent="0.3">
      <c r="A3" s="2" t="s">
        <v>5</v>
      </c>
      <c r="B3" s="2">
        <v>1</v>
      </c>
      <c r="C3" t="s">
        <v>43</v>
      </c>
      <c r="G3">
        <v>1</v>
      </c>
      <c r="H3" s="3"/>
    </row>
    <row r="4" spans="1:8" x14ac:dyDescent="0.3">
      <c r="A4" s="2" t="s">
        <v>107</v>
      </c>
      <c r="B4" s="2">
        <v>0</v>
      </c>
      <c r="C4" t="s">
        <v>108</v>
      </c>
      <c r="G4">
        <v>0</v>
      </c>
      <c r="H4" s="3"/>
    </row>
    <row r="5" spans="1:8" x14ac:dyDescent="0.3">
      <c r="A5" s="2" t="s">
        <v>6</v>
      </c>
      <c r="B5" s="2">
        <v>1</v>
      </c>
      <c r="C5" t="s">
        <v>44</v>
      </c>
      <c r="G5">
        <v>1</v>
      </c>
    </row>
    <row r="6" spans="1:8" x14ac:dyDescent="0.3">
      <c r="A6" s="2" t="s">
        <v>152</v>
      </c>
      <c r="B6" s="2">
        <v>0</v>
      </c>
      <c r="C6" t="s">
        <v>108</v>
      </c>
      <c r="G6">
        <v>0</v>
      </c>
    </row>
    <row r="7" spans="1:8" x14ac:dyDescent="0.3">
      <c r="A7" s="2" t="s">
        <v>89</v>
      </c>
      <c r="B7" s="2">
        <v>1</v>
      </c>
      <c r="C7" t="s">
        <v>46</v>
      </c>
      <c r="G7">
        <v>1</v>
      </c>
    </row>
    <row r="8" spans="1:8" x14ac:dyDescent="0.3">
      <c r="A8" s="2" t="s">
        <v>90</v>
      </c>
      <c r="B8" s="2">
        <v>1</v>
      </c>
      <c r="C8" t="s">
        <v>46</v>
      </c>
      <c r="G8">
        <v>1</v>
      </c>
    </row>
    <row r="9" spans="1:8" x14ac:dyDescent="0.3">
      <c r="A9" s="2" t="s">
        <v>91</v>
      </c>
      <c r="B9" s="2">
        <v>1</v>
      </c>
      <c r="C9" t="s">
        <v>46</v>
      </c>
      <c r="G9">
        <v>1</v>
      </c>
    </row>
    <row r="10" spans="1:8" x14ac:dyDescent="0.3">
      <c r="A10" s="2" t="s">
        <v>109</v>
      </c>
      <c r="B10" s="2">
        <v>0</v>
      </c>
      <c r="C10" t="s">
        <v>111</v>
      </c>
      <c r="G10">
        <v>0</v>
      </c>
    </row>
    <row r="11" spans="1:8" x14ac:dyDescent="0.3">
      <c r="A11" s="2" t="s">
        <v>110</v>
      </c>
      <c r="B11" s="2">
        <v>0</v>
      </c>
      <c r="C11" t="s">
        <v>112</v>
      </c>
      <c r="G11" s="3">
        <v>0</v>
      </c>
    </row>
    <row r="12" spans="1:8" x14ac:dyDescent="0.3">
      <c r="A12" s="2" t="s">
        <v>7</v>
      </c>
      <c r="B12" s="2">
        <v>0</v>
      </c>
      <c r="C12" t="s">
        <v>47</v>
      </c>
      <c r="G12">
        <v>0</v>
      </c>
    </row>
    <row r="13" spans="1:8" x14ac:dyDescent="0.3">
      <c r="A13" s="2" t="s">
        <v>8</v>
      </c>
      <c r="B13" s="2">
        <v>0</v>
      </c>
      <c r="C13" t="s">
        <v>48</v>
      </c>
      <c r="G13">
        <v>0</v>
      </c>
    </row>
    <row r="14" spans="1:8" x14ac:dyDescent="0.3">
      <c r="A14" s="2" t="s">
        <v>42</v>
      </c>
      <c r="B14" s="2">
        <v>0</v>
      </c>
      <c r="C14" t="s">
        <v>49</v>
      </c>
      <c r="G14">
        <v>0</v>
      </c>
    </row>
    <row r="15" spans="1:8" x14ac:dyDescent="0.3">
      <c r="A15" s="2" t="s">
        <v>9</v>
      </c>
      <c r="B15" s="2">
        <v>1</v>
      </c>
      <c r="C15" t="s">
        <v>52</v>
      </c>
      <c r="G15">
        <v>1</v>
      </c>
    </row>
    <row r="16" spans="1:8" x14ac:dyDescent="0.3">
      <c r="A16" s="2" t="s">
        <v>50</v>
      </c>
      <c r="B16" s="2">
        <v>0</v>
      </c>
      <c r="C16" t="s">
        <v>51</v>
      </c>
      <c r="G16">
        <v>0</v>
      </c>
    </row>
    <row r="17" spans="1:2" x14ac:dyDescent="0.3">
      <c r="A17" s="2"/>
      <c r="B17" s="2"/>
    </row>
    <row r="18" spans="1:2" x14ac:dyDescent="0.3">
      <c r="A18" s="2"/>
      <c r="B18" s="2"/>
    </row>
    <row r="19" spans="1:2" x14ac:dyDescent="0.3">
      <c r="A19" s="2"/>
      <c r="B19" s="2"/>
    </row>
    <row r="20" spans="1:2" x14ac:dyDescent="0.3">
      <c r="A20" s="2"/>
      <c r="B20" s="2"/>
    </row>
    <row r="21" spans="1:2" x14ac:dyDescent="0.3">
      <c r="A21" s="2"/>
      <c r="B21" s="2"/>
    </row>
    <row r="22" spans="1:2" x14ac:dyDescent="0.3">
      <c r="A22" s="2"/>
      <c r="B22" s="2"/>
    </row>
    <row r="23" spans="1:2" x14ac:dyDescent="0.3">
      <c r="A23" s="2"/>
      <c r="B23" s="2"/>
    </row>
  </sheetData>
  <pageMargins left="0.7" right="0.7" top="0.75" bottom="0.75" header="0.3" footer="0.3"/>
  <pageSetup orientation="portrait" horizontalDpi="1200" verticalDpi="1200"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0000000}">
          <x14:formula1>
            <xm:f>lookups!$M$2:$M$3</xm:f>
          </x14:formula1>
          <xm:sqref>B3:B23</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39997558519241921"/>
  </sheetPr>
  <dimension ref="A2:M32"/>
  <sheetViews>
    <sheetView workbookViewId="0">
      <selection activeCell="C32" sqref="C32"/>
    </sheetView>
  </sheetViews>
  <sheetFormatPr defaultColWidth="8.77734375" defaultRowHeight="14.4" x14ac:dyDescent="0.3"/>
  <cols>
    <col min="1" max="1" width="12.109375" bestFit="1" customWidth="1"/>
    <col min="2" max="2" width="24.44140625" bestFit="1" customWidth="1"/>
    <col min="3" max="3" width="10.109375" bestFit="1" customWidth="1"/>
    <col min="4" max="4" width="18.109375" customWidth="1"/>
    <col min="5" max="5" width="33.21875" bestFit="1" customWidth="1"/>
    <col min="6" max="6" width="22.88671875" bestFit="1" customWidth="1"/>
    <col min="7" max="7" width="31.6640625" bestFit="1" customWidth="1"/>
    <col min="8" max="8" width="15.77734375" bestFit="1" customWidth="1"/>
    <col min="9" max="9" width="24" bestFit="1" customWidth="1"/>
    <col min="10" max="10" width="21.33203125" bestFit="1" customWidth="1"/>
    <col min="11" max="11" width="22.77734375" bestFit="1" customWidth="1"/>
    <col min="12" max="12" width="25" bestFit="1" customWidth="1"/>
    <col min="13" max="13" width="22.21875" bestFit="1" customWidth="1"/>
    <col min="17" max="17" width="16.77734375" bestFit="1" customWidth="1"/>
  </cols>
  <sheetData>
    <row r="2" spans="1:13" x14ac:dyDescent="0.3">
      <c r="A2" s="1" t="s">
        <v>16</v>
      </c>
      <c r="B2" s="1" t="s">
        <v>82</v>
      </c>
      <c r="C2" s="1" t="s">
        <v>76</v>
      </c>
      <c r="D2" s="1" t="s">
        <v>88</v>
      </c>
      <c r="E2" s="1" t="s">
        <v>113</v>
      </c>
      <c r="F2" s="1" t="s">
        <v>114</v>
      </c>
      <c r="G2" s="1" t="s">
        <v>96</v>
      </c>
      <c r="H2" s="1" t="s">
        <v>100</v>
      </c>
      <c r="I2" s="1" t="s">
        <v>145</v>
      </c>
      <c r="J2" s="1" t="s">
        <v>146</v>
      </c>
      <c r="K2" s="1" t="s">
        <v>147</v>
      </c>
      <c r="L2" s="14" t="s">
        <v>155</v>
      </c>
      <c r="M2" s="14" t="s">
        <v>156</v>
      </c>
    </row>
    <row r="3" spans="1:13" x14ac:dyDescent="0.3">
      <c r="A3" s="2" t="s">
        <v>18</v>
      </c>
      <c r="B3" s="2">
        <v>10000</v>
      </c>
      <c r="C3" s="2">
        <v>0.8</v>
      </c>
      <c r="D3" s="2">
        <v>2</v>
      </c>
      <c r="E3" s="2">
        <v>10</v>
      </c>
      <c r="F3" s="2">
        <v>300</v>
      </c>
      <c r="G3" s="2">
        <v>2</v>
      </c>
      <c r="H3" s="2">
        <f>$N$2</f>
        <v>0</v>
      </c>
      <c r="I3" s="2">
        <v>0</v>
      </c>
      <c r="J3" s="2">
        <v>80</v>
      </c>
      <c r="K3" s="2">
        <v>50</v>
      </c>
      <c r="L3" s="2">
        <v>40</v>
      </c>
      <c r="M3" s="2">
        <v>60</v>
      </c>
    </row>
    <row r="4" spans="1:13" x14ac:dyDescent="0.3">
      <c r="A4" s="2" t="s">
        <v>41</v>
      </c>
      <c r="B4" s="2">
        <v>10000</v>
      </c>
      <c r="C4" s="2">
        <v>0.8</v>
      </c>
      <c r="D4" s="2">
        <v>2</v>
      </c>
      <c r="E4" s="2">
        <v>10</v>
      </c>
      <c r="F4" s="2">
        <v>60</v>
      </c>
      <c r="G4" s="2">
        <v>2</v>
      </c>
      <c r="H4" s="2">
        <f t="shared" ref="H4:H9" si="0">$N$2</f>
        <v>0</v>
      </c>
      <c r="I4" s="2">
        <v>0</v>
      </c>
      <c r="J4" s="2">
        <v>80</v>
      </c>
      <c r="K4" s="2">
        <v>50</v>
      </c>
      <c r="L4" s="2">
        <v>0</v>
      </c>
      <c r="M4" s="2">
        <v>0</v>
      </c>
    </row>
    <row r="5" spans="1:13" x14ac:dyDescent="0.3">
      <c r="A5" s="2" t="s">
        <v>19</v>
      </c>
      <c r="B5" s="2">
        <v>10000</v>
      </c>
      <c r="C5" s="2">
        <v>0.8</v>
      </c>
      <c r="D5" s="2">
        <v>2</v>
      </c>
      <c r="E5" s="2">
        <v>10</v>
      </c>
      <c r="F5" s="2">
        <v>60</v>
      </c>
      <c r="G5" s="2">
        <v>1</v>
      </c>
      <c r="H5" s="2">
        <f t="shared" si="0"/>
        <v>0</v>
      </c>
      <c r="I5" s="2">
        <v>0</v>
      </c>
      <c r="J5" s="2">
        <v>80</v>
      </c>
      <c r="K5" s="2">
        <v>50</v>
      </c>
      <c r="L5" s="2">
        <v>0</v>
      </c>
      <c r="M5" s="2">
        <v>0</v>
      </c>
    </row>
    <row r="6" spans="1:13" x14ac:dyDescent="0.3">
      <c r="A6" s="2" t="s">
        <v>20</v>
      </c>
      <c r="B6" s="2">
        <v>180</v>
      </c>
      <c r="C6" s="2">
        <v>0.8</v>
      </c>
      <c r="D6" s="2">
        <v>2</v>
      </c>
      <c r="E6" s="2">
        <v>10</v>
      </c>
      <c r="F6" s="2">
        <v>120</v>
      </c>
      <c r="G6" s="2">
        <v>1</v>
      </c>
      <c r="H6" s="2">
        <f t="shared" si="0"/>
        <v>0</v>
      </c>
      <c r="I6" s="2">
        <v>0</v>
      </c>
      <c r="J6" s="2">
        <v>80</v>
      </c>
      <c r="K6" s="2">
        <v>50</v>
      </c>
      <c r="L6" s="2">
        <v>0</v>
      </c>
      <c r="M6" s="2">
        <v>0</v>
      </c>
    </row>
    <row r="7" spans="1:13" x14ac:dyDescent="0.3">
      <c r="A7" s="2" t="s">
        <v>21</v>
      </c>
      <c r="B7" s="2">
        <v>180</v>
      </c>
      <c r="C7" s="2">
        <v>0.8</v>
      </c>
      <c r="D7" s="2">
        <v>2</v>
      </c>
      <c r="E7" s="2">
        <v>10</v>
      </c>
      <c r="F7" s="2">
        <v>120</v>
      </c>
      <c r="G7" s="2">
        <v>1</v>
      </c>
      <c r="H7" s="2">
        <f t="shared" si="0"/>
        <v>0</v>
      </c>
      <c r="I7" s="2">
        <v>0</v>
      </c>
      <c r="J7" s="2">
        <v>80</v>
      </c>
      <c r="K7" s="2">
        <v>50</v>
      </c>
      <c r="L7" s="2">
        <v>20</v>
      </c>
      <c r="M7" s="2">
        <v>30</v>
      </c>
    </row>
    <row r="8" spans="1:13" x14ac:dyDescent="0.3">
      <c r="A8" s="2" t="s">
        <v>23</v>
      </c>
      <c r="B8" s="2">
        <v>10000</v>
      </c>
      <c r="C8" s="2">
        <v>0.8</v>
      </c>
      <c r="D8" s="2">
        <v>2</v>
      </c>
      <c r="E8" s="2">
        <v>10</v>
      </c>
      <c r="F8" s="2">
        <v>120</v>
      </c>
      <c r="G8" s="2">
        <v>2</v>
      </c>
      <c r="H8" s="2">
        <f t="shared" si="0"/>
        <v>0</v>
      </c>
      <c r="I8" s="2">
        <v>0</v>
      </c>
      <c r="J8" s="2">
        <v>80</v>
      </c>
      <c r="K8" s="2">
        <v>50</v>
      </c>
      <c r="L8" s="2">
        <v>0</v>
      </c>
      <c r="M8" s="2">
        <v>0</v>
      </c>
    </row>
    <row r="9" spans="1:13" x14ac:dyDescent="0.3">
      <c r="A9" s="2" t="s">
        <v>22</v>
      </c>
      <c r="B9" s="2">
        <v>10000</v>
      </c>
      <c r="C9" s="2">
        <v>0.8</v>
      </c>
      <c r="D9" s="2">
        <v>2</v>
      </c>
      <c r="E9" s="2">
        <v>10</v>
      </c>
      <c r="F9" s="2">
        <v>120</v>
      </c>
      <c r="G9" s="2">
        <v>2</v>
      </c>
      <c r="H9" s="2">
        <f t="shared" si="0"/>
        <v>0</v>
      </c>
      <c r="I9" s="2">
        <v>0</v>
      </c>
      <c r="J9" s="2">
        <v>80</v>
      </c>
      <c r="K9" s="2">
        <v>50</v>
      </c>
      <c r="L9" s="2">
        <v>20</v>
      </c>
      <c r="M9" s="2">
        <v>30</v>
      </c>
    </row>
    <row r="10" spans="1:13" x14ac:dyDescent="0.3">
      <c r="A10" s="2"/>
      <c r="B10" s="2"/>
      <c r="C10" s="2"/>
      <c r="D10" s="2"/>
      <c r="E10" s="2"/>
      <c r="F10" s="2"/>
      <c r="G10" s="2"/>
      <c r="H10" s="2"/>
      <c r="I10" s="2"/>
      <c r="J10" s="2"/>
      <c r="K10" s="2"/>
      <c r="L10" s="2"/>
      <c r="M10" s="2"/>
    </row>
    <row r="11" spans="1:13" x14ac:dyDescent="0.3">
      <c r="A11" s="2"/>
      <c r="B11" s="2"/>
      <c r="C11" s="2"/>
      <c r="D11" s="2"/>
      <c r="E11" s="2"/>
      <c r="F11" s="2"/>
      <c r="G11" s="2"/>
      <c r="H11" s="2"/>
      <c r="I11" s="2"/>
      <c r="J11" s="2"/>
      <c r="K11" s="2"/>
      <c r="L11" s="2"/>
      <c r="M11" s="2"/>
    </row>
    <row r="12" spans="1:13" x14ac:dyDescent="0.3">
      <c r="A12" s="2"/>
      <c r="B12" s="2"/>
      <c r="C12" s="2"/>
      <c r="D12" s="2"/>
      <c r="E12" s="2"/>
      <c r="F12" s="2"/>
      <c r="G12" s="2"/>
      <c r="H12" s="2"/>
      <c r="I12" s="2"/>
      <c r="J12" s="2"/>
      <c r="K12" s="2"/>
      <c r="L12" s="2"/>
      <c r="M12" s="2"/>
    </row>
    <row r="13" spans="1:13" x14ac:dyDescent="0.3">
      <c r="A13" s="2"/>
      <c r="B13" s="2"/>
      <c r="C13" s="2"/>
      <c r="D13" s="2"/>
      <c r="E13" s="2"/>
      <c r="F13" s="2"/>
      <c r="G13" s="2"/>
      <c r="H13" s="2"/>
      <c r="I13" s="2"/>
      <c r="J13" s="2"/>
      <c r="K13" s="2"/>
      <c r="L13" s="2"/>
      <c r="M13" s="2"/>
    </row>
    <row r="14" spans="1:13" x14ac:dyDescent="0.3">
      <c r="A14" s="2"/>
      <c r="B14" s="2"/>
      <c r="C14" s="2"/>
      <c r="D14" s="2"/>
      <c r="E14" s="2"/>
      <c r="F14" s="2"/>
      <c r="G14" s="2"/>
      <c r="H14" s="2"/>
      <c r="I14" s="2"/>
      <c r="J14" s="2"/>
      <c r="K14" s="2"/>
      <c r="L14" s="2"/>
      <c r="M14" s="2"/>
    </row>
    <row r="15" spans="1:13" x14ac:dyDescent="0.3">
      <c r="A15" s="2"/>
      <c r="B15" s="2"/>
      <c r="C15" s="2"/>
      <c r="D15" s="2"/>
      <c r="E15" s="2"/>
      <c r="F15" s="2"/>
      <c r="G15" s="2"/>
      <c r="H15" s="2"/>
      <c r="I15" s="2"/>
      <c r="J15" s="2"/>
      <c r="K15" s="2"/>
      <c r="L15" s="2"/>
      <c r="M15" s="2"/>
    </row>
    <row r="16" spans="1:13" x14ac:dyDescent="0.3">
      <c r="A16" s="2"/>
      <c r="B16" s="2"/>
      <c r="C16" s="2"/>
      <c r="D16" s="2"/>
      <c r="E16" s="2"/>
      <c r="F16" s="2"/>
      <c r="G16" s="2"/>
      <c r="H16" s="2"/>
      <c r="I16" s="2"/>
      <c r="J16" s="2"/>
      <c r="K16" s="2"/>
      <c r="L16" s="2"/>
      <c r="M16" s="2"/>
    </row>
    <row r="17" spans="1:13" x14ac:dyDescent="0.3">
      <c r="A17" s="2"/>
      <c r="B17" s="2"/>
      <c r="C17" s="2"/>
      <c r="D17" s="2"/>
      <c r="E17" s="2"/>
      <c r="F17" s="2"/>
      <c r="G17" s="2"/>
      <c r="H17" s="2"/>
      <c r="I17" s="2"/>
      <c r="J17" s="2"/>
      <c r="K17" s="2"/>
      <c r="L17" s="2"/>
      <c r="M17" s="2"/>
    </row>
    <row r="18" spans="1:13" x14ac:dyDescent="0.3">
      <c r="A18" s="2"/>
      <c r="B18" s="2"/>
      <c r="C18" s="2"/>
      <c r="D18" s="2"/>
      <c r="E18" s="2"/>
      <c r="F18" s="2"/>
      <c r="G18" s="2"/>
      <c r="H18" s="2"/>
      <c r="I18" s="2"/>
      <c r="J18" s="2"/>
      <c r="K18" s="2"/>
      <c r="L18" s="2"/>
      <c r="M18" s="2"/>
    </row>
    <row r="19" spans="1:13" x14ac:dyDescent="0.3">
      <c r="A19" s="2"/>
      <c r="B19" s="2"/>
      <c r="C19" s="2"/>
      <c r="D19" s="2"/>
      <c r="E19" s="2"/>
      <c r="F19" s="2"/>
      <c r="G19" s="2"/>
      <c r="H19" s="2"/>
      <c r="I19" s="2"/>
      <c r="J19" s="2"/>
      <c r="K19" s="2"/>
      <c r="L19" s="2"/>
      <c r="M19" s="2"/>
    </row>
    <row r="20" spans="1:13" x14ac:dyDescent="0.3">
      <c r="A20" s="2"/>
      <c r="B20" s="2"/>
      <c r="C20" s="2"/>
      <c r="D20" s="2"/>
      <c r="E20" s="2"/>
      <c r="F20" s="2"/>
      <c r="G20" s="2"/>
      <c r="H20" s="2"/>
      <c r="I20" s="2"/>
      <c r="J20" s="2"/>
      <c r="K20" s="2"/>
      <c r="L20" s="2"/>
      <c r="M20" s="2"/>
    </row>
    <row r="21" spans="1:13" x14ac:dyDescent="0.3">
      <c r="A21" s="2"/>
      <c r="B21" s="2"/>
      <c r="C21" s="2"/>
      <c r="D21" s="2"/>
      <c r="E21" s="2"/>
      <c r="F21" s="2"/>
      <c r="G21" s="2"/>
      <c r="H21" s="2"/>
      <c r="I21" s="2"/>
      <c r="J21" s="2"/>
      <c r="K21" s="2"/>
      <c r="L21" s="2"/>
      <c r="M21" s="2"/>
    </row>
    <row r="22" spans="1:13" x14ac:dyDescent="0.3">
      <c r="A22" s="2"/>
      <c r="B22" s="2"/>
      <c r="C22" s="2"/>
      <c r="D22" s="2"/>
      <c r="E22" s="2"/>
      <c r="F22" s="2"/>
      <c r="G22" s="2"/>
      <c r="H22" s="2"/>
      <c r="I22" s="2"/>
      <c r="J22" s="2"/>
      <c r="K22" s="2"/>
      <c r="L22" s="2"/>
      <c r="M22" s="2"/>
    </row>
    <row r="23" spans="1:13" x14ac:dyDescent="0.3">
      <c r="A23" s="2"/>
      <c r="B23" s="2"/>
      <c r="C23" s="2"/>
      <c r="D23" s="2"/>
      <c r="E23" s="2"/>
      <c r="F23" s="2"/>
      <c r="G23" s="2"/>
      <c r="H23" s="2"/>
      <c r="I23" s="2"/>
      <c r="J23" s="2"/>
      <c r="K23" s="2"/>
      <c r="L23" s="2"/>
      <c r="M23" s="2"/>
    </row>
    <row r="24" spans="1:13" x14ac:dyDescent="0.3">
      <c r="A24" s="2"/>
      <c r="B24" s="2"/>
      <c r="C24" s="2"/>
      <c r="D24" s="2"/>
      <c r="E24" s="2"/>
      <c r="F24" s="2"/>
      <c r="G24" s="2"/>
      <c r="H24" s="2"/>
      <c r="I24" s="2"/>
      <c r="J24" s="2"/>
      <c r="K24" s="2"/>
      <c r="L24" s="2"/>
      <c r="M24" s="2"/>
    </row>
    <row r="25" spans="1:13" x14ac:dyDescent="0.3">
      <c r="A25" s="2"/>
      <c r="B25" s="2"/>
      <c r="C25" s="2"/>
      <c r="D25" s="2"/>
      <c r="E25" s="2"/>
      <c r="F25" s="2"/>
      <c r="G25" s="2"/>
      <c r="H25" s="2"/>
      <c r="I25" s="2"/>
      <c r="J25" s="2"/>
      <c r="K25" s="2"/>
      <c r="L25" s="2"/>
      <c r="M25" s="2"/>
    </row>
    <row r="26" spans="1:13" x14ac:dyDescent="0.3">
      <c r="A26" s="2"/>
      <c r="B26" s="2"/>
      <c r="C26" s="2"/>
      <c r="D26" s="2"/>
      <c r="E26" s="2"/>
      <c r="F26" s="2"/>
      <c r="G26" s="2"/>
      <c r="H26" s="2"/>
      <c r="I26" s="2"/>
      <c r="J26" s="2"/>
      <c r="K26" s="2"/>
      <c r="L26" s="2"/>
      <c r="M26" s="2"/>
    </row>
    <row r="27" spans="1:13" x14ac:dyDescent="0.3">
      <c r="A27" s="2"/>
      <c r="B27" s="2"/>
      <c r="C27" s="2"/>
      <c r="D27" s="2"/>
      <c r="E27" s="2"/>
      <c r="F27" s="2"/>
      <c r="G27" s="2"/>
      <c r="H27" s="2"/>
      <c r="I27" s="2"/>
      <c r="J27" s="2"/>
      <c r="K27" s="2"/>
      <c r="L27" s="2"/>
      <c r="M27" s="2"/>
    </row>
    <row r="28" spans="1:13" x14ac:dyDescent="0.3">
      <c r="A28" s="2"/>
      <c r="B28" s="2"/>
      <c r="C28" s="2"/>
      <c r="D28" s="2"/>
      <c r="E28" s="2"/>
      <c r="F28" s="2"/>
      <c r="G28" s="2"/>
      <c r="H28" s="2"/>
      <c r="I28" s="2"/>
      <c r="J28" s="2"/>
      <c r="K28" s="2"/>
      <c r="L28" s="2"/>
      <c r="M28" s="2"/>
    </row>
    <row r="29" spans="1:13" x14ac:dyDescent="0.3">
      <c r="A29" s="2"/>
      <c r="B29" s="2"/>
      <c r="C29" s="2"/>
      <c r="D29" s="2"/>
      <c r="E29" s="2"/>
      <c r="F29" s="2"/>
      <c r="G29" s="2"/>
      <c r="H29" s="2"/>
      <c r="I29" s="2"/>
      <c r="J29" s="2"/>
      <c r="K29" s="2"/>
      <c r="L29" s="2"/>
      <c r="M29" s="2"/>
    </row>
    <row r="30" spans="1:13" x14ac:dyDescent="0.3">
      <c r="A30" s="2"/>
      <c r="B30" s="2"/>
      <c r="C30" s="2"/>
      <c r="D30" s="2"/>
      <c r="E30" s="2"/>
      <c r="F30" s="2"/>
      <c r="G30" s="2"/>
      <c r="H30" s="2"/>
      <c r="I30" s="2"/>
      <c r="J30" s="2"/>
      <c r="K30" s="2"/>
      <c r="L30" s="2"/>
      <c r="M30" s="2"/>
    </row>
    <row r="31" spans="1:13" x14ac:dyDescent="0.3">
      <c r="A31" s="2"/>
      <c r="B31" s="2"/>
      <c r="C31" s="2"/>
      <c r="D31" s="2"/>
      <c r="E31" s="2"/>
      <c r="F31" s="2"/>
      <c r="G31" s="2"/>
      <c r="H31" s="2"/>
      <c r="I31" s="2"/>
      <c r="J31" s="2"/>
      <c r="K31" s="2"/>
      <c r="L31" s="2"/>
      <c r="M31" s="2"/>
    </row>
    <row r="32" spans="1:13" x14ac:dyDescent="0.3">
      <c r="A32" s="2"/>
      <c r="B32" s="2"/>
      <c r="C32" s="2"/>
      <c r="D32" s="2"/>
      <c r="E32" s="2"/>
      <c r="F32" s="2"/>
      <c r="G32" s="2"/>
      <c r="H32" s="2"/>
      <c r="I32" s="2"/>
      <c r="J32" s="2"/>
      <c r="K32" s="2"/>
      <c r="L32" s="2"/>
      <c r="M32" s="2"/>
    </row>
  </sheetData>
  <pageMargins left="0.7" right="0.7" top="0.75" bottom="0.75" header="0.3" footer="0.3"/>
  <pageSetup orientation="portrait" horizontalDpi="1200" verticalDpi="1200"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lookups!$D$2:$D$3</xm:f>
          </x14:formula1>
          <xm:sqref>G3:G32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39997558519241921"/>
  </sheetPr>
  <dimension ref="A1:W30"/>
  <sheetViews>
    <sheetView workbookViewId="0">
      <selection activeCell="B2" sqref="B2:O2"/>
    </sheetView>
  </sheetViews>
  <sheetFormatPr defaultColWidth="8.77734375" defaultRowHeight="14.4" x14ac:dyDescent="0.3"/>
  <cols>
    <col min="1" max="1" width="15" customWidth="1"/>
    <col min="2" max="2" width="15" bestFit="1" customWidth="1"/>
    <col min="3" max="3" width="12.88671875" bestFit="1" customWidth="1"/>
    <col min="4" max="4" width="11.88671875" bestFit="1" customWidth="1"/>
    <col min="5" max="5" width="13.88671875" bestFit="1" customWidth="1"/>
    <col min="6" max="8" width="15" bestFit="1" customWidth="1"/>
    <col min="9" max="9" width="19" bestFit="1" customWidth="1"/>
    <col min="10" max="10" width="18" bestFit="1" customWidth="1"/>
    <col min="11" max="11" width="15" bestFit="1" customWidth="1"/>
    <col min="12" max="12" width="15.6640625" bestFit="1" customWidth="1"/>
    <col min="13" max="13" width="13.33203125" bestFit="1" customWidth="1"/>
    <col min="14" max="14" width="15.21875" bestFit="1" customWidth="1"/>
    <col min="15" max="15" width="23.33203125" bestFit="1" customWidth="1"/>
  </cols>
  <sheetData>
    <row r="1" spans="1:23" x14ac:dyDescent="0.3">
      <c r="A1" s="3" t="s">
        <v>104</v>
      </c>
      <c r="H1" t="s">
        <v>204</v>
      </c>
      <c r="I1" t="s">
        <v>205</v>
      </c>
    </row>
    <row r="2" spans="1:23" x14ac:dyDescent="0.3">
      <c r="A2" s="1" t="s">
        <v>16</v>
      </c>
      <c r="B2" s="4" t="str">
        <f>[1]inp_KillchainPhase!$A2</f>
        <v>Find</v>
      </c>
      <c r="C2" s="4" t="str">
        <f>[1]inp_KillchainPhase!$A3</f>
        <v>PED</v>
      </c>
      <c r="D2" s="4" t="str">
        <f>[1]inp_KillchainPhase!$A4</f>
        <v>Fix</v>
      </c>
      <c r="E2" s="4" t="str">
        <f>[1]inp_KillchainPhase!$A5</f>
        <v>PED2</v>
      </c>
      <c r="F2" s="4" t="str">
        <f>[1]inp_KillchainPhase!$A6</f>
        <v>Track1</v>
      </c>
      <c r="G2" s="4" t="str">
        <f>[1]inp_KillchainPhase!$A7</f>
        <v>Track2</v>
      </c>
      <c r="H2" s="4" t="str">
        <f>[1]inp_KillchainPhase!$A8</f>
        <v>Track3</v>
      </c>
      <c r="I2" s="4" t="str">
        <f>[1]inp_KillchainPhase!$A9</f>
        <v>Track Build</v>
      </c>
      <c r="J2" s="4" t="str">
        <f>[1]inp_KillchainPhase!$A10</f>
        <v>Track Gen</v>
      </c>
      <c r="K2" s="4" t="str">
        <f>[1]inp_KillchainPhase!$A11</f>
        <v>Target</v>
      </c>
      <c r="L2" s="4" t="str">
        <f>[1]inp_KillchainPhase!$A12</f>
        <v>Engage</v>
      </c>
      <c r="M2" s="4" t="str">
        <f>[1]inp_KillchainPhase!$A13</f>
        <v>IFTU</v>
      </c>
      <c r="N2" s="4" t="str">
        <f>[1]inp_KillchainPhase!$A14</f>
        <v>Assess</v>
      </c>
      <c r="O2" s="4" t="str">
        <f>[1]inp_KillchainPhase!$A15</f>
        <v>Assess Decision</v>
      </c>
      <c r="P2" s="4"/>
      <c r="Q2" s="4"/>
      <c r="R2" s="4"/>
      <c r="S2" s="4"/>
      <c r="T2" s="4"/>
      <c r="U2" s="4"/>
      <c r="V2" s="4"/>
      <c r="W2" s="4"/>
    </row>
    <row r="3" spans="1:23" x14ac:dyDescent="0.3">
      <c r="A3" s="2" t="str">
        <f>inp_TargetType!A3</f>
        <v>land_moving</v>
      </c>
      <c r="B3" s="2">
        <v>1</v>
      </c>
      <c r="C3" s="2">
        <v>1</v>
      </c>
      <c r="D3" s="2">
        <v>1</v>
      </c>
      <c r="E3" s="2">
        <v>1</v>
      </c>
      <c r="F3" s="2">
        <v>1</v>
      </c>
      <c r="G3" s="2">
        <v>1</v>
      </c>
      <c r="H3" s="2">
        <v>1</v>
      </c>
      <c r="I3" s="2">
        <v>1</v>
      </c>
      <c r="J3" s="2">
        <v>1</v>
      </c>
      <c r="K3" s="2">
        <v>1</v>
      </c>
      <c r="L3" s="2">
        <v>1</v>
      </c>
      <c r="M3" s="2">
        <v>1</v>
      </c>
      <c r="N3" s="2">
        <v>1</v>
      </c>
      <c r="O3" s="2">
        <v>1</v>
      </c>
      <c r="P3" s="2"/>
      <c r="Q3" s="2"/>
      <c r="R3" s="2"/>
      <c r="S3" s="2"/>
      <c r="T3" s="2"/>
      <c r="U3" s="2"/>
      <c r="V3" s="2"/>
      <c r="W3" s="2"/>
    </row>
    <row r="4" spans="1:23" x14ac:dyDescent="0.3">
      <c r="A4" s="2" t="str">
        <f>inp_TargetType!A4</f>
        <v>land_reloc</v>
      </c>
      <c r="B4" s="2">
        <v>1</v>
      </c>
      <c r="C4" s="2">
        <v>1</v>
      </c>
      <c r="D4" s="2">
        <v>1</v>
      </c>
      <c r="E4" s="2">
        <v>1</v>
      </c>
      <c r="F4" s="2">
        <v>1</v>
      </c>
      <c r="G4" s="2">
        <v>1</v>
      </c>
      <c r="H4" s="2">
        <v>1</v>
      </c>
      <c r="I4" s="2">
        <v>1</v>
      </c>
      <c r="J4" s="2">
        <v>1</v>
      </c>
      <c r="K4" s="2">
        <v>1</v>
      </c>
      <c r="L4" s="2">
        <v>1</v>
      </c>
      <c r="M4" s="2">
        <v>1</v>
      </c>
      <c r="N4" s="2">
        <v>1</v>
      </c>
      <c r="O4" s="2">
        <v>1</v>
      </c>
      <c r="P4" s="2"/>
      <c r="Q4" s="2"/>
      <c r="R4" s="2"/>
      <c r="S4" s="2"/>
      <c r="T4" s="2"/>
      <c r="U4" s="2"/>
      <c r="V4" s="2"/>
      <c r="W4" s="2"/>
    </row>
    <row r="5" spans="1:23" x14ac:dyDescent="0.3">
      <c r="A5" s="2" t="str">
        <f>inp_TargetType!A5</f>
        <v>land_fixed</v>
      </c>
      <c r="B5" s="14">
        <v>1</v>
      </c>
      <c r="C5" s="14">
        <v>1</v>
      </c>
      <c r="D5" s="14">
        <v>1</v>
      </c>
      <c r="E5" s="14">
        <v>1</v>
      </c>
      <c r="F5" s="14">
        <v>1</v>
      </c>
      <c r="G5" s="14">
        <v>1</v>
      </c>
      <c r="H5" s="14">
        <v>1</v>
      </c>
      <c r="I5" s="14">
        <v>1</v>
      </c>
      <c r="J5" s="14">
        <v>1</v>
      </c>
      <c r="K5" s="2">
        <v>1</v>
      </c>
      <c r="L5" s="2">
        <v>1</v>
      </c>
      <c r="M5" s="2">
        <v>1</v>
      </c>
      <c r="N5" s="2">
        <v>1</v>
      </c>
      <c r="O5" s="2">
        <v>1</v>
      </c>
      <c r="P5" s="2"/>
      <c r="Q5" s="2"/>
      <c r="R5" s="2"/>
      <c r="S5" s="2"/>
      <c r="T5" s="2"/>
      <c r="U5" s="2"/>
      <c r="V5" s="2"/>
      <c r="W5" s="2"/>
    </row>
    <row r="6" spans="1:23" x14ac:dyDescent="0.3">
      <c r="A6" s="2" t="str">
        <f>inp_TargetType!A6</f>
        <v>sea_small</v>
      </c>
      <c r="B6" s="2">
        <v>1</v>
      </c>
      <c r="C6" s="2">
        <v>1</v>
      </c>
      <c r="D6" s="2">
        <v>1</v>
      </c>
      <c r="E6" s="2">
        <v>1</v>
      </c>
      <c r="F6" s="2">
        <v>1</v>
      </c>
      <c r="G6" s="2">
        <v>1</v>
      </c>
      <c r="H6" s="2">
        <v>1</v>
      </c>
      <c r="I6" s="2">
        <v>1</v>
      </c>
      <c r="J6" s="2">
        <v>1</v>
      </c>
      <c r="K6" s="2">
        <v>1</v>
      </c>
      <c r="L6" s="2">
        <v>1</v>
      </c>
      <c r="M6" s="2">
        <v>1</v>
      </c>
      <c r="N6" s="2">
        <v>1</v>
      </c>
      <c r="O6" s="2">
        <v>1</v>
      </c>
      <c r="P6" s="2"/>
      <c r="Q6" s="2"/>
      <c r="R6" s="2"/>
      <c r="S6" s="2"/>
      <c r="T6" s="2"/>
      <c r="U6" s="2"/>
      <c r="V6" s="2"/>
      <c r="W6" s="2"/>
    </row>
    <row r="7" spans="1:23" x14ac:dyDescent="0.3">
      <c r="A7" s="2" t="str">
        <f>inp_TargetType!A7</f>
        <v>sea_large</v>
      </c>
      <c r="B7" s="2">
        <v>1</v>
      </c>
      <c r="C7" s="2">
        <v>1</v>
      </c>
      <c r="D7" s="2">
        <v>1</v>
      </c>
      <c r="E7" s="2">
        <v>1</v>
      </c>
      <c r="F7" s="2">
        <v>1</v>
      </c>
      <c r="G7" s="2">
        <v>1</v>
      </c>
      <c r="H7" s="2">
        <v>1</v>
      </c>
      <c r="I7" s="2">
        <v>1</v>
      </c>
      <c r="J7" s="2">
        <v>1</v>
      </c>
      <c r="K7" s="2">
        <v>1</v>
      </c>
      <c r="L7" s="2">
        <v>1</v>
      </c>
      <c r="M7" s="2">
        <v>1</v>
      </c>
      <c r="N7" s="2">
        <v>1</v>
      </c>
      <c r="O7" s="2">
        <v>1</v>
      </c>
      <c r="P7" s="2"/>
      <c r="Q7" s="2"/>
      <c r="R7" s="2"/>
      <c r="S7" s="2"/>
      <c r="T7" s="2"/>
      <c r="U7" s="2"/>
      <c r="V7" s="2"/>
      <c r="W7" s="2"/>
    </row>
    <row r="8" spans="1:23" x14ac:dyDescent="0.3">
      <c r="A8" s="2" t="str">
        <f>inp_TargetType!A8</f>
        <v>air_small</v>
      </c>
      <c r="B8" s="2">
        <v>1</v>
      </c>
      <c r="C8" s="2">
        <v>1</v>
      </c>
      <c r="D8" s="2">
        <v>1</v>
      </c>
      <c r="E8" s="2">
        <v>1</v>
      </c>
      <c r="F8" s="2">
        <v>1</v>
      </c>
      <c r="G8" s="2">
        <v>1</v>
      </c>
      <c r="H8" s="2">
        <v>1</v>
      </c>
      <c r="I8" s="2">
        <v>1</v>
      </c>
      <c r="J8" s="2">
        <v>1</v>
      </c>
      <c r="K8" s="2">
        <v>1</v>
      </c>
      <c r="L8" s="2">
        <v>1</v>
      </c>
      <c r="M8" s="2">
        <v>1</v>
      </c>
      <c r="N8" s="2">
        <v>1</v>
      </c>
      <c r="O8" s="2">
        <v>1</v>
      </c>
      <c r="P8" s="2"/>
      <c r="Q8" s="2"/>
      <c r="R8" s="2"/>
      <c r="S8" s="2"/>
      <c r="T8" s="2"/>
      <c r="U8" s="2"/>
      <c r="V8" s="2"/>
      <c r="W8" s="2"/>
    </row>
    <row r="9" spans="1:23" x14ac:dyDescent="0.3">
      <c r="A9" s="2" t="str">
        <f>inp_TargetType!A9</f>
        <v>air_large</v>
      </c>
      <c r="B9" s="2">
        <v>1</v>
      </c>
      <c r="C9" s="2">
        <v>1</v>
      </c>
      <c r="D9" s="2">
        <v>1</v>
      </c>
      <c r="E9" s="2">
        <v>1</v>
      </c>
      <c r="F9" s="2">
        <v>1</v>
      </c>
      <c r="G9" s="2">
        <v>1</v>
      </c>
      <c r="H9" s="2">
        <v>1</v>
      </c>
      <c r="I9" s="2">
        <v>1</v>
      </c>
      <c r="J9" s="2">
        <v>1</v>
      </c>
      <c r="K9" s="2">
        <v>1</v>
      </c>
      <c r="L9" s="2">
        <v>1</v>
      </c>
      <c r="M9" s="2">
        <v>1</v>
      </c>
      <c r="N9" s="2">
        <v>1</v>
      </c>
      <c r="O9" s="2">
        <v>1</v>
      </c>
      <c r="P9" s="2"/>
      <c r="Q9" s="2"/>
      <c r="R9" s="2"/>
      <c r="S9" s="2"/>
      <c r="T9" s="2"/>
      <c r="U9" s="2"/>
      <c r="V9" s="2"/>
      <c r="W9" s="2"/>
    </row>
    <row r="10" spans="1:23" x14ac:dyDescent="0.3">
      <c r="A10" s="2"/>
      <c r="B10" s="2"/>
      <c r="C10" s="2"/>
      <c r="D10" s="2"/>
      <c r="E10" s="2"/>
      <c r="F10" s="2"/>
      <c r="G10" s="2"/>
      <c r="H10" s="2"/>
      <c r="I10" s="2"/>
      <c r="J10" s="2"/>
      <c r="K10" s="2"/>
      <c r="L10" s="2"/>
      <c r="M10" s="2"/>
      <c r="N10" s="2"/>
      <c r="O10" s="2"/>
      <c r="P10" s="2"/>
      <c r="Q10" s="2"/>
      <c r="R10" s="2"/>
      <c r="S10" s="2"/>
      <c r="T10" s="2"/>
      <c r="U10" s="2"/>
      <c r="V10" s="2"/>
      <c r="W10" s="2"/>
    </row>
    <row r="11" spans="1:23" x14ac:dyDescent="0.3">
      <c r="A11" s="2"/>
      <c r="B11" s="2"/>
      <c r="C11" s="2"/>
      <c r="D11" s="2"/>
      <c r="E11" s="2"/>
      <c r="F11" s="2"/>
      <c r="G11" s="2"/>
      <c r="H11" s="2"/>
      <c r="I11" s="2"/>
      <c r="J11" s="2"/>
      <c r="K11" s="2"/>
      <c r="L11" s="2"/>
      <c r="M11" s="2"/>
      <c r="N11" s="2"/>
      <c r="O11" s="2"/>
      <c r="P11" s="2"/>
      <c r="Q11" s="2"/>
      <c r="R11" s="2"/>
      <c r="S11" s="2"/>
      <c r="T11" s="2"/>
      <c r="U11" s="2"/>
      <c r="V11" s="2"/>
      <c r="W11" s="2"/>
    </row>
    <row r="12" spans="1:23" x14ac:dyDescent="0.3">
      <c r="A12" s="2"/>
      <c r="B12" s="2"/>
      <c r="C12" s="2"/>
      <c r="D12" s="2"/>
      <c r="E12" s="2"/>
      <c r="F12" s="2"/>
      <c r="G12" s="2"/>
      <c r="H12" s="2"/>
      <c r="I12" s="2"/>
      <c r="J12" s="2"/>
      <c r="K12" s="2"/>
      <c r="L12" s="2"/>
      <c r="M12" s="2"/>
      <c r="N12" s="2"/>
      <c r="O12" s="2"/>
      <c r="P12" s="2"/>
      <c r="Q12" s="2"/>
      <c r="R12" s="2"/>
      <c r="S12" s="2"/>
      <c r="T12" s="2"/>
      <c r="U12" s="2"/>
      <c r="V12" s="2"/>
      <c r="W12" s="2"/>
    </row>
    <row r="13" spans="1:23" x14ac:dyDescent="0.3">
      <c r="A13" s="2"/>
      <c r="B13" s="2"/>
      <c r="C13" s="2"/>
      <c r="D13" s="2"/>
      <c r="E13" s="2"/>
      <c r="F13" s="2"/>
      <c r="G13" s="2"/>
      <c r="H13" s="2"/>
      <c r="I13" s="2"/>
      <c r="J13" s="2"/>
      <c r="K13" s="2"/>
      <c r="L13" s="2"/>
      <c r="M13" s="2"/>
      <c r="N13" s="2"/>
      <c r="O13" s="2"/>
      <c r="P13" s="2"/>
      <c r="Q13" s="2"/>
      <c r="R13" s="2"/>
      <c r="S13" s="2"/>
      <c r="T13" s="2"/>
      <c r="U13" s="2"/>
      <c r="V13" s="2"/>
      <c r="W13" s="2"/>
    </row>
    <row r="14" spans="1:23" x14ac:dyDescent="0.3">
      <c r="A14" s="2"/>
      <c r="B14" s="2"/>
      <c r="C14" s="2"/>
      <c r="D14" s="2"/>
      <c r="E14" s="2"/>
      <c r="F14" s="2"/>
      <c r="G14" s="2"/>
      <c r="H14" s="2"/>
      <c r="I14" s="2"/>
      <c r="J14" s="2"/>
      <c r="K14" s="2"/>
      <c r="L14" s="2"/>
      <c r="M14" s="2"/>
      <c r="N14" s="2"/>
      <c r="O14" s="2"/>
      <c r="P14" s="2"/>
      <c r="Q14" s="2"/>
      <c r="R14" s="2"/>
      <c r="S14" s="2"/>
      <c r="T14" s="2"/>
      <c r="U14" s="2"/>
      <c r="V14" s="2"/>
      <c r="W14" s="2"/>
    </row>
    <row r="15" spans="1:23" x14ac:dyDescent="0.3">
      <c r="A15" s="2"/>
      <c r="B15" s="2"/>
      <c r="C15" s="2"/>
      <c r="D15" s="2"/>
      <c r="E15" s="2"/>
      <c r="F15" s="2"/>
      <c r="G15" s="2"/>
      <c r="H15" s="2"/>
      <c r="I15" s="2"/>
      <c r="J15" s="2"/>
      <c r="K15" s="2"/>
      <c r="L15" s="2"/>
      <c r="M15" s="2"/>
      <c r="N15" s="2"/>
      <c r="O15" s="2"/>
      <c r="P15" s="2"/>
      <c r="Q15" s="2"/>
      <c r="R15" s="2"/>
      <c r="S15" s="2"/>
      <c r="T15" s="2"/>
      <c r="U15" s="2"/>
      <c r="V15" s="2"/>
      <c r="W15" s="2"/>
    </row>
    <row r="16" spans="1:23" x14ac:dyDescent="0.3">
      <c r="A16" s="2"/>
      <c r="B16" s="2"/>
      <c r="C16" s="2"/>
      <c r="D16" s="2"/>
      <c r="E16" s="2"/>
      <c r="F16" s="2"/>
      <c r="G16" s="2"/>
      <c r="H16" s="2"/>
      <c r="I16" s="2"/>
      <c r="J16" s="2"/>
      <c r="K16" s="2"/>
      <c r="L16" s="2"/>
      <c r="M16" s="2"/>
      <c r="N16" s="2"/>
      <c r="O16" s="2"/>
      <c r="P16" s="2"/>
      <c r="Q16" s="2"/>
      <c r="R16" s="2"/>
      <c r="S16" s="2"/>
      <c r="T16" s="2"/>
      <c r="U16" s="2"/>
      <c r="V16" s="2"/>
      <c r="W16" s="2"/>
    </row>
    <row r="17" spans="1:23" x14ac:dyDescent="0.3">
      <c r="A17" s="2"/>
      <c r="B17" s="2"/>
      <c r="C17" s="2"/>
      <c r="D17" s="2"/>
      <c r="E17" s="2"/>
      <c r="F17" s="2"/>
      <c r="G17" s="2"/>
      <c r="H17" s="2"/>
      <c r="I17" s="2"/>
      <c r="J17" s="2"/>
      <c r="K17" s="2"/>
      <c r="L17" s="2"/>
      <c r="M17" s="2"/>
      <c r="N17" s="2"/>
      <c r="O17" s="2"/>
      <c r="P17" s="2"/>
      <c r="Q17" s="2"/>
      <c r="R17" s="2"/>
      <c r="S17" s="2"/>
      <c r="T17" s="2"/>
      <c r="U17" s="2"/>
      <c r="V17" s="2"/>
      <c r="W17" s="2"/>
    </row>
    <row r="18" spans="1:23" x14ac:dyDescent="0.3">
      <c r="A18" s="2"/>
      <c r="B18" s="2"/>
      <c r="C18" s="2"/>
      <c r="D18" s="2"/>
      <c r="E18" s="2"/>
      <c r="F18" s="2"/>
      <c r="G18" s="2"/>
      <c r="H18" s="2"/>
      <c r="I18" s="2"/>
      <c r="J18" s="2"/>
      <c r="K18" s="2"/>
      <c r="L18" s="2"/>
      <c r="M18" s="2"/>
      <c r="N18" s="2"/>
      <c r="O18" s="2"/>
      <c r="P18" s="2"/>
      <c r="Q18" s="2"/>
      <c r="R18" s="2"/>
      <c r="S18" s="2"/>
      <c r="T18" s="2"/>
      <c r="U18" s="2"/>
      <c r="V18" s="2"/>
      <c r="W18" s="2"/>
    </row>
    <row r="19" spans="1:23" x14ac:dyDescent="0.3">
      <c r="A19" s="2"/>
      <c r="B19" s="2"/>
      <c r="C19" s="2"/>
      <c r="D19" s="2"/>
      <c r="E19" s="2"/>
      <c r="F19" s="2"/>
      <c r="G19" s="2"/>
      <c r="H19" s="2"/>
      <c r="I19" s="2"/>
      <c r="J19" s="2"/>
      <c r="K19" s="2"/>
      <c r="L19" s="2"/>
      <c r="M19" s="2"/>
      <c r="N19" s="2"/>
      <c r="O19" s="2"/>
      <c r="P19" s="2"/>
      <c r="Q19" s="2"/>
      <c r="R19" s="2"/>
      <c r="S19" s="2"/>
      <c r="T19" s="2"/>
      <c r="U19" s="2"/>
      <c r="V19" s="2"/>
      <c r="W19" s="2"/>
    </row>
    <row r="20" spans="1:23" x14ac:dyDescent="0.3">
      <c r="A20" s="2"/>
      <c r="B20" s="2"/>
      <c r="C20" s="2"/>
      <c r="D20" s="2"/>
      <c r="E20" s="2"/>
      <c r="F20" s="2"/>
      <c r="G20" s="2"/>
      <c r="H20" s="2"/>
      <c r="I20" s="2"/>
      <c r="J20" s="2"/>
      <c r="K20" s="2"/>
      <c r="L20" s="2"/>
      <c r="M20" s="2"/>
      <c r="N20" s="2"/>
      <c r="O20" s="2"/>
      <c r="P20" s="2"/>
      <c r="Q20" s="2"/>
      <c r="R20" s="2"/>
      <c r="S20" s="2"/>
      <c r="T20" s="2"/>
      <c r="U20" s="2"/>
      <c r="V20" s="2"/>
      <c r="W20" s="2"/>
    </row>
    <row r="21" spans="1:23" x14ac:dyDescent="0.3">
      <c r="A21" s="2"/>
      <c r="B21" s="2"/>
      <c r="C21" s="2"/>
      <c r="D21" s="2"/>
      <c r="E21" s="2"/>
      <c r="F21" s="2"/>
      <c r="G21" s="2"/>
      <c r="H21" s="2"/>
      <c r="I21" s="2"/>
      <c r="J21" s="2"/>
      <c r="K21" s="2"/>
      <c r="L21" s="2"/>
      <c r="M21" s="2"/>
      <c r="N21" s="2"/>
      <c r="O21" s="2"/>
      <c r="P21" s="2"/>
      <c r="Q21" s="2"/>
      <c r="R21" s="2"/>
      <c r="S21" s="2"/>
      <c r="T21" s="2"/>
      <c r="U21" s="2"/>
      <c r="V21" s="2"/>
      <c r="W21" s="2"/>
    </row>
    <row r="22" spans="1:23" x14ac:dyDescent="0.3">
      <c r="A22" s="2"/>
      <c r="B22" s="2"/>
      <c r="C22" s="2"/>
      <c r="D22" s="2"/>
      <c r="E22" s="2"/>
      <c r="F22" s="2"/>
      <c r="G22" s="2"/>
      <c r="H22" s="2"/>
      <c r="I22" s="2"/>
      <c r="J22" s="2"/>
      <c r="K22" s="2"/>
      <c r="L22" s="2"/>
      <c r="M22" s="2"/>
      <c r="N22" s="2"/>
      <c r="O22" s="2"/>
      <c r="P22" s="2"/>
      <c r="Q22" s="2"/>
      <c r="R22" s="2"/>
      <c r="S22" s="2"/>
      <c r="T22" s="2"/>
      <c r="U22" s="2"/>
      <c r="V22" s="2"/>
      <c r="W22" s="2"/>
    </row>
    <row r="23" spans="1:23" x14ac:dyDescent="0.3">
      <c r="A23" s="2"/>
      <c r="B23" s="2"/>
      <c r="C23" s="2"/>
      <c r="D23" s="2"/>
      <c r="E23" s="2"/>
      <c r="F23" s="2"/>
      <c r="G23" s="2"/>
      <c r="H23" s="2"/>
      <c r="I23" s="2"/>
      <c r="J23" s="2"/>
      <c r="K23" s="2"/>
      <c r="L23" s="2"/>
      <c r="M23" s="2"/>
      <c r="N23" s="2"/>
      <c r="O23" s="2"/>
      <c r="P23" s="2"/>
      <c r="Q23" s="2"/>
      <c r="R23" s="2"/>
      <c r="S23" s="2"/>
      <c r="T23" s="2"/>
      <c r="U23" s="2"/>
      <c r="V23" s="2"/>
      <c r="W23" s="2"/>
    </row>
    <row r="24" spans="1:23" x14ac:dyDescent="0.3">
      <c r="A24" s="2"/>
      <c r="B24" s="2"/>
      <c r="C24" s="2"/>
      <c r="D24" s="2"/>
      <c r="E24" s="2"/>
      <c r="F24" s="2"/>
      <c r="G24" s="2"/>
      <c r="H24" s="2"/>
      <c r="I24" s="2"/>
      <c r="J24" s="2"/>
      <c r="K24" s="2"/>
      <c r="L24" s="2"/>
      <c r="M24" s="2"/>
      <c r="N24" s="2"/>
      <c r="O24" s="2"/>
      <c r="P24" s="2"/>
      <c r="Q24" s="2"/>
      <c r="R24" s="2"/>
      <c r="S24" s="2"/>
      <c r="T24" s="2"/>
      <c r="U24" s="2"/>
      <c r="V24" s="2"/>
      <c r="W24" s="2"/>
    </row>
    <row r="25" spans="1:23" x14ac:dyDescent="0.3">
      <c r="A25" s="2"/>
      <c r="B25" s="2"/>
      <c r="C25" s="2"/>
      <c r="D25" s="2"/>
      <c r="E25" s="2"/>
      <c r="F25" s="2"/>
      <c r="G25" s="2"/>
      <c r="H25" s="2"/>
      <c r="I25" s="2"/>
      <c r="J25" s="2"/>
      <c r="K25" s="2"/>
      <c r="L25" s="2"/>
      <c r="M25" s="2"/>
      <c r="N25" s="2"/>
      <c r="O25" s="2"/>
      <c r="P25" s="2"/>
      <c r="Q25" s="2"/>
      <c r="R25" s="2"/>
      <c r="S25" s="2"/>
      <c r="T25" s="2"/>
      <c r="U25" s="2"/>
      <c r="V25" s="2"/>
      <c r="W25" s="2"/>
    </row>
    <row r="26" spans="1:23" x14ac:dyDescent="0.3">
      <c r="A26" s="2"/>
      <c r="B26" s="2"/>
      <c r="C26" s="2"/>
      <c r="D26" s="2"/>
      <c r="E26" s="2"/>
      <c r="F26" s="2"/>
      <c r="G26" s="2"/>
      <c r="H26" s="2"/>
      <c r="I26" s="2"/>
      <c r="J26" s="2"/>
      <c r="K26" s="2"/>
      <c r="L26" s="2"/>
      <c r="M26" s="2"/>
      <c r="N26" s="2"/>
      <c r="O26" s="2"/>
      <c r="P26" s="2"/>
      <c r="Q26" s="2"/>
      <c r="R26" s="2"/>
      <c r="S26" s="2"/>
      <c r="T26" s="2"/>
      <c r="U26" s="2"/>
      <c r="V26" s="2"/>
      <c r="W26" s="2"/>
    </row>
    <row r="27" spans="1:23" x14ac:dyDescent="0.3">
      <c r="A27" s="2"/>
      <c r="B27" s="2"/>
      <c r="C27" s="2"/>
      <c r="D27" s="2"/>
      <c r="E27" s="2"/>
      <c r="F27" s="2"/>
      <c r="G27" s="2"/>
      <c r="H27" s="2"/>
      <c r="I27" s="2"/>
      <c r="J27" s="2"/>
      <c r="K27" s="2"/>
      <c r="L27" s="2"/>
      <c r="M27" s="2"/>
      <c r="N27" s="2"/>
      <c r="O27" s="2"/>
      <c r="P27" s="2"/>
      <c r="Q27" s="2"/>
      <c r="R27" s="2"/>
      <c r="S27" s="2"/>
      <c r="T27" s="2"/>
      <c r="U27" s="2"/>
      <c r="V27" s="2"/>
      <c r="W27" s="2"/>
    </row>
    <row r="28" spans="1:23" x14ac:dyDescent="0.3">
      <c r="A28" s="2"/>
      <c r="B28" s="2"/>
      <c r="C28" s="2"/>
      <c r="D28" s="2"/>
      <c r="E28" s="2"/>
      <c r="F28" s="2"/>
      <c r="G28" s="2"/>
      <c r="H28" s="2"/>
      <c r="I28" s="2"/>
      <c r="J28" s="2"/>
      <c r="K28" s="2"/>
      <c r="L28" s="2"/>
      <c r="M28" s="2"/>
      <c r="N28" s="2"/>
      <c r="O28" s="2"/>
      <c r="P28" s="2"/>
      <c r="Q28" s="2"/>
      <c r="R28" s="2"/>
      <c r="S28" s="2"/>
      <c r="T28" s="2"/>
      <c r="U28" s="2"/>
      <c r="V28" s="2"/>
      <c r="W28" s="2"/>
    </row>
    <row r="29" spans="1:23" x14ac:dyDescent="0.3">
      <c r="A29" s="2"/>
      <c r="B29" s="2"/>
      <c r="C29" s="2"/>
      <c r="D29" s="2"/>
      <c r="E29" s="2"/>
      <c r="F29" s="2"/>
      <c r="G29" s="2"/>
      <c r="H29" s="2"/>
      <c r="I29" s="2"/>
      <c r="J29" s="2"/>
      <c r="K29" s="2"/>
      <c r="L29" s="2"/>
      <c r="M29" s="2"/>
      <c r="N29" s="2"/>
      <c r="O29" s="2"/>
      <c r="P29" s="2"/>
      <c r="Q29" s="2"/>
      <c r="R29" s="2"/>
      <c r="S29" s="2"/>
      <c r="T29" s="2"/>
      <c r="U29" s="2"/>
      <c r="V29" s="2"/>
      <c r="W29" s="2"/>
    </row>
    <row r="30" spans="1:23" x14ac:dyDescent="0.3">
      <c r="A30" s="2"/>
      <c r="B30" s="2"/>
      <c r="C30" s="2"/>
      <c r="D30" s="2"/>
      <c r="E30" s="2"/>
      <c r="F30" s="2"/>
      <c r="G30" s="2"/>
      <c r="H30" s="2"/>
      <c r="I30" s="2"/>
      <c r="J30" s="2"/>
      <c r="K30" s="2"/>
      <c r="L30" s="2"/>
      <c r="M30" s="2"/>
      <c r="N30" s="2"/>
      <c r="O30" s="2"/>
      <c r="P30" s="2"/>
      <c r="Q30" s="2"/>
      <c r="R30" s="2"/>
      <c r="S30" s="2"/>
      <c r="T30" s="2"/>
      <c r="U30" s="2"/>
      <c r="V30" s="2"/>
      <c r="W30" s="2"/>
    </row>
  </sheetData>
  <conditionalFormatting sqref="B3:W30">
    <cfRule type="cellIs" dxfId="213" priority="5" operator="equal">
      <formula>0</formula>
    </cfRule>
  </conditionalFormatting>
  <conditionalFormatting sqref="J3:J30">
    <cfRule type="cellIs" dxfId="212" priority="4" operator="lessThan">
      <formula>0</formula>
    </cfRule>
  </conditionalFormatting>
  <conditionalFormatting sqref="K3:K9">
    <cfRule type="cellIs" dxfId="211" priority="3" operator="lessThan">
      <formula>0</formula>
    </cfRule>
  </conditionalFormatting>
  <conditionalFormatting sqref="L3:L9">
    <cfRule type="cellIs" dxfId="210" priority="2" operator="lessThan">
      <formula>0</formula>
    </cfRule>
  </conditionalFormatting>
  <conditionalFormatting sqref="M3:M9">
    <cfRule type="cellIs" dxfId="209" priority="1" operator="lessThan">
      <formula>0</formula>
    </cfRule>
  </conditionalFormatting>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39997558519241921"/>
  </sheetPr>
  <dimension ref="A2:R202"/>
  <sheetViews>
    <sheetView topLeftCell="A2" zoomScale="85" zoomScaleNormal="85" workbookViewId="0">
      <selection activeCell="F17" sqref="F17"/>
    </sheetView>
  </sheetViews>
  <sheetFormatPr defaultColWidth="8.77734375" defaultRowHeight="14.4" x14ac:dyDescent="0.3"/>
  <cols>
    <col min="1" max="1" width="14.6640625" bestFit="1" customWidth="1"/>
    <col min="2" max="2" width="12.44140625" bestFit="1" customWidth="1"/>
    <col min="3" max="3" width="8.44140625" bestFit="1" customWidth="1"/>
    <col min="4" max="4" width="10" bestFit="1" customWidth="1"/>
    <col min="5" max="5" width="22.109375" bestFit="1" customWidth="1"/>
    <col min="6" max="6" width="12.77734375" bestFit="1" customWidth="1"/>
    <col min="7" max="7" width="9.5546875" bestFit="1" customWidth="1"/>
    <col min="8" max="8" width="11.5546875" bestFit="1" customWidth="1"/>
  </cols>
  <sheetData>
    <row r="2" spans="1:18" x14ac:dyDescent="0.3">
      <c r="A2" s="1" t="s">
        <v>206</v>
      </c>
      <c r="B2" s="1" t="s">
        <v>16</v>
      </c>
      <c r="C2" s="1" t="s">
        <v>214</v>
      </c>
      <c r="D2" s="1" t="s">
        <v>215</v>
      </c>
      <c r="E2" s="1" t="s">
        <v>93</v>
      </c>
      <c r="F2" s="1" t="s">
        <v>213</v>
      </c>
      <c r="G2" s="1" t="s">
        <v>129</v>
      </c>
      <c r="H2" s="1" t="s">
        <v>24</v>
      </c>
      <c r="R2" s="3"/>
    </row>
    <row r="3" spans="1:18" x14ac:dyDescent="0.3">
      <c r="A3" s="2" t="s">
        <v>32</v>
      </c>
      <c r="B3" s="2" t="s">
        <v>21</v>
      </c>
      <c r="C3" s="2">
        <v>31.16</v>
      </c>
      <c r="D3" s="2">
        <v>-79.8</v>
      </c>
      <c r="E3" s="2">
        <v>0</v>
      </c>
      <c r="F3" s="2">
        <v>5.0000000000000001E-3</v>
      </c>
      <c r="G3" s="2">
        <v>0</v>
      </c>
      <c r="H3" s="2">
        <v>1</v>
      </c>
    </row>
    <row r="4" spans="1:18" x14ac:dyDescent="0.3">
      <c r="A4" s="2" t="s">
        <v>33</v>
      </c>
      <c r="B4" s="2" t="s">
        <v>21</v>
      </c>
      <c r="C4" s="2">
        <v>31.35</v>
      </c>
      <c r="D4" s="2">
        <v>-79.8</v>
      </c>
      <c r="E4" s="2">
        <v>0</v>
      </c>
      <c r="F4" s="2">
        <v>5.0000000000000001E-3</v>
      </c>
      <c r="G4" s="2">
        <v>0</v>
      </c>
      <c r="H4" s="2">
        <v>1</v>
      </c>
    </row>
    <row r="5" spans="1:18" x14ac:dyDescent="0.3">
      <c r="A5" s="2" t="s">
        <v>34</v>
      </c>
      <c r="B5" s="2" t="s">
        <v>21</v>
      </c>
      <c r="C5" s="2">
        <v>31.22</v>
      </c>
      <c r="D5" s="2">
        <v>-79.8</v>
      </c>
      <c r="E5" s="2">
        <v>0</v>
      </c>
      <c r="F5" s="2">
        <v>5.0000000000000001E-3</v>
      </c>
      <c r="G5" s="2">
        <v>0</v>
      </c>
      <c r="H5" s="2">
        <v>1</v>
      </c>
    </row>
    <row r="6" spans="1:18" x14ac:dyDescent="0.3">
      <c r="A6" s="2" t="s">
        <v>35</v>
      </c>
      <c r="B6" s="2" t="s">
        <v>21</v>
      </c>
      <c r="C6" s="2">
        <v>31.42</v>
      </c>
      <c r="D6" s="2">
        <v>-79.8</v>
      </c>
      <c r="E6" s="2">
        <v>0</v>
      </c>
      <c r="F6" s="2">
        <v>5.0000000000000001E-3</v>
      </c>
      <c r="G6" s="2">
        <v>0</v>
      </c>
      <c r="H6" s="2">
        <v>1</v>
      </c>
    </row>
    <row r="7" spans="1:18" x14ac:dyDescent="0.3">
      <c r="A7" s="2" t="s">
        <v>36</v>
      </c>
      <c r="B7" s="2" t="s">
        <v>21</v>
      </c>
      <c r="C7" s="2">
        <v>31.95</v>
      </c>
      <c r="D7" s="2">
        <v>-79.8</v>
      </c>
      <c r="E7" s="2">
        <v>0</v>
      </c>
      <c r="F7" s="2">
        <v>5.0000000000000001E-3</v>
      </c>
      <c r="G7" s="2">
        <v>0</v>
      </c>
      <c r="H7" s="2">
        <v>1</v>
      </c>
    </row>
    <row r="8" spans="1:18" x14ac:dyDescent="0.3">
      <c r="A8" s="2" t="s">
        <v>133</v>
      </c>
      <c r="B8" s="2" t="s">
        <v>21</v>
      </c>
      <c r="C8" s="2">
        <v>31.16</v>
      </c>
      <c r="D8" s="2">
        <v>-79.8</v>
      </c>
      <c r="E8" s="2">
        <v>0</v>
      </c>
      <c r="F8" s="2">
        <v>5.0000000000000001E-3</v>
      </c>
      <c r="G8" s="2">
        <v>0</v>
      </c>
      <c r="H8" s="2">
        <v>1</v>
      </c>
    </row>
    <row r="9" spans="1:18" x14ac:dyDescent="0.3">
      <c r="A9" s="2" t="s">
        <v>134</v>
      </c>
      <c r="B9" s="2" t="s">
        <v>21</v>
      </c>
      <c r="C9" s="2">
        <v>31.35</v>
      </c>
      <c r="D9" s="2">
        <v>-79.8</v>
      </c>
      <c r="E9" s="2">
        <v>0</v>
      </c>
      <c r="F9" s="2">
        <v>5.0000000000000001E-3</v>
      </c>
      <c r="G9" s="2">
        <v>0</v>
      </c>
      <c r="H9" s="2">
        <v>1</v>
      </c>
    </row>
    <row r="10" spans="1:18" x14ac:dyDescent="0.3">
      <c r="A10" s="2" t="s">
        <v>135</v>
      </c>
      <c r="B10" s="2" t="s">
        <v>21</v>
      </c>
      <c r="C10" s="2">
        <v>31.55</v>
      </c>
      <c r="D10" s="2">
        <v>-79.8</v>
      </c>
      <c r="E10" s="2">
        <v>0</v>
      </c>
      <c r="F10" s="2">
        <v>5.0000000000000001E-3</v>
      </c>
      <c r="G10" s="2">
        <v>0</v>
      </c>
      <c r="H10" s="2">
        <v>1</v>
      </c>
    </row>
    <row r="11" spans="1:18" x14ac:dyDescent="0.3">
      <c r="A11" s="2" t="s">
        <v>37</v>
      </c>
      <c r="B11" s="2" t="s">
        <v>20</v>
      </c>
      <c r="C11" s="2">
        <v>31.16</v>
      </c>
      <c r="D11" s="2">
        <v>-80.2</v>
      </c>
      <c r="E11" s="2">
        <v>0</v>
      </c>
      <c r="F11" s="2">
        <v>5.0000000000000001E-3</v>
      </c>
      <c r="G11" s="2">
        <v>0</v>
      </c>
      <c r="H11" s="2">
        <v>1</v>
      </c>
    </row>
    <row r="12" spans="1:18" x14ac:dyDescent="0.3">
      <c r="A12" s="2" t="s">
        <v>38</v>
      </c>
      <c r="B12" s="2" t="s">
        <v>20</v>
      </c>
      <c r="C12" s="2">
        <v>31.35</v>
      </c>
      <c r="D12" s="2">
        <v>-80.2</v>
      </c>
      <c r="E12" s="2">
        <v>0</v>
      </c>
      <c r="F12" s="2">
        <v>5.0000000000000001E-3</v>
      </c>
      <c r="G12" s="2">
        <v>0</v>
      </c>
      <c r="H12" s="2">
        <v>1</v>
      </c>
    </row>
    <row r="13" spans="1:18" x14ac:dyDescent="0.3">
      <c r="A13" s="2" t="s">
        <v>39</v>
      </c>
      <c r="B13" s="2" t="s">
        <v>20</v>
      </c>
      <c r="C13" s="2">
        <v>31.55</v>
      </c>
      <c r="D13" s="2">
        <v>-80.2</v>
      </c>
      <c r="E13" s="2">
        <v>0</v>
      </c>
      <c r="F13" s="2">
        <v>5.0000000000000001E-3</v>
      </c>
      <c r="G13" s="2">
        <v>0</v>
      </c>
      <c r="H13" s="2">
        <v>1</v>
      </c>
    </row>
    <row r="14" spans="1:18" x14ac:dyDescent="0.3">
      <c r="A14" s="2" t="s">
        <v>167</v>
      </c>
      <c r="B14" s="2" t="s">
        <v>18</v>
      </c>
      <c r="C14" s="2">
        <v>28.76</v>
      </c>
      <c r="D14" s="2">
        <v>-80.510000000000005</v>
      </c>
      <c r="E14" s="2">
        <v>15</v>
      </c>
      <c r="F14" s="2">
        <v>6.0960000000000001</v>
      </c>
      <c r="G14" s="14">
        <v>0</v>
      </c>
      <c r="H14" s="2">
        <v>1</v>
      </c>
      <c r="R14" s="3"/>
    </row>
    <row r="15" spans="1:18" x14ac:dyDescent="0.3">
      <c r="A15" s="2" t="s">
        <v>168</v>
      </c>
      <c r="B15" s="2" t="s">
        <v>18</v>
      </c>
      <c r="C15" s="2">
        <v>28.76</v>
      </c>
      <c r="D15" s="2">
        <v>-80.59</v>
      </c>
      <c r="E15" s="2">
        <v>15</v>
      </c>
      <c r="F15" s="2">
        <v>6.0960000000000001</v>
      </c>
      <c r="G15" s="14">
        <v>0</v>
      </c>
      <c r="H15" s="2">
        <v>1</v>
      </c>
    </row>
    <row r="16" spans="1:18" x14ac:dyDescent="0.3">
      <c r="A16" s="2" t="s">
        <v>169</v>
      </c>
      <c r="B16" s="2" t="s">
        <v>18</v>
      </c>
      <c r="C16" s="2">
        <v>28.76</v>
      </c>
      <c r="D16" s="2">
        <v>-80.540000000000006</v>
      </c>
      <c r="E16" s="2">
        <v>15</v>
      </c>
      <c r="F16" s="2">
        <v>6.0960000000000001</v>
      </c>
      <c r="G16" s="14">
        <v>0</v>
      </c>
      <c r="H16" s="2">
        <v>1</v>
      </c>
    </row>
    <row r="17" spans="1:18" x14ac:dyDescent="0.3">
      <c r="A17" s="2" t="s">
        <v>170</v>
      </c>
      <c r="B17" s="2" t="s">
        <v>18</v>
      </c>
      <c r="C17" s="2">
        <v>28.76</v>
      </c>
      <c r="D17" s="2">
        <v>-80.489999999999995</v>
      </c>
      <c r="E17" s="2">
        <v>15</v>
      </c>
      <c r="F17" s="2">
        <v>6.0960000000000001</v>
      </c>
      <c r="G17" s="14">
        <v>0</v>
      </c>
      <c r="H17" s="2">
        <v>1</v>
      </c>
    </row>
    <row r="18" spans="1:18" x14ac:dyDescent="0.3">
      <c r="A18" s="2" t="s">
        <v>189</v>
      </c>
      <c r="B18" s="2" t="s">
        <v>18</v>
      </c>
      <c r="C18" s="2">
        <v>28.76</v>
      </c>
      <c r="D18" s="2">
        <v>-80.44</v>
      </c>
      <c r="E18" s="2">
        <v>15</v>
      </c>
      <c r="F18" s="2">
        <v>6.0960000000000001</v>
      </c>
      <c r="G18" s="14">
        <v>0</v>
      </c>
      <c r="H18" s="2">
        <v>1</v>
      </c>
    </row>
    <row r="19" spans="1:18" x14ac:dyDescent="0.3">
      <c r="A19" s="2" t="s">
        <v>171</v>
      </c>
      <c r="B19" s="2" t="s">
        <v>19</v>
      </c>
      <c r="C19" s="2">
        <v>26.46</v>
      </c>
      <c r="D19" s="2">
        <v>-80.59</v>
      </c>
      <c r="E19" s="2">
        <v>0</v>
      </c>
      <c r="F19" s="2">
        <v>5.0000000000000001E-3</v>
      </c>
      <c r="G19" s="2">
        <v>0</v>
      </c>
      <c r="H19" s="2">
        <v>1</v>
      </c>
    </row>
    <row r="20" spans="1:18" x14ac:dyDescent="0.3">
      <c r="A20" s="2" t="s">
        <v>172</v>
      </c>
      <c r="B20" s="2" t="s">
        <v>19</v>
      </c>
      <c r="C20" s="2">
        <v>26.41</v>
      </c>
      <c r="D20" s="2">
        <v>-80.59</v>
      </c>
      <c r="E20" s="2">
        <v>0</v>
      </c>
      <c r="F20" s="2">
        <v>5.0000000000000001E-3</v>
      </c>
      <c r="G20" s="2">
        <v>0</v>
      </c>
      <c r="H20" s="2">
        <v>1</v>
      </c>
    </row>
    <row r="21" spans="1:18" x14ac:dyDescent="0.3">
      <c r="A21" s="2" t="s">
        <v>173</v>
      </c>
      <c r="B21" s="2" t="s">
        <v>19</v>
      </c>
      <c r="C21" s="2">
        <v>26.36</v>
      </c>
      <c r="D21" s="2">
        <v>-80.59</v>
      </c>
      <c r="E21" s="2">
        <v>0</v>
      </c>
      <c r="F21" s="2">
        <v>5.0000000000000001E-3</v>
      </c>
      <c r="G21" s="2">
        <v>0</v>
      </c>
      <c r="H21" s="2">
        <v>1</v>
      </c>
    </row>
    <row r="22" spans="1:18" x14ac:dyDescent="0.3">
      <c r="A22" s="2" t="s">
        <v>174</v>
      </c>
      <c r="B22" s="2" t="s">
        <v>19</v>
      </c>
      <c r="C22" s="2">
        <v>26.31</v>
      </c>
      <c r="D22" s="2">
        <v>-80.59</v>
      </c>
      <c r="E22" s="2">
        <v>0</v>
      </c>
      <c r="F22" s="2">
        <v>5.0000000000000001E-3</v>
      </c>
      <c r="G22" s="2">
        <v>0</v>
      </c>
      <c r="H22" s="2">
        <v>1</v>
      </c>
    </row>
    <row r="23" spans="1:18" x14ac:dyDescent="0.3">
      <c r="A23" s="2" t="s">
        <v>175</v>
      </c>
      <c r="B23" s="16" t="s">
        <v>23</v>
      </c>
      <c r="C23" s="2">
        <v>27.9</v>
      </c>
      <c r="D23" s="2">
        <v>-80.12</v>
      </c>
      <c r="E23" s="2">
        <v>0</v>
      </c>
      <c r="F23" s="2">
        <v>6.0960000000000001</v>
      </c>
      <c r="G23" s="2">
        <v>0</v>
      </c>
      <c r="H23" s="2">
        <v>1</v>
      </c>
    </row>
    <row r="24" spans="1:18" x14ac:dyDescent="0.3">
      <c r="A24" s="2" t="s">
        <v>176</v>
      </c>
      <c r="B24" s="16" t="s">
        <v>23</v>
      </c>
      <c r="C24" s="2">
        <v>27.9</v>
      </c>
      <c r="D24" s="2">
        <v>-80.069999999999993</v>
      </c>
      <c r="E24" s="2">
        <v>0</v>
      </c>
      <c r="F24" s="2">
        <v>6.0960000000000001</v>
      </c>
      <c r="G24" s="2">
        <v>0</v>
      </c>
      <c r="H24" s="2">
        <v>1</v>
      </c>
      <c r="R24" s="3"/>
    </row>
    <row r="25" spans="1:18" x14ac:dyDescent="0.3">
      <c r="A25" s="2" t="s">
        <v>177</v>
      </c>
      <c r="B25" s="16" t="s">
        <v>23</v>
      </c>
      <c r="C25" s="2">
        <v>27.9</v>
      </c>
      <c r="D25" s="2">
        <v>-80.02</v>
      </c>
      <c r="E25" s="2">
        <v>0</v>
      </c>
      <c r="F25" s="2">
        <v>6.0960000000000001</v>
      </c>
      <c r="G25" s="2">
        <v>0</v>
      </c>
      <c r="H25" s="2">
        <v>1</v>
      </c>
    </row>
    <row r="26" spans="1:18" x14ac:dyDescent="0.3">
      <c r="A26" s="2" t="s">
        <v>178</v>
      </c>
      <c r="B26" s="16" t="s">
        <v>23</v>
      </c>
      <c r="C26" s="2">
        <v>27.9</v>
      </c>
      <c r="D26" s="2">
        <v>-79.97</v>
      </c>
      <c r="E26" s="2">
        <v>0</v>
      </c>
      <c r="F26" s="2">
        <v>6.0960000000000001</v>
      </c>
      <c r="G26" s="2">
        <v>0</v>
      </c>
      <c r="H26" s="2">
        <v>1</v>
      </c>
    </row>
    <row r="27" spans="1:18" x14ac:dyDescent="0.3">
      <c r="A27" s="2" t="s">
        <v>179</v>
      </c>
      <c r="B27" s="16" t="s">
        <v>23</v>
      </c>
      <c r="C27" s="2">
        <v>27.9</v>
      </c>
      <c r="D27" s="2">
        <v>-79.92</v>
      </c>
      <c r="E27" s="2">
        <v>0</v>
      </c>
      <c r="F27" s="2">
        <v>6.0960000000000001</v>
      </c>
      <c r="G27" s="2">
        <v>0</v>
      </c>
      <c r="H27" s="2">
        <v>1</v>
      </c>
    </row>
    <row r="28" spans="1:18" x14ac:dyDescent="0.3">
      <c r="A28" s="2" t="s">
        <v>180</v>
      </c>
      <c r="B28" s="2" t="s">
        <v>22</v>
      </c>
      <c r="C28" s="2">
        <v>28.17</v>
      </c>
      <c r="D28" s="2">
        <v>-80.87</v>
      </c>
      <c r="E28" s="2">
        <v>0</v>
      </c>
      <c r="F28" s="2">
        <v>6.0960000000000001</v>
      </c>
      <c r="G28" s="2">
        <v>0</v>
      </c>
      <c r="H28" s="2">
        <v>1</v>
      </c>
    </row>
    <row r="29" spans="1:18" x14ac:dyDescent="0.3">
      <c r="A29" s="2" t="s">
        <v>181</v>
      </c>
      <c r="B29" s="2" t="s">
        <v>22</v>
      </c>
      <c r="C29" s="2">
        <v>28.17</v>
      </c>
      <c r="D29" s="2">
        <v>-80.819999999999993</v>
      </c>
      <c r="E29" s="2">
        <v>0</v>
      </c>
      <c r="F29" s="2">
        <v>6.0960000000000001</v>
      </c>
      <c r="G29" s="2">
        <v>0</v>
      </c>
      <c r="H29" s="2">
        <v>1</v>
      </c>
    </row>
    <row r="30" spans="1:18" x14ac:dyDescent="0.3">
      <c r="A30" s="2" t="s">
        <v>182</v>
      </c>
      <c r="B30" s="2" t="s">
        <v>22</v>
      </c>
      <c r="C30" s="2">
        <v>28.17</v>
      </c>
      <c r="D30" s="2">
        <v>-80.77</v>
      </c>
      <c r="E30" s="2">
        <v>0</v>
      </c>
      <c r="F30" s="2">
        <v>6.0960000000000001</v>
      </c>
      <c r="G30" s="2">
        <v>0</v>
      </c>
      <c r="H30" s="2">
        <v>1</v>
      </c>
    </row>
    <row r="31" spans="1:18" x14ac:dyDescent="0.3">
      <c r="A31" s="2" t="s">
        <v>183</v>
      </c>
      <c r="B31" s="2" t="s">
        <v>22</v>
      </c>
      <c r="C31" s="2">
        <v>28.17</v>
      </c>
      <c r="D31" s="2">
        <v>-80.72</v>
      </c>
      <c r="E31" s="2">
        <v>0</v>
      </c>
      <c r="F31" s="2">
        <v>6.0960000000000001</v>
      </c>
      <c r="G31" s="2">
        <v>0</v>
      </c>
      <c r="H31" s="2">
        <v>1</v>
      </c>
    </row>
    <row r="32" spans="1:18" x14ac:dyDescent="0.3">
      <c r="A32" s="2" t="s">
        <v>184</v>
      </c>
      <c r="B32" s="2" t="s">
        <v>22</v>
      </c>
      <c r="C32" s="2">
        <v>28.17</v>
      </c>
      <c r="D32" s="2">
        <v>-80.67</v>
      </c>
      <c r="E32" s="2">
        <v>0</v>
      </c>
      <c r="F32" s="2">
        <v>6.0960000000000001</v>
      </c>
      <c r="G32" s="2">
        <v>0</v>
      </c>
      <c r="H32" s="2">
        <v>1</v>
      </c>
      <c r="R32" s="3"/>
    </row>
    <row r="33" spans="1:18" x14ac:dyDescent="0.3">
      <c r="A33" s="2"/>
      <c r="B33" s="2"/>
      <c r="C33" s="2"/>
      <c r="D33" s="2"/>
      <c r="E33" s="2"/>
      <c r="F33" s="2"/>
      <c r="G33" s="2"/>
      <c r="H33" s="2"/>
    </row>
    <row r="34" spans="1:18" x14ac:dyDescent="0.3">
      <c r="A34" s="2"/>
      <c r="B34" s="2"/>
      <c r="C34" s="2"/>
      <c r="D34" s="2"/>
      <c r="E34" s="2"/>
      <c r="F34" s="2"/>
      <c r="G34" s="2"/>
      <c r="H34" s="2"/>
    </row>
    <row r="35" spans="1:18" x14ac:dyDescent="0.3">
      <c r="A35" s="2"/>
      <c r="B35" s="2"/>
      <c r="C35" s="2"/>
      <c r="D35" s="2"/>
      <c r="E35" s="2"/>
      <c r="F35" s="2"/>
      <c r="G35" s="2"/>
      <c r="H35" s="2"/>
    </row>
    <row r="36" spans="1:18" x14ac:dyDescent="0.3">
      <c r="A36" s="2"/>
      <c r="B36" s="2"/>
      <c r="C36" s="2"/>
      <c r="D36" s="2"/>
      <c r="E36" s="2"/>
      <c r="F36" s="2"/>
      <c r="G36" s="2"/>
      <c r="H36" s="2"/>
    </row>
    <row r="37" spans="1:18" x14ac:dyDescent="0.3">
      <c r="A37" s="2"/>
      <c r="B37" s="2"/>
      <c r="C37" s="2"/>
      <c r="D37" s="2"/>
      <c r="E37" s="2"/>
      <c r="F37" s="2"/>
      <c r="G37" s="2"/>
      <c r="H37" s="2"/>
    </row>
    <row r="38" spans="1:18" x14ac:dyDescent="0.3">
      <c r="A38" s="2"/>
      <c r="B38" s="2"/>
      <c r="C38" s="2"/>
      <c r="D38" s="2"/>
      <c r="E38" s="2"/>
      <c r="F38" s="2"/>
      <c r="G38" s="2"/>
      <c r="H38" s="2"/>
    </row>
    <row r="39" spans="1:18" x14ac:dyDescent="0.3">
      <c r="A39" s="2"/>
      <c r="B39" s="2"/>
      <c r="C39" s="2"/>
      <c r="D39" s="2"/>
      <c r="E39" s="2"/>
      <c r="F39" s="2"/>
      <c r="G39" s="2"/>
      <c r="H39" s="2"/>
      <c r="R39" s="3"/>
    </row>
    <row r="40" spans="1:18" x14ac:dyDescent="0.3">
      <c r="A40" s="2"/>
      <c r="B40" s="2"/>
      <c r="C40" s="2"/>
      <c r="D40" s="2"/>
      <c r="E40" s="2"/>
      <c r="F40" s="2"/>
      <c r="G40" s="2"/>
      <c r="H40" s="2"/>
    </row>
    <row r="41" spans="1:18" x14ac:dyDescent="0.3">
      <c r="A41" s="2"/>
      <c r="B41" s="2"/>
      <c r="C41" s="2"/>
      <c r="D41" s="2"/>
      <c r="E41" s="2"/>
      <c r="F41" s="2"/>
      <c r="G41" s="2"/>
      <c r="H41" s="2"/>
    </row>
    <row r="42" spans="1:18" x14ac:dyDescent="0.3">
      <c r="A42" s="2"/>
      <c r="B42" s="2"/>
      <c r="C42" s="2"/>
      <c r="D42" s="2"/>
      <c r="E42" s="2"/>
      <c r="F42" s="2"/>
      <c r="G42" s="2"/>
      <c r="H42" s="2"/>
    </row>
    <row r="43" spans="1:18" x14ac:dyDescent="0.3">
      <c r="A43" s="2"/>
      <c r="B43" s="2"/>
      <c r="C43" s="2"/>
      <c r="D43" s="2"/>
      <c r="E43" s="2"/>
      <c r="F43" s="2"/>
      <c r="G43" s="2"/>
      <c r="H43" s="2"/>
    </row>
    <row r="44" spans="1:18" x14ac:dyDescent="0.3">
      <c r="A44" s="2"/>
      <c r="B44" s="2"/>
      <c r="C44" s="2"/>
      <c r="D44" s="2"/>
      <c r="E44" s="2"/>
      <c r="F44" s="2"/>
      <c r="G44" s="2"/>
      <c r="H44" s="2"/>
    </row>
    <row r="45" spans="1:18" x14ac:dyDescent="0.3">
      <c r="A45" s="2"/>
      <c r="B45" s="2"/>
      <c r="C45" s="2"/>
      <c r="D45" s="2"/>
      <c r="E45" s="2"/>
      <c r="F45" s="2"/>
      <c r="G45" s="2"/>
      <c r="H45" s="2"/>
    </row>
    <row r="46" spans="1:18" x14ac:dyDescent="0.3">
      <c r="A46" s="2"/>
      <c r="B46" s="2"/>
      <c r="C46" s="2"/>
      <c r="D46" s="2"/>
      <c r="E46" s="2"/>
      <c r="F46" s="2"/>
      <c r="G46" s="2"/>
      <c r="H46" s="2"/>
    </row>
    <row r="47" spans="1:18" x14ac:dyDescent="0.3">
      <c r="A47" s="2"/>
      <c r="B47" s="2"/>
      <c r="C47" s="2"/>
      <c r="D47" s="2"/>
      <c r="E47" s="2"/>
      <c r="F47" s="2"/>
      <c r="G47" s="2"/>
      <c r="H47" s="2"/>
    </row>
    <row r="48" spans="1:18" x14ac:dyDescent="0.3">
      <c r="A48" s="2"/>
      <c r="B48" s="2"/>
      <c r="C48" s="2"/>
      <c r="D48" s="2"/>
      <c r="E48" s="2"/>
      <c r="F48" s="2"/>
      <c r="G48" s="2"/>
      <c r="H48" s="2"/>
    </row>
    <row r="49" spans="1:18" x14ac:dyDescent="0.3">
      <c r="A49" s="2"/>
      <c r="B49" s="2"/>
      <c r="C49" s="2"/>
      <c r="D49" s="2"/>
      <c r="E49" s="2"/>
      <c r="F49" s="2"/>
      <c r="G49" s="2"/>
      <c r="H49" s="2"/>
    </row>
    <row r="50" spans="1:18" x14ac:dyDescent="0.3">
      <c r="A50" s="2"/>
      <c r="B50" s="2"/>
      <c r="C50" s="2"/>
      <c r="D50" s="2"/>
      <c r="E50" s="2"/>
      <c r="F50" s="2"/>
      <c r="G50" s="2"/>
      <c r="H50" s="2"/>
    </row>
    <row r="51" spans="1:18" x14ac:dyDescent="0.3">
      <c r="A51" s="2"/>
      <c r="B51" s="2"/>
      <c r="C51" s="2"/>
      <c r="D51" s="2"/>
      <c r="E51" s="2"/>
      <c r="F51" s="2"/>
      <c r="G51" s="2"/>
      <c r="H51" s="2"/>
    </row>
    <row r="52" spans="1:18" x14ac:dyDescent="0.3">
      <c r="A52" s="2"/>
      <c r="B52" s="2"/>
      <c r="C52" s="2"/>
      <c r="D52" s="2"/>
      <c r="E52" s="2"/>
      <c r="F52" s="2"/>
      <c r="G52" s="2"/>
      <c r="H52" s="2"/>
    </row>
    <row r="53" spans="1:18" x14ac:dyDescent="0.3">
      <c r="A53" s="2"/>
      <c r="B53" s="2"/>
      <c r="C53" s="2"/>
      <c r="D53" s="2"/>
      <c r="E53" s="2"/>
      <c r="F53" s="2"/>
      <c r="G53" s="2"/>
      <c r="H53" s="2"/>
    </row>
    <row r="54" spans="1:18" x14ac:dyDescent="0.3">
      <c r="A54" s="2"/>
      <c r="B54" s="2"/>
      <c r="C54" s="2"/>
      <c r="D54" s="2"/>
      <c r="E54" s="2"/>
      <c r="F54" s="2"/>
      <c r="G54" s="2"/>
      <c r="H54" s="2"/>
    </row>
    <row r="55" spans="1:18" x14ac:dyDescent="0.3">
      <c r="A55" s="2"/>
      <c r="B55" s="2"/>
      <c r="C55" s="2"/>
      <c r="D55" s="2"/>
      <c r="E55" s="2"/>
      <c r="F55" s="2"/>
      <c r="G55" s="2"/>
      <c r="H55" s="2"/>
    </row>
    <row r="56" spans="1:18" x14ac:dyDescent="0.3">
      <c r="A56" s="2"/>
      <c r="B56" s="2"/>
      <c r="C56" s="2"/>
      <c r="D56" s="2"/>
      <c r="E56" s="2"/>
      <c r="F56" s="2"/>
      <c r="G56" s="2"/>
      <c r="H56" s="2"/>
    </row>
    <row r="57" spans="1:18" x14ac:dyDescent="0.3">
      <c r="A57" s="2"/>
      <c r="B57" s="2"/>
      <c r="C57" s="2"/>
      <c r="D57" s="2"/>
      <c r="E57" s="2"/>
      <c r="F57" s="2"/>
      <c r="G57" s="2"/>
      <c r="H57" s="2"/>
    </row>
    <row r="58" spans="1:18" x14ac:dyDescent="0.3">
      <c r="A58" s="2"/>
      <c r="B58" s="2"/>
      <c r="C58" s="2"/>
      <c r="D58" s="2"/>
      <c r="E58" s="2"/>
      <c r="F58" s="2"/>
      <c r="G58" s="2"/>
      <c r="H58" s="2"/>
    </row>
    <row r="59" spans="1:18" x14ac:dyDescent="0.3">
      <c r="A59" s="2"/>
      <c r="B59" s="2"/>
      <c r="C59" s="2"/>
      <c r="D59" s="2"/>
      <c r="E59" s="2"/>
      <c r="F59" s="2"/>
      <c r="G59" s="2"/>
      <c r="H59" s="2"/>
    </row>
    <row r="60" spans="1:18" x14ac:dyDescent="0.3">
      <c r="A60" s="2"/>
      <c r="B60" s="2"/>
      <c r="C60" s="2"/>
      <c r="D60" s="2"/>
      <c r="E60" s="2"/>
      <c r="F60" s="2"/>
      <c r="G60" s="2"/>
      <c r="H60" s="2"/>
    </row>
    <row r="61" spans="1:18" x14ac:dyDescent="0.3">
      <c r="A61" s="2"/>
      <c r="B61" s="2"/>
      <c r="C61" s="2"/>
      <c r="D61" s="2"/>
      <c r="E61" s="2"/>
      <c r="F61" s="2"/>
      <c r="G61" s="2"/>
      <c r="H61" s="2"/>
    </row>
    <row r="62" spans="1:18" x14ac:dyDescent="0.3">
      <c r="A62" s="2"/>
      <c r="B62" s="2"/>
      <c r="C62" s="2"/>
      <c r="D62" s="2"/>
      <c r="E62" s="2"/>
      <c r="F62" s="2"/>
      <c r="G62" s="2"/>
      <c r="H62" s="2"/>
      <c r="R62" s="3"/>
    </row>
    <row r="63" spans="1:18" x14ac:dyDescent="0.3">
      <c r="A63" s="2"/>
      <c r="B63" s="2"/>
      <c r="C63" s="2"/>
      <c r="D63" s="2"/>
      <c r="E63" s="2"/>
      <c r="F63" s="2"/>
      <c r="G63" s="2"/>
      <c r="H63" s="2"/>
    </row>
    <row r="64" spans="1:18" x14ac:dyDescent="0.3">
      <c r="A64" s="2"/>
      <c r="B64" s="2"/>
      <c r="C64" s="2"/>
      <c r="D64" s="2"/>
      <c r="E64" s="2"/>
      <c r="F64" s="2"/>
      <c r="G64" s="2"/>
      <c r="H64" s="2"/>
    </row>
    <row r="65" spans="1:8" x14ac:dyDescent="0.3">
      <c r="A65" s="2"/>
      <c r="B65" s="2"/>
      <c r="C65" s="2"/>
      <c r="D65" s="2"/>
      <c r="E65" s="2"/>
      <c r="F65" s="2"/>
      <c r="G65" s="2"/>
      <c r="H65" s="2"/>
    </row>
    <row r="66" spans="1:8" x14ac:dyDescent="0.3">
      <c r="A66" s="2"/>
      <c r="B66" s="2"/>
      <c r="C66" s="2"/>
      <c r="D66" s="2"/>
      <c r="E66" s="2"/>
      <c r="F66" s="2"/>
      <c r="G66" s="2"/>
      <c r="H66" s="2"/>
    </row>
    <row r="67" spans="1:8" x14ac:dyDescent="0.3">
      <c r="A67" s="2"/>
      <c r="B67" s="2"/>
      <c r="C67" s="2"/>
      <c r="D67" s="2"/>
      <c r="E67" s="2"/>
      <c r="F67" s="2"/>
      <c r="G67" s="2"/>
      <c r="H67" s="2"/>
    </row>
    <row r="68" spans="1:8" x14ac:dyDescent="0.3">
      <c r="A68" s="2"/>
      <c r="B68" s="2"/>
      <c r="C68" s="2"/>
      <c r="D68" s="2"/>
      <c r="E68" s="2"/>
      <c r="F68" s="2"/>
      <c r="G68" s="2"/>
      <c r="H68" s="2"/>
    </row>
    <row r="69" spans="1:8" x14ac:dyDescent="0.3">
      <c r="A69" s="2"/>
      <c r="B69" s="2"/>
      <c r="C69" s="2"/>
      <c r="D69" s="2"/>
      <c r="E69" s="2"/>
      <c r="F69" s="2"/>
      <c r="G69" s="2"/>
      <c r="H69" s="2"/>
    </row>
    <row r="70" spans="1:8" x14ac:dyDescent="0.3">
      <c r="A70" s="2"/>
      <c r="B70" s="2"/>
      <c r="C70" s="2"/>
      <c r="D70" s="2"/>
      <c r="E70" s="2"/>
      <c r="F70" s="2"/>
      <c r="G70" s="2"/>
      <c r="H70" s="2"/>
    </row>
    <row r="71" spans="1:8" x14ac:dyDescent="0.3">
      <c r="A71" s="2"/>
      <c r="B71" s="2"/>
      <c r="C71" s="2"/>
      <c r="D71" s="2"/>
      <c r="E71" s="2"/>
      <c r="F71" s="2"/>
      <c r="G71" s="2"/>
      <c r="H71" s="2"/>
    </row>
    <row r="72" spans="1:8" x14ac:dyDescent="0.3">
      <c r="A72" s="2"/>
      <c r="B72" s="2"/>
      <c r="C72" s="2"/>
      <c r="D72" s="2"/>
      <c r="E72" s="2"/>
      <c r="F72" s="2"/>
      <c r="G72" s="2"/>
      <c r="H72" s="2"/>
    </row>
    <row r="73" spans="1:8" x14ac:dyDescent="0.3">
      <c r="A73" s="2"/>
      <c r="B73" s="2"/>
      <c r="C73" s="2"/>
      <c r="D73" s="2"/>
      <c r="E73" s="2"/>
      <c r="F73" s="2"/>
      <c r="G73" s="2"/>
      <c r="H73" s="2"/>
    </row>
    <row r="74" spans="1:8" x14ac:dyDescent="0.3">
      <c r="A74" s="2"/>
      <c r="B74" s="2"/>
      <c r="C74" s="2"/>
      <c r="D74" s="2"/>
      <c r="E74" s="2"/>
      <c r="F74" s="2"/>
      <c r="G74" s="2"/>
      <c r="H74" s="2"/>
    </row>
    <row r="75" spans="1:8" x14ac:dyDescent="0.3">
      <c r="A75" s="2"/>
      <c r="B75" s="2"/>
      <c r="C75" s="2"/>
      <c r="D75" s="2"/>
      <c r="E75" s="2"/>
      <c r="F75" s="2"/>
      <c r="G75" s="2"/>
      <c r="H75" s="2"/>
    </row>
    <row r="76" spans="1:8" x14ac:dyDescent="0.3">
      <c r="A76" s="2"/>
      <c r="B76" s="2"/>
      <c r="C76" s="2"/>
      <c r="D76" s="2"/>
      <c r="E76" s="2"/>
      <c r="F76" s="2"/>
      <c r="G76" s="2"/>
      <c r="H76" s="2"/>
    </row>
    <row r="77" spans="1:8" x14ac:dyDescent="0.3">
      <c r="A77" s="2"/>
      <c r="B77" s="2"/>
      <c r="C77" s="2"/>
      <c r="D77" s="2"/>
      <c r="E77" s="2"/>
      <c r="F77" s="2"/>
      <c r="G77" s="2"/>
      <c r="H77" s="2"/>
    </row>
    <row r="78" spans="1:8" x14ac:dyDescent="0.3">
      <c r="A78" s="2"/>
      <c r="B78" s="2"/>
      <c r="C78" s="2"/>
      <c r="D78" s="2"/>
      <c r="E78" s="2"/>
      <c r="F78" s="2"/>
      <c r="G78" s="2"/>
      <c r="H78" s="2"/>
    </row>
    <row r="79" spans="1:8" x14ac:dyDescent="0.3">
      <c r="A79" s="2"/>
      <c r="B79" s="16"/>
      <c r="C79" s="2"/>
      <c r="D79" s="2"/>
      <c r="E79" s="2"/>
      <c r="F79" s="2"/>
      <c r="G79" s="2"/>
      <c r="H79" s="2"/>
    </row>
    <row r="80" spans="1:8" x14ac:dyDescent="0.3">
      <c r="A80" s="2"/>
      <c r="B80" s="16"/>
      <c r="C80" s="2"/>
      <c r="D80" s="2"/>
      <c r="E80" s="2"/>
      <c r="F80" s="2"/>
      <c r="G80" s="2"/>
      <c r="H80" s="2"/>
    </row>
    <row r="81" spans="1:8" x14ac:dyDescent="0.3">
      <c r="A81" s="2"/>
      <c r="B81" s="16"/>
      <c r="C81" s="2"/>
      <c r="D81" s="2"/>
      <c r="E81" s="2"/>
      <c r="F81" s="2"/>
      <c r="G81" s="2"/>
      <c r="H81" s="2"/>
    </row>
    <row r="82" spans="1:8" x14ac:dyDescent="0.3">
      <c r="A82" s="2"/>
      <c r="B82" s="16"/>
      <c r="C82" s="2"/>
      <c r="D82" s="2"/>
      <c r="E82" s="2"/>
      <c r="F82" s="2"/>
      <c r="G82" s="2"/>
      <c r="H82" s="2"/>
    </row>
    <row r="83" spans="1:8" x14ac:dyDescent="0.3">
      <c r="A83" s="2"/>
      <c r="B83" s="16"/>
      <c r="C83" s="2"/>
      <c r="D83" s="2"/>
      <c r="E83" s="2"/>
      <c r="F83" s="2"/>
      <c r="G83" s="2"/>
      <c r="H83" s="2"/>
    </row>
    <row r="84" spans="1:8" x14ac:dyDescent="0.3">
      <c r="A84" s="2"/>
      <c r="B84" s="16"/>
      <c r="C84" s="2"/>
      <c r="D84" s="2"/>
      <c r="E84" s="2"/>
      <c r="F84" s="2"/>
      <c r="G84" s="2"/>
      <c r="H84" s="2"/>
    </row>
    <row r="85" spans="1:8" x14ac:dyDescent="0.3">
      <c r="A85" s="2"/>
      <c r="B85" s="16"/>
      <c r="C85" s="2"/>
      <c r="D85" s="2"/>
      <c r="E85" s="2"/>
      <c r="F85" s="2"/>
      <c r="G85" s="2"/>
      <c r="H85" s="2"/>
    </row>
    <row r="86" spans="1:8" x14ac:dyDescent="0.3">
      <c r="A86" s="2"/>
      <c r="B86" s="16"/>
      <c r="C86" s="2"/>
      <c r="D86" s="2"/>
      <c r="E86" s="2"/>
      <c r="F86" s="2"/>
      <c r="G86" s="2"/>
      <c r="H86" s="2"/>
    </row>
    <row r="87" spans="1:8" x14ac:dyDescent="0.3">
      <c r="A87" s="2"/>
      <c r="B87" s="16"/>
      <c r="C87" s="2"/>
      <c r="D87" s="2"/>
      <c r="E87" s="2"/>
      <c r="F87" s="2"/>
      <c r="G87" s="2"/>
      <c r="H87" s="2"/>
    </row>
    <row r="88" spans="1:8" x14ac:dyDescent="0.3">
      <c r="A88" s="2"/>
      <c r="B88" s="16"/>
      <c r="C88" s="2"/>
      <c r="D88" s="2"/>
      <c r="E88" s="2"/>
      <c r="F88" s="2"/>
      <c r="G88" s="2"/>
      <c r="H88" s="2"/>
    </row>
    <row r="89" spans="1:8" x14ac:dyDescent="0.3">
      <c r="A89" s="2"/>
      <c r="B89" s="2"/>
      <c r="C89" s="2"/>
      <c r="D89" s="2"/>
      <c r="E89" s="2"/>
      <c r="F89" s="2"/>
      <c r="G89" s="2"/>
      <c r="H89" s="2"/>
    </row>
    <row r="90" spans="1:8" x14ac:dyDescent="0.3">
      <c r="A90" s="2"/>
      <c r="B90" s="2"/>
      <c r="C90" s="2"/>
      <c r="D90" s="2"/>
      <c r="E90" s="2"/>
      <c r="F90" s="2"/>
      <c r="G90" s="2"/>
      <c r="H90" s="2"/>
    </row>
    <row r="91" spans="1:8" x14ac:dyDescent="0.3">
      <c r="A91" s="2"/>
      <c r="B91" s="2"/>
      <c r="C91" s="2"/>
      <c r="D91" s="2"/>
      <c r="E91" s="2"/>
      <c r="F91" s="2"/>
      <c r="G91" s="2"/>
      <c r="H91" s="2"/>
    </row>
    <row r="92" spans="1:8" x14ac:dyDescent="0.3">
      <c r="A92" s="2"/>
      <c r="B92" s="2"/>
      <c r="C92" s="2"/>
      <c r="D92" s="2"/>
      <c r="E92" s="2"/>
      <c r="F92" s="2"/>
      <c r="G92" s="2"/>
      <c r="H92" s="2"/>
    </row>
    <row r="93" spans="1:8" x14ac:dyDescent="0.3">
      <c r="A93" s="2"/>
      <c r="B93" s="2"/>
      <c r="C93" s="2"/>
      <c r="D93" s="2"/>
      <c r="E93" s="2"/>
      <c r="F93" s="2"/>
      <c r="G93" s="2"/>
      <c r="H93" s="2"/>
    </row>
    <row r="94" spans="1:8" x14ac:dyDescent="0.3">
      <c r="A94" s="2"/>
      <c r="B94" s="2"/>
      <c r="C94" s="2"/>
      <c r="D94" s="2"/>
      <c r="E94" s="2"/>
      <c r="F94" s="2"/>
      <c r="G94" s="2"/>
      <c r="H94" s="2"/>
    </row>
    <row r="95" spans="1:8" x14ac:dyDescent="0.3">
      <c r="A95" s="2"/>
      <c r="B95" s="2"/>
      <c r="C95" s="2"/>
      <c r="D95" s="2"/>
      <c r="E95" s="2"/>
      <c r="F95" s="2"/>
      <c r="G95" s="2"/>
      <c r="H95" s="2"/>
    </row>
    <row r="96" spans="1:8" x14ac:dyDescent="0.3">
      <c r="A96" s="2"/>
      <c r="B96" s="2"/>
      <c r="C96" s="2"/>
      <c r="D96" s="2"/>
      <c r="E96" s="2"/>
      <c r="F96" s="2"/>
      <c r="G96" s="2"/>
      <c r="H96" s="2"/>
    </row>
    <row r="97" spans="1:18" x14ac:dyDescent="0.3">
      <c r="A97" s="2"/>
      <c r="B97" s="2"/>
      <c r="C97" s="2"/>
      <c r="D97" s="2"/>
      <c r="E97" s="2"/>
      <c r="F97" s="2"/>
      <c r="G97" s="2"/>
      <c r="H97" s="2"/>
    </row>
    <row r="98" spans="1:18" x14ac:dyDescent="0.3">
      <c r="A98" s="2"/>
      <c r="B98" s="2"/>
      <c r="C98" s="2"/>
      <c r="D98" s="2"/>
      <c r="E98" s="2"/>
      <c r="F98" s="2"/>
      <c r="G98" s="2"/>
      <c r="H98" s="2"/>
    </row>
    <row r="99" spans="1:18" x14ac:dyDescent="0.3">
      <c r="A99" s="2"/>
      <c r="B99" s="2"/>
      <c r="C99" s="2"/>
      <c r="D99" s="2"/>
      <c r="E99" s="2"/>
      <c r="F99" s="2"/>
      <c r="G99" s="2"/>
      <c r="H99" s="2"/>
    </row>
    <row r="100" spans="1:18" x14ac:dyDescent="0.3">
      <c r="A100" s="2"/>
      <c r="B100" s="2"/>
      <c r="C100" s="2"/>
      <c r="D100" s="2"/>
      <c r="E100" s="2"/>
      <c r="F100" s="2"/>
      <c r="G100" s="2"/>
      <c r="H100" s="2"/>
    </row>
    <row r="101" spans="1:18" x14ac:dyDescent="0.3">
      <c r="A101" s="2"/>
      <c r="B101" s="2"/>
      <c r="C101" s="2"/>
      <c r="D101" s="2"/>
      <c r="E101" s="2"/>
      <c r="F101" s="2"/>
      <c r="G101" s="2"/>
      <c r="H101" s="2"/>
    </row>
    <row r="102" spans="1:18" x14ac:dyDescent="0.3">
      <c r="A102" s="2"/>
      <c r="B102" s="2"/>
      <c r="C102" s="2"/>
      <c r="D102" s="2"/>
      <c r="E102" s="2"/>
      <c r="F102" s="2"/>
      <c r="G102" s="2"/>
      <c r="H102" s="2"/>
    </row>
    <row r="103" spans="1:18" x14ac:dyDescent="0.3">
      <c r="A103" s="2"/>
      <c r="B103" s="2"/>
      <c r="C103" s="2"/>
      <c r="D103" s="2"/>
      <c r="E103" s="2"/>
      <c r="F103" s="2"/>
      <c r="G103" s="2"/>
      <c r="H103" s="2"/>
    </row>
    <row r="104" spans="1:18" x14ac:dyDescent="0.3">
      <c r="A104" s="2"/>
      <c r="B104" s="2"/>
      <c r="C104" s="2"/>
      <c r="D104" s="2"/>
      <c r="E104" s="2"/>
      <c r="F104" s="2"/>
      <c r="G104" s="2"/>
      <c r="H104" s="2"/>
    </row>
    <row r="105" spans="1:18" x14ac:dyDescent="0.3">
      <c r="A105" s="2"/>
      <c r="B105" s="2"/>
      <c r="C105" s="2"/>
      <c r="D105" s="2"/>
      <c r="E105" s="2"/>
      <c r="F105" s="2"/>
      <c r="G105" s="2"/>
      <c r="H105" s="2"/>
      <c r="R105" s="3"/>
    </row>
    <row r="106" spans="1:18" x14ac:dyDescent="0.3">
      <c r="A106" s="2"/>
      <c r="B106" s="2"/>
      <c r="C106" s="2"/>
      <c r="D106" s="2"/>
      <c r="E106" s="2"/>
      <c r="F106" s="2"/>
      <c r="G106" s="2"/>
      <c r="H106" s="2"/>
    </row>
    <row r="107" spans="1:18" x14ac:dyDescent="0.3">
      <c r="A107" s="2"/>
      <c r="B107" s="2"/>
      <c r="C107" s="2"/>
      <c r="D107" s="2"/>
      <c r="E107" s="2"/>
      <c r="F107" s="2"/>
      <c r="G107" s="2"/>
      <c r="H107" s="2"/>
    </row>
    <row r="108" spans="1:18" x14ac:dyDescent="0.3">
      <c r="A108" s="2"/>
      <c r="B108" s="2"/>
      <c r="C108" s="2"/>
      <c r="D108" s="2"/>
      <c r="E108" s="2"/>
      <c r="F108" s="2"/>
      <c r="G108" s="2"/>
      <c r="H108" s="2"/>
    </row>
    <row r="109" spans="1:18" x14ac:dyDescent="0.3">
      <c r="A109" s="2"/>
      <c r="B109" s="2"/>
      <c r="C109" s="2"/>
      <c r="D109" s="2"/>
      <c r="E109" s="2"/>
      <c r="F109" s="2"/>
      <c r="G109" s="2"/>
      <c r="H109" s="2"/>
    </row>
    <row r="110" spans="1:18" x14ac:dyDescent="0.3">
      <c r="A110" s="2"/>
      <c r="B110" s="2"/>
      <c r="C110" s="2"/>
      <c r="D110" s="2"/>
      <c r="E110" s="2"/>
      <c r="F110" s="2"/>
      <c r="G110" s="2"/>
      <c r="H110" s="2"/>
    </row>
    <row r="111" spans="1:18" x14ac:dyDescent="0.3">
      <c r="A111" s="2"/>
      <c r="B111" s="2"/>
      <c r="C111" s="2"/>
      <c r="D111" s="2"/>
      <c r="E111" s="2"/>
      <c r="F111" s="2"/>
      <c r="G111" s="2"/>
      <c r="H111" s="2"/>
    </row>
    <row r="112" spans="1:18" x14ac:dyDescent="0.3">
      <c r="A112" s="2"/>
      <c r="B112" s="2"/>
      <c r="C112" s="2"/>
      <c r="D112" s="2"/>
      <c r="E112" s="2"/>
      <c r="F112" s="2"/>
      <c r="G112" s="2"/>
      <c r="H112" s="2"/>
    </row>
    <row r="113" spans="1:8" x14ac:dyDescent="0.3">
      <c r="A113" s="2"/>
      <c r="B113" s="2"/>
      <c r="C113" s="2"/>
      <c r="D113" s="2"/>
      <c r="E113" s="2"/>
      <c r="F113" s="2"/>
      <c r="G113" s="2"/>
      <c r="H113" s="2"/>
    </row>
    <row r="114" spans="1:8" x14ac:dyDescent="0.3">
      <c r="A114" s="2"/>
      <c r="B114" s="2"/>
      <c r="C114" s="2"/>
      <c r="D114" s="2"/>
      <c r="E114" s="2"/>
      <c r="F114" s="2"/>
      <c r="G114" s="2"/>
      <c r="H114" s="2"/>
    </row>
    <row r="115" spans="1:8" x14ac:dyDescent="0.3">
      <c r="A115" s="2"/>
      <c r="B115" s="2"/>
      <c r="C115" s="2"/>
      <c r="D115" s="2"/>
      <c r="E115" s="2"/>
      <c r="F115" s="2"/>
      <c r="G115" s="2"/>
      <c r="H115" s="2"/>
    </row>
    <row r="116" spans="1:8" x14ac:dyDescent="0.3">
      <c r="A116" s="2"/>
      <c r="B116" s="2"/>
      <c r="C116" s="2"/>
      <c r="D116" s="2"/>
      <c r="E116" s="2"/>
      <c r="F116" s="2"/>
      <c r="G116" s="2"/>
      <c r="H116" s="2"/>
    </row>
    <row r="117" spans="1:8" x14ac:dyDescent="0.3">
      <c r="A117" s="2"/>
      <c r="B117" s="2"/>
      <c r="C117" s="2"/>
      <c r="D117" s="2"/>
      <c r="E117" s="2"/>
      <c r="F117" s="2"/>
      <c r="G117" s="2"/>
      <c r="H117" s="2"/>
    </row>
    <row r="118" spans="1:8" x14ac:dyDescent="0.3">
      <c r="A118" s="2"/>
      <c r="B118" s="2"/>
      <c r="C118" s="2"/>
      <c r="D118" s="2"/>
      <c r="E118" s="2"/>
      <c r="F118" s="2"/>
      <c r="G118" s="2"/>
      <c r="H118" s="2"/>
    </row>
    <row r="119" spans="1:8" x14ac:dyDescent="0.3">
      <c r="A119" s="2"/>
      <c r="B119" s="2"/>
      <c r="C119" s="2"/>
      <c r="D119" s="2"/>
      <c r="E119" s="2"/>
      <c r="F119" s="2"/>
      <c r="G119" s="2"/>
      <c r="H119" s="2"/>
    </row>
    <row r="120" spans="1:8" x14ac:dyDescent="0.3">
      <c r="A120" s="2"/>
      <c r="B120" s="2"/>
      <c r="C120" s="2"/>
      <c r="D120" s="2"/>
      <c r="E120" s="2"/>
      <c r="F120" s="2"/>
      <c r="G120" s="2"/>
      <c r="H120" s="2"/>
    </row>
    <row r="121" spans="1:8" x14ac:dyDescent="0.3">
      <c r="A121" s="2"/>
      <c r="B121" s="2"/>
      <c r="C121" s="2"/>
      <c r="D121" s="2"/>
      <c r="E121" s="2"/>
      <c r="F121" s="2"/>
      <c r="G121" s="2"/>
      <c r="H121" s="2"/>
    </row>
    <row r="122" spans="1:8" x14ac:dyDescent="0.3">
      <c r="A122" s="2"/>
      <c r="B122" s="2"/>
      <c r="C122" s="2"/>
      <c r="D122" s="2"/>
      <c r="E122" s="2"/>
      <c r="F122" s="2"/>
      <c r="G122" s="2"/>
      <c r="H122" s="2"/>
    </row>
    <row r="123" spans="1:8" x14ac:dyDescent="0.3">
      <c r="A123" s="2"/>
      <c r="B123" s="2"/>
      <c r="C123" s="2"/>
      <c r="D123" s="2"/>
      <c r="E123" s="2"/>
      <c r="F123" s="2"/>
      <c r="G123" s="2"/>
      <c r="H123" s="2"/>
    </row>
    <row r="124" spans="1:8" x14ac:dyDescent="0.3">
      <c r="A124" s="2"/>
      <c r="B124" s="2"/>
      <c r="C124" s="2"/>
      <c r="D124" s="2"/>
      <c r="E124" s="2"/>
      <c r="F124" s="2"/>
      <c r="G124" s="2"/>
      <c r="H124" s="2"/>
    </row>
    <row r="125" spans="1:8" x14ac:dyDescent="0.3">
      <c r="A125" s="2"/>
      <c r="B125" s="2"/>
      <c r="C125" s="2"/>
      <c r="D125" s="2"/>
      <c r="E125" s="2"/>
      <c r="F125" s="2"/>
      <c r="G125" s="2"/>
      <c r="H125" s="2"/>
    </row>
    <row r="126" spans="1:8" x14ac:dyDescent="0.3">
      <c r="A126" s="2"/>
      <c r="B126" s="2"/>
      <c r="C126" s="2"/>
      <c r="D126" s="2"/>
      <c r="E126" s="2"/>
      <c r="F126" s="2"/>
      <c r="G126" s="2"/>
      <c r="H126" s="2"/>
    </row>
    <row r="127" spans="1:8" x14ac:dyDescent="0.3">
      <c r="A127" s="2"/>
      <c r="B127" s="2"/>
      <c r="C127" s="2"/>
      <c r="D127" s="2"/>
      <c r="E127" s="2"/>
      <c r="F127" s="2"/>
      <c r="G127" s="2"/>
      <c r="H127" s="2"/>
    </row>
    <row r="128" spans="1:8" x14ac:dyDescent="0.3">
      <c r="A128" s="2"/>
      <c r="B128" s="2"/>
      <c r="C128" s="2"/>
      <c r="D128" s="2"/>
      <c r="E128" s="2"/>
      <c r="F128" s="2"/>
      <c r="G128" s="2"/>
      <c r="H128" s="2"/>
    </row>
    <row r="129" spans="1:8" x14ac:dyDescent="0.3">
      <c r="A129" s="2"/>
      <c r="B129" s="2"/>
      <c r="C129" s="2"/>
      <c r="D129" s="2"/>
      <c r="E129" s="2"/>
      <c r="F129" s="2"/>
      <c r="G129" s="2"/>
      <c r="H129" s="2"/>
    </row>
    <row r="130" spans="1:8" x14ac:dyDescent="0.3">
      <c r="A130" s="2"/>
      <c r="B130" s="2"/>
      <c r="C130" s="2"/>
      <c r="D130" s="2"/>
      <c r="E130" s="2"/>
      <c r="F130" s="2"/>
      <c r="G130" s="2"/>
      <c r="H130" s="2"/>
    </row>
    <row r="131" spans="1:8" x14ac:dyDescent="0.3">
      <c r="A131" s="2"/>
      <c r="B131" s="2"/>
      <c r="C131" s="2"/>
      <c r="D131" s="2"/>
      <c r="E131" s="2"/>
      <c r="F131" s="2"/>
      <c r="G131" s="2"/>
      <c r="H131" s="2"/>
    </row>
    <row r="132" spans="1:8" x14ac:dyDescent="0.3">
      <c r="A132" s="2"/>
      <c r="B132" s="2"/>
      <c r="C132" s="2"/>
      <c r="D132" s="2"/>
      <c r="E132" s="2"/>
      <c r="F132" s="2"/>
      <c r="G132" s="2"/>
      <c r="H132" s="2"/>
    </row>
    <row r="133" spans="1:8" x14ac:dyDescent="0.3">
      <c r="A133" s="2"/>
      <c r="B133" s="2"/>
      <c r="C133" s="2"/>
      <c r="D133" s="2"/>
      <c r="E133" s="2"/>
      <c r="F133" s="2"/>
      <c r="G133" s="2"/>
      <c r="H133" s="2"/>
    </row>
    <row r="134" spans="1:8" x14ac:dyDescent="0.3">
      <c r="A134" s="2"/>
      <c r="B134" s="2"/>
      <c r="C134" s="2"/>
      <c r="D134" s="2"/>
      <c r="E134" s="2"/>
      <c r="F134" s="2"/>
      <c r="G134" s="2"/>
      <c r="H134" s="2"/>
    </row>
    <row r="135" spans="1:8" x14ac:dyDescent="0.3">
      <c r="A135" s="2"/>
      <c r="B135" s="2"/>
      <c r="C135" s="2"/>
      <c r="D135" s="2"/>
      <c r="E135" s="2"/>
      <c r="F135" s="2"/>
      <c r="G135" s="2"/>
      <c r="H135" s="2"/>
    </row>
    <row r="136" spans="1:8" x14ac:dyDescent="0.3">
      <c r="A136" s="2"/>
      <c r="B136" s="2"/>
      <c r="C136" s="2"/>
      <c r="D136" s="2"/>
      <c r="E136" s="2"/>
      <c r="F136" s="2"/>
      <c r="G136" s="2"/>
      <c r="H136" s="2"/>
    </row>
    <row r="137" spans="1:8" x14ac:dyDescent="0.3">
      <c r="A137" s="2"/>
      <c r="B137" s="2"/>
      <c r="C137" s="2"/>
      <c r="D137" s="2"/>
      <c r="E137" s="2"/>
      <c r="F137" s="2"/>
      <c r="G137" s="2"/>
      <c r="H137" s="2"/>
    </row>
    <row r="138" spans="1:8" x14ac:dyDescent="0.3">
      <c r="A138" s="2"/>
      <c r="B138" s="2"/>
      <c r="C138" s="2"/>
      <c r="D138" s="2"/>
      <c r="E138" s="2"/>
      <c r="F138" s="2"/>
      <c r="G138" s="2"/>
      <c r="H138" s="2"/>
    </row>
    <row r="139" spans="1:8" x14ac:dyDescent="0.3">
      <c r="A139" s="2"/>
      <c r="B139" s="2"/>
      <c r="C139" s="2"/>
      <c r="D139" s="2"/>
      <c r="E139" s="2"/>
      <c r="F139" s="2"/>
      <c r="G139" s="2"/>
      <c r="H139" s="2"/>
    </row>
    <row r="140" spans="1:8" x14ac:dyDescent="0.3">
      <c r="A140" s="2"/>
      <c r="B140" s="2"/>
      <c r="C140" s="2"/>
      <c r="D140" s="2"/>
      <c r="E140" s="2"/>
      <c r="F140" s="2"/>
      <c r="G140" s="2"/>
      <c r="H140" s="2"/>
    </row>
    <row r="141" spans="1:8" x14ac:dyDescent="0.3">
      <c r="A141" s="2"/>
      <c r="B141" s="2"/>
      <c r="C141" s="2"/>
      <c r="D141" s="2"/>
      <c r="E141" s="2"/>
      <c r="F141" s="2"/>
      <c r="G141" s="2"/>
      <c r="H141" s="2"/>
    </row>
    <row r="142" spans="1:8" x14ac:dyDescent="0.3">
      <c r="A142" s="2"/>
      <c r="B142" s="2"/>
      <c r="C142" s="2"/>
      <c r="D142" s="2"/>
      <c r="E142" s="2"/>
      <c r="F142" s="2"/>
      <c r="G142" s="2"/>
      <c r="H142" s="2"/>
    </row>
    <row r="143" spans="1:8" x14ac:dyDescent="0.3">
      <c r="A143" s="2"/>
      <c r="B143" s="2"/>
      <c r="C143" s="2"/>
      <c r="D143" s="2"/>
      <c r="E143" s="2"/>
      <c r="F143" s="2"/>
      <c r="G143" s="2"/>
      <c r="H143" s="2"/>
    </row>
    <row r="144" spans="1:8" x14ac:dyDescent="0.3">
      <c r="A144" s="2"/>
      <c r="B144" s="2"/>
      <c r="C144" s="2"/>
      <c r="D144" s="2"/>
      <c r="E144" s="2"/>
      <c r="F144" s="2"/>
      <c r="G144" s="2"/>
      <c r="H144" s="2"/>
    </row>
    <row r="145" spans="1:18" x14ac:dyDescent="0.3">
      <c r="A145" s="2"/>
      <c r="B145" s="2"/>
      <c r="C145" s="2"/>
      <c r="D145" s="2"/>
      <c r="E145" s="2"/>
      <c r="F145" s="2"/>
      <c r="G145" s="2"/>
      <c r="H145" s="2"/>
    </row>
    <row r="146" spans="1:18" x14ac:dyDescent="0.3">
      <c r="A146" s="2"/>
      <c r="B146" s="2"/>
      <c r="C146" s="2"/>
      <c r="D146" s="2"/>
      <c r="E146" s="2"/>
      <c r="F146" s="2"/>
      <c r="G146" s="2"/>
      <c r="H146" s="2"/>
    </row>
    <row r="147" spans="1:18" x14ac:dyDescent="0.3">
      <c r="A147" s="2"/>
      <c r="B147" s="2"/>
      <c r="C147" s="2"/>
      <c r="D147" s="2"/>
      <c r="E147" s="2"/>
      <c r="F147" s="2"/>
      <c r="G147" s="2"/>
      <c r="H147" s="2"/>
    </row>
    <row r="148" spans="1:18" x14ac:dyDescent="0.3">
      <c r="A148" s="2"/>
      <c r="B148" s="2"/>
      <c r="C148" s="2"/>
      <c r="D148" s="2"/>
      <c r="E148" s="2"/>
      <c r="F148" s="2"/>
      <c r="G148" s="2"/>
      <c r="H148" s="2"/>
    </row>
    <row r="149" spans="1:18" x14ac:dyDescent="0.3">
      <c r="A149" s="2"/>
      <c r="B149" s="2"/>
      <c r="C149" s="2"/>
      <c r="D149" s="2"/>
      <c r="E149" s="2"/>
      <c r="F149" s="2"/>
      <c r="G149" s="2"/>
      <c r="H149" s="2"/>
    </row>
    <row r="150" spans="1:18" x14ac:dyDescent="0.3">
      <c r="A150" s="2"/>
      <c r="B150" s="2"/>
      <c r="C150" s="2"/>
      <c r="D150" s="2"/>
      <c r="E150" s="2"/>
      <c r="F150" s="2"/>
      <c r="G150" s="2"/>
      <c r="H150" s="2"/>
    </row>
    <row r="151" spans="1:18" x14ac:dyDescent="0.3">
      <c r="A151" s="2"/>
      <c r="B151" s="2"/>
      <c r="C151" s="2"/>
      <c r="D151" s="2"/>
      <c r="E151" s="2"/>
      <c r="F151" s="2"/>
      <c r="G151" s="2"/>
      <c r="H151" s="2"/>
    </row>
    <row r="152" spans="1:18" x14ac:dyDescent="0.3">
      <c r="A152" s="2"/>
      <c r="B152" s="2"/>
      <c r="C152" s="2"/>
      <c r="D152" s="2"/>
      <c r="E152" s="2"/>
      <c r="F152" s="2"/>
      <c r="G152" s="2"/>
      <c r="H152" s="2"/>
    </row>
    <row r="153" spans="1:18" x14ac:dyDescent="0.3">
      <c r="A153" s="2"/>
      <c r="B153" s="2"/>
      <c r="C153" s="2"/>
      <c r="D153" s="2"/>
      <c r="E153" s="2"/>
      <c r="F153" s="2"/>
      <c r="G153" s="2"/>
      <c r="H153" s="2"/>
    </row>
    <row r="154" spans="1:18" x14ac:dyDescent="0.3">
      <c r="A154" s="2"/>
      <c r="B154" s="2"/>
      <c r="C154" s="2"/>
      <c r="D154" s="2"/>
      <c r="E154" s="2"/>
      <c r="F154" s="2"/>
      <c r="G154" s="2"/>
      <c r="H154" s="2"/>
    </row>
    <row r="155" spans="1:18" x14ac:dyDescent="0.3">
      <c r="A155" s="2"/>
      <c r="B155" s="2"/>
      <c r="C155" s="2"/>
      <c r="D155" s="2"/>
      <c r="E155" s="2"/>
      <c r="F155" s="2"/>
      <c r="G155" s="2"/>
      <c r="H155" s="2"/>
    </row>
    <row r="156" spans="1:18" x14ac:dyDescent="0.3">
      <c r="A156" s="2"/>
      <c r="B156" s="2"/>
      <c r="C156" s="2"/>
      <c r="D156" s="2"/>
      <c r="E156" s="2"/>
      <c r="F156" s="2"/>
      <c r="G156" s="2"/>
      <c r="H156" s="2"/>
    </row>
    <row r="157" spans="1:18" x14ac:dyDescent="0.3">
      <c r="A157" s="2"/>
      <c r="B157" s="2"/>
      <c r="C157" s="2"/>
      <c r="D157" s="2"/>
      <c r="E157" s="2"/>
      <c r="F157" s="2"/>
      <c r="G157" s="2"/>
      <c r="H157" s="2"/>
      <c r="R157" s="3"/>
    </row>
    <row r="158" spans="1:18" x14ac:dyDescent="0.3">
      <c r="A158" s="2"/>
      <c r="B158" s="2"/>
      <c r="C158" s="2"/>
      <c r="D158" s="2"/>
      <c r="E158" s="2"/>
      <c r="F158" s="2"/>
      <c r="G158" s="2"/>
      <c r="H158" s="2"/>
    </row>
    <row r="159" spans="1:18" x14ac:dyDescent="0.3">
      <c r="A159" s="2"/>
      <c r="B159" s="2"/>
      <c r="C159" s="2"/>
      <c r="D159" s="2"/>
      <c r="E159" s="2"/>
      <c r="F159" s="2"/>
      <c r="G159" s="2"/>
      <c r="H159" s="2"/>
    </row>
    <row r="160" spans="1:18" x14ac:dyDescent="0.3">
      <c r="A160" s="2"/>
      <c r="B160" s="2"/>
      <c r="C160" s="2"/>
      <c r="D160" s="2"/>
      <c r="E160" s="2"/>
      <c r="F160" s="2"/>
      <c r="G160" s="2"/>
      <c r="H160" s="2"/>
    </row>
    <row r="161" spans="1:8" x14ac:dyDescent="0.3">
      <c r="A161" s="2"/>
      <c r="B161" s="2"/>
      <c r="C161" s="2"/>
      <c r="D161" s="2"/>
      <c r="E161" s="2"/>
      <c r="F161" s="2"/>
      <c r="G161" s="2"/>
      <c r="H161" s="2"/>
    </row>
    <row r="162" spans="1:8" x14ac:dyDescent="0.3">
      <c r="A162" s="2"/>
      <c r="B162" s="2"/>
      <c r="C162" s="2"/>
      <c r="D162" s="2"/>
      <c r="E162" s="2"/>
      <c r="F162" s="2"/>
      <c r="G162" s="2"/>
      <c r="H162" s="2"/>
    </row>
    <row r="163" spans="1:8" x14ac:dyDescent="0.3">
      <c r="A163" s="2"/>
      <c r="B163" s="2"/>
      <c r="C163" s="2"/>
      <c r="D163" s="2"/>
      <c r="E163" s="2"/>
      <c r="F163" s="2"/>
      <c r="G163" s="2"/>
      <c r="H163" s="2"/>
    </row>
    <row r="164" spans="1:8" x14ac:dyDescent="0.3">
      <c r="A164" s="2"/>
      <c r="B164" s="2"/>
      <c r="C164" s="2"/>
      <c r="D164" s="2"/>
      <c r="E164" s="2"/>
      <c r="F164" s="2"/>
      <c r="G164" s="2"/>
      <c r="H164" s="2"/>
    </row>
    <row r="165" spans="1:8" x14ac:dyDescent="0.3">
      <c r="A165" s="2"/>
      <c r="B165" s="2"/>
      <c r="C165" s="2"/>
      <c r="D165" s="2"/>
      <c r="E165" s="2"/>
      <c r="F165" s="2"/>
      <c r="G165" s="2"/>
      <c r="H165" s="2"/>
    </row>
    <row r="166" spans="1:8" x14ac:dyDescent="0.3">
      <c r="A166" s="2"/>
      <c r="B166" s="2"/>
      <c r="C166" s="2"/>
      <c r="D166" s="2"/>
      <c r="E166" s="2"/>
      <c r="F166" s="2"/>
      <c r="G166" s="2"/>
      <c r="H166" s="2"/>
    </row>
    <row r="167" spans="1:8" x14ac:dyDescent="0.3">
      <c r="A167" s="2"/>
      <c r="B167" s="2"/>
      <c r="C167" s="2"/>
      <c r="D167" s="2"/>
      <c r="E167" s="2"/>
      <c r="F167" s="2"/>
      <c r="G167" s="2"/>
      <c r="H167" s="2"/>
    </row>
    <row r="168" spans="1:8" x14ac:dyDescent="0.3">
      <c r="A168" s="2"/>
      <c r="B168" s="2"/>
      <c r="C168" s="2"/>
      <c r="D168" s="2"/>
      <c r="E168" s="2"/>
      <c r="F168" s="2"/>
      <c r="G168" s="2"/>
      <c r="H168" s="2"/>
    </row>
    <row r="169" spans="1:8" x14ac:dyDescent="0.3">
      <c r="A169" s="2"/>
      <c r="B169" s="2"/>
      <c r="C169" s="2"/>
      <c r="D169" s="2"/>
      <c r="E169" s="2"/>
      <c r="F169" s="2"/>
      <c r="G169" s="2"/>
      <c r="H169" s="2"/>
    </row>
    <row r="170" spans="1:8" x14ac:dyDescent="0.3">
      <c r="A170" s="2"/>
      <c r="B170" s="2"/>
      <c r="C170" s="2"/>
      <c r="D170" s="2"/>
      <c r="E170" s="2"/>
      <c r="F170" s="2"/>
      <c r="G170" s="2"/>
      <c r="H170" s="2"/>
    </row>
    <row r="171" spans="1:8" x14ac:dyDescent="0.3">
      <c r="A171" s="2"/>
      <c r="B171" s="2"/>
      <c r="C171" s="2"/>
      <c r="D171" s="2"/>
      <c r="E171" s="2"/>
      <c r="F171" s="2"/>
      <c r="G171" s="2"/>
      <c r="H171" s="2"/>
    </row>
    <row r="172" spans="1:8" x14ac:dyDescent="0.3">
      <c r="A172" s="2"/>
      <c r="B172" s="2"/>
      <c r="C172" s="2"/>
      <c r="D172" s="2"/>
      <c r="E172" s="2"/>
      <c r="F172" s="2"/>
      <c r="G172" s="2"/>
      <c r="H172" s="2"/>
    </row>
    <row r="173" spans="1:8" x14ac:dyDescent="0.3">
      <c r="A173" s="2"/>
      <c r="B173" s="2"/>
      <c r="C173" s="2"/>
      <c r="D173" s="2"/>
      <c r="E173" s="2"/>
      <c r="F173" s="2"/>
      <c r="G173" s="2"/>
      <c r="H173" s="2"/>
    </row>
    <row r="174" spans="1:8" x14ac:dyDescent="0.3">
      <c r="A174" s="2"/>
      <c r="B174" s="2"/>
      <c r="C174" s="2"/>
      <c r="D174" s="2"/>
      <c r="E174" s="2"/>
      <c r="F174" s="2"/>
      <c r="G174" s="2"/>
      <c r="H174" s="2"/>
    </row>
    <row r="175" spans="1:8" x14ac:dyDescent="0.3">
      <c r="A175" s="2"/>
      <c r="B175" s="2"/>
      <c r="C175" s="2"/>
      <c r="D175" s="2"/>
      <c r="E175" s="2"/>
      <c r="F175" s="2"/>
      <c r="G175" s="2"/>
      <c r="H175" s="2"/>
    </row>
    <row r="176" spans="1:8" x14ac:dyDescent="0.3">
      <c r="A176" s="2"/>
      <c r="B176" s="2"/>
      <c r="C176" s="2"/>
      <c r="D176" s="2"/>
      <c r="E176" s="2"/>
      <c r="F176" s="2"/>
      <c r="G176" s="2"/>
      <c r="H176" s="2"/>
    </row>
    <row r="177" spans="1:8" x14ac:dyDescent="0.3">
      <c r="A177" s="2"/>
      <c r="B177" s="2"/>
      <c r="C177" s="2"/>
      <c r="D177" s="2"/>
      <c r="E177" s="2"/>
      <c r="F177" s="2"/>
      <c r="G177" s="2"/>
      <c r="H177" s="2"/>
    </row>
    <row r="178" spans="1:8" x14ac:dyDescent="0.3">
      <c r="A178" s="2"/>
      <c r="B178" s="2"/>
      <c r="C178" s="2"/>
      <c r="D178" s="2"/>
      <c r="E178" s="2"/>
      <c r="F178" s="2"/>
      <c r="G178" s="2"/>
      <c r="H178" s="2"/>
    </row>
    <row r="179" spans="1:8" x14ac:dyDescent="0.3">
      <c r="A179" s="2"/>
      <c r="B179" s="2"/>
      <c r="C179" s="2"/>
      <c r="D179" s="2"/>
      <c r="E179" s="2"/>
      <c r="F179" s="2"/>
      <c r="G179" s="2"/>
      <c r="H179" s="2"/>
    </row>
    <row r="180" spans="1:8" x14ac:dyDescent="0.3">
      <c r="A180" s="2"/>
      <c r="B180" s="2"/>
      <c r="C180" s="2"/>
      <c r="D180" s="2"/>
      <c r="E180" s="2"/>
      <c r="F180" s="2"/>
      <c r="G180" s="2"/>
      <c r="H180" s="2"/>
    </row>
    <row r="181" spans="1:8" x14ac:dyDescent="0.3">
      <c r="A181" s="2"/>
      <c r="B181" s="2"/>
      <c r="C181" s="2"/>
      <c r="D181" s="2"/>
      <c r="E181" s="2"/>
      <c r="F181" s="2"/>
      <c r="G181" s="2"/>
      <c r="H181" s="2"/>
    </row>
    <row r="182" spans="1:8" x14ac:dyDescent="0.3">
      <c r="A182" s="2"/>
      <c r="B182" s="2"/>
      <c r="C182" s="2"/>
      <c r="D182" s="2"/>
      <c r="E182" s="2"/>
      <c r="F182" s="2"/>
      <c r="G182" s="2"/>
      <c r="H182" s="2"/>
    </row>
    <row r="183" spans="1:8" x14ac:dyDescent="0.3">
      <c r="A183" s="2"/>
      <c r="B183" s="2"/>
      <c r="C183" s="2"/>
      <c r="D183" s="2"/>
      <c r="E183" s="2"/>
      <c r="F183" s="2"/>
      <c r="G183" s="2"/>
      <c r="H183" s="2"/>
    </row>
    <row r="184" spans="1:8" x14ac:dyDescent="0.3">
      <c r="A184" s="2"/>
      <c r="B184" s="2"/>
      <c r="C184" s="2"/>
      <c r="D184" s="2"/>
      <c r="E184" s="2"/>
      <c r="F184" s="2"/>
      <c r="G184" s="2"/>
      <c r="H184" s="2"/>
    </row>
    <row r="185" spans="1:8" x14ac:dyDescent="0.3">
      <c r="A185" s="2"/>
      <c r="B185" s="2"/>
      <c r="C185" s="2"/>
      <c r="D185" s="2"/>
      <c r="E185" s="2"/>
      <c r="F185" s="2"/>
      <c r="G185" s="2"/>
      <c r="H185" s="2"/>
    </row>
    <row r="186" spans="1:8" x14ac:dyDescent="0.3">
      <c r="A186" s="2"/>
      <c r="B186" s="2"/>
      <c r="C186" s="2"/>
      <c r="D186" s="2"/>
      <c r="E186" s="2"/>
      <c r="F186" s="2"/>
      <c r="G186" s="2"/>
      <c r="H186" s="2"/>
    </row>
    <row r="187" spans="1:8" x14ac:dyDescent="0.3">
      <c r="A187" s="2"/>
      <c r="B187" s="2"/>
      <c r="C187" s="2"/>
      <c r="D187" s="2"/>
      <c r="E187" s="2"/>
      <c r="F187" s="2"/>
      <c r="G187" s="2"/>
      <c r="H187" s="2"/>
    </row>
    <row r="188" spans="1:8" x14ac:dyDescent="0.3">
      <c r="A188" s="2"/>
      <c r="B188" s="2"/>
      <c r="C188" s="2"/>
      <c r="D188" s="2"/>
      <c r="E188" s="2"/>
      <c r="F188" s="2"/>
      <c r="G188" s="2"/>
      <c r="H188" s="2"/>
    </row>
    <row r="189" spans="1:8" x14ac:dyDescent="0.3">
      <c r="A189" s="2"/>
      <c r="B189" s="2"/>
      <c r="C189" s="2"/>
      <c r="D189" s="2"/>
      <c r="E189" s="2"/>
      <c r="F189" s="2"/>
      <c r="G189" s="2"/>
      <c r="H189" s="2"/>
    </row>
    <row r="190" spans="1:8" x14ac:dyDescent="0.3">
      <c r="A190" s="2"/>
      <c r="B190" s="2"/>
      <c r="C190" s="2"/>
      <c r="D190" s="2"/>
      <c r="E190" s="2"/>
      <c r="F190" s="2"/>
      <c r="G190" s="2"/>
      <c r="H190" s="2"/>
    </row>
    <row r="191" spans="1:8" x14ac:dyDescent="0.3">
      <c r="A191" s="2"/>
      <c r="B191" s="2"/>
      <c r="C191" s="2"/>
      <c r="D191" s="2"/>
      <c r="E191" s="2"/>
      <c r="F191" s="2"/>
      <c r="G191" s="2"/>
      <c r="H191" s="2"/>
    </row>
    <row r="192" spans="1:8" x14ac:dyDescent="0.3">
      <c r="A192" s="2"/>
      <c r="B192" s="2"/>
      <c r="C192" s="2"/>
      <c r="D192" s="2"/>
      <c r="E192" s="2"/>
      <c r="F192" s="2"/>
      <c r="G192" s="2"/>
      <c r="H192" s="2"/>
    </row>
    <row r="193" spans="1:8" x14ac:dyDescent="0.3">
      <c r="A193" s="2"/>
      <c r="B193" s="2"/>
      <c r="C193" s="2"/>
      <c r="D193" s="2"/>
      <c r="E193" s="2"/>
      <c r="F193" s="2"/>
      <c r="G193" s="2"/>
      <c r="H193" s="2"/>
    </row>
    <row r="194" spans="1:8" x14ac:dyDescent="0.3">
      <c r="A194" s="2"/>
      <c r="B194" s="2"/>
      <c r="C194" s="2"/>
      <c r="D194" s="2"/>
      <c r="E194" s="2"/>
      <c r="F194" s="2"/>
      <c r="G194" s="2"/>
      <c r="H194" s="2"/>
    </row>
    <row r="195" spans="1:8" x14ac:dyDescent="0.3">
      <c r="A195" s="2"/>
      <c r="B195" s="2"/>
      <c r="C195" s="2"/>
      <c r="D195" s="2"/>
      <c r="E195" s="2"/>
      <c r="F195" s="2"/>
      <c r="G195" s="2"/>
      <c r="H195" s="2"/>
    </row>
    <row r="196" spans="1:8" x14ac:dyDescent="0.3">
      <c r="A196" s="2"/>
      <c r="B196" s="2"/>
      <c r="C196" s="2"/>
      <c r="D196" s="2"/>
      <c r="E196" s="2"/>
      <c r="F196" s="2"/>
      <c r="G196" s="2"/>
      <c r="H196" s="2"/>
    </row>
    <row r="197" spans="1:8" x14ac:dyDescent="0.3">
      <c r="A197" s="2"/>
      <c r="B197" s="2"/>
      <c r="C197" s="2"/>
      <c r="D197" s="2"/>
      <c r="E197" s="2"/>
      <c r="F197" s="2"/>
      <c r="G197" s="2"/>
      <c r="H197" s="2"/>
    </row>
    <row r="198" spans="1:8" x14ac:dyDescent="0.3">
      <c r="A198" s="2"/>
      <c r="B198" s="2"/>
      <c r="C198" s="2"/>
      <c r="D198" s="2"/>
      <c r="E198" s="2"/>
      <c r="F198" s="2"/>
      <c r="G198" s="2"/>
      <c r="H198" s="2"/>
    </row>
    <row r="199" spans="1:8" x14ac:dyDescent="0.3">
      <c r="A199" s="2"/>
      <c r="B199" s="2"/>
      <c r="C199" s="2"/>
      <c r="D199" s="2"/>
      <c r="E199" s="2"/>
      <c r="F199" s="2"/>
      <c r="G199" s="2"/>
      <c r="H199" s="2"/>
    </row>
    <row r="200" spans="1:8" x14ac:dyDescent="0.3">
      <c r="A200" s="2"/>
      <c r="B200" s="2"/>
      <c r="C200" s="2"/>
      <c r="D200" s="2"/>
      <c r="E200" s="2"/>
      <c r="F200" s="2"/>
      <c r="G200" s="2"/>
      <c r="H200" s="2"/>
    </row>
    <row r="201" spans="1:8" x14ac:dyDescent="0.3">
      <c r="A201" s="2"/>
      <c r="B201" s="2"/>
      <c r="C201" s="2"/>
      <c r="D201" s="2"/>
      <c r="E201" s="2"/>
      <c r="F201" s="2"/>
      <c r="G201" s="2"/>
      <c r="H201" s="2"/>
    </row>
    <row r="202" spans="1:8" x14ac:dyDescent="0.3">
      <c r="A202" s="2"/>
      <c r="B202" s="2"/>
      <c r="C202" s="2"/>
      <c r="D202" s="2"/>
      <c r="E202" s="2"/>
      <c r="F202" s="2"/>
      <c r="G202" s="2"/>
      <c r="H202" s="2"/>
    </row>
  </sheetData>
  <phoneticPr fontId="6" type="noConversion"/>
  <pageMargins left="0.7" right="0.7" top="0.75" bottom="0.75" header="0.3" footer="0.3"/>
  <pageSetup orientation="portrait" horizontalDpi="1200" verticalDpi="1200" r:id="rId1"/>
  <drawing r:id="rId2"/>
  <legacyDrawing r:id="rId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300-000000000000}">
          <x14:formula1>
            <xm:f>inp_TargetType!$A$3:$A$32</xm:f>
          </x14:formula1>
          <xm:sqref>B89:B103 B19:B22 B3:B13 B28:B47 B61:B78</xm:sqref>
        </x14:dataValidation>
        <x14:dataValidation type="list" allowBlank="1" showInputMessage="1" showErrorMessage="1" xr:uid="{00000000-0002-0000-0300-000001000000}">
          <x14:formula1>
            <xm:f>lookups!$K$2:$K$3</xm:f>
          </x14:formula1>
          <xm:sqref>G3:G17 G33:G59</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2:AJ103"/>
  <sheetViews>
    <sheetView tabSelected="1" zoomScaleNormal="100" workbookViewId="0">
      <selection activeCell="E19" sqref="E19"/>
    </sheetView>
  </sheetViews>
  <sheetFormatPr defaultColWidth="8.77734375" defaultRowHeight="14.4" x14ac:dyDescent="0.3"/>
  <cols>
    <col min="1" max="1" width="14.109375" customWidth="1"/>
    <col min="2" max="2" width="12.44140625" bestFit="1" customWidth="1"/>
    <col min="5" max="5" width="19" bestFit="1" customWidth="1"/>
    <col min="6" max="6" width="19.6640625" bestFit="1" customWidth="1"/>
    <col min="7" max="7" width="16.109375" bestFit="1" customWidth="1"/>
    <col min="8" max="8" width="16.6640625" customWidth="1"/>
    <col min="9" max="9" width="20.109375" customWidth="1"/>
    <col min="10" max="10" width="13.5546875" customWidth="1"/>
    <col min="11" max="11" width="12.6640625" customWidth="1"/>
    <col min="12" max="12" width="15.44140625" bestFit="1" customWidth="1"/>
    <col min="13" max="13" width="19" customWidth="1"/>
    <col min="14" max="14" width="11" bestFit="1" customWidth="1"/>
  </cols>
  <sheetData>
    <row r="2" spans="1:36" x14ac:dyDescent="0.3">
      <c r="A2" s="1" t="s">
        <v>207</v>
      </c>
      <c r="B2" s="1" t="s">
        <v>0</v>
      </c>
      <c r="C2" s="1" t="s">
        <v>211</v>
      </c>
      <c r="D2" s="1" t="s">
        <v>212</v>
      </c>
      <c r="E2" s="1" t="s">
        <v>97</v>
      </c>
      <c r="F2" s="1" t="s">
        <v>106</v>
      </c>
      <c r="G2" s="1" t="s">
        <v>160</v>
      </c>
      <c r="H2" s="1" t="s">
        <v>158</v>
      </c>
      <c r="I2" s="1" t="s">
        <v>159</v>
      </c>
      <c r="J2" s="21" t="s">
        <v>118</v>
      </c>
      <c r="K2" s="1" t="s">
        <v>210</v>
      </c>
      <c r="L2" s="1" t="s">
        <v>128</v>
      </c>
      <c r="M2" s="1" t="s">
        <v>141</v>
      </c>
      <c r="N2" s="1" t="s">
        <v>24</v>
      </c>
      <c r="W2" t="s">
        <v>4</v>
      </c>
      <c r="X2" t="s">
        <v>40</v>
      </c>
      <c r="Y2" t="s">
        <v>1</v>
      </c>
      <c r="Z2" t="s">
        <v>2</v>
      </c>
      <c r="AA2" t="s">
        <v>97</v>
      </c>
      <c r="AB2" t="s">
        <v>106</v>
      </c>
      <c r="AC2" t="s">
        <v>160</v>
      </c>
      <c r="AD2" t="s">
        <v>158</v>
      </c>
      <c r="AE2" t="s">
        <v>159</v>
      </c>
      <c r="AF2" t="s">
        <v>118</v>
      </c>
      <c r="AG2" t="s">
        <v>124</v>
      </c>
      <c r="AH2" t="s">
        <v>128</v>
      </c>
      <c r="AI2" t="s">
        <v>141</v>
      </c>
      <c r="AJ2" t="s">
        <v>24</v>
      </c>
    </row>
    <row r="3" spans="1:36" x14ac:dyDescent="0.3">
      <c r="A3" s="2" t="s">
        <v>29</v>
      </c>
      <c r="B3" s="2" t="s">
        <v>11</v>
      </c>
      <c r="C3" s="2">
        <v>31.16</v>
      </c>
      <c r="D3" s="2">
        <v>-79.790000000000006</v>
      </c>
      <c r="E3" s="2">
        <v>10</v>
      </c>
      <c r="F3" s="2">
        <v>60</v>
      </c>
      <c r="G3" s="2">
        <v>15</v>
      </c>
      <c r="H3" s="2">
        <v>4</v>
      </c>
      <c r="I3" s="2">
        <f>8*60</f>
        <v>480</v>
      </c>
      <c r="J3" s="2" t="s">
        <v>116</v>
      </c>
      <c r="K3" s="2">
        <v>6.0960000000000001</v>
      </c>
      <c r="L3" s="2">
        <v>2</v>
      </c>
      <c r="M3" s="2">
        <v>-1</v>
      </c>
      <c r="N3" s="2">
        <v>1</v>
      </c>
      <c r="W3" t="s">
        <v>29</v>
      </c>
      <c r="X3" t="s">
        <v>11</v>
      </c>
      <c r="Y3">
        <v>31.16</v>
      </c>
      <c r="Z3">
        <v>-79.790000000000006</v>
      </c>
      <c r="AA3">
        <v>10</v>
      </c>
      <c r="AB3">
        <v>60</v>
      </c>
      <c r="AC3">
        <v>15</v>
      </c>
      <c r="AD3">
        <v>4</v>
      </c>
      <c r="AE3">
        <v>480</v>
      </c>
      <c r="AF3" t="s">
        <v>116</v>
      </c>
      <c r="AG3">
        <v>6.0960000000000001</v>
      </c>
      <c r="AH3">
        <v>2</v>
      </c>
      <c r="AI3">
        <v>-1</v>
      </c>
    </row>
    <row r="4" spans="1:36" x14ac:dyDescent="0.3">
      <c r="A4" s="2" t="s">
        <v>30</v>
      </c>
      <c r="B4" s="2" t="s">
        <v>14</v>
      </c>
      <c r="C4" s="2">
        <v>33.18</v>
      </c>
      <c r="D4" s="2">
        <v>-79.8</v>
      </c>
      <c r="E4" s="2">
        <v>10</v>
      </c>
      <c r="F4" s="2">
        <v>-1</v>
      </c>
      <c r="G4" s="2">
        <v>0</v>
      </c>
      <c r="H4" s="2">
        <v>1</v>
      </c>
      <c r="I4" s="2">
        <v>0</v>
      </c>
      <c r="J4" s="2" t="s">
        <v>116</v>
      </c>
      <c r="K4" s="2">
        <v>1000</v>
      </c>
      <c r="L4" s="2">
        <v>1</v>
      </c>
      <c r="M4" s="2">
        <v>1</v>
      </c>
      <c r="N4" s="2">
        <v>1</v>
      </c>
      <c r="W4" t="s">
        <v>30</v>
      </c>
      <c r="X4" t="s">
        <v>14</v>
      </c>
      <c r="Y4">
        <v>33.18</v>
      </c>
      <c r="Z4">
        <v>-79.8</v>
      </c>
      <c r="AA4">
        <v>10</v>
      </c>
      <c r="AB4">
        <v>-1</v>
      </c>
      <c r="AC4">
        <v>0</v>
      </c>
      <c r="AD4">
        <v>1</v>
      </c>
      <c r="AE4">
        <v>0</v>
      </c>
      <c r="AF4" t="s">
        <v>116</v>
      </c>
      <c r="AG4">
        <v>1000</v>
      </c>
      <c r="AH4">
        <v>1</v>
      </c>
      <c r="AI4">
        <v>1</v>
      </c>
    </row>
    <row r="5" spans="1:36" x14ac:dyDescent="0.3">
      <c r="A5" s="2" t="s">
        <v>31</v>
      </c>
      <c r="B5" s="2" t="s">
        <v>26</v>
      </c>
      <c r="C5" s="2">
        <v>21.786000000000001</v>
      </c>
      <c r="D5" s="2">
        <v>-78.292000000000002</v>
      </c>
      <c r="E5" s="2">
        <v>10</v>
      </c>
      <c r="F5" s="2">
        <v>-1</v>
      </c>
      <c r="G5" s="2">
        <v>0</v>
      </c>
      <c r="H5" s="2">
        <v>1</v>
      </c>
      <c r="I5" s="2">
        <v>0</v>
      </c>
      <c r="J5" s="2" t="s">
        <v>116</v>
      </c>
      <c r="K5" s="2">
        <v>5.0000000000000001E-3</v>
      </c>
      <c r="L5" s="2">
        <v>1</v>
      </c>
      <c r="M5" s="2">
        <v>1</v>
      </c>
      <c r="N5" s="2">
        <v>1</v>
      </c>
      <c r="W5" t="s">
        <v>31</v>
      </c>
      <c r="X5" t="s">
        <v>26</v>
      </c>
      <c r="Y5">
        <v>21.786000000000001</v>
      </c>
      <c r="Z5">
        <v>-78.292000000000002</v>
      </c>
      <c r="AA5">
        <v>10</v>
      </c>
      <c r="AB5">
        <v>-1</v>
      </c>
      <c r="AC5">
        <v>0</v>
      </c>
      <c r="AD5">
        <v>1</v>
      </c>
      <c r="AE5">
        <v>0</v>
      </c>
      <c r="AF5" t="s">
        <v>116</v>
      </c>
      <c r="AG5">
        <v>5.0000000000000001E-3</v>
      </c>
      <c r="AH5">
        <v>1</v>
      </c>
      <c r="AI5">
        <v>1</v>
      </c>
    </row>
    <row r="6" spans="1:36" x14ac:dyDescent="0.3">
      <c r="A6" s="2" t="s">
        <v>137</v>
      </c>
      <c r="B6" s="2" t="s">
        <v>11</v>
      </c>
      <c r="C6" s="2">
        <v>30.66</v>
      </c>
      <c r="D6" s="2">
        <v>-79.790000000000006</v>
      </c>
      <c r="E6" s="2">
        <v>10</v>
      </c>
      <c r="F6" s="2">
        <v>30</v>
      </c>
      <c r="G6" s="2">
        <v>0</v>
      </c>
      <c r="H6" s="2">
        <v>4</v>
      </c>
      <c r="I6" s="2">
        <f>8*60</f>
        <v>480</v>
      </c>
      <c r="J6" s="2" t="s">
        <v>116</v>
      </c>
      <c r="K6" s="2">
        <v>6.0960000000000001</v>
      </c>
      <c r="L6" s="2">
        <v>2</v>
      </c>
      <c r="M6" s="2">
        <v>6</v>
      </c>
      <c r="N6" s="2">
        <v>1</v>
      </c>
      <c r="W6" t="s">
        <v>137</v>
      </c>
      <c r="X6" t="s">
        <v>11</v>
      </c>
      <c r="Y6">
        <v>30.66</v>
      </c>
      <c r="Z6">
        <v>-79.790000000000006</v>
      </c>
      <c r="AA6">
        <v>10</v>
      </c>
      <c r="AB6">
        <v>30</v>
      </c>
      <c r="AC6">
        <v>0</v>
      </c>
      <c r="AD6">
        <v>4</v>
      </c>
      <c r="AE6">
        <v>480</v>
      </c>
      <c r="AF6" t="s">
        <v>116</v>
      </c>
      <c r="AG6">
        <v>6.0960000000000001</v>
      </c>
      <c r="AH6">
        <v>2</v>
      </c>
      <c r="AI6">
        <v>6</v>
      </c>
    </row>
    <row r="7" spans="1:36" x14ac:dyDescent="0.3">
      <c r="A7" s="2" t="s">
        <v>185</v>
      </c>
      <c r="B7" s="16" t="s">
        <v>10</v>
      </c>
      <c r="C7" s="2">
        <v>28.58</v>
      </c>
      <c r="D7" s="2">
        <v>-83.1</v>
      </c>
      <c r="E7" s="2">
        <v>10</v>
      </c>
      <c r="F7" s="2">
        <v>30</v>
      </c>
      <c r="G7" s="2">
        <v>30</v>
      </c>
      <c r="H7" s="2">
        <v>4</v>
      </c>
      <c r="I7" s="2">
        <v>480</v>
      </c>
      <c r="J7" s="2" t="s">
        <v>116</v>
      </c>
      <c r="K7" s="2">
        <v>6.0960000000000001</v>
      </c>
      <c r="L7" s="2">
        <v>2</v>
      </c>
      <c r="M7" s="2">
        <v>-1</v>
      </c>
      <c r="N7" s="2">
        <v>1</v>
      </c>
    </row>
    <row r="8" spans="1:36" x14ac:dyDescent="0.3">
      <c r="A8" s="2" t="s">
        <v>186</v>
      </c>
      <c r="B8" s="16" t="s">
        <v>17</v>
      </c>
      <c r="C8" s="2">
        <v>31.15</v>
      </c>
      <c r="D8" s="2">
        <v>-74.23</v>
      </c>
      <c r="E8" s="2">
        <v>100</v>
      </c>
      <c r="F8" s="14">
        <f>Control!$C$2</f>
        <v>7200</v>
      </c>
      <c r="G8" s="2">
        <v>0</v>
      </c>
      <c r="H8" s="14">
        <v>1</v>
      </c>
      <c r="I8" s="14">
        <v>0</v>
      </c>
      <c r="J8" s="2" t="s">
        <v>116</v>
      </c>
      <c r="K8" s="2">
        <v>5.0000000000000001E-3</v>
      </c>
      <c r="L8" s="2">
        <v>1</v>
      </c>
      <c r="M8" s="2">
        <v>10</v>
      </c>
      <c r="N8" s="2">
        <v>1</v>
      </c>
    </row>
    <row r="9" spans="1:36" x14ac:dyDescent="0.3">
      <c r="A9" s="2" t="s">
        <v>187</v>
      </c>
      <c r="B9" s="2" t="s">
        <v>15</v>
      </c>
      <c r="C9" s="2">
        <v>24.99</v>
      </c>
      <c r="D9" s="2">
        <v>-82.79</v>
      </c>
      <c r="E9" s="2">
        <v>10</v>
      </c>
      <c r="F9" s="2">
        <v>-1</v>
      </c>
      <c r="G9" s="2">
        <v>0</v>
      </c>
      <c r="H9" s="2">
        <v>1</v>
      </c>
      <c r="I9" s="2">
        <v>0</v>
      </c>
      <c r="J9" s="2" t="s">
        <v>116</v>
      </c>
      <c r="K9" s="2">
        <v>1000</v>
      </c>
      <c r="L9" s="2">
        <v>1</v>
      </c>
      <c r="M9" s="2">
        <v>1</v>
      </c>
      <c r="N9" s="2">
        <v>1</v>
      </c>
    </row>
    <row r="10" spans="1:36" x14ac:dyDescent="0.3">
      <c r="A10" s="2" t="s">
        <v>188</v>
      </c>
      <c r="B10" s="2" t="s">
        <v>70</v>
      </c>
      <c r="C10" s="2">
        <v>30.04</v>
      </c>
      <c r="D10" s="2">
        <v>-82.17</v>
      </c>
      <c r="E10" s="2">
        <v>100</v>
      </c>
      <c r="F10" s="14">
        <f>4*60</f>
        <v>240</v>
      </c>
      <c r="G10" s="2">
        <v>0</v>
      </c>
      <c r="H10" s="14">
        <v>2</v>
      </c>
      <c r="I10" s="14">
        <f>4*60</f>
        <v>240</v>
      </c>
      <c r="J10" s="2" t="s">
        <v>116</v>
      </c>
      <c r="K10" s="2">
        <v>5.0000000000000001E-3</v>
      </c>
      <c r="L10" s="2">
        <v>4</v>
      </c>
      <c r="M10" s="2">
        <v>4</v>
      </c>
      <c r="N10" s="2">
        <v>1</v>
      </c>
    </row>
    <row r="11" spans="1:36" x14ac:dyDescent="0.3">
      <c r="A11" s="2"/>
      <c r="B11" s="2"/>
      <c r="C11" s="2"/>
      <c r="D11" s="2"/>
      <c r="E11" s="2"/>
      <c r="F11" s="2"/>
      <c r="G11" s="2"/>
      <c r="H11" s="2"/>
      <c r="I11" s="2"/>
      <c r="J11" s="2"/>
      <c r="K11" s="2"/>
      <c r="L11" s="2"/>
      <c r="M11" s="2"/>
      <c r="N11" s="2"/>
    </row>
    <row r="12" spans="1:36" x14ac:dyDescent="0.3">
      <c r="A12" s="2"/>
      <c r="B12" s="2"/>
      <c r="C12" s="2"/>
      <c r="D12" s="2"/>
      <c r="E12" s="2"/>
      <c r="F12" s="2"/>
      <c r="G12" s="2"/>
      <c r="H12" s="2"/>
      <c r="I12" s="2"/>
      <c r="J12" s="2"/>
      <c r="K12" s="2"/>
      <c r="L12" s="2"/>
      <c r="M12" s="2"/>
      <c r="N12" s="2"/>
    </row>
    <row r="13" spans="1:36" x14ac:dyDescent="0.3">
      <c r="A13" s="2"/>
      <c r="B13" s="2"/>
      <c r="C13" s="2"/>
      <c r="D13" s="2"/>
      <c r="E13" s="2"/>
      <c r="F13" s="2"/>
      <c r="G13" s="2"/>
      <c r="H13" s="2"/>
      <c r="I13" s="2"/>
      <c r="J13" s="2"/>
      <c r="K13" s="2"/>
      <c r="L13" s="2"/>
      <c r="M13" s="2"/>
      <c r="N13" s="2"/>
    </row>
    <row r="14" spans="1:36" x14ac:dyDescent="0.3">
      <c r="A14" s="2"/>
      <c r="B14" s="2"/>
      <c r="C14" s="2"/>
      <c r="D14" s="2"/>
      <c r="E14" s="2"/>
      <c r="F14" s="2"/>
      <c r="G14" s="2"/>
      <c r="H14" s="2"/>
      <c r="I14" s="2"/>
      <c r="J14" s="2"/>
      <c r="K14" s="2"/>
      <c r="L14" s="2"/>
      <c r="M14" s="2"/>
      <c r="N14" s="2"/>
    </row>
    <row r="15" spans="1:36" x14ac:dyDescent="0.3">
      <c r="A15" s="2"/>
      <c r="B15" s="2"/>
      <c r="C15" s="2"/>
      <c r="D15" s="2"/>
      <c r="E15" s="2"/>
      <c r="F15" s="2"/>
      <c r="G15" s="2"/>
      <c r="H15" s="2"/>
      <c r="I15" s="2"/>
      <c r="J15" s="2"/>
      <c r="K15" s="2"/>
      <c r="L15" s="2"/>
      <c r="M15" s="2"/>
      <c r="N15" s="2"/>
    </row>
    <row r="16" spans="1:36" x14ac:dyDescent="0.3">
      <c r="A16" s="2"/>
      <c r="B16" s="2"/>
      <c r="C16" s="2"/>
      <c r="D16" s="2"/>
      <c r="E16" s="2"/>
      <c r="F16" s="2"/>
      <c r="G16" s="2"/>
      <c r="H16" s="2"/>
      <c r="I16" s="2"/>
      <c r="J16" s="2"/>
      <c r="K16" s="2"/>
      <c r="L16" s="2"/>
      <c r="M16" s="2"/>
      <c r="N16" s="2"/>
    </row>
    <row r="17" spans="1:14" x14ac:dyDescent="0.3">
      <c r="A17" s="2"/>
      <c r="B17" s="2"/>
      <c r="C17" s="2"/>
      <c r="D17" s="2"/>
      <c r="E17" s="2"/>
      <c r="F17" s="2"/>
      <c r="G17" s="2"/>
      <c r="H17" s="2"/>
      <c r="I17" s="2"/>
      <c r="J17" s="2"/>
      <c r="K17" s="2"/>
      <c r="L17" s="2"/>
      <c r="M17" s="2"/>
      <c r="N17" s="2"/>
    </row>
    <row r="18" spans="1:14" x14ac:dyDescent="0.3">
      <c r="A18" s="2"/>
      <c r="B18" s="2"/>
      <c r="C18" s="2"/>
      <c r="D18" s="2"/>
      <c r="E18" s="2"/>
      <c r="F18" s="2"/>
      <c r="G18" s="2"/>
      <c r="H18" s="2"/>
      <c r="I18" s="2"/>
      <c r="J18" s="2"/>
      <c r="K18" s="2"/>
      <c r="L18" s="2"/>
      <c r="M18" s="2"/>
      <c r="N18" s="2"/>
    </row>
    <row r="19" spans="1:14" x14ac:dyDescent="0.3">
      <c r="A19" s="2"/>
      <c r="B19" s="2"/>
      <c r="C19" s="2"/>
      <c r="D19" s="2"/>
      <c r="E19" s="2"/>
      <c r="F19" s="2"/>
      <c r="G19" s="2"/>
      <c r="H19" s="2"/>
      <c r="I19" s="2"/>
      <c r="J19" s="2"/>
      <c r="K19" s="2"/>
      <c r="L19" s="2"/>
      <c r="M19" s="2"/>
      <c r="N19" s="2"/>
    </row>
    <row r="20" spans="1:14" x14ac:dyDescent="0.3">
      <c r="A20" s="2"/>
      <c r="B20" s="2"/>
      <c r="C20" s="2"/>
      <c r="D20" s="2"/>
      <c r="E20" s="2"/>
      <c r="F20" s="2"/>
      <c r="G20" s="2"/>
      <c r="H20" s="2"/>
      <c r="I20" s="2"/>
      <c r="J20" s="2"/>
      <c r="K20" s="2"/>
      <c r="L20" s="2"/>
      <c r="M20" s="2"/>
      <c r="N20" s="2"/>
    </row>
    <row r="21" spans="1:14" x14ac:dyDescent="0.3">
      <c r="A21" s="2"/>
      <c r="B21" s="2"/>
      <c r="C21" s="2"/>
      <c r="D21" s="2"/>
      <c r="E21" s="2"/>
      <c r="F21" s="2"/>
      <c r="G21" s="2"/>
      <c r="H21" s="2"/>
      <c r="I21" s="2"/>
      <c r="J21" s="2"/>
      <c r="K21" s="2"/>
      <c r="L21" s="2"/>
      <c r="M21" s="2"/>
      <c r="N21" s="2"/>
    </row>
    <row r="22" spans="1:14" x14ac:dyDescent="0.3">
      <c r="A22" s="2"/>
      <c r="B22" s="2"/>
      <c r="C22" s="2"/>
      <c r="D22" s="2"/>
      <c r="E22" s="2"/>
      <c r="F22" s="2"/>
      <c r="G22" s="2"/>
      <c r="H22" s="2"/>
      <c r="I22" s="2"/>
      <c r="J22" s="2"/>
      <c r="K22" s="2"/>
      <c r="L22" s="2"/>
      <c r="M22" s="2"/>
      <c r="N22" s="2"/>
    </row>
    <row r="23" spans="1:14" x14ac:dyDescent="0.3">
      <c r="A23" s="2"/>
      <c r="B23" s="2"/>
      <c r="C23" s="2"/>
      <c r="D23" s="2"/>
      <c r="E23" s="2"/>
      <c r="F23" s="2"/>
      <c r="G23" s="2"/>
      <c r="H23" s="2"/>
      <c r="I23" s="2"/>
      <c r="J23" s="2"/>
      <c r="K23" s="2"/>
      <c r="L23" s="2"/>
      <c r="M23" s="2"/>
      <c r="N23" s="2"/>
    </row>
    <row r="24" spans="1:14" x14ac:dyDescent="0.3">
      <c r="A24" s="2"/>
      <c r="B24" s="2"/>
      <c r="C24" s="2"/>
      <c r="D24" s="2"/>
      <c r="E24" s="2"/>
      <c r="F24" s="2"/>
      <c r="G24" s="2"/>
      <c r="H24" s="2"/>
      <c r="I24" s="2"/>
      <c r="J24" s="2"/>
      <c r="K24" s="2"/>
      <c r="L24" s="2"/>
      <c r="M24" s="2"/>
      <c r="N24" s="2"/>
    </row>
    <row r="25" spans="1:14" x14ac:dyDescent="0.3">
      <c r="A25" s="2"/>
      <c r="B25" s="2"/>
      <c r="C25" s="2"/>
      <c r="D25" s="2"/>
      <c r="E25" s="2"/>
      <c r="F25" s="2"/>
      <c r="G25" s="2"/>
      <c r="H25" s="2"/>
      <c r="I25" s="2"/>
      <c r="J25" s="2"/>
      <c r="K25" s="2"/>
      <c r="L25" s="2"/>
      <c r="M25" s="2"/>
      <c r="N25" s="2"/>
    </row>
    <row r="26" spans="1:14" x14ac:dyDescent="0.3">
      <c r="A26" s="2"/>
      <c r="B26" s="2"/>
      <c r="C26" s="2"/>
      <c r="D26" s="2"/>
      <c r="E26" s="2"/>
      <c r="F26" s="2"/>
      <c r="G26" s="2"/>
      <c r="H26" s="2"/>
      <c r="I26" s="2"/>
      <c r="J26" s="2"/>
      <c r="K26" s="2"/>
      <c r="L26" s="2"/>
      <c r="M26" s="2"/>
      <c r="N26" s="2"/>
    </row>
    <row r="27" spans="1:14" x14ac:dyDescent="0.3">
      <c r="A27" s="2"/>
      <c r="B27" s="2"/>
      <c r="C27" s="2"/>
      <c r="D27" s="2"/>
      <c r="E27" s="2"/>
      <c r="F27" s="2"/>
      <c r="G27" s="2"/>
      <c r="H27" s="2"/>
      <c r="I27" s="2"/>
      <c r="J27" s="2"/>
      <c r="K27" s="2"/>
      <c r="L27" s="2"/>
      <c r="M27" s="2"/>
      <c r="N27" s="2"/>
    </row>
    <row r="28" spans="1:14" x14ac:dyDescent="0.3">
      <c r="A28" s="2"/>
      <c r="B28" s="2"/>
      <c r="C28" s="2"/>
      <c r="D28" s="2"/>
      <c r="E28" s="2"/>
      <c r="F28" s="2"/>
      <c r="G28" s="2"/>
      <c r="H28" s="2"/>
      <c r="I28" s="2"/>
      <c r="J28" s="2"/>
      <c r="K28" s="2"/>
      <c r="L28" s="2"/>
      <c r="M28" s="2"/>
      <c r="N28" s="2"/>
    </row>
    <row r="29" spans="1:14" x14ac:dyDescent="0.3">
      <c r="A29" s="2"/>
      <c r="B29" s="2"/>
      <c r="C29" s="2"/>
      <c r="D29" s="2"/>
      <c r="E29" s="2"/>
      <c r="F29" s="2"/>
      <c r="G29" s="2"/>
      <c r="H29" s="2"/>
      <c r="I29" s="2"/>
      <c r="J29" s="2"/>
      <c r="K29" s="2"/>
      <c r="L29" s="2"/>
      <c r="M29" s="2"/>
      <c r="N29" s="2"/>
    </row>
    <row r="30" spans="1:14" x14ac:dyDescent="0.3">
      <c r="A30" s="2"/>
      <c r="B30" s="2"/>
      <c r="C30" s="2"/>
      <c r="D30" s="2"/>
      <c r="E30" s="2"/>
      <c r="F30" s="2"/>
      <c r="G30" s="2"/>
      <c r="H30" s="2"/>
      <c r="I30" s="2"/>
      <c r="J30" s="2"/>
      <c r="K30" s="2"/>
      <c r="L30" s="2"/>
      <c r="M30" s="2"/>
      <c r="N30" s="2"/>
    </row>
    <row r="31" spans="1:14" x14ac:dyDescent="0.3">
      <c r="A31" s="2"/>
      <c r="B31" s="2"/>
      <c r="C31" s="2"/>
      <c r="D31" s="2"/>
      <c r="E31" s="2"/>
      <c r="F31" s="2"/>
      <c r="G31" s="2"/>
      <c r="H31" s="2"/>
      <c r="I31" s="2"/>
      <c r="J31" s="2"/>
      <c r="K31" s="2"/>
      <c r="L31" s="2"/>
      <c r="M31" s="2"/>
      <c r="N31" s="2"/>
    </row>
    <row r="32" spans="1:14" x14ac:dyDescent="0.3">
      <c r="A32" s="2"/>
      <c r="B32" s="2"/>
      <c r="C32" s="2"/>
      <c r="D32" s="2"/>
      <c r="E32" s="2"/>
      <c r="F32" s="2"/>
      <c r="G32" s="2"/>
      <c r="H32" s="2"/>
      <c r="I32" s="2"/>
      <c r="J32" s="2"/>
      <c r="K32" s="2"/>
      <c r="L32" s="2"/>
      <c r="M32" s="2"/>
      <c r="N32" s="2"/>
    </row>
    <row r="33" spans="1:14" x14ac:dyDescent="0.3">
      <c r="A33" s="2"/>
      <c r="B33" s="2"/>
      <c r="C33" s="2"/>
      <c r="D33" s="2"/>
      <c r="E33" s="2"/>
      <c r="F33" s="2"/>
      <c r="G33" s="2"/>
      <c r="H33" s="2"/>
      <c r="I33" s="2"/>
      <c r="J33" s="2"/>
      <c r="K33" s="2"/>
      <c r="L33" s="2"/>
      <c r="M33" s="2"/>
      <c r="N33" s="2"/>
    </row>
    <row r="34" spans="1:14" x14ac:dyDescent="0.3">
      <c r="A34" s="2"/>
      <c r="B34" s="2"/>
      <c r="C34" s="2"/>
      <c r="D34" s="2"/>
      <c r="E34" s="2"/>
      <c r="F34" s="2"/>
      <c r="G34" s="2"/>
      <c r="H34" s="2"/>
      <c r="I34" s="2"/>
      <c r="J34" s="2"/>
      <c r="K34" s="2"/>
      <c r="L34" s="2"/>
      <c r="M34" s="2"/>
      <c r="N34" s="2"/>
    </row>
    <row r="35" spans="1:14" x14ac:dyDescent="0.3">
      <c r="A35" s="2"/>
      <c r="B35" s="2"/>
      <c r="C35" s="2"/>
      <c r="D35" s="2"/>
      <c r="E35" s="2"/>
      <c r="F35" s="2"/>
      <c r="G35" s="2"/>
      <c r="H35" s="2"/>
      <c r="I35" s="2"/>
      <c r="J35" s="2"/>
      <c r="K35" s="2"/>
      <c r="L35" s="2"/>
      <c r="M35" s="2"/>
      <c r="N35" s="2"/>
    </row>
    <row r="36" spans="1:14" x14ac:dyDescent="0.3">
      <c r="A36" s="2"/>
      <c r="B36" s="2"/>
      <c r="C36" s="2"/>
      <c r="D36" s="2"/>
      <c r="E36" s="2"/>
      <c r="F36" s="2"/>
      <c r="G36" s="2"/>
      <c r="H36" s="2"/>
      <c r="I36" s="2"/>
      <c r="J36" s="2"/>
      <c r="K36" s="2"/>
      <c r="L36" s="2"/>
      <c r="M36" s="2"/>
      <c r="N36" s="2"/>
    </row>
    <row r="37" spans="1:14" x14ac:dyDescent="0.3">
      <c r="A37" s="2"/>
      <c r="B37" s="2"/>
      <c r="C37" s="2"/>
      <c r="D37" s="2"/>
      <c r="E37" s="2"/>
      <c r="F37" s="2"/>
      <c r="G37" s="2"/>
      <c r="H37" s="2"/>
      <c r="I37" s="2"/>
      <c r="J37" s="2"/>
      <c r="K37" s="2"/>
      <c r="L37" s="2"/>
      <c r="M37" s="2"/>
      <c r="N37" s="2"/>
    </row>
    <row r="38" spans="1:14" x14ac:dyDescent="0.3">
      <c r="A38" s="2"/>
      <c r="B38" s="2"/>
      <c r="C38" s="2"/>
      <c r="D38" s="2"/>
      <c r="E38" s="2"/>
      <c r="F38" s="2"/>
      <c r="G38" s="2"/>
      <c r="H38" s="2"/>
      <c r="I38" s="2"/>
      <c r="J38" s="2"/>
      <c r="K38" s="2"/>
      <c r="L38" s="2"/>
      <c r="M38" s="2"/>
      <c r="N38" s="2"/>
    </row>
    <row r="39" spans="1:14" x14ac:dyDescent="0.3">
      <c r="A39" s="2"/>
      <c r="B39" s="2"/>
      <c r="C39" s="2"/>
      <c r="D39" s="2"/>
      <c r="E39" s="2"/>
      <c r="F39" s="2"/>
      <c r="G39" s="2"/>
      <c r="H39" s="2"/>
      <c r="I39" s="2"/>
      <c r="J39" s="2"/>
      <c r="K39" s="2"/>
      <c r="L39" s="2"/>
      <c r="M39" s="2"/>
      <c r="N39" s="2"/>
    </row>
    <row r="40" spans="1:14" x14ac:dyDescent="0.3">
      <c r="A40" s="2"/>
      <c r="B40" s="2"/>
      <c r="C40" s="2"/>
      <c r="D40" s="2"/>
      <c r="E40" s="2"/>
      <c r="F40" s="2"/>
      <c r="G40" s="2"/>
      <c r="H40" s="2"/>
      <c r="I40" s="2"/>
      <c r="J40" s="2"/>
      <c r="K40" s="2"/>
      <c r="L40" s="2"/>
      <c r="M40" s="2"/>
      <c r="N40" s="2"/>
    </row>
    <row r="41" spans="1:14" x14ac:dyDescent="0.3">
      <c r="A41" s="2"/>
      <c r="B41" s="2"/>
      <c r="C41" s="2"/>
      <c r="D41" s="2"/>
      <c r="E41" s="2"/>
      <c r="F41" s="2"/>
      <c r="G41" s="2"/>
      <c r="H41" s="2"/>
      <c r="I41" s="2"/>
      <c r="J41" s="2"/>
      <c r="K41" s="2"/>
      <c r="L41" s="2"/>
      <c r="M41" s="2"/>
      <c r="N41" s="2"/>
    </row>
    <row r="42" spans="1:14" x14ac:dyDescent="0.3">
      <c r="A42" s="2"/>
      <c r="B42" s="2"/>
      <c r="C42" s="2"/>
      <c r="D42" s="2"/>
      <c r="E42" s="2"/>
      <c r="F42" s="2"/>
      <c r="G42" s="2"/>
      <c r="H42" s="2"/>
      <c r="I42" s="2"/>
      <c r="J42" s="2"/>
      <c r="K42" s="2"/>
      <c r="L42" s="2"/>
      <c r="M42" s="2"/>
      <c r="N42" s="2"/>
    </row>
    <row r="43" spans="1:14" x14ac:dyDescent="0.3">
      <c r="A43" s="2"/>
      <c r="B43" s="2"/>
      <c r="C43" s="2"/>
      <c r="D43" s="2"/>
      <c r="E43" s="2"/>
      <c r="F43" s="2"/>
      <c r="G43" s="2"/>
      <c r="H43" s="2"/>
      <c r="I43" s="2"/>
      <c r="J43" s="2"/>
      <c r="K43" s="2"/>
      <c r="L43" s="2"/>
      <c r="M43" s="2"/>
      <c r="N43" s="2"/>
    </row>
    <row r="44" spans="1:14" x14ac:dyDescent="0.3">
      <c r="A44" s="2"/>
      <c r="B44" s="2"/>
      <c r="C44" s="2"/>
      <c r="D44" s="2"/>
      <c r="E44" s="2"/>
      <c r="F44" s="2"/>
      <c r="G44" s="2"/>
      <c r="H44" s="2"/>
      <c r="I44" s="2"/>
      <c r="J44" s="2"/>
      <c r="K44" s="2"/>
      <c r="L44" s="2"/>
      <c r="M44" s="2"/>
      <c r="N44" s="2"/>
    </row>
    <row r="45" spans="1:14" x14ac:dyDescent="0.3">
      <c r="A45" s="2"/>
      <c r="B45" s="2"/>
      <c r="C45" s="2"/>
      <c r="D45" s="2"/>
      <c r="E45" s="2"/>
      <c r="F45" s="2"/>
      <c r="G45" s="2"/>
      <c r="H45" s="2"/>
      <c r="I45" s="2"/>
      <c r="J45" s="2"/>
      <c r="K45" s="2"/>
      <c r="L45" s="2"/>
      <c r="M45" s="2"/>
      <c r="N45" s="2"/>
    </row>
    <row r="46" spans="1:14" x14ac:dyDescent="0.3">
      <c r="A46" s="2"/>
      <c r="B46" s="2"/>
      <c r="C46" s="2"/>
      <c r="D46" s="2"/>
      <c r="E46" s="2"/>
      <c r="F46" s="2"/>
      <c r="G46" s="2"/>
      <c r="H46" s="2"/>
      <c r="I46" s="2"/>
      <c r="J46" s="2"/>
      <c r="K46" s="2"/>
      <c r="L46" s="2"/>
      <c r="M46" s="2"/>
      <c r="N46" s="2"/>
    </row>
    <row r="47" spans="1:14" x14ac:dyDescent="0.3">
      <c r="A47" s="2"/>
      <c r="B47" s="2"/>
      <c r="C47" s="2"/>
      <c r="D47" s="2"/>
      <c r="E47" s="2"/>
      <c r="F47" s="2"/>
      <c r="G47" s="2"/>
      <c r="H47" s="2"/>
      <c r="I47" s="2"/>
      <c r="J47" s="2"/>
      <c r="K47" s="2"/>
      <c r="L47" s="2"/>
      <c r="M47" s="2"/>
      <c r="N47" s="2"/>
    </row>
    <row r="48" spans="1:14" x14ac:dyDescent="0.3">
      <c r="A48" s="2"/>
      <c r="B48" s="2"/>
      <c r="C48" s="2"/>
      <c r="D48" s="2"/>
      <c r="E48" s="2"/>
      <c r="F48" s="2"/>
      <c r="G48" s="2"/>
      <c r="H48" s="2"/>
      <c r="I48" s="2"/>
      <c r="J48" s="2"/>
      <c r="K48" s="2"/>
      <c r="L48" s="2"/>
      <c r="M48" s="2"/>
      <c r="N48" s="2"/>
    </row>
    <row r="49" spans="1:14" x14ac:dyDescent="0.3">
      <c r="A49" s="2"/>
      <c r="B49" s="2"/>
      <c r="C49" s="2"/>
      <c r="D49" s="2"/>
      <c r="E49" s="2"/>
      <c r="F49" s="2"/>
      <c r="G49" s="2"/>
      <c r="H49" s="2"/>
      <c r="I49" s="2"/>
      <c r="J49" s="2"/>
      <c r="K49" s="2"/>
      <c r="L49" s="2"/>
      <c r="M49" s="2"/>
      <c r="N49" s="2"/>
    </row>
    <row r="50" spans="1:14" x14ac:dyDescent="0.3">
      <c r="A50" s="2"/>
      <c r="B50" s="2"/>
      <c r="C50" s="2"/>
      <c r="D50" s="2"/>
      <c r="E50" s="2"/>
      <c r="F50" s="2"/>
      <c r="G50" s="2"/>
      <c r="H50" s="2"/>
      <c r="I50" s="2"/>
      <c r="J50" s="2"/>
      <c r="K50" s="2"/>
      <c r="L50" s="2"/>
      <c r="M50" s="2"/>
      <c r="N50" s="2"/>
    </row>
    <row r="51" spans="1:14" x14ac:dyDescent="0.3">
      <c r="A51" s="2"/>
      <c r="B51" s="2"/>
      <c r="C51" s="2"/>
      <c r="D51" s="2"/>
      <c r="E51" s="2"/>
      <c r="F51" s="2"/>
      <c r="G51" s="2"/>
      <c r="H51" s="2"/>
      <c r="I51" s="2"/>
      <c r="J51" s="2"/>
      <c r="K51" s="2"/>
      <c r="L51" s="2"/>
      <c r="M51" s="2"/>
      <c r="N51" s="2"/>
    </row>
    <row r="52" spans="1:14" x14ac:dyDescent="0.3">
      <c r="A52" s="2"/>
      <c r="B52" s="2"/>
      <c r="C52" s="2"/>
      <c r="D52" s="2"/>
      <c r="E52" s="2"/>
      <c r="F52" s="2"/>
      <c r="G52" s="2"/>
      <c r="H52" s="2"/>
      <c r="I52" s="2"/>
      <c r="J52" s="2"/>
      <c r="K52" s="2"/>
      <c r="L52" s="2"/>
      <c r="M52" s="2"/>
      <c r="N52" s="2"/>
    </row>
    <row r="53" spans="1:14" x14ac:dyDescent="0.3">
      <c r="A53" s="2"/>
      <c r="B53" s="2"/>
      <c r="C53" s="2"/>
      <c r="D53" s="2"/>
      <c r="E53" s="2"/>
      <c r="F53" s="2"/>
      <c r="G53" s="2"/>
      <c r="H53" s="2"/>
      <c r="I53" s="2"/>
      <c r="J53" s="2"/>
      <c r="K53" s="2"/>
      <c r="L53" s="2"/>
      <c r="M53" s="2"/>
      <c r="N53" s="2"/>
    </row>
    <row r="54" spans="1:14" x14ac:dyDescent="0.3">
      <c r="A54" s="2"/>
      <c r="B54" s="2"/>
      <c r="C54" s="2"/>
      <c r="D54" s="2"/>
      <c r="E54" s="2"/>
      <c r="F54" s="2"/>
      <c r="G54" s="2"/>
      <c r="H54" s="2"/>
      <c r="I54" s="2"/>
      <c r="J54" s="2"/>
      <c r="K54" s="2"/>
      <c r="L54" s="2"/>
      <c r="M54" s="2"/>
      <c r="N54" s="2"/>
    </row>
    <row r="55" spans="1:14" x14ac:dyDescent="0.3">
      <c r="A55" s="2"/>
      <c r="B55" s="2"/>
      <c r="C55" s="2"/>
      <c r="D55" s="2"/>
      <c r="E55" s="2"/>
      <c r="F55" s="2"/>
      <c r="G55" s="2"/>
      <c r="H55" s="2"/>
      <c r="I55" s="2"/>
      <c r="J55" s="2"/>
      <c r="K55" s="2"/>
      <c r="L55" s="2"/>
      <c r="M55" s="2"/>
      <c r="N55" s="2"/>
    </row>
    <row r="56" spans="1:14" x14ac:dyDescent="0.3">
      <c r="A56" s="2"/>
      <c r="B56" s="2"/>
      <c r="C56" s="2"/>
      <c r="D56" s="2"/>
      <c r="E56" s="2"/>
      <c r="F56" s="2"/>
      <c r="G56" s="2"/>
      <c r="H56" s="2"/>
      <c r="I56" s="2"/>
      <c r="J56" s="2"/>
      <c r="K56" s="2"/>
      <c r="L56" s="2"/>
      <c r="M56" s="2"/>
      <c r="N56" s="2"/>
    </row>
    <row r="57" spans="1:14" x14ac:dyDescent="0.3">
      <c r="A57" s="2"/>
      <c r="B57" s="2"/>
      <c r="C57" s="2"/>
      <c r="D57" s="2"/>
      <c r="E57" s="2"/>
      <c r="F57" s="2"/>
      <c r="G57" s="2"/>
      <c r="H57" s="2"/>
      <c r="I57" s="2"/>
      <c r="J57" s="2"/>
      <c r="K57" s="2"/>
      <c r="L57" s="2"/>
      <c r="M57" s="2"/>
      <c r="N57" s="2"/>
    </row>
    <row r="58" spans="1:14" x14ac:dyDescent="0.3">
      <c r="A58" s="2"/>
      <c r="B58" s="2"/>
      <c r="C58" s="2"/>
      <c r="D58" s="2"/>
      <c r="E58" s="2"/>
      <c r="F58" s="2"/>
      <c r="G58" s="2"/>
      <c r="H58" s="2"/>
      <c r="I58" s="2"/>
      <c r="J58" s="2"/>
      <c r="K58" s="2"/>
      <c r="L58" s="2"/>
      <c r="M58" s="2"/>
      <c r="N58" s="2"/>
    </row>
    <row r="59" spans="1:14" x14ac:dyDescent="0.3">
      <c r="A59" s="2"/>
      <c r="B59" s="2"/>
      <c r="C59" s="2"/>
      <c r="D59" s="2"/>
      <c r="E59" s="2"/>
      <c r="F59" s="2"/>
      <c r="G59" s="2"/>
      <c r="H59" s="2"/>
      <c r="I59" s="2"/>
      <c r="J59" s="2"/>
      <c r="K59" s="2"/>
      <c r="L59" s="2"/>
      <c r="M59" s="2"/>
      <c r="N59" s="2"/>
    </row>
    <row r="60" spans="1:14" x14ac:dyDescent="0.3">
      <c r="A60" s="2"/>
      <c r="B60" s="2"/>
      <c r="C60" s="2"/>
      <c r="D60" s="2"/>
      <c r="E60" s="2"/>
      <c r="F60" s="2"/>
      <c r="G60" s="2"/>
      <c r="H60" s="2"/>
      <c r="I60" s="2"/>
      <c r="J60" s="2"/>
      <c r="K60" s="2"/>
      <c r="L60" s="2"/>
      <c r="M60" s="2"/>
      <c r="N60" s="2"/>
    </row>
    <row r="61" spans="1:14" x14ac:dyDescent="0.3">
      <c r="A61" s="2"/>
      <c r="B61" s="2"/>
      <c r="C61" s="2"/>
      <c r="D61" s="2"/>
      <c r="E61" s="2"/>
      <c r="F61" s="2"/>
      <c r="G61" s="2"/>
      <c r="H61" s="2"/>
      <c r="I61" s="2"/>
      <c r="J61" s="2"/>
      <c r="K61" s="2"/>
      <c r="L61" s="2"/>
      <c r="M61" s="2"/>
      <c r="N61" s="2"/>
    </row>
    <row r="62" spans="1:14" x14ac:dyDescent="0.3">
      <c r="A62" s="2"/>
      <c r="B62" s="2"/>
      <c r="C62" s="2"/>
      <c r="D62" s="2"/>
      <c r="E62" s="2"/>
      <c r="F62" s="2"/>
      <c r="G62" s="2"/>
      <c r="H62" s="2"/>
      <c r="I62" s="2"/>
      <c r="J62" s="2"/>
      <c r="K62" s="2"/>
      <c r="L62" s="2"/>
      <c r="M62" s="2"/>
      <c r="N62" s="2"/>
    </row>
    <row r="63" spans="1:14" x14ac:dyDescent="0.3">
      <c r="A63" s="2"/>
      <c r="B63" s="2"/>
      <c r="C63" s="2"/>
      <c r="D63" s="2"/>
      <c r="E63" s="2"/>
      <c r="F63" s="2"/>
      <c r="G63" s="2"/>
      <c r="H63" s="2"/>
      <c r="I63" s="2"/>
      <c r="J63" s="2"/>
      <c r="K63" s="2"/>
      <c r="L63" s="2"/>
      <c r="M63" s="2"/>
      <c r="N63" s="2"/>
    </row>
    <row r="64" spans="1:14" x14ac:dyDescent="0.3">
      <c r="A64" s="2"/>
      <c r="B64" s="2"/>
      <c r="C64" s="2"/>
      <c r="D64" s="2"/>
      <c r="E64" s="2"/>
      <c r="F64" s="2"/>
      <c r="G64" s="2"/>
      <c r="H64" s="2"/>
      <c r="I64" s="2"/>
      <c r="J64" s="2"/>
      <c r="K64" s="2"/>
      <c r="L64" s="2"/>
      <c r="M64" s="2"/>
      <c r="N64" s="2"/>
    </row>
    <row r="65" spans="1:14" x14ac:dyDescent="0.3">
      <c r="A65" s="2"/>
      <c r="B65" s="2"/>
      <c r="C65" s="2"/>
      <c r="D65" s="2"/>
      <c r="E65" s="2"/>
      <c r="F65" s="2"/>
      <c r="G65" s="2"/>
      <c r="H65" s="2"/>
      <c r="I65" s="2"/>
      <c r="J65" s="2"/>
      <c r="K65" s="2"/>
      <c r="L65" s="2"/>
      <c r="M65" s="2"/>
      <c r="N65" s="2"/>
    </row>
    <row r="66" spans="1:14" x14ac:dyDescent="0.3">
      <c r="A66" s="2"/>
      <c r="B66" s="2"/>
      <c r="C66" s="2"/>
      <c r="D66" s="2"/>
      <c r="E66" s="2"/>
      <c r="F66" s="2"/>
      <c r="G66" s="2"/>
      <c r="H66" s="2"/>
      <c r="I66" s="2"/>
      <c r="J66" s="2"/>
      <c r="K66" s="2"/>
      <c r="L66" s="2"/>
      <c r="M66" s="2"/>
      <c r="N66" s="2"/>
    </row>
    <row r="67" spans="1:14" x14ac:dyDescent="0.3">
      <c r="A67" s="2"/>
      <c r="B67" s="2"/>
      <c r="C67" s="2"/>
      <c r="D67" s="2"/>
      <c r="E67" s="2"/>
      <c r="F67" s="2"/>
      <c r="G67" s="2"/>
      <c r="H67" s="2"/>
      <c r="I67" s="2"/>
      <c r="J67" s="2"/>
      <c r="K67" s="2"/>
      <c r="L67" s="2"/>
      <c r="M67" s="2"/>
      <c r="N67" s="2"/>
    </row>
    <row r="68" spans="1:14" x14ac:dyDescent="0.3">
      <c r="A68" s="2"/>
      <c r="B68" s="2"/>
      <c r="C68" s="2"/>
      <c r="D68" s="2"/>
      <c r="E68" s="2"/>
      <c r="F68" s="2"/>
      <c r="G68" s="2"/>
      <c r="H68" s="2"/>
      <c r="I68" s="2"/>
      <c r="J68" s="2"/>
      <c r="K68" s="2"/>
      <c r="L68" s="2"/>
      <c r="M68" s="2"/>
      <c r="N68" s="2"/>
    </row>
    <row r="69" spans="1:14" x14ac:dyDescent="0.3">
      <c r="A69" s="2"/>
      <c r="B69" s="2"/>
      <c r="C69" s="2"/>
      <c r="D69" s="2"/>
      <c r="E69" s="2"/>
      <c r="F69" s="2"/>
      <c r="G69" s="2"/>
      <c r="H69" s="2"/>
      <c r="I69" s="2"/>
      <c r="J69" s="2"/>
      <c r="K69" s="2"/>
      <c r="L69" s="2"/>
      <c r="M69" s="2"/>
      <c r="N69" s="2"/>
    </row>
    <row r="70" spans="1:14" x14ac:dyDescent="0.3">
      <c r="A70" s="2"/>
      <c r="B70" s="2"/>
      <c r="C70" s="2"/>
      <c r="D70" s="2"/>
      <c r="E70" s="2"/>
      <c r="F70" s="2"/>
      <c r="G70" s="2"/>
      <c r="H70" s="2"/>
      <c r="I70" s="2"/>
      <c r="J70" s="2"/>
      <c r="K70" s="2"/>
      <c r="L70" s="2"/>
      <c r="M70" s="2"/>
      <c r="N70" s="2"/>
    </row>
    <row r="71" spans="1:14" x14ac:dyDescent="0.3">
      <c r="A71" s="2"/>
      <c r="B71" s="2"/>
      <c r="C71" s="2"/>
      <c r="D71" s="2"/>
      <c r="E71" s="2"/>
      <c r="F71" s="2"/>
      <c r="G71" s="2"/>
      <c r="H71" s="2"/>
      <c r="I71" s="2"/>
      <c r="J71" s="2"/>
      <c r="K71" s="2"/>
      <c r="L71" s="2"/>
      <c r="M71" s="2"/>
      <c r="N71" s="2"/>
    </row>
    <row r="72" spans="1:14" x14ac:dyDescent="0.3">
      <c r="A72" s="2"/>
      <c r="B72" s="2"/>
      <c r="C72" s="2"/>
      <c r="D72" s="2"/>
      <c r="E72" s="2"/>
      <c r="F72" s="2"/>
      <c r="G72" s="2"/>
      <c r="H72" s="2"/>
      <c r="I72" s="2"/>
      <c r="J72" s="2"/>
      <c r="K72" s="2"/>
      <c r="L72" s="2"/>
      <c r="M72" s="2"/>
      <c r="N72" s="2"/>
    </row>
    <row r="73" spans="1:14" x14ac:dyDescent="0.3">
      <c r="A73" s="2"/>
      <c r="B73" s="2"/>
      <c r="C73" s="2"/>
      <c r="D73" s="2"/>
      <c r="E73" s="2"/>
      <c r="F73" s="2"/>
      <c r="G73" s="2"/>
      <c r="H73" s="2"/>
      <c r="I73" s="2"/>
      <c r="J73" s="2"/>
      <c r="K73" s="2"/>
      <c r="L73" s="2"/>
      <c r="M73" s="2"/>
      <c r="N73" s="2"/>
    </row>
    <row r="74" spans="1:14" x14ac:dyDescent="0.3">
      <c r="A74" s="2"/>
      <c r="B74" s="2"/>
      <c r="C74" s="2"/>
      <c r="D74" s="2"/>
      <c r="E74" s="2"/>
      <c r="F74" s="2"/>
      <c r="G74" s="2"/>
      <c r="H74" s="2"/>
      <c r="I74" s="2"/>
      <c r="J74" s="2"/>
      <c r="K74" s="2"/>
      <c r="L74" s="2"/>
      <c r="M74" s="2"/>
      <c r="N74" s="2"/>
    </row>
    <row r="75" spans="1:14" x14ac:dyDescent="0.3">
      <c r="A75" s="2"/>
      <c r="B75" s="2"/>
      <c r="C75" s="2"/>
      <c r="D75" s="2"/>
      <c r="E75" s="2"/>
      <c r="F75" s="2"/>
      <c r="G75" s="2"/>
      <c r="H75" s="2"/>
      <c r="I75" s="2"/>
      <c r="J75" s="2"/>
      <c r="K75" s="2"/>
      <c r="L75" s="2"/>
      <c r="M75" s="2"/>
      <c r="N75" s="2"/>
    </row>
    <row r="76" spans="1:14" x14ac:dyDescent="0.3">
      <c r="A76" s="2"/>
      <c r="B76" s="2"/>
      <c r="C76" s="2"/>
      <c r="D76" s="2"/>
      <c r="E76" s="2"/>
      <c r="F76" s="2"/>
      <c r="G76" s="2"/>
      <c r="H76" s="2"/>
      <c r="I76" s="2"/>
      <c r="J76" s="2"/>
      <c r="K76" s="2"/>
      <c r="L76" s="2"/>
      <c r="M76" s="2"/>
      <c r="N76" s="2"/>
    </row>
    <row r="77" spans="1:14" x14ac:dyDescent="0.3">
      <c r="A77" s="2"/>
      <c r="B77" s="2"/>
      <c r="C77" s="2"/>
      <c r="D77" s="2"/>
      <c r="E77" s="2"/>
      <c r="F77" s="2"/>
      <c r="G77" s="2"/>
      <c r="H77" s="2"/>
      <c r="I77" s="2"/>
      <c r="J77" s="2"/>
      <c r="K77" s="2"/>
      <c r="L77" s="2"/>
      <c r="M77" s="2"/>
      <c r="N77" s="2"/>
    </row>
    <row r="78" spans="1:14" x14ac:dyDescent="0.3">
      <c r="A78" s="2"/>
      <c r="B78" s="2"/>
      <c r="C78" s="2"/>
      <c r="D78" s="2"/>
      <c r="E78" s="2"/>
      <c r="F78" s="2"/>
      <c r="G78" s="2"/>
      <c r="H78" s="2"/>
      <c r="I78" s="2"/>
      <c r="J78" s="2"/>
      <c r="K78" s="2"/>
      <c r="L78" s="2"/>
      <c r="M78" s="2"/>
      <c r="N78" s="2"/>
    </row>
    <row r="79" spans="1:14" x14ac:dyDescent="0.3">
      <c r="A79" s="2"/>
      <c r="B79" s="2"/>
      <c r="C79" s="2"/>
      <c r="D79" s="2"/>
      <c r="E79" s="2"/>
      <c r="F79" s="2"/>
      <c r="G79" s="2"/>
      <c r="H79" s="2"/>
      <c r="I79" s="2"/>
      <c r="J79" s="2"/>
      <c r="K79" s="2"/>
      <c r="L79" s="2"/>
      <c r="M79" s="2"/>
      <c r="N79" s="2"/>
    </row>
    <row r="80" spans="1:14" x14ac:dyDescent="0.3">
      <c r="A80" s="2"/>
      <c r="B80" s="2"/>
      <c r="C80" s="2"/>
      <c r="D80" s="2"/>
      <c r="E80" s="2"/>
      <c r="F80" s="2"/>
      <c r="G80" s="2"/>
      <c r="H80" s="2"/>
      <c r="I80" s="2"/>
      <c r="J80" s="2"/>
      <c r="K80" s="2"/>
      <c r="L80" s="2"/>
      <c r="M80" s="2"/>
      <c r="N80" s="2"/>
    </row>
    <row r="81" spans="1:14" x14ac:dyDescent="0.3">
      <c r="A81" s="2"/>
      <c r="B81" s="2"/>
      <c r="C81" s="2"/>
      <c r="D81" s="2"/>
      <c r="E81" s="2"/>
      <c r="F81" s="2"/>
      <c r="G81" s="2"/>
      <c r="H81" s="2"/>
      <c r="I81" s="2"/>
      <c r="J81" s="2"/>
      <c r="K81" s="2"/>
      <c r="L81" s="2"/>
      <c r="M81" s="2"/>
      <c r="N81" s="2"/>
    </row>
    <row r="82" spans="1:14" x14ac:dyDescent="0.3">
      <c r="A82" s="2"/>
      <c r="B82" s="2"/>
      <c r="C82" s="2"/>
      <c r="D82" s="2"/>
      <c r="E82" s="2"/>
      <c r="F82" s="2"/>
      <c r="G82" s="2"/>
      <c r="H82" s="2"/>
      <c r="I82" s="2"/>
      <c r="J82" s="2"/>
      <c r="K82" s="2"/>
      <c r="L82" s="2"/>
      <c r="M82" s="2"/>
      <c r="N82" s="2"/>
    </row>
    <row r="83" spans="1:14" x14ac:dyDescent="0.3">
      <c r="A83" s="2"/>
      <c r="B83" s="2"/>
      <c r="C83" s="2"/>
      <c r="D83" s="2"/>
      <c r="E83" s="2"/>
      <c r="F83" s="2"/>
      <c r="G83" s="2"/>
      <c r="H83" s="2"/>
      <c r="I83" s="2"/>
      <c r="J83" s="2"/>
      <c r="K83" s="2"/>
      <c r="L83" s="2"/>
      <c r="M83" s="2"/>
      <c r="N83" s="2"/>
    </row>
    <row r="84" spans="1:14" x14ac:dyDescent="0.3">
      <c r="A84" s="2"/>
      <c r="B84" s="2"/>
      <c r="C84" s="2"/>
      <c r="D84" s="2"/>
      <c r="E84" s="2"/>
      <c r="F84" s="2"/>
      <c r="G84" s="2"/>
      <c r="H84" s="2"/>
      <c r="I84" s="2"/>
      <c r="J84" s="2"/>
      <c r="K84" s="2"/>
      <c r="L84" s="2"/>
      <c r="M84" s="2"/>
      <c r="N84" s="2"/>
    </row>
    <row r="85" spans="1:14" x14ac:dyDescent="0.3">
      <c r="A85" s="2"/>
      <c r="B85" s="2"/>
      <c r="C85" s="2"/>
      <c r="D85" s="2"/>
      <c r="E85" s="2"/>
      <c r="F85" s="2"/>
      <c r="G85" s="2"/>
      <c r="H85" s="2"/>
      <c r="I85" s="2"/>
      <c r="J85" s="2"/>
      <c r="K85" s="2"/>
      <c r="L85" s="2"/>
      <c r="M85" s="2"/>
      <c r="N85" s="2"/>
    </row>
    <row r="86" spans="1:14" x14ac:dyDescent="0.3">
      <c r="A86" s="2"/>
      <c r="B86" s="2"/>
      <c r="C86" s="2"/>
      <c r="D86" s="2"/>
      <c r="E86" s="2"/>
      <c r="F86" s="2"/>
      <c r="G86" s="2"/>
      <c r="H86" s="2"/>
      <c r="I86" s="2"/>
      <c r="J86" s="2"/>
      <c r="K86" s="2"/>
      <c r="L86" s="2"/>
      <c r="M86" s="2"/>
      <c r="N86" s="2"/>
    </row>
    <row r="87" spans="1:14" x14ac:dyDescent="0.3">
      <c r="A87" s="2"/>
      <c r="B87" s="2"/>
      <c r="C87" s="2"/>
      <c r="D87" s="2"/>
      <c r="E87" s="2"/>
      <c r="F87" s="2"/>
      <c r="G87" s="2"/>
      <c r="H87" s="2"/>
      <c r="I87" s="2"/>
      <c r="J87" s="2"/>
      <c r="K87" s="2"/>
      <c r="L87" s="2"/>
      <c r="M87" s="2"/>
      <c r="N87" s="2"/>
    </row>
    <row r="88" spans="1:14" x14ac:dyDescent="0.3">
      <c r="A88" s="2"/>
      <c r="B88" s="2"/>
      <c r="C88" s="2"/>
      <c r="D88" s="2"/>
      <c r="E88" s="2"/>
      <c r="F88" s="2"/>
      <c r="G88" s="2"/>
      <c r="H88" s="2"/>
      <c r="I88" s="2"/>
      <c r="J88" s="2"/>
      <c r="K88" s="2"/>
      <c r="L88" s="2"/>
      <c r="M88" s="2"/>
      <c r="N88" s="2"/>
    </row>
    <row r="89" spans="1:14" x14ac:dyDescent="0.3">
      <c r="A89" s="2"/>
      <c r="B89" s="2"/>
      <c r="C89" s="2"/>
      <c r="D89" s="2"/>
      <c r="E89" s="2"/>
      <c r="F89" s="2"/>
      <c r="G89" s="2"/>
      <c r="H89" s="2"/>
      <c r="I89" s="2"/>
      <c r="J89" s="2"/>
      <c r="K89" s="2"/>
      <c r="L89" s="2"/>
      <c r="M89" s="2"/>
      <c r="N89" s="2"/>
    </row>
    <row r="90" spans="1:14" x14ac:dyDescent="0.3">
      <c r="A90" s="2"/>
      <c r="B90" s="2"/>
      <c r="C90" s="2"/>
      <c r="D90" s="2"/>
      <c r="E90" s="2"/>
      <c r="F90" s="2"/>
      <c r="G90" s="2"/>
      <c r="H90" s="2"/>
      <c r="I90" s="2"/>
      <c r="J90" s="2"/>
      <c r="K90" s="2"/>
      <c r="L90" s="2"/>
      <c r="M90" s="2"/>
      <c r="N90" s="2"/>
    </row>
    <row r="91" spans="1:14" x14ac:dyDescent="0.3">
      <c r="A91" s="2"/>
      <c r="B91" s="2"/>
      <c r="C91" s="2"/>
      <c r="D91" s="2"/>
      <c r="E91" s="2"/>
      <c r="F91" s="2"/>
      <c r="G91" s="2"/>
      <c r="H91" s="2"/>
      <c r="I91" s="2"/>
      <c r="J91" s="2"/>
      <c r="K91" s="2"/>
      <c r="L91" s="2"/>
      <c r="M91" s="2"/>
      <c r="N91" s="2"/>
    </row>
    <row r="92" spans="1:14" x14ac:dyDescent="0.3">
      <c r="A92" s="2"/>
      <c r="B92" s="2"/>
      <c r="C92" s="2"/>
      <c r="D92" s="2"/>
      <c r="E92" s="2"/>
      <c r="F92" s="2"/>
      <c r="G92" s="2"/>
      <c r="H92" s="2"/>
      <c r="I92" s="2"/>
      <c r="J92" s="2"/>
      <c r="K92" s="2"/>
      <c r="L92" s="2"/>
      <c r="M92" s="2"/>
      <c r="N92" s="2"/>
    </row>
    <row r="93" spans="1:14" x14ac:dyDescent="0.3">
      <c r="A93" s="2"/>
      <c r="B93" s="2"/>
      <c r="C93" s="2"/>
      <c r="D93" s="2"/>
      <c r="E93" s="2"/>
      <c r="F93" s="2"/>
      <c r="G93" s="2"/>
      <c r="H93" s="2"/>
      <c r="I93" s="2"/>
      <c r="J93" s="2"/>
      <c r="K93" s="2"/>
      <c r="L93" s="2"/>
      <c r="M93" s="2"/>
      <c r="N93" s="2"/>
    </row>
    <row r="94" spans="1:14" x14ac:dyDescent="0.3">
      <c r="A94" s="2"/>
      <c r="B94" s="2"/>
      <c r="C94" s="2"/>
      <c r="D94" s="2"/>
      <c r="E94" s="2"/>
      <c r="F94" s="2"/>
      <c r="G94" s="2"/>
      <c r="H94" s="2"/>
      <c r="I94" s="2"/>
      <c r="J94" s="2"/>
      <c r="K94" s="2"/>
      <c r="L94" s="2"/>
      <c r="M94" s="2"/>
      <c r="N94" s="2"/>
    </row>
    <row r="95" spans="1:14" x14ac:dyDescent="0.3">
      <c r="A95" s="2"/>
      <c r="B95" s="2"/>
      <c r="C95" s="2"/>
      <c r="D95" s="2"/>
      <c r="E95" s="2"/>
      <c r="F95" s="2"/>
      <c r="G95" s="2"/>
      <c r="H95" s="2"/>
      <c r="I95" s="2"/>
      <c r="J95" s="2"/>
      <c r="K95" s="2"/>
      <c r="L95" s="2"/>
      <c r="M95" s="2"/>
      <c r="N95" s="2"/>
    </row>
    <row r="96" spans="1:14" x14ac:dyDescent="0.3">
      <c r="A96" s="2"/>
      <c r="B96" s="2"/>
      <c r="C96" s="2"/>
      <c r="D96" s="2"/>
      <c r="E96" s="2"/>
      <c r="F96" s="2"/>
      <c r="G96" s="2"/>
      <c r="H96" s="2"/>
      <c r="I96" s="2"/>
      <c r="J96" s="2"/>
      <c r="K96" s="2"/>
      <c r="L96" s="2"/>
      <c r="M96" s="2"/>
      <c r="N96" s="2"/>
    </row>
    <row r="97" spans="1:14" x14ac:dyDescent="0.3">
      <c r="A97" s="2"/>
      <c r="B97" s="2"/>
      <c r="C97" s="2"/>
      <c r="D97" s="2"/>
      <c r="E97" s="2"/>
      <c r="F97" s="2"/>
      <c r="G97" s="2"/>
      <c r="H97" s="2"/>
      <c r="I97" s="2"/>
      <c r="J97" s="2"/>
      <c r="K97" s="2"/>
      <c r="L97" s="2"/>
      <c r="M97" s="2"/>
      <c r="N97" s="2"/>
    </row>
    <row r="98" spans="1:14" x14ac:dyDescent="0.3">
      <c r="A98" s="2"/>
      <c r="B98" s="2"/>
      <c r="C98" s="2"/>
      <c r="D98" s="2"/>
      <c r="E98" s="2"/>
      <c r="F98" s="2"/>
      <c r="G98" s="2"/>
      <c r="H98" s="2"/>
      <c r="I98" s="2"/>
      <c r="J98" s="2"/>
      <c r="K98" s="2"/>
      <c r="L98" s="2"/>
      <c r="M98" s="2"/>
      <c r="N98" s="2"/>
    </row>
    <row r="99" spans="1:14" x14ac:dyDescent="0.3">
      <c r="A99" s="2"/>
      <c r="B99" s="2"/>
      <c r="C99" s="2"/>
      <c r="D99" s="2"/>
      <c r="E99" s="2"/>
      <c r="F99" s="2"/>
      <c r="G99" s="2"/>
      <c r="H99" s="2"/>
      <c r="I99" s="2"/>
      <c r="J99" s="2"/>
      <c r="K99" s="2"/>
      <c r="L99" s="2"/>
      <c r="M99" s="2"/>
      <c r="N99" s="2"/>
    </row>
    <row r="100" spans="1:14" x14ac:dyDescent="0.3">
      <c r="A100" s="2"/>
      <c r="B100" s="2"/>
      <c r="C100" s="2"/>
      <c r="D100" s="2"/>
      <c r="E100" s="2"/>
      <c r="F100" s="2"/>
      <c r="G100" s="2"/>
      <c r="H100" s="2"/>
      <c r="I100" s="2"/>
      <c r="J100" s="2"/>
      <c r="K100" s="2"/>
      <c r="L100" s="2"/>
      <c r="M100" s="2"/>
      <c r="N100" s="2"/>
    </row>
    <row r="101" spans="1:14" x14ac:dyDescent="0.3">
      <c r="A101" s="2"/>
      <c r="B101" s="2"/>
      <c r="C101" s="2"/>
      <c r="D101" s="2"/>
      <c r="E101" s="2"/>
      <c r="F101" s="2"/>
      <c r="G101" s="2"/>
      <c r="H101" s="2"/>
      <c r="I101" s="2"/>
      <c r="J101" s="2"/>
      <c r="K101" s="2"/>
      <c r="L101" s="2"/>
      <c r="M101" s="2"/>
      <c r="N101" s="2"/>
    </row>
    <row r="102" spans="1:14" x14ac:dyDescent="0.3">
      <c r="A102" s="2"/>
      <c r="B102" s="2"/>
      <c r="C102" s="2"/>
      <c r="D102" s="2"/>
      <c r="E102" s="2"/>
      <c r="F102" s="2"/>
      <c r="G102" s="2"/>
      <c r="H102" s="2"/>
      <c r="I102" s="2"/>
      <c r="J102" s="2"/>
      <c r="K102" s="2"/>
      <c r="L102" s="2"/>
      <c r="M102" s="2"/>
      <c r="N102" s="2"/>
    </row>
    <row r="103" spans="1:14" x14ac:dyDescent="0.3">
      <c r="A103" s="2"/>
      <c r="B103" s="2"/>
      <c r="C103" s="2"/>
      <c r="D103" s="2"/>
      <c r="E103" s="2"/>
      <c r="F103" s="2"/>
      <c r="G103" s="2"/>
      <c r="H103" s="2"/>
      <c r="I103" s="2"/>
      <c r="J103" s="2"/>
      <c r="K103" s="2"/>
      <c r="L103" s="2"/>
      <c r="M103" s="2"/>
      <c r="N103" s="2"/>
    </row>
  </sheetData>
  <phoneticPr fontId="6" type="noConversion"/>
  <conditionalFormatting sqref="M3:M103">
    <cfRule type="cellIs" dxfId="208" priority="1" operator="lessThan">
      <formula>0</formula>
    </cfRule>
  </conditionalFormatting>
  <pageMargins left="0.7" right="0.7" top="0.75" bottom="0.75" header="0.3" footer="0.3"/>
  <pageSetup orientation="portrait" verticalDpi="1200" r:id="rId1"/>
  <drawing r:id="rId2"/>
  <legacyDrawing r:id="rId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600-000000000000}">
          <x14:formula1>
            <xm:f>inp_PlatType!$A$3:$A$32</xm:f>
          </x14:formula1>
          <xm:sqref>B3:B6 B9:B103</xm:sqref>
        </x14:dataValidation>
        <x14:dataValidation type="list" allowBlank="1" showInputMessage="1" showErrorMessage="1" xr:uid="{00000000-0002-0000-0600-000001000000}">
          <x14:formula1>
            <xm:f>lookups!$G$2:$G$3</xm:f>
          </x14:formula1>
          <xm:sqref>J3:J103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59999389629810485"/>
  </sheetPr>
  <dimension ref="A1:O102"/>
  <sheetViews>
    <sheetView workbookViewId="0">
      <selection activeCell="A11" sqref="A11"/>
    </sheetView>
  </sheetViews>
  <sheetFormatPr defaultColWidth="8.77734375" defaultRowHeight="14.4" x14ac:dyDescent="0.3"/>
  <cols>
    <col min="1" max="1" width="12" bestFit="1" customWidth="1"/>
    <col min="2" max="2" width="17.77734375" bestFit="1" customWidth="1"/>
    <col min="3" max="3" width="17.33203125" bestFit="1" customWidth="1"/>
    <col min="4" max="4" width="16.33203125" bestFit="1" customWidth="1"/>
    <col min="5" max="5" width="18.33203125" bestFit="1" customWidth="1"/>
    <col min="6" max="8" width="19.44140625" bestFit="1" customWidth="1"/>
    <col min="9" max="9" width="23.44140625" bestFit="1" customWidth="1"/>
    <col min="10" max="10" width="22.44140625" customWidth="1"/>
    <col min="11" max="11" width="19.44140625" bestFit="1" customWidth="1"/>
    <col min="12" max="12" width="20.109375" bestFit="1" customWidth="1"/>
    <col min="13" max="13" width="17.77734375" bestFit="1" customWidth="1"/>
    <col min="14" max="14" width="19.6640625" bestFit="1" customWidth="1"/>
    <col min="15" max="15" width="27.77734375" bestFit="1" customWidth="1"/>
  </cols>
  <sheetData>
    <row r="1" spans="1:15" x14ac:dyDescent="0.3">
      <c r="A1" s="8" t="s">
        <v>83</v>
      </c>
    </row>
    <row r="2" spans="1:15" x14ac:dyDescent="0.3">
      <c r="A2" s="1" t="s">
        <v>207</v>
      </c>
      <c r="B2" s="4" t="str">
        <f>[1]inp_KillchainPhase!$A2</f>
        <v>Find</v>
      </c>
      <c r="C2" s="4" t="str">
        <f>[1]inp_KillchainPhase!$A3</f>
        <v>PED</v>
      </c>
      <c r="D2" s="4" t="str">
        <f>[1]inp_KillchainPhase!$A4</f>
        <v>Fix</v>
      </c>
      <c r="E2" s="4" t="str">
        <f>[1]inp_KillchainPhase!$A5</f>
        <v>PED2</v>
      </c>
      <c r="F2" s="4" t="str">
        <f>[1]inp_KillchainPhase!$A6</f>
        <v>Track1</v>
      </c>
      <c r="G2" s="4" t="str">
        <f>[1]inp_KillchainPhase!$A7</f>
        <v>Track2</v>
      </c>
      <c r="H2" s="4" t="str">
        <f>[1]inp_KillchainPhase!$A8</f>
        <v>Track3</v>
      </c>
      <c r="I2" s="4" t="str">
        <f>[1]inp_KillchainPhase!$A9</f>
        <v>Track Build</v>
      </c>
      <c r="J2" s="4" t="str">
        <f>[1]inp_KillchainPhase!$A10</f>
        <v>Track Gen</v>
      </c>
      <c r="K2" s="4" t="str">
        <f>[1]inp_KillchainPhase!$A11</f>
        <v>Target</v>
      </c>
      <c r="L2" s="4" t="str">
        <f>[1]inp_KillchainPhase!$A12</f>
        <v>Engage</v>
      </c>
      <c r="M2" s="4" t="str">
        <f>[1]inp_KillchainPhase!$A13</f>
        <v>IFTU</v>
      </c>
      <c r="N2" s="4" t="str">
        <f>[1]inp_KillchainPhase!$A14</f>
        <v>Assess</v>
      </c>
      <c r="O2" s="4" t="str">
        <f>[1]inp_KillchainPhase!$A15</f>
        <v>Assess Decision</v>
      </c>
    </row>
    <row r="3" spans="1:15" x14ac:dyDescent="0.3">
      <c r="A3" s="2" t="str">
        <f>inp_PlatformDetail!A3</f>
        <v>fighter_5th_1</v>
      </c>
      <c r="B3" s="2">
        <v>0</v>
      </c>
      <c r="C3" s="2">
        <v>0</v>
      </c>
      <c r="D3" s="2">
        <v>0</v>
      </c>
      <c r="E3" s="2">
        <v>0</v>
      </c>
      <c r="F3" s="2">
        <v>0</v>
      </c>
      <c r="G3" s="2">
        <v>0</v>
      </c>
      <c r="H3" s="2">
        <v>0</v>
      </c>
      <c r="I3" s="2">
        <v>0</v>
      </c>
      <c r="J3" s="2">
        <v>0</v>
      </c>
      <c r="K3" s="2">
        <v>0</v>
      </c>
      <c r="L3" s="2">
        <v>0</v>
      </c>
      <c r="M3" s="2">
        <v>0</v>
      </c>
      <c r="N3" s="2">
        <v>0</v>
      </c>
      <c r="O3" s="2">
        <v>0</v>
      </c>
    </row>
    <row r="4" spans="1:15" x14ac:dyDescent="0.3">
      <c r="A4" s="2" t="str">
        <f>inp_PlatformDetail!A4</f>
        <v>sat_1_1</v>
      </c>
      <c r="B4" s="2">
        <v>0</v>
      </c>
      <c r="C4" s="2">
        <v>0</v>
      </c>
      <c r="D4" s="2">
        <v>0</v>
      </c>
      <c r="E4" s="2">
        <v>0</v>
      </c>
      <c r="F4" s="2">
        <v>0</v>
      </c>
      <c r="G4" s="2">
        <v>0</v>
      </c>
      <c r="H4" s="2">
        <v>0</v>
      </c>
      <c r="I4" s="2">
        <v>0</v>
      </c>
      <c r="J4" s="2">
        <v>0</v>
      </c>
      <c r="K4" s="2">
        <v>0</v>
      </c>
      <c r="L4" s="2">
        <v>0</v>
      </c>
      <c r="M4" s="2">
        <v>0</v>
      </c>
      <c r="N4" s="2">
        <v>0</v>
      </c>
      <c r="O4" s="2">
        <v>0</v>
      </c>
    </row>
    <row r="5" spans="1:15" x14ac:dyDescent="0.3">
      <c r="A5" s="2" t="str">
        <f>inp_PlatformDetail!A5</f>
        <v>c2_1_1</v>
      </c>
      <c r="B5" s="2">
        <v>0</v>
      </c>
      <c r="C5" s="2">
        <v>0</v>
      </c>
      <c r="D5" s="2">
        <v>0</v>
      </c>
      <c r="E5" s="2">
        <v>0</v>
      </c>
      <c r="F5" s="2">
        <v>0</v>
      </c>
      <c r="G5" s="2">
        <v>0</v>
      </c>
      <c r="H5" s="2">
        <v>0</v>
      </c>
      <c r="I5" s="2">
        <v>0</v>
      </c>
      <c r="J5" s="2">
        <v>0</v>
      </c>
      <c r="K5" s="2">
        <v>0</v>
      </c>
      <c r="L5" s="2">
        <v>0</v>
      </c>
      <c r="M5" s="2">
        <v>0</v>
      </c>
      <c r="N5" s="2">
        <v>0</v>
      </c>
      <c r="O5" s="2">
        <v>0</v>
      </c>
    </row>
    <row r="6" spans="1:15" x14ac:dyDescent="0.3">
      <c r="A6" s="2" t="str">
        <f>inp_PlatformDetail!A6</f>
        <v>fighter_5th_2</v>
      </c>
      <c r="B6" s="2">
        <v>0</v>
      </c>
      <c r="C6" s="2">
        <v>0</v>
      </c>
      <c r="D6" s="2">
        <v>0</v>
      </c>
      <c r="E6" s="2">
        <v>0</v>
      </c>
      <c r="F6" s="2">
        <v>0</v>
      </c>
      <c r="G6" s="2">
        <v>0</v>
      </c>
      <c r="H6" s="2">
        <v>0</v>
      </c>
      <c r="I6" s="2">
        <v>0</v>
      </c>
      <c r="J6" s="2">
        <v>0</v>
      </c>
      <c r="K6" s="2">
        <v>0</v>
      </c>
      <c r="L6" s="2">
        <v>0</v>
      </c>
      <c r="M6" s="2">
        <v>0</v>
      </c>
      <c r="N6" s="2">
        <v>0</v>
      </c>
      <c r="O6" s="2">
        <v>0</v>
      </c>
    </row>
    <row r="7" spans="1:15" x14ac:dyDescent="0.3">
      <c r="A7" s="2" t="str">
        <f>inp_PlatformDetail!A7</f>
        <v>fighter_4th_1</v>
      </c>
      <c r="B7" s="2">
        <v>0</v>
      </c>
      <c r="C7" s="2">
        <v>0</v>
      </c>
      <c r="D7" s="2">
        <v>0</v>
      </c>
      <c r="E7" s="2">
        <v>0</v>
      </c>
      <c r="F7" s="2">
        <v>0</v>
      </c>
      <c r="G7" s="2">
        <v>0</v>
      </c>
      <c r="H7" s="2">
        <v>0</v>
      </c>
      <c r="I7" s="2">
        <v>0</v>
      </c>
      <c r="J7" s="2">
        <v>0</v>
      </c>
      <c r="K7" s="2">
        <v>0</v>
      </c>
      <c r="L7" s="2">
        <v>0</v>
      </c>
      <c r="M7" s="2">
        <v>0</v>
      </c>
      <c r="N7" s="2">
        <v>0</v>
      </c>
      <c r="O7" s="2">
        <v>0</v>
      </c>
    </row>
    <row r="8" spans="1:15" x14ac:dyDescent="0.3">
      <c r="A8" s="2" t="str">
        <f>inp_PlatformDetail!A8</f>
        <v>CRUDES_1</v>
      </c>
      <c r="B8" s="2">
        <v>0</v>
      </c>
      <c r="C8" s="2">
        <v>0</v>
      </c>
      <c r="D8" s="2">
        <v>0</v>
      </c>
      <c r="E8" s="2">
        <v>0</v>
      </c>
      <c r="F8" s="2">
        <v>0</v>
      </c>
      <c r="G8" s="2">
        <v>0</v>
      </c>
      <c r="H8" s="2">
        <v>0</v>
      </c>
      <c r="I8" s="2">
        <v>0</v>
      </c>
      <c r="J8" s="2">
        <v>0</v>
      </c>
      <c r="K8" s="2">
        <v>0</v>
      </c>
      <c r="L8" s="2">
        <v>0</v>
      </c>
      <c r="M8" s="2">
        <v>0</v>
      </c>
      <c r="N8" s="2">
        <v>0</v>
      </c>
      <c r="O8" s="2">
        <v>0</v>
      </c>
    </row>
    <row r="9" spans="1:15" x14ac:dyDescent="0.3">
      <c r="A9" s="2" t="str">
        <f>inp_PlatformDetail!A9</f>
        <v>sat_2_1</v>
      </c>
      <c r="B9" s="2">
        <v>0</v>
      </c>
      <c r="C9" s="2">
        <v>0</v>
      </c>
      <c r="D9" s="2">
        <v>0</v>
      </c>
      <c r="E9" s="2">
        <v>0</v>
      </c>
      <c r="F9" s="2">
        <v>0</v>
      </c>
      <c r="G9" s="2">
        <v>0</v>
      </c>
      <c r="H9" s="2">
        <v>0</v>
      </c>
      <c r="I9" s="2">
        <v>0</v>
      </c>
      <c r="J9" s="2">
        <v>0</v>
      </c>
      <c r="K9" s="2">
        <v>0</v>
      </c>
      <c r="L9" s="2">
        <v>0</v>
      </c>
      <c r="M9" s="2">
        <v>0</v>
      </c>
      <c r="N9" s="2">
        <v>0</v>
      </c>
      <c r="O9" s="2">
        <v>0</v>
      </c>
    </row>
    <row r="10" spans="1:15" x14ac:dyDescent="0.3">
      <c r="A10" s="2" t="str">
        <f>inp_PlatformDetail!A10</f>
        <v>grnd_1_1</v>
      </c>
      <c r="B10" s="2">
        <v>0</v>
      </c>
      <c r="C10" s="2">
        <v>0</v>
      </c>
      <c r="D10" s="2">
        <v>0</v>
      </c>
      <c r="E10" s="2">
        <v>0</v>
      </c>
      <c r="F10" s="2">
        <v>0</v>
      </c>
      <c r="G10" s="2">
        <v>0</v>
      </c>
      <c r="H10" s="2">
        <v>0</v>
      </c>
      <c r="I10" s="2">
        <v>0</v>
      </c>
      <c r="J10" s="2">
        <v>0</v>
      </c>
      <c r="K10" s="2">
        <v>0</v>
      </c>
      <c r="L10" s="2">
        <v>0</v>
      </c>
      <c r="M10" s="2">
        <v>0</v>
      </c>
      <c r="N10" s="2">
        <v>0</v>
      </c>
      <c r="O10" s="2">
        <v>0</v>
      </c>
    </row>
    <row r="11" spans="1:15" x14ac:dyDescent="0.3">
      <c r="A11" s="2">
        <f>inp_PlatformDetail!A11</f>
        <v>0</v>
      </c>
      <c r="B11" s="2"/>
      <c r="C11" s="2"/>
      <c r="D11" s="2"/>
      <c r="E11" s="2"/>
      <c r="F11" s="2"/>
      <c r="G11" s="2"/>
      <c r="H11" s="2"/>
      <c r="I11" s="2"/>
      <c r="J11" s="2"/>
      <c r="K11" s="2"/>
      <c r="L11" s="2"/>
      <c r="M11" s="2"/>
      <c r="N11" s="2"/>
      <c r="O11" s="2"/>
    </row>
    <row r="12" spans="1:15" x14ac:dyDescent="0.3">
      <c r="A12" s="2">
        <f>inp_PlatformDetail!A12</f>
        <v>0</v>
      </c>
      <c r="B12" s="2"/>
      <c r="C12" s="2"/>
      <c r="D12" s="2"/>
      <c r="E12" s="2"/>
      <c r="F12" s="2"/>
      <c r="G12" s="2"/>
      <c r="H12" s="2"/>
      <c r="I12" s="2"/>
      <c r="J12" s="2"/>
      <c r="K12" s="2"/>
      <c r="L12" s="2"/>
      <c r="M12" s="2"/>
      <c r="N12" s="2"/>
      <c r="O12" s="2"/>
    </row>
    <row r="13" spans="1:15" x14ac:dyDescent="0.3">
      <c r="A13" s="2">
        <f>inp_PlatformDetail!A13</f>
        <v>0</v>
      </c>
      <c r="B13" s="2"/>
      <c r="C13" s="2"/>
      <c r="D13" s="2"/>
      <c r="E13" s="2"/>
      <c r="F13" s="2"/>
      <c r="G13" s="2"/>
      <c r="H13" s="2"/>
      <c r="I13" s="2"/>
      <c r="J13" s="2"/>
      <c r="K13" s="2"/>
      <c r="L13" s="2"/>
      <c r="M13" s="2"/>
      <c r="N13" s="2"/>
      <c r="O13" s="2"/>
    </row>
    <row r="14" spans="1:15" x14ac:dyDescent="0.3">
      <c r="A14" s="2">
        <f>inp_PlatformDetail!A14</f>
        <v>0</v>
      </c>
      <c r="B14" s="2"/>
      <c r="C14" s="2"/>
      <c r="D14" s="2"/>
      <c r="E14" s="2"/>
      <c r="F14" s="2"/>
      <c r="G14" s="2"/>
      <c r="H14" s="2"/>
      <c r="I14" s="2"/>
      <c r="J14" s="2"/>
      <c r="K14" s="2"/>
      <c r="L14" s="2"/>
      <c r="M14" s="2"/>
      <c r="N14" s="2"/>
      <c r="O14" s="2"/>
    </row>
    <row r="15" spans="1:15" x14ac:dyDescent="0.3">
      <c r="A15" s="2">
        <f>inp_PlatformDetail!A15</f>
        <v>0</v>
      </c>
      <c r="B15" s="2"/>
      <c r="C15" s="2"/>
      <c r="D15" s="2"/>
      <c r="E15" s="2"/>
      <c r="F15" s="2"/>
      <c r="G15" s="2"/>
      <c r="H15" s="2"/>
      <c r="I15" s="2"/>
      <c r="J15" s="2"/>
      <c r="K15" s="2"/>
      <c r="L15" s="2"/>
      <c r="M15" s="2"/>
      <c r="N15" s="2"/>
      <c r="O15" s="2"/>
    </row>
    <row r="16" spans="1:15" x14ac:dyDescent="0.3">
      <c r="A16" s="2">
        <f>inp_PlatformDetail!A16</f>
        <v>0</v>
      </c>
      <c r="B16" s="2"/>
      <c r="C16" s="2"/>
      <c r="D16" s="2"/>
      <c r="E16" s="2"/>
      <c r="F16" s="2"/>
      <c r="G16" s="2"/>
      <c r="H16" s="2"/>
      <c r="I16" s="2"/>
      <c r="J16" s="2"/>
      <c r="K16" s="2"/>
      <c r="L16" s="2"/>
      <c r="M16" s="2"/>
      <c r="N16" s="2"/>
      <c r="O16" s="2"/>
    </row>
    <row r="17" spans="1:15" x14ac:dyDescent="0.3">
      <c r="A17" s="2">
        <f>inp_PlatformDetail!A17</f>
        <v>0</v>
      </c>
      <c r="B17" s="2"/>
      <c r="C17" s="2"/>
      <c r="D17" s="2"/>
      <c r="E17" s="2"/>
      <c r="F17" s="2"/>
      <c r="G17" s="2"/>
      <c r="H17" s="2"/>
      <c r="I17" s="2"/>
      <c r="J17" s="2"/>
      <c r="K17" s="2"/>
      <c r="L17" s="2"/>
      <c r="M17" s="2"/>
      <c r="N17" s="2"/>
      <c r="O17" s="2"/>
    </row>
    <row r="18" spans="1:15" x14ac:dyDescent="0.3">
      <c r="A18" s="2">
        <f>inp_PlatformDetail!A18</f>
        <v>0</v>
      </c>
      <c r="B18" s="2"/>
      <c r="C18" s="2"/>
      <c r="D18" s="2"/>
      <c r="E18" s="2"/>
      <c r="F18" s="2"/>
      <c r="G18" s="2"/>
      <c r="H18" s="2"/>
      <c r="I18" s="2"/>
      <c r="J18" s="2"/>
      <c r="K18" s="2"/>
      <c r="L18" s="2"/>
      <c r="M18" s="2"/>
      <c r="N18" s="2"/>
      <c r="O18" s="2"/>
    </row>
    <row r="19" spans="1:15" x14ac:dyDescent="0.3">
      <c r="A19" s="2">
        <f>inp_PlatformDetail!A19</f>
        <v>0</v>
      </c>
      <c r="B19" s="2"/>
      <c r="C19" s="2"/>
      <c r="D19" s="2"/>
      <c r="E19" s="2"/>
      <c r="F19" s="2"/>
      <c r="G19" s="2"/>
      <c r="H19" s="2"/>
      <c r="I19" s="2"/>
      <c r="J19" s="2"/>
      <c r="K19" s="2"/>
      <c r="L19" s="2"/>
      <c r="M19" s="2"/>
      <c r="N19" s="2"/>
      <c r="O19" s="2"/>
    </row>
    <row r="20" spans="1:15" x14ac:dyDescent="0.3">
      <c r="A20" s="2">
        <f>inp_PlatformDetail!A20</f>
        <v>0</v>
      </c>
      <c r="B20" s="2"/>
      <c r="C20" s="2"/>
      <c r="D20" s="2"/>
      <c r="E20" s="2"/>
      <c r="F20" s="2"/>
      <c r="G20" s="2"/>
      <c r="H20" s="2"/>
      <c r="I20" s="2"/>
      <c r="J20" s="2"/>
      <c r="K20" s="2"/>
      <c r="L20" s="2"/>
      <c r="M20" s="2"/>
      <c r="N20" s="2"/>
      <c r="O20" s="2"/>
    </row>
    <row r="21" spans="1:15" x14ac:dyDescent="0.3">
      <c r="A21" s="2">
        <f>inp_PlatformDetail!A21</f>
        <v>0</v>
      </c>
      <c r="B21" s="2"/>
      <c r="C21" s="2"/>
      <c r="D21" s="2"/>
      <c r="E21" s="2"/>
      <c r="F21" s="2"/>
      <c r="G21" s="2"/>
      <c r="H21" s="2"/>
      <c r="I21" s="2"/>
      <c r="J21" s="2"/>
      <c r="K21" s="2"/>
      <c r="L21" s="2"/>
      <c r="M21" s="2"/>
      <c r="N21" s="2"/>
      <c r="O21" s="2"/>
    </row>
    <row r="22" spans="1:15" x14ac:dyDescent="0.3">
      <c r="A22" s="2">
        <f>inp_PlatformDetail!A22</f>
        <v>0</v>
      </c>
      <c r="B22" s="2"/>
      <c r="C22" s="2"/>
      <c r="D22" s="2"/>
      <c r="E22" s="2"/>
      <c r="F22" s="2"/>
      <c r="G22" s="2"/>
      <c r="H22" s="2"/>
      <c r="I22" s="2"/>
      <c r="J22" s="2"/>
      <c r="K22" s="2"/>
      <c r="L22" s="2"/>
      <c r="M22" s="2"/>
      <c r="N22" s="2"/>
      <c r="O22" s="2"/>
    </row>
    <row r="23" spans="1:15" x14ac:dyDescent="0.3">
      <c r="A23" s="2">
        <f>inp_PlatformDetail!A23</f>
        <v>0</v>
      </c>
      <c r="B23" s="2"/>
      <c r="C23" s="2"/>
      <c r="D23" s="2"/>
      <c r="E23" s="2"/>
      <c r="F23" s="2"/>
      <c r="G23" s="2"/>
      <c r="H23" s="2"/>
      <c r="I23" s="2"/>
      <c r="J23" s="2"/>
      <c r="K23" s="2"/>
      <c r="L23" s="2"/>
      <c r="M23" s="2"/>
      <c r="N23" s="2"/>
      <c r="O23" s="2"/>
    </row>
    <row r="24" spans="1:15" x14ac:dyDescent="0.3">
      <c r="A24" s="2">
        <f>inp_PlatformDetail!A24</f>
        <v>0</v>
      </c>
      <c r="B24" s="2"/>
      <c r="C24" s="2"/>
      <c r="D24" s="2"/>
      <c r="E24" s="2"/>
      <c r="F24" s="2"/>
      <c r="G24" s="2"/>
      <c r="H24" s="2"/>
      <c r="I24" s="2"/>
      <c r="J24" s="2"/>
      <c r="K24" s="2"/>
      <c r="L24" s="2"/>
      <c r="M24" s="2"/>
      <c r="N24" s="2"/>
      <c r="O24" s="2"/>
    </row>
    <row r="25" spans="1:15" x14ac:dyDescent="0.3">
      <c r="A25" s="2">
        <f>inp_PlatformDetail!A25</f>
        <v>0</v>
      </c>
      <c r="B25" s="2"/>
      <c r="C25" s="2"/>
      <c r="D25" s="2"/>
      <c r="E25" s="2"/>
      <c r="F25" s="2"/>
      <c r="G25" s="2"/>
      <c r="H25" s="2"/>
      <c r="I25" s="2"/>
      <c r="J25" s="2"/>
      <c r="K25" s="2"/>
      <c r="L25" s="2"/>
      <c r="M25" s="2"/>
      <c r="N25" s="2"/>
      <c r="O25" s="2"/>
    </row>
    <row r="26" spans="1:15" x14ac:dyDescent="0.3">
      <c r="A26" s="2">
        <f>inp_PlatformDetail!A26</f>
        <v>0</v>
      </c>
      <c r="B26" s="2"/>
      <c r="C26" s="2"/>
      <c r="D26" s="2"/>
      <c r="E26" s="2"/>
      <c r="F26" s="2"/>
      <c r="G26" s="2"/>
      <c r="H26" s="2"/>
      <c r="I26" s="2"/>
      <c r="J26" s="2"/>
      <c r="K26" s="2"/>
      <c r="L26" s="2"/>
      <c r="M26" s="2"/>
      <c r="N26" s="2"/>
      <c r="O26" s="2"/>
    </row>
    <row r="27" spans="1:15" x14ac:dyDescent="0.3">
      <c r="A27" s="2">
        <f>inp_PlatformDetail!A27</f>
        <v>0</v>
      </c>
      <c r="B27" s="2"/>
      <c r="C27" s="2"/>
      <c r="D27" s="2"/>
      <c r="E27" s="2"/>
      <c r="F27" s="2"/>
      <c r="G27" s="2"/>
      <c r="H27" s="2"/>
      <c r="I27" s="2"/>
      <c r="J27" s="2"/>
      <c r="K27" s="2"/>
      <c r="L27" s="2"/>
      <c r="M27" s="2"/>
      <c r="N27" s="2"/>
      <c r="O27" s="2"/>
    </row>
    <row r="28" spans="1:15" x14ac:dyDescent="0.3">
      <c r="A28" s="2">
        <f>inp_PlatformDetail!A28</f>
        <v>0</v>
      </c>
      <c r="B28" s="2"/>
      <c r="C28" s="2"/>
      <c r="D28" s="2"/>
      <c r="E28" s="2"/>
      <c r="F28" s="2"/>
      <c r="G28" s="2"/>
      <c r="H28" s="2"/>
      <c r="I28" s="2"/>
      <c r="J28" s="2"/>
      <c r="K28" s="2"/>
      <c r="L28" s="2"/>
      <c r="M28" s="2"/>
      <c r="N28" s="2"/>
      <c r="O28" s="2"/>
    </row>
    <row r="29" spans="1:15" x14ac:dyDescent="0.3">
      <c r="A29" s="2">
        <f>inp_PlatformDetail!A29</f>
        <v>0</v>
      </c>
      <c r="B29" s="2"/>
      <c r="C29" s="2"/>
      <c r="D29" s="2"/>
      <c r="E29" s="2"/>
      <c r="F29" s="2"/>
      <c r="G29" s="2"/>
      <c r="H29" s="2"/>
      <c r="I29" s="2"/>
      <c r="J29" s="2"/>
      <c r="K29" s="2"/>
      <c r="L29" s="2"/>
      <c r="M29" s="2"/>
      <c r="N29" s="2"/>
      <c r="O29" s="2"/>
    </row>
    <row r="30" spans="1:15" x14ac:dyDescent="0.3">
      <c r="A30" s="2">
        <f>inp_PlatformDetail!A30</f>
        <v>0</v>
      </c>
      <c r="B30" s="2"/>
      <c r="C30" s="2"/>
      <c r="D30" s="2"/>
      <c r="E30" s="2"/>
      <c r="F30" s="2"/>
      <c r="G30" s="2"/>
      <c r="H30" s="2"/>
      <c r="I30" s="2"/>
      <c r="J30" s="2"/>
      <c r="K30" s="2"/>
      <c r="L30" s="2"/>
      <c r="M30" s="2"/>
      <c r="N30" s="2"/>
      <c r="O30" s="2"/>
    </row>
    <row r="31" spans="1:15" x14ac:dyDescent="0.3">
      <c r="A31" s="2">
        <f>inp_PlatformDetail!A31</f>
        <v>0</v>
      </c>
      <c r="B31" s="2"/>
      <c r="C31" s="2"/>
      <c r="D31" s="2"/>
      <c r="E31" s="2"/>
      <c r="F31" s="2"/>
      <c r="G31" s="2"/>
      <c r="H31" s="2"/>
      <c r="I31" s="2"/>
      <c r="J31" s="2"/>
      <c r="K31" s="2"/>
      <c r="L31" s="2"/>
      <c r="M31" s="2"/>
      <c r="N31" s="2"/>
      <c r="O31" s="2"/>
    </row>
    <row r="32" spans="1:15" x14ac:dyDescent="0.3">
      <c r="A32" s="2">
        <f>inp_PlatformDetail!A32</f>
        <v>0</v>
      </c>
      <c r="B32" s="2"/>
      <c r="C32" s="2"/>
      <c r="D32" s="2"/>
      <c r="E32" s="2"/>
      <c r="F32" s="2"/>
      <c r="G32" s="2"/>
      <c r="H32" s="2"/>
      <c r="I32" s="2"/>
      <c r="J32" s="2"/>
      <c r="K32" s="2"/>
      <c r="L32" s="2"/>
      <c r="M32" s="2"/>
      <c r="N32" s="2"/>
      <c r="O32" s="2"/>
    </row>
    <row r="33" spans="1:15" x14ac:dyDescent="0.3">
      <c r="A33" s="2">
        <f>inp_PlatformDetail!A33</f>
        <v>0</v>
      </c>
      <c r="B33" s="2"/>
      <c r="C33" s="2"/>
      <c r="D33" s="2"/>
      <c r="E33" s="2"/>
      <c r="F33" s="2"/>
      <c r="G33" s="2"/>
      <c r="H33" s="2"/>
      <c r="I33" s="2"/>
      <c r="J33" s="2"/>
      <c r="K33" s="2"/>
      <c r="L33" s="2"/>
      <c r="M33" s="2"/>
      <c r="N33" s="2"/>
      <c r="O33" s="2"/>
    </row>
    <row r="34" spans="1:15" x14ac:dyDescent="0.3">
      <c r="A34" s="2">
        <f>inp_PlatformDetail!A34</f>
        <v>0</v>
      </c>
      <c r="B34" s="2"/>
      <c r="C34" s="2"/>
      <c r="D34" s="2"/>
      <c r="E34" s="2"/>
      <c r="F34" s="2"/>
      <c r="G34" s="2"/>
      <c r="H34" s="2"/>
      <c r="I34" s="2"/>
      <c r="J34" s="2"/>
      <c r="K34" s="2"/>
      <c r="L34" s="2"/>
      <c r="M34" s="2"/>
      <c r="N34" s="2"/>
      <c r="O34" s="2"/>
    </row>
    <row r="35" spans="1:15" x14ac:dyDescent="0.3">
      <c r="A35" s="2">
        <f>inp_PlatformDetail!A35</f>
        <v>0</v>
      </c>
      <c r="B35" s="2"/>
      <c r="C35" s="2"/>
      <c r="D35" s="2"/>
      <c r="E35" s="2"/>
      <c r="F35" s="2"/>
      <c r="G35" s="2"/>
      <c r="H35" s="2"/>
      <c r="I35" s="2"/>
      <c r="J35" s="2"/>
      <c r="K35" s="2"/>
      <c r="L35" s="2"/>
      <c r="M35" s="2"/>
      <c r="N35" s="2"/>
      <c r="O35" s="2"/>
    </row>
    <row r="36" spans="1:15" x14ac:dyDescent="0.3">
      <c r="A36" s="2">
        <f>inp_PlatformDetail!A36</f>
        <v>0</v>
      </c>
      <c r="B36" s="2"/>
      <c r="C36" s="2"/>
      <c r="D36" s="2"/>
      <c r="E36" s="2"/>
      <c r="F36" s="2"/>
      <c r="G36" s="2"/>
      <c r="H36" s="2"/>
      <c r="I36" s="2"/>
      <c r="J36" s="2"/>
      <c r="K36" s="2"/>
      <c r="L36" s="2"/>
      <c r="M36" s="2"/>
      <c r="N36" s="2"/>
      <c r="O36" s="2"/>
    </row>
    <row r="37" spans="1:15" x14ac:dyDescent="0.3">
      <c r="A37" s="2">
        <f>inp_PlatformDetail!A37</f>
        <v>0</v>
      </c>
      <c r="B37" s="2"/>
      <c r="C37" s="2"/>
      <c r="D37" s="2"/>
      <c r="E37" s="2"/>
      <c r="F37" s="2"/>
      <c r="G37" s="2"/>
      <c r="H37" s="2"/>
      <c r="I37" s="2"/>
      <c r="J37" s="2"/>
      <c r="K37" s="2"/>
      <c r="L37" s="2"/>
      <c r="M37" s="2"/>
      <c r="N37" s="2"/>
      <c r="O37" s="2"/>
    </row>
    <row r="38" spans="1:15" x14ac:dyDescent="0.3">
      <c r="A38" s="2">
        <f>inp_PlatformDetail!A38</f>
        <v>0</v>
      </c>
      <c r="B38" s="2"/>
      <c r="C38" s="2"/>
      <c r="D38" s="2"/>
      <c r="E38" s="2"/>
      <c r="F38" s="2"/>
      <c r="G38" s="2"/>
      <c r="H38" s="2"/>
      <c r="I38" s="2"/>
      <c r="J38" s="2"/>
      <c r="K38" s="2"/>
      <c r="L38" s="2"/>
      <c r="M38" s="2"/>
      <c r="N38" s="2"/>
      <c r="O38" s="2"/>
    </row>
    <row r="39" spans="1:15" x14ac:dyDescent="0.3">
      <c r="A39" s="2">
        <f>inp_PlatformDetail!A39</f>
        <v>0</v>
      </c>
      <c r="B39" s="2"/>
      <c r="C39" s="2"/>
      <c r="D39" s="2"/>
      <c r="E39" s="2"/>
      <c r="F39" s="2"/>
      <c r="G39" s="2"/>
      <c r="H39" s="2"/>
      <c r="I39" s="2"/>
      <c r="J39" s="2"/>
      <c r="K39" s="2"/>
      <c r="L39" s="2"/>
      <c r="M39" s="2"/>
      <c r="N39" s="2"/>
      <c r="O39" s="2"/>
    </row>
    <row r="40" spans="1:15" x14ac:dyDescent="0.3">
      <c r="A40" s="2">
        <f>inp_PlatformDetail!A40</f>
        <v>0</v>
      </c>
      <c r="B40" s="2"/>
      <c r="C40" s="2"/>
      <c r="D40" s="2"/>
      <c r="E40" s="2"/>
      <c r="F40" s="2"/>
      <c r="G40" s="2"/>
      <c r="H40" s="2"/>
      <c r="I40" s="2"/>
      <c r="J40" s="2"/>
      <c r="K40" s="2"/>
      <c r="L40" s="2"/>
      <c r="M40" s="2"/>
      <c r="N40" s="2"/>
      <c r="O40" s="2"/>
    </row>
    <row r="41" spans="1:15" x14ac:dyDescent="0.3">
      <c r="A41" s="2">
        <f>inp_PlatformDetail!A41</f>
        <v>0</v>
      </c>
      <c r="B41" s="2"/>
      <c r="C41" s="2"/>
      <c r="D41" s="2"/>
      <c r="E41" s="2"/>
      <c r="F41" s="2"/>
      <c r="G41" s="2"/>
      <c r="H41" s="2"/>
      <c r="I41" s="2"/>
      <c r="J41" s="2"/>
      <c r="K41" s="2"/>
      <c r="L41" s="2"/>
      <c r="M41" s="2"/>
      <c r="N41" s="2"/>
      <c r="O41" s="2"/>
    </row>
    <row r="42" spans="1:15" x14ac:dyDescent="0.3">
      <c r="A42" s="2">
        <f>inp_PlatformDetail!A42</f>
        <v>0</v>
      </c>
      <c r="B42" s="2"/>
      <c r="C42" s="2"/>
      <c r="D42" s="2"/>
      <c r="E42" s="2"/>
      <c r="F42" s="2"/>
      <c r="G42" s="2"/>
      <c r="H42" s="2"/>
      <c r="I42" s="2"/>
      <c r="J42" s="2"/>
      <c r="K42" s="2"/>
      <c r="L42" s="2"/>
      <c r="M42" s="2"/>
      <c r="N42" s="2"/>
      <c r="O42" s="2"/>
    </row>
    <row r="43" spans="1:15" x14ac:dyDescent="0.3">
      <c r="A43" s="2">
        <f>inp_PlatformDetail!A43</f>
        <v>0</v>
      </c>
      <c r="B43" s="2"/>
      <c r="C43" s="2"/>
      <c r="D43" s="2"/>
      <c r="E43" s="2"/>
      <c r="F43" s="2"/>
      <c r="G43" s="2"/>
      <c r="H43" s="2"/>
      <c r="I43" s="2"/>
      <c r="J43" s="2"/>
      <c r="K43" s="2"/>
      <c r="L43" s="2"/>
      <c r="M43" s="2"/>
      <c r="N43" s="2"/>
      <c r="O43" s="2"/>
    </row>
    <row r="44" spans="1:15" x14ac:dyDescent="0.3">
      <c r="A44" s="2">
        <f>inp_PlatformDetail!A44</f>
        <v>0</v>
      </c>
      <c r="B44" s="2"/>
      <c r="C44" s="2"/>
      <c r="D44" s="2"/>
      <c r="E44" s="2"/>
      <c r="F44" s="2"/>
      <c r="G44" s="2"/>
      <c r="H44" s="2"/>
      <c r="I44" s="2"/>
      <c r="J44" s="2"/>
      <c r="K44" s="2"/>
      <c r="L44" s="2"/>
      <c r="M44" s="2"/>
      <c r="N44" s="2"/>
      <c r="O44" s="2"/>
    </row>
    <row r="45" spans="1:15" x14ac:dyDescent="0.3">
      <c r="A45" s="2">
        <f>inp_PlatformDetail!A45</f>
        <v>0</v>
      </c>
      <c r="B45" s="2"/>
      <c r="C45" s="2"/>
      <c r="D45" s="2"/>
      <c r="E45" s="2"/>
      <c r="F45" s="2"/>
      <c r="G45" s="2"/>
      <c r="H45" s="2"/>
      <c r="I45" s="2"/>
      <c r="J45" s="2"/>
      <c r="K45" s="2"/>
      <c r="L45" s="2"/>
      <c r="M45" s="2"/>
      <c r="N45" s="2"/>
      <c r="O45" s="2"/>
    </row>
    <row r="46" spans="1:15" x14ac:dyDescent="0.3">
      <c r="A46" s="2">
        <f>inp_PlatformDetail!A46</f>
        <v>0</v>
      </c>
      <c r="B46" s="2"/>
      <c r="C46" s="2"/>
      <c r="D46" s="2"/>
      <c r="E46" s="2"/>
      <c r="F46" s="2"/>
      <c r="G46" s="2"/>
      <c r="H46" s="2"/>
      <c r="I46" s="2"/>
      <c r="J46" s="2"/>
      <c r="K46" s="2"/>
      <c r="L46" s="2"/>
      <c r="M46" s="2"/>
      <c r="N46" s="2"/>
      <c r="O46" s="2"/>
    </row>
    <row r="47" spans="1:15" x14ac:dyDescent="0.3">
      <c r="A47" s="2">
        <f>inp_PlatformDetail!A47</f>
        <v>0</v>
      </c>
      <c r="B47" s="2"/>
      <c r="C47" s="2"/>
      <c r="D47" s="2"/>
      <c r="E47" s="2"/>
      <c r="F47" s="2"/>
      <c r="G47" s="2"/>
      <c r="H47" s="2"/>
      <c r="I47" s="2"/>
      <c r="J47" s="2"/>
      <c r="K47" s="2"/>
      <c r="L47" s="2"/>
      <c r="M47" s="2"/>
      <c r="N47" s="2"/>
      <c r="O47" s="2"/>
    </row>
    <row r="48" spans="1:15" x14ac:dyDescent="0.3">
      <c r="A48" s="2">
        <f>inp_PlatformDetail!A48</f>
        <v>0</v>
      </c>
      <c r="B48" s="2"/>
      <c r="C48" s="2"/>
      <c r="D48" s="2"/>
      <c r="E48" s="2"/>
      <c r="F48" s="2"/>
      <c r="G48" s="2"/>
      <c r="H48" s="2"/>
      <c r="I48" s="2"/>
      <c r="J48" s="2"/>
      <c r="K48" s="2"/>
      <c r="L48" s="2"/>
      <c r="M48" s="2"/>
      <c r="N48" s="2"/>
      <c r="O48" s="2"/>
    </row>
    <row r="49" spans="1:15" x14ac:dyDescent="0.3">
      <c r="A49" s="2">
        <f>inp_PlatformDetail!A49</f>
        <v>0</v>
      </c>
      <c r="B49" s="2"/>
      <c r="C49" s="2"/>
      <c r="D49" s="2"/>
      <c r="E49" s="2"/>
      <c r="F49" s="2"/>
      <c r="G49" s="2"/>
      <c r="H49" s="2"/>
      <c r="I49" s="2"/>
      <c r="J49" s="2"/>
      <c r="K49" s="2"/>
      <c r="L49" s="2"/>
      <c r="M49" s="2"/>
      <c r="N49" s="2"/>
      <c r="O49" s="2"/>
    </row>
    <row r="50" spans="1:15" x14ac:dyDescent="0.3">
      <c r="A50" s="2">
        <f>inp_PlatformDetail!A50</f>
        <v>0</v>
      </c>
      <c r="B50" s="2"/>
      <c r="C50" s="2"/>
      <c r="D50" s="2"/>
      <c r="E50" s="2"/>
      <c r="F50" s="2"/>
      <c r="G50" s="2"/>
      <c r="H50" s="2"/>
      <c r="I50" s="2"/>
      <c r="J50" s="2"/>
      <c r="K50" s="2"/>
      <c r="L50" s="2"/>
      <c r="M50" s="2"/>
      <c r="N50" s="2"/>
      <c r="O50" s="2"/>
    </row>
    <row r="51" spans="1:15" x14ac:dyDescent="0.3">
      <c r="A51" s="2">
        <f>inp_PlatformDetail!A51</f>
        <v>0</v>
      </c>
      <c r="B51" s="2"/>
      <c r="C51" s="2"/>
      <c r="D51" s="2"/>
      <c r="E51" s="2"/>
      <c r="F51" s="2"/>
      <c r="G51" s="2"/>
      <c r="H51" s="2"/>
      <c r="I51" s="2"/>
      <c r="J51" s="2"/>
      <c r="K51" s="2"/>
      <c r="L51" s="2"/>
      <c r="M51" s="2"/>
      <c r="N51" s="2"/>
      <c r="O51" s="2"/>
    </row>
    <row r="52" spans="1:15" x14ac:dyDescent="0.3">
      <c r="A52" s="2">
        <f>inp_PlatformDetail!A52</f>
        <v>0</v>
      </c>
      <c r="B52" s="2"/>
      <c r="C52" s="2"/>
      <c r="D52" s="2"/>
      <c r="E52" s="2"/>
      <c r="F52" s="2"/>
      <c r="G52" s="2"/>
      <c r="H52" s="2"/>
      <c r="I52" s="2"/>
      <c r="J52" s="2"/>
      <c r="K52" s="2"/>
      <c r="L52" s="2"/>
      <c r="M52" s="2"/>
      <c r="N52" s="2"/>
      <c r="O52" s="2"/>
    </row>
    <row r="53" spans="1:15" x14ac:dyDescent="0.3">
      <c r="A53" s="2">
        <f>inp_PlatformDetail!A53</f>
        <v>0</v>
      </c>
      <c r="B53" s="2"/>
      <c r="C53" s="2"/>
      <c r="D53" s="2"/>
      <c r="E53" s="2"/>
      <c r="F53" s="2"/>
      <c r="G53" s="2"/>
      <c r="H53" s="2"/>
      <c r="I53" s="2"/>
      <c r="J53" s="2"/>
      <c r="K53" s="2"/>
      <c r="L53" s="2"/>
      <c r="M53" s="2"/>
      <c r="N53" s="2"/>
      <c r="O53" s="2"/>
    </row>
    <row r="54" spans="1:15" x14ac:dyDescent="0.3">
      <c r="A54" s="2">
        <f>inp_PlatformDetail!A54</f>
        <v>0</v>
      </c>
      <c r="B54" s="2"/>
      <c r="C54" s="2"/>
      <c r="D54" s="2"/>
      <c r="E54" s="2"/>
      <c r="F54" s="2"/>
      <c r="G54" s="2"/>
      <c r="H54" s="2"/>
      <c r="I54" s="2"/>
      <c r="J54" s="2"/>
      <c r="K54" s="2"/>
      <c r="L54" s="2"/>
      <c r="M54" s="2"/>
      <c r="N54" s="2"/>
      <c r="O54" s="2"/>
    </row>
    <row r="55" spans="1:15" x14ac:dyDescent="0.3">
      <c r="A55" s="2">
        <f>inp_PlatformDetail!A55</f>
        <v>0</v>
      </c>
      <c r="B55" s="2"/>
      <c r="C55" s="2"/>
      <c r="D55" s="2"/>
      <c r="E55" s="2"/>
      <c r="F55" s="2"/>
      <c r="G55" s="2"/>
      <c r="H55" s="2"/>
      <c r="I55" s="2"/>
      <c r="J55" s="2"/>
      <c r="K55" s="2"/>
      <c r="L55" s="2"/>
      <c r="M55" s="2"/>
      <c r="N55" s="2"/>
      <c r="O55" s="2"/>
    </row>
    <row r="56" spans="1:15" x14ac:dyDescent="0.3">
      <c r="A56" s="2">
        <f>inp_PlatformDetail!A56</f>
        <v>0</v>
      </c>
      <c r="B56" s="2"/>
      <c r="C56" s="2"/>
      <c r="D56" s="2"/>
      <c r="E56" s="2"/>
      <c r="F56" s="2"/>
      <c r="G56" s="2"/>
      <c r="H56" s="2"/>
      <c r="I56" s="2"/>
      <c r="J56" s="2"/>
      <c r="K56" s="2"/>
      <c r="L56" s="2"/>
      <c r="M56" s="2"/>
      <c r="N56" s="2"/>
      <c r="O56" s="2"/>
    </row>
    <row r="57" spans="1:15" x14ac:dyDescent="0.3">
      <c r="A57" s="2">
        <f>inp_PlatformDetail!A57</f>
        <v>0</v>
      </c>
      <c r="B57" s="2"/>
      <c r="C57" s="2"/>
      <c r="D57" s="2"/>
      <c r="E57" s="2"/>
      <c r="F57" s="2"/>
      <c r="G57" s="2"/>
      <c r="H57" s="2"/>
      <c r="I57" s="2"/>
      <c r="J57" s="2"/>
      <c r="K57" s="2"/>
      <c r="L57" s="2"/>
      <c r="M57" s="2"/>
      <c r="N57" s="2"/>
      <c r="O57" s="2"/>
    </row>
    <row r="58" spans="1:15" x14ac:dyDescent="0.3">
      <c r="A58" s="2">
        <f>inp_PlatformDetail!A58</f>
        <v>0</v>
      </c>
      <c r="B58" s="2"/>
      <c r="C58" s="2"/>
      <c r="D58" s="2"/>
      <c r="E58" s="2"/>
      <c r="F58" s="2"/>
      <c r="G58" s="2"/>
      <c r="H58" s="2"/>
      <c r="I58" s="2"/>
      <c r="J58" s="2"/>
      <c r="K58" s="2"/>
      <c r="L58" s="2"/>
      <c r="M58" s="2"/>
      <c r="N58" s="2"/>
      <c r="O58" s="2"/>
    </row>
    <row r="59" spans="1:15" x14ac:dyDescent="0.3">
      <c r="A59" s="2">
        <f>inp_PlatformDetail!A59</f>
        <v>0</v>
      </c>
      <c r="B59" s="2"/>
      <c r="C59" s="2"/>
      <c r="D59" s="2"/>
      <c r="E59" s="2"/>
      <c r="F59" s="2"/>
      <c r="G59" s="2"/>
      <c r="H59" s="2"/>
      <c r="I59" s="2"/>
      <c r="J59" s="2"/>
      <c r="K59" s="2"/>
      <c r="L59" s="2"/>
      <c r="M59" s="2"/>
      <c r="N59" s="2"/>
      <c r="O59" s="2"/>
    </row>
    <row r="60" spans="1:15" x14ac:dyDescent="0.3">
      <c r="A60" s="2">
        <f>inp_PlatformDetail!A60</f>
        <v>0</v>
      </c>
      <c r="B60" s="2"/>
      <c r="C60" s="2"/>
      <c r="D60" s="2"/>
      <c r="E60" s="2"/>
      <c r="F60" s="2"/>
      <c r="G60" s="2"/>
      <c r="H60" s="2"/>
      <c r="I60" s="2"/>
      <c r="J60" s="2"/>
      <c r="K60" s="2"/>
      <c r="L60" s="2"/>
      <c r="M60" s="2"/>
      <c r="N60" s="2"/>
      <c r="O60" s="2"/>
    </row>
    <row r="61" spans="1:15" x14ac:dyDescent="0.3">
      <c r="A61" s="2">
        <f>inp_PlatformDetail!A61</f>
        <v>0</v>
      </c>
      <c r="B61" s="2"/>
      <c r="C61" s="2"/>
      <c r="D61" s="2"/>
      <c r="E61" s="2"/>
      <c r="F61" s="2"/>
      <c r="G61" s="2"/>
      <c r="H61" s="2"/>
      <c r="I61" s="2"/>
      <c r="J61" s="2"/>
      <c r="K61" s="2"/>
      <c r="L61" s="2"/>
      <c r="M61" s="2"/>
      <c r="N61" s="2"/>
      <c r="O61" s="2"/>
    </row>
    <row r="62" spans="1:15" x14ac:dyDescent="0.3">
      <c r="A62" s="2">
        <f>inp_PlatformDetail!A62</f>
        <v>0</v>
      </c>
      <c r="B62" s="2"/>
      <c r="C62" s="2"/>
      <c r="D62" s="2"/>
      <c r="E62" s="2"/>
      <c r="F62" s="2"/>
      <c r="G62" s="2"/>
      <c r="H62" s="2"/>
      <c r="I62" s="2"/>
      <c r="J62" s="2"/>
      <c r="K62" s="2"/>
      <c r="L62" s="2"/>
      <c r="M62" s="2"/>
      <c r="N62" s="2"/>
      <c r="O62" s="2"/>
    </row>
    <row r="63" spans="1:15" x14ac:dyDescent="0.3">
      <c r="A63" s="2">
        <f>inp_PlatformDetail!A63</f>
        <v>0</v>
      </c>
      <c r="B63" s="2"/>
      <c r="C63" s="2"/>
      <c r="D63" s="2"/>
      <c r="E63" s="2"/>
      <c r="F63" s="2"/>
      <c r="G63" s="2"/>
      <c r="H63" s="2"/>
      <c r="I63" s="2"/>
      <c r="J63" s="2"/>
      <c r="K63" s="2"/>
      <c r="L63" s="2"/>
      <c r="M63" s="2"/>
      <c r="N63" s="2"/>
      <c r="O63" s="2"/>
    </row>
    <row r="64" spans="1:15" x14ac:dyDescent="0.3">
      <c r="A64" s="2">
        <f>inp_PlatformDetail!A64</f>
        <v>0</v>
      </c>
      <c r="B64" s="2"/>
      <c r="C64" s="2"/>
      <c r="D64" s="2"/>
      <c r="E64" s="2"/>
      <c r="F64" s="2"/>
      <c r="G64" s="2"/>
      <c r="H64" s="2"/>
      <c r="I64" s="2"/>
      <c r="J64" s="2"/>
      <c r="K64" s="2"/>
      <c r="L64" s="2"/>
      <c r="M64" s="2"/>
      <c r="N64" s="2"/>
      <c r="O64" s="2"/>
    </row>
    <row r="65" spans="1:15" x14ac:dyDescent="0.3">
      <c r="A65" s="2">
        <f>inp_PlatformDetail!A65</f>
        <v>0</v>
      </c>
      <c r="B65" s="2"/>
      <c r="C65" s="2"/>
      <c r="D65" s="2"/>
      <c r="E65" s="2"/>
      <c r="F65" s="2"/>
      <c r="G65" s="2"/>
      <c r="H65" s="2"/>
      <c r="I65" s="2"/>
      <c r="J65" s="2"/>
      <c r="K65" s="2"/>
      <c r="L65" s="2"/>
      <c r="M65" s="2"/>
      <c r="N65" s="2"/>
      <c r="O65" s="2"/>
    </row>
    <row r="66" spans="1:15" x14ac:dyDescent="0.3">
      <c r="A66" s="2">
        <f>inp_PlatformDetail!A66</f>
        <v>0</v>
      </c>
      <c r="B66" s="2"/>
      <c r="C66" s="2"/>
      <c r="D66" s="2"/>
      <c r="E66" s="2"/>
      <c r="F66" s="2"/>
      <c r="G66" s="2"/>
      <c r="H66" s="2"/>
      <c r="I66" s="2"/>
      <c r="J66" s="2"/>
      <c r="K66" s="2"/>
      <c r="L66" s="2"/>
      <c r="M66" s="2"/>
      <c r="N66" s="2"/>
      <c r="O66" s="2"/>
    </row>
    <row r="67" spans="1:15" x14ac:dyDescent="0.3">
      <c r="A67" s="2">
        <f>inp_PlatformDetail!A67</f>
        <v>0</v>
      </c>
      <c r="B67" s="2"/>
      <c r="C67" s="2"/>
      <c r="D67" s="2"/>
      <c r="E67" s="2"/>
      <c r="F67" s="2"/>
      <c r="G67" s="2"/>
      <c r="H67" s="2"/>
      <c r="I67" s="2"/>
      <c r="J67" s="2"/>
      <c r="K67" s="2"/>
      <c r="L67" s="2"/>
      <c r="M67" s="2"/>
      <c r="N67" s="2"/>
      <c r="O67" s="2"/>
    </row>
    <row r="68" spans="1:15" x14ac:dyDescent="0.3">
      <c r="A68" s="2">
        <f>inp_PlatformDetail!A68</f>
        <v>0</v>
      </c>
      <c r="B68" s="2"/>
      <c r="C68" s="2"/>
      <c r="D68" s="2"/>
      <c r="E68" s="2"/>
      <c r="F68" s="2"/>
      <c r="G68" s="2"/>
      <c r="H68" s="2"/>
      <c r="I68" s="2"/>
      <c r="J68" s="2"/>
      <c r="K68" s="2"/>
      <c r="L68" s="2"/>
      <c r="M68" s="2"/>
      <c r="N68" s="2"/>
      <c r="O68" s="2"/>
    </row>
    <row r="69" spans="1:15" x14ac:dyDescent="0.3">
      <c r="A69" s="2">
        <f>inp_PlatformDetail!A69</f>
        <v>0</v>
      </c>
      <c r="B69" s="2"/>
      <c r="C69" s="2"/>
      <c r="D69" s="2"/>
      <c r="E69" s="2"/>
      <c r="F69" s="2"/>
      <c r="G69" s="2"/>
      <c r="H69" s="2"/>
      <c r="I69" s="2"/>
      <c r="J69" s="2"/>
      <c r="K69" s="2"/>
      <c r="L69" s="2"/>
      <c r="M69" s="2"/>
      <c r="N69" s="2"/>
      <c r="O69" s="2"/>
    </row>
    <row r="70" spans="1:15" x14ac:dyDescent="0.3">
      <c r="A70" s="2">
        <f>inp_PlatformDetail!A70</f>
        <v>0</v>
      </c>
      <c r="B70" s="2"/>
      <c r="C70" s="2"/>
      <c r="D70" s="2"/>
      <c r="E70" s="2"/>
      <c r="F70" s="2"/>
      <c r="G70" s="2"/>
      <c r="H70" s="2"/>
      <c r="I70" s="2"/>
      <c r="J70" s="2"/>
      <c r="K70" s="2"/>
      <c r="L70" s="2"/>
      <c r="M70" s="2"/>
      <c r="N70" s="2"/>
      <c r="O70" s="2"/>
    </row>
    <row r="71" spans="1:15" x14ac:dyDescent="0.3">
      <c r="A71" s="2">
        <f>inp_PlatformDetail!A71</f>
        <v>0</v>
      </c>
      <c r="B71" s="2"/>
      <c r="C71" s="2"/>
      <c r="D71" s="2"/>
      <c r="E71" s="2"/>
      <c r="F71" s="2"/>
      <c r="G71" s="2"/>
      <c r="H71" s="2"/>
      <c r="I71" s="2"/>
      <c r="J71" s="2"/>
      <c r="K71" s="2"/>
      <c r="L71" s="2"/>
      <c r="M71" s="2"/>
      <c r="N71" s="2"/>
      <c r="O71" s="2"/>
    </row>
    <row r="72" spans="1:15" x14ac:dyDescent="0.3">
      <c r="A72" s="2">
        <f>inp_PlatformDetail!A72</f>
        <v>0</v>
      </c>
      <c r="B72" s="2"/>
      <c r="C72" s="2"/>
      <c r="D72" s="2"/>
      <c r="E72" s="2"/>
      <c r="F72" s="2"/>
      <c r="G72" s="2"/>
      <c r="H72" s="2"/>
      <c r="I72" s="2"/>
      <c r="J72" s="2"/>
      <c r="K72" s="2"/>
      <c r="L72" s="2"/>
      <c r="M72" s="2"/>
      <c r="N72" s="2"/>
      <c r="O72" s="2"/>
    </row>
    <row r="73" spans="1:15" x14ac:dyDescent="0.3">
      <c r="A73" s="2">
        <f>inp_PlatformDetail!A73</f>
        <v>0</v>
      </c>
      <c r="B73" s="2"/>
      <c r="C73" s="2"/>
      <c r="D73" s="2"/>
      <c r="E73" s="2"/>
      <c r="F73" s="2"/>
      <c r="G73" s="2"/>
      <c r="H73" s="2"/>
      <c r="I73" s="2"/>
      <c r="J73" s="2"/>
      <c r="K73" s="2"/>
      <c r="L73" s="2"/>
      <c r="M73" s="2"/>
      <c r="N73" s="2"/>
      <c r="O73" s="2"/>
    </row>
    <row r="74" spans="1:15" x14ac:dyDescent="0.3">
      <c r="A74" s="2">
        <f>inp_PlatformDetail!A74</f>
        <v>0</v>
      </c>
      <c r="B74" s="2"/>
      <c r="C74" s="2"/>
      <c r="D74" s="2"/>
      <c r="E74" s="2"/>
      <c r="F74" s="2"/>
      <c r="G74" s="2"/>
      <c r="H74" s="2"/>
      <c r="I74" s="2"/>
      <c r="J74" s="2"/>
      <c r="K74" s="2"/>
      <c r="L74" s="2"/>
      <c r="M74" s="2"/>
      <c r="N74" s="2"/>
      <c r="O74" s="2"/>
    </row>
    <row r="75" spans="1:15" x14ac:dyDescent="0.3">
      <c r="A75" s="2">
        <f>inp_PlatformDetail!A75</f>
        <v>0</v>
      </c>
      <c r="B75" s="2"/>
      <c r="C75" s="2"/>
      <c r="D75" s="2"/>
      <c r="E75" s="2"/>
      <c r="F75" s="2"/>
      <c r="G75" s="2"/>
      <c r="H75" s="2"/>
      <c r="I75" s="2"/>
      <c r="J75" s="2"/>
      <c r="K75" s="2"/>
      <c r="L75" s="2"/>
      <c r="M75" s="2"/>
      <c r="N75" s="2"/>
      <c r="O75" s="2"/>
    </row>
    <row r="76" spans="1:15" x14ac:dyDescent="0.3">
      <c r="A76" s="2">
        <f>inp_PlatformDetail!A76</f>
        <v>0</v>
      </c>
      <c r="B76" s="2"/>
      <c r="C76" s="2"/>
      <c r="D76" s="2"/>
      <c r="E76" s="2"/>
      <c r="F76" s="2"/>
      <c r="G76" s="2"/>
      <c r="H76" s="2"/>
      <c r="I76" s="2"/>
      <c r="J76" s="2"/>
      <c r="K76" s="2"/>
      <c r="L76" s="2"/>
      <c r="M76" s="2"/>
      <c r="N76" s="2"/>
      <c r="O76" s="2"/>
    </row>
    <row r="77" spans="1:15" x14ac:dyDescent="0.3">
      <c r="A77" s="2">
        <f>inp_PlatformDetail!A77</f>
        <v>0</v>
      </c>
      <c r="B77" s="2"/>
      <c r="C77" s="2"/>
      <c r="D77" s="2"/>
      <c r="E77" s="2"/>
      <c r="F77" s="2"/>
      <c r="G77" s="2"/>
      <c r="H77" s="2"/>
      <c r="I77" s="2"/>
      <c r="J77" s="2"/>
      <c r="K77" s="2"/>
      <c r="L77" s="2"/>
      <c r="M77" s="2"/>
      <c r="N77" s="2"/>
      <c r="O77" s="2"/>
    </row>
    <row r="78" spans="1:15" x14ac:dyDescent="0.3">
      <c r="A78" s="2">
        <f>inp_PlatformDetail!A78</f>
        <v>0</v>
      </c>
      <c r="B78" s="2"/>
      <c r="C78" s="2"/>
      <c r="D78" s="2"/>
      <c r="E78" s="2"/>
      <c r="F78" s="2"/>
      <c r="G78" s="2"/>
      <c r="H78" s="2"/>
      <c r="I78" s="2"/>
      <c r="J78" s="2"/>
      <c r="K78" s="2"/>
      <c r="L78" s="2"/>
      <c r="M78" s="2"/>
      <c r="N78" s="2"/>
      <c r="O78" s="2"/>
    </row>
    <row r="79" spans="1:15" x14ac:dyDescent="0.3">
      <c r="A79" s="2">
        <f>inp_PlatformDetail!A79</f>
        <v>0</v>
      </c>
      <c r="B79" s="2"/>
      <c r="C79" s="2"/>
      <c r="D79" s="2"/>
      <c r="E79" s="2"/>
      <c r="F79" s="2"/>
      <c r="G79" s="2"/>
      <c r="H79" s="2"/>
      <c r="I79" s="2"/>
      <c r="J79" s="2"/>
      <c r="K79" s="2"/>
      <c r="L79" s="2"/>
      <c r="M79" s="2"/>
      <c r="N79" s="2"/>
      <c r="O79" s="2"/>
    </row>
    <row r="80" spans="1:15" x14ac:dyDescent="0.3">
      <c r="A80" s="2">
        <f>inp_PlatformDetail!A80</f>
        <v>0</v>
      </c>
      <c r="B80" s="2"/>
      <c r="C80" s="2"/>
      <c r="D80" s="2"/>
      <c r="E80" s="2"/>
      <c r="F80" s="2"/>
      <c r="G80" s="2"/>
      <c r="H80" s="2"/>
      <c r="I80" s="2"/>
      <c r="J80" s="2"/>
      <c r="K80" s="2"/>
      <c r="L80" s="2"/>
      <c r="M80" s="2"/>
      <c r="N80" s="2"/>
      <c r="O80" s="2"/>
    </row>
    <row r="81" spans="1:15" x14ac:dyDescent="0.3">
      <c r="A81" s="2">
        <f>inp_PlatformDetail!A81</f>
        <v>0</v>
      </c>
      <c r="B81" s="2"/>
      <c r="C81" s="2"/>
      <c r="D81" s="2"/>
      <c r="E81" s="2"/>
      <c r="F81" s="2"/>
      <c r="G81" s="2"/>
      <c r="H81" s="2"/>
      <c r="I81" s="2"/>
      <c r="J81" s="2"/>
      <c r="K81" s="2"/>
      <c r="L81" s="2"/>
      <c r="M81" s="2"/>
      <c r="N81" s="2"/>
      <c r="O81" s="2"/>
    </row>
    <row r="82" spans="1:15" x14ac:dyDescent="0.3">
      <c r="A82" s="2">
        <f>inp_PlatformDetail!A82</f>
        <v>0</v>
      </c>
      <c r="B82" s="2"/>
      <c r="C82" s="2"/>
      <c r="D82" s="2"/>
      <c r="E82" s="2"/>
      <c r="F82" s="2"/>
      <c r="G82" s="2"/>
      <c r="H82" s="2"/>
      <c r="I82" s="2"/>
      <c r="J82" s="2"/>
      <c r="K82" s="2"/>
      <c r="L82" s="2"/>
      <c r="M82" s="2"/>
      <c r="N82" s="2"/>
      <c r="O82" s="2"/>
    </row>
    <row r="83" spans="1:15" x14ac:dyDescent="0.3">
      <c r="A83" s="2">
        <f>inp_PlatformDetail!A83</f>
        <v>0</v>
      </c>
      <c r="B83" s="2"/>
      <c r="C83" s="2"/>
      <c r="D83" s="2"/>
      <c r="E83" s="2"/>
      <c r="F83" s="2"/>
      <c r="G83" s="2"/>
      <c r="H83" s="2"/>
      <c r="I83" s="2"/>
      <c r="J83" s="2"/>
      <c r="K83" s="2"/>
      <c r="L83" s="2"/>
      <c r="M83" s="2"/>
      <c r="N83" s="2"/>
      <c r="O83" s="2"/>
    </row>
    <row r="84" spans="1:15" x14ac:dyDescent="0.3">
      <c r="A84" s="2">
        <f>inp_PlatformDetail!A84</f>
        <v>0</v>
      </c>
      <c r="B84" s="2"/>
      <c r="C84" s="2"/>
      <c r="D84" s="2"/>
      <c r="E84" s="2"/>
      <c r="F84" s="2"/>
      <c r="G84" s="2"/>
      <c r="H84" s="2"/>
      <c r="I84" s="2"/>
      <c r="J84" s="2"/>
      <c r="K84" s="2"/>
      <c r="L84" s="2"/>
      <c r="M84" s="2"/>
      <c r="N84" s="2"/>
      <c r="O84" s="2"/>
    </row>
    <row r="85" spans="1:15" x14ac:dyDescent="0.3">
      <c r="A85" s="2">
        <f>inp_PlatformDetail!A85</f>
        <v>0</v>
      </c>
      <c r="B85" s="2"/>
      <c r="C85" s="2"/>
      <c r="D85" s="2"/>
      <c r="E85" s="2"/>
      <c r="F85" s="2"/>
      <c r="G85" s="2"/>
      <c r="H85" s="2"/>
      <c r="I85" s="2"/>
      <c r="J85" s="2"/>
      <c r="K85" s="2"/>
      <c r="L85" s="2"/>
      <c r="M85" s="2"/>
      <c r="N85" s="2"/>
      <c r="O85" s="2"/>
    </row>
    <row r="86" spans="1:15" x14ac:dyDescent="0.3">
      <c r="A86" s="2">
        <f>inp_PlatformDetail!A86</f>
        <v>0</v>
      </c>
      <c r="B86" s="2"/>
      <c r="C86" s="2"/>
      <c r="D86" s="2"/>
      <c r="E86" s="2"/>
      <c r="F86" s="2"/>
      <c r="G86" s="2"/>
      <c r="H86" s="2"/>
      <c r="I86" s="2"/>
      <c r="J86" s="2"/>
      <c r="K86" s="2"/>
      <c r="L86" s="2"/>
      <c r="M86" s="2"/>
      <c r="N86" s="2"/>
      <c r="O86" s="2"/>
    </row>
    <row r="87" spans="1:15" x14ac:dyDescent="0.3">
      <c r="A87" s="2">
        <f>inp_PlatformDetail!A87</f>
        <v>0</v>
      </c>
      <c r="B87" s="2"/>
      <c r="C87" s="2"/>
      <c r="D87" s="2"/>
      <c r="E87" s="2"/>
      <c r="F87" s="2"/>
      <c r="G87" s="2"/>
      <c r="H87" s="2"/>
      <c r="I87" s="2"/>
      <c r="J87" s="2"/>
      <c r="K87" s="2"/>
      <c r="L87" s="2"/>
      <c r="M87" s="2"/>
      <c r="N87" s="2"/>
      <c r="O87" s="2"/>
    </row>
    <row r="88" spans="1:15" x14ac:dyDescent="0.3">
      <c r="A88" s="2">
        <f>inp_PlatformDetail!A88</f>
        <v>0</v>
      </c>
      <c r="B88" s="2"/>
      <c r="C88" s="2"/>
      <c r="D88" s="2"/>
      <c r="E88" s="2"/>
      <c r="F88" s="2"/>
      <c r="G88" s="2"/>
      <c r="H88" s="2"/>
      <c r="I88" s="2"/>
      <c r="J88" s="2"/>
      <c r="K88" s="2"/>
      <c r="L88" s="2"/>
      <c r="M88" s="2"/>
      <c r="N88" s="2"/>
      <c r="O88" s="2"/>
    </row>
    <row r="89" spans="1:15" x14ac:dyDescent="0.3">
      <c r="A89" s="2">
        <f>inp_PlatformDetail!A89</f>
        <v>0</v>
      </c>
      <c r="B89" s="2"/>
      <c r="C89" s="2"/>
      <c r="D89" s="2"/>
      <c r="E89" s="2"/>
      <c r="F89" s="2"/>
      <c r="G89" s="2"/>
      <c r="H89" s="2"/>
      <c r="I89" s="2"/>
      <c r="J89" s="2"/>
      <c r="K89" s="2"/>
      <c r="L89" s="2"/>
      <c r="M89" s="2"/>
      <c r="N89" s="2"/>
      <c r="O89" s="2"/>
    </row>
    <row r="90" spans="1:15" x14ac:dyDescent="0.3">
      <c r="A90" s="2">
        <f>inp_PlatformDetail!A90</f>
        <v>0</v>
      </c>
      <c r="B90" s="2"/>
      <c r="C90" s="2"/>
      <c r="D90" s="2"/>
      <c r="E90" s="2"/>
      <c r="F90" s="2"/>
      <c r="G90" s="2"/>
      <c r="H90" s="2"/>
      <c r="I90" s="2"/>
      <c r="J90" s="2"/>
      <c r="K90" s="2"/>
      <c r="L90" s="2"/>
      <c r="M90" s="2"/>
      <c r="N90" s="2"/>
      <c r="O90" s="2"/>
    </row>
    <row r="91" spans="1:15" x14ac:dyDescent="0.3">
      <c r="A91" s="2">
        <f>inp_PlatformDetail!A91</f>
        <v>0</v>
      </c>
      <c r="B91" s="2"/>
      <c r="C91" s="2"/>
      <c r="D91" s="2"/>
      <c r="E91" s="2"/>
      <c r="F91" s="2"/>
      <c r="G91" s="2"/>
      <c r="H91" s="2"/>
      <c r="I91" s="2"/>
      <c r="J91" s="2"/>
      <c r="K91" s="2"/>
      <c r="L91" s="2"/>
      <c r="M91" s="2"/>
      <c r="N91" s="2"/>
      <c r="O91" s="2"/>
    </row>
    <row r="92" spans="1:15" x14ac:dyDescent="0.3">
      <c r="A92" s="2">
        <f>inp_PlatformDetail!A92</f>
        <v>0</v>
      </c>
      <c r="B92" s="2"/>
      <c r="C92" s="2"/>
      <c r="D92" s="2"/>
      <c r="E92" s="2"/>
      <c r="F92" s="2"/>
      <c r="G92" s="2"/>
      <c r="H92" s="2"/>
      <c r="I92" s="2"/>
      <c r="J92" s="2"/>
      <c r="K92" s="2"/>
      <c r="L92" s="2"/>
      <c r="M92" s="2"/>
      <c r="N92" s="2"/>
      <c r="O92" s="2"/>
    </row>
    <row r="93" spans="1:15" x14ac:dyDescent="0.3">
      <c r="A93" s="2">
        <f>inp_PlatformDetail!A93</f>
        <v>0</v>
      </c>
      <c r="B93" s="2"/>
      <c r="C93" s="2"/>
      <c r="D93" s="2"/>
      <c r="E93" s="2"/>
      <c r="F93" s="2"/>
      <c r="G93" s="2"/>
      <c r="H93" s="2"/>
      <c r="I93" s="2"/>
      <c r="J93" s="2"/>
      <c r="K93" s="2"/>
      <c r="L93" s="2"/>
      <c r="M93" s="2"/>
      <c r="N93" s="2"/>
      <c r="O93" s="2"/>
    </row>
    <row r="94" spans="1:15" x14ac:dyDescent="0.3">
      <c r="A94" s="2">
        <f>inp_PlatformDetail!A94</f>
        <v>0</v>
      </c>
      <c r="B94" s="2"/>
      <c r="C94" s="2"/>
      <c r="D94" s="2"/>
      <c r="E94" s="2"/>
      <c r="F94" s="2"/>
      <c r="G94" s="2"/>
      <c r="H94" s="2"/>
      <c r="I94" s="2"/>
      <c r="J94" s="2"/>
      <c r="K94" s="2"/>
      <c r="L94" s="2"/>
      <c r="M94" s="2"/>
      <c r="N94" s="2"/>
      <c r="O94" s="2"/>
    </row>
    <row r="95" spans="1:15" x14ac:dyDescent="0.3">
      <c r="A95" s="2">
        <f>inp_PlatformDetail!A95</f>
        <v>0</v>
      </c>
      <c r="B95" s="2"/>
      <c r="C95" s="2"/>
      <c r="D95" s="2"/>
      <c r="E95" s="2"/>
      <c r="F95" s="2"/>
      <c r="G95" s="2"/>
      <c r="H95" s="2"/>
      <c r="I95" s="2"/>
      <c r="J95" s="2"/>
      <c r="K95" s="2"/>
      <c r="L95" s="2"/>
      <c r="M95" s="2"/>
      <c r="N95" s="2"/>
      <c r="O95" s="2"/>
    </row>
    <row r="96" spans="1:15" x14ac:dyDescent="0.3">
      <c r="A96" s="2">
        <f>inp_PlatformDetail!A96</f>
        <v>0</v>
      </c>
      <c r="B96" s="2"/>
      <c r="C96" s="2"/>
      <c r="D96" s="2"/>
      <c r="E96" s="2"/>
      <c r="F96" s="2"/>
      <c r="G96" s="2"/>
      <c r="H96" s="2"/>
      <c r="I96" s="2"/>
      <c r="J96" s="2"/>
      <c r="K96" s="2"/>
      <c r="L96" s="2"/>
      <c r="M96" s="2"/>
      <c r="N96" s="2"/>
      <c r="O96" s="2"/>
    </row>
    <row r="97" spans="1:15" x14ac:dyDescent="0.3">
      <c r="A97" s="2">
        <f>inp_PlatformDetail!A97</f>
        <v>0</v>
      </c>
      <c r="B97" s="2"/>
      <c r="C97" s="2"/>
      <c r="D97" s="2"/>
      <c r="E97" s="2"/>
      <c r="F97" s="2"/>
      <c r="G97" s="2"/>
      <c r="H97" s="2"/>
      <c r="I97" s="2"/>
      <c r="J97" s="2"/>
      <c r="K97" s="2"/>
      <c r="L97" s="2"/>
      <c r="M97" s="2"/>
      <c r="N97" s="2"/>
      <c r="O97" s="2"/>
    </row>
    <row r="98" spans="1:15" x14ac:dyDescent="0.3">
      <c r="A98" s="2">
        <f>inp_PlatformDetail!A98</f>
        <v>0</v>
      </c>
      <c r="B98" s="2"/>
      <c r="C98" s="2"/>
      <c r="D98" s="2"/>
      <c r="E98" s="2"/>
      <c r="F98" s="2"/>
      <c r="G98" s="2"/>
      <c r="H98" s="2"/>
      <c r="I98" s="2"/>
      <c r="J98" s="2"/>
      <c r="K98" s="2"/>
      <c r="L98" s="2"/>
      <c r="M98" s="2"/>
      <c r="N98" s="2"/>
      <c r="O98" s="2"/>
    </row>
    <row r="99" spans="1:15" x14ac:dyDescent="0.3">
      <c r="A99" s="2">
        <f>inp_PlatformDetail!A99</f>
        <v>0</v>
      </c>
      <c r="B99" s="2"/>
      <c r="C99" s="2"/>
      <c r="D99" s="2"/>
      <c r="E99" s="2"/>
      <c r="F99" s="2"/>
      <c r="G99" s="2"/>
      <c r="H99" s="2"/>
      <c r="I99" s="2"/>
      <c r="J99" s="2"/>
      <c r="K99" s="2"/>
      <c r="L99" s="2"/>
      <c r="M99" s="2"/>
      <c r="N99" s="2"/>
      <c r="O99" s="2"/>
    </row>
    <row r="100" spans="1:15" x14ac:dyDescent="0.3">
      <c r="A100" s="2">
        <f>inp_PlatformDetail!A100</f>
        <v>0</v>
      </c>
      <c r="B100" s="2"/>
      <c r="C100" s="2"/>
      <c r="D100" s="2"/>
      <c r="E100" s="2"/>
      <c r="F100" s="2"/>
      <c r="G100" s="2"/>
      <c r="H100" s="2"/>
      <c r="I100" s="2"/>
      <c r="J100" s="2"/>
      <c r="K100" s="2"/>
      <c r="L100" s="2"/>
      <c r="M100" s="2"/>
      <c r="N100" s="2"/>
      <c r="O100" s="2"/>
    </row>
    <row r="101" spans="1:15" x14ac:dyDescent="0.3">
      <c r="A101" s="2">
        <f>inp_PlatformDetail!A101</f>
        <v>0</v>
      </c>
      <c r="B101" s="2"/>
      <c r="C101" s="2"/>
      <c r="D101" s="2"/>
      <c r="E101" s="2"/>
      <c r="F101" s="2"/>
      <c r="G101" s="2"/>
      <c r="H101" s="2"/>
      <c r="I101" s="2"/>
      <c r="J101" s="2"/>
      <c r="K101" s="2"/>
      <c r="L101" s="2"/>
      <c r="M101" s="2"/>
      <c r="N101" s="2"/>
      <c r="O101" s="2"/>
    </row>
    <row r="102" spans="1:15" x14ac:dyDescent="0.3">
      <c r="A102" s="2">
        <f>inp_PlatformDetail!A102</f>
        <v>0</v>
      </c>
      <c r="B102" s="2"/>
      <c r="C102" s="2"/>
      <c r="D102" s="2"/>
      <c r="E102" s="2"/>
      <c r="F102" s="2"/>
      <c r="G102" s="2"/>
      <c r="H102" s="2"/>
      <c r="I102" s="2"/>
      <c r="J102" s="2"/>
      <c r="K102" s="2"/>
      <c r="L102" s="2"/>
      <c r="M102" s="2"/>
      <c r="N102" s="2"/>
      <c r="O102" s="2"/>
    </row>
  </sheetData>
  <conditionalFormatting sqref="B3:O30">
    <cfRule type="cellIs" dxfId="207" priority="2" operator="equal">
      <formula>0</formula>
    </cfRule>
  </conditionalFormatting>
  <conditionalFormatting sqref="B31:O102">
    <cfRule type="cellIs" dxfId="206" priority="1" operator="equal">
      <formula>0</formula>
    </cfRule>
  </conditionalFormatting>
  <pageMargins left="0.7" right="0.7" top="0.75" bottom="0.75" header="0.3" footer="0.3"/>
  <pageSetup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E102"/>
  <sheetViews>
    <sheetView workbookViewId="0">
      <selection activeCell="A2" sqref="A2"/>
    </sheetView>
  </sheetViews>
  <sheetFormatPr defaultColWidth="8.77734375" defaultRowHeight="14.4" x14ac:dyDescent="0.3"/>
  <cols>
    <col min="1" max="1" width="14.44140625" bestFit="1" customWidth="1"/>
    <col min="2" max="2" width="9" bestFit="1" customWidth="1"/>
  </cols>
  <sheetData>
    <row r="1" spans="1:5" x14ac:dyDescent="0.3">
      <c r="A1" s="1" t="s">
        <v>125</v>
      </c>
    </row>
    <row r="2" spans="1:5" x14ac:dyDescent="0.3">
      <c r="A2" s="1" t="s">
        <v>0</v>
      </c>
      <c r="B2" s="1" t="s">
        <v>193</v>
      </c>
      <c r="C2" s="1" t="s">
        <v>3</v>
      </c>
    </row>
    <row r="3" spans="1:5" x14ac:dyDescent="0.3">
      <c r="A3" s="2" t="s">
        <v>10</v>
      </c>
      <c r="B3" s="2">
        <v>1</v>
      </c>
      <c r="C3" s="2"/>
    </row>
    <row r="4" spans="1:5" x14ac:dyDescent="0.3">
      <c r="A4" s="2" t="s">
        <v>11</v>
      </c>
      <c r="B4" s="2">
        <v>1</v>
      </c>
      <c r="C4" s="2"/>
    </row>
    <row r="5" spans="1:5" x14ac:dyDescent="0.3">
      <c r="A5" s="2" t="s">
        <v>17</v>
      </c>
      <c r="B5" s="2">
        <v>1</v>
      </c>
      <c r="C5" s="2"/>
    </row>
    <row r="6" spans="1:5" x14ac:dyDescent="0.3">
      <c r="A6" s="2" t="s">
        <v>12</v>
      </c>
      <c r="B6" s="2">
        <v>1</v>
      </c>
      <c r="C6" s="2"/>
    </row>
    <row r="7" spans="1:5" x14ac:dyDescent="0.3">
      <c r="A7" s="2" t="s">
        <v>13</v>
      </c>
      <c r="B7" s="2">
        <v>1</v>
      </c>
      <c r="C7" s="2"/>
    </row>
    <row r="8" spans="1:5" x14ac:dyDescent="0.3">
      <c r="A8" s="2" t="s">
        <v>14</v>
      </c>
      <c r="B8" s="2">
        <v>0</v>
      </c>
      <c r="C8" s="2"/>
      <c r="E8" t="s">
        <v>126</v>
      </c>
    </row>
    <row r="9" spans="1:5" x14ac:dyDescent="0.3">
      <c r="A9" s="2" t="s">
        <v>15</v>
      </c>
      <c r="B9" s="2">
        <v>0</v>
      </c>
      <c r="C9" s="2"/>
      <c r="E9" t="s">
        <v>126</v>
      </c>
    </row>
    <row r="10" spans="1:5" x14ac:dyDescent="0.3">
      <c r="A10" s="2" t="s">
        <v>26</v>
      </c>
      <c r="B10" s="2">
        <v>0</v>
      </c>
      <c r="C10" s="2"/>
    </row>
    <row r="11" spans="1:5" x14ac:dyDescent="0.3">
      <c r="A11" s="2" t="s">
        <v>27</v>
      </c>
      <c r="B11" s="2">
        <v>0</v>
      </c>
      <c r="C11" s="2"/>
    </row>
    <row r="12" spans="1:5" x14ac:dyDescent="0.3">
      <c r="A12" s="2" t="s">
        <v>70</v>
      </c>
      <c r="B12" s="2">
        <v>1</v>
      </c>
      <c r="C12" s="2"/>
    </row>
    <row r="13" spans="1:5" x14ac:dyDescent="0.3">
      <c r="A13" s="2"/>
      <c r="B13" s="2"/>
      <c r="C13" s="2"/>
    </row>
    <row r="14" spans="1:5" x14ac:dyDescent="0.3">
      <c r="A14" s="2"/>
      <c r="B14" s="2"/>
      <c r="C14" s="2"/>
    </row>
    <row r="15" spans="1:5" x14ac:dyDescent="0.3">
      <c r="A15" s="2"/>
      <c r="B15" s="2"/>
      <c r="C15" s="2"/>
    </row>
    <row r="16" spans="1:5" x14ac:dyDescent="0.3">
      <c r="A16" s="2"/>
      <c r="B16" s="2"/>
      <c r="C16" s="2"/>
    </row>
    <row r="17" spans="1:3" x14ac:dyDescent="0.3">
      <c r="A17" s="2"/>
      <c r="B17" s="2"/>
      <c r="C17" s="2"/>
    </row>
    <row r="18" spans="1:3" x14ac:dyDescent="0.3">
      <c r="A18" s="2"/>
      <c r="B18" s="2"/>
      <c r="C18" s="2"/>
    </row>
    <row r="19" spans="1:3" x14ac:dyDescent="0.3">
      <c r="A19" s="2"/>
      <c r="B19" s="2"/>
      <c r="C19" s="2"/>
    </row>
    <row r="20" spans="1:3" x14ac:dyDescent="0.3">
      <c r="A20" s="2"/>
      <c r="B20" s="2"/>
      <c r="C20" s="2"/>
    </row>
    <row r="21" spans="1:3" x14ac:dyDescent="0.3">
      <c r="A21" s="2"/>
      <c r="B21" s="2"/>
      <c r="C21" s="2"/>
    </row>
    <row r="22" spans="1:3" x14ac:dyDescent="0.3">
      <c r="A22" s="2"/>
      <c r="B22" s="2"/>
      <c r="C22" s="2"/>
    </row>
    <row r="23" spans="1:3" x14ac:dyDescent="0.3">
      <c r="A23" s="2"/>
      <c r="B23" s="2"/>
      <c r="C23" s="2"/>
    </row>
    <row r="24" spans="1:3" x14ac:dyDescent="0.3">
      <c r="A24" s="2"/>
      <c r="B24" s="2"/>
      <c r="C24" s="2"/>
    </row>
    <row r="25" spans="1:3" x14ac:dyDescent="0.3">
      <c r="A25" s="2"/>
      <c r="B25" s="2"/>
      <c r="C25" s="2"/>
    </row>
    <row r="26" spans="1:3" x14ac:dyDescent="0.3">
      <c r="A26" s="2"/>
      <c r="B26" s="2"/>
      <c r="C26" s="2"/>
    </row>
    <row r="27" spans="1:3" x14ac:dyDescent="0.3">
      <c r="A27" s="2"/>
      <c r="B27" s="2"/>
      <c r="C27" s="2"/>
    </row>
    <row r="28" spans="1:3" x14ac:dyDescent="0.3">
      <c r="A28" s="2"/>
      <c r="B28" s="2"/>
      <c r="C28" s="2"/>
    </row>
    <row r="29" spans="1:3" x14ac:dyDescent="0.3">
      <c r="A29" s="2"/>
      <c r="B29" s="2"/>
      <c r="C29" s="2"/>
    </row>
    <row r="30" spans="1:3" x14ac:dyDescent="0.3">
      <c r="A30" s="2"/>
      <c r="B30" s="2"/>
      <c r="C30" s="2"/>
    </row>
    <row r="31" spans="1:3" x14ac:dyDescent="0.3">
      <c r="A31" s="2"/>
      <c r="B31" s="2"/>
      <c r="C31" s="2"/>
    </row>
    <row r="32" spans="1:3" x14ac:dyDescent="0.3">
      <c r="A32" s="2"/>
      <c r="B32" s="2"/>
      <c r="C32" s="2"/>
    </row>
    <row r="33" spans="1:3" x14ac:dyDescent="0.3">
      <c r="A33" s="2"/>
      <c r="B33" s="2"/>
      <c r="C33" s="2"/>
    </row>
    <row r="34" spans="1:3" x14ac:dyDescent="0.3">
      <c r="A34" s="2"/>
      <c r="B34" s="2"/>
      <c r="C34" s="2"/>
    </row>
    <row r="35" spans="1:3" x14ac:dyDescent="0.3">
      <c r="A35" s="2"/>
      <c r="B35" s="2"/>
      <c r="C35" s="2"/>
    </row>
    <row r="36" spans="1:3" x14ac:dyDescent="0.3">
      <c r="A36" s="2"/>
      <c r="B36" s="2"/>
      <c r="C36" s="2"/>
    </row>
    <row r="37" spans="1:3" x14ac:dyDescent="0.3">
      <c r="A37" s="2"/>
      <c r="B37" s="2"/>
      <c r="C37" s="2"/>
    </row>
    <row r="38" spans="1:3" x14ac:dyDescent="0.3">
      <c r="A38" s="2"/>
      <c r="B38" s="2"/>
      <c r="C38" s="2"/>
    </row>
    <row r="39" spans="1:3" x14ac:dyDescent="0.3">
      <c r="A39" s="2"/>
      <c r="B39" s="2"/>
      <c r="C39" s="2"/>
    </row>
    <row r="40" spans="1:3" x14ac:dyDescent="0.3">
      <c r="A40" s="2"/>
      <c r="B40" s="2"/>
      <c r="C40" s="2"/>
    </row>
    <row r="41" spans="1:3" x14ac:dyDescent="0.3">
      <c r="A41" s="2"/>
      <c r="B41" s="2"/>
      <c r="C41" s="2"/>
    </row>
    <row r="42" spans="1:3" x14ac:dyDescent="0.3">
      <c r="A42" s="2"/>
      <c r="B42" s="2"/>
      <c r="C42" s="2"/>
    </row>
    <row r="43" spans="1:3" x14ac:dyDescent="0.3">
      <c r="A43" s="2"/>
      <c r="B43" s="2"/>
      <c r="C43" s="2"/>
    </row>
    <row r="44" spans="1:3" x14ac:dyDescent="0.3">
      <c r="A44" s="2"/>
      <c r="B44" s="2"/>
      <c r="C44" s="2"/>
    </row>
    <row r="45" spans="1:3" x14ac:dyDescent="0.3">
      <c r="A45" s="2"/>
      <c r="B45" s="2"/>
      <c r="C45" s="2"/>
    </row>
    <row r="46" spans="1:3" x14ac:dyDescent="0.3">
      <c r="A46" s="2"/>
      <c r="B46" s="2"/>
      <c r="C46" s="2"/>
    </row>
    <row r="47" spans="1:3" x14ac:dyDescent="0.3">
      <c r="A47" s="2"/>
      <c r="B47" s="2"/>
      <c r="C47" s="2"/>
    </row>
    <row r="48" spans="1:3" x14ac:dyDescent="0.3">
      <c r="A48" s="2"/>
      <c r="B48" s="2"/>
      <c r="C48" s="2"/>
    </row>
    <row r="49" spans="1:3" x14ac:dyDescent="0.3">
      <c r="A49" s="2"/>
      <c r="B49" s="2"/>
      <c r="C49" s="2"/>
    </row>
    <row r="50" spans="1:3" x14ac:dyDescent="0.3">
      <c r="A50" s="2"/>
      <c r="B50" s="2"/>
      <c r="C50" s="2"/>
    </row>
    <row r="51" spans="1:3" x14ac:dyDescent="0.3">
      <c r="A51" s="2"/>
      <c r="B51" s="2"/>
      <c r="C51" s="2"/>
    </row>
    <row r="52" spans="1:3" x14ac:dyDescent="0.3">
      <c r="A52" s="2"/>
      <c r="B52" s="2"/>
      <c r="C52" s="2"/>
    </row>
    <row r="53" spans="1:3" x14ac:dyDescent="0.3">
      <c r="A53" s="2"/>
      <c r="B53" s="2"/>
      <c r="C53" s="2"/>
    </row>
    <row r="54" spans="1:3" x14ac:dyDescent="0.3">
      <c r="A54" s="2"/>
      <c r="B54" s="2"/>
      <c r="C54" s="2"/>
    </row>
    <row r="55" spans="1:3" x14ac:dyDescent="0.3">
      <c r="A55" s="2"/>
      <c r="B55" s="2"/>
      <c r="C55" s="2"/>
    </row>
    <row r="56" spans="1:3" x14ac:dyDescent="0.3">
      <c r="A56" s="2"/>
      <c r="B56" s="2"/>
      <c r="C56" s="2"/>
    </row>
    <row r="57" spans="1:3" x14ac:dyDescent="0.3">
      <c r="A57" s="2"/>
      <c r="B57" s="2"/>
      <c r="C57" s="2"/>
    </row>
    <row r="58" spans="1:3" x14ac:dyDescent="0.3">
      <c r="A58" s="2"/>
      <c r="B58" s="2"/>
      <c r="C58" s="2"/>
    </row>
    <row r="59" spans="1:3" x14ac:dyDescent="0.3">
      <c r="A59" s="2"/>
      <c r="B59" s="2"/>
      <c r="C59" s="2"/>
    </row>
    <row r="60" spans="1:3" x14ac:dyDescent="0.3">
      <c r="A60" s="2"/>
      <c r="B60" s="2"/>
      <c r="C60" s="2"/>
    </row>
    <row r="61" spans="1:3" x14ac:dyDescent="0.3">
      <c r="A61" s="2"/>
      <c r="B61" s="2"/>
      <c r="C61" s="2"/>
    </row>
    <row r="62" spans="1:3" x14ac:dyDescent="0.3">
      <c r="A62" s="2"/>
      <c r="B62" s="2"/>
      <c r="C62" s="2"/>
    </row>
    <row r="63" spans="1:3" x14ac:dyDescent="0.3">
      <c r="A63" s="2"/>
      <c r="B63" s="2"/>
      <c r="C63" s="2"/>
    </row>
    <row r="64" spans="1:3" x14ac:dyDescent="0.3">
      <c r="A64" s="2"/>
      <c r="B64" s="2"/>
      <c r="C64" s="2"/>
    </row>
    <row r="65" spans="1:3" x14ac:dyDescent="0.3">
      <c r="A65" s="2"/>
      <c r="B65" s="2"/>
      <c r="C65" s="2"/>
    </row>
    <row r="66" spans="1:3" x14ac:dyDescent="0.3">
      <c r="A66" s="2"/>
      <c r="B66" s="2"/>
      <c r="C66" s="2"/>
    </row>
    <row r="67" spans="1:3" x14ac:dyDescent="0.3">
      <c r="A67" s="2"/>
      <c r="B67" s="2"/>
      <c r="C67" s="2"/>
    </row>
    <row r="68" spans="1:3" x14ac:dyDescent="0.3">
      <c r="A68" s="2"/>
      <c r="B68" s="2"/>
      <c r="C68" s="2"/>
    </row>
    <row r="69" spans="1:3" x14ac:dyDescent="0.3">
      <c r="A69" s="2"/>
      <c r="B69" s="2"/>
      <c r="C69" s="2"/>
    </row>
    <row r="70" spans="1:3" x14ac:dyDescent="0.3">
      <c r="A70" s="2"/>
      <c r="B70" s="2"/>
      <c r="C70" s="2"/>
    </row>
    <row r="71" spans="1:3" x14ac:dyDescent="0.3">
      <c r="A71" s="2"/>
      <c r="B71" s="2"/>
      <c r="C71" s="2"/>
    </row>
    <row r="72" spans="1:3" x14ac:dyDescent="0.3">
      <c r="A72" s="2"/>
      <c r="B72" s="2"/>
      <c r="C72" s="2"/>
    </row>
    <row r="73" spans="1:3" x14ac:dyDescent="0.3">
      <c r="A73" s="2"/>
      <c r="B73" s="2"/>
      <c r="C73" s="2"/>
    </row>
    <row r="74" spans="1:3" x14ac:dyDescent="0.3">
      <c r="A74" s="2"/>
      <c r="B74" s="2"/>
      <c r="C74" s="2"/>
    </row>
    <row r="75" spans="1:3" x14ac:dyDescent="0.3">
      <c r="A75" s="2"/>
      <c r="B75" s="2"/>
      <c r="C75" s="2"/>
    </row>
    <row r="76" spans="1:3" x14ac:dyDescent="0.3">
      <c r="A76" s="2"/>
      <c r="B76" s="2"/>
      <c r="C76" s="2"/>
    </row>
    <row r="77" spans="1:3" x14ac:dyDescent="0.3">
      <c r="A77" s="2"/>
      <c r="B77" s="2"/>
      <c r="C77" s="2"/>
    </row>
    <row r="78" spans="1:3" x14ac:dyDescent="0.3">
      <c r="A78" s="2"/>
      <c r="B78" s="2"/>
      <c r="C78" s="2"/>
    </row>
    <row r="79" spans="1:3" x14ac:dyDescent="0.3">
      <c r="A79" s="2"/>
      <c r="B79" s="2"/>
      <c r="C79" s="2"/>
    </row>
    <row r="80" spans="1:3" x14ac:dyDescent="0.3">
      <c r="A80" s="2"/>
      <c r="B80" s="2"/>
      <c r="C80" s="2"/>
    </row>
    <row r="81" spans="1:3" x14ac:dyDescent="0.3">
      <c r="A81" s="2"/>
      <c r="B81" s="2"/>
      <c r="C81" s="2"/>
    </row>
    <row r="82" spans="1:3" x14ac:dyDescent="0.3">
      <c r="A82" s="2"/>
      <c r="B82" s="2"/>
      <c r="C82" s="2"/>
    </row>
    <row r="83" spans="1:3" x14ac:dyDescent="0.3">
      <c r="A83" s="2"/>
      <c r="B83" s="2"/>
      <c r="C83" s="2"/>
    </row>
    <row r="84" spans="1:3" x14ac:dyDescent="0.3">
      <c r="A84" s="2"/>
      <c r="B84" s="2"/>
      <c r="C84" s="2"/>
    </row>
    <row r="85" spans="1:3" x14ac:dyDescent="0.3">
      <c r="A85" s="2"/>
      <c r="B85" s="2"/>
      <c r="C85" s="2"/>
    </row>
    <row r="86" spans="1:3" x14ac:dyDescent="0.3">
      <c r="A86" s="2"/>
      <c r="B86" s="2"/>
      <c r="C86" s="2"/>
    </row>
    <row r="87" spans="1:3" x14ac:dyDescent="0.3">
      <c r="A87" s="2"/>
      <c r="B87" s="2"/>
      <c r="C87" s="2"/>
    </row>
    <row r="88" spans="1:3" x14ac:dyDescent="0.3">
      <c r="A88" s="2"/>
      <c r="B88" s="2"/>
      <c r="C88" s="2"/>
    </row>
    <row r="89" spans="1:3" x14ac:dyDescent="0.3">
      <c r="A89" s="2"/>
      <c r="B89" s="2"/>
      <c r="C89" s="2"/>
    </row>
    <row r="90" spans="1:3" x14ac:dyDescent="0.3">
      <c r="A90" s="2"/>
      <c r="B90" s="2"/>
      <c r="C90" s="2"/>
    </row>
    <row r="91" spans="1:3" x14ac:dyDescent="0.3">
      <c r="A91" s="2"/>
      <c r="B91" s="2"/>
      <c r="C91" s="2"/>
    </row>
    <row r="92" spans="1:3" x14ac:dyDescent="0.3">
      <c r="A92" s="2"/>
      <c r="B92" s="2"/>
      <c r="C92" s="2"/>
    </row>
    <row r="93" spans="1:3" x14ac:dyDescent="0.3">
      <c r="A93" s="2"/>
      <c r="B93" s="2"/>
      <c r="C93" s="2"/>
    </row>
    <row r="94" spans="1:3" x14ac:dyDescent="0.3">
      <c r="A94" s="2"/>
      <c r="B94" s="2"/>
      <c r="C94" s="2"/>
    </row>
    <row r="95" spans="1:3" x14ac:dyDescent="0.3">
      <c r="A95" s="2"/>
      <c r="B95" s="2"/>
      <c r="C95" s="2"/>
    </row>
    <row r="96" spans="1:3" x14ac:dyDescent="0.3">
      <c r="A96" s="2"/>
      <c r="B96" s="2"/>
      <c r="C96" s="2"/>
    </row>
    <row r="97" spans="1:3" x14ac:dyDescent="0.3">
      <c r="A97" s="2"/>
      <c r="B97" s="2"/>
      <c r="C97" s="2"/>
    </row>
    <row r="98" spans="1:3" x14ac:dyDescent="0.3">
      <c r="A98" s="2"/>
      <c r="B98" s="2"/>
      <c r="C98" s="2"/>
    </row>
    <row r="99" spans="1:3" x14ac:dyDescent="0.3">
      <c r="A99" s="2"/>
      <c r="B99" s="2"/>
      <c r="C99" s="2"/>
    </row>
    <row r="100" spans="1:3" x14ac:dyDescent="0.3">
      <c r="A100" s="2"/>
      <c r="B100" s="2"/>
      <c r="C100" s="2"/>
    </row>
    <row r="101" spans="1:3" x14ac:dyDescent="0.3">
      <c r="A101" s="2"/>
      <c r="B101" s="2"/>
      <c r="C101" s="2"/>
    </row>
    <row r="102" spans="1:3" x14ac:dyDescent="0.3">
      <c r="A102" s="2"/>
      <c r="B102" s="2"/>
      <c r="C102"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0000000}">
          <x14:formula1>
            <xm:f>lookups!$M$2:$M$3</xm:f>
          </x14:formula1>
          <xm:sqref>B3:B102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59999389629810485"/>
  </sheetPr>
  <dimension ref="A1:O102"/>
  <sheetViews>
    <sheetView workbookViewId="0">
      <selection activeCell="C26" sqref="C26"/>
    </sheetView>
  </sheetViews>
  <sheetFormatPr defaultColWidth="8.77734375" defaultRowHeight="14.4" x14ac:dyDescent="0.3"/>
  <cols>
    <col min="1" max="1" width="10.44140625" customWidth="1"/>
    <col min="2" max="2" width="28" bestFit="1" customWidth="1"/>
    <col min="3" max="3" width="27.6640625" bestFit="1" customWidth="1"/>
    <col min="4" max="4" width="26.77734375" bestFit="1" customWidth="1"/>
    <col min="5" max="5" width="28.5546875" bestFit="1" customWidth="1"/>
    <col min="6" max="8" width="29.88671875" bestFit="1" customWidth="1"/>
    <col min="9" max="9" width="33.88671875" bestFit="1" customWidth="1"/>
    <col min="10" max="10" width="32.88671875" bestFit="1" customWidth="1"/>
    <col min="11" max="11" width="29.88671875" bestFit="1" customWidth="1"/>
    <col min="12" max="12" width="30.5546875" bestFit="1" customWidth="1"/>
    <col min="13" max="13" width="28" bestFit="1" customWidth="1"/>
    <col min="14" max="14" width="30.109375" bestFit="1" customWidth="1"/>
    <col min="15" max="15" width="38.21875" bestFit="1" customWidth="1"/>
  </cols>
  <sheetData>
    <row r="1" spans="1:15" x14ac:dyDescent="0.3">
      <c r="A1" s="8" t="s">
        <v>142</v>
      </c>
    </row>
    <row r="2" spans="1:15" x14ac:dyDescent="0.3">
      <c r="A2" s="1" t="s">
        <v>0</v>
      </c>
      <c r="B2" s="4" t="str">
        <f>[1]inp_KillchainPhase!$A2</f>
        <v>Find</v>
      </c>
      <c r="C2" s="4" t="str">
        <f>[1]inp_KillchainPhase!$A3</f>
        <v>PED</v>
      </c>
      <c r="D2" s="4" t="str">
        <f>[1]inp_KillchainPhase!$A4</f>
        <v>Fix</v>
      </c>
      <c r="E2" s="4" t="str">
        <f>[1]inp_KillchainPhase!$A5</f>
        <v>PED2</v>
      </c>
      <c r="F2" s="4" t="str">
        <f>[1]inp_KillchainPhase!$A6</f>
        <v>Track1</v>
      </c>
      <c r="G2" s="4" t="str">
        <f>[1]inp_KillchainPhase!$A7</f>
        <v>Track2</v>
      </c>
      <c r="H2" s="4" t="str">
        <f>[1]inp_KillchainPhase!$A8</f>
        <v>Track3</v>
      </c>
      <c r="I2" s="4" t="str">
        <f>[1]inp_KillchainPhase!$A9</f>
        <v>Track Build</v>
      </c>
      <c r="J2" s="4" t="str">
        <f>[1]inp_KillchainPhase!$A10</f>
        <v>Track Gen</v>
      </c>
      <c r="K2" s="4" t="str">
        <f>[1]inp_KillchainPhase!$A11</f>
        <v>Target</v>
      </c>
      <c r="L2" s="4" t="str">
        <f>[1]inp_KillchainPhase!$A12</f>
        <v>Engage</v>
      </c>
      <c r="M2" s="4" t="str">
        <f>[1]inp_KillchainPhase!$A13</f>
        <v>IFTU</v>
      </c>
      <c r="N2" s="4" t="str">
        <f>[1]inp_KillchainPhase!$A14</f>
        <v>Assess</v>
      </c>
      <c r="O2" s="4" t="str">
        <f>[1]inp_KillchainPhase!$A15</f>
        <v>Assess Decision</v>
      </c>
    </row>
    <row r="3" spans="1:15" x14ac:dyDescent="0.3">
      <c r="A3" s="2" t="str">
        <f>inp_PlatType!A3</f>
        <v>fighter_4th</v>
      </c>
      <c r="B3" s="2">
        <v>1</v>
      </c>
      <c r="C3" s="2">
        <v>1</v>
      </c>
      <c r="D3" s="2">
        <v>1</v>
      </c>
      <c r="E3" s="2">
        <v>1</v>
      </c>
      <c r="F3" s="2">
        <v>1</v>
      </c>
      <c r="G3" s="2">
        <v>1</v>
      </c>
      <c r="H3" s="2">
        <v>1</v>
      </c>
      <c r="I3" s="2">
        <v>1</v>
      </c>
      <c r="J3" s="2">
        <v>1</v>
      </c>
      <c r="K3" s="2">
        <v>1</v>
      </c>
      <c r="L3" s="2">
        <v>1</v>
      </c>
      <c r="M3" s="2">
        <v>1</v>
      </c>
      <c r="N3" s="2">
        <v>1</v>
      </c>
      <c r="O3" s="2">
        <v>1</v>
      </c>
    </row>
    <row r="4" spans="1:15" x14ac:dyDescent="0.3">
      <c r="A4" s="2" t="str">
        <f>inp_PlatType!A4</f>
        <v>fighter_5th</v>
      </c>
      <c r="B4" s="2">
        <v>1</v>
      </c>
      <c r="C4" s="2">
        <v>1</v>
      </c>
      <c r="D4" s="2">
        <v>1</v>
      </c>
      <c r="E4" s="2">
        <v>1</v>
      </c>
      <c r="F4" s="2">
        <v>1</v>
      </c>
      <c r="G4" s="2">
        <v>1</v>
      </c>
      <c r="H4" s="2">
        <v>1</v>
      </c>
      <c r="I4" s="2">
        <v>1</v>
      </c>
      <c r="J4" s="2">
        <v>1</v>
      </c>
      <c r="K4" s="2">
        <v>1</v>
      </c>
      <c r="L4" s="2">
        <v>1</v>
      </c>
      <c r="M4" s="2">
        <v>1</v>
      </c>
      <c r="N4" s="2">
        <v>1</v>
      </c>
      <c r="O4" s="2">
        <v>1</v>
      </c>
    </row>
    <row r="5" spans="1:15" x14ac:dyDescent="0.3">
      <c r="A5" s="2" t="str">
        <f>inp_PlatType!A5</f>
        <v>CRUDES</v>
      </c>
      <c r="B5" s="2">
        <v>1</v>
      </c>
      <c r="C5" s="2">
        <v>1</v>
      </c>
      <c r="D5" s="2">
        <v>1</v>
      </c>
      <c r="E5" s="2">
        <v>1</v>
      </c>
      <c r="F5" s="2">
        <v>1</v>
      </c>
      <c r="G5" s="2">
        <v>1</v>
      </c>
      <c r="H5" s="2">
        <v>1</v>
      </c>
      <c r="I5" s="2">
        <v>1</v>
      </c>
      <c r="J5" s="2">
        <v>1</v>
      </c>
      <c r="K5" s="2">
        <v>1</v>
      </c>
      <c r="L5" s="2">
        <v>1</v>
      </c>
      <c r="M5" s="2">
        <v>1</v>
      </c>
      <c r="N5" s="2">
        <v>1</v>
      </c>
      <c r="O5" s="2">
        <v>1</v>
      </c>
    </row>
    <row r="6" spans="1:15" x14ac:dyDescent="0.3">
      <c r="A6" s="2" t="str">
        <f>inp_PlatType!A6</f>
        <v>FFG</v>
      </c>
      <c r="B6" s="2">
        <v>1</v>
      </c>
      <c r="C6" s="2">
        <v>1</v>
      </c>
      <c r="D6" s="2">
        <v>1</v>
      </c>
      <c r="E6" s="2">
        <v>1</v>
      </c>
      <c r="F6" s="2">
        <v>1</v>
      </c>
      <c r="G6" s="2">
        <v>1</v>
      </c>
      <c r="H6" s="2">
        <v>1</v>
      </c>
      <c r="I6" s="2">
        <v>1</v>
      </c>
      <c r="J6" s="2">
        <v>1</v>
      </c>
      <c r="K6" s="2">
        <v>1</v>
      </c>
      <c r="L6" s="2">
        <v>1</v>
      </c>
      <c r="M6" s="2">
        <v>1</v>
      </c>
      <c r="N6" s="2">
        <v>1</v>
      </c>
      <c r="O6" s="2">
        <v>1</v>
      </c>
    </row>
    <row r="7" spans="1:15" x14ac:dyDescent="0.3">
      <c r="A7" s="2" t="str">
        <f>inp_PlatType!A7</f>
        <v>CV</v>
      </c>
      <c r="B7" s="2">
        <v>1</v>
      </c>
      <c r="C7" s="2">
        <v>1</v>
      </c>
      <c r="D7" s="2">
        <v>1</v>
      </c>
      <c r="E7" s="2">
        <v>1</v>
      </c>
      <c r="F7" s="2">
        <v>1</v>
      </c>
      <c r="G7" s="2">
        <v>1</v>
      </c>
      <c r="H7" s="2">
        <v>1</v>
      </c>
      <c r="I7" s="2">
        <v>1</v>
      </c>
      <c r="J7" s="2">
        <v>1</v>
      </c>
      <c r="K7" s="2">
        <v>1</v>
      </c>
      <c r="L7" s="2">
        <v>1</v>
      </c>
      <c r="M7" s="2">
        <v>1</v>
      </c>
      <c r="N7" s="2">
        <v>1</v>
      </c>
      <c r="O7" s="2">
        <v>1</v>
      </c>
    </row>
    <row r="8" spans="1:15" x14ac:dyDescent="0.3">
      <c r="A8" s="2" t="str">
        <f>inp_PlatType!A8</f>
        <v>sat_1</v>
      </c>
      <c r="B8" s="2">
        <v>1</v>
      </c>
      <c r="C8" s="2">
        <v>1</v>
      </c>
      <c r="D8" s="2">
        <v>1</v>
      </c>
      <c r="E8" s="2">
        <v>1</v>
      </c>
      <c r="F8" s="2">
        <v>1</v>
      </c>
      <c r="G8" s="2">
        <v>1</v>
      </c>
      <c r="H8" s="2">
        <v>1</v>
      </c>
      <c r="I8" s="2">
        <v>1</v>
      </c>
      <c r="J8" s="2">
        <v>1</v>
      </c>
      <c r="K8" s="2">
        <v>1</v>
      </c>
      <c r="L8" s="2">
        <v>1</v>
      </c>
      <c r="M8" s="2">
        <v>1</v>
      </c>
      <c r="N8" s="2">
        <v>1</v>
      </c>
      <c r="O8" s="2">
        <v>1</v>
      </c>
    </row>
    <row r="9" spans="1:15" x14ac:dyDescent="0.3">
      <c r="A9" s="2" t="str">
        <f>inp_PlatType!A9</f>
        <v>sat_2</v>
      </c>
      <c r="B9" s="2">
        <v>1</v>
      </c>
      <c r="C9" s="2">
        <v>1</v>
      </c>
      <c r="D9" s="2">
        <v>1</v>
      </c>
      <c r="E9" s="2">
        <v>1</v>
      </c>
      <c r="F9" s="2">
        <v>1</v>
      </c>
      <c r="G9" s="2">
        <v>1</v>
      </c>
      <c r="H9" s="2">
        <v>1</v>
      </c>
      <c r="I9" s="2">
        <v>1</v>
      </c>
      <c r="J9" s="2">
        <v>1</v>
      </c>
      <c r="K9" s="2">
        <v>1</v>
      </c>
      <c r="L9" s="2">
        <v>1</v>
      </c>
      <c r="M9" s="2">
        <v>1</v>
      </c>
      <c r="N9" s="2">
        <v>1</v>
      </c>
      <c r="O9" s="2">
        <v>1</v>
      </c>
    </row>
    <row r="10" spans="1:15" x14ac:dyDescent="0.3">
      <c r="A10" s="2" t="str">
        <f>inp_PlatType!A10</f>
        <v>c2_1</v>
      </c>
      <c r="B10" s="2">
        <v>1</v>
      </c>
      <c r="C10" s="2">
        <v>1</v>
      </c>
      <c r="D10" s="2">
        <v>1</v>
      </c>
      <c r="E10" s="2">
        <v>1</v>
      </c>
      <c r="F10" s="2">
        <v>1</v>
      </c>
      <c r="G10" s="2">
        <v>1</v>
      </c>
      <c r="H10" s="2">
        <v>1</v>
      </c>
      <c r="I10" s="2">
        <v>1</v>
      </c>
      <c r="J10" s="2">
        <v>1</v>
      </c>
      <c r="K10" s="2">
        <v>1</v>
      </c>
      <c r="L10" s="2">
        <v>1</v>
      </c>
      <c r="M10" s="2">
        <v>1</v>
      </c>
      <c r="N10" s="2">
        <v>1</v>
      </c>
      <c r="O10" s="2">
        <v>1</v>
      </c>
    </row>
    <row r="11" spans="1:15" x14ac:dyDescent="0.3">
      <c r="A11" s="2" t="str">
        <f>inp_PlatType!A11</f>
        <v>c2_2</v>
      </c>
      <c r="B11" s="2">
        <v>1</v>
      </c>
      <c r="C11" s="2">
        <v>1</v>
      </c>
      <c r="D11" s="2">
        <v>1</v>
      </c>
      <c r="E11" s="2">
        <v>1</v>
      </c>
      <c r="F11" s="2">
        <v>1</v>
      </c>
      <c r="G11" s="2">
        <v>1</v>
      </c>
      <c r="H11" s="2">
        <v>1</v>
      </c>
      <c r="I11" s="2">
        <v>1</v>
      </c>
      <c r="J11" s="2">
        <v>1</v>
      </c>
      <c r="K11" s="2">
        <v>1</v>
      </c>
      <c r="L11" s="2">
        <v>1</v>
      </c>
      <c r="M11" s="2">
        <v>1</v>
      </c>
      <c r="N11" s="2">
        <v>1</v>
      </c>
      <c r="O11" s="2">
        <v>1</v>
      </c>
    </row>
    <row r="12" spans="1:15" x14ac:dyDescent="0.3">
      <c r="A12" s="2" t="str">
        <f>inp_PlatType!A12</f>
        <v>grnd_1</v>
      </c>
      <c r="B12" s="2">
        <v>1</v>
      </c>
      <c r="C12" s="2">
        <v>1</v>
      </c>
      <c r="D12" s="2">
        <v>1</v>
      </c>
      <c r="E12" s="2">
        <v>1</v>
      </c>
      <c r="F12" s="2">
        <v>1</v>
      </c>
      <c r="G12" s="2">
        <v>1</v>
      </c>
      <c r="H12" s="2">
        <v>1</v>
      </c>
      <c r="I12" s="2">
        <v>1</v>
      </c>
      <c r="J12" s="2">
        <v>1</v>
      </c>
      <c r="K12" s="2">
        <v>1</v>
      </c>
      <c r="L12" s="2">
        <v>1</v>
      </c>
      <c r="M12" s="2">
        <v>1</v>
      </c>
      <c r="N12" s="2">
        <v>1</v>
      </c>
      <c r="O12" s="2">
        <v>1</v>
      </c>
    </row>
    <row r="13" spans="1:15" x14ac:dyDescent="0.3">
      <c r="A13" s="2"/>
      <c r="B13" s="2"/>
      <c r="C13" s="2"/>
      <c r="D13" s="2"/>
      <c r="E13" s="2"/>
      <c r="F13" s="2"/>
      <c r="G13" s="2"/>
      <c r="H13" s="2"/>
      <c r="I13" s="2"/>
      <c r="J13" s="2"/>
      <c r="K13" s="2"/>
      <c r="L13" s="2"/>
      <c r="M13" s="2"/>
      <c r="N13" s="2"/>
      <c r="O13" s="2"/>
    </row>
    <row r="14" spans="1:15" x14ac:dyDescent="0.3">
      <c r="A14" s="2"/>
      <c r="B14" s="2"/>
      <c r="C14" s="2"/>
      <c r="D14" s="2"/>
      <c r="E14" s="2"/>
      <c r="F14" s="2"/>
      <c r="G14" s="2"/>
      <c r="H14" s="2"/>
      <c r="I14" s="2"/>
      <c r="J14" s="2"/>
      <c r="K14" s="2"/>
      <c r="L14" s="2"/>
      <c r="M14" s="2"/>
      <c r="N14" s="2"/>
      <c r="O14" s="2"/>
    </row>
    <row r="15" spans="1:15" x14ac:dyDescent="0.3">
      <c r="A15" s="2"/>
      <c r="B15" s="2"/>
      <c r="C15" s="2"/>
      <c r="D15" s="2"/>
      <c r="E15" s="2"/>
      <c r="F15" s="2"/>
      <c r="G15" s="2"/>
      <c r="H15" s="2"/>
      <c r="I15" s="2"/>
      <c r="J15" s="2"/>
      <c r="K15" s="2"/>
      <c r="L15" s="2"/>
      <c r="M15" s="2"/>
      <c r="N15" s="2"/>
      <c r="O15" s="2"/>
    </row>
    <row r="16" spans="1:15" x14ac:dyDescent="0.3">
      <c r="A16" s="2"/>
      <c r="B16" s="2"/>
      <c r="C16" s="2"/>
      <c r="D16" s="2"/>
      <c r="E16" s="2"/>
      <c r="F16" s="2"/>
      <c r="G16" s="2"/>
      <c r="H16" s="2"/>
      <c r="I16" s="2"/>
      <c r="J16" s="2"/>
      <c r="K16" s="2"/>
      <c r="L16" s="2"/>
      <c r="M16" s="2"/>
      <c r="N16" s="2"/>
      <c r="O16" s="2"/>
    </row>
    <row r="17" spans="1:15" x14ac:dyDescent="0.3">
      <c r="A17" s="2"/>
      <c r="B17" s="2"/>
      <c r="C17" s="2"/>
      <c r="D17" s="2"/>
      <c r="E17" s="2"/>
      <c r="F17" s="2"/>
      <c r="G17" s="2"/>
      <c r="H17" s="2"/>
      <c r="I17" s="2"/>
      <c r="J17" s="2"/>
      <c r="K17" s="2"/>
      <c r="L17" s="2"/>
      <c r="M17" s="2"/>
      <c r="N17" s="2"/>
      <c r="O17" s="2"/>
    </row>
    <row r="18" spans="1:15" x14ac:dyDescent="0.3">
      <c r="A18" s="2"/>
      <c r="B18" s="2"/>
      <c r="C18" s="2"/>
      <c r="D18" s="2"/>
      <c r="E18" s="2"/>
      <c r="F18" s="2"/>
      <c r="G18" s="2"/>
      <c r="H18" s="2"/>
      <c r="I18" s="2"/>
      <c r="J18" s="2"/>
      <c r="K18" s="2"/>
      <c r="L18" s="2"/>
      <c r="M18" s="2"/>
      <c r="N18" s="2"/>
      <c r="O18" s="2"/>
    </row>
    <row r="19" spans="1:15" x14ac:dyDescent="0.3">
      <c r="A19" s="2"/>
      <c r="B19" s="2"/>
      <c r="C19" s="2"/>
      <c r="D19" s="2"/>
      <c r="E19" s="2"/>
      <c r="F19" s="2"/>
      <c r="G19" s="2"/>
      <c r="H19" s="2"/>
      <c r="I19" s="2"/>
      <c r="J19" s="2"/>
      <c r="K19" s="2"/>
      <c r="L19" s="2"/>
      <c r="M19" s="2"/>
      <c r="N19" s="2"/>
      <c r="O19" s="2"/>
    </row>
    <row r="20" spans="1:15" x14ac:dyDescent="0.3">
      <c r="A20" s="2"/>
      <c r="B20" s="2"/>
      <c r="C20" s="2"/>
      <c r="D20" s="2"/>
      <c r="E20" s="2"/>
      <c r="F20" s="2"/>
      <c r="G20" s="2"/>
      <c r="H20" s="2"/>
      <c r="I20" s="2"/>
      <c r="J20" s="2"/>
      <c r="K20" s="2"/>
      <c r="L20" s="2"/>
      <c r="M20" s="2"/>
      <c r="N20" s="2"/>
      <c r="O20" s="2"/>
    </row>
    <row r="21" spans="1:15" x14ac:dyDescent="0.3">
      <c r="A21" s="2"/>
      <c r="B21" s="2"/>
      <c r="C21" s="2"/>
      <c r="D21" s="2"/>
      <c r="E21" s="2"/>
      <c r="F21" s="2"/>
      <c r="G21" s="2"/>
      <c r="H21" s="2"/>
      <c r="I21" s="2"/>
      <c r="J21" s="2"/>
      <c r="K21" s="2"/>
      <c r="L21" s="2"/>
      <c r="M21" s="2"/>
      <c r="N21" s="2"/>
      <c r="O21" s="2"/>
    </row>
    <row r="22" spans="1:15" x14ac:dyDescent="0.3">
      <c r="A22" s="2"/>
      <c r="B22" s="2"/>
      <c r="C22" s="2"/>
      <c r="D22" s="2"/>
      <c r="E22" s="2"/>
      <c r="F22" s="2"/>
      <c r="G22" s="2"/>
      <c r="H22" s="2"/>
      <c r="I22" s="2"/>
      <c r="J22" s="2"/>
      <c r="K22" s="2"/>
      <c r="L22" s="2"/>
      <c r="M22" s="2"/>
      <c r="N22" s="2"/>
      <c r="O22" s="2"/>
    </row>
    <row r="23" spans="1:15" x14ac:dyDescent="0.3">
      <c r="A23" s="2"/>
      <c r="B23" s="2"/>
      <c r="C23" s="2"/>
      <c r="D23" s="2"/>
      <c r="E23" s="2"/>
      <c r="F23" s="2"/>
      <c r="G23" s="2"/>
      <c r="H23" s="2"/>
      <c r="I23" s="2"/>
      <c r="J23" s="2"/>
      <c r="K23" s="2"/>
      <c r="L23" s="2"/>
      <c r="M23" s="2"/>
      <c r="N23" s="2"/>
      <c r="O23" s="2"/>
    </row>
    <row r="24" spans="1:15" x14ac:dyDescent="0.3">
      <c r="A24" s="2"/>
      <c r="B24" s="2"/>
      <c r="C24" s="2"/>
      <c r="D24" s="2"/>
      <c r="E24" s="2"/>
      <c r="F24" s="2"/>
      <c r="G24" s="2"/>
      <c r="H24" s="2"/>
      <c r="I24" s="2"/>
      <c r="J24" s="2"/>
      <c r="K24" s="2"/>
      <c r="L24" s="2"/>
      <c r="M24" s="2"/>
      <c r="N24" s="2"/>
      <c r="O24" s="2"/>
    </row>
    <row r="25" spans="1:15" x14ac:dyDescent="0.3">
      <c r="A25" s="2"/>
      <c r="B25" s="2"/>
      <c r="C25" s="2"/>
      <c r="D25" s="2"/>
      <c r="E25" s="2"/>
      <c r="F25" s="2"/>
      <c r="G25" s="2"/>
      <c r="H25" s="2"/>
      <c r="I25" s="2"/>
      <c r="J25" s="2"/>
      <c r="K25" s="2"/>
      <c r="L25" s="2"/>
      <c r="M25" s="2"/>
      <c r="N25" s="2"/>
      <c r="O25" s="2"/>
    </row>
    <row r="26" spans="1:15" x14ac:dyDescent="0.3">
      <c r="A26" s="2"/>
      <c r="B26" s="2"/>
      <c r="C26" s="2"/>
      <c r="D26" s="2"/>
      <c r="E26" s="2"/>
      <c r="F26" s="2"/>
      <c r="G26" s="2"/>
      <c r="H26" s="2"/>
      <c r="I26" s="2"/>
      <c r="J26" s="2"/>
      <c r="K26" s="2"/>
      <c r="L26" s="2"/>
      <c r="M26" s="2"/>
      <c r="N26" s="2"/>
      <c r="O26" s="2"/>
    </row>
    <row r="27" spans="1:15" x14ac:dyDescent="0.3">
      <c r="A27" s="2"/>
      <c r="B27" s="2"/>
      <c r="C27" s="2"/>
      <c r="D27" s="2"/>
      <c r="E27" s="2"/>
      <c r="F27" s="2"/>
      <c r="G27" s="2"/>
      <c r="H27" s="2"/>
      <c r="I27" s="2"/>
      <c r="J27" s="2"/>
      <c r="K27" s="2"/>
      <c r="L27" s="2"/>
      <c r="M27" s="2"/>
      <c r="N27" s="2"/>
      <c r="O27" s="2"/>
    </row>
    <row r="28" spans="1:15" x14ac:dyDescent="0.3">
      <c r="A28" s="2"/>
      <c r="B28" s="2"/>
      <c r="C28" s="2"/>
      <c r="D28" s="2"/>
      <c r="E28" s="2"/>
      <c r="F28" s="2"/>
      <c r="G28" s="2"/>
      <c r="H28" s="2"/>
      <c r="I28" s="2"/>
      <c r="J28" s="2"/>
      <c r="K28" s="2"/>
      <c r="L28" s="2"/>
      <c r="M28" s="2"/>
      <c r="N28" s="2"/>
      <c r="O28" s="2"/>
    </row>
    <row r="29" spans="1:15" x14ac:dyDescent="0.3">
      <c r="A29" s="2"/>
      <c r="B29" s="2"/>
      <c r="C29" s="2"/>
      <c r="D29" s="2"/>
      <c r="E29" s="2"/>
      <c r="F29" s="2"/>
      <c r="G29" s="2"/>
      <c r="H29" s="2"/>
      <c r="I29" s="2"/>
      <c r="J29" s="2"/>
      <c r="K29" s="2"/>
      <c r="L29" s="2"/>
      <c r="M29" s="2"/>
      <c r="N29" s="2"/>
      <c r="O29" s="2"/>
    </row>
    <row r="30" spans="1:15" x14ac:dyDescent="0.3">
      <c r="A30" s="2"/>
      <c r="B30" s="2"/>
      <c r="C30" s="2"/>
      <c r="D30" s="2"/>
      <c r="E30" s="2"/>
      <c r="F30" s="2"/>
      <c r="G30" s="2"/>
      <c r="H30" s="2"/>
      <c r="I30" s="2"/>
      <c r="J30" s="2"/>
      <c r="K30" s="2"/>
      <c r="L30" s="2"/>
      <c r="M30" s="2"/>
      <c r="N30" s="2"/>
      <c r="O30" s="2"/>
    </row>
    <row r="31" spans="1:15" x14ac:dyDescent="0.3">
      <c r="A31" s="2"/>
      <c r="B31" s="2"/>
      <c r="C31" s="2"/>
      <c r="D31" s="2"/>
      <c r="E31" s="2"/>
      <c r="F31" s="2"/>
      <c r="G31" s="2"/>
      <c r="H31" s="2"/>
      <c r="I31" s="2"/>
      <c r="J31" s="2"/>
      <c r="K31" s="2"/>
      <c r="L31" s="2"/>
      <c r="M31" s="2"/>
      <c r="N31" s="2"/>
      <c r="O31" s="2"/>
    </row>
    <row r="32" spans="1:15" x14ac:dyDescent="0.3">
      <c r="A32" s="2"/>
      <c r="B32" s="2"/>
      <c r="C32" s="2"/>
      <c r="D32" s="2"/>
      <c r="E32" s="2"/>
      <c r="F32" s="2"/>
      <c r="G32" s="2"/>
      <c r="H32" s="2"/>
      <c r="I32" s="2"/>
      <c r="J32" s="2"/>
      <c r="K32" s="2"/>
      <c r="L32" s="2"/>
      <c r="M32" s="2"/>
      <c r="N32" s="2"/>
      <c r="O32" s="2"/>
    </row>
    <row r="33" spans="1:15" x14ac:dyDescent="0.3">
      <c r="A33" s="2"/>
      <c r="B33" s="2"/>
      <c r="C33" s="2"/>
      <c r="D33" s="2"/>
      <c r="E33" s="2"/>
      <c r="F33" s="2"/>
      <c r="G33" s="2"/>
      <c r="H33" s="2"/>
      <c r="I33" s="2"/>
      <c r="J33" s="2"/>
      <c r="K33" s="2"/>
      <c r="L33" s="2"/>
      <c r="M33" s="2"/>
      <c r="N33" s="2"/>
      <c r="O33" s="2"/>
    </row>
    <row r="34" spans="1:15" x14ac:dyDescent="0.3">
      <c r="A34" s="2"/>
      <c r="B34" s="2"/>
      <c r="C34" s="2"/>
      <c r="D34" s="2"/>
      <c r="E34" s="2"/>
      <c r="F34" s="2"/>
      <c r="G34" s="2"/>
      <c r="H34" s="2"/>
      <c r="I34" s="2"/>
      <c r="J34" s="2"/>
      <c r="K34" s="2"/>
      <c r="L34" s="2"/>
      <c r="M34" s="2"/>
      <c r="N34" s="2"/>
      <c r="O34" s="2"/>
    </row>
    <row r="35" spans="1:15" x14ac:dyDescent="0.3">
      <c r="A35" s="2"/>
      <c r="B35" s="2"/>
      <c r="C35" s="2"/>
      <c r="D35" s="2"/>
      <c r="E35" s="2"/>
      <c r="F35" s="2"/>
      <c r="G35" s="2"/>
      <c r="H35" s="2"/>
      <c r="I35" s="2"/>
      <c r="J35" s="2"/>
      <c r="K35" s="2"/>
      <c r="L35" s="2"/>
      <c r="M35" s="2"/>
      <c r="N35" s="2"/>
      <c r="O35" s="2"/>
    </row>
    <row r="36" spans="1:15" x14ac:dyDescent="0.3">
      <c r="A36" s="2"/>
      <c r="B36" s="2"/>
      <c r="C36" s="2"/>
      <c r="D36" s="2"/>
      <c r="E36" s="2"/>
      <c r="F36" s="2"/>
      <c r="G36" s="2"/>
      <c r="H36" s="2"/>
      <c r="I36" s="2"/>
      <c r="J36" s="2"/>
      <c r="K36" s="2"/>
      <c r="L36" s="2"/>
      <c r="M36" s="2"/>
      <c r="N36" s="2"/>
      <c r="O36" s="2"/>
    </row>
    <row r="37" spans="1:15" x14ac:dyDescent="0.3">
      <c r="A37" s="2"/>
      <c r="B37" s="2"/>
      <c r="C37" s="2"/>
      <c r="D37" s="2"/>
      <c r="E37" s="2"/>
      <c r="F37" s="2"/>
      <c r="G37" s="2"/>
      <c r="H37" s="2"/>
      <c r="I37" s="2"/>
      <c r="J37" s="2"/>
      <c r="K37" s="2"/>
      <c r="L37" s="2"/>
      <c r="M37" s="2"/>
      <c r="N37" s="2"/>
      <c r="O37" s="2"/>
    </row>
    <row r="38" spans="1:15" x14ac:dyDescent="0.3">
      <c r="A38" s="2"/>
      <c r="B38" s="2"/>
      <c r="C38" s="2"/>
      <c r="D38" s="2"/>
      <c r="E38" s="2"/>
      <c r="F38" s="2"/>
      <c r="G38" s="2"/>
      <c r="H38" s="2"/>
      <c r="I38" s="2"/>
      <c r="J38" s="2"/>
      <c r="K38" s="2"/>
      <c r="L38" s="2"/>
      <c r="M38" s="2"/>
      <c r="N38" s="2"/>
      <c r="O38" s="2"/>
    </row>
    <row r="39" spans="1:15" x14ac:dyDescent="0.3">
      <c r="A39" s="2"/>
      <c r="B39" s="2"/>
      <c r="C39" s="2"/>
      <c r="D39" s="2"/>
      <c r="E39" s="2"/>
      <c r="F39" s="2"/>
      <c r="G39" s="2"/>
      <c r="H39" s="2"/>
      <c r="I39" s="2"/>
      <c r="J39" s="2"/>
      <c r="K39" s="2"/>
      <c r="L39" s="2"/>
      <c r="M39" s="2"/>
      <c r="N39" s="2"/>
      <c r="O39" s="2"/>
    </row>
    <row r="40" spans="1:15" x14ac:dyDescent="0.3">
      <c r="A40" s="2"/>
      <c r="B40" s="2"/>
      <c r="C40" s="2"/>
      <c r="D40" s="2"/>
      <c r="E40" s="2"/>
      <c r="F40" s="2"/>
      <c r="G40" s="2"/>
      <c r="H40" s="2"/>
      <c r="I40" s="2"/>
      <c r="J40" s="2"/>
      <c r="K40" s="2"/>
      <c r="L40" s="2"/>
      <c r="M40" s="2"/>
      <c r="N40" s="2"/>
      <c r="O40" s="2"/>
    </row>
    <row r="41" spans="1:15" x14ac:dyDescent="0.3">
      <c r="A41" s="2"/>
      <c r="B41" s="2"/>
      <c r="C41" s="2"/>
      <c r="D41" s="2"/>
      <c r="E41" s="2"/>
      <c r="F41" s="2"/>
      <c r="G41" s="2"/>
      <c r="H41" s="2"/>
      <c r="I41" s="2"/>
      <c r="J41" s="2"/>
      <c r="K41" s="2"/>
      <c r="L41" s="2"/>
      <c r="M41" s="2"/>
      <c r="N41" s="2"/>
      <c r="O41" s="2"/>
    </row>
    <row r="42" spans="1:15" x14ac:dyDescent="0.3">
      <c r="A42" s="2"/>
      <c r="B42" s="2"/>
      <c r="C42" s="2"/>
      <c r="D42" s="2"/>
      <c r="E42" s="2"/>
      <c r="F42" s="2"/>
      <c r="G42" s="2"/>
      <c r="H42" s="2"/>
      <c r="I42" s="2"/>
      <c r="J42" s="2"/>
      <c r="K42" s="2"/>
      <c r="L42" s="2"/>
      <c r="M42" s="2"/>
      <c r="N42" s="2"/>
      <c r="O42" s="2"/>
    </row>
    <row r="43" spans="1:15" x14ac:dyDescent="0.3">
      <c r="A43" s="2"/>
      <c r="B43" s="2"/>
      <c r="C43" s="2"/>
      <c r="D43" s="2"/>
      <c r="E43" s="2"/>
      <c r="F43" s="2"/>
      <c r="G43" s="2"/>
      <c r="H43" s="2"/>
      <c r="I43" s="2"/>
      <c r="J43" s="2"/>
      <c r="K43" s="2"/>
      <c r="L43" s="2"/>
      <c r="M43" s="2"/>
      <c r="N43" s="2"/>
      <c r="O43" s="2"/>
    </row>
    <row r="44" spans="1:15" x14ac:dyDescent="0.3">
      <c r="A44" s="2"/>
      <c r="B44" s="2"/>
      <c r="C44" s="2"/>
      <c r="D44" s="2"/>
      <c r="E44" s="2"/>
      <c r="F44" s="2"/>
      <c r="G44" s="2"/>
      <c r="H44" s="2"/>
      <c r="I44" s="2"/>
      <c r="J44" s="2"/>
      <c r="K44" s="2"/>
      <c r="L44" s="2"/>
      <c r="M44" s="2"/>
      <c r="N44" s="2"/>
      <c r="O44" s="2"/>
    </row>
    <row r="45" spans="1:15" x14ac:dyDescent="0.3">
      <c r="A45" s="2"/>
      <c r="B45" s="2"/>
      <c r="C45" s="2"/>
      <c r="D45" s="2"/>
      <c r="E45" s="2"/>
      <c r="F45" s="2"/>
      <c r="G45" s="2"/>
      <c r="H45" s="2"/>
      <c r="I45" s="2"/>
      <c r="J45" s="2"/>
      <c r="K45" s="2"/>
      <c r="L45" s="2"/>
      <c r="M45" s="2"/>
      <c r="N45" s="2"/>
      <c r="O45" s="2"/>
    </row>
    <row r="46" spans="1:15" x14ac:dyDescent="0.3">
      <c r="A46" s="2"/>
      <c r="B46" s="2"/>
      <c r="C46" s="2"/>
      <c r="D46" s="2"/>
      <c r="E46" s="2"/>
      <c r="F46" s="2"/>
      <c r="G46" s="2"/>
      <c r="H46" s="2"/>
      <c r="I46" s="2"/>
      <c r="J46" s="2"/>
      <c r="K46" s="2"/>
      <c r="L46" s="2"/>
      <c r="M46" s="2"/>
      <c r="N46" s="2"/>
      <c r="O46" s="2"/>
    </row>
    <row r="47" spans="1:15" x14ac:dyDescent="0.3">
      <c r="A47" s="2"/>
      <c r="B47" s="2"/>
      <c r="C47" s="2"/>
      <c r="D47" s="2"/>
      <c r="E47" s="2"/>
      <c r="F47" s="2"/>
      <c r="G47" s="2"/>
      <c r="H47" s="2"/>
      <c r="I47" s="2"/>
      <c r="J47" s="2"/>
      <c r="K47" s="2"/>
      <c r="L47" s="2"/>
      <c r="M47" s="2"/>
      <c r="N47" s="2"/>
      <c r="O47" s="2"/>
    </row>
    <row r="48" spans="1:15" x14ac:dyDescent="0.3">
      <c r="A48" s="2"/>
      <c r="B48" s="2"/>
      <c r="C48" s="2"/>
      <c r="D48" s="2"/>
      <c r="E48" s="2"/>
      <c r="F48" s="2"/>
      <c r="G48" s="2"/>
      <c r="H48" s="2"/>
      <c r="I48" s="2"/>
      <c r="J48" s="2"/>
      <c r="K48" s="2"/>
      <c r="L48" s="2"/>
      <c r="M48" s="2"/>
      <c r="N48" s="2"/>
      <c r="O48" s="2"/>
    </row>
    <row r="49" spans="1:15" x14ac:dyDescent="0.3">
      <c r="A49" s="2"/>
      <c r="B49" s="2"/>
      <c r="C49" s="2"/>
      <c r="D49" s="2"/>
      <c r="E49" s="2"/>
      <c r="F49" s="2"/>
      <c r="G49" s="2"/>
      <c r="H49" s="2"/>
      <c r="I49" s="2"/>
      <c r="J49" s="2"/>
      <c r="K49" s="2"/>
      <c r="L49" s="2"/>
      <c r="M49" s="2"/>
      <c r="N49" s="2"/>
      <c r="O49" s="2"/>
    </row>
    <row r="50" spans="1:15" x14ac:dyDescent="0.3">
      <c r="A50" s="2"/>
      <c r="B50" s="2"/>
      <c r="C50" s="2"/>
      <c r="D50" s="2"/>
      <c r="E50" s="2"/>
      <c r="F50" s="2"/>
      <c r="G50" s="2"/>
      <c r="H50" s="2"/>
      <c r="I50" s="2"/>
      <c r="J50" s="2"/>
      <c r="K50" s="2"/>
      <c r="L50" s="2"/>
      <c r="M50" s="2"/>
      <c r="N50" s="2"/>
      <c r="O50" s="2"/>
    </row>
    <row r="51" spans="1:15" x14ac:dyDescent="0.3">
      <c r="A51" s="2"/>
      <c r="B51" s="2"/>
      <c r="C51" s="2"/>
      <c r="D51" s="2"/>
      <c r="E51" s="2"/>
      <c r="F51" s="2"/>
      <c r="G51" s="2"/>
      <c r="H51" s="2"/>
      <c r="I51" s="2"/>
      <c r="J51" s="2"/>
      <c r="K51" s="2"/>
      <c r="L51" s="2"/>
      <c r="M51" s="2"/>
      <c r="N51" s="2"/>
      <c r="O51" s="2"/>
    </row>
    <row r="52" spans="1:15" x14ac:dyDescent="0.3">
      <c r="A52" s="2"/>
      <c r="B52" s="2"/>
      <c r="C52" s="2"/>
      <c r="D52" s="2"/>
      <c r="E52" s="2"/>
      <c r="F52" s="2"/>
      <c r="G52" s="2"/>
      <c r="H52" s="2"/>
      <c r="I52" s="2"/>
      <c r="J52" s="2"/>
      <c r="K52" s="2"/>
      <c r="L52" s="2"/>
      <c r="M52" s="2"/>
      <c r="N52" s="2"/>
      <c r="O52" s="2"/>
    </row>
    <row r="53" spans="1:15" x14ac:dyDescent="0.3">
      <c r="A53" s="2"/>
      <c r="B53" s="2"/>
      <c r="C53" s="2"/>
      <c r="D53" s="2"/>
      <c r="E53" s="2"/>
      <c r="F53" s="2"/>
      <c r="G53" s="2"/>
      <c r="H53" s="2"/>
      <c r="I53" s="2"/>
      <c r="J53" s="2"/>
      <c r="K53" s="2"/>
      <c r="L53" s="2"/>
      <c r="M53" s="2"/>
      <c r="N53" s="2"/>
      <c r="O53" s="2"/>
    </row>
    <row r="54" spans="1:15" x14ac:dyDescent="0.3">
      <c r="A54" s="2"/>
      <c r="B54" s="2"/>
      <c r="C54" s="2"/>
      <c r="D54" s="2"/>
      <c r="E54" s="2"/>
      <c r="F54" s="2"/>
      <c r="G54" s="2"/>
      <c r="H54" s="2"/>
      <c r="I54" s="2"/>
      <c r="J54" s="2"/>
      <c r="K54" s="2"/>
      <c r="L54" s="2"/>
      <c r="M54" s="2"/>
      <c r="N54" s="2"/>
      <c r="O54" s="2"/>
    </row>
    <row r="55" spans="1:15" x14ac:dyDescent="0.3">
      <c r="A55" s="2"/>
      <c r="B55" s="2"/>
      <c r="C55" s="2"/>
      <c r="D55" s="2"/>
      <c r="E55" s="2"/>
      <c r="F55" s="2"/>
      <c r="G55" s="2"/>
      <c r="H55" s="2"/>
      <c r="I55" s="2"/>
      <c r="J55" s="2"/>
      <c r="K55" s="2"/>
      <c r="L55" s="2"/>
      <c r="M55" s="2"/>
      <c r="N55" s="2"/>
      <c r="O55" s="2"/>
    </row>
    <row r="56" spans="1:15" x14ac:dyDescent="0.3">
      <c r="A56" s="2"/>
      <c r="B56" s="2"/>
      <c r="C56" s="2"/>
      <c r="D56" s="2"/>
      <c r="E56" s="2"/>
      <c r="F56" s="2"/>
      <c r="G56" s="2"/>
      <c r="H56" s="2"/>
      <c r="I56" s="2"/>
      <c r="J56" s="2"/>
      <c r="K56" s="2"/>
      <c r="L56" s="2"/>
      <c r="M56" s="2"/>
      <c r="N56" s="2"/>
      <c r="O56" s="2"/>
    </row>
    <row r="57" spans="1:15" x14ac:dyDescent="0.3">
      <c r="A57" s="2"/>
      <c r="B57" s="2"/>
      <c r="C57" s="2"/>
      <c r="D57" s="2"/>
      <c r="E57" s="2"/>
      <c r="F57" s="2"/>
      <c r="G57" s="2"/>
      <c r="H57" s="2"/>
      <c r="I57" s="2"/>
      <c r="J57" s="2"/>
      <c r="K57" s="2"/>
      <c r="L57" s="2"/>
      <c r="M57" s="2"/>
      <c r="N57" s="2"/>
      <c r="O57" s="2"/>
    </row>
    <row r="58" spans="1:15" x14ac:dyDescent="0.3">
      <c r="A58" s="2"/>
      <c r="B58" s="2"/>
      <c r="C58" s="2"/>
      <c r="D58" s="2"/>
      <c r="E58" s="2"/>
      <c r="F58" s="2"/>
      <c r="G58" s="2"/>
      <c r="H58" s="2"/>
      <c r="I58" s="2"/>
      <c r="J58" s="2"/>
      <c r="K58" s="2"/>
      <c r="L58" s="2"/>
      <c r="M58" s="2"/>
      <c r="N58" s="2"/>
      <c r="O58" s="2"/>
    </row>
    <row r="59" spans="1:15" x14ac:dyDescent="0.3">
      <c r="A59" s="2"/>
      <c r="B59" s="2"/>
      <c r="C59" s="2"/>
      <c r="D59" s="2"/>
      <c r="E59" s="2"/>
      <c r="F59" s="2"/>
      <c r="G59" s="2"/>
      <c r="H59" s="2"/>
      <c r="I59" s="2"/>
      <c r="J59" s="2"/>
      <c r="K59" s="2"/>
      <c r="L59" s="2"/>
      <c r="M59" s="2"/>
      <c r="N59" s="2"/>
      <c r="O59" s="2"/>
    </row>
    <row r="60" spans="1:15" x14ac:dyDescent="0.3">
      <c r="A60" s="2"/>
      <c r="B60" s="2"/>
      <c r="C60" s="2"/>
      <c r="D60" s="2"/>
      <c r="E60" s="2"/>
      <c r="F60" s="2"/>
      <c r="G60" s="2"/>
      <c r="H60" s="2"/>
      <c r="I60" s="2"/>
      <c r="J60" s="2"/>
      <c r="K60" s="2"/>
      <c r="L60" s="2"/>
      <c r="M60" s="2"/>
      <c r="N60" s="2"/>
      <c r="O60" s="2"/>
    </row>
    <row r="61" spans="1:15" x14ac:dyDescent="0.3">
      <c r="A61" s="2"/>
      <c r="B61" s="2"/>
      <c r="C61" s="2"/>
      <c r="D61" s="2"/>
      <c r="E61" s="2"/>
      <c r="F61" s="2"/>
      <c r="G61" s="2"/>
      <c r="H61" s="2"/>
      <c r="I61" s="2"/>
      <c r="J61" s="2"/>
      <c r="K61" s="2"/>
      <c r="L61" s="2"/>
      <c r="M61" s="2"/>
      <c r="N61" s="2"/>
      <c r="O61" s="2"/>
    </row>
    <row r="62" spans="1:15" x14ac:dyDescent="0.3">
      <c r="A62" s="2"/>
      <c r="B62" s="2"/>
      <c r="C62" s="2"/>
      <c r="D62" s="2"/>
      <c r="E62" s="2"/>
      <c r="F62" s="2"/>
      <c r="G62" s="2"/>
      <c r="H62" s="2"/>
      <c r="I62" s="2"/>
      <c r="J62" s="2"/>
      <c r="K62" s="2"/>
      <c r="L62" s="2"/>
      <c r="M62" s="2"/>
      <c r="N62" s="2"/>
      <c r="O62" s="2"/>
    </row>
    <row r="63" spans="1:15" x14ac:dyDescent="0.3">
      <c r="A63" s="2"/>
      <c r="B63" s="2"/>
      <c r="C63" s="2"/>
      <c r="D63" s="2"/>
      <c r="E63" s="2"/>
      <c r="F63" s="2"/>
      <c r="G63" s="2"/>
      <c r="H63" s="2"/>
      <c r="I63" s="2"/>
      <c r="J63" s="2"/>
      <c r="K63" s="2"/>
      <c r="L63" s="2"/>
      <c r="M63" s="2"/>
      <c r="N63" s="2"/>
      <c r="O63" s="2"/>
    </row>
    <row r="64" spans="1:15" x14ac:dyDescent="0.3">
      <c r="A64" s="2"/>
      <c r="B64" s="2"/>
      <c r="C64" s="2"/>
      <c r="D64" s="2"/>
      <c r="E64" s="2"/>
      <c r="F64" s="2"/>
      <c r="G64" s="2"/>
      <c r="H64" s="2"/>
      <c r="I64" s="2"/>
      <c r="J64" s="2"/>
      <c r="K64" s="2"/>
      <c r="L64" s="2"/>
      <c r="M64" s="2"/>
      <c r="N64" s="2"/>
      <c r="O64" s="2"/>
    </row>
    <row r="65" spans="1:15" x14ac:dyDescent="0.3">
      <c r="A65" s="2"/>
      <c r="B65" s="2"/>
      <c r="C65" s="2"/>
      <c r="D65" s="2"/>
      <c r="E65" s="2"/>
      <c r="F65" s="2"/>
      <c r="G65" s="2"/>
      <c r="H65" s="2"/>
      <c r="I65" s="2"/>
      <c r="J65" s="2"/>
      <c r="K65" s="2"/>
      <c r="L65" s="2"/>
      <c r="M65" s="2"/>
      <c r="N65" s="2"/>
      <c r="O65" s="2"/>
    </row>
    <row r="66" spans="1:15" x14ac:dyDescent="0.3">
      <c r="A66" s="2"/>
      <c r="B66" s="2"/>
      <c r="C66" s="2"/>
      <c r="D66" s="2"/>
      <c r="E66" s="2"/>
      <c r="F66" s="2"/>
      <c r="G66" s="2"/>
      <c r="H66" s="2"/>
      <c r="I66" s="2"/>
      <c r="J66" s="2"/>
      <c r="K66" s="2"/>
      <c r="L66" s="2"/>
      <c r="M66" s="2"/>
      <c r="N66" s="2"/>
      <c r="O66" s="2"/>
    </row>
    <row r="67" spans="1:15" x14ac:dyDescent="0.3">
      <c r="A67" s="2"/>
      <c r="B67" s="2"/>
      <c r="C67" s="2"/>
      <c r="D67" s="2"/>
      <c r="E67" s="2"/>
      <c r="F67" s="2"/>
      <c r="G67" s="2"/>
      <c r="H67" s="2"/>
      <c r="I67" s="2"/>
      <c r="J67" s="2"/>
      <c r="K67" s="2"/>
      <c r="L67" s="2"/>
      <c r="M67" s="2"/>
      <c r="N67" s="2"/>
      <c r="O67" s="2"/>
    </row>
    <row r="68" spans="1:15" x14ac:dyDescent="0.3">
      <c r="A68" s="2"/>
      <c r="B68" s="2"/>
      <c r="C68" s="2"/>
      <c r="D68" s="2"/>
      <c r="E68" s="2"/>
      <c r="F68" s="2"/>
      <c r="G68" s="2"/>
      <c r="H68" s="2"/>
      <c r="I68" s="2"/>
      <c r="J68" s="2"/>
      <c r="K68" s="2"/>
      <c r="L68" s="2"/>
      <c r="M68" s="2"/>
      <c r="N68" s="2"/>
      <c r="O68" s="2"/>
    </row>
    <row r="69" spans="1:15" x14ac:dyDescent="0.3">
      <c r="A69" s="2"/>
      <c r="B69" s="2"/>
      <c r="C69" s="2"/>
      <c r="D69" s="2"/>
      <c r="E69" s="2"/>
      <c r="F69" s="2"/>
      <c r="G69" s="2"/>
      <c r="H69" s="2"/>
      <c r="I69" s="2"/>
      <c r="J69" s="2"/>
      <c r="K69" s="2"/>
      <c r="L69" s="2"/>
      <c r="M69" s="2"/>
      <c r="N69" s="2"/>
      <c r="O69" s="2"/>
    </row>
    <row r="70" spans="1:15" x14ac:dyDescent="0.3">
      <c r="A70" s="2"/>
      <c r="B70" s="2"/>
      <c r="C70" s="2"/>
      <c r="D70" s="2"/>
      <c r="E70" s="2"/>
      <c r="F70" s="2"/>
      <c r="G70" s="2"/>
      <c r="H70" s="2"/>
      <c r="I70" s="2"/>
      <c r="J70" s="2"/>
      <c r="K70" s="2"/>
      <c r="L70" s="2"/>
      <c r="M70" s="2"/>
      <c r="N70" s="2"/>
      <c r="O70" s="2"/>
    </row>
    <row r="71" spans="1:15" x14ac:dyDescent="0.3">
      <c r="A71" s="2"/>
      <c r="B71" s="2"/>
      <c r="C71" s="2"/>
      <c r="D71" s="2"/>
      <c r="E71" s="2"/>
      <c r="F71" s="2"/>
      <c r="G71" s="2"/>
      <c r="H71" s="2"/>
      <c r="I71" s="2"/>
      <c r="J71" s="2"/>
      <c r="K71" s="2"/>
      <c r="L71" s="2"/>
      <c r="M71" s="2"/>
      <c r="N71" s="2"/>
      <c r="O71" s="2"/>
    </row>
    <row r="72" spans="1:15" x14ac:dyDescent="0.3">
      <c r="A72" s="2"/>
      <c r="B72" s="2"/>
      <c r="C72" s="2"/>
      <c r="D72" s="2"/>
      <c r="E72" s="2"/>
      <c r="F72" s="2"/>
      <c r="G72" s="2"/>
      <c r="H72" s="2"/>
      <c r="I72" s="2"/>
      <c r="J72" s="2"/>
      <c r="K72" s="2"/>
      <c r="L72" s="2"/>
      <c r="M72" s="2"/>
      <c r="N72" s="2"/>
      <c r="O72" s="2"/>
    </row>
    <row r="73" spans="1:15" x14ac:dyDescent="0.3">
      <c r="A73" s="2"/>
      <c r="B73" s="2"/>
      <c r="C73" s="2"/>
      <c r="D73" s="2"/>
      <c r="E73" s="2"/>
      <c r="F73" s="2"/>
      <c r="G73" s="2"/>
      <c r="H73" s="2"/>
      <c r="I73" s="2"/>
      <c r="J73" s="2"/>
      <c r="K73" s="2"/>
      <c r="L73" s="2"/>
      <c r="M73" s="2"/>
      <c r="N73" s="2"/>
      <c r="O73" s="2"/>
    </row>
    <row r="74" spans="1:15" x14ac:dyDescent="0.3">
      <c r="A74" s="2"/>
      <c r="B74" s="2"/>
      <c r="C74" s="2"/>
      <c r="D74" s="2"/>
      <c r="E74" s="2"/>
      <c r="F74" s="2"/>
      <c r="G74" s="2"/>
      <c r="H74" s="2"/>
      <c r="I74" s="2"/>
      <c r="J74" s="2"/>
      <c r="K74" s="2"/>
      <c r="L74" s="2"/>
      <c r="M74" s="2"/>
      <c r="N74" s="2"/>
      <c r="O74" s="2"/>
    </row>
    <row r="75" spans="1:15" x14ac:dyDescent="0.3">
      <c r="A75" s="2"/>
      <c r="B75" s="2"/>
      <c r="C75" s="2"/>
      <c r="D75" s="2"/>
      <c r="E75" s="2"/>
      <c r="F75" s="2"/>
      <c r="G75" s="2"/>
      <c r="H75" s="2"/>
      <c r="I75" s="2"/>
      <c r="J75" s="2"/>
      <c r="K75" s="2"/>
      <c r="L75" s="2"/>
      <c r="M75" s="2"/>
      <c r="N75" s="2"/>
      <c r="O75" s="2"/>
    </row>
    <row r="76" spans="1:15" x14ac:dyDescent="0.3">
      <c r="A76" s="2"/>
      <c r="B76" s="2"/>
      <c r="C76" s="2"/>
      <c r="D76" s="2"/>
      <c r="E76" s="2"/>
      <c r="F76" s="2"/>
      <c r="G76" s="2"/>
      <c r="H76" s="2"/>
      <c r="I76" s="2"/>
      <c r="J76" s="2"/>
      <c r="K76" s="2"/>
      <c r="L76" s="2"/>
      <c r="M76" s="2"/>
      <c r="N76" s="2"/>
      <c r="O76" s="2"/>
    </row>
    <row r="77" spans="1:15" x14ac:dyDescent="0.3">
      <c r="A77" s="2"/>
      <c r="B77" s="2"/>
      <c r="C77" s="2"/>
      <c r="D77" s="2"/>
      <c r="E77" s="2"/>
      <c r="F77" s="2"/>
      <c r="G77" s="2"/>
      <c r="H77" s="2"/>
      <c r="I77" s="2"/>
      <c r="J77" s="2"/>
      <c r="K77" s="2"/>
      <c r="L77" s="2"/>
      <c r="M77" s="2"/>
      <c r="N77" s="2"/>
      <c r="O77" s="2"/>
    </row>
    <row r="78" spans="1:15" x14ac:dyDescent="0.3">
      <c r="A78" s="2"/>
      <c r="B78" s="2"/>
      <c r="C78" s="2"/>
      <c r="D78" s="2"/>
      <c r="E78" s="2"/>
      <c r="F78" s="2"/>
      <c r="G78" s="2"/>
      <c r="H78" s="2"/>
      <c r="I78" s="2"/>
      <c r="J78" s="2"/>
      <c r="K78" s="2"/>
      <c r="L78" s="2"/>
      <c r="M78" s="2"/>
      <c r="N78" s="2"/>
      <c r="O78" s="2"/>
    </row>
    <row r="79" spans="1:15" x14ac:dyDescent="0.3">
      <c r="A79" s="2"/>
      <c r="B79" s="2"/>
      <c r="C79" s="2"/>
      <c r="D79" s="2"/>
      <c r="E79" s="2"/>
      <c r="F79" s="2"/>
      <c r="G79" s="2"/>
      <c r="H79" s="2"/>
      <c r="I79" s="2"/>
      <c r="J79" s="2"/>
      <c r="K79" s="2"/>
      <c r="L79" s="2"/>
      <c r="M79" s="2"/>
      <c r="N79" s="2"/>
      <c r="O79" s="2"/>
    </row>
    <row r="80" spans="1:15" x14ac:dyDescent="0.3">
      <c r="A80" s="2"/>
      <c r="B80" s="2"/>
      <c r="C80" s="2"/>
      <c r="D80" s="2"/>
      <c r="E80" s="2"/>
      <c r="F80" s="2"/>
      <c r="G80" s="2"/>
      <c r="H80" s="2"/>
      <c r="I80" s="2"/>
      <c r="J80" s="2"/>
      <c r="K80" s="2"/>
      <c r="L80" s="2"/>
      <c r="M80" s="2"/>
      <c r="N80" s="2"/>
      <c r="O80" s="2"/>
    </row>
    <row r="81" spans="1:15" x14ac:dyDescent="0.3">
      <c r="A81" s="2"/>
      <c r="B81" s="2"/>
      <c r="C81" s="2"/>
      <c r="D81" s="2"/>
      <c r="E81" s="2"/>
      <c r="F81" s="2"/>
      <c r="G81" s="2"/>
      <c r="H81" s="2"/>
      <c r="I81" s="2"/>
      <c r="J81" s="2"/>
      <c r="K81" s="2"/>
      <c r="L81" s="2"/>
      <c r="M81" s="2"/>
      <c r="N81" s="2"/>
      <c r="O81" s="2"/>
    </row>
    <row r="82" spans="1:15" x14ac:dyDescent="0.3">
      <c r="A82" s="2"/>
      <c r="B82" s="2"/>
      <c r="C82" s="2"/>
      <c r="D82" s="2"/>
      <c r="E82" s="2"/>
      <c r="F82" s="2"/>
      <c r="G82" s="2"/>
      <c r="H82" s="2"/>
      <c r="I82" s="2"/>
      <c r="J82" s="2"/>
      <c r="K82" s="2"/>
      <c r="L82" s="2"/>
      <c r="M82" s="2"/>
      <c r="N82" s="2"/>
      <c r="O82" s="2"/>
    </row>
    <row r="83" spans="1:15" x14ac:dyDescent="0.3">
      <c r="A83" s="2"/>
      <c r="B83" s="2"/>
      <c r="C83" s="2"/>
      <c r="D83" s="2"/>
      <c r="E83" s="2"/>
      <c r="F83" s="2"/>
      <c r="G83" s="2"/>
      <c r="H83" s="2"/>
      <c r="I83" s="2"/>
      <c r="J83" s="2"/>
      <c r="K83" s="2"/>
      <c r="L83" s="2"/>
      <c r="M83" s="2"/>
      <c r="N83" s="2"/>
      <c r="O83" s="2"/>
    </row>
    <row r="84" spans="1:15" x14ac:dyDescent="0.3">
      <c r="A84" s="2"/>
      <c r="B84" s="2"/>
      <c r="C84" s="2"/>
      <c r="D84" s="2"/>
      <c r="E84" s="2"/>
      <c r="F84" s="2"/>
      <c r="G84" s="2"/>
      <c r="H84" s="2"/>
      <c r="I84" s="2"/>
      <c r="J84" s="2"/>
      <c r="K84" s="2"/>
      <c r="L84" s="2"/>
      <c r="M84" s="2"/>
      <c r="N84" s="2"/>
      <c r="O84" s="2"/>
    </row>
    <row r="85" spans="1:15" x14ac:dyDescent="0.3">
      <c r="A85" s="2"/>
      <c r="B85" s="2"/>
      <c r="C85" s="2"/>
      <c r="D85" s="2"/>
      <c r="E85" s="2"/>
      <c r="F85" s="2"/>
      <c r="G85" s="2"/>
      <c r="H85" s="2"/>
      <c r="I85" s="2"/>
      <c r="J85" s="2"/>
      <c r="K85" s="2"/>
      <c r="L85" s="2"/>
      <c r="M85" s="2"/>
      <c r="N85" s="2"/>
      <c r="O85" s="2"/>
    </row>
    <row r="86" spans="1:15" x14ac:dyDescent="0.3">
      <c r="A86" s="2"/>
      <c r="B86" s="2"/>
      <c r="C86" s="2"/>
      <c r="D86" s="2"/>
      <c r="E86" s="2"/>
      <c r="F86" s="2"/>
      <c r="G86" s="2"/>
      <c r="H86" s="2"/>
      <c r="I86" s="2"/>
      <c r="J86" s="2"/>
      <c r="K86" s="2"/>
      <c r="L86" s="2"/>
      <c r="M86" s="2"/>
      <c r="N86" s="2"/>
      <c r="O86" s="2"/>
    </row>
    <row r="87" spans="1:15" x14ac:dyDescent="0.3">
      <c r="A87" s="2"/>
      <c r="B87" s="2"/>
      <c r="C87" s="2"/>
      <c r="D87" s="2"/>
      <c r="E87" s="2"/>
      <c r="F87" s="2"/>
      <c r="G87" s="2"/>
      <c r="H87" s="2"/>
      <c r="I87" s="2"/>
      <c r="J87" s="2"/>
      <c r="K87" s="2"/>
      <c r="L87" s="2"/>
      <c r="M87" s="2"/>
      <c r="N87" s="2"/>
      <c r="O87" s="2"/>
    </row>
    <row r="88" spans="1:15" x14ac:dyDescent="0.3">
      <c r="A88" s="2"/>
      <c r="B88" s="2"/>
      <c r="C88" s="2"/>
      <c r="D88" s="2"/>
      <c r="E88" s="2"/>
      <c r="F88" s="2"/>
      <c r="G88" s="2"/>
      <c r="H88" s="2"/>
      <c r="I88" s="2"/>
      <c r="J88" s="2"/>
      <c r="K88" s="2"/>
      <c r="L88" s="2"/>
      <c r="M88" s="2"/>
      <c r="N88" s="2"/>
      <c r="O88" s="2"/>
    </row>
    <row r="89" spans="1:15" x14ac:dyDescent="0.3">
      <c r="A89" s="2"/>
      <c r="B89" s="2"/>
      <c r="C89" s="2"/>
      <c r="D89" s="2"/>
      <c r="E89" s="2"/>
      <c r="F89" s="2"/>
      <c r="G89" s="2"/>
      <c r="H89" s="2"/>
      <c r="I89" s="2"/>
      <c r="J89" s="2"/>
      <c r="K89" s="2"/>
      <c r="L89" s="2"/>
      <c r="M89" s="2"/>
      <c r="N89" s="2"/>
      <c r="O89" s="2"/>
    </row>
    <row r="90" spans="1:15" x14ac:dyDescent="0.3">
      <c r="A90" s="2"/>
      <c r="B90" s="2"/>
      <c r="C90" s="2"/>
      <c r="D90" s="2"/>
      <c r="E90" s="2"/>
      <c r="F90" s="2"/>
      <c r="G90" s="2"/>
      <c r="H90" s="2"/>
      <c r="I90" s="2"/>
      <c r="J90" s="2"/>
      <c r="K90" s="2"/>
      <c r="L90" s="2"/>
      <c r="M90" s="2"/>
      <c r="N90" s="2"/>
      <c r="O90" s="2"/>
    </row>
    <row r="91" spans="1:15" x14ac:dyDescent="0.3">
      <c r="A91" s="2"/>
      <c r="B91" s="2"/>
      <c r="C91" s="2"/>
      <c r="D91" s="2"/>
      <c r="E91" s="2"/>
      <c r="F91" s="2"/>
      <c r="G91" s="2"/>
      <c r="H91" s="2"/>
      <c r="I91" s="2"/>
      <c r="J91" s="2"/>
      <c r="K91" s="2"/>
      <c r="L91" s="2"/>
      <c r="M91" s="2"/>
      <c r="N91" s="2"/>
      <c r="O91" s="2"/>
    </row>
    <row r="92" spans="1:15" x14ac:dyDescent="0.3">
      <c r="A92" s="2"/>
      <c r="B92" s="2"/>
      <c r="C92" s="2"/>
      <c r="D92" s="2"/>
      <c r="E92" s="2"/>
      <c r="F92" s="2"/>
      <c r="G92" s="2"/>
      <c r="H92" s="2"/>
      <c r="I92" s="2"/>
      <c r="J92" s="2"/>
      <c r="K92" s="2"/>
      <c r="L92" s="2"/>
      <c r="M92" s="2"/>
      <c r="N92" s="2"/>
      <c r="O92" s="2"/>
    </row>
    <row r="93" spans="1:15" x14ac:dyDescent="0.3">
      <c r="A93" s="2"/>
      <c r="B93" s="2"/>
      <c r="C93" s="2"/>
      <c r="D93" s="2"/>
      <c r="E93" s="2"/>
      <c r="F93" s="2"/>
      <c r="G93" s="2"/>
      <c r="H93" s="2"/>
      <c r="I93" s="2"/>
      <c r="J93" s="2"/>
      <c r="K93" s="2"/>
      <c r="L93" s="2"/>
      <c r="M93" s="2"/>
      <c r="N93" s="2"/>
      <c r="O93" s="2"/>
    </row>
    <row r="94" spans="1:15" x14ac:dyDescent="0.3">
      <c r="A94" s="2"/>
      <c r="B94" s="2"/>
      <c r="C94" s="2"/>
      <c r="D94" s="2"/>
      <c r="E94" s="2"/>
      <c r="F94" s="2"/>
      <c r="G94" s="2"/>
      <c r="H94" s="2"/>
      <c r="I94" s="2"/>
      <c r="J94" s="2"/>
      <c r="K94" s="2"/>
      <c r="L94" s="2"/>
      <c r="M94" s="2"/>
      <c r="N94" s="2"/>
      <c r="O94" s="2"/>
    </row>
    <row r="95" spans="1:15" x14ac:dyDescent="0.3">
      <c r="A95" s="2"/>
      <c r="B95" s="2"/>
      <c r="C95" s="2"/>
      <c r="D95" s="2"/>
      <c r="E95" s="2"/>
      <c r="F95" s="2"/>
      <c r="G95" s="2"/>
      <c r="H95" s="2"/>
      <c r="I95" s="2"/>
      <c r="J95" s="2"/>
      <c r="K95" s="2"/>
      <c r="L95" s="2"/>
      <c r="M95" s="2"/>
      <c r="N95" s="2"/>
      <c r="O95" s="2"/>
    </row>
    <row r="96" spans="1:15" x14ac:dyDescent="0.3">
      <c r="A96" s="2"/>
      <c r="B96" s="2"/>
      <c r="C96" s="2"/>
      <c r="D96" s="2"/>
      <c r="E96" s="2"/>
      <c r="F96" s="2"/>
      <c r="G96" s="2"/>
      <c r="H96" s="2"/>
      <c r="I96" s="2"/>
      <c r="J96" s="2"/>
      <c r="K96" s="2"/>
      <c r="L96" s="2"/>
      <c r="M96" s="2"/>
      <c r="N96" s="2"/>
      <c r="O96" s="2"/>
    </row>
    <row r="97" spans="1:15" x14ac:dyDescent="0.3">
      <c r="A97" s="2"/>
      <c r="B97" s="2"/>
      <c r="C97" s="2"/>
      <c r="D97" s="2"/>
      <c r="E97" s="2"/>
      <c r="F97" s="2"/>
      <c r="G97" s="2"/>
      <c r="H97" s="2"/>
      <c r="I97" s="2"/>
      <c r="J97" s="2"/>
      <c r="K97" s="2"/>
      <c r="L97" s="2"/>
      <c r="M97" s="2"/>
      <c r="N97" s="2"/>
      <c r="O97" s="2"/>
    </row>
    <row r="98" spans="1:15" x14ac:dyDescent="0.3">
      <c r="A98" s="2"/>
      <c r="B98" s="2"/>
      <c r="C98" s="2"/>
      <c r="D98" s="2"/>
      <c r="E98" s="2"/>
      <c r="F98" s="2"/>
      <c r="G98" s="2"/>
      <c r="H98" s="2"/>
      <c r="I98" s="2"/>
      <c r="J98" s="2"/>
      <c r="K98" s="2"/>
      <c r="L98" s="2"/>
      <c r="M98" s="2"/>
      <c r="N98" s="2"/>
      <c r="O98" s="2"/>
    </row>
    <row r="99" spans="1:15" x14ac:dyDescent="0.3">
      <c r="A99" s="2"/>
      <c r="B99" s="2"/>
      <c r="C99" s="2"/>
      <c r="D99" s="2"/>
      <c r="E99" s="2"/>
      <c r="F99" s="2"/>
      <c r="G99" s="2"/>
      <c r="H99" s="2"/>
      <c r="I99" s="2"/>
      <c r="J99" s="2"/>
      <c r="K99" s="2"/>
      <c r="L99" s="2"/>
      <c r="M99" s="2"/>
      <c r="N99" s="2"/>
      <c r="O99" s="2"/>
    </row>
    <row r="100" spans="1:15" x14ac:dyDescent="0.3">
      <c r="A100" s="2"/>
      <c r="B100" s="2"/>
      <c r="C100" s="2"/>
      <c r="D100" s="2"/>
      <c r="E100" s="2"/>
      <c r="F100" s="2"/>
      <c r="G100" s="2"/>
      <c r="H100" s="2"/>
      <c r="I100" s="2"/>
      <c r="J100" s="2"/>
      <c r="K100" s="2"/>
      <c r="L100" s="2"/>
      <c r="M100" s="2"/>
      <c r="N100" s="2"/>
      <c r="O100" s="2"/>
    </row>
    <row r="101" spans="1:15" x14ac:dyDescent="0.3">
      <c r="A101" s="2"/>
      <c r="B101" s="2"/>
      <c r="C101" s="2"/>
      <c r="D101" s="2"/>
      <c r="E101" s="2"/>
      <c r="F101" s="2"/>
      <c r="G101" s="2"/>
      <c r="H101" s="2"/>
      <c r="I101" s="2"/>
      <c r="J101" s="2"/>
      <c r="K101" s="2"/>
      <c r="L101" s="2"/>
      <c r="M101" s="2"/>
      <c r="N101" s="2"/>
      <c r="O101" s="2"/>
    </row>
    <row r="102" spans="1:15" x14ac:dyDescent="0.3">
      <c r="A102" s="2"/>
      <c r="B102" s="2"/>
      <c r="C102" s="2"/>
      <c r="D102" s="2"/>
      <c r="E102" s="2"/>
      <c r="F102" s="2"/>
      <c r="G102" s="2"/>
      <c r="H102" s="2"/>
      <c r="I102" s="2"/>
      <c r="J102" s="2"/>
      <c r="K102" s="2"/>
      <c r="L102" s="2"/>
      <c r="M102" s="2"/>
      <c r="N102" s="2"/>
      <c r="O102" s="2"/>
    </row>
  </sheetData>
  <conditionalFormatting sqref="B3:D30 F3:O30">
    <cfRule type="cellIs" dxfId="205" priority="4" operator="equal">
      <formula>0</formula>
    </cfRule>
  </conditionalFormatting>
  <conditionalFormatting sqref="B31:D102 F31:O102">
    <cfRule type="cellIs" dxfId="204" priority="3" operator="equal">
      <formula>0</formula>
    </cfRule>
  </conditionalFormatting>
  <conditionalFormatting sqref="E3:E30">
    <cfRule type="cellIs" dxfId="203" priority="2" operator="equal">
      <formula>0</formula>
    </cfRule>
  </conditionalFormatting>
  <conditionalFormatting sqref="E31:E102">
    <cfRule type="cellIs" dxfId="202" priority="1" operator="equal">
      <formula>0</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39997558519241921"/>
  </sheetPr>
  <dimension ref="A1:V102"/>
  <sheetViews>
    <sheetView workbookViewId="0">
      <selection activeCell="A2" sqref="A2"/>
    </sheetView>
  </sheetViews>
  <sheetFormatPr defaultColWidth="8.77734375" defaultRowHeight="14.4" x14ac:dyDescent="0.3"/>
  <cols>
    <col min="1" max="1" width="12.44140625" bestFit="1" customWidth="1"/>
  </cols>
  <sheetData>
    <row r="1" spans="1:22" x14ac:dyDescent="0.3">
      <c r="B1" s="3" t="s">
        <v>69</v>
      </c>
    </row>
    <row r="2" spans="1:22" x14ac:dyDescent="0.3">
      <c r="A2" s="1" t="s">
        <v>0</v>
      </c>
      <c r="B2" s="4" t="str">
        <f>inp_WpnType!$A$3</f>
        <v>cm_1</v>
      </c>
      <c r="C2" s="4" t="str">
        <f>inp_WpnType!$A4</f>
        <v>cm_2</v>
      </c>
      <c r="D2" s="4" t="str">
        <f>inp_WpnType!$A5</f>
        <v>cm_3</v>
      </c>
      <c r="E2" s="4" t="str">
        <f>inp_WpnType!$A6</f>
        <v>cm_4</v>
      </c>
      <c r="F2" s="4" t="str">
        <f>inp_WpnType!$A7</f>
        <v>cm_5</v>
      </c>
      <c r="G2" s="4"/>
      <c r="H2" s="4"/>
      <c r="I2" s="4"/>
      <c r="J2" s="4"/>
      <c r="K2" s="4"/>
      <c r="L2" s="4"/>
      <c r="M2" s="4"/>
      <c r="N2" s="4"/>
      <c r="O2" s="4"/>
      <c r="P2" s="4"/>
      <c r="Q2" s="4"/>
      <c r="R2" s="4"/>
      <c r="S2" s="4"/>
      <c r="T2" s="4"/>
      <c r="U2" s="4"/>
      <c r="V2" s="4"/>
    </row>
    <row r="3" spans="1:22" x14ac:dyDescent="0.3">
      <c r="A3" s="2" t="str">
        <f>inp_PlatType!A3</f>
        <v>fighter_4th</v>
      </c>
      <c r="B3" s="2">
        <v>0</v>
      </c>
      <c r="C3" s="2">
        <v>6</v>
      </c>
      <c r="D3" s="2">
        <v>0</v>
      </c>
      <c r="E3" s="2">
        <v>2</v>
      </c>
      <c r="F3" s="2">
        <v>1</v>
      </c>
      <c r="G3" s="2"/>
      <c r="H3" s="2"/>
      <c r="I3" s="2"/>
      <c r="J3" s="2"/>
      <c r="K3" s="2"/>
      <c r="L3" s="2"/>
      <c r="M3" s="2"/>
      <c r="N3" s="2"/>
      <c r="O3" s="2"/>
      <c r="P3" s="2"/>
      <c r="Q3" s="2"/>
      <c r="R3" s="2"/>
      <c r="S3" s="2"/>
      <c r="T3" s="2"/>
      <c r="U3" s="2"/>
      <c r="V3" s="2"/>
    </row>
    <row r="4" spans="1:22" x14ac:dyDescent="0.3">
      <c r="A4" s="2" t="str">
        <f>inp_PlatType!A4</f>
        <v>fighter_5th</v>
      </c>
      <c r="B4" s="2">
        <v>0</v>
      </c>
      <c r="C4" s="2">
        <v>6</v>
      </c>
      <c r="D4" s="2">
        <v>0</v>
      </c>
      <c r="E4" s="2">
        <v>2</v>
      </c>
      <c r="F4" s="2">
        <v>1</v>
      </c>
      <c r="G4" s="2"/>
      <c r="H4" s="2"/>
      <c r="I4" s="2"/>
      <c r="J4" s="2"/>
      <c r="K4" s="2"/>
      <c r="L4" s="2"/>
      <c r="M4" s="2"/>
      <c r="N4" s="2"/>
      <c r="O4" s="2"/>
      <c r="P4" s="2"/>
      <c r="Q4" s="2"/>
      <c r="R4" s="2"/>
      <c r="S4" s="2"/>
      <c r="T4" s="2"/>
      <c r="U4" s="2"/>
      <c r="V4" s="2"/>
    </row>
    <row r="5" spans="1:22" x14ac:dyDescent="0.3">
      <c r="A5" s="2" t="str">
        <f>inp_PlatType!A5</f>
        <v>CRUDES</v>
      </c>
      <c r="B5" s="2">
        <v>500</v>
      </c>
      <c r="C5" s="2">
        <v>0</v>
      </c>
      <c r="D5" s="2">
        <v>500</v>
      </c>
      <c r="E5" s="2">
        <v>0</v>
      </c>
      <c r="F5" s="2">
        <v>100</v>
      </c>
      <c r="G5" s="2"/>
      <c r="H5" s="2"/>
      <c r="I5" s="2"/>
      <c r="J5" s="2"/>
      <c r="K5" s="2"/>
      <c r="L5" s="2"/>
      <c r="M5" s="2"/>
      <c r="N5" s="2"/>
      <c r="O5" s="2"/>
      <c r="P5" s="2"/>
      <c r="Q5" s="2"/>
      <c r="R5" s="2"/>
      <c r="S5" s="2"/>
      <c r="T5" s="2"/>
      <c r="U5" s="2"/>
      <c r="V5" s="2"/>
    </row>
    <row r="6" spans="1:22" x14ac:dyDescent="0.3">
      <c r="A6" s="2" t="str">
        <f>inp_PlatType!A6</f>
        <v>FFG</v>
      </c>
      <c r="B6" s="2">
        <v>400</v>
      </c>
      <c r="C6" s="2">
        <v>0</v>
      </c>
      <c r="D6" s="2">
        <v>400</v>
      </c>
      <c r="E6" s="2">
        <v>0</v>
      </c>
      <c r="F6" s="2">
        <v>0</v>
      </c>
      <c r="G6" s="2"/>
      <c r="H6" s="2"/>
      <c r="I6" s="2"/>
      <c r="J6" s="2"/>
      <c r="K6" s="2"/>
      <c r="L6" s="2"/>
      <c r="M6" s="2"/>
      <c r="N6" s="2"/>
      <c r="O6" s="2"/>
      <c r="P6" s="2"/>
      <c r="Q6" s="2"/>
      <c r="R6" s="2"/>
      <c r="S6" s="2"/>
      <c r="T6" s="2"/>
      <c r="U6" s="2"/>
      <c r="V6" s="2"/>
    </row>
    <row r="7" spans="1:22" x14ac:dyDescent="0.3">
      <c r="A7" s="2" t="str">
        <f>inp_PlatType!A7</f>
        <v>CV</v>
      </c>
      <c r="B7" s="2">
        <v>800</v>
      </c>
      <c r="C7" s="2">
        <v>0</v>
      </c>
      <c r="D7" s="2">
        <v>800</v>
      </c>
      <c r="E7" s="2">
        <v>0</v>
      </c>
      <c r="F7" s="2">
        <v>200</v>
      </c>
      <c r="G7" s="2"/>
      <c r="H7" s="2"/>
      <c r="I7" s="2"/>
      <c r="J7" s="2"/>
      <c r="K7" s="2"/>
      <c r="L7" s="2"/>
      <c r="M7" s="2"/>
      <c r="N7" s="2"/>
      <c r="O7" s="2"/>
      <c r="P7" s="2"/>
      <c r="Q7" s="2"/>
      <c r="R7" s="2"/>
      <c r="S7" s="2"/>
      <c r="T7" s="2"/>
      <c r="U7" s="2"/>
      <c r="V7" s="2"/>
    </row>
    <row r="8" spans="1:22" x14ac:dyDescent="0.3">
      <c r="A8" s="2" t="str">
        <f>inp_PlatType!A8</f>
        <v>sat_1</v>
      </c>
      <c r="B8" s="2">
        <v>0</v>
      </c>
      <c r="C8" s="2">
        <v>0</v>
      </c>
      <c r="D8" s="2">
        <v>0</v>
      </c>
      <c r="E8" s="2">
        <v>0</v>
      </c>
      <c r="F8" s="2">
        <v>0</v>
      </c>
      <c r="G8" s="2"/>
      <c r="H8" s="2"/>
      <c r="I8" s="2"/>
      <c r="J8" s="2"/>
      <c r="K8" s="2"/>
      <c r="L8" s="2"/>
      <c r="M8" s="2"/>
      <c r="N8" s="2"/>
      <c r="O8" s="2"/>
      <c r="P8" s="2"/>
      <c r="Q8" s="2"/>
      <c r="R8" s="2"/>
      <c r="S8" s="2"/>
      <c r="T8" s="2"/>
      <c r="U8" s="2"/>
      <c r="V8" s="2"/>
    </row>
    <row r="9" spans="1:22" x14ac:dyDescent="0.3">
      <c r="A9" s="2" t="str">
        <f>inp_PlatType!A9</f>
        <v>sat_2</v>
      </c>
      <c r="B9" s="2">
        <v>0</v>
      </c>
      <c r="C9" s="2">
        <v>0</v>
      </c>
      <c r="D9" s="2">
        <v>0</v>
      </c>
      <c r="E9" s="2">
        <v>0</v>
      </c>
      <c r="F9" s="2">
        <v>0</v>
      </c>
      <c r="G9" s="2"/>
      <c r="H9" s="2"/>
      <c r="I9" s="2"/>
      <c r="J9" s="2"/>
      <c r="K9" s="2"/>
      <c r="L9" s="2"/>
      <c r="M9" s="2"/>
      <c r="N9" s="2"/>
      <c r="O9" s="2"/>
      <c r="P9" s="2"/>
      <c r="Q9" s="2"/>
      <c r="R9" s="2"/>
      <c r="S9" s="2"/>
      <c r="T9" s="2"/>
      <c r="U9" s="2"/>
      <c r="V9" s="2"/>
    </row>
    <row r="10" spans="1:22" x14ac:dyDescent="0.3">
      <c r="A10" s="2" t="str">
        <f>inp_PlatType!A10</f>
        <v>c2_1</v>
      </c>
      <c r="B10" s="2">
        <v>0</v>
      </c>
      <c r="C10" s="2">
        <v>0</v>
      </c>
      <c r="D10" s="2">
        <v>0</v>
      </c>
      <c r="E10" s="2">
        <v>0</v>
      </c>
      <c r="F10" s="2">
        <v>0</v>
      </c>
      <c r="G10" s="2"/>
      <c r="H10" s="2"/>
      <c r="I10" s="2"/>
      <c r="J10" s="2"/>
      <c r="K10" s="2"/>
      <c r="L10" s="2"/>
      <c r="M10" s="2"/>
      <c r="N10" s="2"/>
      <c r="O10" s="2"/>
      <c r="P10" s="2"/>
      <c r="Q10" s="2"/>
      <c r="R10" s="2"/>
      <c r="S10" s="2"/>
      <c r="T10" s="2"/>
      <c r="U10" s="2"/>
      <c r="V10" s="2"/>
    </row>
    <row r="11" spans="1:22" x14ac:dyDescent="0.3">
      <c r="A11" s="2" t="str">
        <f>inp_PlatType!A11</f>
        <v>c2_2</v>
      </c>
      <c r="B11" s="2">
        <v>0</v>
      </c>
      <c r="C11" s="2">
        <v>0</v>
      </c>
      <c r="D11" s="2">
        <v>0</v>
      </c>
      <c r="E11" s="2">
        <v>0</v>
      </c>
      <c r="F11" s="2">
        <v>0</v>
      </c>
      <c r="G11" s="2"/>
      <c r="H11" s="2"/>
      <c r="I11" s="2"/>
      <c r="J11" s="2"/>
      <c r="K11" s="2"/>
      <c r="L11" s="2"/>
      <c r="M11" s="2"/>
      <c r="N11" s="2"/>
      <c r="O11" s="2"/>
      <c r="P11" s="2"/>
      <c r="Q11" s="2"/>
      <c r="R11" s="2"/>
      <c r="S11" s="2"/>
      <c r="T11" s="2"/>
      <c r="U11" s="2"/>
      <c r="V11" s="2"/>
    </row>
    <row r="12" spans="1:22" x14ac:dyDescent="0.3">
      <c r="A12" s="2" t="str">
        <f>inp_PlatType!A12</f>
        <v>grnd_1</v>
      </c>
      <c r="B12" s="2">
        <v>0</v>
      </c>
      <c r="C12" s="2">
        <v>0</v>
      </c>
      <c r="D12" s="2">
        <v>4</v>
      </c>
      <c r="E12" s="2">
        <v>0</v>
      </c>
      <c r="F12" s="2">
        <v>0</v>
      </c>
      <c r="G12" s="2"/>
      <c r="H12" s="2"/>
      <c r="I12" s="2"/>
      <c r="J12" s="2"/>
      <c r="K12" s="2"/>
      <c r="L12" s="2"/>
      <c r="M12" s="2"/>
      <c r="N12" s="2"/>
      <c r="O12" s="2"/>
      <c r="P12" s="2"/>
      <c r="Q12" s="2"/>
      <c r="R12" s="2"/>
      <c r="S12" s="2"/>
      <c r="T12" s="2"/>
      <c r="U12" s="2"/>
      <c r="V12" s="2"/>
    </row>
    <row r="13" spans="1:22" x14ac:dyDescent="0.3">
      <c r="A13" s="2"/>
      <c r="B13" s="2"/>
      <c r="C13" s="2"/>
      <c r="D13" s="2"/>
      <c r="E13" s="2"/>
      <c r="F13" s="2"/>
      <c r="G13" s="2"/>
      <c r="H13" s="2"/>
      <c r="I13" s="2"/>
      <c r="J13" s="2"/>
      <c r="K13" s="2"/>
      <c r="L13" s="2"/>
      <c r="M13" s="2"/>
      <c r="N13" s="2"/>
      <c r="O13" s="2"/>
      <c r="P13" s="2"/>
      <c r="Q13" s="2"/>
      <c r="R13" s="2"/>
      <c r="S13" s="2"/>
      <c r="T13" s="2"/>
      <c r="U13" s="2"/>
      <c r="V13" s="2"/>
    </row>
    <row r="14" spans="1:22" x14ac:dyDescent="0.3">
      <c r="A14" s="2"/>
      <c r="B14" s="2"/>
      <c r="C14" s="2"/>
      <c r="D14" s="2"/>
      <c r="E14" s="2"/>
      <c r="F14" s="2"/>
      <c r="G14" s="2"/>
      <c r="H14" s="2"/>
      <c r="I14" s="2"/>
      <c r="J14" s="2"/>
      <c r="K14" s="2"/>
      <c r="L14" s="2"/>
      <c r="M14" s="2"/>
      <c r="N14" s="2"/>
      <c r="O14" s="2"/>
      <c r="P14" s="2"/>
      <c r="Q14" s="2"/>
      <c r="R14" s="2"/>
      <c r="S14" s="2"/>
      <c r="T14" s="2"/>
      <c r="U14" s="2"/>
      <c r="V14" s="2"/>
    </row>
    <row r="15" spans="1:22" x14ac:dyDescent="0.3">
      <c r="A15" s="2"/>
      <c r="B15" s="2"/>
      <c r="C15" s="2"/>
      <c r="D15" s="2"/>
      <c r="E15" s="2"/>
      <c r="F15" s="2"/>
      <c r="G15" s="2"/>
      <c r="H15" s="2"/>
      <c r="I15" s="2"/>
      <c r="J15" s="2"/>
      <c r="K15" s="2"/>
      <c r="L15" s="2"/>
      <c r="M15" s="2"/>
      <c r="N15" s="2"/>
      <c r="O15" s="2"/>
      <c r="P15" s="2"/>
      <c r="Q15" s="2"/>
      <c r="R15" s="2"/>
      <c r="S15" s="2"/>
      <c r="T15" s="2"/>
      <c r="U15" s="2"/>
      <c r="V15" s="2"/>
    </row>
    <row r="16" spans="1:22" x14ac:dyDescent="0.3">
      <c r="A16" s="2"/>
      <c r="B16" s="2"/>
      <c r="C16" s="2"/>
      <c r="D16" s="2"/>
      <c r="E16" s="2"/>
      <c r="F16" s="2"/>
      <c r="G16" s="2"/>
      <c r="H16" s="2"/>
      <c r="I16" s="2"/>
      <c r="J16" s="2"/>
      <c r="K16" s="2"/>
      <c r="L16" s="2"/>
      <c r="M16" s="2"/>
      <c r="N16" s="2"/>
      <c r="O16" s="2"/>
      <c r="P16" s="2"/>
      <c r="Q16" s="2"/>
      <c r="R16" s="2"/>
      <c r="S16" s="2"/>
      <c r="T16" s="2"/>
      <c r="U16" s="2"/>
      <c r="V16" s="2"/>
    </row>
    <row r="17" spans="1:22" x14ac:dyDescent="0.3">
      <c r="A17" s="2"/>
      <c r="B17" s="2"/>
      <c r="C17" s="2"/>
      <c r="D17" s="2"/>
      <c r="E17" s="2"/>
      <c r="F17" s="2"/>
      <c r="G17" s="2"/>
      <c r="H17" s="2"/>
      <c r="I17" s="2"/>
      <c r="J17" s="2"/>
      <c r="K17" s="2"/>
      <c r="L17" s="2"/>
      <c r="M17" s="2"/>
      <c r="N17" s="2"/>
      <c r="O17" s="2"/>
      <c r="P17" s="2"/>
      <c r="Q17" s="2"/>
      <c r="R17" s="2"/>
      <c r="S17" s="2"/>
      <c r="T17" s="2"/>
      <c r="U17" s="2"/>
      <c r="V17" s="2"/>
    </row>
    <row r="18" spans="1:22" x14ac:dyDescent="0.3">
      <c r="A18" s="2"/>
      <c r="B18" s="2"/>
      <c r="C18" s="2"/>
      <c r="D18" s="2"/>
      <c r="E18" s="2"/>
      <c r="F18" s="2"/>
      <c r="G18" s="2"/>
      <c r="H18" s="2"/>
      <c r="I18" s="2"/>
      <c r="J18" s="2"/>
      <c r="K18" s="2"/>
      <c r="L18" s="2"/>
      <c r="M18" s="2"/>
      <c r="N18" s="2"/>
      <c r="O18" s="2"/>
      <c r="P18" s="2"/>
      <c r="Q18" s="2"/>
      <c r="R18" s="2"/>
      <c r="S18" s="2"/>
      <c r="T18" s="2"/>
      <c r="U18" s="2"/>
      <c r="V18" s="2"/>
    </row>
    <row r="19" spans="1:22" x14ac:dyDescent="0.3">
      <c r="A19" s="2"/>
      <c r="B19" s="2"/>
      <c r="C19" s="2"/>
      <c r="D19" s="2"/>
      <c r="E19" s="2"/>
      <c r="F19" s="2"/>
      <c r="G19" s="2"/>
      <c r="H19" s="2"/>
      <c r="I19" s="2"/>
      <c r="J19" s="2"/>
      <c r="K19" s="2"/>
      <c r="L19" s="2"/>
      <c r="M19" s="2"/>
      <c r="N19" s="2"/>
      <c r="O19" s="2"/>
      <c r="P19" s="2"/>
      <c r="Q19" s="2"/>
      <c r="R19" s="2"/>
      <c r="S19" s="2"/>
      <c r="T19" s="2"/>
      <c r="U19" s="2"/>
      <c r="V19" s="2"/>
    </row>
    <row r="20" spans="1:22" x14ac:dyDescent="0.3">
      <c r="A20" s="2"/>
      <c r="B20" s="2"/>
      <c r="C20" s="2"/>
      <c r="D20" s="2"/>
      <c r="E20" s="2"/>
      <c r="F20" s="2"/>
      <c r="G20" s="2"/>
      <c r="H20" s="2"/>
      <c r="I20" s="2"/>
      <c r="J20" s="2"/>
      <c r="K20" s="2"/>
      <c r="L20" s="2"/>
      <c r="M20" s="2"/>
      <c r="N20" s="2"/>
      <c r="O20" s="2"/>
      <c r="P20" s="2"/>
      <c r="Q20" s="2"/>
      <c r="R20" s="2"/>
      <c r="S20" s="2"/>
      <c r="T20" s="2"/>
      <c r="U20" s="2"/>
      <c r="V20" s="2"/>
    </row>
    <row r="21" spans="1:22" x14ac:dyDescent="0.3">
      <c r="A21" s="2"/>
      <c r="B21" s="2"/>
      <c r="C21" s="2"/>
      <c r="D21" s="2"/>
      <c r="E21" s="2"/>
      <c r="F21" s="2"/>
      <c r="G21" s="2"/>
      <c r="H21" s="2"/>
      <c r="I21" s="2"/>
      <c r="J21" s="2"/>
      <c r="K21" s="2"/>
      <c r="L21" s="2"/>
      <c r="M21" s="2"/>
      <c r="N21" s="2"/>
      <c r="O21" s="2"/>
      <c r="P21" s="2"/>
      <c r="Q21" s="2"/>
      <c r="R21" s="2"/>
      <c r="S21" s="2"/>
      <c r="T21" s="2"/>
      <c r="U21" s="2"/>
      <c r="V21" s="2"/>
    </row>
    <row r="22" spans="1:22" x14ac:dyDescent="0.3">
      <c r="A22" s="2"/>
      <c r="B22" s="2"/>
      <c r="C22" s="2"/>
      <c r="D22" s="2"/>
      <c r="E22" s="2"/>
      <c r="F22" s="2"/>
      <c r="G22" s="2"/>
      <c r="H22" s="2"/>
      <c r="I22" s="2"/>
      <c r="J22" s="2"/>
      <c r="K22" s="2"/>
      <c r="L22" s="2"/>
      <c r="M22" s="2"/>
      <c r="N22" s="2"/>
      <c r="O22" s="2"/>
      <c r="P22" s="2"/>
      <c r="Q22" s="2"/>
      <c r="R22" s="2"/>
      <c r="S22" s="2"/>
      <c r="T22" s="2"/>
      <c r="U22" s="2"/>
      <c r="V22" s="2"/>
    </row>
    <row r="23" spans="1:22" x14ac:dyDescent="0.3">
      <c r="A23" s="2"/>
      <c r="B23" s="2"/>
      <c r="C23" s="2"/>
      <c r="D23" s="2"/>
      <c r="E23" s="2"/>
      <c r="F23" s="2"/>
      <c r="G23" s="2"/>
      <c r="H23" s="2"/>
      <c r="I23" s="2"/>
      <c r="J23" s="2"/>
      <c r="K23" s="2"/>
      <c r="L23" s="2"/>
      <c r="M23" s="2"/>
      <c r="N23" s="2"/>
      <c r="O23" s="2"/>
      <c r="P23" s="2"/>
      <c r="Q23" s="2"/>
      <c r="R23" s="2"/>
      <c r="S23" s="2"/>
      <c r="T23" s="2"/>
      <c r="U23" s="2"/>
      <c r="V23" s="2"/>
    </row>
    <row r="24" spans="1:22" x14ac:dyDescent="0.3">
      <c r="A24" s="2"/>
      <c r="B24" s="2"/>
      <c r="C24" s="2"/>
      <c r="D24" s="2"/>
      <c r="E24" s="2"/>
      <c r="F24" s="2"/>
      <c r="G24" s="2"/>
      <c r="H24" s="2"/>
      <c r="I24" s="2"/>
      <c r="J24" s="2"/>
      <c r="K24" s="2"/>
      <c r="L24" s="2"/>
      <c r="M24" s="2"/>
      <c r="N24" s="2"/>
      <c r="O24" s="2"/>
      <c r="P24" s="2"/>
      <c r="Q24" s="2"/>
      <c r="R24" s="2"/>
      <c r="S24" s="2"/>
      <c r="T24" s="2"/>
      <c r="U24" s="2"/>
      <c r="V24" s="2"/>
    </row>
    <row r="25" spans="1:22" x14ac:dyDescent="0.3">
      <c r="A25" s="2"/>
      <c r="B25" s="2"/>
      <c r="C25" s="2"/>
      <c r="D25" s="2"/>
      <c r="E25" s="2"/>
      <c r="F25" s="2"/>
      <c r="G25" s="2"/>
      <c r="H25" s="2"/>
      <c r="I25" s="2"/>
      <c r="J25" s="2"/>
      <c r="K25" s="2"/>
      <c r="L25" s="2"/>
      <c r="M25" s="2"/>
      <c r="N25" s="2"/>
      <c r="O25" s="2"/>
      <c r="P25" s="2"/>
      <c r="Q25" s="2"/>
      <c r="R25" s="2"/>
      <c r="S25" s="2"/>
      <c r="T25" s="2"/>
      <c r="U25" s="2"/>
      <c r="V25" s="2"/>
    </row>
    <row r="26" spans="1:22" x14ac:dyDescent="0.3">
      <c r="A26" s="2"/>
      <c r="B26" s="2"/>
      <c r="C26" s="2"/>
      <c r="D26" s="2"/>
      <c r="E26" s="2"/>
      <c r="F26" s="2"/>
      <c r="G26" s="2"/>
      <c r="H26" s="2"/>
      <c r="I26" s="2"/>
      <c r="J26" s="2"/>
      <c r="K26" s="2"/>
      <c r="L26" s="2"/>
      <c r="M26" s="2"/>
      <c r="N26" s="2"/>
      <c r="O26" s="2"/>
      <c r="P26" s="2"/>
      <c r="Q26" s="2"/>
      <c r="R26" s="2"/>
      <c r="S26" s="2"/>
      <c r="T26" s="2"/>
      <c r="U26" s="2"/>
      <c r="V26" s="2"/>
    </row>
    <row r="27" spans="1:22" x14ac:dyDescent="0.3">
      <c r="A27" s="2"/>
      <c r="B27" s="2"/>
      <c r="C27" s="2"/>
      <c r="D27" s="2"/>
      <c r="E27" s="2"/>
      <c r="F27" s="2"/>
      <c r="G27" s="2"/>
      <c r="H27" s="2"/>
      <c r="I27" s="2"/>
      <c r="J27" s="2"/>
      <c r="K27" s="2"/>
      <c r="L27" s="2"/>
      <c r="M27" s="2"/>
      <c r="N27" s="2"/>
      <c r="O27" s="2"/>
      <c r="P27" s="2"/>
      <c r="Q27" s="2"/>
      <c r="R27" s="2"/>
      <c r="S27" s="2"/>
      <c r="T27" s="2"/>
      <c r="U27" s="2"/>
      <c r="V27" s="2"/>
    </row>
    <row r="28" spans="1:22" x14ac:dyDescent="0.3">
      <c r="A28" s="2"/>
      <c r="B28" s="2"/>
      <c r="C28" s="2"/>
      <c r="D28" s="2"/>
      <c r="E28" s="2"/>
      <c r="F28" s="2"/>
      <c r="G28" s="2"/>
      <c r="H28" s="2"/>
      <c r="I28" s="2"/>
      <c r="J28" s="2"/>
      <c r="K28" s="2"/>
      <c r="L28" s="2"/>
      <c r="M28" s="2"/>
      <c r="N28" s="2"/>
      <c r="O28" s="2"/>
      <c r="P28" s="2"/>
      <c r="Q28" s="2"/>
      <c r="R28" s="2"/>
      <c r="S28" s="2"/>
      <c r="T28" s="2"/>
      <c r="U28" s="2"/>
      <c r="V28" s="2"/>
    </row>
    <row r="29" spans="1:22" x14ac:dyDescent="0.3">
      <c r="A29" s="2"/>
      <c r="B29" s="2"/>
      <c r="C29" s="2"/>
      <c r="D29" s="2"/>
      <c r="E29" s="2"/>
      <c r="F29" s="2"/>
      <c r="G29" s="2"/>
      <c r="H29" s="2"/>
      <c r="I29" s="2"/>
      <c r="J29" s="2"/>
      <c r="K29" s="2"/>
      <c r="L29" s="2"/>
      <c r="M29" s="2"/>
      <c r="N29" s="2"/>
      <c r="O29" s="2"/>
      <c r="P29" s="2"/>
      <c r="Q29" s="2"/>
      <c r="R29" s="2"/>
      <c r="S29" s="2"/>
      <c r="T29" s="2"/>
      <c r="U29" s="2"/>
      <c r="V29" s="2"/>
    </row>
    <row r="30" spans="1:22" x14ac:dyDescent="0.3">
      <c r="A30" s="2"/>
      <c r="B30" s="2"/>
      <c r="C30" s="2"/>
      <c r="D30" s="2"/>
      <c r="E30" s="2"/>
      <c r="F30" s="2"/>
      <c r="G30" s="2"/>
      <c r="H30" s="2"/>
      <c r="I30" s="2"/>
      <c r="J30" s="2"/>
      <c r="K30" s="2"/>
      <c r="L30" s="2"/>
      <c r="M30" s="2"/>
      <c r="N30" s="2"/>
      <c r="O30" s="2"/>
      <c r="P30" s="2"/>
      <c r="Q30" s="2"/>
      <c r="R30" s="2"/>
      <c r="S30" s="2"/>
      <c r="T30" s="2"/>
      <c r="U30" s="2"/>
      <c r="V30" s="2"/>
    </row>
    <row r="31" spans="1:22" x14ac:dyDescent="0.3">
      <c r="A31" s="2"/>
      <c r="B31" s="2"/>
      <c r="C31" s="2"/>
      <c r="D31" s="2"/>
      <c r="E31" s="2"/>
      <c r="F31" s="2"/>
      <c r="G31" s="2"/>
      <c r="H31" s="2"/>
      <c r="I31" s="2"/>
      <c r="J31" s="2"/>
      <c r="K31" s="2"/>
      <c r="L31" s="2"/>
      <c r="M31" s="2"/>
      <c r="N31" s="2"/>
      <c r="O31" s="2"/>
      <c r="P31" s="2"/>
      <c r="Q31" s="2"/>
      <c r="R31" s="2"/>
      <c r="S31" s="2"/>
      <c r="T31" s="2"/>
      <c r="U31" s="2"/>
      <c r="V31" s="2"/>
    </row>
    <row r="32" spans="1:22" x14ac:dyDescent="0.3">
      <c r="A32" s="2"/>
      <c r="B32" s="2"/>
      <c r="C32" s="2"/>
      <c r="D32" s="2"/>
      <c r="E32" s="2"/>
      <c r="F32" s="2"/>
      <c r="G32" s="2"/>
      <c r="H32" s="2"/>
      <c r="I32" s="2"/>
      <c r="J32" s="2"/>
      <c r="K32" s="2"/>
      <c r="L32" s="2"/>
      <c r="M32" s="2"/>
      <c r="N32" s="2"/>
      <c r="O32" s="2"/>
      <c r="P32" s="2"/>
      <c r="Q32" s="2"/>
      <c r="R32" s="2"/>
      <c r="S32" s="2"/>
      <c r="T32" s="2"/>
      <c r="U32" s="2"/>
      <c r="V32" s="2"/>
    </row>
    <row r="33" spans="1:22" x14ac:dyDescent="0.3">
      <c r="A33" s="2"/>
      <c r="B33" s="2"/>
      <c r="C33" s="2"/>
      <c r="D33" s="2"/>
      <c r="E33" s="2"/>
      <c r="F33" s="2"/>
      <c r="G33" s="2"/>
      <c r="H33" s="2"/>
      <c r="I33" s="2"/>
      <c r="J33" s="2"/>
      <c r="K33" s="2"/>
      <c r="L33" s="2"/>
      <c r="M33" s="2"/>
      <c r="N33" s="2"/>
      <c r="O33" s="2"/>
      <c r="P33" s="2"/>
      <c r="Q33" s="2"/>
      <c r="R33" s="2"/>
      <c r="S33" s="2"/>
      <c r="T33" s="2"/>
      <c r="U33" s="2"/>
      <c r="V33" s="2"/>
    </row>
    <row r="34" spans="1:22" x14ac:dyDescent="0.3">
      <c r="A34" s="2"/>
      <c r="B34" s="2"/>
      <c r="C34" s="2"/>
      <c r="D34" s="2"/>
      <c r="E34" s="2"/>
      <c r="F34" s="2"/>
      <c r="G34" s="2"/>
      <c r="H34" s="2"/>
      <c r="I34" s="2"/>
      <c r="J34" s="2"/>
      <c r="K34" s="2"/>
      <c r="L34" s="2"/>
      <c r="M34" s="2"/>
      <c r="N34" s="2"/>
      <c r="O34" s="2"/>
      <c r="P34" s="2"/>
      <c r="Q34" s="2"/>
      <c r="R34" s="2"/>
      <c r="S34" s="2"/>
      <c r="T34" s="2"/>
      <c r="U34" s="2"/>
      <c r="V34" s="2"/>
    </row>
    <row r="35" spans="1:22" x14ac:dyDescent="0.3">
      <c r="A35" s="2"/>
      <c r="B35" s="2"/>
      <c r="C35" s="2"/>
      <c r="D35" s="2"/>
      <c r="E35" s="2"/>
      <c r="F35" s="2"/>
      <c r="G35" s="2"/>
      <c r="H35" s="2"/>
      <c r="I35" s="2"/>
      <c r="J35" s="2"/>
      <c r="K35" s="2"/>
      <c r="L35" s="2"/>
      <c r="M35" s="2"/>
      <c r="N35" s="2"/>
      <c r="O35" s="2"/>
      <c r="P35" s="2"/>
      <c r="Q35" s="2"/>
      <c r="R35" s="2"/>
      <c r="S35" s="2"/>
      <c r="T35" s="2"/>
      <c r="U35" s="2"/>
      <c r="V35" s="2"/>
    </row>
    <row r="36" spans="1:22" x14ac:dyDescent="0.3">
      <c r="A36" s="2"/>
      <c r="B36" s="2"/>
      <c r="C36" s="2"/>
      <c r="D36" s="2"/>
      <c r="E36" s="2"/>
      <c r="F36" s="2"/>
      <c r="G36" s="2"/>
      <c r="H36" s="2"/>
      <c r="I36" s="2"/>
      <c r="J36" s="2"/>
      <c r="K36" s="2"/>
      <c r="L36" s="2"/>
      <c r="M36" s="2"/>
      <c r="N36" s="2"/>
      <c r="O36" s="2"/>
      <c r="P36" s="2"/>
      <c r="Q36" s="2"/>
      <c r="R36" s="2"/>
      <c r="S36" s="2"/>
      <c r="T36" s="2"/>
      <c r="U36" s="2"/>
      <c r="V36" s="2"/>
    </row>
    <row r="37" spans="1:22" x14ac:dyDescent="0.3">
      <c r="A37" s="2"/>
      <c r="B37" s="2"/>
      <c r="C37" s="2"/>
      <c r="D37" s="2"/>
      <c r="E37" s="2"/>
      <c r="F37" s="2"/>
      <c r="G37" s="2"/>
      <c r="H37" s="2"/>
      <c r="I37" s="2"/>
      <c r="J37" s="2"/>
      <c r="K37" s="2"/>
      <c r="L37" s="2"/>
      <c r="M37" s="2"/>
      <c r="N37" s="2"/>
      <c r="O37" s="2"/>
      <c r="P37" s="2"/>
      <c r="Q37" s="2"/>
      <c r="R37" s="2"/>
      <c r="S37" s="2"/>
      <c r="T37" s="2"/>
      <c r="U37" s="2"/>
      <c r="V37" s="2"/>
    </row>
    <row r="38" spans="1:22" x14ac:dyDescent="0.3">
      <c r="A38" s="2"/>
      <c r="B38" s="2"/>
      <c r="C38" s="2"/>
      <c r="D38" s="2"/>
      <c r="E38" s="2"/>
      <c r="F38" s="2"/>
      <c r="G38" s="2"/>
      <c r="H38" s="2"/>
      <c r="I38" s="2"/>
      <c r="J38" s="2"/>
      <c r="K38" s="2"/>
      <c r="L38" s="2"/>
      <c r="M38" s="2"/>
      <c r="N38" s="2"/>
      <c r="O38" s="2"/>
      <c r="P38" s="2"/>
      <c r="Q38" s="2"/>
      <c r="R38" s="2"/>
      <c r="S38" s="2"/>
      <c r="T38" s="2"/>
      <c r="U38" s="2"/>
      <c r="V38" s="2"/>
    </row>
    <row r="39" spans="1:22" x14ac:dyDescent="0.3">
      <c r="A39" s="2"/>
      <c r="B39" s="2"/>
      <c r="C39" s="2"/>
      <c r="D39" s="2"/>
      <c r="E39" s="2"/>
      <c r="F39" s="2"/>
      <c r="G39" s="2"/>
      <c r="H39" s="2"/>
      <c r="I39" s="2"/>
      <c r="J39" s="2"/>
      <c r="K39" s="2"/>
      <c r="L39" s="2"/>
      <c r="M39" s="2"/>
      <c r="N39" s="2"/>
      <c r="O39" s="2"/>
      <c r="P39" s="2"/>
      <c r="Q39" s="2"/>
      <c r="R39" s="2"/>
      <c r="S39" s="2"/>
      <c r="T39" s="2"/>
      <c r="U39" s="2"/>
      <c r="V39" s="2"/>
    </row>
    <row r="40" spans="1:22" x14ac:dyDescent="0.3">
      <c r="A40" s="2"/>
      <c r="B40" s="2"/>
      <c r="C40" s="2"/>
      <c r="D40" s="2"/>
      <c r="E40" s="2"/>
      <c r="F40" s="2"/>
      <c r="G40" s="2"/>
      <c r="H40" s="2"/>
      <c r="I40" s="2"/>
      <c r="J40" s="2"/>
      <c r="K40" s="2"/>
      <c r="L40" s="2"/>
      <c r="M40" s="2"/>
      <c r="N40" s="2"/>
      <c r="O40" s="2"/>
      <c r="P40" s="2"/>
      <c r="Q40" s="2"/>
      <c r="R40" s="2"/>
      <c r="S40" s="2"/>
      <c r="T40" s="2"/>
      <c r="U40" s="2"/>
      <c r="V40" s="2"/>
    </row>
    <row r="41" spans="1:22" x14ac:dyDescent="0.3">
      <c r="A41" s="2"/>
      <c r="B41" s="2"/>
      <c r="C41" s="2"/>
      <c r="D41" s="2"/>
      <c r="E41" s="2"/>
      <c r="F41" s="2"/>
      <c r="G41" s="2"/>
      <c r="H41" s="2"/>
      <c r="I41" s="2"/>
      <c r="J41" s="2"/>
      <c r="K41" s="2"/>
      <c r="L41" s="2"/>
      <c r="M41" s="2"/>
      <c r="N41" s="2"/>
      <c r="O41" s="2"/>
      <c r="P41" s="2"/>
      <c r="Q41" s="2"/>
      <c r="R41" s="2"/>
      <c r="S41" s="2"/>
      <c r="T41" s="2"/>
      <c r="U41" s="2"/>
      <c r="V41" s="2"/>
    </row>
    <row r="42" spans="1:22" x14ac:dyDescent="0.3">
      <c r="A42" s="2"/>
      <c r="B42" s="2"/>
      <c r="C42" s="2"/>
      <c r="D42" s="2"/>
      <c r="E42" s="2"/>
      <c r="F42" s="2"/>
      <c r="G42" s="2"/>
      <c r="H42" s="2"/>
      <c r="I42" s="2"/>
      <c r="J42" s="2"/>
      <c r="K42" s="2"/>
      <c r="L42" s="2"/>
      <c r="M42" s="2"/>
      <c r="N42" s="2"/>
      <c r="O42" s="2"/>
      <c r="P42" s="2"/>
      <c r="Q42" s="2"/>
      <c r="R42" s="2"/>
      <c r="S42" s="2"/>
      <c r="T42" s="2"/>
      <c r="U42" s="2"/>
      <c r="V42" s="2"/>
    </row>
    <row r="43" spans="1:22" x14ac:dyDescent="0.3">
      <c r="A43" s="2"/>
      <c r="B43" s="2"/>
      <c r="C43" s="2"/>
      <c r="D43" s="2"/>
      <c r="E43" s="2"/>
      <c r="F43" s="2"/>
      <c r="G43" s="2"/>
      <c r="H43" s="2"/>
      <c r="I43" s="2"/>
      <c r="J43" s="2"/>
      <c r="K43" s="2"/>
      <c r="L43" s="2"/>
      <c r="M43" s="2"/>
      <c r="N43" s="2"/>
      <c r="O43" s="2"/>
      <c r="P43" s="2"/>
      <c r="Q43" s="2"/>
      <c r="R43" s="2"/>
      <c r="S43" s="2"/>
      <c r="T43" s="2"/>
      <c r="U43" s="2"/>
      <c r="V43" s="2"/>
    </row>
    <row r="44" spans="1:22" x14ac:dyDescent="0.3">
      <c r="A44" s="2"/>
      <c r="B44" s="2"/>
      <c r="C44" s="2"/>
      <c r="D44" s="2"/>
      <c r="E44" s="2"/>
      <c r="F44" s="2"/>
      <c r="G44" s="2"/>
      <c r="H44" s="2"/>
      <c r="I44" s="2"/>
      <c r="J44" s="2"/>
      <c r="K44" s="2"/>
      <c r="L44" s="2"/>
      <c r="M44" s="2"/>
      <c r="N44" s="2"/>
      <c r="O44" s="2"/>
      <c r="P44" s="2"/>
      <c r="Q44" s="2"/>
      <c r="R44" s="2"/>
      <c r="S44" s="2"/>
      <c r="T44" s="2"/>
      <c r="U44" s="2"/>
      <c r="V44" s="2"/>
    </row>
    <row r="45" spans="1:22" x14ac:dyDescent="0.3">
      <c r="A45" s="2"/>
      <c r="B45" s="2"/>
      <c r="C45" s="2"/>
      <c r="D45" s="2"/>
      <c r="E45" s="2"/>
      <c r="F45" s="2"/>
      <c r="G45" s="2"/>
      <c r="H45" s="2"/>
      <c r="I45" s="2"/>
      <c r="J45" s="2"/>
      <c r="K45" s="2"/>
      <c r="L45" s="2"/>
      <c r="M45" s="2"/>
      <c r="N45" s="2"/>
      <c r="O45" s="2"/>
      <c r="P45" s="2"/>
      <c r="Q45" s="2"/>
      <c r="R45" s="2"/>
      <c r="S45" s="2"/>
      <c r="T45" s="2"/>
      <c r="U45" s="2"/>
      <c r="V45" s="2"/>
    </row>
    <row r="46" spans="1:22" x14ac:dyDescent="0.3">
      <c r="A46" s="2"/>
      <c r="B46" s="2"/>
      <c r="C46" s="2"/>
      <c r="D46" s="2"/>
      <c r="E46" s="2"/>
      <c r="F46" s="2"/>
      <c r="G46" s="2"/>
      <c r="H46" s="2"/>
      <c r="I46" s="2"/>
      <c r="J46" s="2"/>
      <c r="K46" s="2"/>
      <c r="L46" s="2"/>
      <c r="M46" s="2"/>
      <c r="N46" s="2"/>
      <c r="O46" s="2"/>
      <c r="P46" s="2"/>
      <c r="Q46" s="2"/>
      <c r="R46" s="2"/>
      <c r="S46" s="2"/>
      <c r="T46" s="2"/>
      <c r="U46" s="2"/>
      <c r="V46" s="2"/>
    </row>
    <row r="47" spans="1:22" x14ac:dyDescent="0.3">
      <c r="A47" s="2"/>
      <c r="B47" s="2"/>
      <c r="C47" s="2"/>
      <c r="D47" s="2"/>
      <c r="E47" s="2"/>
      <c r="F47" s="2"/>
      <c r="G47" s="2"/>
      <c r="H47" s="2"/>
      <c r="I47" s="2"/>
      <c r="J47" s="2"/>
      <c r="K47" s="2"/>
      <c r="L47" s="2"/>
      <c r="M47" s="2"/>
      <c r="N47" s="2"/>
      <c r="O47" s="2"/>
      <c r="P47" s="2"/>
      <c r="Q47" s="2"/>
      <c r="R47" s="2"/>
      <c r="S47" s="2"/>
      <c r="T47" s="2"/>
      <c r="U47" s="2"/>
      <c r="V47" s="2"/>
    </row>
    <row r="48" spans="1:22" x14ac:dyDescent="0.3">
      <c r="A48" s="2"/>
      <c r="B48" s="2"/>
      <c r="C48" s="2"/>
      <c r="D48" s="2"/>
      <c r="E48" s="2"/>
      <c r="F48" s="2"/>
      <c r="G48" s="2"/>
      <c r="H48" s="2"/>
      <c r="I48" s="2"/>
      <c r="J48" s="2"/>
      <c r="K48" s="2"/>
      <c r="L48" s="2"/>
      <c r="M48" s="2"/>
      <c r="N48" s="2"/>
      <c r="O48" s="2"/>
      <c r="P48" s="2"/>
      <c r="Q48" s="2"/>
      <c r="R48" s="2"/>
      <c r="S48" s="2"/>
      <c r="T48" s="2"/>
      <c r="U48" s="2"/>
      <c r="V48" s="2"/>
    </row>
    <row r="49" spans="1:22" x14ac:dyDescent="0.3">
      <c r="A49" s="2"/>
      <c r="B49" s="2"/>
      <c r="C49" s="2"/>
      <c r="D49" s="2"/>
      <c r="E49" s="2"/>
      <c r="F49" s="2"/>
      <c r="G49" s="2"/>
      <c r="H49" s="2"/>
      <c r="I49" s="2"/>
      <c r="J49" s="2"/>
      <c r="K49" s="2"/>
      <c r="L49" s="2"/>
      <c r="M49" s="2"/>
      <c r="N49" s="2"/>
      <c r="O49" s="2"/>
      <c r="P49" s="2"/>
      <c r="Q49" s="2"/>
      <c r="R49" s="2"/>
      <c r="S49" s="2"/>
      <c r="T49" s="2"/>
      <c r="U49" s="2"/>
      <c r="V49" s="2"/>
    </row>
    <row r="50" spans="1:22" x14ac:dyDescent="0.3">
      <c r="A50" s="2"/>
      <c r="B50" s="2"/>
      <c r="C50" s="2"/>
      <c r="D50" s="2"/>
      <c r="E50" s="2"/>
      <c r="F50" s="2"/>
      <c r="G50" s="2"/>
      <c r="H50" s="2"/>
      <c r="I50" s="2"/>
      <c r="J50" s="2"/>
      <c r="K50" s="2"/>
      <c r="L50" s="2"/>
      <c r="M50" s="2"/>
      <c r="N50" s="2"/>
      <c r="O50" s="2"/>
      <c r="P50" s="2"/>
      <c r="Q50" s="2"/>
      <c r="R50" s="2"/>
      <c r="S50" s="2"/>
      <c r="T50" s="2"/>
      <c r="U50" s="2"/>
      <c r="V50" s="2"/>
    </row>
    <row r="51" spans="1:22" x14ac:dyDescent="0.3">
      <c r="A51" s="2"/>
      <c r="B51" s="2"/>
      <c r="C51" s="2"/>
      <c r="D51" s="2"/>
      <c r="E51" s="2"/>
      <c r="F51" s="2"/>
      <c r="G51" s="2"/>
      <c r="H51" s="2"/>
      <c r="I51" s="2"/>
      <c r="J51" s="2"/>
      <c r="K51" s="2"/>
      <c r="L51" s="2"/>
      <c r="M51" s="2"/>
      <c r="N51" s="2"/>
      <c r="O51" s="2"/>
      <c r="P51" s="2"/>
      <c r="Q51" s="2"/>
      <c r="R51" s="2"/>
      <c r="S51" s="2"/>
      <c r="T51" s="2"/>
      <c r="U51" s="2"/>
      <c r="V51" s="2"/>
    </row>
    <row r="52" spans="1:22" x14ac:dyDescent="0.3">
      <c r="A52" s="2"/>
      <c r="B52" s="2"/>
      <c r="C52" s="2"/>
      <c r="D52" s="2"/>
      <c r="E52" s="2"/>
      <c r="F52" s="2"/>
      <c r="G52" s="2"/>
      <c r="H52" s="2"/>
      <c r="I52" s="2"/>
      <c r="J52" s="2"/>
      <c r="K52" s="2"/>
      <c r="L52" s="2"/>
      <c r="M52" s="2"/>
      <c r="N52" s="2"/>
      <c r="O52" s="2"/>
      <c r="P52" s="2"/>
      <c r="Q52" s="2"/>
      <c r="R52" s="2"/>
      <c r="S52" s="2"/>
      <c r="T52" s="2"/>
      <c r="U52" s="2"/>
      <c r="V52" s="2"/>
    </row>
    <row r="53" spans="1:22" x14ac:dyDescent="0.3">
      <c r="A53" s="2"/>
      <c r="B53" s="2"/>
      <c r="C53" s="2"/>
      <c r="D53" s="2"/>
      <c r="E53" s="2"/>
      <c r="F53" s="2"/>
      <c r="G53" s="2"/>
      <c r="H53" s="2"/>
      <c r="I53" s="2"/>
      <c r="J53" s="2"/>
      <c r="K53" s="2"/>
      <c r="L53" s="2"/>
      <c r="M53" s="2"/>
      <c r="N53" s="2"/>
      <c r="O53" s="2"/>
      <c r="P53" s="2"/>
      <c r="Q53" s="2"/>
      <c r="R53" s="2"/>
      <c r="S53" s="2"/>
      <c r="T53" s="2"/>
      <c r="U53" s="2"/>
      <c r="V53" s="2"/>
    </row>
    <row r="54" spans="1:22" x14ac:dyDescent="0.3">
      <c r="A54" s="2"/>
      <c r="B54" s="2"/>
      <c r="C54" s="2"/>
      <c r="D54" s="2"/>
      <c r="E54" s="2"/>
      <c r="F54" s="2"/>
      <c r="G54" s="2"/>
      <c r="H54" s="2"/>
      <c r="I54" s="2"/>
      <c r="J54" s="2"/>
      <c r="K54" s="2"/>
      <c r="L54" s="2"/>
      <c r="M54" s="2"/>
      <c r="N54" s="2"/>
      <c r="O54" s="2"/>
      <c r="P54" s="2"/>
      <c r="Q54" s="2"/>
      <c r="R54" s="2"/>
      <c r="S54" s="2"/>
      <c r="T54" s="2"/>
      <c r="U54" s="2"/>
      <c r="V54" s="2"/>
    </row>
    <row r="55" spans="1:22" x14ac:dyDescent="0.3">
      <c r="A55" s="2"/>
      <c r="B55" s="2"/>
      <c r="C55" s="2"/>
      <c r="D55" s="2"/>
      <c r="E55" s="2"/>
      <c r="F55" s="2"/>
      <c r="G55" s="2"/>
      <c r="H55" s="2"/>
      <c r="I55" s="2"/>
      <c r="J55" s="2"/>
      <c r="K55" s="2"/>
      <c r="L55" s="2"/>
      <c r="M55" s="2"/>
      <c r="N55" s="2"/>
      <c r="O55" s="2"/>
      <c r="P55" s="2"/>
      <c r="Q55" s="2"/>
      <c r="R55" s="2"/>
      <c r="S55" s="2"/>
      <c r="T55" s="2"/>
      <c r="U55" s="2"/>
      <c r="V55" s="2"/>
    </row>
    <row r="56" spans="1:22" x14ac:dyDescent="0.3">
      <c r="A56" s="2"/>
      <c r="B56" s="2"/>
      <c r="C56" s="2"/>
      <c r="D56" s="2"/>
      <c r="E56" s="2"/>
      <c r="F56" s="2"/>
      <c r="G56" s="2"/>
      <c r="H56" s="2"/>
      <c r="I56" s="2"/>
      <c r="J56" s="2"/>
      <c r="K56" s="2"/>
      <c r="L56" s="2"/>
      <c r="M56" s="2"/>
      <c r="N56" s="2"/>
      <c r="O56" s="2"/>
      <c r="P56" s="2"/>
      <c r="Q56" s="2"/>
      <c r="R56" s="2"/>
      <c r="S56" s="2"/>
      <c r="T56" s="2"/>
      <c r="U56" s="2"/>
      <c r="V56" s="2"/>
    </row>
    <row r="57" spans="1:22" x14ac:dyDescent="0.3">
      <c r="A57" s="2"/>
      <c r="B57" s="2"/>
      <c r="C57" s="2"/>
      <c r="D57" s="2"/>
      <c r="E57" s="2"/>
      <c r="F57" s="2"/>
      <c r="G57" s="2"/>
      <c r="H57" s="2"/>
      <c r="I57" s="2"/>
      <c r="J57" s="2"/>
      <c r="K57" s="2"/>
      <c r="L57" s="2"/>
      <c r="M57" s="2"/>
      <c r="N57" s="2"/>
      <c r="O57" s="2"/>
      <c r="P57" s="2"/>
      <c r="Q57" s="2"/>
      <c r="R57" s="2"/>
      <c r="S57" s="2"/>
      <c r="T57" s="2"/>
      <c r="U57" s="2"/>
      <c r="V57" s="2"/>
    </row>
    <row r="58" spans="1:22" x14ac:dyDescent="0.3">
      <c r="A58" s="2"/>
      <c r="B58" s="2"/>
      <c r="C58" s="2"/>
      <c r="D58" s="2"/>
      <c r="E58" s="2"/>
      <c r="F58" s="2"/>
      <c r="G58" s="2"/>
      <c r="H58" s="2"/>
      <c r="I58" s="2"/>
      <c r="J58" s="2"/>
      <c r="K58" s="2"/>
      <c r="L58" s="2"/>
      <c r="M58" s="2"/>
      <c r="N58" s="2"/>
      <c r="O58" s="2"/>
      <c r="P58" s="2"/>
      <c r="Q58" s="2"/>
      <c r="R58" s="2"/>
      <c r="S58" s="2"/>
      <c r="T58" s="2"/>
      <c r="U58" s="2"/>
      <c r="V58" s="2"/>
    </row>
    <row r="59" spans="1:22" x14ac:dyDescent="0.3">
      <c r="A59" s="2"/>
      <c r="B59" s="2"/>
      <c r="C59" s="2"/>
      <c r="D59" s="2"/>
      <c r="E59" s="2"/>
      <c r="F59" s="2"/>
      <c r="G59" s="2"/>
      <c r="H59" s="2"/>
      <c r="I59" s="2"/>
      <c r="J59" s="2"/>
      <c r="K59" s="2"/>
      <c r="L59" s="2"/>
      <c r="M59" s="2"/>
      <c r="N59" s="2"/>
      <c r="O59" s="2"/>
      <c r="P59" s="2"/>
      <c r="Q59" s="2"/>
      <c r="R59" s="2"/>
      <c r="S59" s="2"/>
      <c r="T59" s="2"/>
      <c r="U59" s="2"/>
      <c r="V59" s="2"/>
    </row>
    <row r="60" spans="1:22" x14ac:dyDescent="0.3">
      <c r="A60" s="2"/>
      <c r="B60" s="2"/>
      <c r="C60" s="2"/>
      <c r="D60" s="2"/>
      <c r="E60" s="2"/>
      <c r="F60" s="2"/>
      <c r="G60" s="2"/>
      <c r="H60" s="2"/>
      <c r="I60" s="2"/>
      <c r="J60" s="2"/>
      <c r="K60" s="2"/>
      <c r="L60" s="2"/>
      <c r="M60" s="2"/>
      <c r="N60" s="2"/>
      <c r="O60" s="2"/>
      <c r="P60" s="2"/>
      <c r="Q60" s="2"/>
      <c r="R60" s="2"/>
      <c r="S60" s="2"/>
      <c r="T60" s="2"/>
      <c r="U60" s="2"/>
      <c r="V60" s="2"/>
    </row>
    <row r="61" spans="1:22" x14ac:dyDescent="0.3">
      <c r="A61" s="2"/>
      <c r="B61" s="2"/>
      <c r="C61" s="2"/>
      <c r="D61" s="2"/>
      <c r="E61" s="2"/>
      <c r="F61" s="2"/>
      <c r="G61" s="2"/>
      <c r="H61" s="2"/>
      <c r="I61" s="2"/>
      <c r="J61" s="2"/>
      <c r="K61" s="2"/>
      <c r="L61" s="2"/>
      <c r="M61" s="2"/>
      <c r="N61" s="2"/>
      <c r="O61" s="2"/>
      <c r="P61" s="2"/>
      <c r="Q61" s="2"/>
      <c r="R61" s="2"/>
      <c r="S61" s="2"/>
      <c r="T61" s="2"/>
      <c r="U61" s="2"/>
      <c r="V61" s="2"/>
    </row>
    <row r="62" spans="1:22" x14ac:dyDescent="0.3">
      <c r="A62" s="2"/>
      <c r="B62" s="2"/>
      <c r="C62" s="2"/>
      <c r="D62" s="2"/>
      <c r="E62" s="2"/>
      <c r="F62" s="2"/>
      <c r="G62" s="2"/>
      <c r="H62" s="2"/>
      <c r="I62" s="2"/>
      <c r="J62" s="2"/>
      <c r="K62" s="2"/>
      <c r="L62" s="2"/>
      <c r="M62" s="2"/>
      <c r="N62" s="2"/>
      <c r="O62" s="2"/>
      <c r="P62" s="2"/>
      <c r="Q62" s="2"/>
      <c r="R62" s="2"/>
      <c r="S62" s="2"/>
      <c r="T62" s="2"/>
      <c r="U62" s="2"/>
      <c r="V62" s="2"/>
    </row>
    <row r="63" spans="1:22" x14ac:dyDescent="0.3">
      <c r="A63" s="2"/>
      <c r="B63" s="2"/>
      <c r="C63" s="2"/>
      <c r="D63" s="2"/>
      <c r="E63" s="2"/>
      <c r="F63" s="2"/>
      <c r="G63" s="2"/>
      <c r="H63" s="2"/>
      <c r="I63" s="2"/>
      <c r="J63" s="2"/>
      <c r="K63" s="2"/>
      <c r="L63" s="2"/>
      <c r="M63" s="2"/>
      <c r="N63" s="2"/>
      <c r="O63" s="2"/>
      <c r="P63" s="2"/>
      <c r="Q63" s="2"/>
      <c r="R63" s="2"/>
      <c r="S63" s="2"/>
      <c r="T63" s="2"/>
      <c r="U63" s="2"/>
      <c r="V63" s="2"/>
    </row>
    <row r="64" spans="1:22" x14ac:dyDescent="0.3">
      <c r="A64" s="2"/>
      <c r="B64" s="2"/>
      <c r="C64" s="2"/>
      <c r="D64" s="2"/>
      <c r="E64" s="2"/>
      <c r="F64" s="2"/>
      <c r="G64" s="2"/>
      <c r="H64" s="2"/>
      <c r="I64" s="2"/>
      <c r="J64" s="2"/>
      <c r="K64" s="2"/>
      <c r="L64" s="2"/>
      <c r="M64" s="2"/>
      <c r="N64" s="2"/>
      <c r="O64" s="2"/>
      <c r="P64" s="2"/>
      <c r="Q64" s="2"/>
      <c r="R64" s="2"/>
      <c r="S64" s="2"/>
      <c r="T64" s="2"/>
      <c r="U64" s="2"/>
      <c r="V64" s="2"/>
    </row>
    <row r="65" spans="1:22" x14ac:dyDescent="0.3">
      <c r="A65" s="2"/>
      <c r="B65" s="2"/>
      <c r="C65" s="2"/>
      <c r="D65" s="2"/>
      <c r="E65" s="2"/>
      <c r="F65" s="2"/>
      <c r="G65" s="2"/>
      <c r="H65" s="2"/>
      <c r="I65" s="2"/>
      <c r="J65" s="2"/>
      <c r="K65" s="2"/>
      <c r="L65" s="2"/>
      <c r="M65" s="2"/>
      <c r="N65" s="2"/>
      <c r="O65" s="2"/>
      <c r="P65" s="2"/>
      <c r="Q65" s="2"/>
      <c r="R65" s="2"/>
      <c r="S65" s="2"/>
      <c r="T65" s="2"/>
      <c r="U65" s="2"/>
      <c r="V65" s="2"/>
    </row>
    <row r="66" spans="1:22" x14ac:dyDescent="0.3">
      <c r="A66" s="2"/>
      <c r="B66" s="2"/>
      <c r="C66" s="2"/>
      <c r="D66" s="2"/>
      <c r="E66" s="2"/>
      <c r="F66" s="2"/>
      <c r="G66" s="2"/>
      <c r="H66" s="2"/>
      <c r="I66" s="2"/>
      <c r="J66" s="2"/>
      <c r="K66" s="2"/>
      <c r="L66" s="2"/>
      <c r="M66" s="2"/>
      <c r="N66" s="2"/>
      <c r="O66" s="2"/>
      <c r="P66" s="2"/>
      <c r="Q66" s="2"/>
      <c r="R66" s="2"/>
      <c r="S66" s="2"/>
      <c r="T66" s="2"/>
      <c r="U66" s="2"/>
      <c r="V66" s="2"/>
    </row>
    <row r="67" spans="1:22" x14ac:dyDescent="0.3">
      <c r="A67" s="2"/>
      <c r="B67" s="2"/>
      <c r="C67" s="2"/>
      <c r="D67" s="2"/>
      <c r="E67" s="2"/>
      <c r="F67" s="2"/>
      <c r="G67" s="2"/>
      <c r="H67" s="2"/>
      <c r="I67" s="2"/>
      <c r="J67" s="2"/>
      <c r="K67" s="2"/>
      <c r="L67" s="2"/>
      <c r="M67" s="2"/>
      <c r="N67" s="2"/>
      <c r="O67" s="2"/>
      <c r="P67" s="2"/>
      <c r="Q67" s="2"/>
      <c r="R67" s="2"/>
      <c r="S67" s="2"/>
      <c r="T67" s="2"/>
      <c r="U67" s="2"/>
      <c r="V67" s="2"/>
    </row>
    <row r="68" spans="1:22" x14ac:dyDescent="0.3">
      <c r="A68" s="2"/>
      <c r="B68" s="2"/>
      <c r="C68" s="2"/>
      <c r="D68" s="2"/>
      <c r="E68" s="2"/>
      <c r="F68" s="2"/>
      <c r="G68" s="2"/>
      <c r="H68" s="2"/>
      <c r="I68" s="2"/>
      <c r="J68" s="2"/>
      <c r="K68" s="2"/>
      <c r="L68" s="2"/>
      <c r="M68" s="2"/>
      <c r="N68" s="2"/>
      <c r="O68" s="2"/>
      <c r="P68" s="2"/>
      <c r="Q68" s="2"/>
      <c r="R68" s="2"/>
      <c r="S68" s="2"/>
      <c r="T68" s="2"/>
      <c r="U68" s="2"/>
      <c r="V68" s="2"/>
    </row>
    <row r="69" spans="1:22" x14ac:dyDescent="0.3">
      <c r="A69" s="2"/>
      <c r="B69" s="2"/>
      <c r="C69" s="2"/>
      <c r="D69" s="2"/>
      <c r="E69" s="2"/>
      <c r="F69" s="2"/>
      <c r="G69" s="2"/>
      <c r="H69" s="2"/>
      <c r="I69" s="2"/>
      <c r="J69" s="2"/>
      <c r="K69" s="2"/>
      <c r="L69" s="2"/>
      <c r="M69" s="2"/>
      <c r="N69" s="2"/>
      <c r="O69" s="2"/>
      <c r="P69" s="2"/>
      <c r="Q69" s="2"/>
      <c r="R69" s="2"/>
      <c r="S69" s="2"/>
      <c r="T69" s="2"/>
      <c r="U69" s="2"/>
      <c r="V69" s="2"/>
    </row>
    <row r="70" spans="1:22" x14ac:dyDescent="0.3">
      <c r="A70" s="2"/>
      <c r="B70" s="2"/>
      <c r="C70" s="2"/>
      <c r="D70" s="2"/>
      <c r="E70" s="2"/>
      <c r="F70" s="2"/>
      <c r="G70" s="2"/>
      <c r="H70" s="2"/>
      <c r="I70" s="2"/>
      <c r="J70" s="2"/>
      <c r="K70" s="2"/>
      <c r="L70" s="2"/>
      <c r="M70" s="2"/>
      <c r="N70" s="2"/>
      <c r="O70" s="2"/>
      <c r="P70" s="2"/>
      <c r="Q70" s="2"/>
      <c r="R70" s="2"/>
      <c r="S70" s="2"/>
      <c r="T70" s="2"/>
      <c r="U70" s="2"/>
      <c r="V70" s="2"/>
    </row>
    <row r="71" spans="1:22" x14ac:dyDescent="0.3">
      <c r="A71" s="2"/>
      <c r="B71" s="2"/>
      <c r="C71" s="2"/>
      <c r="D71" s="2"/>
      <c r="E71" s="2"/>
      <c r="F71" s="2"/>
      <c r="G71" s="2"/>
      <c r="H71" s="2"/>
      <c r="I71" s="2"/>
      <c r="J71" s="2"/>
      <c r="K71" s="2"/>
      <c r="L71" s="2"/>
      <c r="M71" s="2"/>
      <c r="N71" s="2"/>
      <c r="O71" s="2"/>
      <c r="P71" s="2"/>
      <c r="Q71" s="2"/>
      <c r="R71" s="2"/>
      <c r="S71" s="2"/>
      <c r="T71" s="2"/>
      <c r="U71" s="2"/>
      <c r="V71" s="2"/>
    </row>
    <row r="72" spans="1:22" x14ac:dyDescent="0.3">
      <c r="A72" s="2"/>
      <c r="B72" s="2"/>
      <c r="C72" s="2"/>
      <c r="D72" s="2"/>
      <c r="E72" s="2"/>
      <c r="F72" s="2"/>
      <c r="G72" s="2"/>
      <c r="H72" s="2"/>
      <c r="I72" s="2"/>
      <c r="J72" s="2"/>
      <c r="K72" s="2"/>
      <c r="L72" s="2"/>
      <c r="M72" s="2"/>
      <c r="N72" s="2"/>
      <c r="O72" s="2"/>
      <c r="P72" s="2"/>
      <c r="Q72" s="2"/>
      <c r="R72" s="2"/>
      <c r="S72" s="2"/>
      <c r="T72" s="2"/>
      <c r="U72" s="2"/>
      <c r="V72" s="2"/>
    </row>
    <row r="73" spans="1:22" x14ac:dyDescent="0.3">
      <c r="A73" s="2"/>
      <c r="B73" s="2"/>
      <c r="C73" s="2"/>
      <c r="D73" s="2"/>
      <c r="E73" s="2"/>
      <c r="F73" s="2"/>
      <c r="G73" s="2"/>
      <c r="H73" s="2"/>
      <c r="I73" s="2"/>
      <c r="J73" s="2"/>
      <c r="K73" s="2"/>
      <c r="L73" s="2"/>
      <c r="M73" s="2"/>
      <c r="N73" s="2"/>
      <c r="O73" s="2"/>
      <c r="P73" s="2"/>
      <c r="Q73" s="2"/>
      <c r="R73" s="2"/>
      <c r="S73" s="2"/>
      <c r="T73" s="2"/>
      <c r="U73" s="2"/>
      <c r="V73" s="2"/>
    </row>
    <row r="74" spans="1:22" x14ac:dyDescent="0.3">
      <c r="A74" s="2"/>
      <c r="B74" s="2"/>
      <c r="C74" s="2"/>
      <c r="D74" s="2"/>
      <c r="E74" s="2"/>
      <c r="F74" s="2"/>
      <c r="G74" s="2"/>
      <c r="H74" s="2"/>
      <c r="I74" s="2"/>
      <c r="J74" s="2"/>
      <c r="K74" s="2"/>
      <c r="L74" s="2"/>
      <c r="M74" s="2"/>
      <c r="N74" s="2"/>
      <c r="O74" s="2"/>
      <c r="P74" s="2"/>
      <c r="Q74" s="2"/>
      <c r="R74" s="2"/>
      <c r="S74" s="2"/>
      <c r="T74" s="2"/>
      <c r="U74" s="2"/>
      <c r="V74" s="2"/>
    </row>
    <row r="75" spans="1:22" x14ac:dyDescent="0.3">
      <c r="A75" s="2"/>
      <c r="B75" s="2"/>
      <c r="C75" s="2"/>
      <c r="D75" s="2"/>
      <c r="E75" s="2"/>
      <c r="F75" s="2"/>
      <c r="G75" s="2"/>
      <c r="H75" s="2"/>
      <c r="I75" s="2"/>
      <c r="J75" s="2"/>
      <c r="K75" s="2"/>
      <c r="L75" s="2"/>
      <c r="M75" s="2"/>
      <c r="N75" s="2"/>
      <c r="O75" s="2"/>
      <c r="P75" s="2"/>
      <c r="Q75" s="2"/>
      <c r="R75" s="2"/>
      <c r="S75" s="2"/>
      <c r="T75" s="2"/>
      <c r="U75" s="2"/>
      <c r="V75" s="2"/>
    </row>
    <row r="76" spans="1:22" x14ac:dyDescent="0.3">
      <c r="A76" s="2"/>
      <c r="B76" s="2"/>
      <c r="C76" s="2"/>
      <c r="D76" s="2"/>
      <c r="E76" s="2"/>
      <c r="F76" s="2"/>
      <c r="G76" s="2"/>
      <c r="H76" s="2"/>
      <c r="I76" s="2"/>
      <c r="J76" s="2"/>
      <c r="K76" s="2"/>
      <c r="L76" s="2"/>
      <c r="M76" s="2"/>
      <c r="N76" s="2"/>
      <c r="O76" s="2"/>
      <c r="P76" s="2"/>
      <c r="Q76" s="2"/>
      <c r="R76" s="2"/>
      <c r="S76" s="2"/>
      <c r="T76" s="2"/>
      <c r="U76" s="2"/>
      <c r="V76" s="2"/>
    </row>
    <row r="77" spans="1:22" x14ac:dyDescent="0.3">
      <c r="A77" s="2"/>
      <c r="B77" s="2"/>
      <c r="C77" s="2"/>
      <c r="D77" s="2"/>
      <c r="E77" s="2"/>
      <c r="F77" s="2"/>
      <c r="G77" s="2"/>
      <c r="H77" s="2"/>
      <c r="I77" s="2"/>
      <c r="J77" s="2"/>
      <c r="K77" s="2"/>
      <c r="L77" s="2"/>
      <c r="M77" s="2"/>
      <c r="N77" s="2"/>
      <c r="O77" s="2"/>
      <c r="P77" s="2"/>
      <c r="Q77" s="2"/>
      <c r="R77" s="2"/>
      <c r="S77" s="2"/>
      <c r="T77" s="2"/>
      <c r="U77" s="2"/>
      <c r="V77" s="2"/>
    </row>
    <row r="78" spans="1:22" x14ac:dyDescent="0.3">
      <c r="A78" s="2"/>
      <c r="B78" s="2"/>
      <c r="C78" s="2"/>
      <c r="D78" s="2"/>
      <c r="E78" s="2"/>
      <c r="F78" s="2"/>
      <c r="G78" s="2"/>
      <c r="H78" s="2"/>
      <c r="I78" s="2"/>
      <c r="J78" s="2"/>
      <c r="K78" s="2"/>
      <c r="L78" s="2"/>
      <c r="M78" s="2"/>
      <c r="N78" s="2"/>
      <c r="O78" s="2"/>
      <c r="P78" s="2"/>
      <c r="Q78" s="2"/>
      <c r="R78" s="2"/>
      <c r="S78" s="2"/>
      <c r="T78" s="2"/>
      <c r="U78" s="2"/>
      <c r="V78" s="2"/>
    </row>
    <row r="79" spans="1:22" x14ac:dyDescent="0.3">
      <c r="A79" s="2"/>
      <c r="B79" s="2"/>
      <c r="C79" s="2"/>
      <c r="D79" s="2"/>
      <c r="E79" s="2"/>
      <c r="F79" s="2"/>
      <c r="G79" s="2"/>
      <c r="H79" s="2"/>
      <c r="I79" s="2"/>
      <c r="J79" s="2"/>
      <c r="K79" s="2"/>
      <c r="L79" s="2"/>
      <c r="M79" s="2"/>
      <c r="N79" s="2"/>
      <c r="O79" s="2"/>
      <c r="P79" s="2"/>
      <c r="Q79" s="2"/>
      <c r="R79" s="2"/>
      <c r="S79" s="2"/>
      <c r="T79" s="2"/>
      <c r="U79" s="2"/>
      <c r="V79" s="2"/>
    </row>
    <row r="80" spans="1:22" x14ac:dyDescent="0.3">
      <c r="A80" s="2"/>
      <c r="B80" s="2"/>
      <c r="C80" s="2"/>
      <c r="D80" s="2"/>
      <c r="E80" s="2"/>
      <c r="F80" s="2"/>
      <c r="G80" s="2"/>
      <c r="H80" s="2"/>
      <c r="I80" s="2"/>
      <c r="J80" s="2"/>
      <c r="K80" s="2"/>
      <c r="L80" s="2"/>
      <c r="M80" s="2"/>
      <c r="N80" s="2"/>
      <c r="O80" s="2"/>
      <c r="P80" s="2"/>
      <c r="Q80" s="2"/>
      <c r="R80" s="2"/>
      <c r="S80" s="2"/>
      <c r="T80" s="2"/>
      <c r="U80" s="2"/>
      <c r="V80" s="2"/>
    </row>
    <row r="81" spans="1:22" x14ac:dyDescent="0.3">
      <c r="A81" s="2"/>
      <c r="B81" s="2"/>
      <c r="C81" s="2"/>
      <c r="D81" s="2"/>
      <c r="E81" s="2"/>
      <c r="F81" s="2"/>
      <c r="G81" s="2"/>
      <c r="H81" s="2"/>
      <c r="I81" s="2"/>
      <c r="J81" s="2"/>
      <c r="K81" s="2"/>
      <c r="L81" s="2"/>
      <c r="M81" s="2"/>
      <c r="N81" s="2"/>
      <c r="O81" s="2"/>
      <c r="P81" s="2"/>
      <c r="Q81" s="2"/>
      <c r="R81" s="2"/>
      <c r="S81" s="2"/>
      <c r="T81" s="2"/>
      <c r="U81" s="2"/>
      <c r="V81" s="2"/>
    </row>
    <row r="82" spans="1:22" x14ac:dyDescent="0.3">
      <c r="A82" s="2"/>
      <c r="B82" s="2"/>
      <c r="C82" s="2"/>
      <c r="D82" s="2"/>
      <c r="E82" s="2"/>
      <c r="F82" s="2"/>
      <c r="G82" s="2"/>
      <c r="H82" s="2"/>
      <c r="I82" s="2"/>
      <c r="J82" s="2"/>
      <c r="K82" s="2"/>
      <c r="L82" s="2"/>
      <c r="M82" s="2"/>
      <c r="N82" s="2"/>
      <c r="O82" s="2"/>
      <c r="P82" s="2"/>
      <c r="Q82" s="2"/>
      <c r="R82" s="2"/>
      <c r="S82" s="2"/>
      <c r="T82" s="2"/>
      <c r="U82" s="2"/>
      <c r="V82" s="2"/>
    </row>
    <row r="83" spans="1:22" x14ac:dyDescent="0.3">
      <c r="A83" s="2"/>
      <c r="B83" s="2"/>
      <c r="C83" s="2"/>
      <c r="D83" s="2"/>
      <c r="E83" s="2"/>
      <c r="F83" s="2"/>
      <c r="G83" s="2"/>
      <c r="H83" s="2"/>
      <c r="I83" s="2"/>
      <c r="J83" s="2"/>
      <c r="K83" s="2"/>
      <c r="L83" s="2"/>
      <c r="M83" s="2"/>
      <c r="N83" s="2"/>
      <c r="O83" s="2"/>
      <c r="P83" s="2"/>
      <c r="Q83" s="2"/>
      <c r="R83" s="2"/>
      <c r="S83" s="2"/>
      <c r="T83" s="2"/>
      <c r="U83" s="2"/>
      <c r="V83" s="2"/>
    </row>
    <row r="84" spans="1:22" x14ac:dyDescent="0.3">
      <c r="A84" s="2"/>
      <c r="B84" s="2"/>
      <c r="C84" s="2"/>
      <c r="D84" s="2"/>
      <c r="E84" s="2"/>
      <c r="F84" s="2"/>
      <c r="G84" s="2"/>
      <c r="H84" s="2"/>
      <c r="I84" s="2"/>
      <c r="J84" s="2"/>
      <c r="K84" s="2"/>
      <c r="L84" s="2"/>
      <c r="M84" s="2"/>
      <c r="N84" s="2"/>
      <c r="O84" s="2"/>
      <c r="P84" s="2"/>
      <c r="Q84" s="2"/>
      <c r="R84" s="2"/>
      <c r="S84" s="2"/>
      <c r="T84" s="2"/>
      <c r="U84" s="2"/>
      <c r="V84" s="2"/>
    </row>
    <row r="85" spans="1:22" x14ac:dyDescent="0.3">
      <c r="A85" s="2"/>
      <c r="B85" s="2"/>
      <c r="C85" s="2"/>
      <c r="D85" s="2"/>
      <c r="E85" s="2"/>
      <c r="F85" s="2"/>
      <c r="G85" s="2"/>
      <c r="H85" s="2"/>
      <c r="I85" s="2"/>
      <c r="J85" s="2"/>
      <c r="K85" s="2"/>
      <c r="L85" s="2"/>
      <c r="M85" s="2"/>
      <c r="N85" s="2"/>
      <c r="O85" s="2"/>
      <c r="P85" s="2"/>
      <c r="Q85" s="2"/>
      <c r="R85" s="2"/>
      <c r="S85" s="2"/>
      <c r="T85" s="2"/>
      <c r="U85" s="2"/>
      <c r="V85" s="2"/>
    </row>
    <row r="86" spans="1:22" x14ac:dyDescent="0.3">
      <c r="A86" s="2"/>
      <c r="B86" s="2"/>
      <c r="C86" s="2"/>
      <c r="D86" s="2"/>
      <c r="E86" s="2"/>
      <c r="F86" s="2"/>
      <c r="G86" s="2"/>
      <c r="H86" s="2"/>
      <c r="I86" s="2"/>
      <c r="J86" s="2"/>
      <c r="K86" s="2"/>
      <c r="L86" s="2"/>
      <c r="M86" s="2"/>
      <c r="N86" s="2"/>
      <c r="O86" s="2"/>
      <c r="P86" s="2"/>
      <c r="Q86" s="2"/>
      <c r="R86" s="2"/>
      <c r="S86" s="2"/>
      <c r="T86" s="2"/>
      <c r="U86" s="2"/>
      <c r="V86" s="2"/>
    </row>
    <row r="87" spans="1:22" x14ac:dyDescent="0.3">
      <c r="A87" s="2"/>
      <c r="B87" s="2"/>
      <c r="C87" s="2"/>
      <c r="D87" s="2"/>
      <c r="E87" s="2"/>
      <c r="F87" s="2"/>
      <c r="G87" s="2"/>
      <c r="H87" s="2"/>
      <c r="I87" s="2"/>
      <c r="J87" s="2"/>
      <c r="K87" s="2"/>
      <c r="L87" s="2"/>
      <c r="M87" s="2"/>
      <c r="N87" s="2"/>
      <c r="O87" s="2"/>
      <c r="P87" s="2"/>
      <c r="Q87" s="2"/>
      <c r="R87" s="2"/>
      <c r="S87" s="2"/>
      <c r="T87" s="2"/>
      <c r="U87" s="2"/>
      <c r="V87" s="2"/>
    </row>
    <row r="88" spans="1:22" x14ac:dyDescent="0.3">
      <c r="A88" s="2"/>
      <c r="B88" s="2"/>
      <c r="C88" s="2"/>
      <c r="D88" s="2"/>
      <c r="E88" s="2"/>
      <c r="F88" s="2"/>
      <c r="G88" s="2"/>
      <c r="H88" s="2"/>
      <c r="I88" s="2"/>
      <c r="J88" s="2"/>
      <c r="K88" s="2"/>
      <c r="L88" s="2"/>
      <c r="M88" s="2"/>
      <c r="N88" s="2"/>
      <c r="O88" s="2"/>
      <c r="P88" s="2"/>
      <c r="Q88" s="2"/>
      <c r="R88" s="2"/>
      <c r="S88" s="2"/>
      <c r="T88" s="2"/>
      <c r="U88" s="2"/>
      <c r="V88" s="2"/>
    </row>
    <row r="89" spans="1:22" x14ac:dyDescent="0.3">
      <c r="A89" s="2"/>
      <c r="B89" s="2"/>
      <c r="C89" s="2"/>
      <c r="D89" s="2"/>
      <c r="E89" s="2"/>
      <c r="F89" s="2"/>
      <c r="G89" s="2"/>
      <c r="H89" s="2"/>
      <c r="I89" s="2"/>
      <c r="J89" s="2"/>
      <c r="K89" s="2"/>
      <c r="L89" s="2"/>
      <c r="M89" s="2"/>
      <c r="N89" s="2"/>
      <c r="O89" s="2"/>
      <c r="P89" s="2"/>
      <c r="Q89" s="2"/>
      <c r="R89" s="2"/>
      <c r="S89" s="2"/>
      <c r="T89" s="2"/>
      <c r="U89" s="2"/>
      <c r="V89" s="2"/>
    </row>
    <row r="90" spans="1:22" x14ac:dyDescent="0.3">
      <c r="A90" s="2"/>
      <c r="B90" s="2"/>
      <c r="C90" s="2"/>
      <c r="D90" s="2"/>
      <c r="E90" s="2"/>
      <c r="F90" s="2"/>
      <c r="G90" s="2"/>
      <c r="H90" s="2"/>
      <c r="I90" s="2"/>
      <c r="J90" s="2"/>
      <c r="K90" s="2"/>
      <c r="L90" s="2"/>
      <c r="M90" s="2"/>
      <c r="N90" s="2"/>
      <c r="O90" s="2"/>
      <c r="P90" s="2"/>
      <c r="Q90" s="2"/>
      <c r="R90" s="2"/>
      <c r="S90" s="2"/>
      <c r="T90" s="2"/>
      <c r="U90" s="2"/>
      <c r="V90" s="2"/>
    </row>
    <row r="91" spans="1:22" x14ac:dyDescent="0.3">
      <c r="A91" s="2"/>
      <c r="B91" s="2"/>
      <c r="C91" s="2"/>
      <c r="D91" s="2"/>
      <c r="E91" s="2"/>
      <c r="F91" s="2"/>
      <c r="G91" s="2"/>
      <c r="H91" s="2"/>
      <c r="I91" s="2"/>
      <c r="J91" s="2"/>
      <c r="K91" s="2"/>
      <c r="L91" s="2"/>
      <c r="M91" s="2"/>
      <c r="N91" s="2"/>
      <c r="O91" s="2"/>
      <c r="P91" s="2"/>
      <c r="Q91" s="2"/>
      <c r="R91" s="2"/>
      <c r="S91" s="2"/>
      <c r="T91" s="2"/>
      <c r="U91" s="2"/>
      <c r="V91" s="2"/>
    </row>
    <row r="92" spans="1:22" x14ac:dyDescent="0.3">
      <c r="A92" s="2"/>
      <c r="B92" s="2"/>
      <c r="C92" s="2"/>
      <c r="D92" s="2"/>
      <c r="E92" s="2"/>
      <c r="F92" s="2"/>
      <c r="G92" s="2"/>
      <c r="H92" s="2"/>
      <c r="I92" s="2"/>
      <c r="J92" s="2"/>
      <c r="K92" s="2"/>
      <c r="L92" s="2"/>
      <c r="M92" s="2"/>
      <c r="N92" s="2"/>
      <c r="O92" s="2"/>
      <c r="P92" s="2"/>
      <c r="Q92" s="2"/>
      <c r="R92" s="2"/>
      <c r="S92" s="2"/>
      <c r="T92" s="2"/>
      <c r="U92" s="2"/>
      <c r="V92" s="2"/>
    </row>
    <row r="93" spans="1:22" x14ac:dyDescent="0.3">
      <c r="A93" s="2"/>
      <c r="B93" s="2"/>
      <c r="C93" s="2"/>
      <c r="D93" s="2"/>
      <c r="E93" s="2"/>
      <c r="F93" s="2"/>
      <c r="G93" s="2"/>
      <c r="H93" s="2"/>
      <c r="I93" s="2"/>
      <c r="J93" s="2"/>
      <c r="K93" s="2"/>
      <c r="L93" s="2"/>
      <c r="M93" s="2"/>
      <c r="N93" s="2"/>
      <c r="O93" s="2"/>
      <c r="P93" s="2"/>
      <c r="Q93" s="2"/>
      <c r="R93" s="2"/>
      <c r="S93" s="2"/>
      <c r="T93" s="2"/>
      <c r="U93" s="2"/>
      <c r="V93" s="2"/>
    </row>
    <row r="94" spans="1:22" x14ac:dyDescent="0.3">
      <c r="A94" s="2"/>
      <c r="B94" s="2"/>
      <c r="C94" s="2"/>
      <c r="D94" s="2"/>
      <c r="E94" s="2"/>
      <c r="F94" s="2"/>
      <c r="G94" s="2"/>
      <c r="H94" s="2"/>
      <c r="I94" s="2"/>
      <c r="J94" s="2"/>
      <c r="K94" s="2"/>
      <c r="L94" s="2"/>
      <c r="M94" s="2"/>
      <c r="N94" s="2"/>
      <c r="O94" s="2"/>
      <c r="P94" s="2"/>
      <c r="Q94" s="2"/>
      <c r="R94" s="2"/>
      <c r="S94" s="2"/>
      <c r="T94" s="2"/>
      <c r="U94" s="2"/>
      <c r="V94" s="2"/>
    </row>
    <row r="95" spans="1:22" x14ac:dyDescent="0.3">
      <c r="A95" s="2"/>
      <c r="B95" s="2"/>
      <c r="C95" s="2"/>
      <c r="D95" s="2"/>
      <c r="E95" s="2"/>
      <c r="F95" s="2"/>
      <c r="G95" s="2"/>
      <c r="H95" s="2"/>
      <c r="I95" s="2"/>
      <c r="J95" s="2"/>
      <c r="K95" s="2"/>
      <c r="L95" s="2"/>
      <c r="M95" s="2"/>
      <c r="N95" s="2"/>
      <c r="O95" s="2"/>
      <c r="P95" s="2"/>
      <c r="Q95" s="2"/>
      <c r="R95" s="2"/>
      <c r="S95" s="2"/>
      <c r="T95" s="2"/>
      <c r="U95" s="2"/>
      <c r="V95" s="2"/>
    </row>
    <row r="96" spans="1:22" x14ac:dyDescent="0.3">
      <c r="A96" s="2"/>
      <c r="B96" s="2"/>
      <c r="C96" s="2"/>
      <c r="D96" s="2"/>
      <c r="E96" s="2"/>
      <c r="F96" s="2"/>
      <c r="G96" s="2"/>
      <c r="H96" s="2"/>
      <c r="I96" s="2"/>
      <c r="J96" s="2"/>
      <c r="K96" s="2"/>
      <c r="L96" s="2"/>
      <c r="M96" s="2"/>
      <c r="N96" s="2"/>
      <c r="O96" s="2"/>
      <c r="P96" s="2"/>
      <c r="Q96" s="2"/>
      <c r="R96" s="2"/>
      <c r="S96" s="2"/>
      <c r="T96" s="2"/>
      <c r="U96" s="2"/>
      <c r="V96" s="2"/>
    </row>
    <row r="97" spans="1:22" x14ac:dyDescent="0.3">
      <c r="A97" s="2"/>
      <c r="B97" s="2"/>
      <c r="C97" s="2"/>
      <c r="D97" s="2"/>
      <c r="E97" s="2"/>
      <c r="F97" s="2"/>
      <c r="G97" s="2"/>
      <c r="H97" s="2"/>
      <c r="I97" s="2"/>
      <c r="J97" s="2"/>
      <c r="K97" s="2"/>
      <c r="L97" s="2"/>
      <c r="M97" s="2"/>
      <c r="N97" s="2"/>
      <c r="O97" s="2"/>
      <c r="P97" s="2"/>
      <c r="Q97" s="2"/>
      <c r="R97" s="2"/>
      <c r="S97" s="2"/>
      <c r="T97" s="2"/>
      <c r="U97" s="2"/>
      <c r="V97" s="2"/>
    </row>
    <row r="98" spans="1:22" x14ac:dyDescent="0.3">
      <c r="A98" s="2"/>
      <c r="B98" s="2"/>
      <c r="C98" s="2"/>
      <c r="D98" s="2"/>
      <c r="E98" s="2"/>
      <c r="F98" s="2"/>
      <c r="G98" s="2"/>
      <c r="H98" s="2"/>
      <c r="I98" s="2"/>
      <c r="J98" s="2"/>
      <c r="K98" s="2"/>
      <c r="L98" s="2"/>
      <c r="M98" s="2"/>
      <c r="N98" s="2"/>
      <c r="O98" s="2"/>
      <c r="P98" s="2"/>
      <c r="Q98" s="2"/>
      <c r="R98" s="2"/>
      <c r="S98" s="2"/>
      <c r="T98" s="2"/>
      <c r="U98" s="2"/>
      <c r="V98" s="2"/>
    </row>
    <row r="99" spans="1:22" x14ac:dyDescent="0.3">
      <c r="A99" s="2"/>
      <c r="B99" s="2"/>
      <c r="C99" s="2"/>
      <c r="D99" s="2"/>
      <c r="E99" s="2"/>
      <c r="F99" s="2"/>
      <c r="G99" s="2"/>
      <c r="H99" s="2"/>
      <c r="I99" s="2"/>
      <c r="J99" s="2"/>
      <c r="K99" s="2"/>
      <c r="L99" s="2"/>
      <c r="M99" s="2"/>
      <c r="N99" s="2"/>
      <c r="O99" s="2"/>
      <c r="P99" s="2"/>
      <c r="Q99" s="2"/>
      <c r="R99" s="2"/>
      <c r="S99" s="2"/>
      <c r="T99" s="2"/>
      <c r="U99" s="2"/>
      <c r="V99" s="2"/>
    </row>
    <row r="100" spans="1:22" x14ac:dyDescent="0.3">
      <c r="A100" s="2"/>
      <c r="B100" s="2"/>
      <c r="C100" s="2"/>
      <c r="D100" s="2"/>
      <c r="E100" s="2"/>
      <c r="F100" s="2"/>
      <c r="G100" s="2"/>
      <c r="H100" s="2"/>
      <c r="I100" s="2"/>
      <c r="J100" s="2"/>
      <c r="K100" s="2"/>
      <c r="L100" s="2"/>
      <c r="M100" s="2"/>
      <c r="N100" s="2"/>
      <c r="O100" s="2"/>
      <c r="P100" s="2"/>
      <c r="Q100" s="2"/>
      <c r="R100" s="2"/>
      <c r="S100" s="2"/>
      <c r="T100" s="2"/>
      <c r="U100" s="2"/>
      <c r="V100" s="2"/>
    </row>
    <row r="101" spans="1:22" x14ac:dyDescent="0.3">
      <c r="A101" s="2"/>
      <c r="B101" s="2"/>
      <c r="C101" s="2"/>
      <c r="D101" s="2"/>
      <c r="E101" s="2"/>
      <c r="F101" s="2"/>
      <c r="G101" s="2"/>
      <c r="H101" s="2"/>
      <c r="I101" s="2"/>
      <c r="J101" s="2"/>
      <c r="K101" s="2"/>
      <c r="L101" s="2"/>
      <c r="M101" s="2"/>
      <c r="N101" s="2"/>
      <c r="O101" s="2"/>
      <c r="P101" s="2"/>
      <c r="Q101" s="2"/>
      <c r="R101" s="2"/>
      <c r="S101" s="2"/>
      <c r="T101" s="2"/>
      <c r="U101" s="2"/>
      <c r="V101" s="2"/>
    </row>
    <row r="102" spans="1:22" x14ac:dyDescent="0.3">
      <c r="A102" s="2"/>
      <c r="B102" s="2"/>
      <c r="C102" s="2"/>
      <c r="D102" s="2"/>
      <c r="E102" s="2"/>
      <c r="F102" s="2"/>
      <c r="G102" s="2"/>
      <c r="H102" s="2"/>
      <c r="I102" s="2"/>
      <c r="J102" s="2"/>
      <c r="K102" s="2"/>
      <c r="L102" s="2"/>
      <c r="M102" s="2"/>
      <c r="N102" s="2"/>
      <c r="O102" s="2"/>
      <c r="P102" s="2"/>
      <c r="Q102" s="2"/>
      <c r="R102" s="2"/>
      <c r="S102" s="2"/>
      <c r="T102" s="2"/>
      <c r="U102" s="2"/>
      <c r="V102" s="2"/>
    </row>
  </sheetData>
  <conditionalFormatting sqref="B3:V30">
    <cfRule type="cellIs" dxfId="201" priority="1" operator="equal">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9" tint="-0.249977111117893"/>
  </sheetPr>
  <dimension ref="A1:V102"/>
  <sheetViews>
    <sheetView workbookViewId="0">
      <selection activeCell="B31" sqref="B31"/>
    </sheetView>
  </sheetViews>
  <sheetFormatPr defaultColWidth="8.77734375" defaultRowHeight="14.4" x14ac:dyDescent="0.3"/>
  <cols>
    <col min="1" max="1" width="14.44140625" bestFit="1" customWidth="1"/>
    <col min="2" max="2" width="18.44140625" customWidth="1"/>
    <col min="3" max="6" width="18.77734375" bestFit="1" customWidth="1"/>
  </cols>
  <sheetData>
    <row r="1" spans="1:22" x14ac:dyDescent="0.3">
      <c r="B1" s="3" t="s">
        <v>103</v>
      </c>
    </row>
    <row r="2" spans="1:22" x14ac:dyDescent="0.3">
      <c r="A2" s="1" t="s">
        <v>0</v>
      </c>
      <c r="B2" s="4" t="str">
        <f>_xlfn.CONCAT("IFTUCAPACITY_",inp_WpnType!$A$3)</f>
        <v>IFTUCAPACITY_cm_1</v>
      </c>
      <c r="C2" s="4" t="str">
        <f>_xlfn.CONCAT("IFTUCAPACITY_",inp_WpnType!$A$4)</f>
        <v>IFTUCAPACITY_cm_2</v>
      </c>
      <c r="D2" s="4" t="str">
        <f>_xlfn.CONCAT("IFTUCAPACITY_",inp_WpnType!$A$5)</f>
        <v>IFTUCAPACITY_cm_3</v>
      </c>
      <c r="E2" s="4" t="str">
        <f>_xlfn.CONCAT("IFTUCAPACITY_",inp_WpnType!$A$6)</f>
        <v>IFTUCAPACITY_cm_4</v>
      </c>
      <c r="F2" s="4" t="str">
        <f>_xlfn.CONCAT("IFTUCAPACITY_",inp_WpnType!$A$7)</f>
        <v>IFTUCAPACITY_cm_5</v>
      </c>
      <c r="G2" s="4"/>
      <c r="H2" s="4"/>
      <c r="I2" s="4"/>
      <c r="J2" s="4"/>
      <c r="K2" s="4"/>
      <c r="L2" s="4"/>
      <c r="M2" s="4"/>
      <c r="N2" s="4"/>
      <c r="O2" s="4"/>
      <c r="P2" s="4"/>
      <c r="Q2" s="4"/>
      <c r="R2" s="4"/>
      <c r="S2" s="4"/>
      <c r="T2" s="4"/>
      <c r="U2" s="4"/>
      <c r="V2" s="4"/>
    </row>
    <row r="3" spans="1:22" x14ac:dyDescent="0.3">
      <c r="A3" s="2" t="str">
        <f>inp_PlatType!A3</f>
        <v>fighter_4th</v>
      </c>
      <c r="B3" s="5">
        <v>5</v>
      </c>
      <c r="C3" s="5">
        <v>5</v>
      </c>
      <c r="D3" s="5">
        <v>5</v>
      </c>
      <c r="E3" s="5">
        <v>5</v>
      </c>
      <c r="F3" s="5">
        <v>5</v>
      </c>
      <c r="G3" s="2"/>
      <c r="H3" s="2"/>
      <c r="I3" s="2"/>
      <c r="J3" s="2"/>
      <c r="K3" s="2"/>
      <c r="L3" s="2"/>
      <c r="M3" s="2"/>
      <c r="N3" s="2"/>
      <c r="O3" s="2"/>
      <c r="P3" s="2"/>
      <c r="Q3" s="2"/>
      <c r="R3" s="2"/>
      <c r="S3" s="2"/>
      <c r="T3" s="2"/>
      <c r="U3" s="2"/>
      <c r="V3" s="2"/>
    </row>
    <row r="4" spans="1:22" x14ac:dyDescent="0.3">
      <c r="A4" s="2" t="str">
        <f>inp_PlatType!A4</f>
        <v>fighter_5th</v>
      </c>
      <c r="B4" s="5">
        <v>5</v>
      </c>
      <c r="C4" s="5">
        <v>5</v>
      </c>
      <c r="D4" s="5">
        <v>5</v>
      </c>
      <c r="E4" s="5">
        <v>5</v>
      </c>
      <c r="F4" s="5">
        <v>5</v>
      </c>
      <c r="G4" s="2"/>
      <c r="H4" s="2"/>
      <c r="I4" s="2"/>
      <c r="J4" s="2"/>
      <c r="K4" s="2"/>
      <c r="L4" s="2"/>
      <c r="M4" s="2"/>
      <c r="N4" s="2"/>
      <c r="O4" s="2"/>
      <c r="P4" s="2"/>
      <c r="Q4" s="2"/>
      <c r="R4" s="2"/>
      <c r="S4" s="2"/>
      <c r="T4" s="2"/>
      <c r="U4" s="2"/>
      <c r="V4" s="2"/>
    </row>
    <row r="5" spans="1:22" x14ac:dyDescent="0.3">
      <c r="A5" s="2" t="str">
        <f>inp_PlatType!A5</f>
        <v>CRUDES</v>
      </c>
      <c r="B5" s="5">
        <v>0</v>
      </c>
      <c r="C5" s="5">
        <v>0</v>
      </c>
      <c r="D5" s="5">
        <v>0</v>
      </c>
      <c r="E5" s="5">
        <v>0</v>
      </c>
      <c r="F5" s="5">
        <v>0</v>
      </c>
      <c r="G5" s="2"/>
      <c r="H5" s="2"/>
      <c r="I5" s="2"/>
      <c r="J5" s="2"/>
      <c r="K5" s="2"/>
      <c r="L5" s="2"/>
      <c r="M5" s="2"/>
      <c r="N5" s="2"/>
      <c r="O5" s="2"/>
      <c r="P5" s="2"/>
      <c r="Q5" s="2"/>
      <c r="R5" s="2"/>
      <c r="S5" s="2"/>
      <c r="T5" s="2"/>
      <c r="U5" s="2"/>
      <c r="V5" s="2"/>
    </row>
    <row r="6" spans="1:22" x14ac:dyDescent="0.3">
      <c r="A6" s="2" t="str">
        <f>inp_PlatType!A6</f>
        <v>FFG</v>
      </c>
      <c r="B6" s="5">
        <v>0</v>
      </c>
      <c r="C6" s="5">
        <v>0</v>
      </c>
      <c r="D6" s="5">
        <v>0</v>
      </c>
      <c r="E6" s="5">
        <v>0</v>
      </c>
      <c r="F6" s="5">
        <v>0</v>
      </c>
      <c r="G6" s="2"/>
      <c r="H6" s="2"/>
      <c r="I6" s="2"/>
      <c r="J6" s="2"/>
      <c r="K6" s="2"/>
      <c r="L6" s="2"/>
      <c r="M6" s="2"/>
      <c r="N6" s="2"/>
      <c r="O6" s="2"/>
      <c r="P6" s="2"/>
      <c r="Q6" s="2"/>
      <c r="R6" s="2"/>
      <c r="S6" s="2"/>
      <c r="T6" s="2"/>
      <c r="U6" s="2"/>
      <c r="V6" s="2"/>
    </row>
    <row r="7" spans="1:22" x14ac:dyDescent="0.3">
      <c r="A7" s="2" t="str">
        <f>inp_PlatType!A7</f>
        <v>CV</v>
      </c>
      <c r="B7" s="5">
        <v>0</v>
      </c>
      <c r="C7" s="5">
        <v>0</v>
      </c>
      <c r="D7" s="5">
        <v>0</v>
      </c>
      <c r="E7" s="5">
        <v>0</v>
      </c>
      <c r="F7" s="5">
        <v>0</v>
      </c>
      <c r="G7" s="2"/>
      <c r="H7" s="2"/>
      <c r="I7" s="2"/>
      <c r="J7" s="2"/>
      <c r="K7" s="2"/>
      <c r="L7" s="2"/>
      <c r="M7" s="2"/>
      <c r="N7" s="2"/>
      <c r="O7" s="2"/>
      <c r="P7" s="2"/>
      <c r="Q7" s="2"/>
      <c r="R7" s="2"/>
      <c r="S7" s="2"/>
      <c r="T7" s="2"/>
      <c r="U7" s="2"/>
      <c r="V7" s="2"/>
    </row>
    <row r="8" spans="1:22" x14ac:dyDescent="0.3">
      <c r="A8" s="2" t="str">
        <f>inp_PlatType!A8</f>
        <v>sat_1</v>
      </c>
      <c r="B8" s="5">
        <v>10</v>
      </c>
      <c r="C8" s="5">
        <v>10</v>
      </c>
      <c r="D8" s="5">
        <v>10</v>
      </c>
      <c r="E8" s="5">
        <v>10</v>
      </c>
      <c r="F8" s="5">
        <v>10</v>
      </c>
      <c r="G8" s="2"/>
      <c r="H8" s="2"/>
      <c r="I8" s="2"/>
      <c r="J8" s="2"/>
      <c r="K8" s="2"/>
      <c r="L8" s="2"/>
      <c r="M8" s="2"/>
      <c r="N8" s="2"/>
      <c r="O8" s="2"/>
      <c r="P8" s="2"/>
      <c r="Q8" s="2"/>
      <c r="R8" s="2"/>
      <c r="S8" s="2"/>
      <c r="T8" s="2"/>
      <c r="U8" s="2"/>
      <c r="V8" s="2"/>
    </row>
    <row r="9" spans="1:22" x14ac:dyDescent="0.3">
      <c r="A9" s="2" t="str">
        <f>inp_PlatType!A9</f>
        <v>sat_2</v>
      </c>
      <c r="B9" s="5">
        <v>0</v>
      </c>
      <c r="C9" s="5">
        <v>0</v>
      </c>
      <c r="D9" s="5">
        <v>0</v>
      </c>
      <c r="E9" s="5">
        <v>0</v>
      </c>
      <c r="F9" s="5">
        <v>0</v>
      </c>
      <c r="G9" s="2"/>
      <c r="H9" s="2"/>
      <c r="I9" s="2"/>
      <c r="J9" s="2"/>
      <c r="K9" s="2"/>
      <c r="L9" s="2"/>
      <c r="M9" s="2"/>
      <c r="N9" s="2"/>
      <c r="O9" s="2"/>
      <c r="P9" s="2"/>
      <c r="Q9" s="2"/>
      <c r="R9" s="2"/>
      <c r="S9" s="2"/>
      <c r="T9" s="2"/>
      <c r="U9" s="2"/>
      <c r="V9" s="2"/>
    </row>
    <row r="10" spans="1:22" x14ac:dyDescent="0.3">
      <c r="A10" s="2" t="str">
        <f>inp_PlatType!A10</f>
        <v>c2_1</v>
      </c>
      <c r="B10" s="5">
        <v>0</v>
      </c>
      <c r="C10" s="5">
        <v>0</v>
      </c>
      <c r="D10" s="5">
        <v>0</v>
      </c>
      <c r="E10" s="5">
        <v>0</v>
      </c>
      <c r="F10" s="5">
        <v>0</v>
      </c>
      <c r="G10" s="2"/>
      <c r="H10" s="2"/>
      <c r="I10" s="2"/>
      <c r="J10" s="2"/>
      <c r="K10" s="2"/>
      <c r="L10" s="2"/>
      <c r="M10" s="2"/>
      <c r="N10" s="2"/>
      <c r="O10" s="2"/>
      <c r="P10" s="2"/>
      <c r="Q10" s="2"/>
      <c r="R10" s="2"/>
      <c r="S10" s="2"/>
      <c r="T10" s="2"/>
      <c r="U10" s="2"/>
      <c r="V10" s="2"/>
    </row>
    <row r="11" spans="1:22" x14ac:dyDescent="0.3">
      <c r="A11" s="2" t="str">
        <f>inp_PlatType!A11</f>
        <v>c2_2</v>
      </c>
      <c r="B11" s="5">
        <v>0</v>
      </c>
      <c r="C11" s="5">
        <v>0</v>
      </c>
      <c r="D11" s="5">
        <v>0</v>
      </c>
      <c r="E11" s="5">
        <v>0</v>
      </c>
      <c r="F11" s="5">
        <v>0</v>
      </c>
      <c r="G11" s="2"/>
      <c r="H11" s="2"/>
      <c r="I11" s="2"/>
      <c r="J11" s="2"/>
      <c r="K11" s="2"/>
      <c r="L11" s="2"/>
      <c r="M11" s="2"/>
      <c r="N11" s="2"/>
      <c r="O11" s="2"/>
      <c r="P11" s="2"/>
      <c r="Q11" s="2"/>
      <c r="R11" s="2"/>
      <c r="S11" s="2"/>
      <c r="T11" s="2"/>
      <c r="U11" s="2"/>
      <c r="V11" s="2"/>
    </row>
    <row r="12" spans="1:22" x14ac:dyDescent="0.3">
      <c r="A12" s="2" t="str">
        <f>inp_PlatType!A12</f>
        <v>grnd_1</v>
      </c>
      <c r="B12" s="5">
        <v>0</v>
      </c>
      <c r="C12" s="5">
        <v>0</v>
      </c>
      <c r="D12" s="5">
        <v>0</v>
      </c>
      <c r="E12" s="5">
        <v>0</v>
      </c>
      <c r="F12" s="5">
        <v>0</v>
      </c>
      <c r="G12" s="2"/>
      <c r="H12" s="2"/>
      <c r="I12" s="2"/>
      <c r="J12" s="2"/>
      <c r="K12" s="2"/>
      <c r="L12" s="2"/>
      <c r="M12" s="2"/>
      <c r="N12" s="2"/>
      <c r="O12" s="2"/>
      <c r="P12" s="2"/>
      <c r="Q12" s="2"/>
      <c r="R12" s="2"/>
      <c r="S12" s="2"/>
      <c r="T12" s="2"/>
      <c r="U12" s="2"/>
      <c r="V12" s="2"/>
    </row>
    <row r="13" spans="1:22" x14ac:dyDescent="0.3">
      <c r="A13" s="2"/>
      <c r="B13" s="2"/>
      <c r="C13" s="2"/>
      <c r="D13" s="2"/>
      <c r="E13" s="2"/>
      <c r="F13" s="2"/>
      <c r="G13" s="2"/>
      <c r="H13" s="2"/>
      <c r="I13" s="2"/>
      <c r="J13" s="2"/>
      <c r="K13" s="2"/>
      <c r="L13" s="2"/>
      <c r="M13" s="2"/>
      <c r="N13" s="2"/>
      <c r="O13" s="2"/>
      <c r="P13" s="2"/>
      <c r="Q13" s="2"/>
      <c r="R13" s="2"/>
      <c r="S13" s="2"/>
      <c r="T13" s="2"/>
      <c r="U13" s="2"/>
      <c r="V13" s="2"/>
    </row>
    <row r="14" spans="1:22" x14ac:dyDescent="0.3">
      <c r="A14" s="2"/>
      <c r="B14" s="2"/>
      <c r="C14" s="2"/>
      <c r="D14" s="2"/>
      <c r="E14" s="2"/>
      <c r="F14" s="2"/>
      <c r="G14" s="2"/>
      <c r="H14" s="2"/>
      <c r="I14" s="2"/>
      <c r="J14" s="2"/>
      <c r="K14" s="2"/>
      <c r="L14" s="2"/>
      <c r="M14" s="2"/>
      <c r="N14" s="2"/>
      <c r="O14" s="2"/>
      <c r="P14" s="2"/>
      <c r="Q14" s="2"/>
      <c r="R14" s="2"/>
      <c r="S14" s="2"/>
      <c r="T14" s="2"/>
      <c r="U14" s="2"/>
      <c r="V14" s="2"/>
    </row>
    <row r="15" spans="1:22" x14ac:dyDescent="0.3">
      <c r="A15" s="2"/>
      <c r="B15" s="2"/>
      <c r="C15" s="2"/>
      <c r="D15" s="2"/>
      <c r="E15" s="2"/>
      <c r="F15" s="2"/>
      <c r="G15" s="2"/>
      <c r="H15" s="2"/>
      <c r="I15" s="2"/>
      <c r="J15" s="2"/>
      <c r="K15" s="2"/>
      <c r="L15" s="2"/>
      <c r="M15" s="2"/>
      <c r="N15" s="2"/>
      <c r="O15" s="2"/>
      <c r="P15" s="2"/>
      <c r="Q15" s="2"/>
      <c r="R15" s="2"/>
      <c r="S15" s="2"/>
      <c r="T15" s="2"/>
      <c r="U15" s="2"/>
      <c r="V15" s="2"/>
    </row>
    <row r="16" spans="1:22" x14ac:dyDescent="0.3">
      <c r="A16" s="2"/>
      <c r="B16" s="2"/>
      <c r="C16" s="2"/>
      <c r="D16" s="2"/>
      <c r="E16" s="2"/>
      <c r="F16" s="2"/>
      <c r="G16" s="2"/>
      <c r="H16" s="2"/>
      <c r="I16" s="2"/>
      <c r="J16" s="2"/>
      <c r="K16" s="2"/>
      <c r="L16" s="2"/>
      <c r="M16" s="2"/>
      <c r="N16" s="2"/>
      <c r="O16" s="2"/>
      <c r="P16" s="2"/>
      <c r="Q16" s="2"/>
      <c r="R16" s="2"/>
      <c r="S16" s="2"/>
      <c r="T16" s="2"/>
      <c r="U16" s="2"/>
      <c r="V16" s="2"/>
    </row>
    <row r="17" spans="1:22" x14ac:dyDescent="0.3">
      <c r="A17" s="2"/>
      <c r="B17" s="2"/>
      <c r="C17" s="2"/>
      <c r="D17" s="2"/>
      <c r="E17" s="2"/>
      <c r="F17" s="2"/>
      <c r="G17" s="2"/>
      <c r="H17" s="2"/>
      <c r="I17" s="2"/>
      <c r="J17" s="2"/>
      <c r="K17" s="2"/>
      <c r="L17" s="2"/>
      <c r="M17" s="2"/>
      <c r="N17" s="2"/>
      <c r="O17" s="2"/>
      <c r="P17" s="2"/>
      <c r="Q17" s="2"/>
      <c r="R17" s="2"/>
      <c r="S17" s="2"/>
      <c r="T17" s="2"/>
      <c r="U17" s="2"/>
      <c r="V17" s="2"/>
    </row>
    <row r="18" spans="1:22" x14ac:dyDescent="0.3">
      <c r="A18" s="2"/>
      <c r="B18" s="2"/>
      <c r="C18" s="2"/>
      <c r="D18" s="2"/>
      <c r="E18" s="2"/>
      <c r="F18" s="2"/>
      <c r="G18" s="2"/>
      <c r="H18" s="2"/>
      <c r="I18" s="2"/>
      <c r="J18" s="2"/>
      <c r="K18" s="2"/>
      <c r="L18" s="2"/>
      <c r="M18" s="2"/>
      <c r="N18" s="2"/>
      <c r="O18" s="2"/>
      <c r="P18" s="2"/>
      <c r="Q18" s="2"/>
      <c r="R18" s="2"/>
      <c r="S18" s="2"/>
      <c r="T18" s="2"/>
      <c r="U18" s="2"/>
      <c r="V18" s="2"/>
    </row>
    <row r="19" spans="1:22" x14ac:dyDescent="0.3">
      <c r="A19" s="2"/>
      <c r="B19" s="2"/>
      <c r="C19" s="2"/>
      <c r="D19" s="2"/>
      <c r="E19" s="2"/>
      <c r="F19" s="2"/>
      <c r="G19" s="2"/>
      <c r="H19" s="2"/>
      <c r="I19" s="2"/>
      <c r="J19" s="2"/>
      <c r="K19" s="2"/>
      <c r="L19" s="2"/>
      <c r="M19" s="2"/>
      <c r="N19" s="2"/>
      <c r="O19" s="2"/>
      <c r="P19" s="2"/>
      <c r="Q19" s="2"/>
      <c r="R19" s="2"/>
      <c r="S19" s="2"/>
      <c r="T19" s="2"/>
      <c r="U19" s="2"/>
      <c r="V19" s="2"/>
    </row>
    <row r="20" spans="1:22" x14ac:dyDescent="0.3">
      <c r="A20" s="2"/>
      <c r="B20" s="2"/>
      <c r="C20" s="2"/>
      <c r="D20" s="2"/>
      <c r="E20" s="2"/>
      <c r="F20" s="2"/>
      <c r="G20" s="2"/>
      <c r="H20" s="2"/>
      <c r="I20" s="2"/>
      <c r="J20" s="2"/>
      <c r="K20" s="2"/>
      <c r="L20" s="2"/>
      <c r="M20" s="2"/>
      <c r="N20" s="2"/>
      <c r="O20" s="2"/>
      <c r="P20" s="2"/>
      <c r="Q20" s="2"/>
      <c r="R20" s="2"/>
      <c r="S20" s="2"/>
      <c r="T20" s="2"/>
      <c r="U20" s="2"/>
      <c r="V20" s="2"/>
    </row>
    <row r="21" spans="1:22" x14ac:dyDescent="0.3">
      <c r="A21" s="2"/>
      <c r="B21" s="2"/>
      <c r="C21" s="2"/>
      <c r="D21" s="2"/>
      <c r="E21" s="2"/>
      <c r="F21" s="2"/>
      <c r="G21" s="2"/>
      <c r="H21" s="2"/>
      <c r="I21" s="2"/>
      <c r="J21" s="2"/>
      <c r="K21" s="2"/>
      <c r="L21" s="2"/>
      <c r="M21" s="2"/>
      <c r="N21" s="2"/>
      <c r="O21" s="2"/>
      <c r="P21" s="2"/>
      <c r="Q21" s="2"/>
      <c r="R21" s="2"/>
      <c r="S21" s="2"/>
      <c r="T21" s="2"/>
      <c r="U21" s="2"/>
      <c r="V21" s="2"/>
    </row>
    <row r="22" spans="1:22" x14ac:dyDescent="0.3">
      <c r="A22" s="2"/>
      <c r="B22" s="2"/>
      <c r="C22" s="2"/>
      <c r="D22" s="2"/>
      <c r="E22" s="2"/>
      <c r="F22" s="2"/>
      <c r="G22" s="2"/>
      <c r="H22" s="2"/>
      <c r="I22" s="2"/>
      <c r="J22" s="2"/>
      <c r="K22" s="2"/>
      <c r="L22" s="2"/>
      <c r="M22" s="2"/>
      <c r="N22" s="2"/>
      <c r="O22" s="2"/>
      <c r="P22" s="2"/>
      <c r="Q22" s="2"/>
      <c r="R22" s="2"/>
      <c r="S22" s="2"/>
      <c r="T22" s="2"/>
      <c r="U22" s="2"/>
      <c r="V22" s="2"/>
    </row>
    <row r="23" spans="1:22" x14ac:dyDescent="0.3">
      <c r="A23" s="2"/>
      <c r="B23" s="2"/>
      <c r="C23" s="2"/>
      <c r="D23" s="2"/>
      <c r="E23" s="2"/>
      <c r="F23" s="2"/>
      <c r="G23" s="2"/>
      <c r="H23" s="2"/>
      <c r="I23" s="2"/>
      <c r="J23" s="2"/>
      <c r="K23" s="2"/>
      <c r="L23" s="2"/>
      <c r="M23" s="2"/>
      <c r="N23" s="2"/>
      <c r="O23" s="2"/>
      <c r="P23" s="2"/>
      <c r="Q23" s="2"/>
      <c r="R23" s="2"/>
      <c r="S23" s="2"/>
      <c r="T23" s="2"/>
      <c r="U23" s="2"/>
      <c r="V23" s="2"/>
    </row>
    <row r="24" spans="1:22" x14ac:dyDescent="0.3">
      <c r="A24" s="2"/>
      <c r="B24" s="2"/>
      <c r="C24" s="2"/>
      <c r="D24" s="2"/>
      <c r="E24" s="2"/>
      <c r="F24" s="2"/>
      <c r="G24" s="2"/>
      <c r="H24" s="2"/>
      <c r="I24" s="2"/>
      <c r="J24" s="2"/>
      <c r="K24" s="2"/>
      <c r="L24" s="2"/>
      <c r="M24" s="2"/>
      <c r="N24" s="2"/>
      <c r="O24" s="2"/>
      <c r="P24" s="2"/>
      <c r="Q24" s="2"/>
      <c r="R24" s="2"/>
      <c r="S24" s="2"/>
      <c r="T24" s="2"/>
      <c r="U24" s="2"/>
      <c r="V24" s="2"/>
    </row>
    <row r="25" spans="1:22" x14ac:dyDescent="0.3">
      <c r="A25" s="2"/>
      <c r="B25" s="2"/>
      <c r="C25" s="2"/>
      <c r="D25" s="2"/>
      <c r="E25" s="2"/>
      <c r="F25" s="2"/>
      <c r="G25" s="2"/>
      <c r="H25" s="2"/>
      <c r="I25" s="2"/>
      <c r="J25" s="2"/>
      <c r="K25" s="2"/>
      <c r="L25" s="2"/>
      <c r="M25" s="2"/>
      <c r="N25" s="2"/>
      <c r="O25" s="2"/>
      <c r="P25" s="2"/>
      <c r="Q25" s="2"/>
      <c r="R25" s="2"/>
      <c r="S25" s="2"/>
      <c r="T25" s="2"/>
      <c r="U25" s="2"/>
      <c r="V25" s="2"/>
    </row>
    <row r="26" spans="1:22" x14ac:dyDescent="0.3">
      <c r="A26" s="2"/>
      <c r="B26" s="2"/>
      <c r="C26" s="2"/>
      <c r="D26" s="2"/>
      <c r="E26" s="2"/>
      <c r="F26" s="2"/>
      <c r="G26" s="2"/>
      <c r="H26" s="2"/>
      <c r="I26" s="2"/>
      <c r="J26" s="2"/>
      <c r="K26" s="2"/>
      <c r="L26" s="2"/>
      <c r="M26" s="2"/>
      <c r="N26" s="2"/>
      <c r="O26" s="2"/>
      <c r="P26" s="2"/>
      <c r="Q26" s="2"/>
      <c r="R26" s="2"/>
      <c r="S26" s="2"/>
      <c r="T26" s="2"/>
      <c r="U26" s="2"/>
      <c r="V26" s="2"/>
    </row>
    <row r="27" spans="1:22" x14ac:dyDescent="0.3">
      <c r="A27" s="2"/>
      <c r="B27" s="2"/>
      <c r="C27" s="2"/>
      <c r="D27" s="2"/>
      <c r="E27" s="2"/>
      <c r="F27" s="2"/>
      <c r="G27" s="2"/>
      <c r="H27" s="2"/>
      <c r="I27" s="2"/>
      <c r="J27" s="2"/>
      <c r="K27" s="2"/>
      <c r="L27" s="2"/>
      <c r="M27" s="2"/>
      <c r="N27" s="2"/>
      <c r="O27" s="2"/>
      <c r="P27" s="2"/>
      <c r="Q27" s="2"/>
      <c r="R27" s="2"/>
      <c r="S27" s="2"/>
      <c r="T27" s="2"/>
      <c r="U27" s="2"/>
      <c r="V27" s="2"/>
    </row>
    <row r="28" spans="1:22" x14ac:dyDescent="0.3">
      <c r="A28" s="2"/>
      <c r="B28" s="2"/>
      <c r="C28" s="2"/>
      <c r="D28" s="2"/>
      <c r="E28" s="2"/>
      <c r="F28" s="2"/>
      <c r="G28" s="2"/>
      <c r="H28" s="2"/>
      <c r="I28" s="2"/>
      <c r="J28" s="2"/>
      <c r="K28" s="2"/>
      <c r="L28" s="2"/>
      <c r="M28" s="2"/>
      <c r="N28" s="2"/>
      <c r="O28" s="2"/>
      <c r="P28" s="2"/>
      <c r="Q28" s="2"/>
      <c r="R28" s="2"/>
      <c r="S28" s="2"/>
      <c r="T28" s="2"/>
      <c r="U28" s="2"/>
      <c r="V28" s="2"/>
    </row>
    <row r="29" spans="1:22" x14ac:dyDescent="0.3">
      <c r="A29" s="2"/>
      <c r="B29" s="2"/>
      <c r="C29" s="2"/>
      <c r="D29" s="2"/>
      <c r="E29" s="2"/>
      <c r="F29" s="2"/>
      <c r="G29" s="2"/>
      <c r="H29" s="2"/>
      <c r="I29" s="2"/>
      <c r="J29" s="2"/>
      <c r="K29" s="2"/>
      <c r="L29" s="2"/>
      <c r="M29" s="2"/>
      <c r="N29" s="2"/>
      <c r="O29" s="2"/>
      <c r="P29" s="2"/>
      <c r="Q29" s="2"/>
      <c r="R29" s="2"/>
      <c r="S29" s="2"/>
      <c r="T29" s="2"/>
      <c r="U29" s="2"/>
      <c r="V29" s="2"/>
    </row>
    <row r="30" spans="1:22" x14ac:dyDescent="0.3">
      <c r="A30" s="2"/>
      <c r="B30" s="2"/>
      <c r="C30" s="2"/>
      <c r="D30" s="2"/>
      <c r="E30" s="2"/>
      <c r="F30" s="2"/>
      <c r="G30" s="2"/>
      <c r="H30" s="2"/>
      <c r="I30" s="2"/>
      <c r="J30" s="2"/>
      <c r="K30" s="2"/>
      <c r="L30" s="2"/>
      <c r="M30" s="2"/>
      <c r="N30" s="2"/>
      <c r="O30" s="2"/>
      <c r="P30" s="2"/>
      <c r="Q30" s="2"/>
      <c r="R30" s="2"/>
      <c r="S30" s="2"/>
      <c r="T30" s="2"/>
      <c r="U30" s="2"/>
      <c r="V30" s="2"/>
    </row>
    <row r="31" spans="1:22" x14ac:dyDescent="0.3">
      <c r="A31" s="2"/>
      <c r="B31" s="2"/>
      <c r="C31" s="2"/>
      <c r="D31" s="2"/>
      <c r="E31" s="2"/>
      <c r="F31" s="2"/>
      <c r="G31" s="2"/>
      <c r="H31" s="2"/>
      <c r="I31" s="2"/>
      <c r="J31" s="2"/>
      <c r="K31" s="2"/>
      <c r="L31" s="2"/>
      <c r="M31" s="2"/>
      <c r="N31" s="2"/>
      <c r="O31" s="2"/>
      <c r="P31" s="2"/>
      <c r="Q31" s="2"/>
      <c r="R31" s="2"/>
      <c r="S31" s="2"/>
      <c r="T31" s="2"/>
      <c r="U31" s="2"/>
      <c r="V31" s="2"/>
    </row>
    <row r="32" spans="1:22" x14ac:dyDescent="0.3">
      <c r="A32" s="2"/>
      <c r="B32" s="2"/>
      <c r="C32" s="2"/>
      <c r="D32" s="2"/>
      <c r="E32" s="2"/>
      <c r="F32" s="2"/>
      <c r="G32" s="2"/>
      <c r="H32" s="2"/>
      <c r="I32" s="2"/>
      <c r="J32" s="2"/>
      <c r="K32" s="2"/>
      <c r="L32" s="2"/>
      <c r="M32" s="2"/>
      <c r="N32" s="2"/>
      <c r="O32" s="2"/>
      <c r="P32" s="2"/>
      <c r="Q32" s="2"/>
      <c r="R32" s="2"/>
      <c r="S32" s="2"/>
      <c r="T32" s="2"/>
      <c r="U32" s="2"/>
      <c r="V32" s="2"/>
    </row>
    <row r="33" spans="1:22" x14ac:dyDescent="0.3">
      <c r="A33" s="2"/>
      <c r="B33" s="2"/>
      <c r="C33" s="2"/>
      <c r="D33" s="2"/>
      <c r="E33" s="2"/>
      <c r="F33" s="2"/>
      <c r="G33" s="2"/>
      <c r="H33" s="2"/>
      <c r="I33" s="2"/>
      <c r="J33" s="2"/>
      <c r="K33" s="2"/>
      <c r="L33" s="2"/>
      <c r="M33" s="2"/>
      <c r="N33" s="2"/>
      <c r="O33" s="2"/>
      <c r="P33" s="2"/>
      <c r="Q33" s="2"/>
      <c r="R33" s="2"/>
      <c r="S33" s="2"/>
      <c r="T33" s="2"/>
      <c r="U33" s="2"/>
      <c r="V33" s="2"/>
    </row>
    <row r="34" spans="1:22" x14ac:dyDescent="0.3">
      <c r="A34" s="2"/>
      <c r="B34" s="2"/>
      <c r="C34" s="2"/>
      <c r="D34" s="2"/>
      <c r="E34" s="2"/>
      <c r="F34" s="2"/>
      <c r="G34" s="2"/>
      <c r="H34" s="2"/>
      <c r="I34" s="2"/>
      <c r="J34" s="2"/>
      <c r="K34" s="2"/>
      <c r="L34" s="2"/>
      <c r="M34" s="2"/>
      <c r="N34" s="2"/>
      <c r="O34" s="2"/>
      <c r="P34" s="2"/>
      <c r="Q34" s="2"/>
      <c r="R34" s="2"/>
      <c r="S34" s="2"/>
      <c r="T34" s="2"/>
      <c r="U34" s="2"/>
      <c r="V34" s="2"/>
    </row>
    <row r="35" spans="1:22" x14ac:dyDescent="0.3">
      <c r="A35" s="2"/>
      <c r="B35" s="2"/>
      <c r="C35" s="2"/>
      <c r="D35" s="2"/>
      <c r="E35" s="2"/>
      <c r="F35" s="2"/>
      <c r="G35" s="2"/>
      <c r="H35" s="2"/>
      <c r="I35" s="2"/>
      <c r="J35" s="2"/>
      <c r="K35" s="2"/>
      <c r="L35" s="2"/>
      <c r="M35" s="2"/>
      <c r="N35" s="2"/>
      <c r="O35" s="2"/>
      <c r="P35" s="2"/>
      <c r="Q35" s="2"/>
      <c r="R35" s="2"/>
      <c r="S35" s="2"/>
      <c r="T35" s="2"/>
      <c r="U35" s="2"/>
      <c r="V35" s="2"/>
    </row>
    <row r="36" spans="1:22" x14ac:dyDescent="0.3">
      <c r="A36" s="2"/>
      <c r="B36" s="2"/>
      <c r="C36" s="2"/>
      <c r="D36" s="2"/>
      <c r="E36" s="2"/>
      <c r="F36" s="2"/>
      <c r="G36" s="2"/>
      <c r="H36" s="2"/>
      <c r="I36" s="2"/>
      <c r="J36" s="2"/>
      <c r="K36" s="2"/>
      <c r="L36" s="2"/>
      <c r="M36" s="2"/>
      <c r="N36" s="2"/>
      <c r="O36" s="2"/>
      <c r="P36" s="2"/>
      <c r="Q36" s="2"/>
      <c r="R36" s="2"/>
      <c r="S36" s="2"/>
      <c r="T36" s="2"/>
      <c r="U36" s="2"/>
      <c r="V36" s="2"/>
    </row>
    <row r="37" spans="1:22" x14ac:dyDescent="0.3">
      <c r="A37" s="2"/>
      <c r="B37" s="2"/>
      <c r="C37" s="2"/>
      <c r="D37" s="2"/>
      <c r="E37" s="2"/>
      <c r="F37" s="2"/>
      <c r="G37" s="2"/>
      <c r="H37" s="2"/>
      <c r="I37" s="2"/>
      <c r="J37" s="2"/>
      <c r="K37" s="2"/>
      <c r="L37" s="2"/>
      <c r="M37" s="2"/>
      <c r="N37" s="2"/>
      <c r="O37" s="2"/>
      <c r="P37" s="2"/>
      <c r="Q37" s="2"/>
      <c r="R37" s="2"/>
      <c r="S37" s="2"/>
      <c r="T37" s="2"/>
      <c r="U37" s="2"/>
      <c r="V37" s="2"/>
    </row>
    <row r="38" spans="1:22" x14ac:dyDescent="0.3">
      <c r="A38" s="2"/>
      <c r="B38" s="2"/>
      <c r="C38" s="2"/>
      <c r="D38" s="2"/>
      <c r="E38" s="2"/>
      <c r="F38" s="2"/>
      <c r="G38" s="2"/>
      <c r="H38" s="2"/>
      <c r="I38" s="2"/>
      <c r="J38" s="2"/>
      <c r="K38" s="2"/>
      <c r="L38" s="2"/>
      <c r="M38" s="2"/>
      <c r="N38" s="2"/>
      <c r="O38" s="2"/>
      <c r="P38" s="2"/>
      <c r="Q38" s="2"/>
      <c r="R38" s="2"/>
      <c r="S38" s="2"/>
      <c r="T38" s="2"/>
      <c r="U38" s="2"/>
      <c r="V38" s="2"/>
    </row>
    <row r="39" spans="1:22" x14ac:dyDescent="0.3">
      <c r="A39" s="2"/>
      <c r="B39" s="2"/>
      <c r="C39" s="2"/>
      <c r="D39" s="2"/>
      <c r="E39" s="2"/>
      <c r="F39" s="2"/>
      <c r="G39" s="2"/>
      <c r="H39" s="2"/>
      <c r="I39" s="2"/>
      <c r="J39" s="2"/>
      <c r="K39" s="2"/>
      <c r="L39" s="2"/>
      <c r="M39" s="2"/>
      <c r="N39" s="2"/>
      <c r="O39" s="2"/>
      <c r="P39" s="2"/>
      <c r="Q39" s="2"/>
      <c r="R39" s="2"/>
      <c r="S39" s="2"/>
      <c r="T39" s="2"/>
      <c r="U39" s="2"/>
      <c r="V39" s="2"/>
    </row>
    <row r="40" spans="1:22" x14ac:dyDescent="0.3">
      <c r="A40" s="2"/>
      <c r="B40" s="2"/>
      <c r="C40" s="2"/>
      <c r="D40" s="2"/>
      <c r="E40" s="2"/>
      <c r="F40" s="2"/>
      <c r="G40" s="2"/>
      <c r="H40" s="2"/>
      <c r="I40" s="2"/>
      <c r="J40" s="2"/>
      <c r="K40" s="2"/>
      <c r="L40" s="2"/>
      <c r="M40" s="2"/>
      <c r="N40" s="2"/>
      <c r="O40" s="2"/>
      <c r="P40" s="2"/>
      <c r="Q40" s="2"/>
      <c r="R40" s="2"/>
      <c r="S40" s="2"/>
      <c r="T40" s="2"/>
      <c r="U40" s="2"/>
      <c r="V40" s="2"/>
    </row>
    <row r="41" spans="1:22" x14ac:dyDescent="0.3">
      <c r="A41" s="2"/>
      <c r="B41" s="2"/>
      <c r="C41" s="2"/>
      <c r="D41" s="2"/>
      <c r="E41" s="2"/>
      <c r="F41" s="2"/>
      <c r="G41" s="2"/>
      <c r="H41" s="2"/>
      <c r="I41" s="2"/>
      <c r="J41" s="2"/>
      <c r="K41" s="2"/>
      <c r="L41" s="2"/>
      <c r="M41" s="2"/>
      <c r="N41" s="2"/>
      <c r="O41" s="2"/>
      <c r="P41" s="2"/>
      <c r="Q41" s="2"/>
      <c r="R41" s="2"/>
      <c r="S41" s="2"/>
      <c r="T41" s="2"/>
      <c r="U41" s="2"/>
      <c r="V41" s="2"/>
    </row>
    <row r="42" spans="1:22" x14ac:dyDescent="0.3">
      <c r="A42" s="2"/>
      <c r="B42" s="2"/>
      <c r="C42" s="2"/>
      <c r="D42" s="2"/>
      <c r="E42" s="2"/>
      <c r="F42" s="2"/>
      <c r="G42" s="2"/>
      <c r="H42" s="2"/>
      <c r="I42" s="2"/>
      <c r="J42" s="2"/>
      <c r="K42" s="2"/>
      <c r="L42" s="2"/>
      <c r="M42" s="2"/>
      <c r="N42" s="2"/>
      <c r="O42" s="2"/>
      <c r="P42" s="2"/>
      <c r="Q42" s="2"/>
      <c r="R42" s="2"/>
      <c r="S42" s="2"/>
      <c r="T42" s="2"/>
      <c r="U42" s="2"/>
      <c r="V42" s="2"/>
    </row>
    <row r="43" spans="1:22" x14ac:dyDescent="0.3">
      <c r="A43" s="2"/>
      <c r="B43" s="2"/>
      <c r="C43" s="2"/>
      <c r="D43" s="2"/>
      <c r="E43" s="2"/>
      <c r="F43" s="2"/>
      <c r="G43" s="2"/>
      <c r="H43" s="2"/>
      <c r="I43" s="2"/>
      <c r="J43" s="2"/>
      <c r="K43" s="2"/>
      <c r="L43" s="2"/>
      <c r="M43" s="2"/>
      <c r="N43" s="2"/>
      <c r="O43" s="2"/>
      <c r="P43" s="2"/>
      <c r="Q43" s="2"/>
      <c r="R43" s="2"/>
      <c r="S43" s="2"/>
      <c r="T43" s="2"/>
      <c r="U43" s="2"/>
      <c r="V43" s="2"/>
    </row>
    <row r="44" spans="1:22" x14ac:dyDescent="0.3">
      <c r="A44" s="2"/>
      <c r="B44" s="2"/>
      <c r="C44" s="2"/>
      <c r="D44" s="2"/>
      <c r="E44" s="2"/>
      <c r="F44" s="2"/>
      <c r="G44" s="2"/>
      <c r="H44" s="2"/>
      <c r="I44" s="2"/>
      <c r="J44" s="2"/>
      <c r="K44" s="2"/>
      <c r="L44" s="2"/>
      <c r="M44" s="2"/>
      <c r="N44" s="2"/>
      <c r="O44" s="2"/>
      <c r="P44" s="2"/>
      <c r="Q44" s="2"/>
      <c r="R44" s="2"/>
      <c r="S44" s="2"/>
      <c r="T44" s="2"/>
      <c r="U44" s="2"/>
      <c r="V44" s="2"/>
    </row>
    <row r="45" spans="1:22" x14ac:dyDescent="0.3">
      <c r="A45" s="2"/>
      <c r="B45" s="2"/>
      <c r="C45" s="2"/>
      <c r="D45" s="2"/>
      <c r="E45" s="2"/>
      <c r="F45" s="2"/>
      <c r="G45" s="2"/>
      <c r="H45" s="2"/>
      <c r="I45" s="2"/>
      <c r="J45" s="2"/>
      <c r="K45" s="2"/>
      <c r="L45" s="2"/>
      <c r="M45" s="2"/>
      <c r="N45" s="2"/>
      <c r="O45" s="2"/>
      <c r="P45" s="2"/>
      <c r="Q45" s="2"/>
      <c r="R45" s="2"/>
      <c r="S45" s="2"/>
      <c r="T45" s="2"/>
      <c r="U45" s="2"/>
      <c r="V45" s="2"/>
    </row>
    <row r="46" spans="1:22" x14ac:dyDescent="0.3">
      <c r="A46" s="2"/>
      <c r="B46" s="2"/>
      <c r="C46" s="2"/>
      <c r="D46" s="2"/>
      <c r="E46" s="2"/>
      <c r="F46" s="2"/>
      <c r="G46" s="2"/>
      <c r="H46" s="2"/>
      <c r="I46" s="2"/>
      <c r="J46" s="2"/>
      <c r="K46" s="2"/>
      <c r="L46" s="2"/>
      <c r="M46" s="2"/>
      <c r="N46" s="2"/>
      <c r="O46" s="2"/>
      <c r="P46" s="2"/>
      <c r="Q46" s="2"/>
      <c r="R46" s="2"/>
      <c r="S46" s="2"/>
      <c r="T46" s="2"/>
      <c r="U46" s="2"/>
      <c r="V46" s="2"/>
    </row>
    <row r="47" spans="1:22" x14ac:dyDescent="0.3">
      <c r="A47" s="2"/>
      <c r="B47" s="2"/>
      <c r="C47" s="2"/>
      <c r="D47" s="2"/>
      <c r="E47" s="2"/>
      <c r="F47" s="2"/>
      <c r="G47" s="2"/>
      <c r="H47" s="2"/>
      <c r="I47" s="2"/>
      <c r="J47" s="2"/>
      <c r="K47" s="2"/>
      <c r="L47" s="2"/>
      <c r="M47" s="2"/>
      <c r="N47" s="2"/>
      <c r="O47" s="2"/>
      <c r="P47" s="2"/>
      <c r="Q47" s="2"/>
      <c r="R47" s="2"/>
      <c r="S47" s="2"/>
      <c r="T47" s="2"/>
      <c r="U47" s="2"/>
      <c r="V47" s="2"/>
    </row>
    <row r="48" spans="1:22" x14ac:dyDescent="0.3">
      <c r="A48" s="2"/>
      <c r="B48" s="2"/>
      <c r="C48" s="2"/>
      <c r="D48" s="2"/>
      <c r="E48" s="2"/>
      <c r="F48" s="2"/>
      <c r="G48" s="2"/>
      <c r="H48" s="2"/>
      <c r="I48" s="2"/>
      <c r="J48" s="2"/>
      <c r="K48" s="2"/>
      <c r="L48" s="2"/>
      <c r="M48" s="2"/>
      <c r="N48" s="2"/>
      <c r="O48" s="2"/>
      <c r="P48" s="2"/>
      <c r="Q48" s="2"/>
      <c r="R48" s="2"/>
      <c r="S48" s="2"/>
      <c r="T48" s="2"/>
      <c r="U48" s="2"/>
      <c r="V48" s="2"/>
    </row>
    <row r="49" spans="1:22" x14ac:dyDescent="0.3">
      <c r="A49" s="2"/>
      <c r="B49" s="2"/>
      <c r="C49" s="2"/>
      <c r="D49" s="2"/>
      <c r="E49" s="2"/>
      <c r="F49" s="2"/>
      <c r="G49" s="2"/>
      <c r="H49" s="2"/>
      <c r="I49" s="2"/>
      <c r="J49" s="2"/>
      <c r="K49" s="2"/>
      <c r="L49" s="2"/>
      <c r="M49" s="2"/>
      <c r="N49" s="2"/>
      <c r="O49" s="2"/>
      <c r="P49" s="2"/>
      <c r="Q49" s="2"/>
      <c r="R49" s="2"/>
      <c r="S49" s="2"/>
      <c r="T49" s="2"/>
      <c r="U49" s="2"/>
      <c r="V49" s="2"/>
    </row>
    <row r="50" spans="1:22" x14ac:dyDescent="0.3">
      <c r="A50" s="2"/>
      <c r="B50" s="2"/>
      <c r="C50" s="2"/>
      <c r="D50" s="2"/>
      <c r="E50" s="2"/>
      <c r="F50" s="2"/>
      <c r="G50" s="2"/>
      <c r="H50" s="2"/>
      <c r="I50" s="2"/>
      <c r="J50" s="2"/>
      <c r="K50" s="2"/>
      <c r="L50" s="2"/>
      <c r="M50" s="2"/>
      <c r="N50" s="2"/>
      <c r="O50" s="2"/>
      <c r="P50" s="2"/>
      <c r="Q50" s="2"/>
      <c r="R50" s="2"/>
      <c r="S50" s="2"/>
      <c r="T50" s="2"/>
      <c r="U50" s="2"/>
      <c r="V50" s="2"/>
    </row>
    <row r="51" spans="1:22" x14ac:dyDescent="0.3">
      <c r="A51" s="2"/>
      <c r="B51" s="2"/>
      <c r="C51" s="2"/>
      <c r="D51" s="2"/>
      <c r="E51" s="2"/>
      <c r="F51" s="2"/>
      <c r="G51" s="2"/>
      <c r="H51" s="2"/>
      <c r="I51" s="2"/>
      <c r="J51" s="2"/>
      <c r="K51" s="2"/>
      <c r="L51" s="2"/>
      <c r="M51" s="2"/>
      <c r="N51" s="2"/>
      <c r="O51" s="2"/>
      <c r="P51" s="2"/>
      <c r="Q51" s="2"/>
      <c r="R51" s="2"/>
      <c r="S51" s="2"/>
      <c r="T51" s="2"/>
      <c r="U51" s="2"/>
      <c r="V51" s="2"/>
    </row>
    <row r="52" spans="1:22" x14ac:dyDescent="0.3">
      <c r="A52" s="2"/>
      <c r="B52" s="2"/>
      <c r="C52" s="2"/>
      <c r="D52" s="2"/>
      <c r="E52" s="2"/>
      <c r="F52" s="2"/>
      <c r="G52" s="2"/>
      <c r="H52" s="2"/>
      <c r="I52" s="2"/>
      <c r="J52" s="2"/>
      <c r="K52" s="2"/>
      <c r="L52" s="2"/>
      <c r="M52" s="2"/>
      <c r="N52" s="2"/>
      <c r="O52" s="2"/>
      <c r="P52" s="2"/>
      <c r="Q52" s="2"/>
      <c r="R52" s="2"/>
      <c r="S52" s="2"/>
      <c r="T52" s="2"/>
      <c r="U52" s="2"/>
      <c r="V52" s="2"/>
    </row>
    <row r="53" spans="1:22" x14ac:dyDescent="0.3">
      <c r="A53" s="2"/>
      <c r="B53" s="2"/>
      <c r="C53" s="2"/>
      <c r="D53" s="2"/>
      <c r="E53" s="2"/>
      <c r="F53" s="2"/>
      <c r="G53" s="2"/>
      <c r="H53" s="2"/>
      <c r="I53" s="2"/>
      <c r="J53" s="2"/>
      <c r="K53" s="2"/>
      <c r="L53" s="2"/>
      <c r="M53" s="2"/>
      <c r="N53" s="2"/>
      <c r="O53" s="2"/>
      <c r="P53" s="2"/>
      <c r="Q53" s="2"/>
      <c r="R53" s="2"/>
      <c r="S53" s="2"/>
      <c r="T53" s="2"/>
      <c r="U53" s="2"/>
      <c r="V53" s="2"/>
    </row>
    <row r="54" spans="1:22" x14ac:dyDescent="0.3">
      <c r="A54" s="2"/>
      <c r="B54" s="2"/>
      <c r="C54" s="2"/>
      <c r="D54" s="2"/>
      <c r="E54" s="2"/>
      <c r="F54" s="2"/>
      <c r="G54" s="2"/>
      <c r="H54" s="2"/>
      <c r="I54" s="2"/>
      <c r="J54" s="2"/>
      <c r="K54" s="2"/>
      <c r="L54" s="2"/>
      <c r="M54" s="2"/>
      <c r="N54" s="2"/>
      <c r="O54" s="2"/>
      <c r="P54" s="2"/>
      <c r="Q54" s="2"/>
      <c r="R54" s="2"/>
      <c r="S54" s="2"/>
      <c r="T54" s="2"/>
      <c r="U54" s="2"/>
      <c r="V54" s="2"/>
    </row>
    <row r="55" spans="1:22" x14ac:dyDescent="0.3">
      <c r="A55" s="2"/>
      <c r="B55" s="2"/>
      <c r="C55" s="2"/>
      <c r="D55" s="2"/>
      <c r="E55" s="2"/>
      <c r="F55" s="2"/>
      <c r="G55" s="2"/>
      <c r="H55" s="2"/>
      <c r="I55" s="2"/>
      <c r="J55" s="2"/>
      <c r="K55" s="2"/>
      <c r="L55" s="2"/>
      <c r="M55" s="2"/>
      <c r="N55" s="2"/>
      <c r="O55" s="2"/>
      <c r="P55" s="2"/>
      <c r="Q55" s="2"/>
      <c r="R55" s="2"/>
      <c r="S55" s="2"/>
      <c r="T55" s="2"/>
      <c r="U55" s="2"/>
      <c r="V55" s="2"/>
    </row>
    <row r="56" spans="1:22" x14ac:dyDescent="0.3">
      <c r="A56" s="2"/>
      <c r="B56" s="2"/>
      <c r="C56" s="2"/>
      <c r="D56" s="2"/>
      <c r="E56" s="2"/>
      <c r="F56" s="2"/>
      <c r="G56" s="2"/>
      <c r="H56" s="2"/>
      <c r="I56" s="2"/>
      <c r="J56" s="2"/>
      <c r="K56" s="2"/>
      <c r="L56" s="2"/>
      <c r="M56" s="2"/>
      <c r="N56" s="2"/>
      <c r="O56" s="2"/>
      <c r="P56" s="2"/>
      <c r="Q56" s="2"/>
      <c r="R56" s="2"/>
      <c r="S56" s="2"/>
      <c r="T56" s="2"/>
      <c r="U56" s="2"/>
      <c r="V56" s="2"/>
    </row>
    <row r="57" spans="1:22" x14ac:dyDescent="0.3">
      <c r="A57" s="2"/>
      <c r="B57" s="2"/>
      <c r="C57" s="2"/>
      <c r="D57" s="2"/>
      <c r="E57" s="2"/>
      <c r="F57" s="2"/>
      <c r="G57" s="2"/>
      <c r="H57" s="2"/>
      <c r="I57" s="2"/>
      <c r="J57" s="2"/>
      <c r="K57" s="2"/>
      <c r="L57" s="2"/>
      <c r="M57" s="2"/>
      <c r="N57" s="2"/>
      <c r="O57" s="2"/>
      <c r="P57" s="2"/>
      <c r="Q57" s="2"/>
      <c r="R57" s="2"/>
      <c r="S57" s="2"/>
      <c r="T57" s="2"/>
      <c r="U57" s="2"/>
      <c r="V57" s="2"/>
    </row>
    <row r="58" spans="1:22" x14ac:dyDescent="0.3">
      <c r="A58" s="2"/>
      <c r="B58" s="2"/>
      <c r="C58" s="2"/>
      <c r="D58" s="2"/>
      <c r="E58" s="2"/>
      <c r="F58" s="2"/>
      <c r="G58" s="2"/>
      <c r="H58" s="2"/>
      <c r="I58" s="2"/>
      <c r="J58" s="2"/>
      <c r="K58" s="2"/>
      <c r="L58" s="2"/>
      <c r="M58" s="2"/>
      <c r="N58" s="2"/>
      <c r="O58" s="2"/>
      <c r="P58" s="2"/>
      <c r="Q58" s="2"/>
      <c r="R58" s="2"/>
      <c r="S58" s="2"/>
      <c r="T58" s="2"/>
      <c r="U58" s="2"/>
      <c r="V58" s="2"/>
    </row>
    <row r="59" spans="1:22" x14ac:dyDescent="0.3">
      <c r="A59" s="2"/>
      <c r="B59" s="2"/>
      <c r="C59" s="2"/>
      <c r="D59" s="2"/>
      <c r="E59" s="2"/>
      <c r="F59" s="2"/>
      <c r="G59" s="2"/>
      <c r="H59" s="2"/>
      <c r="I59" s="2"/>
      <c r="J59" s="2"/>
      <c r="K59" s="2"/>
      <c r="L59" s="2"/>
      <c r="M59" s="2"/>
      <c r="N59" s="2"/>
      <c r="O59" s="2"/>
      <c r="P59" s="2"/>
      <c r="Q59" s="2"/>
      <c r="R59" s="2"/>
      <c r="S59" s="2"/>
      <c r="T59" s="2"/>
      <c r="U59" s="2"/>
      <c r="V59" s="2"/>
    </row>
    <row r="60" spans="1:22" x14ac:dyDescent="0.3">
      <c r="A60" s="2"/>
      <c r="B60" s="2"/>
      <c r="C60" s="2"/>
      <c r="D60" s="2"/>
      <c r="E60" s="2"/>
      <c r="F60" s="2"/>
      <c r="G60" s="2"/>
      <c r="H60" s="2"/>
      <c r="I60" s="2"/>
      <c r="J60" s="2"/>
      <c r="K60" s="2"/>
      <c r="L60" s="2"/>
      <c r="M60" s="2"/>
      <c r="N60" s="2"/>
      <c r="O60" s="2"/>
      <c r="P60" s="2"/>
      <c r="Q60" s="2"/>
      <c r="R60" s="2"/>
      <c r="S60" s="2"/>
      <c r="T60" s="2"/>
      <c r="U60" s="2"/>
      <c r="V60" s="2"/>
    </row>
    <row r="61" spans="1:22" x14ac:dyDescent="0.3">
      <c r="A61" s="2"/>
      <c r="B61" s="2"/>
      <c r="C61" s="2"/>
      <c r="D61" s="2"/>
      <c r="E61" s="2"/>
      <c r="F61" s="2"/>
      <c r="G61" s="2"/>
      <c r="H61" s="2"/>
      <c r="I61" s="2"/>
      <c r="J61" s="2"/>
      <c r="K61" s="2"/>
      <c r="L61" s="2"/>
      <c r="M61" s="2"/>
      <c r="N61" s="2"/>
      <c r="O61" s="2"/>
      <c r="P61" s="2"/>
      <c r="Q61" s="2"/>
      <c r="R61" s="2"/>
      <c r="S61" s="2"/>
      <c r="T61" s="2"/>
      <c r="U61" s="2"/>
      <c r="V61" s="2"/>
    </row>
    <row r="62" spans="1:22" x14ac:dyDescent="0.3">
      <c r="A62" s="2"/>
      <c r="B62" s="2"/>
      <c r="C62" s="2"/>
      <c r="D62" s="2"/>
      <c r="E62" s="2"/>
      <c r="F62" s="2"/>
      <c r="G62" s="2"/>
      <c r="H62" s="2"/>
      <c r="I62" s="2"/>
      <c r="J62" s="2"/>
      <c r="K62" s="2"/>
      <c r="L62" s="2"/>
      <c r="M62" s="2"/>
      <c r="N62" s="2"/>
      <c r="O62" s="2"/>
      <c r="P62" s="2"/>
      <c r="Q62" s="2"/>
      <c r="R62" s="2"/>
      <c r="S62" s="2"/>
      <c r="T62" s="2"/>
      <c r="U62" s="2"/>
      <c r="V62" s="2"/>
    </row>
    <row r="63" spans="1:22" x14ac:dyDescent="0.3">
      <c r="A63" s="2"/>
      <c r="B63" s="2"/>
      <c r="C63" s="2"/>
      <c r="D63" s="2"/>
      <c r="E63" s="2"/>
      <c r="F63" s="2"/>
      <c r="G63" s="2"/>
      <c r="H63" s="2"/>
      <c r="I63" s="2"/>
      <c r="J63" s="2"/>
      <c r="K63" s="2"/>
      <c r="L63" s="2"/>
      <c r="M63" s="2"/>
      <c r="N63" s="2"/>
      <c r="O63" s="2"/>
      <c r="P63" s="2"/>
      <c r="Q63" s="2"/>
      <c r="R63" s="2"/>
      <c r="S63" s="2"/>
      <c r="T63" s="2"/>
      <c r="U63" s="2"/>
      <c r="V63" s="2"/>
    </row>
    <row r="64" spans="1:22" x14ac:dyDescent="0.3">
      <c r="A64" s="2"/>
      <c r="B64" s="2"/>
      <c r="C64" s="2"/>
      <c r="D64" s="2"/>
      <c r="E64" s="2"/>
      <c r="F64" s="2"/>
      <c r="G64" s="2"/>
      <c r="H64" s="2"/>
      <c r="I64" s="2"/>
      <c r="J64" s="2"/>
      <c r="K64" s="2"/>
      <c r="L64" s="2"/>
      <c r="M64" s="2"/>
      <c r="N64" s="2"/>
      <c r="O64" s="2"/>
      <c r="P64" s="2"/>
      <c r="Q64" s="2"/>
      <c r="R64" s="2"/>
      <c r="S64" s="2"/>
      <c r="T64" s="2"/>
      <c r="U64" s="2"/>
      <c r="V64" s="2"/>
    </row>
    <row r="65" spans="1:22" x14ac:dyDescent="0.3">
      <c r="A65" s="2"/>
      <c r="B65" s="2"/>
      <c r="C65" s="2"/>
      <c r="D65" s="2"/>
      <c r="E65" s="2"/>
      <c r="F65" s="2"/>
      <c r="G65" s="2"/>
      <c r="H65" s="2"/>
      <c r="I65" s="2"/>
      <c r="J65" s="2"/>
      <c r="K65" s="2"/>
      <c r="L65" s="2"/>
      <c r="M65" s="2"/>
      <c r="N65" s="2"/>
      <c r="O65" s="2"/>
      <c r="P65" s="2"/>
      <c r="Q65" s="2"/>
      <c r="R65" s="2"/>
      <c r="S65" s="2"/>
      <c r="T65" s="2"/>
      <c r="U65" s="2"/>
      <c r="V65" s="2"/>
    </row>
    <row r="66" spans="1:22" x14ac:dyDescent="0.3">
      <c r="A66" s="2"/>
      <c r="B66" s="2"/>
      <c r="C66" s="2"/>
      <c r="D66" s="2"/>
      <c r="E66" s="2"/>
      <c r="F66" s="2"/>
      <c r="G66" s="2"/>
      <c r="H66" s="2"/>
      <c r="I66" s="2"/>
      <c r="J66" s="2"/>
      <c r="K66" s="2"/>
      <c r="L66" s="2"/>
      <c r="M66" s="2"/>
      <c r="N66" s="2"/>
      <c r="O66" s="2"/>
      <c r="P66" s="2"/>
      <c r="Q66" s="2"/>
      <c r="R66" s="2"/>
      <c r="S66" s="2"/>
      <c r="T66" s="2"/>
      <c r="U66" s="2"/>
      <c r="V66" s="2"/>
    </row>
    <row r="67" spans="1:22" x14ac:dyDescent="0.3">
      <c r="A67" s="2"/>
      <c r="B67" s="2"/>
      <c r="C67" s="2"/>
      <c r="D67" s="2"/>
      <c r="E67" s="2"/>
      <c r="F67" s="2"/>
      <c r="G67" s="2"/>
      <c r="H67" s="2"/>
      <c r="I67" s="2"/>
      <c r="J67" s="2"/>
      <c r="K67" s="2"/>
      <c r="L67" s="2"/>
      <c r="M67" s="2"/>
      <c r="N67" s="2"/>
      <c r="O67" s="2"/>
      <c r="P67" s="2"/>
      <c r="Q67" s="2"/>
      <c r="R67" s="2"/>
      <c r="S67" s="2"/>
      <c r="T67" s="2"/>
      <c r="U67" s="2"/>
      <c r="V67" s="2"/>
    </row>
    <row r="68" spans="1:22" x14ac:dyDescent="0.3">
      <c r="A68" s="2"/>
      <c r="B68" s="2"/>
      <c r="C68" s="2"/>
      <c r="D68" s="2"/>
      <c r="E68" s="2"/>
      <c r="F68" s="2"/>
      <c r="G68" s="2"/>
      <c r="H68" s="2"/>
      <c r="I68" s="2"/>
      <c r="J68" s="2"/>
      <c r="K68" s="2"/>
      <c r="L68" s="2"/>
      <c r="M68" s="2"/>
      <c r="N68" s="2"/>
      <c r="O68" s="2"/>
      <c r="P68" s="2"/>
      <c r="Q68" s="2"/>
      <c r="R68" s="2"/>
      <c r="S68" s="2"/>
      <c r="T68" s="2"/>
      <c r="U68" s="2"/>
      <c r="V68" s="2"/>
    </row>
    <row r="69" spans="1:22" x14ac:dyDescent="0.3">
      <c r="A69" s="2"/>
      <c r="B69" s="2"/>
      <c r="C69" s="2"/>
      <c r="D69" s="2"/>
      <c r="E69" s="2"/>
      <c r="F69" s="2"/>
      <c r="G69" s="2"/>
      <c r="H69" s="2"/>
      <c r="I69" s="2"/>
      <c r="J69" s="2"/>
      <c r="K69" s="2"/>
      <c r="L69" s="2"/>
      <c r="M69" s="2"/>
      <c r="N69" s="2"/>
      <c r="O69" s="2"/>
      <c r="P69" s="2"/>
      <c r="Q69" s="2"/>
      <c r="R69" s="2"/>
      <c r="S69" s="2"/>
      <c r="T69" s="2"/>
      <c r="U69" s="2"/>
      <c r="V69" s="2"/>
    </row>
    <row r="70" spans="1:22" x14ac:dyDescent="0.3">
      <c r="A70" s="2"/>
      <c r="B70" s="2"/>
      <c r="C70" s="2"/>
      <c r="D70" s="2"/>
      <c r="E70" s="2"/>
      <c r="F70" s="2"/>
      <c r="G70" s="2"/>
      <c r="H70" s="2"/>
      <c r="I70" s="2"/>
      <c r="J70" s="2"/>
      <c r="K70" s="2"/>
      <c r="L70" s="2"/>
      <c r="M70" s="2"/>
      <c r="N70" s="2"/>
      <c r="O70" s="2"/>
      <c r="P70" s="2"/>
      <c r="Q70" s="2"/>
      <c r="R70" s="2"/>
      <c r="S70" s="2"/>
      <c r="T70" s="2"/>
      <c r="U70" s="2"/>
      <c r="V70" s="2"/>
    </row>
    <row r="71" spans="1:22" x14ac:dyDescent="0.3">
      <c r="A71" s="2"/>
      <c r="B71" s="2"/>
      <c r="C71" s="2"/>
      <c r="D71" s="2"/>
      <c r="E71" s="2"/>
      <c r="F71" s="2"/>
      <c r="G71" s="2"/>
      <c r="H71" s="2"/>
      <c r="I71" s="2"/>
      <c r="J71" s="2"/>
      <c r="K71" s="2"/>
      <c r="L71" s="2"/>
      <c r="M71" s="2"/>
      <c r="N71" s="2"/>
      <c r="O71" s="2"/>
      <c r="P71" s="2"/>
      <c r="Q71" s="2"/>
      <c r="R71" s="2"/>
      <c r="S71" s="2"/>
      <c r="T71" s="2"/>
      <c r="U71" s="2"/>
      <c r="V71" s="2"/>
    </row>
    <row r="72" spans="1:22" x14ac:dyDescent="0.3">
      <c r="A72" s="2"/>
      <c r="B72" s="2"/>
      <c r="C72" s="2"/>
      <c r="D72" s="2"/>
      <c r="E72" s="2"/>
      <c r="F72" s="2"/>
      <c r="G72" s="2"/>
      <c r="H72" s="2"/>
      <c r="I72" s="2"/>
      <c r="J72" s="2"/>
      <c r="K72" s="2"/>
      <c r="L72" s="2"/>
      <c r="M72" s="2"/>
      <c r="N72" s="2"/>
      <c r="O72" s="2"/>
      <c r="P72" s="2"/>
      <c r="Q72" s="2"/>
      <c r="R72" s="2"/>
      <c r="S72" s="2"/>
      <c r="T72" s="2"/>
      <c r="U72" s="2"/>
      <c r="V72" s="2"/>
    </row>
    <row r="73" spans="1:22" x14ac:dyDescent="0.3">
      <c r="A73" s="2"/>
      <c r="B73" s="2"/>
      <c r="C73" s="2"/>
      <c r="D73" s="2"/>
      <c r="E73" s="2"/>
      <c r="F73" s="2"/>
      <c r="G73" s="2"/>
      <c r="H73" s="2"/>
      <c r="I73" s="2"/>
      <c r="J73" s="2"/>
      <c r="K73" s="2"/>
      <c r="L73" s="2"/>
      <c r="M73" s="2"/>
      <c r="N73" s="2"/>
      <c r="O73" s="2"/>
      <c r="P73" s="2"/>
      <c r="Q73" s="2"/>
      <c r="R73" s="2"/>
      <c r="S73" s="2"/>
      <c r="T73" s="2"/>
      <c r="U73" s="2"/>
      <c r="V73" s="2"/>
    </row>
    <row r="74" spans="1:22" x14ac:dyDescent="0.3">
      <c r="A74" s="2"/>
      <c r="B74" s="2"/>
      <c r="C74" s="2"/>
      <c r="D74" s="2"/>
      <c r="E74" s="2"/>
      <c r="F74" s="2"/>
      <c r="G74" s="2"/>
      <c r="H74" s="2"/>
      <c r="I74" s="2"/>
      <c r="J74" s="2"/>
      <c r="K74" s="2"/>
      <c r="L74" s="2"/>
      <c r="M74" s="2"/>
      <c r="N74" s="2"/>
      <c r="O74" s="2"/>
      <c r="P74" s="2"/>
      <c r="Q74" s="2"/>
      <c r="R74" s="2"/>
      <c r="S74" s="2"/>
      <c r="T74" s="2"/>
      <c r="U74" s="2"/>
      <c r="V74" s="2"/>
    </row>
    <row r="75" spans="1:22" x14ac:dyDescent="0.3">
      <c r="A75" s="2"/>
      <c r="B75" s="2"/>
      <c r="C75" s="2"/>
      <c r="D75" s="2"/>
      <c r="E75" s="2"/>
      <c r="F75" s="2"/>
      <c r="G75" s="2"/>
      <c r="H75" s="2"/>
      <c r="I75" s="2"/>
      <c r="J75" s="2"/>
      <c r="K75" s="2"/>
      <c r="L75" s="2"/>
      <c r="M75" s="2"/>
      <c r="N75" s="2"/>
      <c r="O75" s="2"/>
      <c r="P75" s="2"/>
      <c r="Q75" s="2"/>
      <c r="R75" s="2"/>
      <c r="S75" s="2"/>
      <c r="T75" s="2"/>
      <c r="U75" s="2"/>
      <c r="V75" s="2"/>
    </row>
    <row r="76" spans="1:22" x14ac:dyDescent="0.3">
      <c r="A76" s="2"/>
      <c r="B76" s="2"/>
      <c r="C76" s="2"/>
      <c r="D76" s="2"/>
      <c r="E76" s="2"/>
      <c r="F76" s="2"/>
      <c r="G76" s="2"/>
      <c r="H76" s="2"/>
      <c r="I76" s="2"/>
      <c r="J76" s="2"/>
      <c r="K76" s="2"/>
      <c r="L76" s="2"/>
      <c r="M76" s="2"/>
      <c r="N76" s="2"/>
      <c r="O76" s="2"/>
      <c r="P76" s="2"/>
      <c r="Q76" s="2"/>
      <c r="R76" s="2"/>
      <c r="S76" s="2"/>
      <c r="T76" s="2"/>
      <c r="U76" s="2"/>
      <c r="V76" s="2"/>
    </row>
    <row r="77" spans="1:22" x14ac:dyDescent="0.3">
      <c r="A77" s="2"/>
      <c r="B77" s="2"/>
      <c r="C77" s="2"/>
      <c r="D77" s="2"/>
      <c r="E77" s="2"/>
      <c r="F77" s="2"/>
      <c r="G77" s="2"/>
      <c r="H77" s="2"/>
      <c r="I77" s="2"/>
      <c r="J77" s="2"/>
      <c r="K77" s="2"/>
      <c r="L77" s="2"/>
      <c r="M77" s="2"/>
      <c r="N77" s="2"/>
      <c r="O77" s="2"/>
      <c r="P77" s="2"/>
      <c r="Q77" s="2"/>
      <c r="R77" s="2"/>
      <c r="S77" s="2"/>
      <c r="T77" s="2"/>
      <c r="U77" s="2"/>
      <c r="V77" s="2"/>
    </row>
    <row r="78" spans="1:22" x14ac:dyDescent="0.3">
      <c r="A78" s="2"/>
      <c r="B78" s="2"/>
      <c r="C78" s="2"/>
      <c r="D78" s="2"/>
      <c r="E78" s="2"/>
      <c r="F78" s="2"/>
      <c r="G78" s="2"/>
      <c r="H78" s="2"/>
      <c r="I78" s="2"/>
      <c r="J78" s="2"/>
      <c r="K78" s="2"/>
      <c r="L78" s="2"/>
      <c r="M78" s="2"/>
      <c r="N78" s="2"/>
      <c r="O78" s="2"/>
      <c r="P78" s="2"/>
      <c r="Q78" s="2"/>
      <c r="R78" s="2"/>
      <c r="S78" s="2"/>
      <c r="T78" s="2"/>
      <c r="U78" s="2"/>
      <c r="V78" s="2"/>
    </row>
    <row r="79" spans="1:22" x14ac:dyDescent="0.3">
      <c r="A79" s="2"/>
      <c r="B79" s="2"/>
      <c r="C79" s="2"/>
      <c r="D79" s="2"/>
      <c r="E79" s="2"/>
      <c r="F79" s="2"/>
      <c r="G79" s="2"/>
      <c r="H79" s="2"/>
      <c r="I79" s="2"/>
      <c r="J79" s="2"/>
      <c r="K79" s="2"/>
      <c r="L79" s="2"/>
      <c r="M79" s="2"/>
      <c r="N79" s="2"/>
      <c r="O79" s="2"/>
      <c r="P79" s="2"/>
      <c r="Q79" s="2"/>
      <c r="R79" s="2"/>
      <c r="S79" s="2"/>
      <c r="T79" s="2"/>
      <c r="U79" s="2"/>
      <c r="V79" s="2"/>
    </row>
    <row r="80" spans="1:22" x14ac:dyDescent="0.3">
      <c r="A80" s="2"/>
      <c r="B80" s="2"/>
      <c r="C80" s="2"/>
      <c r="D80" s="2"/>
      <c r="E80" s="2"/>
      <c r="F80" s="2"/>
      <c r="G80" s="2"/>
      <c r="H80" s="2"/>
      <c r="I80" s="2"/>
      <c r="J80" s="2"/>
      <c r="K80" s="2"/>
      <c r="L80" s="2"/>
      <c r="M80" s="2"/>
      <c r="N80" s="2"/>
      <c r="O80" s="2"/>
      <c r="P80" s="2"/>
      <c r="Q80" s="2"/>
      <c r="R80" s="2"/>
      <c r="S80" s="2"/>
      <c r="T80" s="2"/>
      <c r="U80" s="2"/>
      <c r="V80" s="2"/>
    </row>
    <row r="81" spans="1:22" x14ac:dyDescent="0.3">
      <c r="A81" s="2"/>
      <c r="B81" s="2"/>
      <c r="C81" s="2"/>
      <c r="D81" s="2"/>
      <c r="E81" s="2"/>
      <c r="F81" s="2"/>
      <c r="G81" s="2"/>
      <c r="H81" s="2"/>
      <c r="I81" s="2"/>
      <c r="J81" s="2"/>
      <c r="K81" s="2"/>
      <c r="L81" s="2"/>
      <c r="M81" s="2"/>
      <c r="N81" s="2"/>
      <c r="O81" s="2"/>
      <c r="P81" s="2"/>
      <c r="Q81" s="2"/>
      <c r="R81" s="2"/>
      <c r="S81" s="2"/>
      <c r="T81" s="2"/>
      <c r="U81" s="2"/>
      <c r="V81" s="2"/>
    </row>
    <row r="82" spans="1:22" x14ac:dyDescent="0.3">
      <c r="A82" s="2"/>
      <c r="B82" s="2"/>
      <c r="C82" s="2"/>
      <c r="D82" s="2"/>
      <c r="E82" s="2"/>
      <c r="F82" s="2"/>
      <c r="G82" s="2"/>
      <c r="H82" s="2"/>
      <c r="I82" s="2"/>
      <c r="J82" s="2"/>
      <c r="K82" s="2"/>
      <c r="L82" s="2"/>
      <c r="M82" s="2"/>
      <c r="N82" s="2"/>
      <c r="O82" s="2"/>
      <c r="P82" s="2"/>
      <c r="Q82" s="2"/>
      <c r="R82" s="2"/>
      <c r="S82" s="2"/>
      <c r="T82" s="2"/>
      <c r="U82" s="2"/>
      <c r="V82" s="2"/>
    </row>
    <row r="83" spans="1:22" x14ac:dyDescent="0.3">
      <c r="A83" s="2"/>
      <c r="B83" s="2"/>
      <c r="C83" s="2"/>
      <c r="D83" s="2"/>
      <c r="E83" s="2"/>
      <c r="F83" s="2"/>
      <c r="G83" s="2"/>
      <c r="H83" s="2"/>
      <c r="I83" s="2"/>
      <c r="J83" s="2"/>
      <c r="K83" s="2"/>
      <c r="L83" s="2"/>
      <c r="M83" s="2"/>
      <c r="N83" s="2"/>
      <c r="O83" s="2"/>
      <c r="P83" s="2"/>
      <c r="Q83" s="2"/>
      <c r="R83" s="2"/>
      <c r="S83" s="2"/>
      <c r="T83" s="2"/>
      <c r="U83" s="2"/>
      <c r="V83" s="2"/>
    </row>
    <row r="84" spans="1:22" x14ac:dyDescent="0.3">
      <c r="A84" s="2"/>
      <c r="B84" s="2"/>
      <c r="C84" s="2"/>
      <c r="D84" s="2"/>
      <c r="E84" s="2"/>
      <c r="F84" s="2"/>
      <c r="G84" s="2"/>
      <c r="H84" s="2"/>
      <c r="I84" s="2"/>
      <c r="J84" s="2"/>
      <c r="K84" s="2"/>
      <c r="L84" s="2"/>
      <c r="M84" s="2"/>
      <c r="N84" s="2"/>
      <c r="O84" s="2"/>
      <c r="P84" s="2"/>
      <c r="Q84" s="2"/>
      <c r="R84" s="2"/>
      <c r="S84" s="2"/>
      <c r="T84" s="2"/>
      <c r="U84" s="2"/>
      <c r="V84" s="2"/>
    </row>
    <row r="85" spans="1:22" x14ac:dyDescent="0.3">
      <c r="A85" s="2"/>
      <c r="B85" s="2"/>
      <c r="C85" s="2"/>
      <c r="D85" s="2"/>
      <c r="E85" s="2"/>
      <c r="F85" s="2"/>
      <c r="G85" s="2"/>
      <c r="H85" s="2"/>
      <c r="I85" s="2"/>
      <c r="J85" s="2"/>
      <c r="K85" s="2"/>
      <c r="L85" s="2"/>
      <c r="M85" s="2"/>
      <c r="N85" s="2"/>
      <c r="O85" s="2"/>
      <c r="P85" s="2"/>
      <c r="Q85" s="2"/>
      <c r="R85" s="2"/>
      <c r="S85" s="2"/>
      <c r="T85" s="2"/>
      <c r="U85" s="2"/>
      <c r="V85" s="2"/>
    </row>
    <row r="86" spans="1:22" x14ac:dyDescent="0.3">
      <c r="A86" s="2"/>
      <c r="B86" s="2"/>
      <c r="C86" s="2"/>
      <c r="D86" s="2"/>
      <c r="E86" s="2"/>
      <c r="F86" s="2"/>
      <c r="G86" s="2"/>
      <c r="H86" s="2"/>
      <c r="I86" s="2"/>
      <c r="J86" s="2"/>
      <c r="K86" s="2"/>
      <c r="L86" s="2"/>
      <c r="M86" s="2"/>
      <c r="N86" s="2"/>
      <c r="O86" s="2"/>
      <c r="P86" s="2"/>
      <c r="Q86" s="2"/>
      <c r="R86" s="2"/>
      <c r="S86" s="2"/>
      <c r="T86" s="2"/>
      <c r="U86" s="2"/>
      <c r="V86" s="2"/>
    </row>
    <row r="87" spans="1:22" x14ac:dyDescent="0.3">
      <c r="A87" s="2"/>
      <c r="B87" s="2"/>
      <c r="C87" s="2"/>
      <c r="D87" s="2"/>
      <c r="E87" s="2"/>
      <c r="F87" s="2"/>
      <c r="G87" s="2"/>
      <c r="H87" s="2"/>
      <c r="I87" s="2"/>
      <c r="J87" s="2"/>
      <c r="K87" s="2"/>
      <c r="L87" s="2"/>
      <c r="M87" s="2"/>
      <c r="N87" s="2"/>
      <c r="O87" s="2"/>
      <c r="P87" s="2"/>
      <c r="Q87" s="2"/>
      <c r="R87" s="2"/>
      <c r="S87" s="2"/>
      <c r="T87" s="2"/>
      <c r="U87" s="2"/>
      <c r="V87" s="2"/>
    </row>
    <row r="88" spans="1:22" x14ac:dyDescent="0.3">
      <c r="A88" s="2"/>
      <c r="B88" s="2"/>
      <c r="C88" s="2"/>
      <c r="D88" s="2"/>
      <c r="E88" s="2"/>
      <c r="F88" s="2"/>
      <c r="G88" s="2"/>
      <c r="H88" s="2"/>
      <c r="I88" s="2"/>
      <c r="J88" s="2"/>
      <c r="K88" s="2"/>
      <c r="L88" s="2"/>
      <c r="M88" s="2"/>
      <c r="N88" s="2"/>
      <c r="O88" s="2"/>
      <c r="P88" s="2"/>
      <c r="Q88" s="2"/>
      <c r="R88" s="2"/>
      <c r="S88" s="2"/>
      <c r="T88" s="2"/>
      <c r="U88" s="2"/>
      <c r="V88" s="2"/>
    </row>
    <row r="89" spans="1:22" x14ac:dyDescent="0.3">
      <c r="A89" s="2"/>
      <c r="B89" s="2"/>
      <c r="C89" s="2"/>
      <c r="D89" s="2"/>
      <c r="E89" s="2"/>
      <c r="F89" s="2"/>
      <c r="G89" s="2"/>
      <c r="H89" s="2"/>
      <c r="I89" s="2"/>
      <c r="J89" s="2"/>
      <c r="K89" s="2"/>
      <c r="L89" s="2"/>
      <c r="M89" s="2"/>
      <c r="N89" s="2"/>
      <c r="O89" s="2"/>
      <c r="P89" s="2"/>
      <c r="Q89" s="2"/>
      <c r="R89" s="2"/>
      <c r="S89" s="2"/>
      <c r="T89" s="2"/>
      <c r="U89" s="2"/>
      <c r="V89" s="2"/>
    </row>
    <row r="90" spans="1:22" x14ac:dyDescent="0.3">
      <c r="A90" s="2"/>
      <c r="B90" s="2"/>
      <c r="C90" s="2"/>
      <c r="D90" s="2"/>
      <c r="E90" s="2"/>
      <c r="F90" s="2"/>
      <c r="G90" s="2"/>
      <c r="H90" s="2"/>
      <c r="I90" s="2"/>
      <c r="J90" s="2"/>
      <c r="K90" s="2"/>
      <c r="L90" s="2"/>
      <c r="M90" s="2"/>
      <c r="N90" s="2"/>
      <c r="O90" s="2"/>
      <c r="P90" s="2"/>
      <c r="Q90" s="2"/>
      <c r="R90" s="2"/>
      <c r="S90" s="2"/>
      <c r="T90" s="2"/>
      <c r="U90" s="2"/>
      <c r="V90" s="2"/>
    </row>
    <row r="91" spans="1:22" x14ac:dyDescent="0.3">
      <c r="A91" s="2"/>
      <c r="B91" s="2"/>
      <c r="C91" s="2"/>
      <c r="D91" s="2"/>
      <c r="E91" s="2"/>
      <c r="F91" s="2"/>
      <c r="G91" s="2"/>
      <c r="H91" s="2"/>
      <c r="I91" s="2"/>
      <c r="J91" s="2"/>
      <c r="K91" s="2"/>
      <c r="L91" s="2"/>
      <c r="M91" s="2"/>
      <c r="N91" s="2"/>
      <c r="O91" s="2"/>
      <c r="P91" s="2"/>
      <c r="Q91" s="2"/>
      <c r="R91" s="2"/>
      <c r="S91" s="2"/>
      <c r="T91" s="2"/>
      <c r="U91" s="2"/>
      <c r="V91" s="2"/>
    </row>
    <row r="92" spans="1:22" x14ac:dyDescent="0.3">
      <c r="A92" s="2"/>
      <c r="B92" s="2"/>
      <c r="C92" s="2"/>
      <c r="D92" s="2"/>
      <c r="E92" s="2"/>
      <c r="F92" s="2"/>
      <c r="G92" s="2"/>
      <c r="H92" s="2"/>
      <c r="I92" s="2"/>
      <c r="J92" s="2"/>
      <c r="K92" s="2"/>
      <c r="L92" s="2"/>
      <c r="M92" s="2"/>
      <c r="N92" s="2"/>
      <c r="O92" s="2"/>
      <c r="P92" s="2"/>
      <c r="Q92" s="2"/>
      <c r="R92" s="2"/>
      <c r="S92" s="2"/>
      <c r="T92" s="2"/>
      <c r="U92" s="2"/>
      <c r="V92" s="2"/>
    </row>
    <row r="93" spans="1:22" x14ac:dyDescent="0.3">
      <c r="A93" s="2"/>
      <c r="B93" s="2"/>
      <c r="C93" s="2"/>
      <c r="D93" s="2"/>
      <c r="E93" s="2"/>
      <c r="F93" s="2"/>
      <c r="G93" s="2"/>
      <c r="H93" s="2"/>
      <c r="I93" s="2"/>
      <c r="J93" s="2"/>
      <c r="K93" s="2"/>
      <c r="L93" s="2"/>
      <c r="M93" s="2"/>
      <c r="N93" s="2"/>
      <c r="O93" s="2"/>
      <c r="P93" s="2"/>
      <c r="Q93" s="2"/>
      <c r="R93" s="2"/>
      <c r="S93" s="2"/>
      <c r="T93" s="2"/>
      <c r="U93" s="2"/>
      <c r="V93" s="2"/>
    </row>
    <row r="94" spans="1:22" x14ac:dyDescent="0.3">
      <c r="A94" s="2"/>
      <c r="B94" s="2"/>
      <c r="C94" s="2"/>
      <c r="D94" s="2"/>
      <c r="E94" s="2"/>
      <c r="F94" s="2"/>
      <c r="G94" s="2"/>
      <c r="H94" s="2"/>
      <c r="I94" s="2"/>
      <c r="J94" s="2"/>
      <c r="K94" s="2"/>
      <c r="L94" s="2"/>
      <c r="M94" s="2"/>
      <c r="N94" s="2"/>
      <c r="O94" s="2"/>
      <c r="P94" s="2"/>
      <c r="Q94" s="2"/>
      <c r="R94" s="2"/>
      <c r="S94" s="2"/>
      <c r="T94" s="2"/>
      <c r="U94" s="2"/>
      <c r="V94" s="2"/>
    </row>
    <row r="95" spans="1:22" x14ac:dyDescent="0.3">
      <c r="A95" s="2"/>
      <c r="B95" s="2"/>
      <c r="C95" s="2"/>
      <c r="D95" s="2"/>
      <c r="E95" s="2"/>
      <c r="F95" s="2"/>
      <c r="G95" s="2"/>
      <c r="H95" s="2"/>
      <c r="I95" s="2"/>
      <c r="J95" s="2"/>
      <c r="K95" s="2"/>
      <c r="L95" s="2"/>
      <c r="M95" s="2"/>
      <c r="N95" s="2"/>
      <c r="O95" s="2"/>
      <c r="P95" s="2"/>
      <c r="Q95" s="2"/>
      <c r="R95" s="2"/>
      <c r="S95" s="2"/>
      <c r="T95" s="2"/>
      <c r="U95" s="2"/>
      <c r="V95" s="2"/>
    </row>
    <row r="96" spans="1:22" x14ac:dyDescent="0.3">
      <c r="A96" s="2"/>
      <c r="B96" s="2"/>
      <c r="C96" s="2"/>
      <c r="D96" s="2"/>
      <c r="E96" s="2"/>
      <c r="F96" s="2"/>
      <c r="G96" s="2"/>
      <c r="H96" s="2"/>
      <c r="I96" s="2"/>
      <c r="J96" s="2"/>
      <c r="K96" s="2"/>
      <c r="L96" s="2"/>
      <c r="M96" s="2"/>
      <c r="N96" s="2"/>
      <c r="O96" s="2"/>
      <c r="P96" s="2"/>
      <c r="Q96" s="2"/>
      <c r="R96" s="2"/>
      <c r="S96" s="2"/>
      <c r="T96" s="2"/>
      <c r="U96" s="2"/>
      <c r="V96" s="2"/>
    </row>
    <row r="97" spans="1:22" x14ac:dyDescent="0.3">
      <c r="A97" s="2"/>
      <c r="B97" s="2"/>
      <c r="C97" s="2"/>
      <c r="D97" s="2"/>
      <c r="E97" s="2"/>
      <c r="F97" s="2"/>
      <c r="G97" s="2"/>
      <c r="H97" s="2"/>
      <c r="I97" s="2"/>
      <c r="J97" s="2"/>
      <c r="K97" s="2"/>
      <c r="L97" s="2"/>
      <c r="M97" s="2"/>
      <c r="N97" s="2"/>
      <c r="O97" s="2"/>
      <c r="P97" s="2"/>
      <c r="Q97" s="2"/>
      <c r="R97" s="2"/>
      <c r="S97" s="2"/>
      <c r="T97" s="2"/>
      <c r="U97" s="2"/>
      <c r="V97" s="2"/>
    </row>
    <row r="98" spans="1:22" x14ac:dyDescent="0.3">
      <c r="A98" s="2"/>
      <c r="B98" s="2"/>
      <c r="C98" s="2"/>
      <c r="D98" s="2"/>
      <c r="E98" s="2"/>
      <c r="F98" s="2"/>
      <c r="G98" s="2"/>
      <c r="H98" s="2"/>
      <c r="I98" s="2"/>
      <c r="J98" s="2"/>
      <c r="K98" s="2"/>
      <c r="L98" s="2"/>
      <c r="M98" s="2"/>
      <c r="N98" s="2"/>
      <c r="O98" s="2"/>
      <c r="P98" s="2"/>
      <c r="Q98" s="2"/>
      <c r="R98" s="2"/>
      <c r="S98" s="2"/>
      <c r="T98" s="2"/>
      <c r="U98" s="2"/>
      <c r="V98" s="2"/>
    </row>
    <row r="99" spans="1:22" x14ac:dyDescent="0.3">
      <c r="A99" s="2"/>
      <c r="B99" s="2"/>
      <c r="C99" s="2"/>
      <c r="D99" s="2"/>
      <c r="E99" s="2"/>
      <c r="F99" s="2"/>
      <c r="G99" s="2"/>
      <c r="H99" s="2"/>
      <c r="I99" s="2"/>
      <c r="J99" s="2"/>
      <c r="K99" s="2"/>
      <c r="L99" s="2"/>
      <c r="M99" s="2"/>
      <c r="N99" s="2"/>
      <c r="O99" s="2"/>
      <c r="P99" s="2"/>
      <c r="Q99" s="2"/>
      <c r="R99" s="2"/>
      <c r="S99" s="2"/>
      <c r="T99" s="2"/>
      <c r="U99" s="2"/>
      <c r="V99" s="2"/>
    </row>
    <row r="100" spans="1:22" x14ac:dyDescent="0.3">
      <c r="A100" s="2"/>
      <c r="B100" s="2"/>
      <c r="C100" s="2"/>
      <c r="D100" s="2"/>
      <c r="E100" s="2"/>
      <c r="F100" s="2"/>
      <c r="G100" s="2"/>
      <c r="H100" s="2"/>
      <c r="I100" s="2"/>
      <c r="J100" s="2"/>
      <c r="K100" s="2"/>
      <c r="L100" s="2"/>
      <c r="M100" s="2"/>
      <c r="N100" s="2"/>
      <c r="O100" s="2"/>
      <c r="P100" s="2"/>
      <c r="Q100" s="2"/>
      <c r="R100" s="2"/>
      <c r="S100" s="2"/>
      <c r="T100" s="2"/>
      <c r="U100" s="2"/>
      <c r="V100" s="2"/>
    </row>
    <row r="101" spans="1:22" x14ac:dyDescent="0.3">
      <c r="A101" s="2"/>
      <c r="B101" s="2"/>
      <c r="C101" s="2"/>
      <c r="D101" s="2"/>
      <c r="E101" s="2"/>
      <c r="F101" s="2"/>
      <c r="G101" s="2"/>
      <c r="H101" s="2"/>
      <c r="I101" s="2"/>
      <c r="J101" s="2"/>
      <c r="K101" s="2"/>
      <c r="L101" s="2"/>
      <c r="M101" s="2"/>
      <c r="N101" s="2"/>
      <c r="O101" s="2"/>
      <c r="P101" s="2"/>
      <c r="Q101" s="2"/>
      <c r="R101" s="2"/>
      <c r="S101" s="2"/>
      <c r="T101" s="2"/>
      <c r="U101" s="2"/>
      <c r="V101" s="2"/>
    </row>
    <row r="102" spans="1:22" x14ac:dyDescent="0.3">
      <c r="A102" s="2"/>
      <c r="B102" s="2"/>
      <c r="C102" s="2"/>
      <c r="D102" s="2"/>
      <c r="E102" s="2"/>
      <c r="F102" s="2"/>
      <c r="G102" s="2"/>
      <c r="H102" s="2"/>
      <c r="I102" s="2"/>
      <c r="J102" s="2"/>
      <c r="K102" s="2"/>
      <c r="L102" s="2"/>
      <c r="M102" s="2"/>
      <c r="N102" s="2"/>
      <c r="O102" s="2"/>
      <c r="P102" s="2"/>
      <c r="Q102" s="2"/>
      <c r="R102" s="2"/>
      <c r="S102" s="2"/>
      <c r="T102" s="2"/>
      <c r="U102" s="2"/>
      <c r="V102" s="2"/>
    </row>
  </sheetData>
  <conditionalFormatting sqref="B3:V30">
    <cfRule type="cellIs" dxfId="200" priority="1" operator="lessThanOrEqual">
      <formula>0</formula>
    </cfRule>
  </conditionalFormatting>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V102"/>
  <sheetViews>
    <sheetView workbookViewId="0">
      <selection activeCell="A2" sqref="A2"/>
    </sheetView>
  </sheetViews>
  <sheetFormatPr defaultColWidth="8.77734375" defaultRowHeight="14.4" x14ac:dyDescent="0.3"/>
  <cols>
    <col min="1" max="1" width="14.44140625" bestFit="1" customWidth="1"/>
    <col min="2" max="2" width="22.88671875" customWidth="1"/>
    <col min="3" max="6" width="23.33203125" bestFit="1" customWidth="1"/>
  </cols>
  <sheetData>
    <row r="1" spans="1:22" x14ac:dyDescent="0.3">
      <c r="B1" s="3" t="s">
        <v>87</v>
      </c>
    </row>
    <row r="2" spans="1:22" x14ac:dyDescent="0.3">
      <c r="A2" s="1" t="s">
        <v>0</v>
      </c>
      <c r="B2" s="4" t="str">
        <f>_xlfn.CONCAT("MINIFTUDURATION_",inp_WpnType!$A$3)</f>
        <v>MINIFTUDURATION_cm_1</v>
      </c>
      <c r="C2" s="4" t="str">
        <f>_xlfn.CONCAT("MINIFTUDURATION_",inp_WpnType!$A$4)</f>
        <v>MINIFTUDURATION_cm_2</v>
      </c>
      <c r="D2" s="4" t="str">
        <f>_xlfn.CONCAT("MINIFTUDURATION_",inp_WpnType!$A$5)</f>
        <v>MINIFTUDURATION_cm_3</v>
      </c>
      <c r="E2" s="4" t="str">
        <f>_xlfn.CONCAT("MINIFTUDURATION_",inp_WpnType!$A$6)</f>
        <v>MINIFTUDURATION_cm_4</v>
      </c>
      <c r="F2" s="4" t="str">
        <f>_xlfn.CONCAT("MINIFTUDURATION_",inp_WpnType!$A$7)</f>
        <v>MINIFTUDURATION_cm_5</v>
      </c>
      <c r="G2" s="4"/>
      <c r="H2" s="4"/>
      <c r="I2" s="4"/>
      <c r="J2" s="4"/>
      <c r="K2" s="4"/>
      <c r="L2" s="4"/>
      <c r="M2" s="4"/>
      <c r="N2" s="4"/>
      <c r="O2" s="4"/>
      <c r="P2" s="4"/>
      <c r="Q2" s="4"/>
      <c r="R2" s="4"/>
      <c r="S2" s="4"/>
      <c r="T2" s="4"/>
      <c r="U2" s="4"/>
      <c r="V2" s="4"/>
    </row>
    <row r="3" spans="1:22" x14ac:dyDescent="0.3">
      <c r="A3" s="2" t="str">
        <f>inp_PlatType!A3</f>
        <v>fighter_4th</v>
      </c>
      <c r="B3" s="5">
        <v>0.1</v>
      </c>
      <c r="C3" s="5">
        <v>0.1</v>
      </c>
      <c r="D3" s="5">
        <v>0.1</v>
      </c>
      <c r="E3" s="5">
        <v>0.1</v>
      </c>
      <c r="F3" s="5">
        <v>0.1</v>
      </c>
      <c r="G3" s="2"/>
      <c r="H3" s="2"/>
      <c r="I3" s="2"/>
      <c r="J3" s="2"/>
      <c r="K3" s="2"/>
      <c r="L3" s="2"/>
      <c r="M3" s="2"/>
      <c r="N3" s="2"/>
      <c r="O3" s="2"/>
      <c r="P3" s="2"/>
      <c r="Q3" s="2"/>
      <c r="R3" s="2"/>
      <c r="S3" s="2"/>
      <c r="T3" s="2"/>
      <c r="U3" s="2"/>
      <c r="V3" s="2"/>
    </row>
    <row r="4" spans="1:22" x14ac:dyDescent="0.3">
      <c r="A4" s="2" t="str">
        <f>inp_PlatType!A4</f>
        <v>fighter_5th</v>
      </c>
      <c r="B4" s="5">
        <v>0.1</v>
      </c>
      <c r="C4" s="5">
        <v>0.1</v>
      </c>
      <c r="D4" s="5">
        <v>0.1</v>
      </c>
      <c r="E4" s="5">
        <v>0.1</v>
      </c>
      <c r="F4" s="5">
        <v>0.1</v>
      </c>
      <c r="G4" s="2"/>
      <c r="H4" s="2"/>
      <c r="I4" s="2"/>
      <c r="J4" s="2"/>
      <c r="K4" s="2"/>
      <c r="L4" s="2"/>
      <c r="M4" s="2"/>
      <c r="N4" s="2"/>
      <c r="O4" s="2"/>
      <c r="P4" s="2"/>
      <c r="Q4" s="2"/>
      <c r="R4" s="2"/>
      <c r="S4" s="2"/>
      <c r="T4" s="2"/>
      <c r="U4" s="2"/>
      <c r="V4" s="2"/>
    </row>
    <row r="5" spans="1:22" x14ac:dyDescent="0.3">
      <c r="A5" s="2" t="str">
        <f>inp_PlatType!A5</f>
        <v>CRUDES</v>
      </c>
      <c r="B5" s="5">
        <v>-1</v>
      </c>
      <c r="C5" s="5">
        <v>-1</v>
      </c>
      <c r="D5" s="5">
        <v>-1</v>
      </c>
      <c r="E5" s="5">
        <v>-1</v>
      </c>
      <c r="F5" s="5">
        <v>-1</v>
      </c>
      <c r="G5" s="2"/>
      <c r="H5" s="2"/>
      <c r="I5" s="2"/>
      <c r="J5" s="2"/>
      <c r="K5" s="2"/>
      <c r="L5" s="2"/>
      <c r="M5" s="2"/>
      <c r="N5" s="2"/>
      <c r="O5" s="2"/>
      <c r="P5" s="2"/>
      <c r="Q5" s="2"/>
      <c r="R5" s="2"/>
      <c r="S5" s="2"/>
      <c r="T5" s="2"/>
      <c r="U5" s="2"/>
      <c r="V5" s="2"/>
    </row>
    <row r="6" spans="1:22" x14ac:dyDescent="0.3">
      <c r="A6" s="2" t="str">
        <f>inp_PlatType!A6</f>
        <v>FFG</v>
      </c>
      <c r="B6" s="5">
        <v>-1</v>
      </c>
      <c r="C6" s="5">
        <v>-1</v>
      </c>
      <c r="D6" s="5">
        <v>-1</v>
      </c>
      <c r="E6" s="5">
        <v>-1</v>
      </c>
      <c r="F6" s="5">
        <v>-1</v>
      </c>
      <c r="G6" s="2"/>
      <c r="H6" s="2"/>
      <c r="I6" s="2"/>
      <c r="J6" s="2"/>
      <c r="K6" s="2"/>
      <c r="L6" s="2"/>
      <c r="M6" s="2"/>
      <c r="N6" s="2"/>
      <c r="O6" s="2"/>
      <c r="P6" s="2"/>
      <c r="Q6" s="2"/>
      <c r="R6" s="2"/>
      <c r="S6" s="2"/>
      <c r="T6" s="2"/>
      <c r="U6" s="2"/>
      <c r="V6" s="2"/>
    </row>
    <row r="7" spans="1:22" x14ac:dyDescent="0.3">
      <c r="A7" s="2" t="str">
        <f>inp_PlatType!A7</f>
        <v>CV</v>
      </c>
      <c r="B7" s="5">
        <v>-1</v>
      </c>
      <c r="C7" s="5">
        <v>-1</v>
      </c>
      <c r="D7" s="5">
        <v>-1</v>
      </c>
      <c r="E7" s="5">
        <v>-1</v>
      </c>
      <c r="F7" s="5">
        <v>-1</v>
      </c>
      <c r="G7" s="2"/>
      <c r="H7" s="2"/>
      <c r="I7" s="2"/>
      <c r="J7" s="2"/>
      <c r="K7" s="2"/>
      <c r="L7" s="2"/>
      <c r="M7" s="2"/>
      <c r="N7" s="2"/>
      <c r="O7" s="2"/>
      <c r="P7" s="2"/>
      <c r="Q7" s="2"/>
      <c r="R7" s="2"/>
      <c r="S7" s="2"/>
      <c r="T7" s="2"/>
      <c r="U7" s="2"/>
      <c r="V7" s="2"/>
    </row>
    <row r="8" spans="1:22" x14ac:dyDescent="0.3">
      <c r="A8" s="2" t="str">
        <f>inp_PlatType!A8</f>
        <v>sat_1</v>
      </c>
      <c r="B8" s="5">
        <v>0.1</v>
      </c>
      <c r="C8" s="5">
        <v>0.1</v>
      </c>
      <c r="D8" s="5">
        <v>0.1</v>
      </c>
      <c r="E8" s="5">
        <v>0.1</v>
      </c>
      <c r="F8" s="5">
        <v>0.1</v>
      </c>
      <c r="G8" s="2"/>
      <c r="H8" s="2"/>
      <c r="I8" s="2"/>
      <c r="J8" s="2"/>
      <c r="K8" s="2"/>
      <c r="L8" s="2"/>
      <c r="M8" s="2"/>
      <c r="N8" s="2"/>
      <c r="O8" s="2"/>
      <c r="P8" s="2"/>
      <c r="Q8" s="2"/>
      <c r="R8" s="2"/>
      <c r="S8" s="2"/>
      <c r="T8" s="2"/>
      <c r="U8" s="2"/>
      <c r="V8" s="2"/>
    </row>
    <row r="9" spans="1:22" x14ac:dyDescent="0.3">
      <c r="A9" s="2" t="str">
        <f>inp_PlatType!A9</f>
        <v>sat_2</v>
      </c>
      <c r="B9" s="5">
        <v>-1</v>
      </c>
      <c r="C9" s="5">
        <v>-1</v>
      </c>
      <c r="D9" s="5">
        <v>-1</v>
      </c>
      <c r="E9" s="5">
        <v>-1</v>
      </c>
      <c r="F9" s="5">
        <v>-1</v>
      </c>
      <c r="G9" s="2"/>
      <c r="H9" s="2"/>
      <c r="I9" s="2"/>
      <c r="J9" s="2"/>
      <c r="K9" s="2"/>
      <c r="L9" s="2"/>
      <c r="M9" s="2"/>
      <c r="N9" s="2"/>
      <c r="O9" s="2"/>
      <c r="P9" s="2"/>
      <c r="Q9" s="2"/>
      <c r="R9" s="2"/>
      <c r="S9" s="2"/>
      <c r="T9" s="2"/>
      <c r="U9" s="2"/>
      <c r="V9" s="2"/>
    </row>
    <row r="10" spans="1:22" x14ac:dyDescent="0.3">
      <c r="A10" s="2" t="str">
        <f>inp_PlatType!A10</f>
        <v>c2_1</v>
      </c>
      <c r="B10" s="5">
        <v>-1</v>
      </c>
      <c r="C10" s="5">
        <v>-1</v>
      </c>
      <c r="D10" s="5">
        <v>-1</v>
      </c>
      <c r="E10" s="5">
        <v>-1</v>
      </c>
      <c r="F10" s="5">
        <v>-1</v>
      </c>
      <c r="G10" s="2"/>
      <c r="H10" s="2"/>
      <c r="I10" s="2"/>
      <c r="J10" s="2"/>
      <c r="K10" s="2"/>
      <c r="L10" s="2"/>
      <c r="M10" s="2"/>
      <c r="N10" s="2"/>
      <c r="O10" s="2"/>
      <c r="P10" s="2"/>
      <c r="Q10" s="2"/>
      <c r="R10" s="2"/>
      <c r="S10" s="2"/>
      <c r="T10" s="2"/>
      <c r="U10" s="2"/>
      <c r="V10" s="2"/>
    </row>
    <row r="11" spans="1:22" x14ac:dyDescent="0.3">
      <c r="A11" s="2" t="str">
        <f>inp_PlatType!A11</f>
        <v>c2_2</v>
      </c>
      <c r="B11" s="5">
        <v>-1</v>
      </c>
      <c r="C11" s="5">
        <v>-1</v>
      </c>
      <c r="D11" s="5">
        <v>-1</v>
      </c>
      <c r="E11" s="5">
        <v>-1</v>
      </c>
      <c r="F11" s="5">
        <v>-1</v>
      </c>
      <c r="G11" s="2"/>
      <c r="H11" s="2"/>
      <c r="I11" s="2"/>
      <c r="J11" s="2"/>
      <c r="K11" s="2"/>
      <c r="L11" s="2"/>
      <c r="M11" s="2"/>
      <c r="N11" s="2"/>
      <c r="O11" s="2"/>
      <c r="P11" s="2"/>
      <c r="Q11" s="2"/>
      <c r="R11" s="2"/>
      <c r="S11" s="2"/>
      <c r="T11" s="2"/>
      <c r="U11" s="2"/>
      <c r="V11" s="2"/>
    </row>
    <row r="12" spans="1:22" x14ac:dyDescent="0.3">
      <c r="A12" s="2" t="str">
        <f>inp_PlatType!A12</f>
        <v>grnd_1</v>
      </c>
      <c r="B12" s="5">
        <v>-1</v>
      </c>
      <c r="C12" s="5">
        <v>-1</v>
      </c>
      <c r="D12" s="5">
        <v>-1</v>
      </c>
      <c r="E12" s="5">
        <v>-1</v>
      </c>
      <c r="F12" s="5">
        <v>-1</v>
      </c>
      <c r="G12" s="2"/>
      <c r="H12" s="2"/>
      <c r="I12" s="2"/>
      <c r="J12" s="2"/>
      <c r="K12" s="2"/>
      <c r="L12" s="2"/>
      <c r="M12" s="2"/>
      <c r="N12" s="2"/>
      <c r="O12" s="2"/>
      <c r="P12" s="2"/>
      <c r="Q12" s="2"/>
      <c r="R12" s="2"/>
      <c r="S12" s="2"/>
      <c r="T12" s="2"/>
      <c r="U12" s="2"/>
      <c r="V12" s="2"/>
    </row>
    <row r="13" spans="1:22" x14ac:dyDescent="0.3">
      <c r="A13" s="2"/>
      <c r="B13" s="2"/>
      <c r="C13" s="2"/>
      <c r="D13" s="2"/>
      <c r="E13" s="2"/>
      <c r="F13" s="2"/>
      <c r="G13" s="2"/>
      <c r="H13" s="2"/>
      <c r="I13" s="2"/>
      <c r="J13" s="2"/>
      <c r="K13" s="2"/>
      <c r="L13" s="2"/>
      <c r="M13" s="2"/>
      <c r="N13" s="2"/>
      <c r="O13" s="2"/>
      <c r="P13" s="2"/>
      <c r="Q13" s="2"/>
      <c r="R13" s="2"/>
      <c r="S13" s="2"/>
      <c r="T13" s="2"/>
      <c r="U13" s="2"/>
      <c r="V13" s="2"/>
    </row>
    <row r="14" spans="1:22" x14ac:dyDescent="0.3">
      <c r="A14" s="2"/>
      <c r="B14" s="2"/>
      <c r="C14" s="2"/>
      <c r="D14" s="2"/>
      <c r="E14" s="2"/>
      <c r="F14" s="2"/>
      <c r="G14" s="2"/>
      <c r="H14" s="2"/>
      <c r="I14" s="2"/>
      <c r="J14" s="2"/>
      <c r="K14" s="2"/>
      <c r="L14" s="2"/>
      <c r="M14" s="2"/>
      <c r="N14" s="2"/>
      <c r="O14" s="2"/>
      <c r="P14" s="2"/>
      <c r="Q14" s="2"/>
      <c r="R14" s="2"/>
      <c r="S14" s="2"/>
      <c r="T14" s="2"/>
      <c r="U14" s="2"/>
      <c r="V14" s="2"/>
    </row>
    <row r="15" spans="1:22" x14ac:dyDescent="0.3">
      <c r="A15" s="2"/>
      <c r="B15" s="2"/>
      <c r="C15" s="2"/>
      <c r="D15" s="2"/>
      <c r="E15" s="2"/>
      <c r="F15" s="2"/>
      <c r="G15" s="2"/>
      <c r="H15" s="2"/>
      <c r="I15" s="2"/>
      <c r="J15" s="2"/>
      <c r="K15" s="2"/>
      <c r="L15" s="2"/>
      <c r="M15" s="2"/>
      <c r="N15" s="2"/>
      <c r="O15" s="2"/>
      <c r="P15" s="2"/>
      <c r="Q15" s="2"/>
      <c r="R15" s="2"/>
      <c r="S15" s="2"/>
      <c r="T15" s="2"/>
      <c r="U15" s="2"/>
      <c r="V15" s="2"/>
    </row>
    <row r="16" spans="1:22" x14ac:dyDescent="0.3">
      <c r="A16" s="2"/>
      <c r="B16" s="2"/>
      <c r="C16" s="2"/>
      <c r="D16" s="2"/>
      <c r="E16" s="2"/>
      <c r="F16" s="2"/>
      <c r="G16" s="2"/>
      <c r="H16" s="2"/>
      <c r="I16" s="2"/>
      <c r="J16" s="2"/>
      <c r="K16" s="2"/>
      <c r="L16" s="2"/>
      <c r="M16" s="2"/>
      <c r="N16" s="2"/>
      <c r="O16" s="2"/>
      <c r="P16" s="2"/>
      <c r="Q16" s="2"/>
      <c r="R16" s="2"/>
      <c r="S16" s="2"/>
      <c r="T16" s="2"/>
      <c r="U16" s="2"/>
      <c r="V16" s="2"/>
    </row>
    <row r="17" spans="1:22" x14ac:dyDescent="0.3">
      <c r="A17" s="2"/>
      <c r="B17" s="2"/>
      <c r="C17" s="2"/>
      <c r="D17" s="2"/>
      <c r="E17" s="2"/>
      <c r="F17" s="2"/>
      <c r="G17" s="2"/>
      <c r="H17" s="2"/>
      <c r="I17" s="2"/>
      <c r="J17" s="2"/>
      <c r="K17" s="2"/>
      <c r="L17" s="2"/>
      <c r="M17" s="2"/>
      <c r="N17" s="2"/>
      <c r="O17" s="2"/>
      <c r="P17" s="2"/>
      <c r="Q17" s="2"/>
      <c r="R17" s="2"/>
      <c r="S17" s="2"/>
      <c r="T17" s="2"/>
      <c r="U17" s="2"/>
      <c r="V17" s="2"/>
    </row>
    <row r="18" spans="1:22" x14ac:dyDescent="0.3">
      <c r="A18" s="2"/>
      <c r="B18" s="2"/>
      <c r="C18" s="2"/>
      <c r="D18" s="2"/>
      <c r="E18" s="2"/>
      <c r="F18" s="2"/>
      <c r="G18" s="2"/>
      <c r="H18" s="2"/>
      <c r="I18" s="2"/>
      <c r="J18" s="2"/>
      <c r="K18" s="2"/>
      <c r="L18" s="2"/>
      <c r="M18" s="2"/>
      <c r="N18" s="2"/>
      <c r="O18" s="2"/>
      <c r="P18" s="2"/>
      <c r="Q18" s="2"/>
      <c r="R18" s="2"/>
      <c r="S18" s="2"/>
      <c r="T18" s="2"/>
      <c r="U18" s="2"/>
      <c r="V18" s="2"/>
    </row>
    <row r="19" spans="1:22" x14ac:dyDescent="0.3">
      <c r="A19" s="2"/>
      <c r="B19" s="2"/>
      <c r="C19" s="2"/>
      <c r="D19" s="2"/>
      <c r="E19" s="2"/>
      <c r="F19" s="2"/>
      <c r="G19" s="2"/>
      <c r="H19" s="2"/>
      <c r="I19" s="2"/>
      <c r="J19" s="2"/>
      <c r="K19" s="2"/>
      <c r="L19" s="2"/>
      <c r="M19" s="2"/>
      <c r="N19" s="2"/>
      <c r="O19" s="2"/>
      <c r="P19" s="2"/>
      <c r="Q19" s="2"/>
      <c r="R19" s="2"/>
      <c r="S19" s="2"/>
      <c r="T19" s="2"/>
      <c r="U19" s="2"/>
      <c r="V19" s="2"/>
    </row>
    <row r="20" spans="1:22" x14ac:dyDescent="0.3">
      <c r="A20" s="2"/>
      <c r="B20" s="2"/>
      <c r="C20" s="2"/>
      <c r="D20" s="2"/>
      <c r="E20" s="2"/>
      <c r="F20" s="2"/>
      <c r="G20" s="2"/>
      <c r="H20" s="2"/>
      <c r="I20" s="2"/>
      <c r="J20" s="2"/>
      <c r="K20" s="2"/>
      <c r="L20" s="2"/>
      <c r="M20" s="2"/>
      <c r="N20" s="2"/>
      <c r="O20" s="2"/>
      <c r="P20" s="2"/>
      <c r="Q20" s="2"/>
      <c r="R20" s="2"/>
      <c r="S20" s="2"/>
      <c r="T20" s="2"/>
      <c r="U20" s="2"/>
      <c r="V20" s="2"/>
    </row>
    <row r="21" spans="1:22" x14ac:dyDescent="0.3">
      <c r="A21" s="2"/>
      <c r="B21" s="2"/>
      <c r="C21" s="2"/>
      <c r="D21" s="2"/>
      <c r="E21" s="2"/>
      <c r="F21" s="2"/>
      <c r="G21" s="2"/>
      <c r="H21" s="2"/>
      <c r="I21" s="2"/>
      <c r="J21" s="2"/>
      <c r="K21" s="2"/>
      <c r="L21" s="2"/>
      <c r="M21" s="2"/>
      <c r="N21" s="2"/>
      <c r="O21" s="2"/>
      <c r="P21" s="2"/>
      <c r="Q21" s="2"/>
      <c r="R21" s="2"/>
      <c r="S21" s="2"/>
      <c r="T21" s="2"/>
      <c r="U21" s="2"/>
      <c r="V21" s="2"/>
    </row>
    <row r="22" spans="1:22" x14ac:dyDescent="0.3">
      <c r="A22" s="2"/>
      <c r="B22" s="2"/>
      <c r="C22" s="2"/>
      <c r="D22" s="2"/>
      <c r="E22" s="2"/>
      <c r="F22" s="2"/>
      <c r="G22" s="2"/>
      <c r="H22" s="2"/>
      <c r="I22" s="2"/>
      <c r="J22" s="2"/>
      <c r="K22" s="2"/>
      <c r="L22" s="2"/>
      <c r="M22" s="2"/>
      <c r="N22" s="2"/>
      <c r="O22" s="2"/>
      <c r="P22" s="2"/>
      <c r="Q22" s="2"/>
      <c r="R22" s="2"/>
      <c r="S22" s="2"/>
      <c r="T22" s="2"/>
      <c r="U22" s="2"/>
      <c r="V22" s="2"/>
    </row>
    <row r="23" spans="1:22" x14ac:dyDescent="0.3">
      <c r="A23" s="2"/>
      <c r="B23" s="2"/>
      <c r="C23" s="2"/>
      <c r="D23" s="2"/>
      <c r="E23" s="2"/>
      <c r="F23" s="2"/>
      <c r="G23" s="2"/>
      <c r="H23" s="2"/>
      <c r="I23" s="2"/>
      <c r="J23" s="2"/>
      <c r="K23" s="2"/>
      <c r="L23" s="2"/>
      <c r="M23" s="2"/>
      <c r="N23" s="2"/>
      <c r="O23" s="2"/>
      <c r="P23" s="2"/>
      <c r="Q23" s="2"/>
      <c r="R23" s="2"/>
      <c r="S23" s="2"/>
      <c r="T23" s="2"/>
      <c r="U23" s="2"/>
      <c r="V23" s="2"/>
    </row>
    <row r="24" spans="1:22" x14ac:dyDescent="0.3">
      <c r="A24" s="2"/>
      <c r="B24" s="2"/>
      <c r="C24" s="2"/>
      <c r="D24" s="2"/>
      <c r="E24" s="2"/>
      <c r="F24" s="2"/>
      <c r="G24" s="2"/>
      <c r="H24" s="2"/>
      <c r="I24" s="2"/>
      <c r="J24" s="2"/>
      <c r="K24" s="2"/>
      <c r="L24" s="2"/>
      <c r="M24" s="2"/>
      <c r="N24" s="2"/>
      <c r="O24" s="2"/>
      <c r="P24" s="2"/>
      <c r="Q24" s="2"/>
      <c r="R24" s="2"/>
      <c r="S24" s="2"/>
      <c r="T24" s="2"/>
      <c r="U24" s="2"/>
      <c r="V24" s="2"/>
    </row>
    <row r="25" spans="1:22" x14ac:dyDescent="0.3">
      <c r="A25" s="2"/>
      <c r="B25" s="2"/>
      <c r="C25" s="2"/>
      <c r="D25" s="2"/>
      <c r="E25" s="2"/>
      <c r="F25" s="2"/>
      <c r="G25" s="2"/>
      <c r="H25" s="2"/>
      <c r="I25" s="2"/>
      <c r="J25" s="2"/>
      <c r="K25" s="2"/>
      <c r="L25" s="2"/>
      <c r="M25" s="2"/>
      <c r="N25" s="2"/>
      <c r="O25" s="2"/>
      <c r="P25" s="2"/>
      <c r="Q25" s="2"/>
      <c r="R25" s="2"/>
      <c r="S25" s="2"/>
      <c r="T25" s="2"/>
      <c r="U25" s="2"/>
      <c r="V25" s="2"/>
    </row>
    <row r="26" spans="1:22" x14ac:dyDescent="0.3">
      <c r="A26" s="2"/>
      <c r="B26" s="2"/>
      <c r="C26" s="2"/>
      <c r="D26" s="2"/>
      <c r="E26" s="2"/>
      <c r="F26" s="2"/>
      <c r="G26" s="2"/>
      <c r="H26" s="2"/>
      <c r="I26" s="2"/>
      <c r="J26" s="2"/>
      <c r="K26" s="2"/>
      <c r="L26" s="2"/>
      <c r="M26" s="2"/>
      <c r="N26" s="2"/>
      <c r="O26" s="2"/>
      <c r="P26" s="2"/>
      <c r="Q26" s="2"/>
      <c r="R26" s="2"/>
      <c r="S26" s="2"/>
      <c r="T26" s="2"/>
      <c r="U26" s="2"/>
      <c r="V26" s="2"/>
    </row>
    <row r="27" spans="1:22" x14ac:dyDescent="0.3">
      <c r="A27" s="2"/>
      <c r="B27" s="2"/>
      <c r="C27" s="2"/>
      <c r="D27" s="2"/>
      <c r="E27" s="2"/>
      <c r="F27" s="2"/>
      <c r="G27" s="2"/>
      <c r="H27" s="2"/>
      <c r="I27" s="2"/>
      <c r="J27" s="2"/>
      <c r="K27" s="2"/>
      <c r="L27" s="2"/>
      <c r="M27" s="2"/>
      <c r="N27" s="2"/>
      <c r="O27" s="2"/>
      <c r="P27" s="2"/>
      <c r="Q27" s="2"/>
      <c r="R27" s="2"/>
      <c r="S27" s="2"/>
      <c r="T27" s="2"/>
      <c r="U27" s="2"/>
      <c r="V27" s="2"/>
    </row>
    <row r="28" spans="1:22" x14ac:dyDescent="0.3">
      <c r="A28" s="2"/>
      <c r="B28" s="2"/>
      <c r="C28" s="2"/>
      <c r="D28" s="2"/>
      <c r="E28" s="2"/>
      <c r="F28" s="2"/>
      <c r="G28" s="2"/>
      <c r="H28" s="2"/>
      <c r="I28" s="2"/>
      <c r="J28" s="2"/>
      <c r="K28" s="2"/>
      <c r="L28" s="2"/>
      <c r="M28" s="2"/>
      <c r="N28" s="2"/>
      <c r="O28" s="2"/>
      <c r="P28" s="2"/>
      <c r="Q28" s="2"/>
      <c r="R28" s="2"/>
      <c r="S28" s="2"/>
      <c r="T28" s="2"/>
      <c r="U28" s="2"/>
      <c r="V28" s="2"/>
    </row>
    <row r="29" spans="1:22" x14ac:dyDescent="0.3">
      <c r="A29" s="2"/>
      <c r="B29" s="2"/>
      <c r="C29" s="2"/>
      <c r="D29" s="2"/>
      <c r="E29" s="2"/>
      <c r="F29" s="2"/>
      <c r="G29" s="2"/>
      <c r="H29" s="2"/>
      <c r="I29" s="2"/>
      <c r="J29" s="2"/>
      <c r="K29" s="2"/>
      <c r="L29" s="2"/>
      <c r="M29" s="2"/>
      <c r="N29" s="2"/>
      <c r="O29" s="2"/>
      <c r="P29" s="2"/>
      <c r="Q29" s="2"/>
      <c r="R29" s="2"/>
      <c r="S29" s="2"/>
      <c r="T29" s="2"/>
      <c r="U29" s="2"/>
      <c r="V29" s="2"/>
    </row>
    <row r="30" spans="1:22" x14ac:dyDescent="0.3">
      <c r="A30" s="2"/>
      <c r="B30" s="2"/>
      <c r="C30" s="2"/>
      <c r="D30" s="2"/>
      <c r="E30" s="2"/>
      <c r="F30" s="2"/>
      <c r="G30" s="2"/>
      <c r="H30" s="2"/>
      <c r="I30" s="2"/>
      <c r="J30" s="2"/>
      <c r="K30" s="2"/>
      <c r="L30" s="2"/>
      <c r="M30" s="2"/>
      <c r="N30" s="2"/>
      <c r="O30" s="2"/>
      <c r="P30" s="2"/>
      <c r="Q30" s="2"/>
      <c r="R30" s="2"/>
      <c r="S30" s="2"/>
      <c r="T30" s="2"/>
      <c r="U30" s="2"/>
      <c r="V30" s="2"/>
    </row>
    <row r="31" spans="1:22" x14ac:dyDescent="0.3">
      <c r="A31" s="2"/>
      <c r="B31" s="2"/>
      <c r="C31" s="2"/>
      <c r="D31" s="2"/>
      <c r="E31" s="2"/>
      <c r="F31" s="2"/>
      <c r="G31" s="2"/>
      <c r="H31" s="2"/>
      <c r="I31" s="2"/>
      <c r="J31" s="2"/>
      <c r="K31" s="2"/>
      <c r="L31" s="2"/>
      <c r="M31" s="2"/>
      <c r="N31" s="2"/>
      <c r="O31" s="2"/>
      <c r="P31" s="2"/>
      <c r="Q31" s="2"/>
      <c r="R31" s="2"/>
      <c r="S31" s="2"/>
      <c r="T31" s="2"/>
      <c r="U31" s="2"/>
      <c r="V31" s="2"/>
    </row>
    <row r="32" spans="1:22" x14ac:dyDescent="0.3">
      <c r="A32" s="2"/>
      <c r="B32" s="2"/>
      <c r="C32" s="2"/>
      <c r="D32" s="2"/>
      <c r="E32" s="2"/>
      <c r="F32" s="2"/>
      <c r="G32" s="2"/>
      <c r="H32" s="2"/>
      <c r="I32" s="2"/>
      <c r="J32" s="2"/>
      <c r="K32" s="2"/>
      <c r="L32" s="2"/>
      <c r="M32" s="2"/>
      <c r="N32" s="2"/>
      <c r="O32" s="2"/>
      <c r="P32" s="2"/>
      <c r="Q32" s="2"/>
      <c r="R32" s="2"/>
      <c r="S32" s="2"/>
      <c r="T32" s="2"/>
      <c r="U32" s="2"/>
      <c r="V32" s="2"/>
    </row>
    <row r="33" spans="1:22" x14ac:dyDescent="0.3">
      <c r="A33" s="2"/>
      <c r="B33" s="2"/>
      <c r="C33" s="2"/>
      <c r="D33" s="2"/>
      <c r="E33" s="2"/>
      <c r="F33" s="2"/>
      <c r="G33" s="2"/>
      <c r="H33" s="2"/>
      <c r="I33" s="2"/>
      <c r="J33" s="2"/>
      <c r="K33" s="2"/>
      <c r="L33" s="2"/>
      <c r="M33" s="2"/>
      <c r="N33" s="2"/>
      <c r="O33" s="2"/>
      <c r="P33" s="2"/>
      <c r="Q33" s="2"/>
      <c r="R33" s="2"/>
      <c r="S33" s="2"/>
      <c r="T33" s="2"/>
      <c r="U33" s="2"/>
      <c r="V33" s="2"/>
    </row>
    <row r="34" spans="1:22" x14ac:dyDescent="0.3">
      <c r="A34" s="2"/>
      <c r="B34" s="2"/>
      <c r="C34" s="2"/>
      <c r="D34" s="2"/>
      <c r="E34" s="2"/>
      <c r="F34" s="2"/>
      <c r="G34" s="2"/>
      <c r="H34" s="2"/>
      <c r="I34" s="2"/>
      <c r="J34" s="2"/>
      <c r="K34" s="2"/>
      <c r="L34" s="2"/>
      <c r="M34" s="2"/>
      <c r="N34" s="2"/>
      <c r="O34" s="2"/>
      <c r="P34" s="2"/>
      <c r="Q34" s="2"/>
      <c r="R34" s="2"/>
      <c r="S34" s="2"/>
      <c r="T34" s="2"/>
      <c r="U34" s="2"/>
      <c r="V34" s="2"/>
    </row>
    <row r="35" spans="1:22" x14ac:dyDescent="0.3">
      <c r="A35" s="2"/>
      <c r="B35" s="2"/>
      <c r="C35" s="2"/>
      <c r="D35" s="2"/>
      <c r="E35" s="2"/>
      <c r="F35" s="2"/>
      <c r="G35" s="2"/>
      <c r="H35" s="2"/>
      <c r="I35" s="2"/>
      <c r="J35" s="2"/>
      <c r="K35" s="2"/>
      <c r="L35" s="2"/>
      <c r="M35" s="2"/>
      <c r="N35" s="2"/>
      <c r="O35" s="2"/>
      <c r="P35" s="2"/>
      <c r="Q35" s="2"/>
      <c r="R35" s="2"/>
      <c r="S35" s="2"/>
      <c r="T35" s="2"/>
      <c r="U35" s="2"/>
      <c r="V35" s="2"/>
    </row>
    <row r="36" spans="1:22" x14ac:dyDescent="0.3">
      <c r="A36" s="2"/>
      <c r="B36" s="2"/>
      <c r="C36" s="2"/>
      <c r="D36" s="2"/>
      <c r="E36" s="2"/>
      <c r="F36" s="2"/>
      <c r="G36" s="2"/>
      <c r="H36" s="2"/>
      <c r="I36" s="2"/>
      <c r="J36" s="2"/>
      <c r="K36" s="2"/>
      <c r="L36" s="2"/>
      <c r="M36" s="2"/>
      <c r="N36" s="2"/>
      <c r="O36" s="2"/>
      <c r="P36" s="2"/>
      <c r="Q36" s="2"/>
      <c r="R36" s="2"/>
      <c r="S36" s="2"/>
      <c r="T36" s="2"/>
      <c r="U36" s="2"/>
      <c r="V36" s="2"/>
    </row>
    <row r="37" spans="1:22" x14ac:dyDescent="0.3">
      <c r="A37" s="2"/>
      <c r="B37" s="2"/>
      <c r="C37" s="2"/>
      <c r="D37" s="2"/>
      <c r="E37" s="2"/>
      <c r="F37" s="2"/>
      <c r="G37" s="2"/>
      <c r="H37" s="2"/>
      <c r="I37" s="2"/>
      <c r="J37" s="2"/>
      <c r="K37" s="2"/>
      <c r="L37" s="2"/>
      <c r="M37" s="2"/>
      <c r="N37" s="2"/>
      <c r="O37" s="2"/>
      <c r="P37" s="2"/>
      <c r="Q37" s="2"/>
      <c r="R37" s="2"/>
      <c r="S37" s="2"/>
      <c r="T37" s="2"/>
      <c r="U37" s="2"/>
      <c r="V37" s="2"/>
    </row>
    <row r="38" spans="1:22" x14ac:dyDescent="0.3">
      <c r="A38" s="2"/>
      <c r="B38" s="2"/>
      <c r="C38" s="2"/>
      <c r="D38" s="2"/>
      <c r="E38" s="2"/>
      <c r="F38" s="2"/>
      <c r="G38" s="2"/>
      <c r="H38" s="2"/>
      <c r="I38" s="2"/>
      <c r="J38" s="2"/>
      <c r="K38" s="2"/>
      <c r="L38" s="2"/>
      <c r="M38" s="2"/>
      <c r="N38" s="2"/>
      <c r="O38" s="2"/>
      <c r="P38" s="2"/>
      <c r="Q38" s="2"/>
      <c r="R38" s="2"/>
      <c r="S38" s="2"/>
      <c r="T38" s="2"/>
      <c r="U38" s="2"/>
      <c r="V38" s="2"/>
    </row>
    <row r="39" spans="1:22" x14ac:dyDescent="0.3">
      <c r="A39" s="2"/>
      <c r="B39" s="2"/>
      <c r="C39" s="2"/>
      <c r="D39" s="2"/>
      <c r="E39" s="2"/>
      <c r="F39" s="2"/>
      <c r="G39" s="2"/>
      <c r="H39" s="2"/>
      <c r="I39" s="2"/>
      <c r="J39" s="2"/>
      <c r="K39" s="2"/>
      <c r="L39" s="2"/>
      <c r="M39" s="2"/>
      <c r="N39" s="2"/>
      <c r="O39" s="2"/>
      <c r="P39" s="2"/>
      <c r="Q39" s="2"/>
      <c r="R39" s="2"/>
      <c r="S39" s="2"/>
      <c r="T39" s="2"/>
      <c r="U39" s="2"/>
      <c r="V39" s="2"/>
    </row>
    <row r="40" spans="1:22" x14ac:dyDescent="0.3">
      <c r="A40" s="2"/>
      <c r="B40" s="2"/>
      <c r="C40" s="2"/>
      <c r="D40" s="2"/>
      <c r="E40" s="2"/>
      <c r="F40" s="2"/>
      <c r="G40" s="2"/>
      <c r="H40" s="2"/>
      <c r="I40" s="2"/>
      <c r="J40" s="2"/>
      <c r="K40" s="2"/>
      <c r="L40" s="2"/>
      <c r="M40" s="2"/>
      <c r="N40" s="2"/>
      <c r="O40" s="2"/>
      <c r="P40" s="2"/>
      <c r="Q40" s="2"/>
      <c r="R40" s="2"/>
      <c r="S40" s="2"/>
      <c r="T40" s="2"/>
      <c r="U40" s="2"/>
      <c r="V40" s="2"/>
    </row>
    <row r="41" spans="1:22" x14ac:dyDescent="0.3">
      <c r="A41" s="2"/>
      <c r="B41" s="2"/>
      <c r="C41" s="2"/>
      <c r="D41" s="2"/>
      <c r="E41" s="2"/>
      <c r="F41" s="2"/>
      <c r="G41" s="2"/>
      <c r="H41" s="2"/>
      <c r="I41" s="2"/>
      <c r="J41" s="2"/>
      <c r="K41" s="2"/>
      <c r="L41" s="2"/>
      <c r="M41" s="2"/>
      <c r="N41" s="2"/>
      <c r="O41" s="2"/>
      <c r="P41" s="2"/>
      <c r="Q41" s="2"/>
      <c r="R41" s="2"/>
      <c r="S41" s="2"/>
      <c r="T41" s="2"/>
      <c r="U41" s="2"/>
      <c r="V41" s="2"/>
    </row>
    <row r="42" spans="1:22" x14ac:dyDescent="0.3">
      <c r="A42" s="2"/>
      <c r="B42" s="2"/>
      <c r="C42" s="2"/>
      <c r="D42" s="2"/>
      <c r="E42" s="2"/>
      <c r="F42" s="2"/>
      <c r="G42" s="2"/>
      <c r="H42" s="2"/>
      <c r="I42" s="2"/>
      <c r="J42" s="2"/>
      <c r="K42" s="2"/>
      <c r="L42" s="2"/>
      <c r="M42" s="2"/>
      <c r="N42" s="2"/>
      <c r="O42" s="2"/>
      <c r="P42" s="2"/>
      <c r="Q42" s="2"/>
      <c r="R42" s="2"/>
      <c r="S42" s="2"/>
      <c r="T42" s="2"/>
      <c r="U42" s="2"/>
      <c r="V42" s="2"/>
    </row>
    <row r="43" spans="1:22" x14ac:dyDescent="0.3">
      <c r="A43" s="2"/>
      <c r="B43" s="2"/>
      <c r="C43" s="2"/>
      <c r="D43" s="2"/>
      <c r="E43" s="2"/>
      <c r="F43" s="2"/>
      <c r="G43" s="2"/>
      <c r="H43" s="2"/>
      <c r="I43" s="2"/>
      <c r="J43" s="2"/>
      <c r="K43" s="2"/>
      <c r="L43" s="2"/>
      <c r="M43" s="2"/>
      <c r="N43" s="2"/>
      <c r="O43" s="2"/>
      <c r="P43" s="2"/>
      <c r="Q43" s="2"/>
      <c r="R43" s="2"/>
      <c r="S43" s="2"/>
      <c r="T43" s="2"/>
      <c r="U43" s="2"/>
      <c r="V43" s="2"/>
    </row>
    <row r="44" spans="1:22" x14ac:dyDescent="0.3">
      <c r="A44" s="2"/>
      <c r="B44" s="2"/>
      <c r="C44" s="2"/>
      <c r="D44" s="2"/>
      <c r="E44" s="2"/>
      <c r="F44" s="2"/>
      <c r="G44" s="2"/>
      <c r="H44" s="2"/>
      <c r="I44" s="2"/>
      <c r="J44" s="2"/>
      <c r="K44" s="2"/>
      <c r="L44" s="2"/>
      <c r="M44" s="2"/>
      <c r="N44" s="2"/>
      <c r="O44" s="2"/>
      <c r="P44" s="2"/>
      <c r="Q44" s="2"/>
      <c r="R44" s="2"/>
      <c r="S44" s="2"/>
      <c r="T44" s="2"/>
      <c r="U44" s="2"/>
      <c r="V44" s="2"/>
    </row>
    <row r="45" spans="1:22" x14ac:dyDescent="0.3">
      <c r="A45" s="2"/>
      <c r="B45" s="2"/>
      <c r="C45" s="2"/>
      <c r="D45" s="2"/>
      <c r="E45" s="2"/>
      <c r="F45" s="2"/>
      <c r="G45" s="2"/>
      <c r="H45" s="2"/>
      <c r="I45" s="2"/>
      <c r="J45" s="2"/>
      <c r="K45" s="2"/>
      <c r="L45" s="2"/>
      <c r="M45" s="2"/>
      <c r="N45" s="2"/>
      <c r="O45" s="2"/>
      <c r="P45" s="2"/>
      <c r="Q45" s="2"/>
      <c r="R45" s="2"/>
      <c r="S45" s="2"/>
      <c r="T45" s="2"/>
      <c r="U45" s="2"/>
      <c r="V45" s="2"/>
    </row>
    <row r="46" spans="1:22" x14ac:dyDescent="0.3">
      <c r="A46" s="2"/>
      <c r="B46" s="2"/>
      <c r="C46" s="2"/>
      <c r="D46" s="2"/>
      <c r="E46" s="2"/>
      <c r="F46" s="2"/>
      <c r="G46" s="2"/>
      <c r="H46" s="2"/>
      <c r="I46" s="2"/>
      <c r="J46" s="2"/>
      <c r="K46" s="2"/>
      <c r="L46" s="2"/>
      <c r="M46" s="2"/>
      <c r="N46" s="2"/>
      <c r="O46" s="2"/>
      <c r="P46" s="2"/>
      <c r="Q46" s="2"/>
      <c r="R46" s="2"/>
      <c r="S46" s="2"/>
      <c r="T46" s="2"/>
      <c r="U46" s="2"/>
      <c r="V46" s="2"/>
    </row>
    <row r="47" spans="1:22" x14ac:dyDescent="0.3">
      <c r="A47" s="2"/>
      <c r="B47" s="2"/>
      <c r="C47" s="2"/>
      <c r="D47" s="2"/>
      <c r="E47" s="2"/>
      <c r="F47" s="2"/>
      <c r="G47" s="2"/>
      <c r="H47" s="2"/>
      <c r="I47" s="2"/>
      <c r="J47" s="2"/>
      <c r="K47" s="2"/>
      <c r="L47" s="2"/>
      <c r="M47" s="2"/>
      <c r="N47" s="2"/>
      <c r="O47" s="2"/>
      <c r="P47" s="2"/>
      <c r="Q47" s="2"/>
      <c r="R47" s="2"/>
      <c r="S47" s="2"/>
      <c r="T47" s="2"/>
      <c r="U47" s="2"/>
      <c r="V47" s="2"/>
    </row>
    <row r="48" spans="1:22" x14ac:dyDescent="0.3">
      <c r="A48" s="2"/>
      <c r="B48" s="2"/>
      <c r="C48" s="2"/>
      <c r="D48" s="2"/>
      <c r="E48" s="2"/>
      <c r="F48" s="2"/>
      <c r="G48" s="2"/>
      <c r="H48" s="2"/>
      <c r="I48" s="2"/>
      <c r="J48" s="2"/>
      <c r="K48" s="2"/>
      <c r="L48" s="2"/>
      <c r="M48" s="2"/>
      <c r="N48" s="2"/>
      <c r="O48" s="2"/>
      <c r="P48" s="2"/>
      <c r="Q48" s="2"/>
      <c r="R48" s="2"/>
      <c r="S48" s="2"/>
      <c r="T48" s="2"/>
      <c r="U48" s="2"/>
      <c r="V48" s="2"/>
    </row>
    <row r="49" spans="1:22" x14ac:dyDescent="0.3">
      <c r="A49" s="2"/>
      <c r="B49" s="2"/>
      <c r="C49" s="2"/>
      <c r="D49" s="2"/>
      <c r="E49" s="2"/>
      <c r="F49" s="2"/>
      <c r="G49" s="2"/>
      <c r="H49" s="2"/>
      <c r="I49" s="2"/>
      <c r="J49" s="2"/>
      <c r="K49" s="2"/>
      <c r="L49" s="2"/>
      <c r="M49" s="2"/>
      <c r="N49" s="2"/>
      <c r="O49" s="2"/>
      <c r="P49" s="2"/>
      <c r="Q49" s="2"/>
      <c r="R49" s="2"/>
      <c r="S49" s="2"/>
      <c r="T49" s="2"/>
      <c r="U49" s="2"/>
      <c r="V49" s="2"/>
    </row>
    <row r="50" spans="1:22" x14ac:dyDescent="0.3">
      <c r="A50" s="2"/>
      <c r="B50" s="2"/>
      <c r="C50" s="2"/>
      <c r="D50" s="2"/>
      <c r="E50" s="2"/>
      <c r="F50" s="2"/>
      <c r="G50" s="2"/>
      <c r="H50" s="2"/>
      <c r="I50" s="2"/>
      <c r="J50" s="2"/>
      <c r="K50" s="2"/>
      <c r="L50" s="2"/>
      <c r="M50" s="2"/>
      <c r="N50" s="2"/>
      <c r="O50" s="2"/>
      <c r="P50" s="2"/>
      <c r="Q50" s="2"/>
      <c r="R50" s="2"/>
      <c r="S50" s="2"/>
      <c r="T50" s="2"/>
      <c r="U50" s="2"/>
      <c r="V50" s="2"/>
    </row>
    <row r="51" spans="1:22" x14ac:dyDescent="0.3">
      <c r="A51" s="2"/>
      <c r="B51" s="2"/>
      <c r="C51" s="2"/>
      <c r="D51" s="2"/>
      <c r="E51" s="2"/>
      <c r="F51" s="2"/>
      <c r="G51" s="2"/>
      <c r="H51" s="2"/>
      <c r="I51" s="2"/>
      <c r="J51" s="2"/>
      <c r="K51" s="2"/>
      <c r="L51" s="2"/>
      <c r="M51" s="2"/>
      <c r="N51" s="2"/>
      <c r="O51" s="2"/>
      <c r="P51" s="2"/>
      <c r="Q51" s="2"/>
      <c r="R51" s="2"/>
      <c r="S51" s="2"/>
      <c r="T51" s="2"/>
      <c r="U51" s="2"/>
      <c r="V51" s="2"/>
    </row>
    <row r="52" spans="1:22" x14ac:dyDescent="0.3">
      <c r="A52" s="2"/>
      <c r="B52" s="2"/>
      <c r="C52" s="2"/>
      <c r="D52" s="2"/>
      <c r="E52" s="2"/>
      <c r="F52" s="2"/>
      <c r="G52" s="2"/>
      <c r="H52" s="2"/>
      <c r="I52" s="2"/>
      <c r="J52" s="2"/>
      <c r="K52" s="2"/>
      <c r="L52" s="2"/>
      <c r="M52" s="2"/>
      <c r="N52" s="2"/>
      <c r="O52" s="2"/>
      <c r="P52" s="2"/>
      <c r="Q52" s="2"/>
      <c r="R52" s="2"/>
      <c r="S52" s="2"/>
      <c r="T52" s="2"/>
      <c r="U52" s="2"/>
      <c r="V52" s="2"/>
    </row>
    <row r="53" spans="1:22" x14ac:dyDescent="0.3">
      <c r="A53" s="2"/>
      <c r="B53" s="2"/>
      <c r="C53" s="2"/>
      <c r="D53" s="2"/>
      <c r="E53" s="2"/>
      <c r="F53" s="2"/>
      <c r="G53" s="2"/>
      <c r="H53" s="2"/>
      <c r="I53" s="2"/>
      <c r="J53" s="2"/>
      <c r="K53" s="2"/>
      <c r="L53" s="2"/>
      <c r="M53" s="2"/>
      <c r="N53" s="2"/>
      <c r="O53" s="2"/>
      <c r="P53" s="2"/>
      <c r="Q53" s="2"/>
      <c r="R53" s="2"/>
      <c r="S53" s="2"/>
      <c r="T53" s="2"/>
      <c r="U53" s="2"/>
      <c r="V53" s="2"/>
    </row>
    <row r="54" spans="1:22" x14ac:dyDescent="0.3">
      <c r="A54" s="2"/>
      <c r="B54" s="2"/>
      <c r="C54" s="2"/>
      <c r="D54" s="2"/>
      <c r="E54" s="2"/>
      <c r="F54" s="2"/>
      <c r="G54" s="2"/>
      <c r="H54" s="2"/>
      <c r="I54" s="2"/>
      <c r="J54" s="2"/>
      <c r="K54" s="2"/>
      <c r="L54" s="2"/>
      <c r="M54" s="2"/>
      <c r="N54" s="2"/>
      <c r="O54" s="2"/>
      <c r="P54" s="2"/>
      <c r="Q54" s="2"/>
      <c r="R54" s="2"/>
      <c r="S54" s="2"/>
      <c r="T54" s="2"/>
      <c r="U54" s="2"/>
      <c r="V54" s="2"/>
    </row>
    <row r="55" spans="1:22" x14ac:dyDescent="0.3">
      <c r="A55" s="2"/>
      <c r="B55" s="2"/>
      <c r="C55" s="2"/>
      <c r="D55" s="2"/>
      <c r="E55" s="2"/>
      <c r="F55" s="2"/>
      <c r="G55" s="2"/>
      <c r="H55" s="2"/>
      <c r="I55" s="2"/>
      <c r="J55" s="2"/>
      <c r="K55" s="2"/>
      <c r="L55" s="2"/>
      <c r="M55" s="2"/>
      <c r="N55" s="2"/>
      <c r="O55" s="2"/>
      <c r="P55" s="2"/>
      <c r="Q55" s="2"/>
      <c r="R55" s="2"/>
      <c r="S55" s="2"/>
      <c r="T55" s="2"/>
      <c r="U55" s="2"/>
      <c r="V55" s="2"/>
    </row>
    <row r="56" spans="1:22" x14ac:dyDescent="0.3">
      <c r="A56" s="2"/>
      <c r="B56" s="2"/>
      <c r="C56" s="2"/>
      <c r="D56" s="2"/>
      <c r="E56" s="2"/>
      <c r="F56" s="2"/>
      <c r="G56" s="2"/>
      <c r="H56" s="2"/>
      <c r="I56" s="2"/>
      <c r="J56" s="2"/>
      <c r="K56" s="2"/>
      <c r="L56" s="2"/>
      <c r="M56" s="2"/>
      <c r="N56" s="2"/>
      <c r="O56" s="2"/>
      <c r="P56" s="2"/>
      <c r="Q56" s="2"/>
      <c r="R56" s="2"/>
      <c r="S56" s="2"/>
      <c r="T56" s="2"/>
      <c r="U56" s="2"/>
      <c r="V56" s="2"/>
    </row>
    <row r="57" spans="1:22" x14ac:dyDescent="0.3">
      <c r="A57" s="2"/>
      <c r="B57" s="2"/>
      <c r="C57" s="2"/>
      <c r="D57" s="2"/>
      <c r="E57" s="2"/>
      <c r="F57" s="2"/>
      <c r="G57" s="2"/>
      <c r="H57" s="2"/>
      <c r="I57" s="2"/>
      <c r="J57" s="2"/>
      <c r="K57" s="2"/>
      <c r="L57" s="2"/>
      <c r="M57" s="2"/>
      <c r="N57" s="2"/>
      <c r="O57" s="2"/>
      <c r="P57" s="2"/>
      <c r="Q57" s="2"/>
      <c r="R57" s="2"/>
      <c r="S57" s="2"/>
      <c r="T57" s="2"/>
      <c r="U57" s="2"/>
      <c r="V57" s="2"/>
    </row>
    <row r="58" spans="1:22" x14ac:dyDescent="0.3">
      <c r="A58" s="2"/>
      <c r="B58" s="2"/>
      <c r="C58" s="2"/>
      <c r="D58" s="2"/>
      <c r="E58" s="2"/>
      <c r="F58" s="2"/>
      <c r="G58" s="2"/>
      <c r="H58" s="2"/>
      <c r="I58" s="2"/>
      <c r="J58" s="2"/>
      <c r="K58" s="2"/>
      <c r="L58" s="2"/>
      <c r="M58" s="2"/>
      <c r="N58" s="2"/>
      <c r="O58" s="2"/>
      <c r="P58" s="2"/>
      <c r="Q58" s="2"/>
      <c r="R58" s="2"/>
      <c r="S58" s="2"/>
      <c r="T58" s="2"/>
      <c r="U58" s="2"/>
      <c r="V58" s="2"/>
    </row>
    <row r="59" spans="1:22" x14ac:dyDescent="0.3">
      <c r="A59" s="2"/>
      <c r="B59" s="2"/>
      <c r="C59" s="2"/>
      <c r="D59" s="2"/>
      <c r="E59" s="2"/>
      <c r="F59" s="2"/>
      <c r="G59" s="2"/>
      <c r="H59" s="2"/>
      <c r="I59" s="2"/>
      <c r="J59" s="2"/>
      <c r="K59" s="2"/>
      <c r="L59" s="2"/>
      <c r="M59" s="2"/>
      <c r="N59" s="2"/>
      <c r="O59" s="2"/>
      <c r="P59" s="2"/>
      <c r="Q59" s="2"/>
      <c r="R59" s="2"/>
      <c r="S59" s="2"/>
      <c r="T59" s="2"/>
      <c r="U59" s="2"/>
      <c r="V59" s="2"/>
    </row>
    <row r="60" spans="1:22" x14ac:dyDescent="0.3">
      <c r="A60" s="2"/>
      <c r="B60" s="2"/>
      <c r="C60" s="2"/>
      <c r="D60" s="2"/>
      <c r="E60" s="2"/>
      <c r="F60" s="2"/>
      <c r="G60" s="2"/>
      <c r="H60" s="2"/>
      <c r="I60" s="2"/>
      <c r="J60" s="2"/>
      <c r="K60" s="2"/>
      <c r="L60" s="2"/>
      <c r="M60" s="2"/>
      <c r="N60" s="2"/>
      <c r="O60" s="2"/>
      <c r="P60" s="2"/>
      <c r="Q60" s="2"/>
      <c r="R60" s="2"/>
      <c r="S60" s="2"/>
      <c r="T60" s="2"/>
      <c r="U60" s="2"/>
      <c r="V60" s="2"/>
    </row>
    <row r="61" spans="1:22" x14ac:dyDescent="0.3">
      <c r="A61" s="2"/>
      <c r="B61" s="2"/>
      <c r="C61" s="2"/>
      <c r="D61" s="2"/>
      <c r="E61" s="2"/>
      <c r="F61" s="2"/>
      <c r="G61" s="2"/>
      <c r="H61" s="2"/>
      <c r="I61" s="2"/>
      <c r="J61" s="2"/>
      <c r="K61" s="2"/>
      <c r="L61" s="2"/>
      <c r="M61" s="2"/>
      <c r="N61" s="2"/>
      <c r="O61" s="2"/>
      <c r="P61" s="2"/>
      <c r="Q61" s="2"/>
      <c r="R61" s="2"/>
      <c r="S61" s="2"/>
      <c r="T61" s="2"/>
      <c r="U61" s="2"/>
      <c r="V61" s="2"/>
    </row>
    <row r="62" spans="1:22" x14ac:dyDescent="0.3">
      <c r="A62" s="2"/>
      <c r="B62" s="2"/>
      <c r="C62" s="2"/>
      <c r="D62" s="2"/>
      <c r="E62" s="2"/>
      <c r="F62" s="2"/>
      <c r="G62" s="2"/>
      <c r="H62" s="2"/>
      <c r="I62" s="2"/>
      <c r="J62" s="2"/>
      <c r="K62" s="2"/>
      <c r="L62" s="2"/>
      <c r="M62" s="2"/>
      <c r="N62" s="2"/>
      <c r="O62" s="2"/>
      <c r="P62" s="2"/>
      <c r="Q62" s="2"/>
      <c r="R62" s="2"/>
      <c r="S62" s="2"/>
      <c r="T62" s="2"/>
      <c r="U62" s="2"/>
      <c r="V62" s="2"/>
    </row>
    <row r="63" spans="1:22" x14ac:dyDescent="0.3">
      <c r="A63" s="2"/>
      <c r="B63" s="2"/>
      <c r="C63" s="2"/>
      <c r="D63" s="2"/>
      <c r="E63" s="2"/>
      <c r="F63" s="2"/>
      <c r="G63" s="2"/>
      <c r="H63" s="2"/>
      <c r="I63" s="2"/>
      <c r="J63" s="2"/>
      <c r="K63" s="2"/>
      <c r="L63" s="2"/>
      <c r="M63" s="2"/>
      <c r="N63" s="2"/>
      <c r="O63" s="2"/>
      <c r="P63" s="2"/>
      <c r="Q63" s="2"/>
      <c r="R63" s="2"/>
      <c r="S63" s="2"/>
      <c r="T63" s="2"/>
      <c r="U63" s="2"/>
      <c r="V63" s="2"/>
    </row>
    <row r="64" spans="1:22" x14ac:dyDescent="0.3">
      <c r="A64" s="2"/>
      <c r="B64" s="2"/>
      <c r="C64" s="2"/>
      <c r="D64" s="2"/>
      <c r="E64" s="2"/>
      <c r="F64" s="2"/>
      <c r="G64" s="2"/>
      <c r="H64" s="2"/>
      <c r="I64" s="2"/>
      <c r="J64" s="2"/>
      <c r="K64" s="2"/>
      <c r="L64" s="2"/>
      <c r="M64" s="2"/>
      <c r="N64" s="2"/>
      <c r="O64" s="2"/>
      <c r="P64" s="2"/>
      <c r="Q64" s="2"/>
      <c r="R64" s="2"/>
      <c r="S64" s="2"/>
      <c r="T64" s="2"/>
      <c r="U64" s="2"/>
      <c r="V64" s="2"/>
    </row>
    <row r="65" spans="1:22" x14ac:dyDescent="0.3">
      <c r="A65" s="2"/>
      <c r="B65" s="2"/>
      <c r="C65" s="2"/>
      <c r="D65" s="2"/>
      <c r="E65" s="2"/>
      <c r="F65" s="2"/>
      <c r="G65" s="2"/>
      <c r="H65" s="2"/>
      <c r="I65" s="2"/>
      <c r="J65" s="2"/>
      <c r="K65" s="2"/>
      <c r="L65" s="2"/>
      <c r="M65" s="2"/>
      <c r="N65" s="2"/>
      <c r="O65" s="2"/>
      <c r="P65" s="2"/>
      <c r="Q65" s="2"/>
      <c r="R65" s="2"/>
      <c r="S65" s="2"/>
      <c r="T65" s="2"/>
      <c r="U65" s="2"/>
      <c r="V65" s="2"/>
    </row>
    <row r="66" spans="1:22" x14ac:dyDescent="0.3">
      <c r="A66" s="2"/>
      <c r="B66" s="2"/>
      <c r="C66" s="2"/>
      <c r="D66" s="2"/>
      <c r="E66" s="2"/>
      <c r="F66" s="2"/>
      <c r="G66" s="2"/>
      <c r="H66" s="2"/>
      <c r="I66" s="2"/>
      <c r="J66" s="2"/>
      <c r="K66" s="2"/>
      <c r="L66" s="2"/>
      <c r="M66" s="2"/>
      <c r="N66" s="2"/>
      <c r="O66" s="2"/>
      <c r="P66" s="2"/>
      <c r="Q66" s="2"/>
      <c r="R66" s="2"/>
      <c r="S66" s="2"/>
      <c r="T66" s="2"/>
      <c r="U66" s="2"/>
      <c r="V66" s="2"/>
    </row>
    <row r="67" spans="1:22" x14ac:dyDescent="0.3">
      <c r="A67" s="2"/>
      <c r="B67" s="2"/>
      <c r="C67" s="2"/>
      <c r="D67" s="2"/>
      <c r="E67" s="2"/>
      <c r="F67" s="2"/>
      <c r="G67" s="2"/>
      <c r="H67" s="2"/>
      <c r="I67" s="2"/>
      <c r="J67" s="2"/>
      <c r="K67" s="2"/>
      <c r="L67" s="2"/>
      <c r="M67" s="2"/>
      <c r="N67" s="2"/>
      <c r="O67" s="2"/>
      <c r="P67" s="2"/>
      <c r="Q67" s="2"/>
      <c r="R67" s="2"/>
      <c r="S67" s="2"/>
      <c r="T67" s="2"/>
      <c r="U67" s="2"/>
      <c r="V67" s="2"/>
    </row>
    <row r="68" spans="1:22" x14ac:dyDescent="0.3">
      <c r="A68" s="2"/>
      <c r="B68" s="2"/>
      <c r="C68" s="2"/>
      <c r="D68" s="2"/>
      <c r="E68" s="2"/>
      <c r="F68" s="2"/>
      <c r="G68" s="2"/>
      <c r="H68" s="2"/>
      <c r="I68" s="2"/>
      <c r="J68" s="2"/>
      <c r="K68" s="2"/>
      <c r="L68" s="2"/>
      <c r="M68" s="2"/>
      <c r="N68" s="2"/>
      <c r="O68" s="2"/>
      <c r="P68" s="2"/>
      <c r="Q68" s="2"/>
      <c r="R68" s="2"/>
      <c r="S68" s="2"/>
      <c r="T68" s="2"/>
      <c r="U68" s="2"/>
      <c r="V68" s="2"/>
    </row>
    <row r="69" spans="1:22" x14ac:dyDescent="0.3">
      <c r="A69" s="2"/>
      <c r="B69" s="2"/>
      <c r="C69" s="2"/>
      <c r="D69" s="2"/>
      <c r="E69" s="2"/>
      <c r="F69" s="2"/>
      <c r="G69" s="2"/>
      <c r="H69" s="2"/>
      <c r="I69" s="2"/>
      <c r="J69" s="2"/>
      <c r="K69" s="2"/>
      <c r="L69" s="2"/>
      <c r="M69" s="2"/>
      <c r="N69" s="2"/>
      <c r="O69" s="2"/>
      <c r="P69" s="2"/>
      <c r="Q69" s="2"/>
      <c r="R69" s="2"/>
      <c r="S69" s="2"/>
      <c r="T69" s="2"/>
      <c r="U69" s="2"/>
      <c r="V69" s="2"/>
    </row>
    <row r="70" spans="1:22" x14ac:dyDescent="0.3">
      <c r="A70" s="2"/>
      <c r="B70" s="2"/>
      <c r="C70" s="2"/>
      <c r="D70" s="2"/>
      <c r="E70" s="2"/>
      <c r="F70" s="2"/>
      <c r="G70" s="2"/>
      <c r="H70" s="2"/>
      <c r="I70" s="2"/>
      <c r="J70" s="2"/>
      <c r="K70" s="2"/>
      <c r="L70" s="2"/>
      <c r="M70" s="2"/>
      <c r="N70" s="2"/>
      <c r="O70" s="2"/>
      <c r="P70" s="2"/>
      <c r="Q70" s="2"/>
      <c r="R70" s="2"/>
      <c r="S70" s="2"/>
      <c r="T70" s="2"/>
      <c r="U70" s="2"/>
      <c r="V70" s="2"/>
    </row>
    <row r="71" spans="1:22" x14ac:dyDescent="0.3">
      <c r="A71" s="2"/>
      <c r="B71" s="2"/>
      <c r="C71" s="2"/>
      <c r="D71" s="2"/>
      <c r="E71" s="2"/>
      <c r="F71" s="2"/>
      <c r="G71" s="2"/>
      <c r="H71" s="2"/>
      <c r="I71" s="2"/>
      <c r="J71" s="2"/>
      <c r="K71" s="2"/>
      <c r="L71" s="2"/>
      <c r="M71" s="2"/>
      <c r="N71" s="2"/>
      <c r="O71" s="2"/>
      <c r="P71" s="2"/>
      <c r="Q71" s="2"/>
      <c r="R71" s="2"/>
      <c r="S71" s="2"/>
      <c r="T71" s="2"/>
      <c r="U71" s="2"/>
      <c r="V71" s="2"/>
    </row>
    <row r="72" spans="1:22" x14ac:dyDescent="0.3">
      <c r="A72" s="2"/>
      <c r="B72" s="2"/>
      <c r="C72" s="2"/>
      <c r="D72" s="2"/>
      <c r="E72" s="2"/>
      <c r="F72" s="2"/>
      <c r="G72" s="2"/>
      <c r="H72" s="2"/>
      <c r="I72" s="2"/>
      <c r="J72" s="2"/>
      <c r="K72" s="2"/>
      <c r="L72" s="2"/>
      <c r="M72" s="2"/>
      <c r="N72" s="2"/>
      <c r="O72" s="2"/>
      <c r="P72" s="2"/>
      <c r="Q72" s="2"/>
      <c r="R72" s="2"/>
      <c r="S72" s="2"/>
      <c r="T72" s="2"/>
      <c r="U72" s="2"/>
      <c r="V72" s="2"/>
    </row>
    <row r="73" spans="1:22" x14ac:dyDescent="0.3">
      <c r="A73" s="2"/>
      <c r="B73" s="2"/>
      <c r="C73" s="2"/>
      <c r="D73" s="2"/>
      <c r="E73" s="2"/>
      <c r="F73" s="2"/>
      <c r="G73" s="2"/>
      <c r="H73" s="2"/>
      <c r="I73" s="2"/>
      <c r="J73" s="2"/>
      <c r="K73" s="2"/>
      <c r="L73" s="2"/>
      <c r="M73" s="2"/>
      <c r="N73" s="2"/>
      <c r="O73" s="2"/>
      <c r="P73" s="2"/>
      <c r="Q73" s="2"/>
      <c r="R73" s="2"/>
      <c r="S73" s="2"/>
      <c r="T73" s="2"/>
      <c r="U73" s="2"/>
      <c r="V73" s="2"/>
    </row>
    <row r="74" spans="1:22" x14ac:dyDescent="0.3">
      <c r="A74" s="2"/>
      <c r="B74" s="2"/>
      <c r="C74" s="2"/>
      <c r="D74" s="2"/>
      <c r="E74" s="2"/>
      <c r="F74" s="2"/>
      <c r="G74" s="2"/>
      <c r="H74" s="2"/>
      <c r="I74" s="2"/>
      <c r="J74" s="2"/>
      <c r="K74" s="2"/>
      <c r="L74" s="2"/>
      <c r="M74" s="2"/>
      <c r="N74" s="2"/>
      <c r="O74" s="2"/>
      <c r="P74" s="2"/>
      <c r="Q74" s="2"/>
      <c r="R74" s="2"/>
      <c r="S74" s="2"/>
      <c r="T74" s="2"/>
      <c r="U74" s="2"/>
      <c r="V74" s="2"/>
    </row>
    <row r="75" spans="1:22" x14ac:dyDescent="0.3">
      <c r="A75" s="2"/>
      <c r="B75" s="2"/>
      <c r="C75" s="2"/>
      <c r="D75" s="2"/>
      <c r="E75" s="2"/>
      <c r="F75" s="2"/>
      <c r="G75" s="2"/>
      <c r="H75" s="2"/>
      <c r="I75" s="2"/>
      <c r="J75" s="2"/>
      <c r="K75" s="2"/>
      <c r="L75" s="2"/>
      <c r="M75" s="2"/>
      <c r="N75" s="2"/>
      <c r="O75" s="2"/>
      <c r="P75" s="2"/>
      <c r="Q75" s="2"/>
      <c r="R75" s="2"/>
      <c r="S75" s="2"/>
      <c r="T75" s="2"/>
      <c r="U75" s="2"/>
      <c r="V75" s="2"/>
    </row>
    <row r="76" spans="1:22" x14ac:dyDescent="0.3">
      <c r="A76" s="2"/>
      <c r="B76" s="2"/>
      <c r="C76" s="2"/>
      <c r="D76" s="2"/>
      <c r="E76" s="2"/>
      <c r="F76" s="2"/>
      <c r="G76" s="2"/>
      <c r="H76" s="2"/>
      <c r="I76" s="2"/>
      <c r="J76" s="2"/>
      <c r="K76" s="2"/>
      <c r="L76" s="2"/>
      <c r="M76" s="2"/>
      <c r="N76" s="2"/>
      <c r="O76" s="2"/>
      <c r="P76" s="2"/>
      <c r="Q76" s="2"/>
      <c r="R76" s="2"/>
      <c r="S76" s="2"/>
      <c r="T76" s="2"/>
      <c r="U76" s="2"/>
      <c r="V76" s="2"/>
    </row>
    <row r="77" spans="1:22" x14ac:dyDescent="0.3">
      <c r="A77" s="2"/>
      <c r="B77" s="2"/>
      <c r="C77" s="2"/>
      <c r="D77" s="2"/>
      <c r="E77" s="2"/>
      <c r="F77" s="2"/>
      <c r="G77" s="2"/>
      <c r="H77" s="2"/>
      <c r="I77" s="2"/>
      <c r="J77" s="2"/>
      <c r="K77" s="2"/>
      <c r="L77" s="2"/>
      <c r="M77" s="2"/>
      <c r="N77" s="2"/>
      <c r="O77" s="2"/>
      <c r="P77" s="2"/>
      <c r="Q77" s="2"/>
      <c r="R77" s="2"/>
      <c r="S77" s="2"/>
      <c r="T77" s="2"/>
      <c r="U77" s="2"/>
      <c r="V77" s="2"/>
    </row>
    <row r="78" spans="1:22" x14ac:dyDescent="0.3">
      <c r="A78" s="2"/>
      <c r="B78" s="2"/>
      <c r="C78" s="2"/>
      <c r="D78" s="2"/>
      <c r="E78" s="2"/>
      <c r="F78" s="2"/>
      <c r="G78" s="2"/>
      <c r="H78" s="2"/>
      <c r="I78" s="2"/>
      <c r="J78" s="2"/>
      <c r="K78" s="2"/>
      <c r="L78" s="2"/>
      <c r="M78" s="2"/>
      <c r="N78" s="2"/>
      <c r="O78" s="2"/>
      <c r="P78" s="2"/>
      <c r="Q78" s="2"/>
      <c r="R78" s="2"/>
      <c r="S78" s="2"/>
      <c r="T78" s="2"/>
      <c r="U78" s="2"/>
      <c r="V78" s="2"/>
    </row>
    <row r="79" spans="1:22" x14ac:dyDescent="0.3">
      <c r="A79" s="2"/>
      <c r="B79" s="2"/>
      <c r="C79" s="2"/>
      <c r="D79" s="2"/>
      <c r="E79" s="2"/>
      <c r="F79" s="2"/>
      <c r="G79" s="2"/>
      <c r="H79" s="2"/>
      <c r="I79" s="2"/>
      <c r="J79" s="2"/>
      <c r="K79" s="2"/>
      <c r="L79" s="2"/>
      <c r="M79" s="2"/>
      <c r="N79" s="2"/>
      <c r="O79" s="2"/>
      <c r="P79" s="2"/>
      <c r="Q79" s="2"/>
      <c r="R79" s="2"/>
      <c r="S79" s="2"/>
      <c r="T79" s="2"/>
      <c r="U79" s="2"/>
      <c r="V79" s="2"/>
    </row>
    <row r="80" spans="1:22" x14ac:dyDescent="0.3">
      <c r="A80" s="2"/>
      <c r="B80" s="2"/>
      <c r="C80" s="2"/>
      <c r="D80" s="2"/>
      <c r="E80" s="2"/>
      <c r="F80" s="2"/>
      <c r="G80" s="2"/>
      <c r="H80" s="2"/>
      <c r="I80" s="2"/>
      <c r="J80" s="2"/>
      <c r="K80" s="2"/>
      <c r="L80" s="2"/>
      <c r="M80" s="2"/>
      <c r="N80" s="2"/>
      <c r="O80" s="2"/>
      <c r="P80" s="2"/>
      <c r="Q80" s="2"/>
      <c r="R80" s="2"/>
      <c r="S80" s="2"/>
      <c r="T80" s="2"/>
      <c r="U80" s="2"/>
      <c r="V80" s="2"/>
    </row>
    <row r="81" spans="1:22" x14ac:dyDescent="0.3">
      <c r="A81" s="2"/>
      <c r="B81" s="2"/>
      <c r="C81" s="2"/>
      <c r="D81" s="2"/>
      <c r="E81" s="2"/>
      <c r="F81" s="2"/>
      <c r="G81" s="2"/>
      <c r="H81" s="2"/>
      <c r="I81" s="2"/>
      <c r="J81" s="2"/>
      <c r="K81" s="2"/>
      <c r="L81" s="2"/>
      <c r="M81" s="2"/>
      <c r="N81" s="2"/>
      <c r="O81" s="2"/>
      <c r="P81" s="2"/>
      <c r="Q81" s="2"/>
      <c r="R81" s="2"/>
      <c r="S81" s="2"/>
      <c r="T81" s="2"/>
      <c r="U81" s="2"/>
      <c r="V81" s="2"/>
    </row>
    <row r="82" spans="1:22" x14ac:dyDescent="0.3">
      <c r="A82" s="2"/>
      <c r="B82" s="2"/>
      <c r="C82" s="2"/>
      <c r="D82" s="2"/>
      <c r="E82" s="2"/>
      <c r="F82" s="2"/>
      <c r="G82" s="2"/>
      <c r="H82" s="2"/>
      <c r="I82" s="2"/>
      <c r="J82" s="2"/>
      <c r="K82" s="2"/>
      <c r="L82" s="2"/>
      <c r="M82" s="2"/>
      <c r="N82" s="2"/>
      <c r="O82" s="2"/>
      <c r="P82" s="2"/>
      <c r="Q82" s="2"/>
      <c r="R82" s="2"/>
      <c r="S82" s="2"/>
      <c r="T82" s="2"/>
      <c r="U82" s="2"/>
      <c r="V82" s="2"/>
    </row>
    <row r="83" spans="1:22" x14ac:dyDescent="0.3">
      <c r="A83" s="2"/>
      <c r="B83" s="2"/>
      <c r="C83" s="2"/>
      <c r="D83" s="2"/>
      <c r="E83" s="2"/>
      <c r="F83" s="2"/>
      <c r="G83" s="2"/>
      <c r="H83" s="2"/>
      <c r="I83" s="2"/>
      <c r="J83" s="2"/>
      <c r="K83" s="2"/>
      <c r="L83" s="2"/>
      <c r="M83" s="2"/>
      <c r="N83" s="2"/>
      <c r="O83" s="2"/>
      <c r="P83" s="2"/>
      <c r="Q83" s="2"/>
      <c r="R83" s="2"/>
      <c r="S83" s="2"/>
      <c r="T83" s="2"/>
      <c r="U83" s="2"/>
      <c r="V83" s="2"/>
    </row>
    <row r="84" spans="1:22" x14ac:dyDescent="0.3">
      <c r="A84" s="2"/>
      <c r="B84" s="2"/>
      <c r="C84" s="2"/>
      <c r="D84" s="2"/>
      <c r="E84" s="2"/>
      <c r="F84" s="2"/>
      <c r="G84" s="2"/>
      <c r="H84" s="2"/>
      <c r="I84" s="2"/>
      <c r="J84" s="2"/>
      <c r="K84" s="2"/>
      <c r="L84" s="2"/>
      <c r="M84" s="2"/>
      <c r="N84" s="2"/>
      <c r="O84" s="2"/>
      <c r="P84" s="2"/>
      <c r="Q84" s="2"/>
      <c r="R84" s="2"/>
      <c r="S84" s="2"/>
      <c r="T84" s="2"/>
      <c r="U84" s="2"/>
      <c r="V84" s="2"/>
    </row>
    <row r="85" spans="1:22" x14ac:dyDescent="0.3">
      <c r="A85" s="2"/>
      <c r="B85" s="2"/>
      <c r="C85" s="2"/>
      <c r="D85" s="2"/>
      <c r="E85" s="2"/>
      <c r="F85" s="2"/>
      <c r="G85" s="2"/>
      <c r="H85" s="2"/>
      <c r="I85" s="2"/>
      <c r="J85" s="2"/>
      <c r="K85" s="2"/>
      <c r="L85" s="2"/>
      <c r="M85" s="2"/>
      <c r="N85" s="2"/>
      <c r="O85" s="2"/>
      <c r="P85" s="2"/>
      <c r="Q85" s="2"/>
      <c r="R85" s="2"/>
      <c r="S85" s="2"/>
      <c r="T85" s="2"/>
      <c r="U85" s="2"/>
      <c r="V85" s="2"/>
    </row>
    <row r="86" spans="1:22" x14ac:dyDescent="0.3">
      <c r="A86" s="2"/>
      <c r="B86" s="2"/>
      <c r="C86" s="2"/>
      <c r="D86" s="2"/>
      <c r="E86" s="2"/>
      <c r="F86" s="2"/>
      <c r="G86" s="2"/>
      <c r="H86" s="2"/>
      <c r="I86" s="2"/>
      <c r="J86" s="2"/>
      <c r="K86" s="2"/>
      <c r="L86" s="2"/>
      <c r="M86" s="2"/>
      <c r="N86" s="2"/>
      <c r="O86" s="2"/>
      <c r="P86" s="2"/>
      <c r="Q86" s="2"/>
      <c r="R86" s="2"/>
      <c r="S86" s="2"/>
      <c r="T86" s="2"/>
      <c r="U86" s="2"/>
      <c r="V86" s="2"/>
    </row>
    <row r="87" spans="1:22" x14ac:dyDescent="0.3">
      <c r="A87" s="2"/>
      <c r="B87" s="2"/>
      <c r="C87" s="2"/>
      <c r="D87" s="2"/>
      <c r="E87" s="2"/>
      <c r="F87" s="2"/>
      <c r="G87" s="2"/>
      <c r="H87" s="2"/>
      <c r="I87" s="2"/>
      <c r="J87" s="2"/>
      <c r="K87" s="2"/>
      <c r="L87" s="2"/>
      <c r="M87" s="2"/>
      <c r="N87" s="2"/>
      <c r="O87" s="2"/>
      <c r="P87" s="2"/>
      <c r="Q87" s="2"/>
      <c r="R87" s="2"/>
      <c r="S87" s="2"/>
      <c r="T87" s="2"/>
      <c r="U87" s="2"/>
      <c r="V87" s="2"/>
    </row>
    <row r="88" spans="1:22" x14ac:dyDescent="0.3">
      <c r="A88" s="2"/>
      <c r="B88" s="2"/>
      <c r="C88" s="2"/>
      <c r="D88" s="2"/>
      <c r="E88" s="2"/>
      <c r="F88" s="2"/>
      <c r="G88" s="2"/>
      <c r="H88" s="2"/>
      <c r="I88" s="2"/>
      <c r="J88" s="2"/>
      <c r="K88" s="2"/>
      <c r="L88" s="2"/>
      <c r="M88" s="2"/>
      <c r="N88" s="2"/>
      <c r="O88" s="2"/>
      <c r="P88" s="2"/>
      <c r="Q88" s="2"/>
      <c r="R88" s="2"/>
      <c r="S88" s="2"/>
      <c r="T88" s="2"/>
      <c r="U88" s="2"/>
      <c r="V88" s="2"/>
    </row>
    <row r="89" spans="1:22" x14ac:dyDescent="0.3">
      <c r="A89" s="2"/>
      <c r="B89" s="2"/>
      <c r="C89" s="2"/>
      <c r="D89" s="2"/>
      <c r="E89" s="2"/>
      <c r="F89" s="2"/>
      <c r="G89" s="2"/>
      <c r="H89" s="2"/>
      <c r="I89" s="2"/>
      <c r="J89" s="2"/>
      <c r="K89" s="2"/>
      <c r="L89" s="2"/>
      <c r="M89" s="2"/>
      <c r="N89" s="2"/>
      <c r="O89" s="2"/>
      <c r="P89" s="2"/>
      <c r="Q89" s="2"/>
      <c r="R89" s="2"/>
      <c r="S89" s="2"/>
      <c r="T89" s="2"/>
      <c r="U89" s="2"/>
      <c r="V89" s="2"/>
    </row>
    <row r="90" spans="1:22" x14ac:dyDescent="0.3">
      <c r="A90" s="2"/>
      <c r="B90" s="2"/>
      <c r="C90" s="2"/>
      <c r="D90" s="2"/>
      <c r="E90" s="2"/>
      <c r="F90" s="2"/>
      <c r="G90" s="2"/>
      <c r="H90" s="2"/>
      <c r="I90" s="2"/>
      <c r="J90" s="2"/>
      <c r="K90" s="2"/>
      <c r="L90" s="2"/>
      <c r="M90" s="2"/>
      <c r="N90" s="2"/>
      <c r="O90" s="2"/>
      <c r="P90" s="2"/>
      <c r="Q90" s="2"/>
      <c r="R90" s="2"/>
      <c r="S90" s="2"/>
      <c r="T90" s="2"/>
      <c r="U90" s="2"/>
      <c r="V90" s="2"/>
    </row>
    <row r="91" spans="1:22" x14ac:dyDescent="0.3">
      <c r="A91" s="2"/>
      <c r="B91" s="2"/>
      <c r="C91" s="2"/>
      <c r="D91" s="2"/>
      <c r="E91" s="2"/>
      <c r="F91" s="2"/>
      <c r="G91" s="2"/>
      <c r="H91" s="2"/>
      <c r="I91" s="2"/>
      <c r="J91" s="2"/>
      <c r="K91" s="2"/>
      <c r="L91" s="2"/>
      <c r="M91" s="2"/>
      <c r="N91" s="2"/>
      <c r="O91" s="2"/>
      <c r="P91" s="2"/>
      <c r="Q91" s="2"/>
      <c r="R91" s="2"/>
      <c r="S91" s="2"/>
      <c r="T91" s="2"/>
      <c r="U91" s="2"/>
      <c r="V91" s="2"/>
    </row>
    <row r="92" spans="1:22" x14ac:dyDescent="0.3">
      <c r="A92" s="2"/>
      <c r="B92" s="2"/>
      <c r="C92" s="2"/>
      <c r="D92" s="2"/>
      <c r="E92" s="2"/>
      <c r="F92" s="2"/>
      <c r="G92" s="2"/>
      <c r="H92" s="2"/>
      <c r="I92" s="2"/>
      <c r="J92" s="2"/>
      <c r="K92" s="2"/>
      <c r="L92" s="2"/>
      <c r="M92" s="2"/>
      <c r="N92" s="2"/>
      <c r="O92" s="2"/>
      <c r="P92" s="2"/>
      <c r="Q92" s="2"/>
      <c r="R92" s="2"/>
      <c r="S92" s="2"/>
      <c r="T92" s="2"/>
      <c r="U92" s="2"/>
      <c r="V92" s="2"/>
    </row>
    <row r="93" spans="1:22" x14ac:dyDescent="0.3">
      <c r="A93" s="2"/>
      <c r="B93" s="2"/>
      <c r="C93" s="2"/>
      <c r="D93" s="2"/>
      <c r="E93" s="2"/>
      <c r="F93" s="2"/>
      <c r="G93" s="2"/>
      <c r="H93" s="2"/>
      <c r="I93" s="2"/>
      <c r="J93" s="2"/>
      <c r="K93" s="2"/>
      <c r="L93" s="2"/>
      <c r="M93" s="2"/>
      <c r="N93" s="2"/>
      <c r="O93" s="2"/>
      <c r="P93" s="2"/>
      <c r="Q93" s="2"/>
      <c r="R93" s="2"/>
      <c r="S93" s="2"/>
      <c r="T93" s="2"/>
      <c r="U93" s="2"/>
      <c r="V93" s="2"/>
    </row>
    <row r="94" spans="1:22" x14ac:dyDescent="0.3">
      <c r="A94" s="2"/>
      <c r="B94" s="2"/>
      <c r="C94" s="2"/>
      <c r="D94" s="2"/>
      <c r="E94" s="2"/>
      <c r="F94" s="2"/>
      <c r="G94" s="2"/>
      <c r="H94" s="2"/>
      <c r="I94" s="2"/>
      <c r="J94" s="2"/>
      <c r="K94" s="2"/>
      <c r="L94" s="2"/>
      <c r="M94" s="2"/>
      <c r="N94" s="2"/>
      <c r="O94" s="2"/>
      <c r="P94" s="2"/>
      <c r="Q94" s="2"/>
      <c r="R94" s="2"/>
      <c r="S94" s="2"/>
      <c r="T94" s="2"/>
      <c r="U94" s="2"/>
      <c r="V94" s="2"/>
    </row>
    <row r="95" spans="1:22" x14ac:dyDescent="0.3">
      <c r="A95" s="2"/>
      <c r="B95" s="2"/>
      <c r="C95" s="2"/>
      <c r="D95" s="2"/>
      <c r="E95" s="2"/>
      <c r="F95" s="2"/>
      <c r="G95" s="2"/>
      <c r="H95" s="2"/>
      <c r="I95" s="2"/>
      <c r="J95" s="2"/>
      <c r="K95" s="2"/>
      <c r="L95" s="2"/>
      <c r="M95" s="2"/>
      <c r="N95" s="2"/>
      <c r="O95" s="2"/>
      <c r="P95" s="2"/>
      <c r="Q95" s="2"/>
      <c r="R95" s="2"/>
      <c r="S95" s="2"/>
      <c r="T95" s="2"/>
      <c r="U95" s="2"/>
      <c r="V95" s="2"/>
    </row>
    <row r="96" spans="1:22" x14ac:dyDescent="0.3">
      <c r="A96" s="2"/>
      <c r="B96" s="2"/>
      <c r="C96" s="2"/>
      <c r="D96" s="2"/>
      <c r="E96" s="2"/>
      <c r="F96" s="2"/>
      <c r="G96" s="2"/>
      <c r="H96" s="2"/>
      <c r="I96" s="2"/>
      <c r="J96" s="2"/>
      <c r="K96" s="2"/>
      <c r="L96" s="2"/>
      <c r="M96" s="2"/>
      <c r="N96" s="2"/>
      <c r="O96" s="2"/>
      <c r="P96" s="2"/>
      <c r="Q96" s="2"/>
      <c r="R96" s="2"/>
      <c r="S96" s="2"/>
      <c r="T96" s="2"/>
      <c r="U96" s="2"/>
      <c r="V96" s="2"/>
    </row>
    <row r="97" spans="1:22" x14ac:dyDescent="0.3">
      <c r="A97" s="2"/>
      <c r="B97" s="2"/>
      <c r="C97" s="2"/>
      <c r="D97" s="2"/>
      <c r="E97" s="2"/>
      <c r="F97" s="2"/>
      <c r="G97" s="2"/>
      <c r="H97" s="2"/>
      <c r="I97" s="2"/>
      <c r="J97" s="2"/>
      <c r="K97" s="2"/>
      <c r="L97" s="2"/>
      <c r="M97" s="2"/>
      <c r="N97" s="2"/>
      <c r="O97" s="2"/>
      <c r="P97" s="2"/>
      <c r="Q97" s="2"/>
      <c r="R97" s="2"/>
      <c r="S97" s="2"/>
      <c r="T97" s="2"/>
      <c r="U97" s="2"/>
      <c r="V97" s="2"/>
    </row>
    <row r="98" spans="1:22" x14ac:dyDescent="0.3">
      <c r="A98" s="2"/>
      <c r="B98" s="2"/>
      <c r="C98" s="2"/>
      <c r="D98" s="2"/>
      <c r="E98" s="2"/>
      <c r="F98" s="2"/>
      <c r="G98" s="2"/>
      <c r="H98" s="2"/>
      <c r="I98" s="2"/>
      <c r="J98" s="2"/>
      <c r="K98" s="2"/>
      <c r="L98" s="2"/>
      <c r="M98" s="2"/>
      <c r="N98" s="2"/>
      <c r="O98" s="2"/>
      <c r="P98" s="2"/>
      <c r="Q98" s="2"/>
      <c r="R98" s="2"/>
      <c r="S98" s="2"/>
      <c r="T98" s="2"/>
      <c r="U98" s="2"/>
      <c r="V98" s="2"/>
    </row>
    <row r="99" spans="1:22" x14ac:dyDescent="0.3">
      <c r="A99" s="2"/>
      <c r="B99" s="2"/>
      <c r="C99" s="2"/>
      <c r="D99" s="2"/>
      <c r="E99" s="2"/>
      <c r="F99" s="2"/>
      <c r="G99" s="2"/>
      <c r="H99" s="2"/>
      <c r="I99" s="2"/>
      <c r="J99" s="2"/>
      <c r="K99" s="2"/>
      <c r="L99" s="2"/>
      <c r="M99" s="2"/>
      <c r="N99" s="2"/>
      <c r="O99" s="2"/>
      <c r="P99" s="2"/>
      <c r="Q99" s="2"/>
      <c r="R99" s="2"/>
      <c r="S99" s="2"/>
      <c r="T99" s="2"/>
      <c r="U99" s="2"/>
      <c r="V99" s="2"/>
    </row>
    <row r="100" spans="1:22" x14ac:dyDescent="0.3">
      <c r="A100" s="2"/>
      <c r="B100" s="2"/>
      <c r="C100" s="2"/>
      <c r="D100" s="2"/>
      <c r="E100" s="2"/>
      <c r="F100" s="2"/>
      <c r="G100" s="2"/>
      <c r="H100" s="2"/>
      <c r="I100" s="2"/>
      <c r="J100" s="2"/>
      <c r="K100" s="2"/>
      <c r="L100" s="2"/>
      <c r="M100" s="2"/>
      <c r="N100" s="2"/>
      <c r="O100" s="2"/>
      <c r="P100" s="2"/>
      <c r="Q100" s="2"/>
      <c r="R100" s="2"/>
      <c r="S100" s="2"/>
      <c r="T100" s="2"/>
      <c r="U100" s="2"/>
      <c r="V100" s="2"/>
    </row>
    <row r="101" spans="1:22" x14ac:dyDescent="0.3">
      <c r="A101" s="2"/>
      <c r="B101" s="2"/>
      <c r="C101" s="2"/>
      <c r="D101" s="2"/>
      <c r="E101" s="2"/>
      <c r="F101" s="2"/>
      <c r="G101" s="2"/>
      <c r="H101" s="2"/>
      <c r="I101" s="2"/>
      <c r="J101" s="2"/>
      <c r="K101" s="2"/>
      <c r="L101" s="2"/>
      <c r="M101" s="2"/>
      <c r="N101" s="2"/>
      <c r="O101" s="2"/>
      <c r="P101" s="2"/>
      <c r="Q101" s="2"/>
      <c r="R101" s="2"/>
      <c r="S101" s="2"/>
      <c r="T101" s="2"/>
      <c r="U101" s="2"/>
      <c r="V101" s="2"/>
    </row>
    <row r="102" spans="1:22" x14ac:dyDescent="0.3">
      <c r="A102" s="2"/>
      <c r="B102" s="2"/>
      <c r="C102" s="2"/>
      <c r="D102" s="2"/>
      <c r="E102" s="2"/>
      <c r="F102" s="2"/>
      <c r="G102" s="2"/>
      <c r="H102" s="2"/>
      <c r="I102" s="2"/>
      <c r="J102" s="2"/>
      <c r="K102" s="2"/>
      <c r="L102" s="2"/>
      <c r="M102" s="2"/>
      <c r="N102" s="2"/>
      <c r="O102" s="2"/>
      <c r="P102" s="2"/>
      <c r="Q102" s="2"/>
      <c r="R102" s="2"/>
      <c r="S102" s="2"/>
      <c r="T102" s="2"/>
      <c r="U102" s="2"/>
      <c r="V102" s="2"/>
    </row>
  </sheetData>
  <conditionalFormatting sqref="B13:V30 G3:V12">
    <cfRule type="cellIs" dxfId="199" priority="15" operator="equal">
      <formula>0</formula>
    </cfRule>
  </conditionalFormatting>
  <conditionalFormatting sqref="B8">
    <cfRule type="cellIs" dxfId="198" priority="12" operator="lessThan">
      <formula>0</formula>
    </cfRule>
  </conditionalFormatting>
  <conditionalFormatting sqref="C8:F8">
    <cfRule type="cellIs" dxfId="197" priority="11" operator="lessThan">
      <formula>0</formula>
    </cfRule>
  </conditionalFormatting>
  <conditionalFormatting sqref="B5:F7">
    <cfRule type="cellIs" dxfId="196" priority="9" operator="lessThan">
      <formula>0</formula>
    </cfRule>
  </conditionalFormatting>
  <conditionalFormatting sqref="B9:F12">
    <cfRule type="cellIs" dxfId="195" priority="8" operator="lessThan">
      <formula>0</formula>
    </cfRule>
  </conditionalFormatting>
  <conditionalFormatting sqref="B4">
    <cfRule type="cellIs" dxfId="194" priority="7" operator="lessThan">
      <formula>0</formula>
    </cfRule>
  </conditionalFormatting>
  <conditionalFormatting sqref="C4:F4">
    <cfRule type="cellIs" dxfId="193" priority="6" operator="lessThan">
      <formula>0</formula>
    </cfRule>
  </conditionalFormatting>
  <conditionalFormatting sqref="B3">
    <cfRule type="cellIs" dxfId="192" priority="2" operator="lessThan">
      <formula>0</formula>
    </cfRule>
  </conditionalFormatting>
  <conditionalFormatting sqref="C3:F3">
    <cfRule type="cellIs" dxfId="191" priority="1" operator="lessThan">
      <formula>0</formula>
    </cfRule>
  </conditionalFormatting>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E2B95-B51E-42C2-A4F7-CE3F5077D81B}">
  <sheetPr>
    <tabColor theme="4" tint="0.59999389629810485"/>
  </sheetPr>
  <dimension ref="A1:C519"/>
  <sheetViews>
    <sheetView zoomScaleNormal="100" workbookViewId="0">
      <pane ySplit="2" topLeftCell="A3" activePane="bottomLeft" state="frozen"/>
      <selection pane="bottomLeft" activeCell="C2" sqref="C2"/>
    </sheetView>
  </sheetViews>
  <sheetFormatPr defaultColWidth="8.77734375" defaultRowHeight="14.4" x14ac:dyDescent="0.3"/>
  <cols>
    <col min="1" max="1" width="12.33203125" customWidth="1"/>
    <col min="2" max="2" width="14.6640625" customWidth="1"/>
    <col min="3" max="3" width="19.5546875" customWidth="1"/>
  </cols>
  <sheetData>
    <row r="1" spans="1:3" x14ac:dyDescent="0.3">
      <c r="A1" s="3" t="s">
        <v>157</v>
      </c>
      <c r="B1" s="3"/>
    </row>
    <row r="2" spans="1:3" x14ac:dyDescent="0.3">
      <c r="A2" s="1" t="s">
        <v>0</v>
      </c>
      <c r="B2" s="1" t="s">
        <v>16</v>
      </c>
      <c r="C2" s="1" t="s">
        <v>192</v>
      </c>
    </row>
    <row r="3" spans="1:3" x14ac:dyDescent="0.3">
      <c r="A3" s="2" t="str">
        <f>inp_PlatType!A3</f>
        <v>fighter_4th</v>
      </c>
      <c r="B3" s="2" t="str">
        <f>inp_TargetType!$A$3</f>
        <v>land_moving</v>
      </c>
      <c r="C3" s="2">
        <v>0</v>
      </c>
    </row>
    <row r="4" spans="1:3" x14ac:dyDescent="0.3">
      <c r="A4" s="2" t="str">
        <f>inp_PlatType!A4</f>
        <v>fighter_5th</v>
      </c>
      <c r="B4" s="2" t="str">
        <f>inp_TargetType!$A$3</f>
        <v>land_moving</v>
      </c>
      <c r="C4" s="2">
        <v>0</v>
      </c>
    </row>
    <row r="5" spans="1:3" x14ac:dyDescent="0.3">
      <c r="A5" s="2" t="str">
        <f>inp_PlatType!A5</f>
        <v>CRUDES</v>
      </c>
      <c r="B5" s="2" t="str">
        <f>inp_TargetType!$A$3</f>
        <v>land_moving</v>
      </c>
      <c r="C5" s="2">
        <v>0</v>
      </c>
    </row>
    <row r="6" spans="1:3" x14ac:dyDescent="0.3">
      <c r="A6" s="2" t="str">
        <f>inp_PlatType!A6</f>
        <v>FFG</v>
      </c>
      <c r="B6" s="2" t="str">
        <f>inp_TargetType!$A$3</f>
        <v>land_moving</v>
      </c>
      <c r="C6" s="2">
        <v>0</v>
      </c>
    </row>
    <row r="7" spans="1:3" x14ac:dyDescent="0.3">
      <c r="A7" s="2" t="str">
        <f>inp_PlatType!A7</f>
        <v>CV</v>
      </c>
      <c r="B7" s="2" t="str">
        <f>inp_TargetType!$A$3</f>
        <v>land_moving</v>
      </c>
      <c r="C7" s="2">
        <v>0</v>
      </c>
    </row>
    <row r="8" spans="1:3" x14ac:dyDescent="0.3">
      <c r="A8" s="2" t="str">
        <f>inp_PlatType!A8</f>
        <v>sat_1</v>
      </c>
      <c r="B8" s="2" t="str">
        <f>inp_TargetType!$A$3</f>
        <v>land_moving</v>
      </c>
      <c r="C8" s="2">
        <v>0</v>
      </c>
    </row>
    <row r="9" spans="1:3" x14ac:dyDescent="0.3">
      <c r="A9" s="2" t="str">
        <f>inp_PlatType!A9</f>
        <v>sat_2</v>
      </c>
      <c r="B9" s="2" t="str">
        <f>inp_TargetType!$A$3</f>
        <v>land_moving</v>
      </c>
      <c r="C9" s="2">
        <v>0</v>
      </c>
    </row>
    <row r="10" spans="1:3" x14ac:dyDescent="0.3">
      <c r="A10" s="2" t="str">
        <f>inp_PlatType!A10</f>
        <v>c2_1</v>
      </c>
      <c r="B10" s="2" t="str">
        <f>inp_TargetType!$A$3</f>
        <v>land_moving</v>
      </c>
      <c r="C10" s="2">
        <v>0</v>
      </c>
    </row>
    <row r="11" spans="1:3" x14ac:dyDescent="0.3">
      <c r="A11" s="2" t="str">
        <f>inp_PlatType!A11</f>
        <v>c2_2</v>
      </c>
      <c r="B11" s="2" t="str">
        <f>inp_TargetType!$A$3</f>
        <v>land_moving</v>
      </c>
      <c r="C11" s="2">
        <v>0</v>
      </c>
    </row>
    <row r="12" spans="1:3" x14ac:dyDescent="0.3">
      <c r="A12" s="2" t="str">
        <f>inp_PlatType!A12</f>
        <v>grnd_1</v>
      </c>
      <c r="B12" s="2" t="str">
        <f>inp_TargetType!$A$3</f>
        <v>land_moving</v>
      </c>
      <c r="C12" s="2">
        <v>0</v>
      </c>
    </row>
    <row r="13" spans="1:3" x14ac:dyDescent="0.3">
      <c r="A13" s="2" t="str">
        <f>A3</f>
        <v>fighter_4th</v>
      </c>
      <c r="B13" s="2" t="str">
        <f>inp_TargetType!$A$4</f>
        <v>land_reloc</v>
      </c>
      <c r="C13" s="2">
        <v>0</v>
      </c>
    </row>
    <row r="14" spans="1:3" x14ac:dyDescent="0.3">
      <c r="A14" s="2" t="str">
        <f t="shared" ref="A14:A72" si="0">A4</f>
        <v>fighter_5th</v>
      </c>
      <c r="B14" s="2" t="str">
        <f>inp_TargetType!$A$4</f>
        <v>land_reloc</v>
      </c>
      <c r="C14" s="2">
        <v>0</v>
      </c>
    </row>
    <row r="15" spans="1:3" x14ac:dyDescent="0.3">
      <c r="A15" s="2" t="str">
        <f t="shared" si="0"/>
        <v>CRUDES</v>
      </c>
      <c r="B15" s="2" t="str">
        <f>inp_TargetType!$A$4</f>
        <v>land_reloc</v>
      </c>
      <c r="C15" s="2">
        <v>0</v>
      </c>
    </row>
    <row r="16" spans="1:3" x14ac:dyDescent="0.3">
      <c r="A16" s="2" t="str">
        <f t="shared" si="0"/>
        <v>FFG</v>
      </c>
      <c r="B16" s="2" t="str">
        <f>inp_TargetType!$A$4</f>
        <v>land_reloc</v>
      </c>
      <c r="C16" s="2">
        <v>0</v>
      </c>
    </row>
    <row r="17" spans="1:3" x14ac:dyDescent="0.3">
      <c r="A17" s="2" t="str">
        <f t="shared" si="0"/>
        <v>CV</v>
      </c>
      <c r="B17" s="2" t="str">
        <f>inp_TargetType!$A$4</f>
        <v>land_reloc</v>
      </c>
      <c r="C17" s="2">
        <v>0</v>
      </c>
    </row>
    <row r="18" spans="1:3" x14ac:dyDescent="0.3">
      <c r="A18" s="2" t="str">
        <f t="shared" si="0"/>
        <v>sat_1</v>
      </c>
      <c r="B18" s="2" t="str">
        <f>inp_TargetType!$A$4</f>
        <v>land_reloc</v>
      </c>
      <c r="C18" s="2">
        <v>0</v>
      </c>
    </row>
    <row r="19" spans="1:3" x14ac:dyDescent="0.3">
      <c r="A19" s="2" t="str">
        <f t="shared" si="0"/>
        <v>sat_2</v>
      </c>
      <c r="B19" s="2" t="str">
        <f>inp_TargetType!$A$4</f>
        <v>land_reloc</v>
      </c>
      <c r="C19" s="2">
        <v>0</v>
      </c>
    </row>
    <row r="20" spans="1:3" x14ac:dyDescent="0.3">
      <c r="A20" s="2" t="str">
        <f t="shared" si="0"/>
        <v>c2_1</v>
      </c>
      <c r="B20" s="2" t="str">
        <f>inp_TargetType!$A$4</f>
        <v>land_reloc</v>
      </c>
      <c r="C20" s="2">
        <v>0</v>
      </c>
    </row>
    <row r="21" spans="1:3" x14ac:dyDescent="0.3">
      <c r="A21" s="2" t="str">
        <f t="shared" si="0"/>
        <v>c2_2</v>
      </c>
      <c r="B21" s="2" t="str">
        <f>inp_TargetType!$A$4</f>
        <v>land_reloc</v>
      </c>
      <c r="C21" s="2">
        <v>0</v>
      </c>
    </row>
    <row r="22" spans="1:3" x14ac:dyDescent="0.3">
      <c r="A22" s="2" t="str">
        <f t="shared" si="0"/>
        <v>grnd_1</v>
      </c>
      <c r="B22" s="2" t="str">
        <f>inp_TargetType!$A$4</f>
        <v>land_reloc</v>
      </c>
      <c r="C22" s="2">
        <v>0</v>
      </c>
    </row>
    <row r="23" spans="1:3" x14ac:dyDescent="0.3">
      <c r="A23" s="2" t="str">
        <f t="shared" si="0"/>
        <v>fighter_4th</v>
      </c>
      <c r="B23" s="2" t="str">
        <f>inp_TargetType!$A$5</f>
        <v>land_fixed</v>
      </c>
      <c r="C23" s="2">
        <v>0</v>
      </c>
    </row>
    <row r="24" spans="1:3" x14ac:dyDescent="0.3">
      <c r="A24" s="2" t="str">
        <f t="shared" si="0"/>
        <v>fighter_5th</v>
      </c>
      <c r="B24" s="2" t="str">
        <f>inp_TargetType!$A$5</f>
        <v>land_fixed</v>
      </c>
      <c r="C24" s="2">
        <v>0</v>
      </c>
    </row>
    <row r="25" spans="1:3" x14ac:dyDescent="0.3">
      <c r="A25" s="2" t="str">
        <f t="shared" si="0"/>
        <v>CRUDES</v>
      </c>
      <c r="B25" s="2" t="str">
        <f>inp_TargetType!$A$5</f>
        <v>land_fixed</v>
      </c>
      <c r="C25" s="2">
        <v>0</v>
      </c>
    </row>
    <row r="26" spans="1:3" x14ac:dyDescent="0.3">
      <c r="A26" s="2" t="str">
        <f t="shared" si="0"/>
        <v>FFG</v>
      </c>
      <c r="B26" s="2" t="str">
        <f>inp_TargetType!$A$5</f>
        <v>land_fixed</v>
      </c>
      <c r="C26" s="2">
        <v>0</v>
      </c>
    </row>
    <row r="27" spans="1:3" x14ac:dyDescent="0.3">
      <c r="A27" s="2" t="str">
        <f t="shared" si="0"/>
        <v>CV</v>
      </c>
      <c r="B27" s="2" t="str">
        <f>inp_TargetType!$A$5</f>
        <v>land_fixed</v>
      </c>
      <c r="C27" s="2">
        <v>0</v>
      </c>
    </row>
    <row r="28" spans="1:3" x14ac:dyDescent="0.3">
      <c r="A28" s="2" t="str">
        <f t="shared" si="0"/>
        <v>sat_1</v>
      </c>
      <c r="B28" s="2" t="str">
        <f>inp_TargetType!$A$5</f>
        <v>land_fixed</v>
      </c>
      <c r="C28" s="2">
        <v>0</v>
      </c>
    </row>
    <row r="29" spans="1:3" x14ac:dyDescent="0.3">
      <c r="A29" s="2" t="str">
        <f t="shared" si="0"/>
        <v>sat_2</v>
      </c>
      <c r="B29" s="2" t="str">
        <f>inp_TargetType!$A$5</f>
        <v>land_fixed</v>
      </c>
      <c r="C29" s="2">
        <v>0</v>
      </c>
    </row>
    <row r="30" spans="1:3" x14ac:dyDescent="0.3">
      <c r="A30" s="2" t="str">
        <f t="shared" si="0"/>
        <v>c2_1</v>
      </c>
      <c r="B30" s="2" t="str">
        <f>inp_TargetType!$A$5</f>
        <v>land_fixed</v>
      </c>
      <c r="C30" s="2">
        <v>0</v>
      </c>
    </row>
    <row r="31" spans="1:3" x14ac:dyDescent="0.3">
      <c r="A31" s="2" t="str">
        <f t="shared" si="0"/>
        <v>c2_2</v>
      </c>
      <c r="B31" s="2" t="str">
        <f>inp_TargetType!$A$5</f>
        <v>land_fixed</v>
      </c>
      <c r="C31" s="2">
        <v>0</v>
      </c>
    </row>
    <row r="32" spans="1:3" x14ac:dyDescent="0.3">
      <c r="A32" s="2" t="str">
        <f t="shared" si="0"/>
        <v>grnd_1</v>
      </c>
      <c r="B32" s="2" t="str">
        <f>inp_TargetType!$A$5</f>
        <v>land_fixed</v>
      </c>
      <c r="C32" s="2">
        <v>0</v>
      </c>
    </row>
    <row r="33" spans="1:3" x14ac:dyDescent="0.3">
      <c r="A33" s="2" t="str">
        <f t="shared" si="0"/>
        <v>fighter_4th</v>
      </c>
      <c r="B33" s="2" t="str">
        <f>inp_TargetType!$A$6</f>
        <v>sea_small</v>
      </c>
      <c r="C33" s="2">
        <v>0</v>
      </c>
    </row>
    <row r="34" spans="1:3" x14ac:dyDescent="0.3">
      <c r="A34" s="2" t="str">
        <f t="shared" si="0"/>
        <v>fighter_5th</v>
      </c>
      <c r="B34" s="2" t="str">
        <f>inp_TargetType!$A$6</f>
        <v>sea_small</v>
      </c>
      <c r="C34" s="2">
        <v>0</v>
      </c>
    </row>
    <row r="35" spans="1:3" x14ac:dyDescent="0.3">
      <c r="A35" s="2" t="str">
        <f t="shared" si="0"/>
        <v>CRUDES</v>
      </c>
      <c r="B35" s="2" t="str">
        <f>inp_TargetType!$A$6</f>
        <v>sea_small</v>
      </c>
      <c r="C35" s="2">
        <v>0</v>
      </c>
    </row>
    <row r="36" spans="1:3" x14ac:dyDescent="0.3">
      <c r="A36" s="2" t="str">
        <f t="shared" si="0"/>
        <v>FFG</v>
      </c>
      <c r="B36" s="2" t="str">
        <f>inp_TargetType!$A$6</f>
        <v>sea_small</v>
      </c>
      <c r="C36" s="2">
        <v>0</v>
      </c>
    </row>
    <row r="37" spans="1:3" x14ac:dyDescent="0.3">
      <c r="A37" s="2" t="str">
        <f t="shared" si="0"/>
        <v>CV</v>
      </c>
      <c r="B37" s="2" t="str">
        <f>inp_TargetType!$A$6</f>
        <v>sea_small</v>
      </c>
      <c r="C37" s="2">
        <v>0</v>
      </c>
    </row>
    <row r="38" spans="1:3" x14ac:dyDescent="0.3">
      <c r="A38" s="2" t="str">
        <f t="shared" si="0"/>
        <v>sat_1</v>
      </c>
      <c r="B38" s="2" t="str">
        <f>inp_TargetType!$A$6</f>
        <v>sea_small</v>
      </c>
      <c r="C38" s="2">
        <v>0</v>
      </c>
    </row>
    <row r="39" spans="1:3" x14ac:dyDescent="0.3">
      <c r="A39" s="2" t="str">
        <f t="shared" si="0"/>
        <v>sat_2</v>
      </c>
      <c r="B39" s="2" t="str">
        <f>inp_TargetType!$A$6</f>
        <v>sea_small</v>
      </c>
      <c r="C39" s="2">
        <v>0</v>
      </c>
    </row>
    <row r="40" spans="1:3" x14ac:dyDescent="0.3">
      <c r="A40" s="2" t="str">
        <f t="shared" si="0"/>
        <v>c2_1</v>
      </c>
      <c r="B40" s="2" t="str">
        <f>inp_TargetType!$A$6</f>
        <v>sea_small</v>
      </c>
      <c r="C40" s="2">
        <v>0</v>
      </c>
    </row>
    <row r="41" spans="1:3" x14ac:dyDescent="0.3">
      <c r="A41" s="2" t="str">
        <f t="shared" si="0"/>
        <v>c2_2</v>
      </c>
      <c r="B41" s="2" t="str">
        <f>inp_TargetType!$A$6</f>
        <v>sea_small</v>
      </c>
      <c r="C41" s="2">
        <v>0</v>
      </c>
    </row>
    <row r="42" spans="1:3" x14ac:dyDescent="0.3">
      <c r="A42" s="2" t="str">
        <f t="shared" si="0"/>
        <v>grnd_1</v>
      </c>
      <c r="B42" s="2" t="str">
        <f>inp_TargetType!$A$6</f>
        <v>sea_small</v>
      </c>
      <c r="C42" s="2">
        <v>0</v>
      </c>
    </row>
    <row r="43" spans="1:3" x14ac:dyDescent="0.3">
      <c r="A43" s="2" t="str">
        <f t="shared" si="0"/>
        <v>fighter_4th</v>
      </c>
      <c r="B43" s="2" t="str">
        <f>inp_TargetType!$A$7</f>
        <v>sea_large</v>
      </c>
      <c r="C43" s="2">
        <v>0</v>
      </c>
    </row>
    <row r="44" spans="1:3" x14ac:dyDescent="0.3">
      <c r="A44" s="2" t="str">
        <f t="shared" si="0"/>
        <v>fighter_5th</v>
      </c>
      <c r="B44" s="2" t="str">
        <f>inp_TargetType!$A$7</f>
        <v>sea_large</v>
      </c>
      <c r="C44" s="2">
        <v>0</v>
      </c>
    </row>
    <row r="45" spans="1:3" x14ac:dyDescent="0.3">
      <c r="A45" s="2" t="str">
        <f t="shared" si="0"/>
        <v>CRUDES</v>
      </c>
      <c r="B45" s="2" t="str">
        <f>inp_TargetType!$A$7</f>
        <v>sea_large</v>
      </c>
      <c r="C45" s="2">
        <v>0</v>
      </c>
    </row>
    <row r="46" spans="1:3" x14ac:dyDescent="0.3">
      <c r="A46" s="2" t="str">
        <f t="shared" si="0"/>
        <v>FFG</v>
      </c>
      <c r="B46" s="2" t="str">
        <f>inp_TargetType!$A$7</f>
        <v>sea_large</v>
      </c>
      <c r="C46" s="2">
        <v>0</v>
      </c>
    </row>
    <row r="47" spans="1:3" x14ac:dyDescent="0.3">
      <c r="A47" s="2" t="str">
        <f t="shared" si="0"/>
        <v>CV</v>
      </c>
      <c r="B47" s="2" t="str">
        <f>inp_TargetType!$A$7</f>
        <v>sea_large</v>
      </c>
      <c r="C47" s="2">
        <v>0</v>
      </c>
    </row>
    <row r="48" spans="1:3" x14ac:dyDescent="0.3">
      <c r="A48" s="2" t="str">
        <f t="shared" si="0"/>
        <v>sat_1</v>
      </c>
      <c r="B48" s="2" t="str">
        <f>inp_TargetType!$A$7</f>
        <v>sea_large</v>
      </c>
      <c r="C48" s="2">
        <v>1</v>
      </c>
    </row>
    <row r="49" spans="1:3" x14ac:dyDescent="0.3">
      <c r="A49" s="2" t="str">
        <f t="shared" si="0"/>
        <v>sat_2</v>
      </c>
      <c r="B49" s="2" t="str">
        <f>inp_TargetType!$A$7</f>
        <v>sea_large</v>
      </c>
      <c r="C49" s="2">
        <v>0</v>
      </c>
    </row>
    <row r="50" spans="1:3" x14ac:dyDescent="0.3">
      <c r="A50" s="2" t="str">
        <f t="shared" si="0"/>
        <v>c2_1</v>
      </c>
      <c r="B50" s="2" t="str">
        <f>inp_TargetType!$A$7</f>
        <v>sea_large</v>
      </c>
      <c r="C50" s="2">
        <v>0</v>
      </c>
    </row>
    <row r="51" spans="1:3" x14ac:dyDescent="0.3">
      <c r="A51" s="2" t="str">
        <f t="shared" si="0"/>
        <v>c2_2</v>
      </c>
      <c r="B51" s="2" t="str">
        <f>inp_TargetType!$A$7</f>
        <v>sea_large</v>
      </c>
      <c r="C51" s="2">
        <v>0</v>
      </c>
    </row>
    <row r="52" spans="1:3" x14ac:dyDescent="0.3">
      <c r="A52" s="2" t="str">
        <f t="shared" si="0"/>
        <v>grnd_1</v>
      </c>
      <c r="B52" s="2" t="str">
        <f>inp_TargetType!$A$7</f>
        <v>sea_large</v>
      </c>
      <c r="C52" s="2">
        <v>0</v>
      </c>
    </row>
    <row r="53" spans="1:3" x14ac:dyDescent="0.3">
      <c r="A53" s="2" t="str">
        <f t="shared" si="0"/>
        <v>fighter_4th</v>
      </c>
      <c r="B53" s="2" t="str">
        <f>inp_TargetType!$A$8</f>
        <v>air_small</v>
      </c>
      <c r="C53" s="2">
        <v>0</v>
      </c>
    </row>
    <row r="54" spans="1:3" x14ac:dyDescent="0.3">
      <c r="A54" s="2" t="str">
        <f t="shared" si="0"/>
        <v>fighter_5th</v>
      </c>
      <c r="B54" s="2" t="str">
        <f>inp_TargetType!$A$8</f>
        <v>air_small</v>
      </c>
      <c r="C54" s="2">
        <v>0</v>
      </c>
    </row>
    <row r="55" spans="1:3" x14ac:dyDescent="0.3">
      <c r="A55" s="2" t="str">
        <f t="shared" si="0"/>
        <v>CRUDES</v>
      </c>
      <c r="B55" s="2" t="str">
        <f>inp_TargetType!$A$8</f>
        <v>air_small</v>
      </c>
      <c r="C55" s="2">
        <v>0</v>
      </c>
    </row>
    <row r="56" spans="1:3" x14ac:dyDescent="0.3">
      <c r="A56" s="2" t="str">
        <f t="shared" si="0"/>
        <v>FFG</v>
      </c>
      <c r="B56" s="2" t="str">
        <f>inp_TargetType!$A$8</f>
        <v>air_small</v>
      </c>
      <c r="C56" s="2">
        <v>0</v>
      </c>
    </row>
    <row r="57" spans="1:3" x14ac:dyDescent="0.3">
      <c r="A57" s="2" t="str">
        <f t="shared" si="0"/>
        <v>CV</v>
      </c>
      <c r="B57" s="2" t="str">
        <f>inp_TargetType!$A$8</f>
        <v>air_small</v>
      </c>
      <c r="C57" s="2">
        <v>0</v>
      </c>
    </row>
    <row r="58" spans="1:3" x14ac:dyDescent="0.3">
      <c r="A58" s="2" t="str">
        <f t="shared" si="0"/>
        <v>sat_1</v>
      </c>
      <c r="B58" s="2" t="str">
        <f>inp_TargetType!$A$8</f>
        <v>air_small</v>
      </c>
      <c r="C58" s="2">
        <v>0</v>
      </c>
    </row>
    <row r="59" spans="1:3" x14ac:dyDescent="0.3">
      <c r="A59" s="2" t="str">
        <f t="shared" si="0"/>
        <v>sat_2</v>
      </c>
      <c r="B59" s="2" t="str">
        <f>inp_TargetType!$A$8</f>
        <v>air_small</v>
      </c>
      <c r="C59" s="2">
        <v>0</v>
      </c>
    </row>
    <row r="60" spans="1:3" x14ac:dyDescent="0.3">
      <c r="A60" s="2" t="str">
        <f t="shared" si="0"/>
        <v>c2_1</v>
      </c>
      <c r="B60" s="2" t="str">
        <f>inp_TargetType!$A$8</f>
        <v>air_small</v>
      </c>
      <c r="C60" s="2">
        <v>0</v>
      </c>
    </row>
    <row r="61" spans="1:3" x14ac:dyDescent="0.3">
      <c r="A61" s="2" t="str">
        <f t="shared" si="0"/>
        <v>c2_2</v>
      </c>
      <c r="B61" s="2" t="str">
        <f>inp_TargetType!$A$8</f>
        <v>air_small</v>
      </c>
      <c r="C61" s="2">
        <v>0</v>
      </c>
    </row>
    <row r="62" spans="1:3" x14ac:dyDescent="0.3">
      <c r="A62" s="2" t="str">
        <f t="shared" si="0"/>
        <v>grnd_1</v>
      </c>
      <c r="B62" s="2" t="str">
        <f>inp_TargetType!$A$8</f>
        <v>air_small</v>
      </c>
      <c r="C62" s="2">
        <v>0</v>
      </c>
    </row>
    <row r="63" spans="1:3" x14ac:dyDescent="0.3">
      <c r="A63" s="2" t="str">
        <f t="shared" si="0"/>
        <v>fighter_4th</v>
      </c>
      <c r="B63" s="2" t="str">
        <f>inp_TargetType!$A$9</f>
        <v>air_large</v>
      </c>
      <c r="C63" s="2">
        <v>0</v>
      </c>
    </row>
    <row r="64" spans="1:3" x14ac:dyDescent="0.3">
      <c r="A64" s="2" t="str">
        <f t="shared" si="0"/>
        <v>fighter_5th</v>
      </c>
      <c r="B64" s="2" t="str">
        <f>inp_TargetType!$A$9</f>
        <v>air_large</v>
      </c>
      <c r="C64" s="2">
        <v>0</v>
      </c>
    </row>
    <row r="65" spans="1:3" x14ac:dyDescent="0.3">
      <c r="A65" s="2" t="str">
        <f t="shared" si="0"/>
        <v>CRUDES</v>
      </c>
      <c r="B65" s="2" t="str">
        <f>inp_TargetType!$A$9</f>
        <v>air_large</v>
      </c>
      <c r="C65" s="2">
        <v>0</v>
      </c>
    </row>
    <row r="66" spans="1:3" x14ac:dyDescent="0.3">
      <c r="A66" s="2" t="str">
        <f t="shared" si="0"/>
        <v>FFG</v>
      </c>
      <c r="B66" s="2" t="str">
        <f>inp_TargetType!$A$9</f>
        <v>air_large</v>
      </c>
      <c r="C66" s="2">
        <v>0</v>
      </c>
    </row>
    <row r="67" spans="1:3" x14ac:dyDescent="0.3">
      <c r="A67" s="2" t="str">
        <f t="shared" si="0"/>
        <v>CV</v>
      </c>
      <c r="B67" s="2" t="str">
        <f>inp_TargetType!$A$9</f>
        <v>air_large</v>
      </c>
      <c r="C67" s="2">
        <v>0</v>
      </c>
    </row>
    <row r="68" spans="1:3" x14ac:dyDescent="0.3">
      <c r="A68" s="2" t="str">
        <f t="shared" si="0"/>
        <v>sat_1</v>
      </c>
      <c r="B68" s="2" t="str">
        <f>inp_TargetType!$A$9</f>
        <v>air_large</v>
      </c>
      <c r="C68" s="2">
        <v>0</v>
      </c>
    </row>
    <row r="69" spans="1:3" x14ac:dyDescent="0.3">
      <c r="A69" s="2" t="str">
        <f t="shared" si="0"/>
        <v>sat_2</v>
      </c>
      <c r="B69" s="2" t="str">
        <f>inp_TargetType!$A$9</f>
        <v>air_large</v>
      </c>
      <c r="C69" s="2">
        <v>0</v>
      </c>
    </row>
    <row r="70" spans="1:3" x14ac:dyDescent="0.3">
      <c r="A70" s="2" t="str">
        <f t="shared" si="0"/>
        <v>c2_1</v>
      </c>
      <c r="B70" s="2" t="str">
        <f>inp_TargetType!$A$9</f>
        <v>air_large</v>
      </c>
      <c r="C70" s="2">
        <v>0</v>
      </c>
    </row>
    <row r="71" spans="1:3" x14ac:dyDescent="0.3">
      <c r="A71" s="2" t="str">
        <f t="shared" si="0"/>
        <v>c2_2</v>
      </c>
      <c r="B71" s="2" t="str">
        <f>inp_TargetType!$A$9</f>
        <v>air_large</v>
      </c>
      <c r="C71" s="2">
        <v>0</v>
      </c>
    </row>
    <row r="72" spans="1:3" x14ac:dyDescent="0.3">
      <c r="A72" s="2" t="str">
        <f t="shared" si="0"/>
        <v>grnd_1</v>
      </c>
      <c r="B72" s="2" t="str">
        <f>inp_TargetType!$A$9</f>
        <v>air_large</v>
      </c>
      <c r="C72" s="2">
        <v>0</v>
      </c>
    </row>
    <row r="73" spans="1:3" ht="18" customHeight="1" x14ac:dyDescent="0.3">
      <c r="A73" s="2"/>
      <c r="B73" s="2"/>
      <c r="C73" s="2"/>
    </row>
    <row r="74" spans="1:3" ht="13.95" customHeight="1" x14ac:dyDescent="0.3">
      <c r="A74" s="2"/>
      <c r="B74" s="2"/>
      <c r="C74" s="2"/>
    </row>
    <row r="75" spans="1:3" ht="13.95" customHeight="1" x14ac:dyDescent="0.3">
      <c r="A75" s="2"/>
      <c r="B75" s="2"/>
      <c r="C75" s="2"/>
    </row>
    <row r="76" spans="1:3" ht="15" customHeight="1" x14ac:dyDescent="0.3">
      <c r="A76" s="2"/>
      <c r="B76" s="2"/>
      <c r="C76" s="2"/>
    </row>
    <row r="77" spans="1:3" ht="15" customHeight="1" x14ac:dyDescent="0.3">
      <c r="A77" s="2"/>
      <c r="B77" s="2"/>
      <c r="C77" s="2"/>
    </row>
    <row r="78" spans="1:3" x14ac:dyDescent="0.3">
      <c r="A78" s="2"/>
      <c r="B78" s="2"/>
      <c r="C78" s="2"/>
    </row>
    <row r="79" spans="1:3" x14ac:dyDescent="0.3">
      <c r="A79" s="2"/>
      <c r="B79" s="2"/>
      <c r="C79" s="2"/>
    </row>
    <row r="80" spans="1:3" x14ac:dyDescent="0.3">
      <c r="A80" s="2"/>
      <c r="B80" s="2"/>
      <c r="C80" s="2"/>
    </row>
    <row r="81" spans="1:3" x14ac:dyDescent="0.3">
      <c r="A81" s="2"/>
      <c r="B81" s="2"/>
      <c r="C81" s="2"/>
    </row>
    <row r="82" spans="1:3" x14ac:dyDescent="0.3">
      <c r="A82" s="2"/>
      <c r="B82" s="2"/>
      <c r="C82" s="2"/>
    </row>
    <row r="83" spans="1:3" x14ac:dyDescent="0.3">
      <c r="A83" s="2"/>
      <c r="B83" s="2"/>
      <c r="C83" s="2"/>
    </row>
    <row r="84" spans="1:3" x14ac:dyDescent="0.3">
      <c r="A84" s="2"/>
      <c r="B84" s="2"/>
      <c r="C84" s="2"/>
    </row>
    <row r="85" spans="1:3" x14ac:dyDescent="0.3">
      <c r="A85" s="2"/>
      <c r="B85" s="2"/>
      <c r="C85" s="2"/>
    </row>
    <row r="86" spans="1:3" x14ac:dyDescent="0.3">
      <c r="A86" s="2"/>
      <c r="B86" s="2"/>
      <c r="C86" s="2"/>
    </row>
    <row r="87" spans="1:3" x14ac:dyDescent="0.3">
      <c r="A87" s="2"/>
      <c r="B87" s="2"/>
      <c r="C87" s="2"/>
    </row>
    <row r="88" spans="1:3" x14ac:dyDescent="0.3">
      <c r="A88" s="2"/>
      <c r="B88" s="2"/>
      <c r="C88" s="2"/>
    </row>
    <row r="89" spans="1:3" x14ac:dyDescent="0.3">
      <c r="A89" s="2"/>
      <c r="B89" s="2"/>
      <c r="C89" s="2"/>
    </row>
    <row r="90" spans="1:3" x14ac:dyDescent="0.3">
      <c r="A90" s="2"/>
      <c r="B90" s="2"/>
      <c r="C90" s="2"/>
    </row>
    <row r="91" spans="1:3" x14ac:dyDescent="0.3">
      <c r="A91" s="2"/>
      <c r="B91" s="2"/>
      <c r="C91" s="2"/>
    </row>
    <row r="92" spans="1:3" x14ac:dyDescent="0.3">
      <c r="A92" s="2"/>
      <c r="B92" s="2"/>
      <c r="C92" s="2"/>
    </row>
    <row r="93" spans="1:3" x14ac:dyDescent="0.3">
      <c r="A93" s="2"/>
      <c r="B93" s="2"/>
      <c r="C93" s="2"/>
    </row>
    <row r="94" spans="1:3" x14ac:dyDescent="0.3">
      <c r="A94" s="2"/>
      <c r="B94" s="2"/>
      <c r="C94" s="2"/>
    </row>
    <row r="95" spans="1:3" x14ac:dyDescent="0.3">
      <c r="A95" s="2"/>
      <c r="B95" s="2"/>
      <c r="C95" s="2"/>
    </row>
    <row r="96" spans="1:3" x14ac:dyDescent="0.3">
      <c r="A96" s="2"/>
      <c r="B96" s="2"/>
      <c r="C96" s="2"/>
    </row>
    <row r="97" spans="1:3" x14ac:dyDescent="0.3">
      <c r="A97" s="2"/>
      <c r="B97" s="2"/>
      <c r="C97" s="2"/>
    </row>
    <row r="98" spans="1:3" x14ac:dyDescent="0.3">
      <c r="A98" s="2"/>
      <c r="B98" s="2"/>
      <c r="C98" s="2"/>
    </row>
    <row r="99" spans="1:3" x14ac:dyDescent="0.3">
      <c r="A99" s="2"/>
      <c r="B99" s="2"/>
      <c r="C99" s="2"/>
    </row>
    <row r="100" spans="1:3" x14ac:dyDescent="0.3">
      <c r="A100" s="2"/>
      <c r="B100" s="2"/>
      <c r="C100" s="2"/>
    </row>
    <row r="101" spans="1:3" x14ac:dyDescent="0.3">
      <c r="A101" s="2"/>
      <c r="B101" s="2"/>
      <c r="C101" s="2"/>
    </row>
    <row r="102" spans="1:3" x14ac:dyDescent="0.3">
      <c r="A102" s="2"/>
      <c r="B102" s="2"/>
      <c r="C102" s="2"/>
    </row>
    <row r="103" spans="1:3" x14ac:dyDescent="0.3">
      <c r="A103" s="2"/>
      <c r="B103" s="2"/>
      <c r="C103" s="2"/>
    </row>
    <row r="104" spans="1:3" x14ac:dyDescent="0.3">
      <c r="A104" s="2"/>
      <c r="B104" s="2"/>
      <c r="C104" s="2"/>
    </row>
    <row r="105" spans="1:3" x14ac:dyDescent="0.3">
      <c r="A105" s="2"/>
      <c r="B105" s="2"/>
      <c r="C105" s="2"/>
    </row>
    <row r="106" spans="1:3" x14ac:dyDescent="0.3">
      <c r="A106" s="2"/>
      <c r="B106" s="2"/>
      <c r="C106" s="2"/>
    </row>
    <row r="107" spans="1:3" x14ac:dyDescent="0.3">
      <c r="A107" s="2"/>
      <c r="B107" s="2"/>
      <c r="C107" s="2"/>
    </row>
    <row r="108" spans="1:3" x14ac:dyDescent="0.3">
      <c r="A108" s="2"/>
      <c r="B108" s="2"/>
      <c r="C108" s="2"/>
    </row>
    <row r="109" spans="1:3" x14ac:dyDescent="0.3">
      <c r="A109" s="2"/>
      <c r="B109" s="2"/>
      <c r="C109" s="2"/>
    </row>
    <row r="110" spans="1:3" x14ac:dyDescent="0.3">
      <c r="A110" s="2"/>
      <c r="B110" s="2"/>
      <c r="C110" s="2"/>
    </row>
    <row r="111" spans="1:3" x14ac:dyDescent="0.3">
      <c r="A111" s="2"/>
      <c r="B111" s="2"/>
      <c r="C111" s="2"/>
    </row>
    <row r="112" spans="1:3" x14ac:dyDescent="0.3">
      <c r="A112" s="2"/>
      <c r="B112" s="2"/>
      <c r="C112" s="2"/>
    </row>
    <row r="113" spans="1:3" x14ac:dyDescent="0.3">
      <c r="A113" s="2"/>
      <c r="B113" s="2"/>
      <c r="C113" s="2"/>
    </row>
    <row r="114" spans="1:3" x14ac:dyDescent="0.3">
      <c r="A114" s="2"/>
      <c r="B114" s="2"/>
      <c r="C114" s="2"/>
    </row>
    <row r="115" spans="1:3" x14ac:dyDescent="0.3">
      <c r="A115" s="2"/>
      <c r="B115" s="2"/>
      <c r="C115" s="2"/>
    </row>
    <row r="116" spans="1:3" x14ac:dyDescent="0.3">
      <c r="A116" s="2"/>
      <c r="B116" s="2"/>
      <c r="C116" s="2"/>
    </row>
    <row r="117" spans="1:3" x14ac:dyDescent="0.3">
      <c r="A117" s="2"/>
      <c r="B117" s="2"/>
      <c r="C117" s="2"/>
    </row>
    <row r="118" spans="1:3" x14ac:dyDescent="0.3">
      <c r="A118" s="2"/>
      <c r="B118" s="2"/>
      <c r="C118" s="2"/>
    </row>
    <row r="119" spans="1:3" x14ac:dyDescent="0.3">
      <c r="A119" s="2"/>
      <c r="B119" s="2"/>
      <c r="C119" s="2"/>
    </row>
    <row r="120" spans="1:3" x14ac:dyDescent="0.3">
      <c r="A120" s="2"/>
      <c r="B120" s="2"/>
      <c r="C120" s="2"/>
    </row>
    <row r="121" spans="1:3" x14ac:dyDescent="0.3">
      <c r="A121" s="2"/>
      <c r="B121" s="2"/>
      <c r="C121" s="2"/>
    </row>
    <row r="122" spans="1:3" x14ac:dyDescent="0.3">
      <c r="A122" s="2"/>
      <c r="B122" s="2"/>
      <c r="C122" s="2"/>
    </row>
    <row r="123" spans="1:3" x14ac:dyDescent="0.3">
      <c r="A123" s="2"/>
      <c r="B123" s="2"/>
      <c r="C123" s="2"/>
    </row>
    <row r="124" spans="1:3" x14ac:dyDescent="0.3">
      <c r="A124" s="2"/>
      <c r="B124" s="2"/>
      <c r="C124" s="2"/>
    </row>
    <row r="125" spans="1:3" x14ac:dyDescent="0.3">
      <c r="A125" s="2"/>
      <c r="B125" s="2"/>
      <c r="C125" s="2"/>
    </row>
    <row r="126" spans="1:3" x14ac:dyDescent="0.3">
      <c r="A126" s="2"/>
      <c r="B126" s="2"/>
      <c r="C126" s="2"/>
    </row>
    <row r="127" spans="1:3" x14ac:dyDescent="0.3">
      <c r="A127" s="2"/>
      <c r="B127" s="2"/>
      <c r="C127" s="2"/>
    </row>
    <row r="128" spans="1:3" x14ac:dyDescent="0.3">
      <c r="A128" s="2"/>
      <c r="B128" s="2"/>
      <c r="C128" s="2"/>
    </row>
    <row r="129" spans="1:3" x14ac:dyDescent="0.3">
      <c r="A129" s="2"/>
      <c r="B129" s="2"/>
      <c r="C129" s="2"/>
    </row>
    <row r="130" spans="1:3" x14ac:dyDescent="0.3">
      <c r="A130" s="2"/>
      <c r="B130" s="2"/>
      <c r="C130" s="2"/>
    </row>
    <row r="131" spans="1:3" x14ac:dyDescent="0.3">
      <c r="A131" s="2"/>
      <c r="B131" s="2"/>
      <c r="C131" s="2"/>
    </row>
    <row r="132" spans="1:3" x14ac:dyDescent="0.3">
      <c r="A132" s="2"/>
      <c r="B132" s="2"/>
      <c r="C132" s="2"/>
    </row>
    <row r="133" spans="1:3" x14ac:dyDescent="0.3">
      <c r="A133" s="2"/>
      <c r="B133" s="2"/>
      <c r="C133" s="2"/>
    </row>
    <row r="134" spans="1:3" x14ac:dyDescent="0.3">
      <c r="A134" s="2"/>
      <c r="B134" s="2"/>
      <c r="C134" s="2"/>
    </row>
    <row r="135" spans="1:3" x14ac:dyDescent="0.3">
      <c r="A135" s="2"/>
      <c r="B135" s="2"/>
      <c r="C135" s="2"/>
    </row>
    <row r="136" spans="1:3" x14ac:dyDescent="0.3">
      <c r="A136" s="2"/>
      <c r="B136" s="2"/>
      <c r="C136" s="2"/>
    </row>
    <row r="137" spans="1:3" x14ac:dyDescent="0.3">
      <c r="A137" s="2"/>
      <c r="B137" s="2"/>
      <c r="C137" s="2"/>
    </row>
    <row r="138" spans="1:3" x14ac:dyDescent="0.3">
      <c r="A138" s="2"/>
      <c r="B138" s="2"/>
      <c r="C138" s="2"/>
    </row>
    <row r="139" spans="1:3" x14ac:dyDescent="0.3">
      <c r="A139" s="2"/>
      <c r="B139" s="2"/>
      <c r="C139" s="2"/>
    </row>
    <row r="140" spans="1:3" x14ac:dyDescent="0.3">
      <c r="A140" s="2"/>
      <c r="B140" s="2"/>
      <c r="C140" s="2"/>
    </row>
    <row r="141" spans="1:3" x14ac:dyDescent="0.3">
      <c r="A141" s="2"/>
      <c r="B141" s="2"/>
      <c r="C141" s="2"/>
    </row>
    <row r="142" spans="1:3" x14ac:dyDescent="0.3">
      <c r="A142" s="2"/>
      <c r="B142" s="2"/>
      <c r="C142" s="2"/>
    </row>
    <row r="143" spans="1:3" x14ac:dyDescent="0.3">
      <c r="A143" s="2"/>
      <c r="B143" s="2"/>
      <c r="C143" s="2"/>
    </row>
    <row r="144" spans="1:3" x14ac:dyDescent="0.3">
      <c r="A144" s="2"/>
      <c r="B144" s="2"/>
      <c r="C144" s="2"/>
    </row>
    <row r="145" spans="1:3" x14ac:dyDescent="0.3">
      <c r="A145" s="2"/>
      <c r="B145" s="2"/>
      <c r="C145" s="2"/>
    </row>
    <row r="146" spans="1:3" x14ac:dyDescent="0.3">
      <c r="A146" s="2"/>
      <c r="B146" s="2"/>
      <c r="C146" s="2"/>
    </row>
    <row r="147" spans="1:3" x14ac:dyDescent="0.3">
      <c r="A147" s="2"/>
      <c r="B147" s="2"/>
      <c r="C147" s="2"/>
    </row>
    <row r="148" spans="1:3" x14ac:dyDescent="0.3">
      <c r="A148" s="2"/>
      <c r="B148" s="2"/>
      <c r="C148" s="2"/>
    </row>
    <row r="149" spans="1:3" x14ac:dyDescent="0.3">
      <c r="A149" s="2"/>
      <c r="B149" s="2"/>
      <c r="C149" s="2"/>
    </row>
    <row r="150" spans="1:3" x14ac:dyDescent="0.3">
      <c r="A150" s="2"/>
      <c r="B150" s="2"/>
      <c r="C150" s="2"/>
    </row>
    <row r="151" spans="1:3" x14ac:dyDescent="0.3">
      <c r="A151" s="2"/>
      <c r="B151" s="2"/>
      <c r="C151" s="2"/>
    </row>
    <row r="152" spans="1:3" x14ac:dyDescent="0.3">
      <c r="A152" s="2"/>
      <c r="B152" s="2"/>
      <c r="C152" s="2"/>
    </row>
    <row r="153" spans="1:3" x14ac:dyDescent="0.3">
      <c r="A153" s="2"/>
      <c r="B153" s="2"/>
      <c r="C153" s="2"/>
    </row>
    <row r="154" spans="1:3" x14ac:dyDescent="0.3">
      <c r="A154" s="2"/>
      <c r="B154" s="2"/>
      <c r="C154" s="2"/>
    </row>
    <row r="155" spans="1:3" x14ac:dyDescent="0.3">
      <c r="A155" s="2"/>
      <c r="B155" s="2"/>
      <c r="C155" s="2"/>
    </row>
    <row r="156" spans="1:3" x14ac:dyDescent="0.3">
      <c r="A156" s="2"/>
      <c r="B156" s="2"/>
      <c r="C156" s="2"/>
    </row>
    <row r="157" spans="1:3" x14ac:dyDescent="0.3">
      <c r="A157" s="2"/>
      <c r="B157" s="2"/>
      <c r="C157" s="2"/>
    </row>
    <row r="158" spans="1:3" x14ac:dyDescent="0.3">
      <c r="A158" s="2"/>
      <c r="B158" s="2"/>
      <c r="C158" s="2"/>
    </row>
    <row r="159" spans="1:3" x14ac:dyDescent="0.3">
      <c r="A159" s="2"/>
      <c r="B159" s="2"/>
      <c r="C159" s="2"/>
    </row>
    <row r="160" spans="1:3" x14ac:dyDescent="0.3">
      <c r="A160" s="2"/>
      <c r="B160" s="2"/>
      <c r="C160" s="2"/>
    </row>
    <row r="161" spans="1:3" x14ac:dyDescent="0.3">
      <c r="A161" s="2"/>
      <c r="B161" s="2"/>
      <c r="C161" s="2"/>
    </row>
    <row r="162" spans="1:3" x14ac:dyDescent="0.3">
      <c r="A162" s="2"/>
      <c r="B162" s="2"/>
      <c r="C162" s="2"/>
    </row>
    <row r="163" spans="1:3" x14ac:dyDescent="0.3">
      <c r="A163" s="2"/>
      <c r="B163" s="2"/>
      <c r="C163" s="2"/>
    </row>
    <row r="164" spans="1:3" x14ac:dyDescent="0.3">
      <c r="A164" s="2"/>
      <c r="B164" s="2"/>
      <c r="C164" s="2"/>
    </row>
    <row r="165" spans="1:3" x14ac:dyDescent="0.3">
      <c r="A165" s="2"/>
      <c r="B165" s="2"/>
      <c r="C165" s="2"/>
    </row>
    <row r="166" spans="1:3" x14ac:dyDescent="0.3">
      <c r="A166" s="2"/>
      <c r="B166" s="2"/>
      <c r="C166" s="2"/>
    </row>
    <row r="167" spans="1:3" x14ac:dyDescent="0.3">
      <c r="A167" s="2"/>
      <c r="B167" s="2"/>
      <c r="C167" s="2"/>
    </row>
    <row r="168" spans="1:3" x14ac:dyDescent="0.3">
      <c r="A168" s="2"/>
      <c r="B168" s="2"/>
      <c r="C168" s="2"/>
    </row>
    <row r="169" spans="1:3" x14ac:dyDescent="0.3">
      <c r="A169" s="2"/>
      <c r="B169" s="2"/>
      <c r="C169" s="2"/>
    </row>
    <row r="170" spans="1:3" x14ac:dyDescent="0.3">
      <c r="A170" s="2"/>
      <c r="B170" s="2"/>
      <c r="C170" s="2"/>
    </row>
    <row r="171" spans="1:3" x14ac:dyDescent="0.3">
      <c r="A171" s="2"/>
      <c r="B171" s="2"/>
      <c r="C171" s="2"/>
    </row>
    <row r="172" spans="1:3" x14ac:dyDescent="0.3">
      <c r="A172" s="2"/>
      <c r="B172" s="2"/>
      <c r="C172" s="2"/>
    </row>
    <row r="173" spans="1:3" x14ac:dyDescent="0.3">
      <c r="A173" s="2"/>
      <c r="B173" s="2"/>
      <c r="C173" s="2"/>
    </row>
    <row r="174" spans="1:3" x14ac:dyDescent="0.3">
      <c r="A174" s="2"/>
      <c r="B174" s="2"/>
      <c r="C174" s="2"/>
    </row>
    <row r="175" spans="1:3" x14ac:dyDescent="0.3">
      <c r="A175" s="2"/>
      <c r="B175" s="2"/>
      <c r="C175" s="2"/>
    </row>
    <row r="176" spans="1:3" x14ac:dyDescent="0.3">
      <c r="A176" s="2"/>
      <c r="B176" s="2"/>
      <c r="C176" s="2"/>
    </row>
    <row r="177" spans="1:3" x14ac:dyDescent="0.3">
      <c r="A177" s="2"/>
      <c r="B177" s="2"/>
      <c r="C177" s="2"/>
    </row>
    <row r="178" spans="1:3" x14ac:dyDescent="0.3">
      <c r="A178" s="2"/>
      <c r="B178" s="2"/>
      <c r="C178" s="2"/>
    </row>
    <row r="179" spans="1:3" x14ac:dyDescent="0.3">
      <c r="A179" s="2"/>
      <c r="B179" s="2"/>
      <c r="C179" s="2"/>
    </row>
    <row r="180" spans="1:3" x14ac:dyDescent="0.3">
      <c r="A180" s="2"/>
      <c r="B180" s="2"/>
      <c r="C180" s="2"/>
    </row>
    <row r="181" spans="1:3" x14ac:dyDescent="0.3">
      <c r="A181" s="2"/>
      <c r="B181" s="2"/>
      <c r="C181" s="2"/>
    </row>
    <row r="182" spans="1:3" x14ac:dyDescent="0.3">
      <c r="A182" s="2"/>
      <c r="B182" s="2"/>
      <c r="C182" s="2"/>
    </row>
    <row r="183" spans="1:3" x14ac:dyDescent="0.3">
      <c r="A183" s="2"/>
      <c r="B183" s="2"/>
      <c r="C183" s="2"/>
    </row>
    <row r="184" spans="1:3" x14ac:dyDescent="0.3">
      <c r="A184" s="2"/>
      <c r="B184" s="2"/>
      <c r="C184" s="2"/>
    </row>
    <row r="185" spans="1:3" x14ac:dyDescent="0.3">
      <c r="A185" s="2"/>
      <c r="B185" s="2"/>
      <c r="C185" s="2"/>
    </row>
    <row r="186" spans="1:3" x14ac:dyDescent="0.3">
      <c r="A186" s="2"/>
      <c r="B186" s="2"/>
      <c r="C186" s="2"/>
    </row>
    <row r="187" spans="1:3" x14ac:dyDescent="0.3">
      <c r="A187" s="2"/>
      <c r="B187" s="2"/>
      <c r="C187" s="2"/>
    </row>
    <row r="188" spans="1:3" x14ac:dyDescent="0.3">
      <c r="A188" s="2"/>
      <c r="B188" s="2"/>
      <c r="C188" s="2"/>
    </row>
    <row r="189" spans="1:3" x14ac:dyDescent="0.3">
      <c r="A189" s="2"/>
      <c r="B189" s="2"/>
      <c r="C189" s="2"/>
    </row>
    <row r="190" spans="1:3" x14ac:dyDescent="0.3">
      <c r="A190" s="2"/>
      <c r="B190" s="2"/>
      <c r="C190" s="2"/>
    </row>
    <row r="191" spans="1:3" x14ac:dyDescent="0.3">
      <c r="A191" s="2"/>
      <c r="B191" s="2"/>
      <c r="C191" s="2"/>
    </row>
    <row r="192" spans="1:3" x14ac:dyDescent="0.3">
      <c r="A192" s="2"/>
      <c r="B192" s="2"/>
      <c r="C192" s="2"/>
    </row>
    <row r="193" spans="1:3" x14ac:dyDescent="0.3">
      <c r="A193" s="2"/>
      <c r="B193" s="2"/>
      <c r="C193" s="2"/>
    </row>
    <row r="194" spans="1:3" x14ac:dyDescent="0.3">
      <c r="A194" s="2"/>
      <c r="B194" s="2"/>
      <c r="C194" s="2"/>
    </row>
    <row r="195" spans="1:3" x14ac:dyDescent="0.3">
      <c r="A195" s="2"/>
      <c r="B195" s="2"/>
      <c r="C195" s="2"/>
    </row>
    <row r="196" spans="1:3" x14ac:dyDescent="0.3">
      <c r="A196" s="2"/>
      <c r="B196" s="2"/>
      <c r="C196" s="2"/>
    </row>
    <row r="197" spans="1:3" x14ac:dyDescent="0.3">
      <c r="A197" s="2"/>
      <c r="B197" s="2"/>
      <c r="C197" s="2"/>
    </row>
    <row r="198" spans="1:3" x14ac:dyDescent="0.3">
      <c r="A198" s="2"/>
      <c r="B198" s="2"/>
      <c r="C198" s="2"/>
    </row>
    <row r="199" spans="1:3" x14ac:dyDescent="0.3">
      <c r="A199" s="2"/>
      <c r="B199" s="2"/>
      <c r="C199" s="2"/>
    </row>
    <row r="200" spans="1:3" x14ac:dyDescent="0.3">
      <c r="A200" s="2"/>
      <c r="B200" s="2"/>
      <c r="C200" s="2"/>
    </row>
    <row r="201" spans="1:3" x14ac:dyDescent="0.3">
      <c r="A201" s="2"/>
      <c r="B201" s="2"/>
      <c r="C201" s="2"/>
    </row>
    <row r="202" spans="1:3" x14ac:dyDescent="0.3">
      <c r="A202" s="2"/>
      <c r="B202" s="2"/>
      <c r="C202" s="2"/>
    </row>
    <row r="203" spans="1:3" x14ac:dyDescent="0.3">
      <c r="A203" s="2"/>
      <c r="B203" s="2"/>
      <c r="C203" s="2"/>
    </row>
    <row r="204" spans="1:3" x14ac:dyDescent="0.3">
      <c r="A204" s="2"/>
      <c r="B204" s="2"/>
      <c r="C204" s="2"/>
    </row>
    <row r="205" spans="1:3" x14ac:dyDescent="0.3">
      <c r="A205" s="2"/>
      <c r="B205" s="2"/>
      <c r="C205" s="2"/>
    </row>
    <row r="206" spans="1:3" x14ac:dyDescent="0.3">
      <c r="A206" s="2"/>
      <c r="B206" s="2"/>
      <c r="C206" s="2"/>
    </row>
    <row r="207" spans="1:3" x14ac:dyDescent="0.3">
      <c r="A207" s="2"/>
      <c r="B207" s="2"/>
      <c r="C207" s="2"/>
    </row>
    <row r="208" spans="1:3" x14ac:dyDescent="0.3">
      <c r="A208" s="2"/>
      <c r="B208" s="2"/>
      <c r="C208" s="2"/>
    </row>
    <row r="209" spans="1:3" x14ac:dyDescent="0.3">
      <c r="A209" s="2"/>
      <c r="B209" s="2"/>
      <c r="C209" s="2"/>
    </row>
    <row r="210" spans="1:3" x14ac:dyDescent="0.3">
      <c r="A210" s="2"/>
      <c r="B210" s="2"/>
      <c r="C210" s="2"/>
    </row>
    <row r="211" spans="1:3" x14ac:dyDescent="0.3">
      <c r="A211" s="2"/>
      <c r="B211" s="2"/>
      <c r="C211" s="2"/>
    </row>
    <row r="212" spans="1:3" x14ac:dyDescent="0.3">
      <c r="A212" s="2"/>
      <c r="B212" s="2"/>
      <c r="C212" s="2"/>
    </row>
    <row r="213" spans="1:3" x14ac:dyDescent="0.3">
      <c r="A213" s="2"/>
      <c r="B213" s="2"/>
      <c r="C213" s="2"/>
    </row>
    <row r="214" spans="1:3" x14ac:dyDescent="0.3">
      <c r="A214" s="2"/>
      <c r="B214" s="2"/>
      <c r="C214" s="2"/>
    </row>
    <row r="215" spans="1:3" x14ac:dyDescent="0.3">
      <c r="A215" s="2"/>
      <c r="B215" s="2"/>
      <c r="C215" s="2"/>
    </row>
    <row r="216" spans="1:3" x14ac:dyDescent="0.3">
      <c r="A216" s="2"/>
      <c r="B216" s="2"/>
      <c r="C216" s="2"/>
    </row>
    <row r="217" spans="1:3" x14ac:dyDescent="0.3">
      <c r="A217" s="2"/>
      <c r="B217" s="2"/>
      <c r="C217" s="2"/>
    </row>
    <row r="218" spans="1:3" x14ac:dyDescent="0.3">
      <c r="A218" s="2"/>
      <c r="B218" s="2"/>
      <c r="C218" s="2"/>
    </row>
    <row r="219" spans="1:3" x14ac:dyDescent="0.3">
      <c r="A219" s="2"/>
      <c r="B219" s="2"/>
      <c r="C219" s="2"/>
    </row>
    <row r="220" spans="1:3" x14ac:dyDescent="0.3">
      <c r="A220" s="2"/>
      <c r="B220" s="2"/>
      <c r="C220" s="2"/>
    </row>
    <row r="221" spans="1:3" x14ac:dyDescent="0.3">
      <c r="A221" s="2"/>
      <c r="B221" s="2"/>
      <c r="C221" s="2"/>
    </row>
    <row r="222" spans="1:3" x14ac:dyDescent="0.3">
      <c r="A222" s="2"/>
      <c r="B222" s="2"/>
      <c r="C222" s="2"/>
    </row>
    <row r="223" spans="1:3" x14ac:dyDescent="0.3">
      <c r="A223" s="2"/>
      <c r="B223" s="2"/>
      <c r="C223" s="2"/>
    </row>
    <row r="224" spans="1:3" x14ac:dyDescent="0.3">
      <c r="A224" s="2"/>
      <c r="B224" s="2"/>
      <c r="C224" s="2"/>
    </row>
    <row r="225" spans="1:3" x14ac:dyDescent="0.3">
      <c r="A225" s="2"/>
      <c r="B225" s="2"/>
      <c r="C225" s="2"/>
    </row>
    <row r="226" spans="1:3" x14ac:dyDescent="0.3">
      <c r="A226" s="2"/>
      <c r="B226" s="2"/>
      <c r="C226" s="2"/>
    </row>
    <row r="227" spans="1:3" x14ac:dyDescent="0.3">
      <c r="A227" s="2"/>
      <c r="B227" s="2"/>
      <c r="C227" s="2"/>
    </row>
    <row r="228" spans="1:3" x14ac:dyDescent="0.3">
      <c r="A228" s="2"/>
      <c r="B228" s="2"/>
      <c r="C228" s="2"/>
    </row>
    <row r="229" spans="1:3" x14ac:dyDescent="0.3">
      <c r="A229" s="2"/>
      <c r="B229" s="2"/>
      <c r="C229" s="2"/>
    </row>
    <row r="230" spans="1:3" x14ac:dyDescent="0.3">
      <c r="A230" s="2"/>
      <c r="B230" s="2"/>
      <c r="C230" s="2"/>
    </row>
    <row r="231" spans="1:3" x14ac:dyDescent="0.3">
      <c r="A231" s="2"/>
      <c r="B231" s="2"/>
      <c r="C231" s="2"/>
    </row>
    <row r="232" spans="1:3" x14ac:dyDescent="0.3">
      <c r="A232" s="2"/>
      <c r="B232" s="2"/>
      <c r="C232" s="2"/>
    </row>
    <row r="233" spans="1:3" x14ac:dyDescent="0.3">
      <c r="A233" s="2"/>
      <c r="B233" s="2"/>
      <c r="C233" s="2"/>
    </row>
    <row r="234" spans="1:3" x14ac:dyDescent="0.3">
      <c r="A234" s="2"/>
      <c r="B234" s="2"/>
      <c r="C234" s="2"/>
    </row>
    <row r="235" spans="1:3" x14ac:dyDescent="0.3">
      <c r="A235" s="2"/>
      <c r="B235" s="2"/>
      <c r="C235" s="2"/>
    </row>
    <row r="236" spans="1:3" x14ac:dyDescent="0.3">
      <c r="A236" s="2"/>
      <c r="B236" s="2"/>
      <c r="C236" s="2"/>
    </row>
    <row r="237" spans="1:3" x14ac:dyDescent="0.3">
      <c r="A237" s="2"/>
      <c r="B237" s="2"/>
      <c r="C237" s="2"/>
    </row>
    <row r="238" spans="1:3" x14ac:dyDescent="0.3">
      <c r="A238" s="2"/>
      <c r="B238" s="2"/>
      <c r="C238" s="2"/>
    </row>
    <row r="239" spans="1:3" x14ac:dyDescent="0.3">
      <c r="A239" s="2"/>
      <c r="B239" s="2"/>
      <c r="C239" s="2"/>
    </row>
    <row r="240" spans="1:3" x14ac:dyDescent="0.3">
      <c r="A240" s="2"/>
      <c r="B240" s="2"/>
      <c r="C240" s="2"/>
    </row>
    <row r="241" spans="1:3" x14ac:dyDescent="0.3">
      <c r="A241" s="2"/>
      <c r="B241" s="2"/>
      <c r="C241" s="2"/>
    </row>
    <row r="242" spans="1:3" x14ac:dyDescent="0.3">
      <c r="A242" s="2"/>
      <c r="B242" s="2"/>
      <c r="C242" s="2"/>
    </row>
    <row r="243" spans="1:3" x14ac:dyDescent="0.3">
      <c r="A243" s="2"/>
      <c r="B243" s="2"/>
      <c r="C243" s="2"/>
    </row>
    <row r="244" spans="1:3" x14ac:dyDescent="0.3">
      <c r="A244" s="2"/>
      <c r="B244" s="2"/>
      <c r="C244" s="2"/>
    </row>
    <row r="245" spans="1:3" x14ac:dyDescent="0.3">
      <c r="A245" s="2"/>
      <c r="B245" s="2"/>
      <c r="C245" s="2"/>
    </row>
    <row r="246" spans="1:3" x14ac:dyDescent="0.3">
      <c r="A246" s="2"/>
      <c r="B246" s="2"/>
      <c r="C246" s="2"/>
    </row>
    <row r="247" spans="1:3" x14ac:dyDescent="0.3">
      <c r="A247" s="2"/>
      <c r="B247" s="2"/>
      <c r="C247" s="2"/>
    </row>
    <row r="248" spans="1:3" x14ac:dyDescent="0.3">
      <c r="A248" s="2"/>
      <c r="B248" s="2"/>
      <c r="C248" s="2"/>
    </row>
    <row r="249" spans="1:3" x14ac:dyDescent="0.3">
      <c r="A249" s="2"/>
      <c r="B249" s="2"/>
      <c r="C249" s="2"/>
    </row>
    <row r="250" spans="1:3" x14ac:dyDescent="0.3">
      <c r="A250" s="2"/>
      <c r="B250" s="2"/>
      <c r="C250" s="2"/>
    </row>
    <row r="251" spans="1:3" x14ac:dyDescent="0.3">
      <c r="A251" s="2"/>
      <c r="B251" s="2"/>
      <c r="C251" s="2"/>
    </row>
    <row r="252" spans="1:3" x14ac:dyDescent="0.3">
      <c r="A252" s="2"/>
      <c r="B252" s="2"/>
      <c r="C252" s="2"/>
    </row>
    <row r="253" spans="1:3" x14ac:dyDescent="0.3">
      <c r="A253" s="2"/>
      <c r="B253" s="2"/>
      <c r="C253" s="2"/>
    </row>
    <row r="254" spans="1:3" x14ac:dyDescent="0.3">
      <c r="A254" s="2"/>
      <c r="B254" s="2"/>
      <c r="C254" s="2"/>
    </row>
    <row r="255" spans="1:3" x14ac:dyDescent="0.3">
      <c r="A255" s="2"/>
      <c r="B255" s="2"/>
      <c r="C255" s="2"/>
    </row>
    <row r="256" spans="1:3" x14ac:dyDescent="0.3">
      <c r="A256" s="2"/>
      <c r="B256" s="2"/>
      <c r="C256" s="2"/>
    </row>
    <row r="257" spans="1:3" x14ac:dyDescent="0.3">
      <c r="A257" s="2"/>
      <c r="B257" s="2"/>
      <c r="C257" s="2"/>
    </row>
    <row r="258" spans="1:3" x14ac:dyDescent="0.3">
      <c r="A258" s="2"/>
      <c r="B258" s="2"/>
      <c r="C258" s="2"/>
    </row>
    <row r="259" spans="1:3" x14ac:dyDescent="0.3">
      <c r="A259" s="2"/>
      <c r="B259" s="2"/>
      <c r="C259" s="2"/>
    </row>
    <row r="260" spans="1:3" x14ac:dyDescent="0.3">
      <c r="A260" s="2"/>
      <c r="B260" s="2"/>
      <c r="C260" s="2"/>
    </row>
    <row r="261" spans="1:3" x14ac:dyDescent="0.3">
      <c r="A261" s="2"/>
      <c r="B261" s="2"/>
      <c r="C261" s="2"/>
    </row>
    <row r="262" spans="1:3" x14ac:dyDescent="0.3">
      <c r="A262" s="2"/>
      <c r="B262" s="2"/>
      <c r="C262" s="2"/>
    </row>
    <row r="263" spans="1:3" x14ac:dyDescent="0.3">
      <c r="A263" s="2"/>
      <c r="B263" s="2"/>
      <c r="C263" s="2"/>
    </row>
    <row r="264" spans="1:3" x14ac:dyDescent="0.3">
      <c r="A264" s="2"/>
      <c r="B264" s="2"/>
      <c r="C264" s="2"/>
    </row>
    <row r="265" spans="1:3" x14ac:dyDescent="0.3">
      <c r="A265" s="2"/>
      <c r="B265" s="2"/>
      <c r="C265" s="2"/>
    </row>
    <row r="266" spans="1:3" x14ac:dyDescent="0.3">
      <c r="A266" s="2"/>
      <c r="B266" s="2"/>
      <c r="C266" s="2"/>
    </row>
    <row r="267" spans="1:3" x14ac:dyDescent="0.3">
      <c r="A267" s="2"/>
      <c r="B267" s="2"/>
      <c r="C267" s="2"/>
    </row>
    <row r="268" spans="1:3" x14ac:dyDescent="0.3">
      <c r="A268" s="2"/>
      <c r="B268" s="2"/>
      <c r="C268" s="2"/>
    </row>
    <row r="269" spans="1:3" x14ac:dyDescent="0.3">
      <c r="A269" s="2"/>
      <c r="B269" s="2"/>
      <c r="C269" s="2"/>
    </row>
    <row r="270" spans="1:3" x14ac:dyDescent="0.3">
      <c r="A270" s="2"/>
      <c r="B270" s="2"/>
      <c r="C270" s="2"/>
    </row>
    <row r="271" spans="1:3" x14ac:dyDescent="0.3">
      <c r="A271" s="2"/>
      <c r="B271" s="2"/>
      <c r="C271" s="2"/>
    </row>
    <row r="272" spans="1:3" x14ac:dyDescent="0.3">
      <c r="A272" s="2"/>
      <c r="B272" s="2"/>
      <c r="C272" s="2"/>
    </row>
    <row r="273" spans="1:3" x14ac:dyDescent="0.3">
      <c r="A273" s="2"/>
      <c r="B273" s="2"/>
      <c r="C273" s="2"/>
    </row>
    <row r="274" spans="1:3" x14ac:dyDescent="0.3">
      <c r="A274" s="2"/>
      <c r="B274" s="2"/>
      <c r="C274" s="2"/>
    </row>
    <row r="275" spans="1:3" x14ac:dyDescent="0.3">
      <c r="A275" s="2"/>
      <c r="B275" s="2"/>
      <c r="C275" s="2"/>
    </row>
    <row r="276" spans="1:3" x14ac:dyDescent="0.3">
      <c r="A276" s="2"/>
      <c r="B276" s="2"/>
      <c r="C276" s="2"/>
    </row>
    <row r="277" spans="1:3" x14ac:dyDescent="0.3">
      <c r="A277" s="2"/>
      <c r="B277" s="2"/>
      <c r="C277" s="2"/>
    </row>
    <row r="278" spans="1:3" x14ac:dyDescent="0.3">
      <c r="A278" s="2"/>
      <c r="B278" s="2"/>
      <c r="C278" s="2"/>
    </row>
    <row r="279" spans="1:3" x14ac:dyDescent="0.3">
      <c r="A279" s="2"/>
      <c r="B279" s="2"/>
      <c r="C279" s="2"/>
    </row>
    <row r="280" spans="1:3" x14ac:dyDescent="0.3">
      <c r="A280" s="2"/>
      <c r="B280" s="2"/>
      <c r="C280" s="2"/>
    </row>
    <row r="281" spans="1:3" x14ac:dyDescent="0.3">
      <c r="A281" s="2"/>
      <c r="B281" s="2"/>
      <c r="C281" s="2"/>
    </row>
    <row r="282" spans="1:3" x14ac:dyDescent="0.3">
      <c r="A282" s="2"/>
      <c r="B282" s="2"/>
      <c r="C282" s="2"/>
    </row>
    <row r="283" spans="1:3" x14ac:dyDescent="0.3">
      <c r="A283" s="2"/>
      <c r="B283" s="2"/>
      <c r="C283" s="2"/>
    </row>
    <row r="284" spans="1:3" x14ac:dyDescent="0.3">
      <c r="A284" s="2"/>
      <c r="B284" s="2"/>
      <c r="C284" s="2"/>
    </row>
    <row r="285" spans="1:3" x14ac:dyDescent="0.3">
      <c r="A285" s="2"/>
      <c r="B285" s="2"/>
      <c r="C285" s="2"/>
    </row>
    <row r="286" spans="1:3" x14ac:dyDescent="0.3">
      <c r="A286" s="2"/>
      <c r="B286" s="2"/>
      <c r="C286" s="2"/>
    </row>
    <row r="287" spans="1:3" x14ac:dyDescent="0.3">
      <c r="A287" s="2"/>
      <c r="B287" s="2"/>
      <c r="C287" s="2"/>
    </row>
    <row r="288" spans="1:3" x14ac:dyDescent="0.3">
      <c r="A288" s="2"/>
      <c r="B288" s="2"/>
      <c r="C288" s="2"/>
    </row>
    <row r="289" spans="1:3" x14ac:dyDescent="0.3">
      <c r="A289" s="2"/>
      <c r="B289" s="2"/>
      <c r="C289" s="2"/>
    </row>
    <row r="290" spans="1:3" x14ac:dyDescent="0.3">
      <c r="A290" s="2"/>
      <c r="B290" s="2"/>
      <c r="C290" s="2"/>
    </row>
    <row r="291" spans="1:3" x14ac:dyDescent="0.3">
      <c r="A291" s="2"/>
      <c r="B291" s="2"/>
      <c r="C291" s="2"/>
    </row>
    <row r="292" spans="1:3" x14ac:dyDescent="0.3">
      <c r="A292" s="2"/>
      <c r="B292" s="2"/>
      <c r="C292" s="2"/>
    </row>
    <row r="293" spans="1:3" x14ac:dyDescent="0.3">
      <c r="A293" s="2"/>
      <c r="B293" s="2"/>
      <c r="C293" s="2"/>
    </row>
    <row r="294" spans="1:3" x14ac:dyDescent="0.3">
      <c r="A294" s="2"/>
      <c r="B294" s="2"/>
      <c r="C294" s="2"/>
    </row>
    <row r="295" spans="1:3" x14ac:dyDescent="0.3">
      <c r="A295" s="2"/>
      <c r="B295" s="2"/>
      <c r="C295" s="2"/>
    </row>
    <row r="296" spans="1:3" x14ac:dyDescent="0.3">
      <c r="A296" s="2"/>
      <c r="B296" s="2"/>
      <c r="C296" s="2"/>
    </row>
    <row r="297" spans="1:3" x14ac:dyDescent="0.3">
      <c r="A297" s="2"/>
      <c r="B297" s="2"/>
      <c r="C297" s="2"/>
    </row>
    <row r="298" spans="1:3" x14ac:dyDescent="0.3">
      <c r="A298" s="2"/>
      <c r="B298" s="2"/>
      <c r="C298" s="2"/>
    </row>
    <row r="299" spans="1:3" x14ac:dyDescent="0.3">
      <c r="A299" s="2"/>
      <c r="B299" s="2"/>
      <c r="C299" s="2"/>
    </row>
    <row r="300" spans="1:3" x14ac:dyDescent="0.3">
      <c r="A300" s="2"/>
      <c r="B300" s="2"/>
      <c r="C300" s="2"/>
    </row>
    <row r="301" spans="1:3" x14ac:dyDescent="0.3">
      <c r="A301" s="2"/>
      <c r="B301" s="2"/>
      <c r="C301" s="2"/>
    </row>
    <row r="302" spans="1:3" x14ac:dyDescent="0.3">
      <c r="A302" s="2"/>
      <c r="B302" s="2"/>
      <c r="C302" s="2"/>
    </row>
    <row r="303" spans="1:3" x14ac:dyDescent="0.3">
      <c r="A303" s="2"/>
      <c r="B303" s="2"/>
      <c r="C303" s="2"/>
    </row>
    <row r="304" spans="1:3" x14ac:dyDescent="0.3">
      <c r="A304" s="2"/>
      <c r="B304" s="2"/>
      <c r="C304" s="2"/>
    </row>
    <row r="305" spans="1:3" x14ac:dyDescent="0.3">
      <c r="A305" s="2"/>
      <c r="B305" s="2"/>
      <c r="C305" s="2"/>
    </row>
    <row r="306" spans="1:3" x14ac:dyDescent="0.3">
      <c r="A306" s="2"/>
      <c r="B306" s="2"/>
      <c r="C306" s="2"/>
    </row>
    <row r="307" spans="1:3" x14ac:dyDescent="0.3">
      <c r="A307" s="2"/>
      <c r="B307" s="2"/>
      <c r="C307" s="2"/>
    </row>
    <row r="308" spans="1:3" x14ac:dyDescent="0.3">
      <c r="A308" s="2"/>
      <c r="B308" s="2"/>
      <c r="C308" s="2"/>
    </row>
    <row r="309" spans="1:3" x14ac:dyDescent="0.3">
      <c r="A309" s="2"/>
      <c r="B309" s="2"/>
      <c r="C309" s="2"/>
    </row>
    <row r="310" spans="1:3" x14ac:dyDescent="0.3">
      <c r="A310" s="2"/>
      <c r="B310" s="2"/>
      <c r="C310" s="2"/>
    </row>
    <row r="311" spans="1:3" x14ac:dyDescent="0.3">
      <c r="A311" s="2"/>
      <c r="B311" s="2"/>
      <c r="C311" s="2"/>
    </row>
    <row r="312" spans="1:3" x14ac:dyDescent="0.3">
      <c r="A312" s="2"/>
      <c r="B312" s="2"/>
      <c r="C312" s="2"/>
    </row>
    <row r="313" spans="1:3" x14ac:dyDescent="0.3">
      <c r="A313" s="2"/>
      <c r="B313" s="2"/>
      <c r="C313" s="2"/>
    </row>
    <row r="314" spans="1:3" x14ac:dyDescent="0.3">
      <c r="A314" s="2"/>
      <c r="B314" s="2"/>
      <c r="C314" s="2"/>
    </row>
    <row r="315" spans="1:3" x14ac:dyDescent="0.3">
      <c r="A315" s="2"/>
      <c r="B315" s="2"/>
      <c r="C315" s="2"/>
    </row>
    <row r="316" spans="1:3" x14ac:dyDescent="0.3">
      <c r="A316" s="2"/>
      <c r="B316" s="2"/>
      <c r="C316" s="2"/>
    </row>
    <row r="317" spans="1:3" x14ac:dyDescent="0.3">
      <c r="A317" s="2"/>
      <c r="B317" s="2"/>
      <c r="C317" s="2"/>
    </row>
    <row r="318" spans="1:3" x14ac:dyDescent="0.3">
      <c r="A318" s="2"/>
      <c r="B318" s="2"/>
      <c r="C318" s="2"/>
    </row>
    <row r="319" spans="1:3" x14ac:dyDescent="0.3">
      <c r="A319" s="2"/>
      <c r="B319" s="2"/>
      <c r="C319" s="2"/>
    </row>
    <row r="320" spans="1:3" x14ac:dyDescent="0.3">
      <c r="A320" s="2"/>
      <c r="B320" s="2"/>
      <c r="C320" s="2"/>
    </row>
    <row r="321" spans="1:3" x14ac:dyDescent="0.3">
      <c r="A321" s="2"/>
      <c r="B321" s="2"/>
      <c r="C321" s="2"/>
    </row>
    <row r="322" spans="1:3" x14ac:dyDescent="0.3">
      <c r="A322" s="2"/>
      <c r="B322" s="2"/>
      <c r="C322" s="2"/>
    </row>
    <row r="323" spans="1:3" x14ac:dyDescent="0.3">
      <c r="A323" s="2"/>
      <c r="B323" s="2"/>
      <c r="C323" s="2"/>
    </row>
    <row r="324" spans="1:3" x14ac:dyDescent="0.3">
      <c r="A324" s="2"/>
      <c r="B324" s="2"/>
      <c r="C324" s="2"/>
    </row>
    <row r="325" spans="1:3" x14ac:dyDescent="0.3">
      <c r="A325" s="2"/>
      <c r="B325" s="2"/>
      <c r="C325" s="2"/>
    </row>
    <row r="326" spans="1:3" x14ac:dyDescent="0.3">
      <c r="A326" s="2"/>
      <c r="B326" s="2"/>
      <c r="C326" s="2"/>
    </row>
    <row r="327" spans="1:3" x14ac:dyDescent="0.3">
      <c r="A327" s="2"/>
      <c r="B327" s="2"/>
      <c r="C327" s="2"/>
    </row>
    <row r="328" spans="1:3" x14ac:dyDescent="0.3">
      <c r="A328" s="2"/>
      <c r="B328" s="2"/>
      <c r="C328" s="2"/>
    </row>
    <row r="329" spans="1:3" x14ac:dyDescent="0.3">
      <c r="A329" s="2"/>
      <c r="B329" s="2"/>
      <c r="C329" s="2"/>
    </row>
    <row r="330" spans="1:3" x14ac:dyDescent="0.3">
      <c r="A330" s="2"/>
      <c r="B330" s="2"/>
      <c r="C330" s="2"/>
    </row>
    <row r="331" spans="1:3" x14ac:dyDescent="0.3">
      <c r="A331" s="2"/>
      <c r="B331" s="2"/>
      <c r="C331" s="2"/>
    </row>
    <row r="332" spans="1:3" x14ac:dyDescent="0.3">
      <c r="A332" s="2"/>
      <c r="B332" s="2"/>
      <c r="C332" s="2"/>
    </row>
    <row r="333" spans="1:3" x14ac:dyDescent="0.3">
      <c r="A333" s="2"/>
      <c r="B333" s="2"/>
      <c r="C333" s="2"/>
    </row>
    <row r="334" spans="1:3" x14ac:dyDescent="0.3">
      <c r="A334" s="2"/>
      <c r="B334" s="2"/>
      <c r="C334" s="2"/>
    </row>
    <row r="335" spans="1:3" x14ac:dyDescent="0.3">
      <c r="A335" s="2"/>
      <c r="B335" s="2"/>
      <c r="C335" s="2"/>
    </row>
    <row r="336" spans="1:3" x14ac:dyDescent="0.3">
      <c r="A336" s="2"/>
      <c r="B336" s="2"/>
      <c r="C336" s="2"/>
    </row>
    <row r="337" spans="1:3" x14ac:dyDescent="0.3">
      <c r="A337" s="2"/>
      <c r="B337" s="2"/>
      <c r="C337" s="2"/>
    </row>
    <row r="338" spans="1:3" x14ac:dyDescent="0.3">
      <c r="A338" s="2"/>
      <c r="B338" s="2"/>
      <c r="C338" s="2"/>
    </row>
    <row r="339" spans="1:3" x14ac:dyDescent="0.3">
      <c r="A339" s="2"/>
      <c r="B339" s="2"/>
      <c r="C339" s="2"/>
    </row>
    <row r="340" spans="1:3" x14ac:dyDescent="0.3">
      <c r="A340" s="2"/>
      <c r="B340" s="2"/>
      <c r="C340" s="2"/>
    </row>
    <row r="341" spans="1:3" x14ac:dyDescent="0.3">
      <c r="A341" s="2"/>
      <c r="B341" s="2"/>
      <c r="C341" s="2"/>
    </row>
    <row r="342" spans="1:3" x14ac:dyDescent="0.3">
      <c r="A342" s="2"/>
      <c r="B342" s="2"/>
      <c r="C342" s="2"/>
    </row>
    <row r="343" spans="1:3" x14ac:dyDescent="0.3">
      <c r="A343" s="2"/>
      <c r="B343" s="2"/>
      <c r="C343" s="2"/>
    </row>
    <row r="344" spans="1:3" x14ac:dyDescent="0.3">
      <c r="A344" s="2"/>
      <c r="B344" s="2"/>
      <c r="C344" s="2"/>
    </row>
    <row r="345" spans="1:3" x14ac:dyDescent="0.3">
      <c r="A345" s="2"/>
      <c r="B345" s="2"/>
      <c r="C345" s="2"/>
    </row>
    <row r="346" spans="1:3" x14ac:dyDescent="0.3">
      <c r="A346" s="2"/>
      <c r="B346" s="2"/>
      <c r="C346" s="2"/>
    </row>
    <row r="347" spans="1:3" x14ac:dyDescent="0.3">
      <c r="A347" s="2"/>
      <c r="B347" s="2"/>
      <c r="C347" s="2"/>
    </row>
    <row r="348" spans="1:3" x14ac:dyDescent="0.3">
      <c r="A348" s="2"/>
      <c r="B348" s="2"/>
      <c r="C348" s="2"/>
    </row>
    <row r="349" spans="1:3" x14ac:dyDescent="0.3">
      <c r="A349" s="2"/>
      <c r="B349" s="2"/>
      <c r="C349" s="2"/>
    </row>
    <row r="350" spans="1:3" x14ac:dyDescent="0.3">
      <c r="A350" s="2"/>
      <c r="B350" s="2"/>
      <c r="C350" s="2"/>
    </row>
    <row r="351" spans="1:3" x14ac:dyDescent="0.3">
      <c r="A351" s="2"/>
      <c r="B351" s="2"/>
      <c r="C351" s="2"/>
    </row>
    <row r="352" spans="1:3" x14ac:dyDescent="0.3">
      <c r="A352" s="2"/>
      <c r="B352" s="2"/>
      <c r="C352" s="2"/>
    </row>
    <row r="353" spans="1:3" x14ac:dyDescent="0.3">
      <c r="A353" s="2"/>
      <c r="B353" s="2"/>
      <c r="C353" s="2"/>
    </row>
    <row r="354" spans="1:3" x14ac:dyDescent="0.3">
      <c r="A354" s="2"/>
      <c r="B354" s="2"/>
      <c r="C354" s="2"/>
    </row>
    <row r="355" spans="1:3" x14ac:dyDescent="0.3">
      <c r="A355" s="2"/>
      <c r="B355" s="2"/>
      <c r="C355" s="2"/>
    </row>
    <row r="356" spans="1:3" x14ac:dyDescent="0.3">
      <c r="A356" s="2"/>
      <c r="B356" s="2"/>
      <c r="C356" s="2"/>
    </row>
    <row r="357" spans="1:3" x14ac:dyDescent="0.3">
      <c r="A357" s="2"/>
      <c r="B357" s="2"/>
      <c r="C357" s="2"/>
    </row>
    <row r="358" spans="1:3" x14ac:dyDescent="0.3">
      <c r="A358" s="2"/>
      <c r="B358" s="2"/>
      <c r="C358" s="2"/>
    </row>
    <row r="359" spans="1:3" x14ac:dyDescent="0.3">
      <c r="A359" s="2"/>
      <c r="B359" s="2"/>
      <c r="C359" s="2"/>
    </row>
    <row r="360" spans="1:3" x14ac:dyDescent="0.3">
      <c r="A360" s="2"/>
      <c r="B360" s="2"/>
      <c r="C360" s="2"/>
    </row>
    <row r="361" spans="1:3" x14ac:dyDescent="0.3">
      <c r="A361" s="2"/>
      <c r="B361" s="2"/>
      <c r="C361" s="2"/>
    </row>
    <row r="362" spans="1:3" x14ac:dyDescent="0.3">
      <c r="A362" s="2"/>
      <c r="B362" s="2"/>
      <c r="C362" s="2"/>
    </row>
    <row r="363" spans="1:3" x14ac:dyDescent="0.3">
      <c r="A363" s="2"/>
      <c r="B363" s="2"/>
      <c r="C363" s="2"/>
    </row>
    <row r="364" spans="1:3" x14ac:dyDescent="0.3">
      <c r="A364" s="2"/>
      <c r="B364" s="2"/>
      <c r="C364" s="2"/>
    </row>
    <row r="365" spans="1:3" x14ac:dyDescent="0.3">
      <c r="A365" s="2"/>
      <c r="B365" s="2"/>
      <c r="C365" s="2"/>
    </row>
    <row r="366" spans="1:3" x14ac:dyDescent="0.3">
      <c r="A366" s="2"/>
      <c r="B366" s="2"/>
      <c r="C366" s="2"/>
    </row>
    <row r="367" spans="1:3" x14ac:dyDescent="0.3">
      <c r="A367" s="2"/>
      <c r="B367" s="2"/>
      <c r="C367" s="2"/>
    </row>
    <row r="368" spans="1:3" x14ac:dyDescent="0.3">
      <c r="A368" s="2"/>
      <c r="B368" s="2"/>
      <c r="C368" s="2"/>
    </row>
    <row r="369" spans="1:3" x14ac:dyDescent="0.3">
      <c r="A369" s="2"/>
      <c r="B369" s="2"/>
      <c r="C369" s="2"/>
    </row>
    <row r="370" spans="1:3" x14ac:dyDescent="0.3">
      <c r="A370" s="2"/>
      <c r="B370" s="2"/>
      <c r="C370" s="2"/>
    </row>
    <row r="371" spans="1:3" x14ac:dyDescent="0.3">
      <c r="A371" s="2"/>
      <c r="B371" s="2"/>
      <c r="C371" s="2"/>
    </row>
    <row r="372" spans="1:3" x14ac:dyDescent="0.3">
      <c r="A372" s="2"/>
      <c r="B372" s="2"/>
      <c r="C372" s="2"/>
    </row>
    <row r="373" spans="1:3" x14ac:dyDescent="0.3">
      <c r="A373" s="2"/>
      <c r="B373" s="2"/>
      <c r="C373" s="2"/>
    </row>
    <row r="374" spans="1:3" x14ac:dyDescent="0.3">
      <c r="A374" s="2"/>
      <c r="B374" s="2"/>
      <c r="C374" s="2"/>
    </row>
    <row r="375" spans="1:3" x14ac:dyDescent="0.3">
      <c r="A375" s="2"/>
      <c r="B375" s="2"/>
      <c r="C375" s="2"/>
    </row>
    <row r="376" spans="1:3" x14ac:dyDescent="0.3">
      <c r="A376" s="2"/>
      <c r="B376" s="2"/>
      <c r="C376" s="2"/>
    </row>
    <row r="377" spans="1:3" x14ac:dyDescent="0.3">
      <c r="A377" s="2"/>
      <c r="B377" s="2"/>
      <c r="C377" s="2"/>
    </row>
    <row r="378" spans="1:3" x14ac:dyDescent="0.3">
      <c r="A378" s="2"/>
      <c r="B378" s="2"/>
      <c r="C378" s="2"/>
    </row>
    <row r="379" spans="1:3" x14ac:dyDescent="0.3">
      <c r="A379" s="2"/>
      <c r="B379" s="2"/>
      <c r="C379" s="2"/>
    </row>
    <row r="380" spans="1:3" x14ac:dyDescent="0.3">
      <c r="A380" s="2"/>
      <c r="B380" s="2"/>
      <c r="C380" s="2"/>
    </row>
    <row r="381" spans="1:3" x14ac:dyDescent="0.3">
      <c r="A381" s="2"/>
      <c r="B381" s="2"/>
      <c r="C381" s="2"/>
    </row>
    <row r="382" spans="1:3" x14ac:dyDescent="0.3">
      <c r="A382" s="2"/>
      <c r="B382" s="2"/>
      <c r="C382" s="2"/>
    </row>
    <row r="383" spans="1:3" x14ac:dyDescent="0.3">
      <c r="A383" s="2"/>
      <c r="B383" s="2"/>
      <c r="C383" s="2"/>
    </row>
    <row r="384" spans="1:3" x14ac:dyDescent="0.3">
      <c r="A384" s="2"/>
      <c r="B384" s="2"/>
      <c r="C384" s="2"/>
    </row>
    <row r="385" spans="1:3" x14ac:dyDescent="0.3">
      <c r="A385" s="2"/>
      <c r="B385" s="2"/>
      <c r="C385" s="2"/>
    </row>
    <row r="386" spans="1:3" x14ac:dyDescent="0.3">
      <c r="A386" s="2"/>
      <c r="B386" s="2"/>
      <c r="C386" s="2"/>
    </row>
    <row r="387" spans="1:3" x14ac:dyDescent="0.3">
      <c r="A387" s="2"/>
      <c r="B387" s="2"/>
      <c r="C387" s="2"/>
    </row>
    <row r="388" spans="1:3" x14ac:dyDescent="0.3">
      <c r="A388" s="2"/>
      <c r="B388" s="2"/>
      <c r="C388" s="2"/>
    </row>
    <row r="389" spans="1:3" x14ac:dyDescent="0.3">
      <c r="A389" s="2"/>
      <c r="B389" s="2"/>
      <c r="C389" s="2"/>
    </row>
    <row r="390" spans="1:3" x14ac:dyDescent="0.3">
      <c r="A390" s="2"/>
      <c r="B390" s="2"/>
      <c r="C390" s="2"/>
    </row>
    <row r="391" spans="1:3" x14ac:dyDescent="0.3">
      <c r="A391" s="2"/>
      <c r="B391" s="2"/>
      <c r="C391" s="2"/>
    </row>
    <row r="392" spans="1:3" x14ac:dyDescent="0.3">
      <c r="A392" s="2"/>
      <c r="B392" s="2"/>
      <c r="C392" s="2"/>
    </row>
    <row r="393" spans="1:3" x14ac:dyDescent="0.3">
      <c r="A393" s="2"/>
      <c r="B393" s="2"/>
      <c r="C393" s="2"/>
    </row>
    <row r="394" spans="1:3" x14ac:dyDescent="0.3">
      <c r="A394" s="2"/>
      <c r="B394" s="2"/>
      <c r="C394" s="2"/>
    </row>
    <row r="395" spans="1:3" x14ac:dyDescent="0.3">
      <c r="A395" s="2"/>
      <c r="B395" s="2"/>
      <c r="C395" s="2"/>
    </row>
    <row r="396" spans="1:3" x14ac:dyDescent="0.3">
      <c r="A396" s="2"/>
      <c r="B396" s="2"/>
      <c r="C396" s="2"/>
    </row>
    <row r="397" spans="1:3" x14ac:dyDescent="0.3">
      <c r="A397" s="2"/>
      <c r="B397" s="2"/>
      <c r="C397" s="2"/>
    </row>
    <row r="398" spans="1:3" x14ac:dyDescent="0.3">
      <c r="A398" s="2"/>
      <c r="B398" s="2"/>
      <c r="C398" s="2"/>
    </row>
    <row r="399" spans="1:3" x14ac:dyDescent="0.3">
      <c r="A399" s="2"/>
      <c r="B399" s="2"/>
      <c r="C399" s="2"/>
    </row>
    <row r="400" spans="1:3" x14ac:dyDescent="0.3">
      <c r="A400" s="2"/>
      <c r="B400" s="2"/>
      <c r="C400" s="2"/>
    </row>
    <row r="401" spans="1:3" x14ac:dyDescent="0.3">
      <c r="A401" s="2"/>
      <c r="B401" s="2"/>
      <c r="C401" s="2"/>
    </row>
    <row r="402" spans="1:3" x14ac:dyDescent="0.3">
      <c r="A402" s="2"/>
      <c r="B402" s="2"/>
      <c r="C402" s="2"/>
    </row>
    <row r="403" spans="1:3" x14ac:dyDescent="0.3">
      <c r="A403" s="2"/>
      <c r="B403" s="2"/>
      <c r="C403" s="2"/>
    </row>
    <row r="404" spans="1:3" x14ac:dyDescent="0.3">
      <c r="A404" s="2"/>
      <c r="B404" s="2"/>
      <c r="C404" s="2"/>
    </row>
    <row r="405" spans="1:3" x14ac:dyDescent="0.3">
      <c r="A405" s="2"/>
      <c r="B405" s="2"/>
      <c r="C405" s="2"/>
    </row>
    <row r="406" spans="1:3" x14ac:dyDescent="0.3">
      <c r="A406" s="2"/>
      <c r="B406" s="2"/>
      <c r="C406" s="2"/>
    </row>
    <row r="407" spans="1:3" x14ac:dyDescent="0.3">
      <c r="A407" s="2"/>
      <c r="B407" s="2"/>
      <c r="C407" s="2"/>
    </row>
    <row r="408" spans="1:3" x14ac:dyDescent="0.3">
      <c r="A408" s="2"/>
      <c r="B408" s="2"/>
      <c r="C408" s="2"/>
    </row>
    <row r="409" spans="1:3" x14ac:dyDescent="0.3">
      <c r="A409" s="2"/>
      <c r="B409" s="2"/>
      <c r="C409" s="2"/>
    </row>
    <row r="410" spans="1:3" x14ac:dyDescent="0.3">
      <c r="A410" s="2"/>
      <c r="B410" s="2"/>
      <c r="C410" s="2"/>
    </row>
    <row r="411" spans="1:3" x14ac:dyDescent="0.3">
      <c r="A411" s="2"/>
      <c r="B411" s="2"/>
      <c r="C411" s="2"/>
    </row>
    <row r="412" spans="1:3" x14ac:dyDescent="0.3">
      <c r="A412" s="2"/>
      <c r="B412" s="2"/>
      <c r="C412" s="2"/>
    </row>
    <row r="413" spans="1:3" x14ac:dyDescent="0.3">
      <c r="A413" s="2"/>
      <c r="B413" s="2"/>
      <c r="C413" s="2"/>
    </row>
    <row r="414" spans="1:3" x14ac:dyDescent="0.3">
      <c r="A414" s="2"/>
      <c r="B414" s="2"/>
      <c r="C414" s="2"/>
    </row>
    <row r="415" spans="1:3" x14ac:dyDescent="0.3">
      <c r="A415" s="2"/>
      <c r="B415" s="2"/>
      <c r="C415" s="2"/>
    </row>
    <row r="416" spans="1:3" x14ac:dyDescent="0.3">
      <c r="A416" s="2"/>
      <c r="B416" s="2"/>
      <c r="C416" s="2"/>
    </row>
    <row r="417" spans="1:3" x14ac:dyDescent="0.3">
      <c r="A417" s="2"/>
      <c r="B417" s="2"/>
      <c r="C417" s="2"/>
    </row>
    <row r="418" spans="1:3" x14ac:dyDescent="0.3">
      <c r="A418" s="2"/>
      <c r="B418" s="2"/>
      <c r="C418" s="2"/>
    </row>
    <row r="419" spans="1:3" x14ac:dyDescent="0.3">
      <c r="A419" s="2"/>
      <c r="B419" s="2"/>
      <c r="C419" s="2"/>
    </row>
    <row r="420" spans="1:3" x14ac:dyDescent="0.3">
      <c r="A420" s="2"/>
      <c r="B420" s="2"/>
      <c r="C420" s="2"/>
    </row>
    <row r="421" spans="1:3" x14ac:dyDescent="0.3">
      <c r="A421" s="2"/>
      <c r="B421" s="2"/>
      <c r="C421" s="2"/>
    </row>
    <row r="422" spans="1:3" x14ac:dyDescent="0.3">
      <c r="A422" s="2"/>
      <c r="B422" s="2"/>
      <c r="C422" s="2"/>
    </row>
    <row r="423" spans="1:3" x14ac:dyDescent="0.3">
      <c r="A423" s="2"/>
      <c r="B423" s="2"/>
      <c r="C423" s="2"/>
    </row>
    <row r="424" spans="1:3" x14ac:dyDescent="0.3">
      <c r="A424" s="2"/>
      <c r="B424" s="2"/>
      <c r="C424" s="2"/>
    </row>
    <row r="425" spans="1:3" x14ac:dyDescent="0.3">
      <c r="A425" s="2"/>
      <c r="B425" s="2"/>
      <c r="C425" s="2"/>
    </row>
    <row r="426" spans="1:3" x14ac:dyDescent="0.3">
      <c r="A426" s="2"/>
      <c r="B426" s="2"/>
      <c r="C426" s="2"/>
    </row>
    <row r="427" spans="1:3" x14ac:dyDescent="0.3">
      <c r="A427" s="2"/>
      <c r="B427" s="2"/>
      <c r="C427" s="2"/>
    </row>
    <row r="428" spans="1:3" x14ac:dyDescent="0.3">
      <c r="A428" s="2"/>
      <c r="B428" s="2"/>
      <c r="C428" s="2"/>
    </row>
    <row r="429" spans="1:3" x14ac:dyDescent="0.3">
      <c r="A429" s="2"/>
      <c r="B429" s="2"/>
      <c r="C429" s="2"/>
    </row>
    <row r="430" spans="1:3" x14ac:dyDescent="0.3">
      <c r="A430" s="2"/>
      <c r="B430" s="2"/>
      <c r="C430" s="2"/>
    </row>
    <row r="431" spans="1:3" x14ac:dyDescent="0.3">
      <c r="A431" s="2"/>
      <c r="B431" s="2"/>
      <c r="C431" s="2"/>
    </row>
    <row r="432" spans="1:3" x14ac:dyDescent="0.3">
      <c r="A432" s="2"/>
      <c r="B432" s="2"/>
      <c r="C432" s="2"/>
    </row>
    <row r="433" spans="1:3" x14ac:dyDescent="0.3">
      <c r="A433" s="2"/>
      <c r="B433" s="2"/>
      <c r="C433" s="2"/>
    </row>
    <row r="434" spans="1:3" x14ac:dyDescent="0.3">
      <c r="A434" s="2"/>
      <c r="B434" s="2"/>
      <c r="C434" s="2"/>
    </row>
    <row r="435" spans="1:3" x14ac:dyDescent="0.3">
      <c r="A435" s="2"/>
      <c r="B435" s="2"/>
      <c r="C435" s="2"/>
    </row>
    <row r="436" spans="1:3" x14ac:dyDescent="0.3">
      <c r="A436" s="2"/>
      <c r="B436" s="2"/>
      <c r="C436" s="2"/>
    </row>
    <row r="437" spans="1:3" x14ac:dyDescent="0.3">
      <c r="A437" s="2"/>
      <c r="B437" s="2"/>
      <c r="C437" s="2"/>
    </row>
    <row r="438" spans="1:3" x14ac:dyDescent="0.3">
      <c r="A438" s="2"/>
      <c r="B438" s="2"/>
      <c r="C438" s="2"/>
    </row>
    <row r="439" spans="1:3" x14ac:dyDescent="0.3">
      <c r="A439" s="2"/>
      <c r="B439" s="2"/>
      <c r="C439" s="2"/>
    </row>
    <row r="440" spans="1:3" x14ac:dyDescent="0.3">
      <c r="A440" s="2"/>
      <c r="B440" s="2"/>
      <c r="C440" s="2"/>
    </row>
    <row r="441" spans="1:3" x14ac:dyDescent="0.3">
      <c r="A441" s="2"/>
      <c r="B441" s="2"/>
      <c r="C441" s="2"/>
    </row>
    <row r="442" spans="1:3" x14ac:dyDescent="0.3">
      <c r="A442" s="2"/>
      <c r="B442" s="2"/>
      <c r="C442" s="2"/>
    </row>
    <row r="443" spans="1:3" x14ac:dyDescent="0.3">
      <c r="A443" s="2"/>
      <c r="B443" s="2"/>
      <c r="C443" s="2"/>
    </row>
    <row r="444" spans="1:3" x14ac:dyDescent="0.3">
      <c r="A444" s="2"/>
      <c r="B444" s="2"/>
      <c r="C444" s="2"/>
    </row>
    <row r="445" spans="1:3" x14ac:dyDescent="0.3">
      <c r="A445" s="2"/>
      <c r="B445" s="2"/>
      <c r="C445" s="2"/>
    </row>
    <row r="446" spans="1:3" x14ac:dyDescent="0.3">
      <c r="A446" s="2"/>
      <c r="B446" s="2"/>
      <c r="C446" s="2"/>
    </row>
    <row r="447" spans="1:3" x14ac:dyDescent="0.3">
      <c r="A447" s="2"/>
      <c r="B447" s="2"/>
      <c r="C447" s="2"/>
    </row>
    <row r="448" spans="1:3" x14ac:dyDescent="0.3">
      <c r="A448" s="2"/>
      <c r="B448" s="2"/>
      <c r="C448" s="2"/>
    </row>
    <row r="449" spans="1:3" x14ac:dyDescent="0.3">
      <c r="A449" s="2"/>
      <c r="B449" s="2"/>
      <c r="C449" s="2"/>
    </row>
    <row r="450" spans="1:3" x14ac:dyDescent="0.3">
      <c r="A450" s="2"/>
      <c r="B450" s="2"/>
      <c r="C450" s="2"/>
    </row>
    <row r="451" spans="1:3" x14ac:dyDescent="0.3">
      <c r="A451" s="2"/>
      <c r="B451" s="2"/>
      <c r="C451" s="2"/>
    </row>
    <row r="452" spans="1:3" x14ac:dyDescent="0.3">
      <c r="A452" s="2"/>
      <c r="B452" s="2"/>
      <c r="C452" s="2"/>
    </row>
    <row r="453" spans="1:3" x14ac:dyDescent="0.3">
      <c r="A453" s="2"/>
      <c r="B453" s="2"/>
      <c r="C453" s="2"/>
    </row>
    <row r="454" spans="1:3" x14ac:dyDescent="0.3">
      <c r="A454" s="2"/>
      <c r="B454" s="2"/>
      <c r="C454" s="2"/>
    </row>
    <row r="455" spans="1:3" x14ac:dyDescent="0.3">
      <c r="A455" s="2"/>
      <c r="B455" s="2"/>
      <c r="C455" s="2"/>
    </row>
    <row r="456" spans="1:3" x14ac:dyDescent="0.3">
      <c r="A456" s="2"/>
      <c r="B456" s="2"/>
      <c r="C456" s="2"/>
    </row>
    <row r="457" spans="1:3" x14ac:dyDescent="0.3">
      <c r="A457" s="2"/>
      <c r="B457" s="2"/>
      <c r="C457" s="2"/>
    </row>
    <row r="458" spans="1:3" x14ac:dyDescent="0.3">
      <c r="A458" s="2"/>
      <c r="B458" s="2"/>
      <c r="C458" s="2"/>
    </row>
    <row r="459" spans="1:3" x14ac:dyDescent="0.3">
      <c r="A459" s="2"/>
      <c r="B459" s="2"/>
      <c r="C459" s="2"/>
    </row>
    <row r="460" spans="1:3" x14ac:dyDescent="0.3">
      <c r="A460" s="2"/>
      <c r="B460" s="2"/>
      <c r="C460" s="2"/>
    </row>
    <row r="461" spans="1:3" x14ac:dyDescent="0.3">
      <c r="A461" s="2"/>
      <c r="B461" s="2"/>
      <c r="C461" s="2"/>
    </row>
    <row r="462" spans="1:3" x14ac:dyDescent="0.3">
      <c r="A462" s="2"/>
      <c r="B462" s="2"/>
      <c r="C462" s="2"/>
    </row>
    <row r="463" spans="1:3" x14ac:dyDescent="0.3">
      <c r="A463" s="2"/>
      <c r="B463" s="2"/>
      <c r="C463" s="2"/>
    </row>
    <row r="464" spans="1:3" x14ac:dyDescent="0.3">
      <c r="A464" s="2"/>
      <c r="B464" s="2"/>
      <c r="C464" s="2"/>
    </row>
    <row r="465" spans="1:3" x14ac:dyDescent="0.3">
      <c r="A465" s="2"/>
      <c r="B465" s="2"/>
      <c r="C465" s="2"/>
    </row>
    <row r="466" spans="1:3" x14ac:dyDescent="0.3">
      <c r="A466" s="2"/>
      <c r="B466" s="2"/>
      <c r="C466" s="2"/>
    </row>
    <row r="467" spans="1:3" x14ac:dyDescent="0.3">
      <c r="A467" s="2"/>
      <c r="B467" s="2"/>
      <c r="C467" s="2"/>
    </row>
    <row r="468" spans="1:3" x14ac:dyDescent="0.3">
      <c r="A468" s="2"/>
      <c r="B468" s="2"/>
      <c r="C468" s="2"/>
    </row>
    <row r="469" spans="1:3" x14ac:dyDescent="0.3">
      <c r="A469" s="2"/>
      <c r="B469" s="2"/>
      <c r="C469" s="2"/>
    </row>
    <row r="470" spans="1:3" x14ac:dyDescent="0.3">
      <c r="A470" s="2"/>
      <c r="B470" s="2"/>
      <c r="C470" s="2"/>
    </row>
    <row r="471" spans="1:3" x14ac:dyDescent="0.3">
      <c r="A471" s="2"/>
      <c r="B471" s="2"/>
      <c r="C471" s="2"/>
    </row>
    <row r="472" spans="1:3" x14ac:dyDescent="0.3">
      <c r="A472" s="2"/>
      <c r="B472" s="2"/>
      <c r="C472" s="2"/>
    </row>
    <row r="473" spans="1:3" x14ac:dyDescent="0.3">
      <c r="A473" s="2"/>
      <c r="B473" s="2"/>
      <c r="C473" s="2"/>
    </row>
    <row r="474" spans="1:3" x14ac:dyDescent="0.3">
      <c r="A474" s="2"/>
      <c r="B474" s="2"/>
      <c r="C474" s="2"/>
    </row>
    <row r="475" spans="1:3" x14ac:dyDescent="0.3">
      <c r="A475" s="2"/>
      <c r="B475" s="2"/>
      <c r="C475" s="2"/>
    </row>
    <row r="476" spans="1:3" x14ac:dyDescent="0.3">
      <c r="A476" s="2"/>
      <c r="B476" s="2"/>
      <c r="C476" s="2"/>
    </row>
    <row r="477" spans="1:3" x14ac:dyDescent="0.3">
      <c r="A477" s="2"/>
      <c r="B477" s="2"/>
      <c r="C477" s="2"/>
    </row>
    <row r="478" spans="1:3" x14ac:dyDescent="0.3">
      <c r="A478" s="2"/>
      <c r="B478" s="2"/>
      <c r="C478" s="2"/>
    </row>
    <row r="479" spans="1:3" x14ac:dyDescent="0.3">
      <c r="A479" s="2"/>
      <c r="B479" s="2"/>
      <c r="C479" s="2"/>
    </row>
    <row r="480" spans="1:3" x14ac:dyDescent="0.3">
      <c r="A480" s="2"/>
      <c r="B480" s="2"/>
      <c r="C480" s="2"/>
    </row>
    <row r="481" spans="1:3" x14ac:dyDescent="0.3">
      <c r="A481" s="2"/>
      <c r="B481" s="2"/>
      <c r="C481" s="2"/>
    </row>
    <row r="482" spans="1:3" x14ac:dyDescent="0.3">
      <c r="A482" s="2"/>
      <c r="B482" s="2"/>
      <c r="C482" s="2"/>
    </row>
    <row r="483" spans="1:3" x14ac:dyDescent="0.3">
      <c r="A483" s="2"/>
      <c r="B483" s="2"/>
      <c r="C483" s="2"/>
    </row>
    <row r="484" spans="1:3" x14ac:dyDescent="0.3">
      <c r="A484" s="2"/>
      <c r="B484" s="2"/>
      <c r="C484" s="2"/>
    </row>
    <row r="485" spans="1:3" x14ac:dyDescent="0.3">
      <c r="A485" s="2"/>
      <c r="B485" s="2"/>
      <c r="C485" s="2"/>
    </row>
    <row r="486" spans="1:3" x14ac:dyDescent="0.3">
      <c r="A486" s="2"/>
      <c r="B486" s="2"/>
      <c r="C486" s="2"/>
    </row>
    <row r="487" spans="1:3" x14ac:dyDescent="0.3">
      <c r="A487" s="2"/>
      <c r="B487" s="2"/>
      <c r="C487" s="2"/>
    </row>
    <row r="488" spans="1:3" x14ac:dyDescent="0.3">
      <c r="A488" s="2"/>
      <c r="B488" s="2"/>
      <c r="C488" s="2"/>
    </row>
    <row r="489" spans="1:3" x14ac:dyDescent="0.3">
      <c r="A489" s="2"/>
      <c r="B489" s="2"/>
      <c r="C489" s="2"/>
    </row>
    <row r="490" spans="1:3" x14ac:dyDescent="0.3">
      <c r="A490" s="2"/>
      <c r="B490" s="2"/>
      <c r="C490" s="2"/>
    </row>
    <row r="491" spans="1:3" x14ac:dyDescent="0.3">
      <c r="A491" s="2"/>
      <c r="B491" s="2"/>
      <c r="C491" s="2"/>
    </row>
    <row r="492" spans="1:3" x14ac:dyDescent="0.3">
      <c r="A492" s="2"/>
      <c r="B492" s="2"/>
      <c r="C492" s="2"/>
    </row>
    <row r="493" spans="1:3" x14ac:dyDescent="0.3">
      <c r="A493" s="2"/>
      <c r="B493" s="2"/>
      <c r="C493" s="2"/>
    </row>
    <row r="494" spans="1:3" x14ac:dyDescent="0.3">
      <c r="A494" s="2"/>
      <c r="B494" s="2"/>
      <c r="C494" s="2"/>
    </row>
    <row r="495" spans="1:3" x14ac:dyDescent="0.3">
      <c r="A495" s="2"/>
      <c r="B495" s="2"/>
      <c r="C495" s="2"/>
    </row>
    <row r="496" spans="1:3" x14ac:dyDescent="0.3">
      <c r="A496" s="2"/>
      <c r="B496" s="2"/>
      <c r="C496" s="2"/>
    </row>
    <row r="497" spans="1:3" x14ac:dyDescent="0.3">
      <c r="A497" s="2"/>
      <c r="B497" s="2"/>
      <c r="C497" s="2"/>
    </row>
    <row r="498" spans="1:3" x14ac:dyDescent="0.3">
      <c r="A498" s="2"/>
      <c r="B498" s="2"/>
      <c r="C498" s="2"/>
    </row>
    <row r="499" spans="1:3" x14ac:dyDescent="0.3">
      <c r="A499" s="2"/>
      <c r="B499" s="2"/>
      <c r="C499" s="2"/>
    </row>
    <row r="500" spans="1:3" x14ac:dyDescent="0.3">
      <c r="A500" s="2"/>
      <c r="B500" s="2"/>
      <c r="C500" s="2"/>
    </row>
    <row r="501" spans="1:3" x14ac:dyDescent="0.3">
      <c r="A501" s="2"/>
      <c r="B501" s="2"/>
      <c r="C501" s="2"/>
    </row>
    <row r="502" spans="1:3" x14ac:dyDescent="0.3">
      <c r="A502" s="2"/>
      <c r="B502" s="2"/>
      <c r="C502" s="2"/>
    </row>
    <row r="503" spans="1:3" x14ac:dyDescent="0.3">
      <c r="A503" s="2"/>
      <c r="B503" s="2"/>
      <c r="C503" s="2"/>
    </row>
    <row r="504" spans="1:3" x14ac:dyDescent="0.3">
      <c r="A504" s="2"/>
      <c r="B504" s="2"/>
      <c r="C504" s="2"/>
    </row>
    <row r="505" spans="1:3" x14ac:dyDescent="0.3">
      <c r="A505" s="2"/>
      <c r="B505" s="2"/>
      <c r="C505" s="2"/>
    </row>
    <row r="506" spans="1:3" x14ac:dyDescent="0.3">
      <c r="A506" s="2"/>
      <c r="B506" s="2"/>
      <c r="C506" s="2"/>
    </row>
    <row r="507" spans="1:3" x14ac:dyDescent="0.3">
      <c r="A507" s="2"/>
      <c r="B507" s="2"/>
      <c r="C507" s="2"/>
    </row>
    <row r="508" spans="1:3" x14ac:dyDescent="0.3">
      <c r="A508" s="2"/>
      <c r="B508" s="2"/>
      <c r="C508" s="2"/>
    </row>
    <row r="509" spans="1:3" x14ac:dyDescent="0.3">
      <c r="A509" s="2"/>
      <c r="B509" s="2"/>
      <c r="C509" s="2"/>
    </row>
    <row r="510" spans="1:3" x14ac:dyDescent="0.3">
      <c r="A510" s="2"/>
      <c r="B510" s="2"/>
      <c r="C510" s="2"/>
    </row>
    <row r="511" spans="1:3" x14ac:dyDescent="0.3">
      <c r="A511" s="2"/>
      <c r="B511" s="2"/>
      <c r="C511" s="2"/>
    </row>
    <row r="512" spans="1:3" x14ac:dyDescent="0.3">
      <c r="A512" s="2"/>
      <c r="B512" s="2"/>
      <c r="C512" s="2"/>
    </row>
    <row r="513" spans="1:3" x14ac:dyDescent="0.3">
      <c r="A513" s="2"/>
      <c r="B513" s="2"/>
      <c r="C513" s="2"/>
    </row>
    <row r="514" spans="1:3" x14ac:dyDescent="0.3">
      <c r="A514" s="2"/>
      <c r="B514" s="2"/>
      <c r="C514" s="2"/>
    </row>
    <row r="515" spans="1:3" x14ac:dyDescent="0.3">
      <c r="A515" s="2"/>
      <c r="B515" s="2"/>
      <c r="C515" s="2"/>
    </row>
    <row r="516" spans="1:3" x14ac:dyDescent="0.3">
      <c r="A516" s="2"/>
      <c r="B516" s="2"/>
      <c r="C516" s="2"/>
    </row>
    <row r="517" spans="1:3" x14ac:dyDescent="0.3">
      <c r="A517" s="2"/>
      <c r="B517" s="2"/>
      <c r="C517" s="2"/>
    </row>
    <row r="518" spans="1:3" x14ac:dyDescent="0.3">
      <c r="A518" s="2"/>
      <c r="B518" s="2"/>
      <c r="C518" s="2"/>
    </row>
    <row r="519" spans="1:3" x14ac:dyDescent="0.3">
      <c r="A519" s="2"/>
      <c r="B519" s="2"/>
      <c r="C519" s="2"/>
    </row>
  </sheetData>
  <pageMargins left="0.7" right="0.7" top="0.75" bottom="0.75" header="0.3" footer="0.3"/>
  <pageSetup orientation="portrait" horizontalDpi="1200" verticalDpi="1200"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59999389629810485"/>
  </sheetPr>
  <dimension ref="A1:P519"/>
  <sheetViews>
    <sheetView topLeftCell="C1" workbookViewId="0">
      <pane ySplit="2" topLeftCell="A3" activePane="bottomLeft" state="frozen"/>
      <selection pane="bottomLeft" activeCell="H1" sqref="H1"/>
    </sheetView>
  </sheetViews>
  <sheetFormatPr defaultColWidth="8.77734375" defaultRowHeight="14.4" x14ac:dyDescent="0.3"/>
  <cols>
    <col min="1" max="1" width="10" bestFit="1" customWidth="1"/>
    <col min="2" max="2" width="14.6640625" customWidth="1"/>
    <col min="3" max="3" width="18.44140625" bestFit="1" customWidth="1"/>
    <col min="4" max="4" width="18" bestFit="1" customWidth="1"/>
    <col min="5" max="5" width="17.21875" bestFit="1" customWidth="1"/>
    <col min="6" max="6" width="19" bestFit="1" customWidth="1"/>
    <col min="7" max="9" width="20.109375" bestFit="1" customWidth="1"/>
    <col min="10" max="10" width="24.109375" bestFit="1" customWidth="1"/>
    <col min="11" max="11" width="23.21875" bestFit="1" customWidth="1"/>
    <col min="12" max="12" width="20.109375" bestFit="1" customWidth="1"/>
    <col min="13" max="13" width="21" bestFit="1" customWidth="1"/>
    <col min="14" max="14" width="18.44140625" bestFit="1" customWidth="1"/>
    <col min="15" max="15" width="20.44140625" bestFit="1" customWidth="1"/>
    <col min="16" max="16" width="28.44140625" bestFit="1" customWidth="1"/>
  </cols>
  <sheetData>
    <row r="1" spans="1:16" x14ac:dyDescent="0.3">
      <c r="A1" s="3" t="s">
        <v>25</v>
      </c>
      <c r="B1" s="3" t="s">
        <v>86</v>
      </c>
    </row>
    <row r="2" spans="1:16" x14ac:dyDescent="0.3">
      <c r="A2" s="1" t="s">
        <v>0</v>
      </c>
      <c r="B2" s="1" t="s">
        <v>16</v>
      </c>
      <c r="C2" s="4" t="str">
        <f>[1]inp_KillchainPhase!$A2</f>
        <v>Find</v>
      </c>
      <c r="D2" s="4" t="str">
        <f>[1]inp_KillchainPhase!$A3</f>
        <v>PED</v>
      </c>
      <c r="E2" s="4" t="str">
        <f>[1]inp_KillchainPhase!$A4</f>
        <v>Fix</v>
      </c>
      <c r="F2" s="4" t="str">
        <f>[1]inp_KillchainPhase!$A5</f>
        <v>PED2</v>
      </c>
      <c r="G2" s="4" t="str">
        <f>[1]inp_KillchainPhase!$A6</f>
        <v>Track1</v>
      </c>
      <c r="H2" s="4" t="str">
        <f>[1]inp_KillchainPhase!$A7</f>
        <v>Track2</v>
      </c>
      <c r="I2" s="4" t="str">
        <f>[1]inp_KillchainPhase!$A8</f>
        <v>Track3</v>
      </c>
      <c r="J2" s="4" t="str">
        <f>[1]inp_KillchainPhase!$A9</f>
        <v>Track Build</v>
      </c>
      <c r="K2" s="4" t="str">
        <f>[1]inp_KillchainPhase!$A10</f>
        <v>Track Gen</v>
      </c>
      <c r="L2" s="4" t="str">
        <f>[1]inp_KillchainPhase!$A11</f>
        <v>Target</v>
      </c>
      <c r="M2" s="4" t="str">
        <f>[1]inp_KillchainPhase!$A12</f>
        <v>Engage</v>
      </c>
      <c r="N2" s="10" t="str">
        <f>[1]inp_KillchainPhase!$A13</f>
        <v>IFTU</v>
      </c>
      <c r="O2" s="4" t="str">
        <f>[1]inp_KillchainPhase!$A14</f>
        <v>Assess</v>
      </c>
      <c r="P2" s="4" t="str">
        <f>[1]inp_KillchainPhase!$A15</f>
        <v>Assess Decision</v>
      </c>
    </row>
    <row r="3" spans="1:16" x14ac:dyDescent="0.3">
      <c r="A3" s="2" t="str">
        <f>inp_PlatType!A3</f>
        <v>fighter_4th</v>
      </c>
      <c r="B3" s="2" t="str">
        <f>inp_TargetType!$A$3</f>
        <v>land_moving</v>
      </c>
      <c r="C3" s="2">
        <v>1</v>
      </c>
      <c r="D3" s="2">
        <v>1</v>
      </c>
      <c r="E3" s="2">
        <v>1</v>
      </c>
      <c r="F3" s="2">
        <v>1</v>
      </c>
      <c r="G3" s="2">
        <v>1</v>
      </c>
      <c r="H3" s="2">
        <v>1</v>
      </c>
      <c r="I3" s="2">
        <v>1</v>
      </c>
      <c r="J3" s="2">
        <v>1</v>
      </c>
      <c r="K3" s="2">
        <v>1</v>
      </c>
      <c r="L3" s="2">
        <v>1</v>
      </c>
      <c r="M3" s="2">
        <v>1</v>
      </c>
      <c r="N3" s="2">
        <v>-1</v>
      </c>
      <c r="O3" s="2">
        <v>1</v>
      </c>
      <c r="P3" s="2">
        <v>1</v>
      </c>
    </row>
    <row r="4" spans="1:16" x14ac:dyDescent="0.3">
      <c r="A4" s="2" t="str">
        <f>inp_PlatType!A4</f>
        <v>fighter_5th</v>
      </c>
      <c r="B4" s="2" t="str">
        <f>inp_TargetType!$A$3</f>
        <v>land_moving</v>
      </c>
      <c r="C4" s="2">
        <v>1</v>
      </c>
      <c r="D4" s="2">
        <v>1</v>
      </c>
      <c r="E4" s="2">
        <v>1</v>
      </c>
      <c r="F4" s="2">
        <v>1</v>
      </c>
      <c r="G4" s="2">
        <v>1</v>
      </c>
      <c r="H4" s="2">
        <v>1</v>
      </c>
      <c r="I4" s="2">
        <v>1</v>
      </c>
      <c r="J4" s="2">
        <v>1</v>
      </c>
      <c r="K4" s="2">
        <v>1</v>
      </c>
      <c r="L4" s="2">
        <v>1</v>
      </c>
      <c r="M4" s="2">
        <v>1</v>
      </c>
      <c r="N4" s="2">
        <v>-1</v>
      </c>
      <c r="O4" s="2">
        <v>1</v>
      </c>
      <c r="P4" s="2">
        <v>1</v>
      </c>
    </row>
    <row r="5" spans="1:16" x14ac:dyDescent="0.3">
      <c r="A5" s="2" t="str">
        <f>inp_PlatType!A5</f>
        <v>CRUDES</v>
      </c>
      <c r="B5" s="2" t="str">
        <f>inp_TargetType!$A$3</f>
        <v>land_moving</v>
      </c>
      <c r="C5" s="2">
        <v>1</v>
      </c>
      <c r="D5" s="2">
        <v>1</v>
      </c>
      <c r="E5" s="2">
        <v>1</v>
      </c>
      <c r="F5" s="2">
        <v>1</v>
      </c>
      <c r="G5" s="2">
        <v>1</v>
      </c>
      <c r="H5" s="2">
        <v>1</v>
      </c>
      <c r="I5" s="2">
        <v>1</v>
      </c>
      <c r="J5" s="2">
        <v>1</v>
      </c>
      <c r="K5" s="2">
        <v>1</v>
      </c>
      <c r="L5" s="2">
        <v>1</v>
      </c>
      <c r="M5" s="2">
        <v>1</v>
      </c>
      <c r="N5" s="2">
        <v>-1</v>
      </c>
      <c r="O5" s="2">
        <v>1</v>
      </c>
      <c r="P5" s="2">
        <v>1</v>
      </c>
    </row>
    <row r="6" spans="1:16" x14ac:dyDescent="0.3">
      <c r="A6" s="2" t="str">
        <f>inp_PlatType!A6</f>
        <v>FFG</v>
      </c>
      <c r="B6" s="2" t="str">
        <f>inp_TargetType!$A$3</f>
        <v>land_moving</v>
      </c>
      <c r="C6" s="2">
        <v>0</v>
      </c>
      <c r="D6" s="2">
        <v>0</v>
      </c>
      <c r="E6" s="2">
        <v>0</v>
      </c>
      <c r="F6" s="2">
        <v>0</v>
      </c>
      <c r="G6" s="2">
        <v>0</v>
      </c>
      <c r="H6" s="2">
        <v>0</v>
      </c>
      <c r="I6" s="2">
        <v>0</v>
      </c>
      <c r="J6" s="2">
        <v>0</v>
      </c>
      <c r="K6" s="2">
        <v>0</v>
      </c>
      <c r="L6" s="2">
        <v>0</v>
      </c>
      <c r="M6" s="2">
        <v>0</v>
      </c>
      <c r="N6" s="2">
        <v>0</v>
      </c>
      <c r="O6" s="2">
        <v>0</v>
      </c>
      <c r="P6" s="2">
        <v>0</v>
      </c>
    </row>
    <row r="7" spans="1:16" x14ac:dyDescent="0.3">
      <c r="A7" s="2" t="str">
        <f>inp_PlatType!A7</f>
        <v>CV</v>
      </c>
      <c r="B7" s="2" t="str">
        <f>inp_TargetType!$A$3</f>
        <v>land_moving</v>
      </c>
      <c r="C7" s="2">
        <v>0</v>
      </c>
      <c r="D7" s="2">
        <v>0</v>
      </c>
      <c r="E7" s="2">
        <v>0</v>
      </c>
      <c r="F7" s="2">
        <v>0</v>
      </c>
      <c r="G7" s="2">
        <v>0</v>
      </c>
      <c r="H7" s="2">
        <v>0</v>
      </c>
      <c r="I7" s="2">
        <v>0</v>
      </c>
      <c r="J7" s="2">
        <v>0</v>
      </c>
      <c r="K7" s="2">
        <v>0</v>
      </c>
      <c r="L7" s="2">
        <v>0</v>
      </c>
      <c r="M7" s="2">
        <v>0</v>
      </c>
      <c r="N7" s="2">
        <v>0</v>
      </c>
      <c r="O7" s="2">
        <v>0</v>
      </c>
      <c r="P7" s="2">
        <v>0</v>
      </c>
    </row>
    <row r="8" spans="1:16" x14ac:dyDescent="0.3">
      <c r="A8" s="2" t="str">
        <f>inp_PlatType!A8</f>
        <v>sat_1</v>
      </c>
      <c r="B8" s="2" t="str">
        <f>inp_TargetType!$A$3</f>
        <v>land_moving</v>
      </c>
      <c r="C8" s="2">
        <v>5</v>
      </c>
      <c r="D8" s="2">
        <v>0</v>
      </c>
      <c r="E8" s="2">
        <v>5</v>
      </c>
      <c r="F8" s="2">
        <v>0</v>
      </c>
      <c r="G8" s="2">
        <v>5</v>
      </c>
      <c r="H8" s="2">
        <v>5</v>
      </c>
      <c r="I8" s="2">
        <v>5</v>
      </c>
      <c r="J8" s="2">
        <v>0</v>
      </c>
      <c r="K8" s="2">
        <v>0</v>
      </c>
      <c r="L8" s="2">
        <v>0</v>
      </c>
      <c r="M8" s="2">
        <v>0</v>
      </c>
      <c r="N8" s="2">
        <v>-1</v>
      </c>
      <c r="O8" s="2">
        <v>5</v>
      </c>
      <c r="P8" s="2">
        <v>0</v>
      </c>
    </row>
    <row r="9" spans="1:16" x14ac:dyDescent="0.3">
      <c r="A9" s="2" t="str">
        <f>inp_PlatType!A9</f>
        <v>sat_2</v>
      </c>
      <c r="B9" s="2" t="str">
        <f>inp_TargetType!$A$3</f>
        <v>land_moving</v>
      </c>
      <c r="C9" s="2">
        <v>5</v>
      </c>
      <c r="D9" s="2">
        <v>0</v>
      </c>
      <c r="E9" s="2">
        <v>5</v>
      </c>
      <c r="F9" s="2">
        <v>0</v>
      </c>
      <c r="G9" s="2">
        <v>5</v>
      </c>
      <c r="H9" s="2">
        <v>5</v>
      </c>
      <c r="I9" s="2">
        <v>5</v>
      </c>
      <c r="J9" s="2">
        <v>0</v>
      </c>
      <c r="K9" s="2">
        <v>0</v>
      </c>
      <c r="L9" s="2">
        <v>0</v>
      </c>
      <c r="M9" s="2">
        <v>0</v>
      </c>
      <c r="N9" s="2">
        <v>-1</v>
      </c>
      <c r="O9" s="2">
        <v>5</v>
      </c>
      <c r="P9" s="2">
        <v>0</v>
      </c>
    </row>
    <row r="10" spans="1:16" x14ac:dyDescent="0.3">
      <c r="A10" s="2" t="str">
        <f>inp_PlatType!A10</f>
        <v>c2_1</v>
      </c>
      <c r="B10" s="2" t="str">
        <f>inp_TargetType!$A$3</f>
        <v>land_moving</v>
      </c>
      <c r="C10" s="2">
        <v>0</v>
      </c>
      <c r="D10" s="2">
        <v>5</v>
      </c>
      <c r="E10" s="2">
        <v>0</v>
      </c>
      <c r="F10" s="2">
        <v>5</v>
      </c>
      <c r="G10" s="2">
        <v>0</v>
      </c>
      <c r="H10" s="2">
        <v>0</v>
      </c>
      <c r="I10" s="2">
        <v>0</v>
      </c>
      <c r="J10" s="2">
        <v>5</v>
      </c>
      <c r="K10" s="2">
        <v>5</v>
      </c>
      <c r="L10" s="2">
        <v>5</v>
      </c>
      <c r="M10" s="2">
        <v>0</v>
      </c>
      <c r="N10" s="2">
        <v>0</v>
      </c>
      <c r="O10" s="2">
        <v>0</v>
      </c>
      <c r="P10" s="2">
        <v>5</v>
      </c>
    </row>
    <row r="11" spans="1:16" x14ac:dyDescent="0.3">
      <c r="A11" s="2" t="str">
        <f>inp_PlatType!A11</f>
        <v>c2_2</v>
      </c>
      <c r="B11" s="2" t="str">
        <f>inp_TargetType!$A$3</f>
        <v>land_moving</v>
      </c>
      <c r="C11" s="2">
        <v>0</v>
      </c>
      <c r="D11" s="2">
        <v>5</v>
      </c>
      <c r="E11" s="2">
        <v>0</v>
      </c>
      <c r="F11" s="2">
        <v>5</v>
      </c>
      <c r="G11" s="2">
        <v>0</v>
      </c>
      <c r="H11" s="2">
        <v>0</v>
      </c>
      <c r="I11" s="2">
        <v>0</v>
      </c>
      <c r="J11" s="2">
        <v>5</v>
      </c>
      <c r="K11" s="2">
        <v>5</v>
      </c>
      <c r="L11" s="2">
        <v>5</v>
      </c>
      <c r="M11" s="2">
        <v>0</v>
      </c>
      <c r="N11" s="2">
        <v>0</v>
      </c>
      <c r="O11" s="2">
        <v>0</v>
      </c>
      <c r="P11" s="2">
        <v>5</v>
      </c>
    </row>
    <row r="12" spans="1:16" x14ac:dyDescent="0.3">
      <c r="A12" s="2" t="str">
        <f>inp_PlatType!A12</f>
        <v>grnd_1</v>
      </c>
      <c r="B12" s="2" t="str">
        <f>inp_TargetType!$A$3</f>
        <v>land_moving</v>
      </c>
      <c r="C12" s="2">
        <v>1</v>
      </c>
      <c r="D12" s="2">
        <v>1</v>
      </c>
      <c r="E12" s="2">
        <v>1</v>
      </c>
      <c r="F12" s="2">
        <v>1</v>
      </c>
      <c r="G12" s="2">
        <v>1</v>
      </c>
      <c r="H12" s="2">
        <v>1</v>
      </c>
      <c r="I12" s="2">
        <v>1</v>
      </c>
      <c r="J12" s="2">
        <v>1</v>
      </c>
      <c r="K12" s="2">
        <v>1</v>
      </c>
      <c r="L12" s="2">
        <v>1</v>
      </c>
      <c r="M12" s="2">
        <v>1</v>
      </c>
      <c r="N12" s="2">
        <v>-1</v>
      </c>
      <c r="O12" s="2">
        <v>1</v>
      </c>
      <c r="P12" s="2">
        <v>1</v>
      </c>
    </row>
    <row r="13" spans="1:16" x14ac:dyDescent="0.3">
      <c r="A13" s="2" t="str">
        <f>A3</f>
        <v>fighter_4th</v>
      </c>
      <c r="B13" s="2" t="str">
        <f>inp_TargetType!$A$4</f>
        <v>land_reloc</v>
      </c>
      <c r="C13" s="2">
        <v>1</v>
      </c>
      <c r="D13" s="2">
        <v>1</v>
      </c>
      <c r="E13" s="2">
        <v>1</v>
      </c>
      <c r="F13" s="2">
        <v>1</v>
      </c>
      <c r="G13" s="2">
        <v>1</v>
      </c>
      <c r="H13" s="2">
        <v>1</v>
      </c>
      <c r="I13" s="2">
        <v>1</v>
      </c>
      <c r="J13" s="2">
        <v>1</v>
      </c>
      <c r="K13" s="2">
        <v>1</v>
      </c>
      <c r="L13" s="2">
        <v>1</v>
      </c>
      <c r="M13" s="2">
        <v>1</v>
      </c>
      <c r="N13" s="2">
        <v>-1</v>
      </c>
      <c r="O13" s="2">
        <v>1</v>
      </c>
      <c r="P13" s="2">
        <v>1</v>
      </c>
    </row>
    <row r="14" spans="1:16" x14ac:dyDescent="0.3">
      <c r="A14" s="2" t="str">
        <f t="shared" ref="A14:A72" si="0">A4</f>
        <v>fighter_5th</v>
      </c>
      <c r="B14" s="2" t="str">
        <f>inp_TargetType!$A$4</f>
        <v>land_reloc</v>
      </c>
      <c r="C14" s="2">
        <v>1</v>
      </c>
      <c r="D14" s="2">
        <v>1</v>
      </c>
      <c r="E14" s="2">
        <v>1</v>
      </c>
      <c r="F14" s="2">
        <v>1</v>
      </c>
      <c r="G14" s="2">
        <v>1</v>
      </c>
      <c r="H14" s="2">
        <v>1</v>
      </c>
      <c r="I14" s="2">
        <v>1</v>
      </c>
      <c r="J14" s="2">
        <v>1</v>
      </c>
      <c r="K14" s="2">
        <v>1</v>
      </c>
      <c r="L14" s="2">
        <v>1</v>
      </c>
      <c r="M14" s="2">
        <v>1</v>
      </c>
      <c r="N14" s="2">
        <v>-1</v>
      </c>
      <c r="O14" s="2">
        <v>1</v>
      </c>
      <c r="P14" s="2">
        <v>1</v>
      </c>
    </row>
    <row r="15" spans="1:16" x14ac:dyDescent="0.3">
      <c r="A15" s="2" t="str">
        <f t="shared" si="0"/>
        <v>CRUDES</v>
      </c>
      <c r="B15" s="2" t="str">
        <f>inp_TargetType!$A$4</f>
        <v>land_reloc</v>
      </c>
      <c r="C15" s="2">
        <v>1</v>
      </c>
      <c r="D15" s="2">
        <v>1</v>
      </c>
      <c r="E15" s="2">
        <v>1</v>
      </c>
      <c r="F15" s="2">
        <v>1</v>
      </c>
      <c r="G15" s="2">
        <v>1</v>
      </c>
      <c r="H15" s="2">
        <v>1</v>
      </c>
      <c r="I15" s="2">
        <v>1</v>
      </c>
      <c r="J15" s="2">
        <v>1</v>
      </c>
      <c r="K15" s="2">
        <v>1</v>
      </c>
      <c r="L15" s="2">
        <v>1</v>
      </c>
      <c r="M15" s="2">
        <v>1</v>
      </c>
      <c r="N15" s="2">
        <v>-1</v>
      </c>
      <c r="O15" s="2">
        <v>1</v>
      </c>
      <c r="P15" s="2">
        <v>1</v>
      </c>
    </row>
    <row r="16" spans="1:16" x14ac:dyDescent="0.3">
      <c r="A16" s="2" t="str">
        <f t="shared" si="0"/>
        <v>FFG</v>
      </c>
      <c r="B16" s="2" t="str">
        <f>inp_TargetType!$A$4</f>
        <v>land_reloc</v>
      </c>
      <c r="C16" s="2">
        <v>0</v>
      </c>
      <c r="D16" s="2">
        <v>0</v>
      </c>
      <c r="E16" s="2">
        <v>0</v>
      </c>
      <c r="F16" s="2">
        <v>0</v>
      </c>
      <c r="G16" s="2">
        <v>0</v>
      </c>
      <c r="H16" s="2">
        <v>0</v>
      </c>
      <c r="I16" s="2">
        <v>0</v>
      </c>
      <c r="J16" s="2">
        <v>0</v>
      </c>
      <c r="K16" s="2">
        <v>0</v>
      </c>
      <c r="L16" s="2">
        <v>0</v>
      </c>
      <c r="M16" s="2">
        <v>0</v>
      </c>
      <c r="N16" s="2">
        <v>0</v>
      </c>
      <c r="O16" s="2">
        <v>0</v>
      </c>
      <c r="P16" s="2">
        <v>0</v>
      </c>
    </row>
    <row r="17" spans="1:16" x14ac:dyDescent="0.3">
      <c r="A17" s="2" t="str">
        <f t="shared" si="0"/>
        <v>CV</v>
      </c>
      <c r="B17" s="2" t="str">
        <f>inp_TargetType!$A$4</f>
        <v>land_reloc</v>
      </c>
      <c r="C17" s="2">
        <v>0</v>
      </c>
      <c r="D17" s="2">
        <v>0</v>
      </c>
      <c r="E17" s="2">
        <v>0</v>
      </c>
      <c r="F17" s="2">
        <v>0</v>
      </c>
      <c r="G17" s="2">
        <v>0</v>
      </c>
      <c r="H17" s="2">
        <v>0</v>
      </c>
      <c r="I17" s="2">
        <v>0</v>
      </c>
      <c r="J17" s="2">
        <v>0</v>
      </c>
      <c r="K17" s="2">
        <v>0</v>
      </c>
      <c r="L17" s="2">
        <v>0</v>
      </c>
      <c r="M17" s="2">
        <v>0</v>
      </c>
      <c r="N17" s="2">
        <v>0</v>
      </c>
      <c r="O17" s="2">
        <v>0</v>
      </c>
      <c r="P17" s="2">
        <v>0</v>
      </c>
    </row>
    <row r="18" spans="1:16" x14ac:dyDescent="0.3">
      <c r="A18" s="2" t="str">
        <f t="shared" si="0"/>
        <v>sat_1</v>
      </c>
      <c r="B18" s="2" t="str">
        <f>inp_TargetType!$A$4</f>
        <v>land_reloc</v>
      </c>
      <c r="C18" s="2">
        <v>5</v>
      </c>
      <c r="D18" s="2">
        <v>0</v>
      </c>
      <c r="E18" s="2">
        <v>5</v>
      </c>
      <c r="F18" s="2">
        <v>0</v>
      </c>
      <c r="G18" s="2">
        <v>5</v>
      </c>
      <c r="H18" s="2">
        <v>5</v>
      </c>
      <c r="I18" s="2">
        <v>5</v>
      </c>
      <c r="J18" s="2">
        <v>0</v>
      </c>
      <c r="K18" s="2">
        <v>0</v>
      </c>
      <c r="L18" s="2">
        <v>0</v>
      </c>
      <c r="M18" s="2">
        <v>0</v>
      </c>
      <c r="N18" s="2">
        <v>-1</v>
      </c>
      <c r="O18" s="2">
        <v>5</v>
      </c>
      <c r="P18" s="2">
        <v>0</v>
      </c>
    </row>
    <row r="19" spans="1:16" x14ac:dyDescent="0.3">
      <c r="A19" s="2" t="str">
        <f t="shared" si="0"/>
        <v>sat_2</v>
      </c>
      <c r="B19" s="2" t="str">
        <f>inp_TargetType!$A$4</f>
        <v>land_reloc</v>
      </c>
      <c r="C19" s="2">
        <v>5</v>
      </c>
      <c r="D19" s="2">
        <v>0</v>
      </c>
      <c r="E19" s="2">
        <v>5</v>
      </c>
      <c r="F19" s="2">
        <v>0</v>
      </c>
      <c r="G19" s="2">
        <v>5</v>
      </c>
      <c r="H19" s="2">
        <v>5</v>
      </c>
      <c r="I19" s="2">
        <v>5</v>
      </c>
      <c r="J19" s="2">
        <v>0</v>
      </c>
      <c r="K19" s="2">
        <v>0</v>
      </c>
      <c r="L19" s="2">
        <v>0</v>
      </c>
      <c r="M19" s="2">
        <v>0</v>
      </c>
      <c r="N19" s="2">
        <v>-1</v>
      </c>
      <c r="O19" s="2">
        <v>5</v>
      </c>
      <c r="P19" s="2">
        <v>0</v>
      </c>
    </row>
    <row r="20" spans="1:16" x14ac:dyDescent="0.3">
      <c r="A20" s="2" t="str">
        <f t="shared" si="0"/>
        <v>c2_1</v>
      </c>
      <c r="B20" s="2" t="str">
        <f>inp_TargetType!$A$4</f>
        <v>land_reloc</v>
      </c>
      <c r="C20" s="2">
        <v>0</v>
      </c>
      <c r="D20" s="2">
        <v>5</v>
      </c>
      <c r="E20" s="2">
        <v>0</v>
      </c>
      <c r="F20" s="2">
        <v>5</v>
      </c>
      <c r="G20" s="2">
        <v>0</v>
      </c>
      <c r="H20" s="2">
        <v>0</v>
      </c>
      <c r="I20" s="2">
        <v>0</v>
      </c>
      <c r="J20" s="2">
        <v>5</v>
      </c>
      <c r="K20" s="2">
        <v>5</v>
      </c>
      <c r="L20" s="2">
        <v>5</v>
      </c>
      <c r="M20" s="2">
        <v>0</v>
      </c>
      <c r="N20" s="2">
        <v>0</v>
      </c>
      <c r="O20" s="2">
        <v>0</v>
      </c>
      <c r="P20" s="2">
        <v>5</v>
      </c>
    </row>
    <row r="21" spans="1:16" x14ac:dyDescent="0.3">
      <c r="A21" s="2" t="str">
        <f t="shared" si="0"/>
        <v>c2_2</v>
      </c>
      <c r="B21" s="2" t="str">
        <f>inp_TargetType!$A$4</f>
        <v>land_reloc</v>
      </c>
      <c r="C21" s="2">
        <v>0</v>
      </c>
      <c r="D21" s="2">
        <v>5</v>
      </c>
      <c r="E21" s="2">
        <v>0</v>
      </c>
      <c r="F21" s="2">
        <v>5</v>
      </c>
      <c r="G21" s="2">
        <v>0</v>
      </c>
      <c r="H21" s="2">
        <v>0</v>
      </c>
      <c r="I21" s="2">
        <v>0</v>
      </c>
      <c r="J21" s="2">
        <v>5</v>
      </c>
      <c r="K21" s="2">
        <v>5</v>
      </c>
      <c r="L21" s="2">
        <v>5</v>
      </c>
      <c r="M21" s="2">
        <v>0</v>
      </c>
      <c r="N21" s="2">
        <v>0</v>
      </c>
      <c r="O21" s="2">
        <v>0</v>
      </c>
      <c r="P21" s="2">
        <v>5</v>
      </c>
    </row>
    <row r="22" spans="1:16" x14ac:dyDescent="0.3">
      <c r="A22" s="2" t="str">
        <f t="shared" si="0"/>
        <v>grnd_1</v>
      </c>
      <c r="B22" s="2" t="str">
        <f>inp_TargetType!$A$4</f>
        <v>land_reloc</v>
      </c>
      <c r="C22" s="2">
        <v>1</v>
      </c>
      <c r="D22" s="2">
        <v>1</v>
      </c>
      <c r="E22" s="2">
        <v>1</v>
      </c>
      <c r="F22" s="2">
        <v>1</v>
      </c>
      <c r="G22" s="2">
        <v>1</v>
      </c>
      <c r="H22" s="2">
        <v>1</v>
      </c>
      <c r="I22" s="2">
        <v>1</v>
      </c>
      <c r="J22" s="2">
        <v>1</v>
      </c>
      <c r="K22" s="2">
        <v>1</v>
      </c>
      <c r="L22" s="2">
        <v>1</v>
      </c>
      <c r="M22" s="2">
        <v>1</v>
      </c>
      <c r="N22" s="2">
        <v>-1</v>
      </c>
      <c r="O22" s="2">
        <v>1</v>
      </c>
      <c r="P22" s="2">
        <v>1</v>
      </c>
    </row>
    <row r="23" spans="1:16" x14ac:dyDescent="0.3">
      <c r="A23" s="2" t="str">
        <f t="shared" si="0"/>
        <v>fighter_4th</v>
      </c>
      <c r="B23" s="2" t="str">
        <f>inp_TargetType!$A$5</f>
        <v>land_fixed</v>
      </c>
      <c r="C23" s="2">
        <v>1</v>
      </c>
      <c r="D23" s="2">
        <v>1</v>
      </c>
      <c r="E23" s="2">
        <v>1</v>
      </c>
      <c r="F23" s="2">
        <v>1</v>
      </c>
      <c r="G23" s="2">
        <v>1</v>
      </c>
      <c r="H23" s="2">
        <v>1</v>
      </c>
      <c r="I23" s="2">
        <v>1</v>
      </c>
      <c r="J23" s="2">
        <v>1</v>
      </c>
      <c r="K23" s="2">
        <v>1</v>
      </c>
      <c r="L23" s="2">
        <v>1</v>
      </c>
      <c r="M23" s="2">
        <v>1</v>
      </c>
      <c r="N23" s="2">
        <v>-1</v>
      </c>
      <c r="O23" s="2">
        <v>1</v>
      </c>
      <c r="P23" s="2">
        <v>1</v>
      </c>
    </row>
    <row r="24" spans="1:16" x14ac:dyDescent="0.3">
      <c r="A24" s="2" t="str">
        <f t="shared" si="0"/>
        <v>fighter_5th</v>
      </c>
      <c r="B24" s="2" t="str">
        <f>inp_TargetType!$A$5</f>
        <v>land_fixed</v>
      </c>
      <c r="C24" s="2">
        <v>1</v>
      </c>
      <c r="D24" s="2">
        <v>1</v>
      </c>
      <c r="E24" s="2">
        <v>1</v>
      </c>
      <c r="F24" s="2">
        <v>1</v>
      </c>
      <c r="G24" s="2">
        <v>1</v>
      </c>
      <c r="H24" s="2">
        <v>1</v>
      </c>
      <c r="I24" s="2">
        <v>1</v>
      </c>
      <c r="J24" s="2">
        <v>1</v>
      </c>
      <c r="K24" s="2">
        <v>1</v>
      </c>
      <c r="L24" s="2">
        <v>1</v>
      </c>
      <c r="M24" s="2">
        <v>1</v>
      </c>
      <c r="N24" s="2">
        <v>-1</v>
      </c>
      <c r="O24" s="2">
        <v>1</v>
      </c>
      <c r="P24" s="2">
        <v>1</v>
      </c>
    </row>
    <row r="25" spans="1:16" x14ac:dyDescent="0.3">
      <c r="A25" s="2" t="str">
        <f t="shared" si="0"/>
        <v>CRUDES</v>
      </c>
      <c r="B25" s="2" t="str">
        <f>inp_TargetType!$A$5</f>
        <v>land_fixed</v>
      </c>
      <c r="C25" s="2">
        <v>1</v>
      </c>
      <c r="D25" s="2">
        <v>1</v>
      </c>
      <c r="E25" s="2">
        <v>1</v>
      </c>
      <c r="F25" s="2">
        <v>1</v>
      </c>
      <c r="G25" s="2">
        <v>1</v>
      </c>
      <c r="H25" s="2">
        <v>1</v>
      </c>
      <c r="I25" s="2">
        <v>1</v>
      </c>
      <c r="J25" s="2">
        <v>1</v>
      </c>
      <c r="K25" s="2">
        <v>1</v>
      </c>
      <c r="L25" s="2">
        <v>1</v>
      </c>
      <c r="M25" s="2">
        <v>1</v>
      </c>
      <c r="N25" s="2">
        <v>-1</v>
      </c>
      <c r="O25" s="2">
        <v>1</v>
      </c>
      <c r="P25" s="2">
        <v>1</v>
      </c>
    </row>
    <row r="26" spans="1:16" x14ac:dyDescent="0.3">
      <c r="A26" s="2" t="str">
        <f t="shared" si="0"/>
        <v>FFG</v>
      </c>
      <c r="B26" s="2" t="str">
        <f>inp_TargetType!$A$5</f>
        <v>land_fixed</v>
      </c>
      <c r="C26" s="2">
        <v>0</v>
      </c>
      <c r="D26" s="2">
        <v>0</v>
      </c>
      <c r="E26" s="2">
        <v>0</v>
      </c>
      <c r="F26" s="2">
        <v>0</v>
      </c>
      <c r="G26" s="2">
        <v>0</v>
      </c>
      <c r="H26" s="2">
        <v>0</v>
      </c>
      <c r="I26" s="2">
        <v>0</v>
      </c>
      <c r="J26" s="2">
        <v>0</v>
      </c>
      <c r="K26" s="2">
        <v>0</v>
      </c>
      <c r="L26" s="2">
        <v>0</v>
      </c>
      <c r="M26" s="2">
        <v>0</v>
      </c>
      <c r="N26" s="2">
        <v>0</v>
      </c>
      <c r="O26" s="2">
        <v>0</v>
      </c>
      <c r="P26" s="2">
        <v>0</v>
      </c>
    </row>
    <row r="27" spans="1:16" x14ac:dyDescent="0.3">
      <c r="A27" s="2" t="str">
        <f t="shared" si="0"/>
        <v>CV</v>
      </c>
      <c r="B27" s="2" t="str">
        <f>inp_TargetType!$A$5</f>
        <v>land_fixed</v>
      </c>
      <c r="C27" s="2">
        <v>0</v>
      </c>
      <c r="D27" s="2">
        <v>0</v>
      </c>
      <c r="E27" s="2">
        <v>0</v>
      </c>
      <c r="F27" s="2">
        <v>0</v>
      </c>
      <c r="G27" s="2">
        <v>0</v>
      </c>
      <c r="H27" s="2">
        <v>0</v>
      </c>
      <c r="I27" s="2">
        <v>0</v>
      </c>
      <c r="J27" s="2">
        <v>0</v>
      </c>
      <c r="K27" s="2">
        <v>0</v>
      </c>
      <c r="L27" s="2">
        <v>0</v>
      </c>
      <c r="M27" s="2">
        <v>0</v>
      </c>
      <c r="N27" s="2">
        <v>0</v>
      </c>
      <c r="O27" s="2">
        <v>0</v>
      </c>
      <c r="P27" s="2">
        <v>0</v>
      </c>
    </row>
    <row r="28" spans="1:16" x14ac:dyDescent="0.3">
      <c r="A28" s="2" t="str">
        <f t="shared" si="0"/>
        <v>sat_1</v>
      </c>
      <c r="B28" s="2" t="str">
        <f>inp_TargetType!$A$5</f>
        <v>land_fixed</v>
      </c>
      <c r="C28" s="2">
        <v>5</v>
      </c>
      <c r="D28" s="2">
        <v>0</v>
      </c>
      <c r="E28" s="2">
        <v>5</v>
      </c>
      <c r="F28" s="2">
        <v>0</v>
      </c>
      <c r="G28" s="2">
        <v>5</v>
      </c>
      <c r="H28" s="2">
        <v>5</v>
      </c>
      <c r="I28" s="2">
        <v>5</v>
      </c>
      <c r="J28" s="2">
        <v>0</v>
      </c>
      <c r="K28" s="2">
        <v>0</v>
      </c>
      <c r="L28" s="2">
        <v>0</v>
      </c>
      <c r="M28" s="2">
        <v>0</v>
      </c>
      <c r="N28" s="2">
        <v>-1</v>
      </c>
      <c r="O28" s="2">
        <v>5</v>
      </c>
      <c r="P28" s="2">
        <v>0</v>
      </c>
    </row>
    <row r="29" spans="1:16" x14ac:dyDescent="0.3">
      <c r="A29" s="2" t="str">
        <f t="shared" si="0"/>
        <v>sat_2</v>
      </c>
      <c r="B29" s="2" t="str">
        <f>inp_TargetType!$A$5</f>
        <v>land_fixed</v>
      </c>
      <c r="C29" s="2">
        <v>5</v>
      </c>
      <c r="D29" s="2">
        <v>0</v>
      </c>
      <c r="E29" s="2">
        <v>5</v>
      </c>
      <c r="F29" s="2">
        <v>0</v>
      </c>
      <c r="G29" s="2">
        <v>5</v>
      </c>
      <c r="H29" s="2">
        <v>5</v>
      </c>
      <c r="I29" s="2">
        <v>5</v>
      </c>
      <c r="J29" s="2">
        <v>0</v>
      </c>
      <c r="K29" s="2">
        <v>0</v>
      </c>
      <c r="L29" s="2">
        <v>0</v>
      </c>
      <c r="M29" s="2">
        <v>0</v>
      </c>
      <c r="N29" s="2">
        <v>-1</v>
      </c>
      <c r="O29" s="2">
        <v>5</v>
      </c>
      <c r="P29" s="2">
        <v>0</v>
      </c>
    </row>
    <row r="30" spans="1:16" x14ac:dyDescent="0.3">
      <c r="A30" s="2" t="str">
        <f t="shared" si="0"/>
        <v>c2_1</v>
      </c>
      <c r="B30" s="2" t="str">
        <f>inp_TargetType!$A$5</f>
        <v>land_fixed</v>
      </c>
      <c r="C30" s="2">
        <v>0</v>
      </c>
      <c r="D30" s="2">
        <v>5</v>
      </c>
      <c r="E30" s="2">
        <v>0</v>
      </c>
      <c r="F30" s="2">
        <v>5</v>
      </c>
      <c r="G30" s="2">
        <v>0</v>
      </c>
      <c r="H30" s="2">
        <v>0</v>
      </c>
      <c r="I30" s="2">
        <v>0</v>
      </c>
      <c r="J30" s="2">
        <v>5</v>
      </c>
      <c r="K30" s="2">
        <v>5</v>
      </c>
      <c r="L30" s="2">
        <v>5</v>
      </c>
      <c r="M30" s="2">
        <v>0</v>
      </c>
      <c r="N30" s="2">
        <v>0</v>
      </c>
      <c r="O30" s="2">
        <v>0</v>
      </c>
      <c r="P30" s="2">
        <v>5</v>
      </c>
    </row>
    <row r="31" spans="1:16" x14ac:dyDescent="0.3">
      <c r="A31" s="2" t="str">
        <f t="shared" si="0"/>
        <v>c2_2</v>
      </c>
      <c r="B31" s="2" t="str">
        <f>inp_TargetType!$A$5</f>
        <v>land_fixed</v>
      </c>
      <c r="C31" s="2">
        <v>0</v>
      </c>
      <c r="D31" s="2">
        <v>5</v>
      </c>
      <c r="E31" s="2">
        <v>0</v>
      </c>
      <c r="F31" s="2">
        <v>5</v>
      </c>
      <c r="G31" s="2">
        <v>0</v>
      </c>
      <c r="H31" s="2">
        <v>0</v>
      </c>
      <c r="I31" s="2">
        <v>0</v>
      </c>
      <c r="J31" s="2">
        <v>5</v>
      </c>
      <c r="K31" s="2">
        <v>5</v>
      </c>
      <c r="L31" s="2">
        <v>5</v>
      </c>
      <c r="M31" s="2">
        <v>0</v>
      </c>
      <c r="N31" s="2">
        <v>0</v>
      </c>
      <c r="O31" s="2">
        <v>0</v>
      </c>
      <c r="P31" s="2">
        <v>5</v>
      </c>
    </row>
    <row r="32" spans="1:16" x14ac:dyDescent="0.3">
      <c r="A32" s="2" t="str">
        <f t="shared" si="0"/>
        <v>grnd_1</v>
      </c>
      <c r="B32" s="2" t="str">
        <f>inp_TargetType!$A$5</f>
        <v>land_fixed</v>
      </c>
      <c r="C32" s="2">
        <v>1</v>
      </c>
      <c r="D32" s="2">
        <v>1</v>
      </c>
      <c r="E32" s="2">
        <v>1</v>
      </c>
      <c r="F32" s="2">
        <v>1</v>
      </c>
      <c r="G32" s="2">
        <v>1</v>
      </c>
      <c r="H32" s="2">
        <v>1</v>
      </c>
      <c r="I32" s="2">
        <v>1</v>
      </c>
      <c r="J32" s="2">
        <v>1</v>
      </c>
      <c r="K32" s="2">
        <v>1</v>
      </c>
      <c r="L32" s="2">
        <v>1</v>
      </c>
      <c r="M32" s="2">
        <v>1</v>
      </c>
      <c r="N32" s="2">
        <v>-1</v>
      </c>
      <c r="O32" s="2">
        <v>1</v>
      </c>
      <c r="P32" s="2">
        <v>1</v>
      </c>
    </row>
    <row r="33" spans="1:16" x14ac:dyDescent="0.3">
      <c r="A33" s="2" t="str">
        <f t="shared" si="0"/>
        <v>fighter_4th</v>
      </c>
      <c r="B33" s="2" t="str">
        <f>inp_TargetType!$A$6</f>
        <v>sea_small</v>
      </c>
      <c r="C33" s="2">
        <v>1</v>
      </c>
      <c r="D33" s="2">
        <v>1</v>
      </c>
      <c r="E33" s="2">
        <v>1</v>
      </c>
      <c r="F33" s="2">
        <v>1</v>
      </c>
      <c r="G33" s="2">
        <v>1</v>
      </c>
      <c r="H33" s="2">
        <v>1</v>
      </c>
      <c r="I33" s="2">
        <v>1</v>
      </c>
      <c r="J33" s="2">
        <v>1</v>
      </c>
      <c r="K33" s="2">
        <v>1</v>
      </c>
      <c r="L33" s="2">
        <v>1</v>
      </c>
      <c r="M33" s="2">
        <v>1</v>
      </c>
      <c r="N33" s="2">
        <v>-1</v>
      </c>
      <c r="O33" s="2">
        <v>1</v>
      </c>
      <c r="P33" s="2">
        <v>1</v>
      </c>
    </row>
    <row r="34" spans="1:16" x14ac:dyDescent="0.3">
      <c r="A34" s="2" t="str">
        <f t="shared" si="0"/>
        <v>fighter_5th</v>
      </c>
      <c r="B34" s="2" t="str">
        <f>inp_TargetType!$A$6</f>
        <v>sea_small</v>
      </c>
      <c r="C34" s="2">
        <v>1</v>
      </c>
      <c r="D34" s="2">
        <v>1</v>
      </c>
      <c r="E34" s="2">
        <v>1</v>
      </c>
      <c r="F34" s="2">
        <v>1</v>
      </c>
      <c r="G34" s="2">
        <v>1</v>
      </c>
      <c r="H34" s="2">
        <v>1</v>
      </c>
      <c r="I34" s="2">
        <v>1</v>
      </c>
      <c r="J34" s="2">
        <v>1</v>
      </c>
      <c r="K34" s="2">
        <v>1</v>
      </c>
      <c r="L34" s="2">
        <v>1</v>
      </c>
      <c r="M34" s="2">
        <v>1</v>
      </c>
      <c r="N34" s="2">
        <v>-1</v>
      </c>
      <c r="O34" s="2">
        <v>1</v>
      </c>
      <c r="P34" s="2">
        <v>1</v>
      </c>
    </row>
    <row r="35" spans="1:16" x14ac:dyDescent="0.3">
      <c r="A35" s="2" t="str">
        <f t="shared" si="0"/>
        <v>CRUDES</v>
      </c>
      <c r="B35" s="2" t="str">
        <f>inp_TargetType!$A$6</f>
        <v>sea_small</v>
      </c>
      <c r="C35" s="2">
        <v>1</v>
      </c>
      <c r="D35" s="2">
        <v>1</v>
      </c>
      <c r="E35" s="2">
        <v>1</v>
      </c>
      <c r="F35" s="2">
        <v>1</v>
      </c>
      <c r="G35" s="2">
        <v>1</v>
      </c>
      <c r="H35" s="2">
        <v>1</v>
      </c>
      <c r="I35" s="2">
        <v>1</v>
      </c>
      <c r="J35" s="2">
        <v>1</v>
      </c>
      <c r="K35" s="2">
        <v>1</v>
      </c>
      <c r="L35" s="2">
        <v>1</v>
      </c>
      <c r="M35" s="2">
        <v>1</v>
      </c>
      <c r="N35" s="2">
        <v>-1</v>
      </c>
      <c r="O35" s="2">
        <v>1</v>
      </c>
      <c r="P35" s="2">
        <v>1</v>
      </c>
    </row>
    <row r="36" spans="1:16" x14ac:dyDescent="0.3">
      <c r="A36" s="2" t="str">
        <f t="shared" si="0"/>
        <v>FFG</v>
      </c>
      <c r="B36" s="2" t="str">
        <f>inp_TargetType!$A$6</f>
        <v>sea_small</v>
      </c>
      <c r="C36" s="2">
        <v>0</v>
      </c>
      <c r="D36" s="2">
        <v>0</v>
      </c>
      <c r="E36" s="2">
        <v>0</v>
      </c>
      <c r="F36" s="2">
        <v>0</v>
      </c>
      <c r="G36" s="2">
        <v>0</v>
      </c>
      <c r="H36" s="2">
        <v>0</v>
      </c>
      <c r="I36" s="2">
        <v>0</v>
      </c>
      <c r="J36" s="2">
        <v>0</v>
      </c>
      <c r="K36" s="2">
        <v>0</v>
      </c>
      <c r="L36" s="2">
        <v>0</v>
      </c>
      <c r="M36" s="2">
        <v>0</v>
      </c>
      <c r="N36" s="2">
        <v>0</v>
      </c>
      <c r="O36" s="2">
        <v>0</v>
      </c>
      <c r="P36" s="2">
        <v>0</v>
      </c>
    </row>
    <row r="37" spans="1:16" x14ac:dyDescent="0.3">
      <c r="A37" s="2" t="str">
        <f t="shared" si="0"/>
        <v>CV</v>
      </c>
      <c r="B37" s="2" t="str">
        <f>inp_TargetType!$A$6</f>
        <v>sea_small</v>
      </c>
      <c r="C37" s="2">
        <v>0</v>
      </c>
      <c r="D37" s="2">
        <v>0</v>
      </c>
      <c r="E37" s="2">
        <v>0</v>
      </c>
      <c r="F37" s="2">
        <v>0</v>
      </c>
      <c r="G37" s="2">
        <v>0</v>
      </c>
      <c r="H37" s="2">
        <v>0</v>
      </c>
      <c r="I37" s="2">
        <v>0</v>
      </c>
      <c r="J37" s="2">
        <v>0</v>
      </c>
      <c r="K37" s="2">
        <v>0</v>
      </c>
      <c r="L37" s="2">
        <v>0</v>
      </c>
      <c r="M37" s="2">
        <v>0</v>
      </c>
      <c r="N37" s="2">
        <v>0</v>
      </c>
      <c r="O37" s="2">
        <v>0</v>
      </c>
      <c r="P37" s="2">
        <v>0</v>
      </c>
    </row>
    <row r="38" spans="1:16" x14ac:dyDescent="0.3">
      <c r="A38" s="2" t="str">
        <f t="shared" si="0"/>
        <v>sat_1</v>
      </c>
      <c r="B38" s="2" t="str">
        <f>inp_TargetType!$A$6</f>
        <v>sea_small</v>
      </c>
      <c r="C38" s="2">
        <v>3</v>
      </c>
      <c r="D38" s="2">
        <v>0</v>
      </c>
      <c r="E38" s="2">
        <v>3</v>
      </c>
      <c r="F38" s="2">
        <v>0</v>
      </c>
      <c r="G38" s="2">
        <v>3</v>
      </c>
      <c r="H38" s="2">
        <v>3</v>
      </c>
      <c r="I38" s="2">
        <v>3</v>
      </c>
      <c r="J38" s="2">
        <v>0</v>
      </c>
      <c r="K38" s="2">
        <v>0</v>
      </c>
      <c r="L38" s="2">
        <v>0</v>
      </c>
      <c r="M38" s="2">
        <v>0</v>
      </c>
      <c r="N38" s="2">
        <v>-1</v>
      </c>
      <c r="O38" s="2">
        <v>3</v>
      </c>
      <c r="P38" s="2">
        <v>0</v>
      </c>
    </row>
    <row r="39" spans="1:16" x14ac:dyDescent="0.3">
      <c r="A39" s="2" t="str">
        <f t="shared" si="0"/>
        <v>sat_2</v>
      </c>
      <c r="B39" s="2" t="str">
        <f>inp_TargetType!$A$6</f>
        <v>sea_small</v>
      </c>
      <c r="C39" s="2">
        <v>3</v>
      </c>
      <c r="D39" s="2">
        <v>0</v>
      </c>
      <c r="E39" s="2">
        <v>3</v>
      </c>
      <c r="F39" s="2">
        <v>0</v>
      </c>
      <c r="G39" s="2">
        <v>3</v>
      </c>
      <c r="H39" s="2">
        <v>3</v>
      </c>
      <c r="I39" s="2">
        <v>3</v>
      </c>
      <c r="J39" s="2">
        <v>0</v>
      </c>
      <c r="K39" s="2">
        <v>0</v>
      </c>
      <c r="L39" s="2">
        <v>0</v>
      </c>
      <c r="M39" s="2">
        <v>0</v>
      </c>
      <c r="N39" s="2">
        <v>-1</v>
      </c>
      <c r="O39" s="2">
        <v>3</v>
      </c>
      <c r="P39" s="2">
        <v>0</v>
      </c>
    </row>
    <row r="40" spans="1:16" x14ac:dyDescent="0.3">
      <c r="A40" s="2" t="str">
        <f t="shared" si="0"/>
        <v>c2_1</v>
      </c>
      <c r="B40" s="2" t="str">
        <f>inp_TargetType!$A$6</f>
        <v>sea_small</v>
      </c>
      <c r="C40" s="2">
        <v>0</v>
      </c>
      <c r="D40" s="2">
        <v>5</v>
      </c>
      <c r="E40" s="2">
        <v>0</v>
      </c>
      <c r="F40" s="2">
        <v>5</v>
      </c>
      <c r="G40" s="2">
        <v>0</v>
      </c>
      <c r="H40" s="2">
        <v>0</v>
      </c>
      <c r="I40" s="2">
        <v>0</v>
      </c>
      <c r="J40" s="2">
        <v>5</v>
      </c>
      <c r="K40" s="2">
        <v>5</v>
      </c>
      <c r="L40" s="2">
        <v>5</v>
      </c>
      <c r="M40" s="2">
        <v>0</v>
      </c>
      <c r="N40" s="2">
        <v>0</v>
      </c>
      <c r="O40" s="2">
        <v>0</v>
      </c>
      <c r="P40" s="2">
        <v>5</v>
      </c>
    </row>
    <row r="41" spans="1:16" x14ac:dyDescent="0.3">
      <c r="A41" s="2" t="str">
        <f t="shared" si="0"/>
        <v>c2_2</v>
      </c>
      <c r="B41" s="2" t="str">
        <f>inp_TargetType!$A$6</f>
        <v>sea_small</v>
      </c>
      <c r="C41" s="2">
        <v>0</v>
      </c>
      <c r="D41" s="2">
        <v>5</v>
      </c>
      <c r="E41" s="2">
        <v>0</v>
      </c>
      <c r="F41" s="2">
        <v>5</v>
      </c>
      <c r="G41" s="2">
        <v>0</v>
      </c>
      <c r="H41" s="2">
        <v>0</v>
      </c>
      <c r="I41" s="2">
        <v>0</v>
      </c>
      <c r="J41" s="2">
        <v>5</v>
      </c>
      <c r="K41" s="2">
        <v>5</v>
      </c>
      <c r="L41" s="2">
        <v>5</v>
      </c>
      <c r="M41" s="2">
        <v>0</v>
      </c>
      <c r="N41" s="2">
        <v>0</v>
      </c>
      <c r="O41" s="2">
        <v>0</v>
      </c>
      <c r="P41" s="2">
        <v>5</v>
      </c>
    </row>
    <row r="42" spans="1:16" x14ac:dyDescent="0.3">
      <c r="A42" s="2" t="str">
        <f t="shared" si="0"/>
        <v>grnd_1</v>
      </c>
      <c r="B42" s="2" t="str">
        <f>inp_TargetType!$A$6</f>
        <v>sea_small</v>
      </c>
      <c r="C42" s="2">
        <v>1</v>
      </c>
      <c r="D42" s="2">
        <v>1</v>
      </c>
      <c r="E42" s="2">
        <v>1</v>
      </c>
      <c r="F42" s="2">
        <v>1</v>
      </c>
      <c r="G42" s="2">
        <v>1</v>
      </c>
      <c r="H42" s="2">
        <v>1</v>
      </c>
      <c r="I42" s="2">
        <v>1</v>
      </c>
      <c r="J42" s="2">
        <v>1</v>
      </c>
      <c r="K42" s="2">
        <v>1</v>
      </c>
      <c r="L42" s="2">
        <v>1</v>
      </c>
      <c r="M42" s="2">
        <v>1</v>
      </c>
      <c r="N42" s="2">
        <v>-1</v>
      </c>
      <c r="O42" s="2">
        <v>1</v>
      </c>
      <c r="P42" s="2">
        <v>1</v>
      </c>
    </row>
    <row r="43" spans="1:16" x14ac:dyDescent="0.3">
      <c r="A43" s="2" t="str">
        <f t="shared" si="0"/>
        <v>fighter_4th</v>
      </c>
      <c r="B43" s="2" t="str">
        <f>inp_TargetType!$A$7</f>
        <v>sea_large</v>
      </c>
      <c r="C43" s="2">
        <v>1</v>
      </c>
      <c r="D43" s="2">
        <v>1</v>
      </c>
      <c r="E43" s="2">
        <v>1</v>
      </c>
      <c r="F43" s="2">
        <v>1</v>
      </c>
      <c r="G43" s="2">
        <v>1</v>
      </c>
      <c r="H43" s="2">
        <v>1</v>
      </c>
      <c r="I43" s="2">
        <v>1</v>
      </c>
      <c r="J43" s="2">
        <v>1</v>
      </c>
      <c r="K43" s="2">
        <v>1</v>
      </c>
      <c r="L43" s="2">
        <v>1</v>
      </c>
      <c r="M43" s="2">
        <v>1</v>
      </c>
      <c r="N43" s="2">
        <v>-1</v>
      </c>
      <c r="O43" s="2">
        <v>1</v>
      </c>
      <c r="P43" s="2">
        <v>1</v>
      </c>
    </row>
    <row r="44" spans="1:16" x14ac:dyDescent="0.3">
      <c r="A44" s="2" t="str">
        <f t="shared" si="0"/>
        <v>fighter_5th</v>
      </c>
      <c r="B44" s="2" t="str">
        <f>inp_TargetType!$A$7</f>
        <v>sea_large</v>
      </c>
      <c r="C44" s="2">
        <v>1</v>
      </c>
      <c r="D44" s="2">
        <v>1</v>
      </c>
      <c r="E44" s="2">
        <v>1</v>
      </c>
      <c r="F44" s="2">
        <v>1</v>
      </c>
      <c r="G44" s="2">
        <v>1</v>
      </c>
      <c r="H44" s="2">
        <v>1</v>
      </c>
      <c r="I44" s="2">
        <v>1</v>
      </c>
      <c r="J44" s="2">
        <v>1</v>
      </c>
      <c r="K44" s="2">
        <v>1</v>
      </c>
      <c r="L44" s="2">
        <v>1</v>
      </c>
      <c r="M44" s="2">
        <v>1</v>
      </c>
      <c r="N44" s="2">
        <v>-1</v>
      </c>
      <c r="O44" s="2">
        <v>1</v>
      </c>
      <c r="P44" s="2">
        <v>1</v>
      </c>
    </row>
    <row r="45" spans="1:16" x14ac:dyDescent="0.3">
      <c r="A45" s="2" t="str">
        <f t="shared" si="0"/>
        <v>CRUDES</v>
      </c>
      <c r="B45" s="2" t="str">
        <f>inp_TargetType!$A$7</f>
        <v>sea_large</v>
      </c>
      <c r="C45" s="2">
        <v>1</v>
      </c>
      <c r="D45" s="2">
        <v>1</v>
      </c>
      <c r="E45" s="2">
        <v>1</v>
      </c>
      <c r="F45" s="2">
        <v>1</v>
      </c>
      <c r="G45" s="2">
        <v>1</v>
      </c>
      <c r="H45" s="2">
        <v>1</v>
      </c>
      <c r="I45" s="2">
        <v>1</v>
      </c>
      <c r="J45" s="2">
        <v>1</v>
      </c>
      <c r="K45" s="2">
        <v>1</v>
      </c>
      <c r="L45" s="2">
        <v>1</v>
      </c>
      <c r="M45" s="2">
        <v>1</v>
      </c>
      <c r="N45" s="2">
        <v>-1</v>
      </c>
      <c r="O45" s="2">
        <v>1</v>
      </c>
      <c r="P45" s="2">
        <v>1</v>
      </c>
    </row>
    <row r="46" spans="1:16" x14ac:dyDescent="0.3">
      <c r="A46" s="2" t="str">
        <f t="shared" si="0"/>
        <v>FFG</v>
      </c>
      <c r="B46" s="2" t="str">
        <f>inp_TargetType!$A$7</f>
        <v>sea_large</v>
      </c>
      <c r="C46" s="2">
        <v>0</v>
      </c>
      <c r="D46" s="2">
        <v>0</v>
      </c>
      <c r="E46" s="2">
        <v>0</v>
      </c>
      <c r="F46" s="2">
        <v>0</v>
      </c>
      <c r="G46" s="2">
        <v>0</v>
      </c>
      <c r="H46" s="2">
        <v>0</v>
      </c>
      <c r="I46" s="2">
        <v>0</v>
      </c>
      <c r="J46" s="2">
        <v>0</v>
      </c>
      <c r="K46" s="2">
        <v>0</v>
      </c>
      <c r="L46" s="2">
        <v>0</v>
      </c>
      <c r="M46" s="2">
        <v>0</v>
      </c>
      <c r="N46" s="2">
        <v>0</v>
      </c>
      <c r="O46" s="2">
        <v>0</v>
      </c>
      <c r="P46" s="2">
        <v>0</v>
      </c>
    </row>
    <row r="47" spans="1:16" x14ac:dyDescent="0.3">
      <c r="A47" s="2" t="str">
        <f t="shared" si="0"/>
        <v>CV</v>
      </c>
      <c r="B47" s="2" t="str">
        <f>inp_TargetType!$A$7</f>
        <v>sea_large</v>
      </c>
      <c r="C47" s="2">
        <v>0</v>
      </c>
      <c r="D47" s="2">
        <v>0</v>
      </c>
      <c r="E47" s="2">
        <v>0</v>
      </c>
      <c r="F47" s="2">
        <v>0</v>
      </c>
      <c r="G47" s="2">
        <v>0</v>
      </c>
      <c r="H47" s="2">
        <v>0</v>
      </c>
      <c r="I47" s="2">
        <v>0</v>
      </c>
      <c r="J47" s="2">
        <v>0</v>
      </c>
      <c r="K47" s="2">
        <v>0</v>
      </c>
      <c r="L47" s="2">
        <v>0</v>
      </c>
      <c r="M47" s="2">
        <v>0</v>
      </c>
      <c r="N47" s="2">
        <v>0</v>
      </c>
      <c r="O47" s="2">
        <v>0</v>
      </c>
      <c r="P47" s="2">
        <v>0</v>
      </c>
    </row>
    <row r="48" spans="1:16" x14ac:dyDescent="0.3">
      <c r="A48" s="2" t="str">
        <f t="shared" si="0"/>
        <v>sat_1</v>
      </c>
      <c r="B48" s="2" t="str">
        <f>inp_TargetType!$A$7</f>
        <v>sea_large</v>
      </c>
      <c r="C48" s="2">
        <v>5</v>
      </c>
      <c r="D48" s="2">
        <v>0</v>
      </c>
      <c r="E48" s="2">
        <v>5</v>
      </c>
      <c r="F48" s="2">
        <v>0</v>
      </c>
      <c r="G48" s="2">
        <v>5</v>
      </c>
      <c r="H48" s="2">
        <v>5</v>
      </c>
      <c r="I48" s="2">
        <v>5</v>
      </c>
      <c r="J48" s="2">
        <v>0</v>
      </c>
      <c r="K48" s="2">
        <v>0</v>
      </c>
      <c r="L48" s="2">
        <v>0</v>
      </c>
      <c r="M48" s="2">
        <v>0</v>
      </c>
      <c r="N48" s="2">
        <v>-1</v>
      </c>
      <c r="O48" s="2">
        <v>5</v>
      </c>
      <c r="P48" s="2">
        <v>0</v>
      </c>
    </row>
    <row r="49" spans="1:16" x14ac:dyDescent="0.3">
      <c r="A49" s="2" t="str">
        <f t="shared" si="0"/>
        <v>sat_2</v>
      </c>
      <c r="B49" s="2" t="str">
        <f>inp_TargetType!$A$7</f>
        <v>sea_large</v>
      </c>
      <c r="C49" s="2">
        <v>5</v>
      </c>
      <c r="D49" s="2">
        <v>0</v>
      </c>
      <c r="E49" s="2">
        <v>5</v>
      </c>
      <c r="F49" s="2">
        <v>0</v>
      </c>
      <c r="G49" s="2">
        <v>5</v>
      </c>
      <c r="H49" s="2">
        <v>5</v>
      </c>
      <c r="I49" s="2">
        <v>5</v>
      </c>
      <c r="J49" s="2">
        <v>0</v>
      </c>
      <c r="K49" s="2">
        <v>0</v>
      </c>
      <c r="L49" s="2">
        <v>0</v>
      </c>
      <c r="M49" s="2">
        <v>0</v>
      </c>
      <c r="N49" s="2">
        <v>-1</v>
      </c>
      <c r="O49" s="2">
        <v>5</v>
      </c>
      <c r="P49" s="2">
        <v>0</v>
      </c>
    </row>
    <row r="50" spans="1:16" x14ac:dyDescent="0.3">
      <c r="A50" s="2" t="str">
        <f t="shared" si="0"/>
        <v>c2_1</v>
      </c>
      <c r="B50" s="2" t="str">
        <f>inp_TargetType!$A$7</f>
        <v>sea_large</v>
      </c>
      <c r="C50" s="2">
        <v>0</v>
      </c>
      <c r="D50" s="2">
        <v>5</v>
      </c>
      <c r="E50" s="2">
        <v>0</v>
      </c>
      <c r="F50" s="2">
        <v>5</v>
      </c>
      <c r="G50" s="2">
        <v>0</v>
      </c>
      <c r="H50" s="2">
        <v>0</v>
      </c>
      <c r="I50" s="2">
        <v>0</v>
      </c>
      <c r="J50" s="2">
        <v>5</v>
      </c>
      <c r="K50" s="2">
        <v>5</v>
      </c>
      <c r="L50" s="2">
        <v>5</v>
      </c>
      <c r="M50" s="2">
        <v>0</v>
      </c>
      <c r="N50" s="2">
        <v>0</v>
      </c>
      <c r="O50" s="2">
        <v>0</v>
      </c>
      <c r="P50" s="2">
        <v>5</v>
      </c>
    </row>
    <row r="51" spans="1:16" x14ac:dyDescent="0.3">
      <c r="A51" s="2" t="str">
        <f t="shared" si="0"/>
        <v>c2_2</v>
      </c>
      <c r="B51" s="2" t="str">
        <f>inp_TargetType!$A$7</f>
        <v>sea_large</v>
      </c>
      <c r="C51" s="2">
        <v>0</v>
      </c>
      <c r="D51" s="2">
        <v>5</v>
      </c>
      <c r="E51" s="2">
        <v>0</v>
      </c>
      <c r="F51" s="2">
        <v>5</v>
      </c>
      <c r="G51" s="2">
        <v>0</v>
      </c>
      <c r="H51" s="2">
        <v>0</v>
      </c>
      <c r="I51" s="2">
        <v>0</v>
      </c>
      <c r="J51" s="2">
        <v>5</v>
      </c>
      <c r="K51" s="2">
        <v>5</v>
      </c>
      <c r="L51" s="2">
        <v>5</v>
      </c>
      <c r="M51" s="2">
        <v>0</v>
      </c>
      <c r="N51" s="2">
        <v>0</v>
      </c>
      <c r="O51" s="2">
        <v>0</v>
      </c>
      <c r="P51" s="2">
        <v>5</v>
      </c>
    </row>
    <row r="52" spans="1:16" x14ac:dyDescent="0.3">
      <c r="A52" s="2" t="str">
        <f t="shared" si="0"/>
        <v>grnd_1</v>
      </c>
      <c r="B52" s="2" t="str">
        <f>inp_TargetType!$A$7</f>
        <v>sea_large</v>
      </c>
      <c r="C52" s="2">
        <v>1</v>
      </c>
      <c r="D52" s="2">
        <v>1</v>
      </c>
      <c r="E52" s="2">
        <v>1</v>
      </c>
      <c r="F52" s="2">
        <v>1</v>
      </c>
      <c r="G52" s="2">
        <v>1</v>
      </c>
      <c r="H52" s="2">
        <v>1</v>
      </c>
      <c r="I52" s="2">
        <v>1</v>
      </c>
      <c r="J52" s="2">
        <v>1</v>
      </c>
      <c r="K52" s="2">
        <v>1</v>
      </c>
      <c r="L52" s="2">
        <v>1</v>
      </c>
      <c r="M52" s="2">
        <v>1</v>
      </c>
      <c r="N52" s="2">
        <v>-1</v>
      </c>
      <c r="O52" s="2">
        <v>1</v>
      </c>
      <c r="P52" s="2">
        <v>1</v>
      </c>
    </row>
    <row r="53" spans="1:16" x14ac:dyDescent="0.3">
      <c r="A53" s="2" t="str">
        <f t="shared" si="0"/>
        <v>fighter_4th</v>
      </c>
      <c r="B53" s="2" t="str">
        <f>inp_TargetType!$A$8</f>
        <v>air_small</v>
      </c>
      <c r="C53" s="2">
        <v>1</v>
      </c>
      <c r="D53" s="2">
        <v>1</v>
      </c>
      <c r="E53" s="2">
        <v>1</v>
      </c>
      <c r="F53" s="2">
        <v>1</v>
      </c>
      <c r="G53" s="2">
        <v>1</v>
      </c>
      <c r="H53" s="2">
        <v>1</v>
      </c>
      <c r="I53" s="2">
        <v>1</v>
      </c>
      <c r="J53" s="2">
        <v>1</v>
      </c>
      <c r="K53" s="2">
        <v>1</v>
      </c>
      <c r="L53" s="2">
        <v>1</v>
      </c>
      <c r="M53" s="2">
        <v>1</v>
      </c>
      <c r="N53" s="2">
        <v>-1</v>
      </c>
      <c r="O53" s="2">
        <v>1</v>
      </c>
      <c r="P53" s="2">
        <v>1</v>
      </c>
    </row>
    <row r="54" spans="1:16" x14ac:dyDescent="0.3">
      <c r="A54" s="2" t="str">
        <f t="shared" si="0"/>
        <v>fighter_5th</v>
      </c>
      <c r="B54" s="2" t="str">
        <f>inp_TargetType!$A$8</f>
        <v>air_small</v>
      </c>
      <c r="C54" s="2">
        <v>1</v>
      </c>
      <c r="D54" s="2">
        <v>1</v>
      </c>
      <c r="E54" s="2">
        <v>1</v>
      </c>
      <c r="F54" s="2">
        <v>1</v>
      </c>
      <c r="G54" s="2">
        <v>1</v>
      </c>
      <c r="H54" s="2">
        <v>1</v>
      </c>
      <c r="I54" s="2">
        <v>1</v>
      </c>
      <c r="J54" s="2">
        <v>1</v>
      </c>
      <c r="K54" s="2">
        <v>1</v>
      </c>
      <c r="L54" s="2">
        <v>1</v>
      </c>
      <c r="M54" s="2">
        <v>1</v>
      </c>
      <c r="N54" s="2">
        <v>-1</v>
      </c>
      <c r="O54" s="2">
        <v>1</v>
      </c>
      <c r="P54" s="2">
        <v>1</v>
      </c>
    </row>
    <row r="55" spans="1:16" x14ac:dyDescent="0.3">
      <c r="A55" s="2" t="str">
        <f t="shared" si="0"/>
        <v>CRUDES</v>
      </c>
      <c r="B55" s="2" t="str">
        <f>inp_TargetType!$A$8</f>
        <v>air_small</v>
      </c>
      <c r="C55" s="2">
        <v>1</v>
      </c>
      <c r="D55" s="2">
        <v>1</v>
      </c>
      <c r="E55" s="2">
        <v>1</v>
      </c>
      <c r="F55" s="2">
        <v>1</v>
      </c>
      <c r="G55" s="2">
        <v>1</v>
      </c>
      <c r="H55" s="2">
        <v>1</v>
      </c>
      <c r="I55" s="2">
        <v>1</v>
      </c>
      <c r="J55" s="2">
        <v>1</v>
      </c>
      <c r="K55" s="2">
        <v>1</v>
      </c>
      <c r="L55" s="2">
        <v>1</v>
      </c>
      <c r="M55" s="2">
        <v>1</v>
      </c>
      <c r="N55" s="2">
        <v>-1</v>
      </c>
      <c r="O55" s="2">
        <v>1</v>
      </c>
      <c r="P55" s="2">
        <v>1</v>
      </c>
    </row>
    <row r="56" spans="1:16" x14ac:dyDescent="0.3">
      <c r="A56" s="2" t="str">
        <f t="shared" si="0"/>
        <v>FFG</v>
      </c>
      <c r="B56" s="2" t="str">
        <f>inp_TargetType!$A$8</f>
        <v>air_small</v>
      </c>
      <c r="C56" s="2">
        <v>0</v>
      </c>
      <c r="D56" s="2">
        <v>0</v>
      </c>
      <c r="E56" s="2">
        <v>0</v>
      </c>
      <c r="F56" s="2">
        <v>0</v>
      </c>
      <c r="G56" s="2">
        <v>0</v>
      </c>
      <c r="H56" s="2">
        <v>0</v>
      </c>
      <c r="I56" s="2">
        <v>0</v>
      </c>
      <c r="J56" s="2">
        <v>0</v>
      </c>
      <c r="K56" s="2">
        <v>0</v>
      </c>
      <c r="L56" s="2">
        <v>0</v>
      </c>
      <c r="M56" s="2">
        <v>0</v>
      </c>
      <c r="N56" s="2">
        <v>0</v>
      </c>
      <c r="O56" s="2">
        <v>0</v>
      </c>
      <c r="P56" s="2">
        <v>0</v>
      </c>
    </row>
    <row r="57" spans="1:16" x14ac:dyDescent="0.3">
      <c r="A57" s="2" t="str">
        <f t="shared" si="0"/>
        <v>CV</v>
      </c>
      <c r="B57" s="2" t="str">
        <f>inp_TargetType!$A$8</f>
        <v>air_small</v>
      </c>
      <c r="C57" s="2">
        <v>0</v>
      </c>
      <c r="D57" s="2">
        <v>0</v>
      </c>
      <c r="E57" s="2">
        <v>0</v>
      </c>
      <c r="F57" s="2">
        <v>0</v>
      </c>
      <c r="G57" s="2">
        <v>0</v>
      </c>
      <c r="H57" s="2">
        <v>0</v>
      </c>
      <c r="I57" s="2">
        <v>0</v>
      </c>
      <c r="J57" s="2">
        <v>0</v>
      </c>
      <c r="K57" s="2">
        <v>0</v>
      </c>
      <c r="L57" s="2">
        <v>0</v>
      </c>
      <c r="M57" s="2">
        <v>0</v>
      </c>
      <c r="N57" s="2">
        <v>0</v>
      </c>
      <c r="O57" s="2">
        <v>0</v>
      </c>
      <c r="P57" s="2">
        <v>0</v>
      </c>
    </row>
    <row r="58" spans="1:16" x14ac:dyDescent="0.3">
      <c r="A58" s="2" t="str">
        <f t="shared" si="0"/>
        <v>sat_1</v>
      </c>
      <c r="B58" s="2" t="str">
        <f>inp_TargetType!$A$8</f>
        <v>air_small</v>
      </c>
      <c r="C58" s="2">
        <v>5</v>
      </c>
      <c r="D58" s="2">
        <v>0</v>
      </c>
      <c r="E58" s="2">
        <v>5</v>
      </c>
      <c r="F58" s="2">
        <v>0</v>
      </c>
      <c r="G58" s="2">
        <v>5</v>
      </c>
      <c r="H58" s="2">
        <v>5</v>
      </c>
      <c r="I58" s="2">
        <v>5</v>
      </c>
      <c r="J58" s="2">
        <v>0</v>
      </c>
      <c r="K58" s="2">
        <v>0</v>
      </c>
      <c r="L58" s="2">
        <v>0</v>
      </c>
      <c r="M58" s="2">
        <v>0</v>
      </c>
      <c r="N58" s="2">
        <v>-1</v>
      </c>
      <c r="O58" s="2">
        <v>5</v>
      </c>
      <c r="P58" s="2">
        <v>0</v>
      </c>
    </row>
    <row r="59" spans="1:16" x14ac:dyDescent="0.3">
      <c r="A59" s="2" t="str">
        <f t="shared" si="0"/>
        <v>sat_2</v>
      </c>
      <c r="B59" s="2" t="str">
        <f>inp_TargetType!$A$8</f>
        <v>air_small</v>
      </c>
      <c r="C59" s="2">
        <v>5</v>
      </c>
      <c r="D59" s="2">
        <v>0</v>
      </c>
      <c r="E59" s="2">
        <v>5</v>
      </c>
      <c r="F59" s="2">
        <v>0</v>
      </c>
      <c r="G59" s="2">
        <v>5</v>
      </c>
      <c r="H59" s="2">
        <v>5</v>
      </c>
      <c r="I59" s="2">
        <v>5</v>
      </c>
      <c r="J59" s="2">
        <v>0</v>
      </c>
      <c r="K59" s="2">
        <v>0</v>
      </c>
      <c r="L59" s="2">
        <v>0</v>
      </c>
      <c r="M59" s="2">
        <v>0</v>
      </c>
      <c r="N59" s="2">
        <v>-1</v>
      </c>
      <c r="O59" s="2">
        <v>5</v>
      </c>
      <c r="P59" s="2">
        <v>0</v>
      </c>
    </row>
    <row r="60" spans="1:16" x14ac:dyDescent="0.3">
      <c r="A60" s="2" t="str">
        <f t="shared" si="0"/>
        <v>c2_1</v>
      </c>
      <c r="B60" s="2" t="str">
        <f>inp_TargetType!$A$8</f>
        <v>air_small</v>
      </c>
      <c r="C60" s="2">
        <v>0</v>
      </c>
      <c r="D60" s="2">
        <v>5</v>
      </c>
      <c r="E60" s="2">
        <v>0</v>
      </c>
      <c r="F60" s="2">
        <v>5</v>
      </c>
      <c r="G60" s="2">
        <v>0</v>
      </c>
      <c r="H60" s="2">
        <v>0</v>
      </c>
      <c r="I60" s="2">
        <v>0</v>
      </c>
      <c r="J60" s="2">
        <v>5</v>
      </c>
      <c r="K60" s="2">
        <v>5</v>
      </c>
      <c r="L60" s="2">
        <v>5</v>
      </c>
      <c r="M60" s="2">
        <v>0</v>
      </c>
      <c r="N60" s="2">
        <v>0</v>
      </c>
      <c r="O60" s="2">
        <v>0</v>
      </c>
      <c r="P60" s="2">
        <v>5</v>
      </c>
    </row>
    <row r="61" spans="1:16" x14ac:dyDescent="0.3">
      <c r="A61" s="2" t="str">
        <f t="shared" si="0"/>
        <v>c2_2</v>
      </c>
      <c r="B61" s="2" t="str">
        <f>inp_TargetType!$A$8</f>
        <v>air_small</v>
      </c>
      <c r="C61" s="2">
        <v>0</v>
      </c>
      <c r="D61" s="2">
        <v>5</v>
      </c>
      <c r="E61" s="2">
        <v>0</v>
      </c>
      <c r="F61" s="2">
        <v>5</v>
      </c>
      <c r="G61" s="2">
        <v>0</v>
      </c>
      <c r="H61" s="2">
        <v>0</v>
      </c>
      <c r="I61" s="2">
        <v>0</v>
      </c>
      <c r="J61" s="2">
        <v>5</v>
      </c>
      <c r="K61" s="2">
        <v>5</v>
      </c>
      <c r="L61" s="2">
        <v>5</v>
      </c>
      <c r="M61" s="2">
        <v>0</v>
      </c>
      <c r="N61" s="2">
        <v>0</v>
      </c>
      <c r="O61" s="2">
        <v>0</v>
      </c>
      <c r="P61" s="2">
        <v>5</v>
      </c>
    </row>
    <row r="62" spans="1:16" x14ac:dyDescent="0.3">
      <c r="A62" s="2" t="str">
        <f t="shared" si="0"/>
        <v>grnd_1</v>
      </c>
      <c r="B62" s="2" t="str">
        <f>inp_TargetType!$A$8</f>
        <v>air_small</v>
      </c>
      <c r="C62" s="2">
        <v>1</v>
      </c>
      <c r="D62" s="2">
        <v>1</v>
      </c>
      <c r="E62" s="2">
        <v>1</v>
      </c>
      <c r="F62" s="2">
        <v>1</v>
      </c>
      <c r="G62" s="2">
        <v>1</v>
      </c>
      <c r="H62" s="2">
        <v>1</v>
      </c>
      <c r="I62" s="2">
        <v>1</v>
      </c>
      <c r="J62" s="2">
        <v>1</v>
      </c>
      <c r="K62" s="2">
        <v>1</v>
      </c>
      <c r="L62" s="2">
        <v>1</v>
      </c>
      <c r="M62" s="2">
        <v>1</v>
      </c>
      <c r="N62" s="2">
        <v>-1</v>
      </c>
      <c r="O62" s="2">
        <v>1</v>
      </c>
      <c r="P62" s="2">
        <v>1</v>
      </c>
    </row>
    <row r="63" spans="1:16" x14ac:dyDescent="0.3">
      <c r="A63" s="2" t="str">
        <f t="shared" si="0"/>
        <v>fighter_4th</v>
      </c>
      <c r="B63" s="2" t="str">
        <f>inp_TargetType!$A$9</f>
        <v>air_large</v>
      </c>
      <c r="C63" s="2">
        <v>1</v>
      </c>
      <c r="D63" s="2">
        <v>1</v>
      </c>
      <c r="E63" s="2">
        <v>1</v>
      </c>
      <c r="F63" s="2">
        <v>1</v>
      </c>
      <c r="G63" s="2">
        <v>1</v>
      </c>
      <c r="H63" s="2">
        <v>1</v>
      </c>
      <c r="I63" s="2">
        <v>1</v>
      </c>
      <c r="J63" s="2">
        <v>1</v>
      </c>
      <c r="K63" s="2">
        <v>1</v>
      </c>
      <c r="L63" s="2">
        <v>1</v>
      </c>
      <c r="M63" s="2">
        <v>1</v>
      </c>
      <c r="N63" s="2">
        <v>-1</v>
      </c>
      <c r="O63" s="2">
        <v>1</v>
      </c>
      <c r="P63" s="2">
        <v>1</v>
      </c>
    </row>
    <row r="64" spans="1:16" x14ac:dyDescent="0.3">
      <c r="A64" s="2" t="str">
        <f t="shared" si="0"/>
        <v>fighter_5th</v>
      </c>
      <c r="B64" s="2" t="str">
        <f>inp_TargetType!$A$9</f>
        <v>air_large</v>
      </c>
      <c r="C64" s="2">
        <v>1</v>
      </c>
      <c r="D64" s="2">
        <v>1</v>
      </c>
      <c r="E64" s="2">
        <v>1</v>
      </c>
      <c r="F64" s="2">
        <v>1</v>
      </c>
      <c r="G64" s="2">
        <v>1</v>
      </c>
      <c r="H64" s="2">
        <v>1</v>
      </c>
      <c r="I64" s="2">
        <v>1</v>
      </c>
      <c r="J64" s="2">
        <v>1</v>
      </c>
      <c r="K64" s="2">
        <v>1</v>
      </c>
      <c r="L64" s="2">
        <v>1</v>
      </c>
      <c r="M64" s="2">
        <v>1</v>
      </c>
      <c r="N64" s="2">
        <v>-1</v>
      </c>
      <c r="O64" s="2">
        <v>1</v>
      </c>
      <c r="P64" s="2">
        <v>1</v>
      </c>
    </row>
    <row r="65" spans="1:16" x14ac:dyDescent="0.3">
      <c r="A65" s="2" t="str">
        <f t="shared" si="0"/>
        <v>CRUDES</v>
      </c>
      <c r="B65" s="2" t="str">
        <f>inp_TargetType!$A$9</f>
        <v>air_large</v>
      </c>
      <c r="C65" s="2">
        <v>1</v>
      </c>
      <c r="D65" s="2">
        <v>1</v>
      </c>
      <c r="E65" s="2">
        <v>1</v>
      </c>
      <c r="F65" s="2">
        <v>1</v>
      </c>
      <c r="G65" s="2">
        <v>1</v>
      </c>
      <c r="H65" s="2">
        <v>1</v>
      </c>
      <c r="I65" s="2">
        <v>1</v>
      </c>
      <c r="J65" s="2">
        <v>1</v>
      </c>
      <c r="K65" s="2">
        <v>1</v>
      </c>
      <c r="L65" s="2">
        <v>1</v>
      </c>
      <c r="M65" s="2">
        <v>1</v>
      </c>
      <c r="N65" s="2">
        <v>-1</v>
      </c>
      <c r="O65" s="2">
        <v>1</v>
      </c>
      <c r="P65" s="2">
        <v>1</v>
      </c>
    </row>
    <row r="66" spans="1:16" x14ac:dyDescent="0.3">
      <c r="A66" s="2" t="str">
        <f t="shared" si="0"/>
        <v>FFG</v>
      </c>
      <c r="B66" s="2" t="str">
        <f>inp_TargetType!$A$9</f>
        <v>air_large</v>
      </c>
      <c r="C66" s="2">
        <v>0</v>
      </c>
      <c r="D66" s="2">
        <v>0</v>
      </c>
      <c r="E66" s="2">
        <v>0</v>
      </c>
      <c r="F66" s="2">
        <v>0</v>
      </c>
      <c r="G66" s="2">
        <v>0</v>
      </c>
      <c r="H66" s="2">
        <v>0</v>
      </c>
      <c r="I66" s="2">
        <v>0</v>
      </c>
      <c r="J66" s="2">
        <v>0</v>
      </c>
      <c r="K66" s="2">
        <v>0</v>
      </c>
      <c r="L66" s="2">
        <v>0</v>
      </c>
      <c r="M66" s="2">
        <v>0</v>
      </c>
      <c r="N66" s="2">
        <v>0</v>
      </c>
      <c r="O66" s="2">
        <v>0</v>
      </c>
      <c r="P66" s="2">
        <v>0</v>
      </c>
    </row>
    <row r="67" spans="1:16" x14ac:dyDescent="0.3">
      <c r="A67" s="2" t="str">
        <f t="shared" si="0"/>
        <v>CV</v>
      </c>
      <c r="B67" s="2" t="str">
        <f>inp_TargetType!$A$9</f>
        <v>air_large</v>
      </c>
      <c r="C67" s="2">
        <v>0</v>
      </c>
      <c r="D67" s="2">
        <v>0</v>
      </c>
      <c r="E67" s="2">
        <v>0</v>
      </c>
      <c r="F67" s="2">
        <v>0</v>
      </c>
      <c r="G67" s="2">
        <v>0</v>
      </c>
      <c r="H67" s="2">
        <v>0</v>
      </c>
      <c r="I67" s="2">
        <v>0</v>
      </c>
      <c r="J67" s="2">
        <v>0</v>
      </c>
      <c r="K67" s="2">
        <v>0</v>
      </c>
      <c r="L67" s="2">
        <v>0</v>
      </c>
      <c r="M67" s="2">
        <v>0</v>
      </c>
      <c r="N67" s="2">
        <v>0</v>
      </c>
      <c r="O67" s="2">
        <v>0</v>
      </c>
      <c r="P67" s="2">
        <v>0</v>
      </c>
    </row>
    <row r="68" spans="1:16" x14ac:dyDescent="0.3">
      <c r="A68" s="2" t="str">
        <f t="shared" si="0"/>
        <v>sat_1</v>
      </c>
      <c r="B68" s="2" t="str">
        <f>inp_TargetType!$A$9</f>
        <v>air_large</v>
      </c>
      <c r="C68" s="2">
        <v>5</v>
      </c>
      <c r="D68" s="2">
        <v>0</v>
      </c>
      <c r="E68" s="2">
        <v>5</v>
      </c>
      <c r="F68" s="2">
        <v>0</v>
      </c>
      <c r="G68" s="2">
        <v>5</v>
      </c>
      <c r="H68" s="2">
        <v>5</v>
      </c>
      <c r="I68" s="2">
        <v>5</v>
      </c>
      <c r="J68" s="2">
        <v>0</v>
      </c>
      <c r="K68" s="2">
        <v>0</v>
      </c>
      <c r="L68" s="2">
        <v>0</v>
      </c>
      <c r="M68" s="2">
        <v>0</v>
      </c>
      <c r="N68" s="2">
        <v>-1</v>
      </c>
      <c r="O68" s="2">
        <v>5</v>
      </c>
      <c r="P68" s="2">
        <v>0</v>
      </c>
    </row>
    <row r="69" spans="1:16" x14ac:dyDescent="0.3">
      <c r="A69" s="2" t="str">
        <f t="shared" si="0"/>
        <v>sat_2</v>
      </c>
      <c r="B69" s="2" t="str">
        <f>inp_TargetType!$A$9</f>
        <v>air_large</v>
      </c>
      <c r="C69" s="2">
        <v>5</v>
      </c>
      <c r="D69" s="2">
        <v>0</v>
      </c>
      <c r="E69" s="2">
        <v>5</v>
      </c>
      <c r="F69" s="2">
        <v>0</v>
      </c>
      <c r="G69" s="2">
        <v>5</v>
      </c>
      <c r="H69" s="2">
        <v>5</v>
      </c>
      <c r="I69" s="2">
        <v>5</v>
      </c>
      <c r="J69" s="2">
        <v>0</v>
      </c>
      <c r="K69" s="2">
        <v>0</v>
      </c>
      <c r="L69" s="2">
        <v>0</v>
      </c>
      <c r="M69" s="2">
        <v>0</v>
      </c>
      <c r="N69" s="2">
        <v>-1</v>
      </c>
      <c r="O69" s="2">
        <v>5</v>
      </c>
      <c r="P69" s="2">
        <v>0</v>
      </c>
    </row>
    <row r="70" spans="1:16" x14ac:dyDescent="0.3">
      <c r="A70" s="2" t="str">
        <f t="shared" si="0"/>
        <v>c2_1</v>
      </c>
      <c r="B70" s="2" t="str">
        <f>inp_TargetType!$A$9</f>
        <v>air_large</v>
      </c>
      <c r="C70" s="2">
        <v>0</v>
      </c>
      <c r="D70" s="2">
        <v>5</v>
      </c>
      <c r="E70" s="2">
        <v>0</v>
      </c>
      <c r="F70" s="2">
        <v>5</v>
      </c>
      <c r="G70" s="2">
        <v>0</v>
      </c>
      <c r="H70" s="2">
        <v>0</v>
      </c>
      <c r="I70" s="2">
        <v>0</v>
      </c>
      <c r="J70" s="2">
        <v>5</v>
      </c>
      <c r="K70" s="2">
        <v>5</v>
      </c>
      <c r="L70" s="2">
        <v>5</v>
      </c>
      <c r="M70" s="2">
        <v>0</v>
      </c>
      <c r="N70" s="2">
        <v>0</v>
      </c>
      <c r="O70" s="2">
        <v>0</v>
      </c>
      <c r="P70" s="2">
        <v>5</v>
      </c>
    </row>
    <row r="71" spans="1:16" x14ac:dyDescent="0.3">
      <c r="A71" s="2" t="str">
        <f t="shared" si="0"/>
        <v>c2_2</v>
      </c>
      <c r="B71" s="2" t="str">
        <f>inp_TargetType!$A$9</f>
        <v>air_large</v>
      </c>
      <c r="C71" s="2">
        <v>0</v>
      </c>
      <c r="D71" s="2">
        <v>5</v>
      </c>
      <c r="E71" s="2">
        <v>0</v>
      </c>
      <c r="F71" s="2">
        <v>5</v>
      </c>
      <c r="G71" s="2">
        <v>0</v>
      </c>
      <c r="H71" s="2">
        <v>0</v>
      </c>
      <c r="I71" s="2">
        <v>0</v>
      </c>
      <c r="J71" s="2">
        <v>5</v>
      </c>
      <c r="K71" s="2">
        <v>5</v>
      </c>
      <c r="L71" s="2">
        <v>5</v>
      </c>
      <c r="M71" s="2">
        <v>0</v>
      </c>
      <c r="N71" s="2">
        <v>0</v>
      </c>
      <c r="O71" s="2">
        <v>0</v>
      </c>
      <c r="P71" s="2">
        <v>5</v>
      </c>
    </row>
    <row r="72" spans="1:16" x14ac:dyDescent="0.3">
      <c r="A72" s="2" t="str">
        <f t="shared" si="0"/>
        <v>grnd_1</v>
      </c>
      <c r="B72" s="2" t="str">
        <f>inp_TargetType!$A$9</f>
        <v>air_large</v>
      </c>
      <c r="C72" s="2">
        <v>1</v>
      </c>
      <c r="D72" s="2">
        <v>1</v>
      </c>
      <c r="E72" s="2">
        <v>1</v>
      </c>
      <c r="F72" s="2">
        <v>1</v>
      </c>
      <c r="G72" s="2">
        <v>1</v>
      </c>
      <c r="H72" s="2">
        <v>1</v>
      </c>
      <c r="I72" s="2">
        <v>1</v>
      </c>
      <c r="J72" s="2">
        <v>1</v>
      </c>
      <c r="K72" s="2">
        <v>1</v>
      </c>
      <c r="L72" s="2">
        <v>1</v>
      </c>
      <c r="M72" s="2">
        <v>1</v>
      </c>
      <c r="N72" s="2">
        <v>-1</v>
      </c>
      <c r="O72" s="2">
        <v>1</v>
      </c>
      <c r="P72" s="2">
        <v>1</v>
      </c>
    </row>
    <row r="73" spans="1:16" x14ac:dyDescent="0.3">
      <c r="A73" s="2"/>
      <c r="B73" s="2"/>
      <c r="C73" s="2"/>
      <c r="D73" s="2"/>
      <c r="E73" s="2"/>
      <c r="F73" s="2"/>
      <c r="G73" s="2"/>
      <c r="H73" s="2"/>
      <c r="I73" s="2"/>
      <c r="J73" s="2"/>
      <c r="K73" s="2"/>
      <c r="L73" s="2"/>
      <c r="M73" s="2"/>
      <c r="N73" s="2"/>
      <c r="O73" s="2"/>
      <c r="P73" s="2"/>
    </row>
    <row r="74" spans="1:16" x14ac:dyDescent="0.3">
      <c r="A74" s="2"/>
      <c r="B74" s="2"/>
      <c r="C74" s="2"/>
      <c r="D74" s="2"/>
      <c r="E74" s="2"/>
      <c r="F74" s="2"/>
      <c r="G74" s="2"/>
      <c r="H74" s="2"/>
      <c r="I74" s="2"/>
      <c r="J74" s="2"/>
      <c r="K74" s="2"/>
      <c r="L74" s="2"/>
      <c r="M74" s="2"/>
      <c r="N74" s="2"/>
      <c r="O74" s="2"/>
      <c r="P74" s="2"/>
    </row>
    <row r="75" spans="1:16" x14ac:dyDescent="0.3">
      <c r="A75" s="2"/>
      <c r="B75" s="2"/>
      <c r="C75" s="2"/>
      <c r="D75" s="2"/>
      <c r="E75" s="2"/>
      <c r="F75" s="2"/>
      <c r="G75" s="2"/>
      <c r="H75" s="2"/>
      <c r="I75" s="2"/>
      <c r="J75" s="2"/>
      <c r="K75" s="2"/>
      <c r="L75" s="2"/>
      <c r="M75" s="2"/>
      <c r="N75" s="2"/>
      <c r="O75" s="2"/>
      <c r="P75" s="2"/>
    </row>
    <row r="76" spans="1:16" x14ac:dyDescent="0.3">
      <c r="A76" s="2"/>
      <c r="B76" s="2"/>
      <c r="C76" s="2"/>
      <c r="D76" s="2"/>
      <c r="E76" s="2"/>
      <c r="F76" s="2"/>
      <c r="G76" s="2"/>
      <c r="H76" s="2"/>
      <c r="I76" s="2"/>
      <c r="J76" s="2"/>
      <c r="K76" s="2"/>
      <c r="L76" s="2"/>
      <c r="M76" s="2"/>
      <c r="N76" s="2"/>
      <c r="O76" s="2"/>
      <c r="P76" s="2"/>
    </row>
    <row r="77" spans="1:16" x14ac:dyDescent="0.3">
      <c r="A77" s="2"/>
      <c r="B77" s="2"/>
      <c r="C77" s="2"/>
      <c r="D77" s="2"/>
      <c r="E77" s="2"/>
      <c r="F77" s="2"/>
      <c r="G77" s="2"/>
      <c r="H77" s="2"/>
      <c r="I77" s="2"/>
      <c r="J77" s="2"/>
      <c r="K77" s="2"/>
      <c r="L77" s="2"/>
      <c r="M77" s="2"/>
      <c r="N77" s="2"/>
      <c r="O77" s="2"/>
      <c r="P77" s="2"/>
    </row>
    <row r="78" spans="1:16" x14ac:dyDescent="0.3">
      <c r="A78" s="2"/>
      <c r="B78" s="2"/>
      <c r="C78" s="2"/>
      <c r="D78" s="2"/>
      <c r="E78" s="2"/>
      <c r="F78" s="2"/>
      <c r="G78" s="2"/>
      <c r="H78" s="2"/>
      <c r="I78" s="2"/>
      <c r="J78" s="2"/>
      <c r="K78" s="2"/>
      <c r="L78" s="2"/>
      <c r="M78" s="2"/>
      <c r="N78" s="2"/>
      <c r="O78" s="2"/>
      <c r="P78" s="2"/>
    </row>
    <row r="79" spans="1:16" x14ac:dyDescent="0.3">
      <c r="A79" s="2"/>
      <c r="B79" s="2"/>
      <c r="C79" s="2"/>
      <c r="D79" s="2"/>
      <c r="E79" s="2"/>
      <c r="F79" s="2"/>
      <c r="G79" s="2"/>
      <c r="H79" s="2"/>
      <c r="I79" s="2"/>
      <c r="J79" s="2"/>
      <c r="K79" s="2"/>
      <c r="L79" s="2"/>
      <c r="M79" s="2"/>
      <c r="N79" s="2"/>
      <c r="O79" s="2"/>
      <c r="P79" s="2"/>
    </row>
    <row r="80" spans="1:16" x14ac:dyDescent="0.3">
      <c r="A80" s="2"/>
      <c r="B80" s="2"/>
      <c r="C80" s="2"/>
      <c r="D80" s="2"/>
      <c r="E80" s="2"/>
      <c r="F80" s="2"/>
      <c r="G80" s="2"/>
      <c r="H80" s="2"/>
      <c r="I80" s="2"/>
      <c r="J80" s="2"/>
      <c r="K80" s="2"/>
      <c r="L80" s="2"/>
      <c r="M80" s="2"/>
      <c r="N80" s="2"/>
      <c r="O80" s="2"/>
      <c r="P80" s="2"/>
    </row>
    <row r="81" spans="1:16" x14ac:dyDescent="0.3">
      <c r="A81" s="2"/>
      <c r="B81" s="2"/>
      <c r="C81" s="2"/>
      <c r="D81" s="2"/>
      <c r="E81" s="2"/>
      <c r="F81" s="2"/>
      <c r="G81" s="2"/>
      <c r="H81" s="2"/>
      <c r="I81" s="2"/>
      <c r="J81" s="2"/>
      <c r="K81" s="2"/>
      <c r="L81" s="2"/>
      <c r="M81" s="2"/>
      <c r="N81" s="2"/>
      <c r="O81" s="2"/>
      <c r="P81" s="2"/>
    </row>
    <row r="82" spans="1:16" x14ac:dyDescent="0.3">
      <c r="A82" s="2"/>
      <c r="B82" s="2"/>
      <c r="C82" s="2"/>
      <c r="D82" s="2"/>
      <c r="E82" s="2"/>
      <c r="F82" s="2"/>
      <c r="G82" s="2"/>
      <c r="H82" s="2"/>
      <c r="I82" s="2"/>
      <c r="J82" s="2"/>
      <c r="K82" s="2"/>
      <c r="L82" s="2"/>
      <c r="M82" s="2"/>
      <c r="N82" s="2"/>
      <c r="O82" s="2"/>
      <c r="P82" s="2"/>
    </row>
    <row r="83" spans="1:16" x14ac:dyDescent="0.3">
      <c r="A83" s="2"/>
      <c r="B83" s="2"/>
      <c r="C83" s="2"/>
      <c r="D83" s="2"/>
      <c r="E83" s="2"/>
      <c r="F83" s="2"/>
      <c r="G83" s="2"/>
      <c r="H83" s="2"/>
      <c r="I83" s="2"/>
      <c r="J83" s="2"/>
      <c r="K83" s="2"/>
      <c r="L83" s="2"/>
      <c r="M83" s="2"/>
      <c r="N83" s="2"/>
      <c r="O83" s="2"/>
      <c r="P83" s="2"/>
    </row>
    <row r="84" spans="1:16" x14ac:dyDescent="0.3">
      <c r="A84" s="2"/>
      <c r="B84" s="2"/>
      <c r="C84" s="2"/>
      <c r="D84" s="2"/>
      <c r="E84" s="2"/>
      <c r="F84" s="2"/>
      <c r="G84" s="2"/>
      <c r="H84" s="2"/>
      <c r="I84" s="2"/>
      <c r="J84" s="2"/>
      <c r="K84" s="2"/>
      <c r="L84" s="2"/>
      <c r="M84" s="2"/>
      <c r="N84" s="2"/>
      <c r="O84" s="2"/>
      <c r="P84" s="2"/>
    </row>
    <row r="85" spans="1:16" x14ac:dyDescent="0.3">
      <c r="A85" s="2"/>
      <c r="B85" s="2"/>
      <c r="C85" s="2"/>
      <c r="D85" s="2"/>
      <c r="E85" s="2"/>
      <c r="F85" s="2"/>
      <c r="G85" s="2"/>
      <c r="H85" s="2"/>
      <c r="I85" s="2"/>
      <c r="J85" s="2"/>
      <c r="K85" s="2"/>
      <c r="L85" s="2"/>
      <c r="M85" s="2"/>
      <c r="N85" s="2"/>
      <c r="O85" s="2"/>
      <c r="P85" s="2"/>
    </row>
    <row r="86" spans="1:16" x14ac:dyDescent="0.3">
      <c r="A86" s="2"/>
      <c r="B86" s="2"/>
      <c r="C86" s="2"/>
      <c r="D86" s="2"/>
      <c r="E86" s="2"/>
      <c r="F86" s="2"/>
      <c r="G86" s="2"/>
      <c r="H86" s="2"/>
      <c r="I86" s="2"/>
      <c r="J86" s="2"/>
      <c r="K86" s="2"/>
      <c r="L86" s="2"/>
      <c r="M86" s="2"/>
      <c r="N86" s="2"/>
      <c r="O86" s="2"/>
      <c r="P86" s="2"/>
    </row>
    <row r="87" spans="1:16" x14ac:dyDescent="0.3">
      <c r="A87" s="2"/>
      <c r="B87" s="2"/>
      <c r="C87" s="2"/>
      <c r="D87" s="2"/>
      <c r="E87" s="2"/>
      <c r="F87" s="2"/>
      <c r="G87" s="2"/>
      <c r="H87" s="2"/>
      <c r="I87" s="2"/>
      <c r="J87" s="2"/>
      <c r="K87" s="2"/>
      <c r="L87" s="2"/>
      <c r="M87" s="2"/>
      <c r="N87" s="2"/>
      <c r="O87" s="2"/>
      <c r="P87" s="2"/>
    </row>
    <row r="88" spans="1:16" x14ac:dyDescent="0.3">
      <c r="A88" s="2"/>
      <c r="B88" s="2"/>
      <c r="C88" s="2"/>
      <c r="D88" s="2"/>
      <c r="E88" s="2"/>
      <c r="F88" s="2"/>
      <c r="G88" s="2"/>
      <c r="H88" s="2"/>
      <c r="I88" s="2"/>
      <c r="J88" s="2"/>
      <c r="K88" s="2"/>
      <c r="L88" s="2"/>
      <c r="M88" s="2"/>
      <c r="N88" s="2"/>
      <c r="O88" s="2"/>
      <c r="P88" s="2"/>
    </row>
    <row r="89" spans="1:16" x14ac:dyDescent="0.3">
      <c r="A89" s="2"/>
      <c r="B89" s="2"/>
      <c r="C89" s="2"/>
      <c r="D89" s="2"/>
      <c r="E89" s="2"/>
      <c r="F89" s="2"/>
      <c r="G89" s="2"/>
      <c r="H89" s="2"/>
      <c r="I89" s="2"/>
      <c r="J89" s="2"/>
      <c r="K89" s="2"/>
      <c r="L89" s="2"/>
      <c r="M89" s="2"/>
      <c r="N89" s="2"/>
      <c r="O89" s="2"/>
      <c r="P89" s="2"/>
    </row>
    <row r="90" spans="1:16" x14ac:dyDescent="0.3">
      <c r="A90" s="2"/>
      <c r="B90" s="2"/>
      <c r="C90" s="2"/>
      <c r="D90" s="2"/>
      <c r="E90" s="2"/>
      <c r="F90" s="2"/>
      <c r="G90" s="2"/>
      <c r="H90" s="2"/>
      <c r="I90" s="2"/>
      <c r="J90" s="2"/>
      <c r="K90" s="2"/>
      <c r="L90" s="2"/>
      <c r="M90" s="2"/>
      <c r="N90" s="2"/>
      <c r="O90" s="2"/>
      <c r="P90" s="2"/>
    </row>
    <row r="91" spans="1:16" x14ac:dyDescent="0.3">
      <c r="A91" s="2"/>
      <c r="B91" s="2"/>
      <c r="C91" s="2"/>
      <c r="D91" s="2"/>
      <c r="E91" s="2"/>
      <c r="F91" s="2"/>
      <c r="G91" s="2"/>
      <c r="H91" s="2"/>
      <c r="I91" s="2"/>
      <c r="J91" s="2"/>
      <c r="K91" s="2"/>
      <c r="L91" s="2"/>
      <c r="M91" s="2"/>
      <c r="N91" s="2"/>
      <c r="O91" s="2"/>
      <c r="P91" s="2"/>
    </row>
    <row r="92" spans="1:16" x14ac:dyDescent="0.3">
      <c r="A92" s="2"/>
      <c r="B92" s="2"/>
      <c r="C92" s="2"/>
      <c r="D92" s="2"/>
      <c r="E92" s="2"/>
      <c r="F92" s="2"/>
      <c r="G92" s="2"/>
      <c r="H92" s="2"/>
      <c r="I92" s="2"/>
      <c r="J92" s="2"/>
      <c r="K92" s="2"/>
      <c r="L92" s="2"/>
      <c r="M92" s="2"/>
      <c r="N92" s="2"/>
      <c r="O92" s="2"/>
      <c r="P92" s="2"/>
    </row>
    <row r="93" spans="1:16" x14ac:dyDescent="0.3">
      <c r="A93" s="2"/>
      <c r="B93" s="2"/>
      <c r="C93" s="2"/>
      <c r="D93" s="2"/>
      <c r="E93" s="2"/>
      <c r="F93" s="2"/>
      <c r="G93" s="2"/>
      <c r="H93" s="2"/>
      <c r="I93" s="2"/>
      <c r="J93" s="2"/>
      <c r="K93" s="2"/>
      <c r="L93" s="2"/>
      <c r="M93" s="2"/>
      <c r="N93" s="2"/>
      <c r="O93" s="2"/>
      <c r="P93" s="2"/>
    </row>
    <row r="94" spans="1:16" x14ac:dyDescent="0.3">
      <c r="A94" s="2"/>
      <c r="B94" s="2"/>
      <c r="C94" s="2"/>
      <c r="D94" s="2"/>
      <c r="E94" s="2"/>
      <c r="F94" s="2"/>
      <c r="G94" s="2"/>
      <c r="H94" s="2"/>
      <c r="I94" s="2"/>
      <c r="J94" s="2"/>
      <c r="K94" s="2"/>
      <c r="L94" s="2"/>
      <c r="M94" s="2"/>
      <c r="N94" s="2"/>
      <c r="O94" s="2"/>
      <c r="P94" s="2"/>
    </row>
    <row r="95" spans="1:16" x14ac:dyDescent="0.3">
      <c r="A95" s="2"/>
      <c r="B95" s="2"/>
      <c r="C95" s="2"/>
      <c r="D95" s="2"/>
      <c r="E95" s="2"/>
      <c r="F95" s="2"/>
      <c r="G95" s="2"/>
      <c r="H95" s="2"/>
      <c r="I95" s="2"/>
      <c r="J95" s="2"/>
      <c r="K95" s="2"/>
      <c r="L95" s="2"/>
      <c r="M95" s="2"/>
      <c r="N95" s="2"/>
      <c r="O95" s="2"/>
      <c r="P95" s="2"/>
    </row>
    <row r="96" spans="1:16" x14ac:dyDescent="0.3">
      <c r="A96" s="2"/>
      <c r="B96" s="2"/>
      <c r="C96" s="2"/>
      <c r="D96" s="2"/>
      <c r="E96" s="2"/>
      <c r="F96" s="2"/>
      <c r="G96" s="2"/>
      <c r="H96" s="2"/>
      <c r="I96" s="2"/>
      <c r="J96" s="2"/>
      <c r="K96" s="2"/>
      <c r="L96" s="2"/>
      <c r="M96" s="2"/>
      <c r="N96" s="2"/>
      <c r="O96" s="2"/>
      <c r="P96" s="2"/>
    </row>
    <row r="97" spans="1:16" x14ac:dyDescent="0.3">
      <c r="A97" s="2"/>
      <c r="B97" s="2"/>
      <c r="C97" s="2"/>
      <c r="D97" s="2"/>
      <c r="E97" s="2"/>
      <c r="F97" s="2"/>
      <c r="G97" s="2"/>
      <c r="H97" s="2"/>
      <c r="I97" s="2"/>
      <c r="J97" s="2"/>
      <c r="K97" s="2"/>
      <c r="L97" s="2"/>
      <c r="M97" s="2"/>
      <c r="N97" s="2"/>
      <c r="O97" s="2"/>
      <c r="P97" s="2"/>
    </row>
    <row r="98" spans="1:16" x14ac:dyDescent="0.3">
      <c r="A98" s="2"/>
      <c r="B98" s="2"/>
      <c r="C98" s="2"/>
      <c r="D98" s="2"/>
      <c r="E98" s="2"/>
      <c r="F98" s="2"/>
      <c r="G98" s="2"/>
      <c r="H98" s="2"/>
      <c r="I98" s="2"/>
      <c r="J98" s="2"/>
      <c r="K98" s="2"/>
      <c r="L98" s="2"/>
      <c r="M98" s="2"/>
      <c r="N98" s="2"/>
      <c r="O98" s="2"/>
      <c r="P98" s="2"/>
    </row>
    <row r="99" spans="1:16" x14ac:dyDescent="0.3">
      <c r="A99" s="2"/>
      <c r="B99" s="2"/>
      <c r="C99" s="2"/>
      <c r="D99" s="2"/>
      <c r="E99" s="2"/>
      <c r="F99" s="2"/>
      <c r="G99" s="2"/>
      <c r="H99" s="2"/>
      <c r="I99" s="2"/>
      <c r="J99" s="2"/>
      <c r="K99" s="2"/>
      <c r="L99" s="2"/>
      <c r="M99" s="2"/>
      <c r="N99" s="2"/>
      <c r="O99" s="2"/>
      <c r="P99" s="2"/>
    </row>
    <row r="100" spans="1:16" x14ac:dyDescent="0.3">
      <c r="A100" s="2"/>
      <c r="B100" s="2"/>
      <c r="C100" s="2"/>
      <c r="D100" s="2"/>
      <c r="E100" s="2"/>
      <c r="F100" s="2"/>
      <c r="G100" s="2"/>
      <c r="H100" s="2"/>
      <c r="I100" s="2"/>
      <c r="J100" s="2"/>
      <c r="K100" s="2"/>
      <c r="L100" s="2"/>
      <c r="M100" s="2"/>
      <c r="N100" s="2"/>
      <c r="O100" s="2"/>
      <c r="P100" s="2"/>
    </row>
    <row r="101" spans="1:16" x14ac:dyDescent="0.3">
      <c r="A101" s="2"/>
      <c r="B101" s="2"/>
      <c r="C101" s="2"/>
      <c r="D101" s="2"/>
      <c r="E101" s="2"/>
      <c r="F101" s="2"/>
      <c r="G101" s="2"/>
      <c r="H101" s="2"/>
      <c r="I101" s="2"/>
      <c r="J101" s="2"/>
      <c r="K101" s="2"/>
      <c r="L101" s="2"/>
      <c r="M101" s="2"/>
      <c r="N101" s="2"/>
      <c r="O101" s="2"/>
      <c r="P101" s="2"/>
    </row>
    <row r="102" spans="1:16" x14ac:dyDescent="0.3">
      <c r="A102" s="2"/>
      <c r="B102" s="2"/>
      <c r="C102" s="2"/>
      <c r="D102" s="2"/>
      <c r="E102" s="2"/>
      <c r="F102" s="2"/>
      <c r="G102" s="2"/>
      <c r="H102" s="2"/>
      <c r="I102" s="2"/>
      <c r="J102" s="2"/>
      <c r="K102" s="2"/>
      <c r="L102" s="2"/>
      <c r="M102" s="2"/>
      <c r="N102" s="2"/>
      <c r="O102" s="2"/>
      <c r="P102" s="2"/>
    </row>
    <row r="103" spans="1:16" x14ac:dyDescent="0.3">
      <c r="A103" s="2"/>
      <c r="B103" s="2"/>
      <c r="C103" s="2"/>
      <c r="D103" s="2"/>
      <c r="E103" s="2"/>
      <c r="F103" s="2"/>
      <c r="G103" s="2"/>
      <c r="H103" s="2"/>
      <c r="I103" s="2"/>
      <c r="J103" s="2"/>
      <c r="K103" s="2"/>
      <c r="L103" s="2"/>
      <c r="M103" s="2"/>
      <c r="N103" s="2"/>
      <c r="O103" s="2"/>
      <c r="P103" s="2"/>
    </row>
    <row r="104" spans="1:16" x14ac:dyDescent="0.3">
      <c r="A104" s="2"/>
      <c r="B104" s="2"/>
      <c r="C104" s="2"/>
      <c r="D104" s="2"/>
      <c r="E104" s="2"/>
      <c r="F104" s="2"/>
      <c r="G104" s="2"/>
      <c r="H104" s="2"/>
      <c r="I104" s="2"/>
      <c r="J104" s="2"/>
      <c r="K104" s="2"/>
      <c r="L104" s="2"/>
      <c r="M104" s="2"/>
      <c r="N104" s="2"/>
      <c r="O104" s="2"/>
      <c r="P104" s="2"/>
    </row>
    <row r="105" spans="1:16" x14ac:dyDescent="0.3">
      <c r="A105" s="2"/>
      <c r="B105" s="2"/>
      <c r="C105" s="2"/>
      <c r="D105" s="2"/>
      <c r="E105" s="2"/>
      <c r="F105" s="2"/>
      <c r="G105" s="2"/>
      <c r="H105" s="2"/>
      <c r="I105" s="2"/>
      <c r="J105" s="2"/>
      <c r="K105" s="2"/>
      <c r="L105" s="2"/>
      <c r="M105" s="2"/>
      <c r="N105" s="2"/>
      <c r="O105" s="2"/>
      <c r="P105" s="2"/>
    </row>
    <row r="106" spans="1:16" x14ac:dyDescent="0.3">
      <c r="A106" s="2"/>
      <c r="B106" s="2"/>
      <c r="C106" s="2"/>
      <c r="D106" s="2"/>
      <c r="E106" s="2"/>
      <c r="F106" s="2"/>
      <c r="G106" s="2"/>
      <c r="H106" s="2"/>
      <c r="I106" s="2"/>
      <c r="J106" s="2"/>
      <c r="K106" s="2"/>
      <c r="L106" s="2"/>
      <c r="M106" s="2"/>
      <c r="N106" s="2"/>
      <c r="O106" s="2"/>
      <c r="P106" s="2"/>
    </row>
    <row r="107" spans="1:16" x14ac:dyDescent="0.3">
      <c r="A107" s="2"/>
      <c r="B107" s="2"/>
      <c r="C107" s="2"/>
      <c r="D107" s="2"/>
      <c r="E107" s="2"/>
      <c r="F107" s="2"/>
      <c r="G107" s="2"/>
      <c r="H107" s="2"/>
      <c r="I107" s="2"/>
      <c r="J107" s="2"/>
      <c r="K107" s="2"/>
      <c r="L107" s="2"/>
      <c r="M107" s="2"/>
      <c r="N107" s="2"/>
      <c r="O107" s="2"/>
      <c r="P107" s="2"/>
    </row>
    <row r="108" spans="1:16" x14ac:dyDescent="0.3">
      <c r="A108" s="2"/>
      <c r="B108" s="2"/>
      <c r="C108" s="2"/>
      <c r="D108" s="2"/>
      <c r="E108" s="2"/>
      <c r="F108" s="2"/>
      <c r="G108" s="2"/>
      <c r="H108" s="2"/>
      <c r="I108" s="2"/>
      <c r="J108" s="2"/>
      <c r="K108" s="2"/>
      <c r="L108" s="2"/>
      <c r="M108" s="2"/>
      <c r="N108" s="2"/>
      <c r="O108" s="2"/>
      <c r="P108" s="2"/>
    </row>
    <row r="109" spans="1:16" x14ac:dyDescent="0.3">
      <c r="A109" s="2"/>
      <c r="B109" s="2"/>
      <c r="C109" s="2"/>
      <c r="D109" s="2"/>
      <c r="E109" s="2"/>
      <c r="F109" s="2"/>
      <c r="G109" s="2"/>
      <c r="H109" s="2"/>
      <c r="I109" s="2"/>
      <c r="J109" s="2"/>
      <c r="K109" s="2"/>
      <c r="L109" s="2"/>
      <c r="M109" s="2"/>
      <c r="N109" s="2"/>
      <c r="O109" s="2"/>
      <c r="P109" s="2"/>
    </row>
    <row r="110" spans="1:16" x14ac:dyDescent="0.3">
      <c r="A110" s="2"/>
      <c r="B110" s="2"/>
      <c r="C110" s="2"/>
      <c r="D110" s="2"/>
      <c r="E110" s="2"/>
      <c r="F110" s="2"/>
      <c r="G110" s="2"/>
      <c r="H110" s="2"/>
      <c r="I110" s="2"/>
      <c r="J110" s="2"/>
      <c r="K110" s="2"/>
      <c r="L110" s="2"/>
      <c r="M110" s="2"/>
      <c r="N110" s="2"/>
      <c r="O110" s="2"/>
      <c r="P110" s="2"/>
    </row>
    <row r="111" spans="1:16" x14ac:dyDescent="0.3">
      <c r="A111" s="2"/>
      <c r="B111" s="2"/>
      <c r="C111" s="2"/>
      <c r="D111" s="2"/>
      <c r="E111" s="2"/>
      <c r="F111" s="2"/>
      <c r="G111" s="2"/>
      <c r="H111" s="2"/>
      <c r="I111" s="2"/>
      <c r="J111" s="2"/>
      <c r="K111" s="2"/>
      <c r="L111" s="2"/>
      <c r="M111" s="2"/>
      <c r="N111" s="2"/>
      <c r="O111" s="2"/>
      <c r="P111" s="2"/>
    </row>
    <row r="112" spans="1:16" x14ac:dyDescent="0.3">
      <c r="A112" s="2"/>
      <c r="B112" s="2"/>
      <c r="C112" s="2"/>
      <c r="D112" s="2"/>
      <c r="E112" s="2"/>
      <c r="F112" s="2"/>
      <c r="G112" s="2"/>
      <c r="H112" s="2"/>
      <c r="I112" s="2"/>
      <c r="J112" s="2"/>
      <c r="K112" s="2"/>
      <c r="L112" s="2"/>
      <c r="M112" s="2"/>
      <c r="N112" s="2"/>
      <c r="O112" s="2"/>
      <c r="P112" s="2"/>
    </row>
    <row r="113" spans="1:16" x14ac:dyDescent="0.3">
      <c r="A113" s="2"/>
      <c r="B113" s="2"/>
      <c r="C113" s="2"/>
      <c r="D113" s="2"/>
      <c r="E113" s="2"/>
      <c r="F113" s="2"/>
      <c r="G113" s="2"/>
      <c r="H113" s="2"/>
      <c r="I113" s="2"/>
      <c r="J113" s="2"/>
      <c r="K113" s="2"/>
      <c r="L113" s="2"/>
      <c r="M113" s="2"/>
      <c r="N113" s="2"/>
      <c r="O113" s="2"/>
      <c r="P113" s="2"/>
    </row>
    <row r="114" spans="1:16" x14ac:dyDescent="0.3">
      <c r="A114" s="2"/>
      <c r="B114" s="2"/>
      <c r="C114" s="2"/>
      <c r="D114" s="2"/>
      <c r="E114" s="2"/>
      <c r="F114" s="2"/>
      <c r="G114" s="2"/>
      <c r="H114" s="2"/>
      <c r="I114" s="2"/>
      <c r="J114" s="2"/>
      <c r="K114" s="2"/>
      <c r="L114" s="2"/>
      <c r="M114" s="2"/>
      <c r="N114" s="2"/>
      <c r="O114" s="2"/>
      <c r="P114" s="2"/>
    </row>
    <row r="115" spans="1:16" x14ac:dyDescent="0.3">
      <c r="A115" s="2"/>
      <c r="B115" s="2"/>
      <c r="C115" s="2"/>
      <c r="D115" s="2"/>
      <c r="E115" s="2"/>
      <c r="F115" s="2"/>
      <c r="G115" s="2"/>
      <c r="H115" s="2"/>
      <c r="I115" s="2"/>
      <c r="J115" s="2"/>
      <c r="K115" s="2"/>
      <c r="L115" s="2"/>
      <c r="M115" s="2"/>
      <c r="N115" s="2"/>
      <c r="O115" s="2"/>
      <c r="P115" s="2"/>
    </row>
    <row r="116" spans="1:16" x14ac:dyDescent="0.3">
      <c r="A116" s="2"/>
      <c r="B116" s="2"/>
      <c r="C116" s="2"/>
      <c r="D116" s="2"/>
      <c r="E116" s="2"/>
      <c r="F116" s="2"/>
      <c r="G116" s="2"/>
      <c r="H116" s="2"/>
      <c r="I116" s="2"/>
      <c r="J116" s="2"/>
      <c r="K116" s="2"/>
      <c r="L116" s="2"/>
      <c r="M116" s="2"/>
      <c r="N116" s="2"/>
      <c r="O116" s="2"/>
      <c r="P116" s="2"/>
    </row>
    <row r="117" spans="1:16" x14ac:dyDescent="0.3">
      <c r="A117" s="2"/>
      <c r="B117" s="2"/>
      <c r="C117" s="2"/>
      <c r="D117" s="2"/>
      <c r="E117" s="2"/>
      <c r="F117" s="2"/>
      <c r="G117" s="2"/>
      <c r="H117" s="2"/>
      <c r="I117" s="2"/>
      <c r="J117" s="2"/>
      <c r="K117" s="2"/>
      <c r="L117" s="2"/>
      <c r="M117" s="2"/>
      <c r="N117" s="2"/>
      <c r="O117" s="2"/>
      <c r="P117" s="2"/>
    </row>
    <row r="118" spans="1:16" x14ac:dyDescent="0.3">
      <c r="A118" s="2"/>
      <c r="B118" s="2"/>
      <c r="C118" s="2"/>
      <c r="D118" s="2"/>
      <c r="E118" s="2"/>
      <c r="F118" s="2"/>
      <c r="G118" s="2"/>
      <c r="H118" s="2"/>
      <c r="I118" s="2"/>
      <c r="J118" s="2"/>
      <c r="K118" s="2"/>
      <c r="L118" s="2"/>
      <c r="M118" s="2"/>
      <c r="N118" s="2"/>
      <c r="O118" s="2"/>
      <c r="P118" s="2"/>
    </row>
    <row r="119" spans="1:16" x14ac:dyDescent="0.3">
      <c r="A119" s="2"/>
      <c r="B119" s="2"/>
      <c r="C119" s="2"/>
      <c r="D119" s="2"/>
      <c r="E119" s="2"/>
      <c r="F119" s="2"/>
      <c r="G119" s="2"/>
      <c r="H119" s="2"/>
      <c r="I119" s="2"/>
      <c r="J119" s="2"/>
      <c r="K119" s="2"/>
      <c r="L119" s="2"/>
      <c r="M119" s="2"/>
      <c r="N119" s="2"/>
      <c r="O119" s="2"/>
      <c r="P119" s="2"/>
    </row>
    <row r="120" spans="1:16" x14ac:dyDescent="0.3">
      <c r="A120" s="2"/>
      <c r="B120" s="2"/>
      <c r="C120" s="2"/>
      <c r="D120" s="2"/>
      <c r="E120" s="2"/>
      <c r="F120" s="2"/>
      <c r="G120" s="2"/>
      <c r="H120" s="2"/>
      <c r="I120" s="2"/>
      <c r="J120" s="2"/>
      <c r="K120" s="2"/>
      <c r="L120" s="2"/>
      <c r="M120" s="2"/>
      <c r="N120" s="2"/>
      <c r="O120" s="2"/>
      <c r="P120" s="2"/>
    </row>
    <row r="121" spans="1:16" x14ac:dyDescent="0.3">
      <c r="A121" s="2"/>
      <c r="B121" s="2"/>
      <c r="C121" s="2"/>
      <c r="D121" s="2"/>
      <c r="E121" s="2"/>
      <c r="F121" s="2"/>
      <c r="G121" s="2"/>
      <c r="H121" s="2"/>
      <c r="I121" s="2"/>
      <c r="J121" s="2"/>
      <c r="K121" s="2"/>
      <c r="L121" s="2"/>
      <c r="M121" s="2"/>
      <c r="N121" s="2"/>
      <c r="O121" s="2"/>
      <c r="P121" s="2"/>
    </row>
    <row r="122" spans="1:16" x14ac:dyDescent="0.3">
      <c r="A122" s="2"/>
      <c r="B122" s="2"/>
      <c r="C122" s="2"/>
      <c r="D122" s="2"/>
      <c r="E122" s="2"/>
      <c r="F122" s="2"/>
      <c r="G122" s="2"/>
      <c r="H122" s="2"/>
      <c r="I122" s="2"/>
      <c r="J122" s="2"/>
      <c r="K122" s="2"/>
      <c r="L122" s="2"/>
      <c r="M122" s="2"/>
      <c r="N122" s="2"/>
      <c r="O122" s="2"/>
      <c r="P122" s="2"/>
    </row>
    <row r="123" spans="1:16" x14ac:dyDescent="0.3">
      <c r="A123" s="2"/>
      <c r="B123" s="2"/>
      <c r="C123" s="2"/>
      <c r="D123" s="2"/>
      <c r="E123" s="2"/>
      <c r="F123" s="2"/>
      <c r="G123" s="2"/>
      <c r="H123" s="2"/>
      <c r="I123" s="2"/>
      <c r="J123" s="2"/>
      <c r="K123" s="2"/>
      <c r="L123" s="2"/>
      <c r="M123" s="2"/>
      <c r="N123" s="2"/>
      <c r="O123" s="2"/>
      <c r="P123" s="2"/>
    </row>
    <row r="124" spans="1:16" x14ac:dyDescent="0.3">
      <c r="A124" s="2"/>
      <c r="B124" s="2"/>
      <c r="C124" s="2"/>
      <c r="D124" s="2"/>
      <c r="E124" s="2"/>
      <c r="F124" s="2"/>
      <c r="G124" s="2"/>
      <c r="H124" s="2"/>
      <c r="I124" s="2"/>
      <c r="J124" s="2"/>
      <c r="K124" s="2"/>
      <c r="L124" s="2"/>
      <c r="M124" s="2"/>
      <c r="N124" s="2"/>
      <c r="O124" s="2"/>
      <c r="P124" s="2"/>
    </row>
    <row r="125" spans="1:16" x14ac:dyDescent="0.3">
      <c r="A125" s="2"/>
      <c r="B125" s="2"/>
      <c r="C125" s="2"/>
      <c r="D125" s="2"/>
      <c r="E125" s="2"/>
      <c r="F125" s="2"/>
      <c r="G125" s="2"/>
      <c r="H125" s="2"/>
      <c r="I125" s="2"/>
      <c r="J125" s="2"/>
      <c r="K125" s="2"/>
      <c r="L125" s="2"/>
      <c r="M125" s="2"/>
      <c r="N125" s="2"/>
      <c r="O125" s="2"/>
      <c r="P125" s="2"/>
    </row>
    <row r="126" spans="1:16" x14ac:dyDescent="0.3">
      <c r="A126" s="2"/>
      <c r="B126" s="2"/>
      <c r="C126" s="2"/>
      <c r="D126" s="2"/>
      <c r="E126" s="2"/>
      <c r="F126" s="2"/>
      <c r="G126" s="2"/>
      <c r="H126" s="2"/>
      <c r="I126" s="2"/>
      <c r="J126" s="2"/>
      <c r="K126" s="2"/>
      <c r="L126" s="2"/>
      <c r="M126" s="2"/>
      <c r="N126" s="2"/>
      <c r="O126" s="2"/>
      <c r="P126" s="2"/>
    </row>
    <row r="127" spans="1:16" x14ac:dyDescent="0.3">
      <c r="A127" s="2"/>
      <c r="B127" s="2"/>
      <c r="C127" s="2"/>
      <c r="D127" s="2"/>
      <c r="E127" s="2"/>
      <c r="F127" s="2"/>
      <c r="G127" s="2"/>
      <c r="H127" s="2"/>
      <c r="I127" s="2"/>
      <c r="J127" s="2"/>
      <c r="K127" s="2"/>
      <c r="L127" s="2"/>
      <c r="M127" s="2"/>
      <c r="N127" s="2"/>
      <c r="O127" s="2"/>
      <c r="P127" s="2"/>
    </row>
    <row r="128" spans="1:16" x14ac:dyDescent="0.3">
      <c r="A128" s="2"/>
      <c r="B128" s="2"/>
      <c r="C128" s="2"/>
      <c r="D128" s="2"/>
      <c r="E128" s="2"/>
      <c r="F128" s="2"/>
      <c r="G128" s="2"/>
      <c r="H128" s="2"/>
      <c r="I128" s="2"/>
      <c r="J128" s="2"/>
      <c r="K128" s="2"/>
      <c r="L128" s="2"/>
      <c r="M128" s="2"/>
      <c r="N128" s="2"/>
      <c r="O128" s="2"/>
      <c r="P128" s="2"/>
    </row>
    <row r="129" spans="1:16" x14ac:dyDescent="0.3">
      <c r="A129" s="2"/>
      <c r="B129" s="2"/>
      <c r="C129" s="2"/>
      <c r="D129" s="2"/>
      <c r="E129" s="2"/>
      <c r="F129" s="2"/>
      <c r="G129" s="2"/>
      <c r="H129" s="2"/>
      <c r="I129" s="2"/>
      <c r="J129" s="2"/>
      <c r="K129" s="2"/>
      <c r="L129" s="2"/>
      <c r="M129" s="2"/>
      <c r="N129" s="2"/>
      <c r="O129" s="2"/>
      <c r="P129" s="2"/>
    </row>
    <row r="130" spans="1:16" x14ac:dyDescent="0.3">
      <c r="A130" s="2"/>
      <c r="B130" s="2"/>
      <c r="C130" s="2"/>
      <c r="D130" s="2"/>
      <c r="E130" s="2"/>
      <c r="F130" s="2"/>
      <c r="G130" s="2"/>
      <c r="H130" s="2"/>
      <c r="I130" s="2"/>
      <c r="J130" s="2"/>
      <c r="K130" s="2"/>
      <c r="L130" s="2"/>
      <c r="M130" s="2"/>
      <c r="N130" s="2"/>
      <c r="O130" s="2"/>
      <c r="P130" s="2"/>
    </row>
    <row r="131" spans="1:16" x14ac:dyDescent="0.3">
      <c r="A131" s="2"/>
      <c r="B131" s="2"/>
      <c r="C131" s="2"/>
      <c r="D131" s="2"/>
      <c r="E131" s="2"/>
      <c r="F131" s="2"/>
      <c r="G131" s="2"/>
      <c r="H131" s="2"/>
      <c r="I131" s="2"/>
      <c r="J131" s="2"/>
      <c r="K131" s="2"/>
      <c r="L131" s="2"/>
      <c r="M131" s="2"/>
      <c r="N131" s="2"/>
      <c r="O131" s="2"/>
      <c r="P131" s="2"/>
    </row>
    <row r="132" spans="1:16" x14ac:dyDescent="0.3">
      <c r="A132" s="2"/>
      <c r="B132" s="2"/>
      <c r="C132" s="2"/>
      <c r="D132" s="2"/>
      <c r="E132" s="2"/>
      <c r="F132" s="2"/>
      <c r="G132" s="2"/>
      <c r="H132" s="2"/>
      <c r="I132" s="2"/>
      <c r="J132" s="2"/>
      <c r="K132" s="2"/>
      <c r="L132" s="2"/>
      <c r="M132" s="2"/>
      <c r="N132" s="2"/>
      <c r="O132" s="2"/>
      <c r="P132" s="2"/>
    </row>
    <row r="133" spans="1:16" x14ac:dyDescent="0.3">
      <c r="A133" s="2"/>
      <c r="B133" s="2"/>
      <c r="C133" s="2"/>
      <c r="D133" s="2"/>
      <c r="E133" s="2"/>
      <c r="F133" s="2"/>
      <c r="G133" s="2"/>
      <c r="H133" s="2"/>
      <c r="I133" s="2"/>
      <c r="J133" s="2"/>
      <c r="K133" s="2"/>
      <c r="L133" s="2"/>
      <c r="M133" s="2"/>
      <c r="N133" s="2"/>
      <c r="O133" s="2"/>
      <c r="P133" s="2"/>
    </row>
    <row r="134" spans="1:16" x14ac:dyDescent="0.3">
      <c r="A134" s="2"/>
      <c r="B134" s="2"/>
      <c r="C134" s="2"/>
      <c r="D134" s="2"/>
      <c r="E134" s="2"/>
      <c r="F134" s="2"/>
      <c r="G134" s="2"/>
      <c r="H134" s="2"/>
      <c r="I134" s="2"/>
      <c r="J134" s="2"/>
      <c r="K134" s="2"/>
      <c r="L134" s="2"/>
      <c r="M134" s="2"/>
      <c r="N134" s="2"/>
      <c r="O134" s="2"/>
      <c r="P134" s="2"/>
    </row>
    <row r="135" spans="1:16" x14ac:dyDescent="0.3">
      <c r="A135" s="2"/>
      <c r="B135" s="2"/>
      <c r="C135" s="2"/>
      <c r="D135" s="2"/>
      <c r="E135" s="2"/>
      <c r="F135" s="2"/>
      <c r="G135" s="2"/>
      <c r="H135" s="2"/>
      <c r="I135" s="2"/>
      <c r="J135" s="2"/>
      <c r="K135" s="2"/>
      <c r="L135" s="2"/>
      <c r="M135" s="2"/>
      <c r="N135" s="2"/>
      <c r="O135" s="2"/>
      <c r="P135" s="2"/>
    </row>
    <row r="136" spans="1:16" x14ac:dyDescent="0.3">
      <c r="A136" s="2"/>
      <c r="B136" s="2"/>
      <c r="C136" s="2"/>
      <c r="D136" s="2"/>
      <c r="E136" s="2"/>
      <c r="F136" s="2"/>
      <c r="G136" s="2"/>
      <c r="H136" s="2"/>
      <c r="I136" s="2"/>
      <c r="J136" s="2"/>
      <c r="K136" s="2"/>
      <c r="L136" s="2"/>
      <c r="M136" s="2"/>
      <c r="N136" s="2"/>
      <c r="O136" s="2"/>
      <c r="P136" s="2"/>
    </row>
    <row r="137" spans="1:16" x14ac:dyDescent="0.3">
      <c r="A137" s="2"/>
      <c r="B137" s="2"/>
      <c r="C137" s="2"/>
      <c r="D137" s="2"/>
      <c r="E137" s="2"/>
      <c r="F137" s="2"/>
      <c r="G137" s="2"/>
      <c r="H137" s="2"/>
      <c r="I137" s="2"/>
      <c r="J137" s="2"/>
      <c r="K137" s="2"/>
      <c r="L137" s="2"/>
      <c r="M137" s="2"/>
      <c r="N137" s="2"/>
      <c r="O137" s="2"/>
      <c r="P137" s="2"/>
    </row>
    <row r="138" spans="1:16" x14ac:dyDescent="0.3">
      <c r="A138" s="2"/>
      <c r="B138" s="2"/>
      <c r="C138" s="2"/>
      <c r="D138" s="2"/>
      <c r="E138" s="2"/>
      <c r="F138" s="2"/>
      <c r="G138" s="2"/>
      <c r="H138" s="2"/>
      <c r="I138" s="2"/>
      <c r="J138" s="2"/>
      <c r="K138" s="2"/>
      <c r="L138" s="2"/>
      <c r="M138" s="2"/>
      <c r="N138" s="2"/>
      <c r="O138" s="2"/>
      <c r="P138" s="2"/>
    </row>
    <row r="139" spans="1:16" x14ac:dyDescent="0.3">
      <c r="A139" s="2"/>
      <c r="B139" s="2"/>
      <c r="C139" s="2"/>
      <c r="D139" s="2"/>
      <c r="E139" s="2"/>
      <c r="F139" s="2"/>
      <c r="G139" s="2"/>
      <c r="H139" s="2"/>
      <c r="I139" s="2"/>
      <c r="J139" s="2"/>
      <c r="K139" s="2"/>
      <c r="L139" s="2"/>
      <c r="M139" s="2"/>
      <c r="N139" s="2"/>
      <c r="O139" s="2"/>
      <c r="P139" s="2"/>
    </row>
    <row r="140" spans="1:16" x14ac:dyDescent="0.3">
      <c r="A140" s="2"/>
      <c r="B140" s="2"/>
      <c r="C140" s="2"/>
      <c r="D140" s="2"/>
      <c r="E140" s="2"/>
      <c r="F140" s="2"/>
      <c r="G140" s="2"/>
      <c r="H140" s="2"/>
      <c r="I140" s="2"/>
      <c r="J140" s="2"/>
      <c r="K140" s="2"/>
      <c r="L140" s="2"/>
      <c r="M140" s="2"/>
      <c r="N140" s="2"/>
      <c r="O140" s="2"/>
      <c r="P140" s="2"/>
    </row>
    <row r="141" spans="1:16" x14ac:dyDescent="0.3">
      <c r="A141" s="2"/>
      <c r="B141" s="2"/>
      <c r="C141" s="2"/>
      <c r="D141" s="2"/>
      <c r="E141" s="2"/>
      <c r="F141" s="2"/>
      <c r="G141" s="2"/>
      <c r="H141" s="2"/>
      <c r="I141" s="2"/>
      <c r="J141" s="2"/>
      <c r="K141" s="2"/>
      <c r="L141" s="2"/>
      <c r="M141" s="2"/>
      <c r="N141" s="2"/>
      <c r="O141" s="2"/>
      <c r="P141" s="2"/>
    </row>
    <row r="142" spans="1:16" x14ac:dyDescent="0.3">
      <c r="A142" s="2"/>
      <c r="B142" s="2"/>
      <c r="C142" s="2"/>
      <c r="D142" s="2"/>
      <c r="E142" s="2"/>
      <c r="F142" s="2"/>
      <c r="G142" s="2"/>
      <c r="H142" s="2"/>
      <c r="I142" s="2"/>
      <c r="J142" s="2"/>
      <c r="K142" s="2"/>
      <c r="L142" s="2"/>
      <c r="M142" s="2"/>
      <c r="N142" s="2"/>
      <c r="O142" s="2"/>
      <c r="P142" s="2"/>
    </row>
    <row r="143" spans="1:16" x14ac:dyDescent="0.3">
      <c r="A143" s="2"/>
      <c r="B143" s="2"/>
      <c r="C143" s="2"/>
      <c r="D143" s="2"/>
      <c r="E143" s="2"/>
      <c r="F143" s="2"/>
      <c r="G143" s="2"/>
      <c r="H143" s="2"/>
      <c r="I143" s="2"/>
      <c r="J143" s="2"/>
      <c r="K143" s="2"/>
      <c r="L143" s="2"/>
      <c r="M143" s="2"/>
      <c r="N143" s="2"/>
      <c r="O143" s="2"/>
      <c r="P143" s="2"/>
    </row>
    <row r="144" spans="1:16" x14ac:dyDescent="0.3">
      <c r="A144" s="2"/>
      <c r="B144" s="2"/>
      <c r="C144" s="2"/>
      <c r="D144" s="2"/>
      <c r="E144" s="2"/>
      <c r="F144" s="2"/>
      <c r="G144" s="2"/>
      <c r="H144" s="2"/>
      <c r="I144" s="2"/>
      <c r="J144" s="2"/>
      <c r="K144" s="2"/>
      <c r="L144" s="2"/>
      <c r="M144" s="2"/>
      <c r="N144" s="2"/>
      <c r="O144" s="2"/>
      <c r="P144" s="2"/>
    </row>
    <row r="145" spans="1:16" x14ac:dyDescent="0.3">
      <c r="A145" s="2"/>
      <c r="B145" s="2"/>
      <c r="C145" s="2"/>
      <c r="D145" s="2"/>
      <c r="E145" s="2"/>
      <c r="F145" s="2"/>
      <c r="G145" s="2"/>
      <c r="H145" s="2"/>
      <c r="I145" s="2"/>
      <c r="J145" s="2"/>
      <c r="K145" s="2"/>
      <c r="L145" s="2"/>
      <c r="M145" s="2"/>
      <c r="N145" s="2"/>
      <c r="O145" s="2"/>
      <c r="P145" s="2"/>
    </row>
    <row r="146" spans="1:16" x14ac:dyDescent="0.3">
      <c r="A146" s="2"/>
      <c r="B146" s="2"/>
      <c r="C146" s="2"/>
      <c r="D146" s="2"/>
      <c r="E146" s="2"/>
      <c r="F146" s="2"/>
      <c r="G146" s="2"/>
      <c r="H146" s="2"/>
      <c r="I146" s="2"/>
      <c r="J146" s="2"/>
      <c r="K146" s="2"/>
      <c r="L146" s="2"/>
      <c r="M146" s="2"/>
      <c r="N146" s="2"/>
      <c r="O146" s="2"/>
      <c r="P146" s="2"/>
    </row>
    <row r="147" spans="1:16" x14ac:dyDescent="0.3">
      <c r="A147" s="2"/>
      <c r="B147" s="2"/>
      <c r="C147" s="2"/>
      <c r="D147" s="2"/>
      <c r="E147" s="2"/>
      <c r="F147" s="2"/>
      <c r="G147" s="2"/>
      <c r="H147" s="2"/>
      <c r="I147" s="2"/>
      <c r="J147" s="2"/>
      <c r="K147" s="2"/>
      <c r="L147" s="2"/>
      <c r="M147" s="2"/>
      <c r="N147" s="2"/>
      <c r="O147" s="2"/>
      <c r="P147" s="2"/>
    </row>
    <row r="148" spans="1:16" x14ac:dyDescent="0.3">
      <c r="A148" s="2"/>
      <c r="B148" s="2"/>
      <c r="C148" s="2"/>
      <c r="D148" s="2"/>
      <c r="E148" s="2"/>
      <c r="F148" s="2"/>
      <c r="G148" s="2"/>
      <c r="H148" s="2"/>
      <c r="I148" s="2"/>
      <c r="J148" s="2"/>
      <c r="K148" s="2"/>
      <c r="L148" s="2"/>
      <c r="M148" s="2"/>
      <c r="N148" s="2"/>
      <c r="O148" s="2"/>
      <c r="P148" s="2"/>
    </row>
    <row r="149" spans="1:16" x14ac:dyDescent="0.3">
      <c r="A149" s="2"/>
      <c r="B149" s="2"/>
      <c r="C149" s="2"/>
      <c r="D149" s="2"/>
      <c r="E149" s="2"/>
      <c r="F149" s="2"/>
      <c r="G149" s="2"/>
      <c r="H149" s="2"/>
      <c r="I149" s="2"/>
      <c r="J149" s="2"/>
      <c r="K149" s="2"/>
      <c r="L149" s="2"/>
      <c r="M149" s="2"/>
      <c r="N149" s="2"/>
      <c r="O149" s="2"/>
      <c r="P149" s="2"/>
    </row>
    <row r="150" spans="1:16" x14ac:dyDescent="0.3">
      <c r="A150" s="2"/>
      <c r="B150" s="2"/>
      <c r="C150" s="2"/>
      <c r="D150" s="2"/>
      <c r="E150" s="2"/>
      <c r="F150" s="2"/>
      <c r="G150" s="2"/>
      <c r="H150" s="2"/>
      <c r="I150" s="2"/>
      <c r="J150" s="2"/>
      <c r="K150" s="2"/>
      <c r="L150" s="2"/>
      <c r="M150" s="2"/>
      <c r="N150" s="2"/>
      <c r="O150" s="2"/>
      <c r="P150" s="2"/>
    </row>
    <row r="151" spans="1:16" x14ac:dyDescent="0.3">
      <c r="A151" s="2"/>
      <c r="B151" s="2"/>
      <c r="C151" s="2"/>
      <c r="D151" s="2"/>
      <c r="E151" s="2"/>
      <c r="F151" s="2"/>
      <c r="G151" s="2"/>
      <c r="H151" s="2"/>
      <c r="I151" s="2"/>
      <c r="J151" s="2"/>
      <c r="K151" s="2"/>
      <c r="L151" s="2"/>
      <c r="M151" s="2"/>
      <c r="N151" s="2"/>
      <c r="O151" s="2"/>
      <c r="P151" s="2"/>
    </row>
    <row r="152" spans="1:16" x14ac:dyDescent="0.3">
      <c r="A152" s="2"/>
      <c r="B152" s="2"/>
      <c r="C152" s="2"/>
      <c r="D152" s="2"/>
      <c r="E152" s="2"/>
      <c r="F152" s="2"/>
      <c r="G152" s="2"/>
      <c r="H152" s="2"/>
      <c r="I152" s="2"/>
      <c r="J152" s="2"/>
      <c r="K152" s="2"/>
      <c r="L152" s="2"/>
      <c r="M152" s="2"/>
      <c r="N152" s="2"/>
      <c r="O152" s="2"/>
      <c r="P152" s="2"/>
    </row>
    <row r="153" spans="1:16" x14ac:dyDescent="0.3">
      <c r="A153" s="2"/>
      <c r="B153" s="2"/>
      <c r="C153" s="2"/>
      <c r="D153" s="2"/>
      <c r="E153" s="2"/>
      <c r="F153" s="2"/>
      <c r="G153" s="2"/>
      <c r="H153" s="2"/>
      <c r="I153" s="2"/>
      <c r="J153" s="2"/>
      <c r="K153" s="2"/>
      <c r="L153" s="2"/>
      <c r="M153" s="2"/>
      <c r="N153" s="2"/>
      <c r="O153" s="2"/>
      <c r="P153" s="2"/>
    </row>
    <row r="154" spans="1:16" x14ac:dyDescent="0.3">
      <c r="A154" s="2"/>
      <c r="B154" s="2"/>
      <c r="C154" s="2"/>
      <c r="D154" s="2"/>
      <c r="E154" s="2"/>
      <c r="F154" s="2"/>
      <c r="G154" s="2"/>
      <c r="H154" s="2"/>
      <c r="I154" s="2"/>
      <c r="J154" s="2"/>
      <c r="K154" s="2"/>
      <c r="L154" s="2"/>
      <c r="M154" s="2"/>
      <c r="N154" s="2"/>
      <c r="O154" s="2"/>
      <c r="P154" s="2"/>
    </row>
    <row r="155" spans="1:16" x14ac:dyDescent="0.3">
      <c r="A155" s="2"/>
      <c r="B155" s="2"/>
      <c r="C155" s="2"/>
      <c r="D155" s="2"/>
      <c r="E155" s="2"/>
      <c r="F155" s="2"/>
      <c r="G155" s="2"/>
      <c r="H155" s="2"/>
      <c r="I155" s="2"/>
      <c r="J155" s="2"/>
      <c r="K155" s="2"/>
      <c r="L155" s="2"/>
      <c r="M155" s="2"/>
      <c r="N155" s="2"/>
      <c r="O155" s="2"/>
      <c r="P155" s="2"/>
    </row>
    <row r="156" spans="1:16" x14ac:dyDescent="0.3">
      <c r="A156" s="2"/>
      <c r="B156" s="2"/>
      <c r="C156" s="2"/>
      <c r="D156" s="2"/>
      <c r="E156" s="2"/>
      <c r="F156" s="2"/>
      <c r="G156" s="2"/>
      <c r="H156" s="2"/>
      <c r="I156" s="2"/>
      <c r="J156" s="2"/>
      <c r="K156" s="2"/>
      <c r="L156" s="2"/>
      <c r="M156" s="2"/>
      <c r="N156" s="2"/>
      <c r="O156" s="2"/>
      <c r="P156" s="2"/>
    </row>
    <row r="157" spans="1:16" x14ac:dyDescent="0.3">
      <c r="A157" s="2"/>
      <c r="B157" s="2"/>
      <c r="C157" s="2"/>
      <c r="D157" s="2"/>
      <c r="E157" s="2"/>
      <c r="F157" s="2"/>
      <c r="G157" s="2"/>
      <c r="H157" s="2"/>
      <c r="I157" s="2"/>
      <c r="J157" s="2"/>
      <c r="K157" s="2"/>
      <c r="L157" s="2"/>
      <c r="M157" s="2"/>
      <c r="N157" s="2"/>
      <c r="O157" s="2"/>
      <c r="P157" s="2"/>
    </row>
    <row r="158" spans="1:16" x14ac:dyDescent="0.3">
      <c r="A158" s="2"/>
      <c r="B158" s="2"/>
      <c r="C158" s="2"/>
      <c r="D158" s="2"/>
      <c r="E158" s="2"/>
      <c r="F158" s="2"/>
      <c r="G158" s="2"/>
      <c r="H158" s="2"/>
      <c r="I158" s="2"/>
      <c r="J158" s="2"/>
      <c r="K158" s="2"/>
      <c r="L158" s="2"/>
      <c r="M158" s="2"/>
      <c r="N158" s="2"/>
      <c r="O158" s="2"/>
      <c r="P158" s="2"/>
    </row>
    <row r="159" spans="1:16" x14ac:dyDescent="0.3">
      <c r="A159" s="2"/>
      <c r="B159" s="2"/>
      <c r="C159" s="2"/>
      <c r="D159" s="2"/>
      <c r="E159" s="2"/>
      <c r="F159" s="2"/>
      <c r="G159" s="2"/>
      <c r="H159" s="2"/>
      <c r="I159" s="2"/>
      <c r="J159" s="2"/>
      <c r="K159" s="2"/>
      <c r="L159" s="2"/>
      <c r="M159" s="2"/>
      <c r="N159" s="2"/>
      <c r="O159" s="2"/>
      <c r="P159" s="2"/>
    </row>
    <row r="160" spans="1:16" x14ac:dyDescent="0.3">
      <c r="A160" s="2"/>
      <c r="B160" s="2"/>
      <c r="C160" s="2"/>
      <c r="D160" s="2"/>
      <c r="E160" s="2"/>
      <c r="F160" s="2"/>
      <c r="G160" s="2"/>
      <c r="H160" s="2"/>
      <c r="I160" s="2"/>
      <c r="J160" s="2"/>
      <c r="K160" s="2"/>
      <c r="L160" s="2"/>
      <c r="M160" s="2"/>
      <c r="N160" s="2"/>
      <c r="O160" s="2"/>
      <c r="P160" s="2"/>
    </row>
    <row r="161" spans="1:16" x14ac:dyDescent="0.3">
      <c r="A161" s="2"/>
      <c r="B161" s="2"/>
      <c r="C161" s="2"/>
      <c r="D161" s="2"/>
      <c r="E161" s="2"/>
      <c r="F161" s="2"/>
      <c r="G161" s="2"/>
      <c r="H161" s="2"/>
      <c r="I161" s="2"/>
      <c r="J161" s="2"/>
      <c r="K161" s="2"/>
      <c r="L161" s="2"/>
      <c r="M161" s="2"/>
      <c r="N161" s="2"/>
      <c r="O161" s="2"/>
      <c r="P161" s="2"/>
    </row>
    <row r="162" spans="1:16" x14ac:dyDescent="0.3">
      <c r="A162" s="2"/>
      <c r="B162" s="2"/>
      <c r="C162" s="2"/>
      <c r="D162" s="2"/>
      <c r="E162" s="2"/>
      <c r="F162" s="2"/>
      <c r="G162" s="2"/>
      <c r="H162" s="2"/>
      <c r="I162" s="2"/>
      <c r="J162" s="2"/>
      <c r="K162" s="2"/>
      <c r="L162" s="2"/>
      <c r="M162" s="2"/>
      <c r="N162" s="2"/>
      <c r="O162" s="2"/>
      <c r="P162" s="2"/>
    </row>
    <row r="163" spans="1:16" x14ac:dyDescent="0.3">
      <c r="A163" s="2"/>
      <c r="B163" s="2"/>
      <c r="C163" s="2"/>
      <c r="D163" s="2"/>
      <c r="E163" s="2"/>
      <c r="F163" s="2"/>
      <c r="G163" s="2"/>
      <c r="H163" s="2"/>
      <c r="I163" s="2"/>
      <c r="J163" s="2"/>
      <c r="K163" s="2"/>
      <c r="L163" s="2"/>
      <c r="M163" s="2"/>
      <c r="N163" s="2"/>
      <c r="O163" s="2"/>
      <c r="P163" s="2"/>
    </row>
    <row r="164" spans="1:16" x14ac:dyDescent="0.3">
      <c r="A164" s="2"/>
      <c r="B164" s="2"/>
      <c r="C164" s="2"/>
      <c r="D164" s="2"/>
      <c r="E164" s="2"/>
      <c r="F164" s="2"/>
      <c r="G164" s="2"/>
      <c r="H164" s="2"/>
      <c r="I164" s="2"/>
      <c r="J164" s="2"/>
      <c r="K164" s="2"/>
      <c r="L164" s="2"/>
      <c r="M164" s="2"/>
      <c r="N164" s="2"/>
      <c r="O164" s="2"/>
      <c r="P164" s="2"/>
    </row>
    <row r="165" spans="1:16" x14ac:dyDescent="0.3">
      <c r="A165" s="2"/>
      <c r="B165" s="2"/>
      <c r="C165" s="2"/>
      <c r="D165" s="2"/>
      <c r="E165" s="2"/>
      <c r="F165" s="2"/>
      <c r="G165" s="2"/>
      <c r="H165" s="2"/>
      <c r="I165" s="2"/>
      <c r="J165" s="2"/>
      <c r="K165" s="2"/>
      <c r="L165" s="2"/>
      <c r="M165" s="2"/>
      <c r="N165" s="2"/>
      <c r="O165" s="2"/>
      <c r="P165" s="2"/>
    </row>
    <row r="166" spans="1:16" x14ac:dyDescent="0.3">
      <c r="A166" s="2"/>
      <c r="B166" s="2"/>
      <c r="C166" s="2"/>
      <c r="D166" s="2"/>
      <c r="E166" s="2"/>
      <c r="F166" s="2"/>
      <c r="G166" s="2"/>
      <c r="H166" s="2"/>
      <c r="I166" s="2"/>
      <c r="J166" s="2"/>
      <c r="K166" s="2"/>
      <c r="L166" s="2"/>
      <c r="M166" s="2"/>
      <c r="N166" s="2"/>
      <c r="O166" s="2"/>
      <c r="P166" s="2"/>
    </row>
    <row r="167" spans="1:16" x14ac:dyDescent="0.3">
      <c r="A167" s="2"/>
      <c r="B167" s="2"/>
      <c r="C167" s="2"/>
      <c r="D167" s="2"/>
      <c r="E167" s="2"/>
      <c r="F167" s="2"/>
      <c r="G167" s="2"/>
      <c r="H167" s="2"/>
      <c r="I167" s="2"/>
      <c r="J167" s="2"/>
      <c r="K167" s="2"/>
      <c r="L167" s="2"/>
      <c r="M167" s="2"/>
      <c r="N167" s="2"/>
      <c r="O167" s="2"/>
      <c r="P167" s="2"/>
    </row>
    <row r="168" spans="1:16" x14ac:dyDescent="0.3">
      <c r="A168" s="2"/>
      <c r="B168" s="2"/>
      <c r="C168" s="2"/>
      <c r="D168" s="2"/>
      <c r="E168" s="2"/>
      <c r="F168" s="2"/>
      <c r="G168" s="2"/>
      <c r="H168" s="2"/>
      <c r="I168" s="2"/>
      <c r="J168" s="2"/>
      <c r="K168" s="2"/>
      <c r="L168" s="2"/>
      <c r="M168" s="2"/>
      <c r="N168" s="2"/>
      <c r="O168" s="2"/>
      <c r="P168" s="2"/>
    </row>
    <row r="169" spans="1:16" x14ac:dyDescent="0.3">
      <c r="A169" s="2"/>
      <c r="B169" s="2"/>
      <c r="C169" s="2"/>
      <c r="D169" s="2"/>
      <c r="E169" s="2"/>
      <c r="F169" s="2"/>
      <c r="G169" s="2"/>
      <c r="H169" s="2"/>
      <c r="I169" s="2"/>
      <c r="J169" s="2"/>
      <c r="K169" s="2"/>
      <c r="L169" s="2"/>
      <c r="M169" s="2"/>
      <c r="N169" s="2"/>
      <c r="O169" s="2"/>
      <c r="P169" s="2"/>
    </row>
    <row r="170" spans="1:16" x14ac:dyDescent="0.3">
      <c r="A170" s="2"/>
      <c r="B170" s="2"/>
      <c r="C170" s="2"/>
      <c r="D170" s="2"/>
      <c r="E170" s="2"/>
      <c r="F170" s="2"/>
      <c r="G170" s="2"/>
      <c r="H170" s="2"/>
      <c r="I170" s="2"/>
      <c r="J170" s="2"/>
      <c r="K170" s="2"/>
      <c r="L170" s="2"/>
      <c r="M170" s="2"/>
      <c r="N170" s="2"/>
      <c r="O170" s="2"/>
      <c r="P170" s="2"/>
    </row>
    <row r="171" spans="1:16" x14ac:dyDescent="0.3">
      <c r="A171" s="2"/>
      <c r="B171" s="2"/>
      <c r="C171" s="2"/>
      <c r="D171" s="2"/>
      <c r="E171" s="2"/>
      <c r="F171" s="2"/>
      <c r="G171" s="2"/>
      <c r="H171" s="2"/>
      <c r="I171" s="2"/>
      <c r="J171" s="2"/>
      <c r="K171" s="2"/>
      <c r="L171" s="2"/>
      <c r="M171" s="2"/>
      <c r="N171" s="2"/>
      <c r="O171" s="2"/>
      <c r="P171" s="2"/>
    </row>
    <row r="172" spans="1:16" x14ac:dyDescent="0.3">
      <c r="A172" s="2"/>
      <c r="B172" s="2"/>
      <c r="C172" s="2"/>
      <c r="D172" s="2"/>
      <c r="E172" s="2"/>
      <c r="F172" s="2"/>
      <c r="G172" s="2"/>
      <c r="H172" s="2"/>
      <c r="I172" s="2"/>
      <c r="J172" s="2"/>
      <c r="K172" s="2"/>
      <c r="L172" s="2"/>
      <c r="M172" s="2"/>
      <c r="N172" s="2"/>
      <c r="O172" s="2"/>
      <c r="P172" s="2"/>
    </row>
    <row r="173" spans="1:16" x14ac:dyDescent="0.3">
      <c r="A173" s="2"/>
      <c r="B173" s="2"/>
      <c r="C173" s="2"/>
      <c r="D173" s="2"/>
      <c r="E173" s="2"/>
      <c r="F173" s="2"/>
      <c r="G173" s="2"/>
      <c r="H173" s="2"/>
      <c r="I173" s="2"/>
      <c r="J173" s="2"/>
      <c r="K173" s="2"/>
      <c r="L173" s="2"/>
      <c r="M173" s="2"/>
      <c r="N173" s="2"/>
      <c r="O173" s="2"/>
      <c r="P173" s="2"/>
    </row>
    <row r="174" spans="1:16" x14ac:dyDescent="0.3">
      <c r="A174" s="2"/>
      <c r="B174" s="2"/>
      <c r="C174" s="2"/>
      <c r="D174" s="2"/>
      <c r="E174" s="2"/>
      <c r="F174" s="2"/>
      <c r="G174" s="2"/>
      <c r="H174" s="2"/>
      <c r="I174" s="2"/>
      <c r="J174" s="2"/>
      <c r="K174" s="2"/>
      <c r="L174" s="2"/>
      <c r="M174" s="2"/>
      <c r="N174" s="2"/>
      <c r="O174" s="2"/>
      <c r="P174" s="2"/>
    </row>
    <row r="175" spans="1:16" x14ac:dyDescent="0.3">
      <c r="A175" s="2"/>
      <c r="B175" s="2"/>
      <c r="C175" s="2"/>
      <c r="D175" s="2"/>
      <c r="E175" s="2"/>
      <c r="F175" s="2"/>
      <c r="G175" s="2"/>
      <c r="H175" s="2"/>
      <c r="I175" s="2"/>
      <c r="J175" s="2"/>
      <c r="K175" s="2"/>
      <c r="L175" s="2"/>
      <c r="M175" s="2"/>
      <c r="N175" s="2"/>
      <c r="O175" s="2"/>
      <c r="P175" s="2"/>
    </row>
    <row r="176" spans="1:16" x14ac:dyDescent="0.3">
      <c r="A176" s="2"/>
      <c r="B176" s="2"/>
      <c r="C176" s="2"/>
      <c r="D176" s="2"/>
      <c r="E176" s="2"/>
      <c r="F176" s="2"/>
      <c r="G176" s="2"/>
      <c r="H176" s="2"/>
      <c r="I176" s="2"/>
      <c r="J176" s="2"/>
      <c r="K176" s="2"/>
      <c r="L176" s="2"/>
      <c r="M176" s="2"/>
      <c r="N176" s="2"/>
      <c r="O176" s="2"/>
      <c r="P176" s="2"/>
    </row>
    <row r="177" spans="1:16" x14ac:dyDescent="0.3">
      <c r="A177" s="2"/>
      <c r="B177" s="2"/>
      <c r="C177" s="2"/>
      <c r="D177" s="2"/>
      <c r="E177" s="2"/>
      <c r="F177" s="2"/>
      <c r="G177" s="2"/>
      <c r="H177" s="2"/>
      <c r="I177" s="2"/>
      <c r="J177" s="2"/>
      <c r="K177" s="2"/>
      <c r="L177" s="2"/>
      <c r="M177" s="2"/>
      <c r="N177" s="2"/>
      <c r="O177" s="2"/>
      <c r="P177" s="2"/>
    </row>
    <row r="178" spans="1:16" x14ac:dyDescent="0.3">
      <c r="A178" s="2"/>
      <c r="B178" s="2"/>
      <c r="C178" s="2"/>
      <c r="D178" s="2"/>
      <c r="E178" s="2"/>
      <c r="F178" s="2"/>
      <c r="G178" s="2"/>
      <c r="H178" s="2"/>
      <c r="I178" s="2"/>
      <c r="J178" s="2"/>
      <c r="K178" s="2"/>
      <c r="L178" s="2"/>
      <c r="M178" s="2"/>
      <c r="N178" s="2"/>
      <c r="O178" s="2"/>
      <c r="P178" s="2"/>
    </row>
    <row r="179" spans="1:16" x14ac:dyDescent="0.3">
      <c r="A179" s="2"/>
      <c r="B179" s="2"/>
      <c r="C179" s="2"/>
      <c r="D179" s="2"/>
      <c r="E179" s="2"/>
      <c r="F179" s="2"/>
      <c r="G179" s="2"/>
      <c r="H179" s="2"/>
      <c r="I179" s="2"/>
      <c r="J179" s="2"/>
      <c r="K179" s="2"/>
      <c r="L179" s="2"/>
      <c r="M179" s="2"/>
      <c r="N179" s="2"/>
      <c r="O179" s="2"/>
      <c r="P179" s="2"/>
    </row>
    <row r="180" spans="1:16" x14ac:dyDescent="0.3">
      <c r="A180" s="2"/>
      <c r="B180" s="2"/>
      <c r="C180" s="2"/>
      <c r="D180" s="2"/>
      <c r="E180" s="2"/>
      <c r="F180" s="2"/>
      <c r="G180" s="2"/>
      <c r="H180" s="2"/>
      <c r="I180" s="2"/>
      <c r="J180" s="2"/>
      <c r="K180" s="2"/>
      <c r="L180" s="2"/>
      <c r="M180" s="2"/>
      <c r="N180" s="2"/>
      <c r="O180" s="2"/>
      <c r="P180" s="2"/>
    </row>
    <row r="181" spans="1:16" x14ac:dyDescent="0.3">
      <c r="A181" s="2"/>
      <c r="B181" s="2"/>
      <c r="C181" s="2"/>
      <c r="D181" s="2"/>
      <c r="E181" s="2"/>
      <c r="F181" s="2"/>
      <c r="G181" s="2"/>
      <c r="H181" s="2"/>
      <c r="I181" s="2"/>
      <c r="J181" s="2"/>
      <c r="K181" s="2"/>
      <c r="L181" s="2"/>
      <c r="M181" s="2"/>
      <c r="N181" s="2"/>
      <c r="O181" s="2"/>
      <c r="P181" s="2"/>
    </row>
    <row r="182" spans="1:16" x14ac:dyDescent="0.3">
      <c r="A182" s="2"/>
      <c r="B182" s="2"/>
      <c r="C182" s="2"/>
      <c r="D182" s="2"/>
      <c r="E182" s="2"/>
      <c r="F182" s="2"/>
      <c r="G182" s="2"/>
      <c r="H182" s="2"/>
      <c r="I182" s="2"/>
      <c r="J182" s="2"/>
      <c r="K182" s="2"/>
      <c r="L182" s="2"/>
      <c r="M182" s="2"/>
      <c r="N182" s="2"/>
      <c r="O182" s="2"/>
      <c r="P182" s="2"/>
    </row>
    <row r="183" spans="1:16" x14ac:dyDescent="0.3">
      <c r="A183" s="2"/>
      <c r="B183" s="2"/>
      <c r="C183" s="2"/>
      <c r="D183" s="2"/>
      <c r="E183" s="2"/>
      <c r="F183" s="2"/>
      <c r="G183" s="2"/>
      <c r="H183" s="2"/>
      <c r="I183" s="2"/>
      <c r="J183" s="2"/>
      <c r="K183" s="2"/>
      <c r="L183" s="2"/>
      <c r="M183" s="2"/>
      <c r="N183" s="2"/>
      <c r="O183" s="2"/>
      <c r="P183" s="2"/>
    </row>
    <row r="184" spans="1:16" x14ac:dyDescent="0.3">
      <c r="A184" s="2"/>
      <c r="B184" s="2"/>
      <c r="C184" s="2"/>
      <c r="D184" s="2"/>
      <c r="E184" s="2"/>
      <c r="F184" s="2"/>
      <c r="G184" s="2"/>
      <c r="H184" s="2"/>
      <c r="I184" s="2"/>
      <c r="J184" s="2"/>
      <c r="K184" s="2"/>
      <c r="L184" s="2"/>
      <c r="M184" s="2"/>
      <c r="N184" s="2"/>
      <c r="O184" s="2"/>
      <c r="P184" s="2"/>
    </row>
    <row r="185" spans="1:16" x14ac:dyDescent="0.3">
      <c r="A185" s="2"/>
      <c r="B185" s="2"/>
      <c r="C185" s="2"/>
      <c r="D185" s="2"/>
      <c r="E185" s="2"/>
      <c r="F185" s="2"/>
      <c r="G185" s="2"/>
      <c r="H185" s="2"/>
      <c r="I185" s="2"/>
      <c r="J185" s="2"/>
      <c r="K185" s="2"/>
      <c r="L185" s="2"/>
      <c r="M185" s="2"/>
      <c r="N185" s="2"/>
      <c r="O185" s="2"/>
      <c r="P185" s="2"/>
    </row>
    <row r="186" spans="1:16" x14ac:dyDescent="0.3">
      <c r="A186" s="2"/>
      <c r="B186" s="2"/>
      <c r="C186" s="2"/>
      <c r="D186" s="2"/>
      <c r="E186" s="2"/>
      <c r="F186" s="2"/>
      <c r="G186" s="2"/>
      <c r="H186" s="2"/>
      <c r="I186" s="2"/>
      <c r="J186" s="2"/>
      <c r="K186" s="2"/>
      <c r="L186" s="2"/>
      <c r="M186" s="2"/>
      <c r="N186" s="2"/>
      <c r="O186" s="2"/>
      <c r="P186" s="2"/>
    </row>
    <row r="187" spans="1:16" x14ac:dyDescent="0.3">
      <c r="A187" s="2"/>
      <c r="B187" s="2"/>
      <c r="C187" s="2"/>
      <c r="D187" s="2"/>
      <c r="E187" s="2"/>
      <c r="F187" s="2"/>
      <c r="G187" s="2"/>
      <c r="H187" s="2"/>
      <c r="I187" s="2"/>
      <c r="J187" s="2"/>
      <c r="K187" s="2"/>
      <c r="L187" s="2"/>
      <c r="M187" s="2"/>
      <c r="N187" s="2"/>
      <c r="O187" s="2"/>
      <c r="P187" s="2"/>
    </row>
    <row r="188" spans="1:16" x14ac:dyDescent="0.3">
      <c r="A188" s="2"/>
      <c r="B188" s="2"/>
      <c r="C188" s="2"/>
      <c r="D188" s="2"/>
      <c r="E188" s="2"/>
      <c r="F188" s="2"/>
      <c r="G188" s="2"/>
      <c r="H188" s="2"/>
      <c r="I188" s="2"/>
      <c r="J188" s="2"/>
      <c r="K188" s="2"/>
      <c r="L188" s="2"/>
      <c r="M188" s="2"/>
      <c r="N188" s="2"/>
      <c r="O188" s="2"/>
      <c r="P188" s="2"/>
    </row>
    <row r="189" spans="1:16" x14ac:dyDescent="0.3">
      <c r="A189" s="2"/>
      <c r="B189" s="2"/>
      <c r="C189" s="2"/>
      <c r="D189" s="2"/>
      <c r="E189" s="2"/>
      <c r="F189" s="2"/>
      <c r="G189" s="2"/>
      <c r="H189" s="2"/>
      <c r="I189" s="2"/>
      <c r="J189" s="2"/>
      <c r="K189" s="2"/>
      <c r="L189" s="2"/>
      <c r="M189" s="2"/>
      <c r="N189" s="2"/>
      <c r="O189" s="2"/>
      <c r="P189" s="2"/>
    </row>
    <row r="190" spans="1:16" x14ac:dyDescent="0.3">
      <c r="A190" s="2"/>
      <c r="B190" s="2"/>
      <c r="C190" s="2"/>
      <c r="D190" s="2"/>
      <c r="E190" s="2"/>
      <c r="F190" s="2"/>
      <c r="G190" s="2"/>
      <c r="H190" s="2"/>
      <c r="I190" s="2"/>
      <c r="J190" s="2"/>
      <c r="K190" s="2"/>
      <c r="L190" s="2"/>
      <c r="M190" s="2"/>
      <c r="N190" s="2"/>
      <c r="O190" s="2"/>
      <c r="P190" s="2"/>
    </row>
    <row r="191" spans="1:16" x14ac:dyDescent="0.3">
      <c r="A191" s="2"/>
      <c r="B191" s="2"/>
      <c r="C191" s="2"/>
      <c r="D191" s="2"/>
      <c r="E191" s="2"/>
      <c r="F191" s="2"/>
      <c r="G191" s="2"/>
      <c r="H191" s="2"/>
      <c r="I191" s="2"/>
      <c r="J191" s="2"/>
      <c r="K191" s="2"/>
      <c r="L191" s="2"/>
      <c r="M191" s="2"/>
      <c r="N191" s="2"/>
      <c r="O191" s="2"/>
      <c r="P191" s="2"/>
    </row>
    <row r="192" spans="1:16" x14ac:dyDescent="0.3">
      <c r="A192" s="2"/>
      <c r="B192" s="2"/>
      <c r="C192" s="2"/>
      <c r="D192" s="2"/>
      <c r="E192" s="2"/>
      <c r="F192" s="2"/>
      <c r="G192" s="2"/>
      <c r="H192" s="2"/>
      <c r="I192" s="2"/>
      <c r="J192" s="2"/>
      <c r="K192" s="2"/>
      <c r="L192" s="2"/>
      <c r="M192" s="2"/>
      <c r="N192" s="2"/>
      <c r="O192" s="2"/>
      <c r="P192" s="2"/>
    </row>
    <row r="193" spans="1:16" x14ac:dyDescent="0.3">
      <c r="A193" s="2"/>
      <c r="B193" s="2"/>
      <c r="C193" s="2"/>
      <c r="D193" s="2"/>
      <c r="E193" s="2"/>
      <c r="F193" s="2"/>
      <c r="G193" s="2"/>
      <c r="H193" s="2"/>
      <c r="I193" s="2"/>
      <c r="J193" s="2"/>
      <c r="K193" s="2"/>
      <c r="L193" s="2"/>
      <c r="M193" s="2"/>
      <c r="N193" s="2"/>
      <c r="O193" s="2"/>
      <c r="P193" s="2"/>
    </row>
    <row r="194" spans="1:16" x14ac:dyDescent="0.3">
      <c r="A194" s="2"/>
      <c r="B194" s="2"/>
      <c r="C194" s="2"/>
      <c r="D194" s="2"/>
      <c r="E194" s="2"/>
      <c r="F194" s="2"/>
      <c r="G194" s="2"/>
      <c r="H194" s="2"/>
      <c r="I194" s="2"/>
      <c r="J194" s="2"/>
      <c r="K194" s="2"/>
      <c r="L194" s="2"/>
      <c r="M194" s="2"/>
      <c r="N194" s="2"/>
      <c r="O194" s="2"/>
      <c r="P194" s="2"/>
    </row>
    <row r="195" spans="1:16" x14ac:dyDescent="0.3">
      <c r="A195" s="2"/>
      <c r="B195" s="2"/>
      <c r="C195" s="2"/>
      <c r="D195" s="2"/>
      <c r="E195" s="2"/>
      <c r="F195" s="2"/>
      <c r="G195" s="2"/>
      <c r="H195" s="2"/>
      <c r="I195" s="2"/>
      <c r="J195" s="2"/>
      <c r="K195" s="2"/>
      <c r="L195" s="2"/>
      <c r="M195" s="2"/>
      <c r="N195" s="2"/>
      <c r="O195" s="2"/>
      <c r="P195" s="2"/>
    </row>
    <row r="196" spans="1:16" x14ac:dyDescent="0.3">
      <c r="A196" s="2"/>
      <c r="B196" s="2"/>
      <c r="C196" s="2"/>
      <c r="D196" s="2"/>
      <c r="E196" s="2"/>
      <c r="F196" s="2"/>
      <c r="G196" s="2"/>
      <c r="H196" s="2"/>
      <c r="I196" s="2"/>
      <c r="J196" s="2"/>
      <c r="K196" s="2"/>
      <c r="L196" s="2"/>
      <c r="M196" s="2"/>
      <c r="N196" s="2"/>
      <c r="O196" s="2"/>
      <c r="P196" s="2"/>
    </row>
    <row r="197" spans="1:16" x14ac:dyDescent="0.3">
      <c r="A197" s="2"/>
      <c r="B197" s="2"/>
      <c r="C197" s="2"/>
      <c r="D197" s="2"/>
      <c r="E197" s="2"/>
      <c r="F197" s="2"/>
      <c r="G197" s="2"/>
      <c r="H197" s="2"/>
      <c r="I197" s="2"/>
      <c r="J197" s="2"/>
      <c r="K197" s="2"/>
      <c r="L197" s="2"/>
      <c r="M197" s="2"/>
      <c r="N197" s="2"/>
      <c r="O197" s="2"/>
      <c r="P197" s="2"/>
    </row>
    <row r="198" spans="1:16" x14ac:dyDescent="0.3">
      <c r="A198" s="2"/>
      <c r="B198" s="2"/>
      <c r="C198" s="2"/>
      <c r="D198" s="2"/>
      <c r="E198" s="2"/>
      <c r="F198" s="2"/>
      <c r="G198" s="2"/>
      <c r="H198" s="2"/>
      <c r="I198" s="2"/>
      <c r="J198" s="2"/>
      <c r="K198" s="2"/>
      <c r="L198" s="2"/>
      <c r="M198" s="2"/>
      <c r="N198" s="2"/>
      <c r="O198" s="2"/>
      <c r="P198" s="2"/>
    </row>
    <row r="199" spans="1:16" x14ac:dyDescent="0.3">
      <c r="A199" s="2"/>
      <c r="B199" s="2"/>
      <c r="C199" s="2"/>
      <c r="D199" s="2"/>
      <c r="E199" s="2"/>
      <c r="F199" s="2"/>
      <c r="G199" s="2"/>
      <c r="H199" s="2"/>
      <c r="I199" s="2"/>
      <c r="J199" s="2"/>
      <c r="K199" s="2"/>
      <c r="L199" s="2"/>
      <c r="M199" s="2"/>
      <c r="N199" s="2"/>
      <c r="O199" s="2"/>
      <c r="P199" s="2"/>
    </row>
    <row r="200" spans="1:16" x14ac:dyDescent="0.3">
      <c r="A200" s="2"/>
      <c r="B200" s="2"/>
      <c r="C200" s="2"/>
      <c r="D200" s="2"/>
      <c r="E200" s="2"/>
      <c r="F200" s="2"/>
      <c r="G200" s="2"/>
      <c r="H200" s="2"/>
      <c r="I200" s="2"/>
      <c r="J200" s="2"/>
      <c r="K200" s="2"/>
      <c r="L200" s="2"/>
      <c r="M200" s="2"/>
      <c r="N200" s="2"/>
      <c r="O200" s="2"/>
      <c r="P200" s="2"/>
    </row>
    <row r="201" spans="1:16" x14ac:dyDescent="0.3">
      <c r="A201" s="2"/>
      <c r="B201" s="2"/>
      <c r="C201" s="2"/>
      <c r="D201" s="2"/>
      <c r="E201" s="2"/>
      <c r="F201" s="2"/>
      <c r="G201" s="2"/>
      <c r="H201" s="2"/>
      <c r="I201" s="2"/>
      <c r="J201" s="2"/>
      <c r="K201" s="2"/>
      <c r="L201" s="2"/>
      <c r="M201" s="2"/>
      <c r="N201" s="2"/>
      <c r="O201" s="2"/>
      <c r="P201" s="2"/>
    </row>
    <row r="202" spans="1:16" x14ac:dyDescent="0.3">
      <c r="A202" s="2"/>
      <c r="B202" s="2"/>
      <c r="C202" s="2"/>
      <c r="D202" s="2"/>
      <c r="E202" s="2"/>
      <c r="F202" s="2"/>
      <c r="G202" s="2"/>
      <c r="H202" s="2"/>
      <c r="I202" s="2"/>
      <c r="J202" s="2"/>
      <c r="K202" s="2"/>
      <c r="L202" s="2"/>
      <c r="M202" s="2"/>
      <c r="N202" s="2"/>
      <c r="O202" s="2"/>
      <c r="P202" s="2"/>
    </row>
    <row r="203" spans="1:16" x14ac:dyDescent="0.3">
      <c r="A203" s="2"/>
      <c r="B203" s="2"/>
      <c r="C203" s="2"/>
      <c r="D203" s="2"/>
      <c r="E203" s="2"/>
      <c r="F203" s="2"/>
      <c r="G203" s="2"/>
      <c r="H203" s="2"/>
      <c r="I203" s="2"/>
      <c r="J203" s="2"/>
      <c r="K203" s="2"/>
      <c r="L203" s="2"/>
      <c r="M203" s="2"/>
      <c r="N203" s="2"/>
      <c r="O203" s="2"/>
      <c r="P203" s="2"/>
    </row>
    <row r="204" spans="1:16" x14ac:dyDescent="0.3">
      <c r="A204" s="2"/>
      <c r="B204" s="2"/>
      <c r="C204" s="2"/>
      <c r="D204" s="2"/>
      <c r="E204" s="2"/>
      <c r="F204" s="2"/>
      <c r="G204" s="2"/>
      <c r="H204" s="2"/>
      <c r="I204" s="2"/>
      <c r="J204" s="2"/>
      <c r="K204" s="2"/>
      <c r="L204" s="2"/>
      <c r="M204" s="2"/>
      <c r="N204" s="2"/>
      <c r="O204" s="2"/>
      <c r="P204" s="2"/>
    </row>
    <row r="205" spans="1:16" x14ac:dyDescent="0.3">
      <c r="A205" s="2"/>
      <c r="B205" s="2"/>
      <c r="C205" s="2"/>
      <c r="D205" s="2"/>
      <c r="E205" s="2"/>
      <c r="F205" s="2"/>
      <c r="G205" s="2"/>
      <c r="H205" s="2"/>
      <c r="I205" s="2"/>
      <c r="J205" s="2"/>
      <c r="K205" s="2"/>
      <c r="L205" s="2"/>
      <c r="M205" s="2"/>
      <c r="N205" s="2"/>
      <c r="O205" s="2"/>
      <c r="P205" s="2"/>
    </row>
    <row r="206" spans="1:16" x14ac:dyDescent="0.3">
      <c r="A206" s="2"/>
      <c r="B206" s="2"/>
      <c r="C206" s="2"/>
      <c r="D206" s="2"/>
      <c r="E206" s="2"/>
      <c r="F206" s="2"/>
      <c r="G206" s="2"/>
      <c r="H206" s="2"/>
      <c r="I206" s="2"/>
      <c r="J206" s="2"/>
      <c r="K206" s="2"/>
      <c r="L206" s="2"/>
      <c r="M206" s="2"/>
      <c r="N206" s="2"/>
      <c r="O206" s="2"/>
      <c r="P206" s="2"/>
    </row>
    <row r="207" spans="1:16" x14ac:dyDescent="0.3">
      <c r="A207" s="2"/>
      <c r="B207" s="2"/>
      <c r="C207" s="2"/>
      <c r="D207" s="2"/>
      <c r="E207" s="2"/>
      <c r="F207" s="2"/>
      <c r="G207" s="2"/>
      <c r="H207" s="2"/>
      <c r="I207" s="2"/>
      <c r="J207" s="2"/>
      <c r="K207" s="2"/>
      <c r="L207" s="2"/>
      <c r="M207" s="2"/>
      <c r="N207" s="2"/>
      <c r="O207" s="2"/>
      <c r="P207" s="2"/>
    </row>
    <row r="208" spans="1:16" x14ac:dyDescent="0.3">
      <c r="A208" s="2"/>
      <c r="B208" s="2"/>
      <c r="C208" s="2"/>
      <c r="D208" s="2"/>
      <c r="E208" s="2"/>
      <c r="F208" s="2"/>
      <c r="G208" s="2"/>
      <c r="H208" s="2"/>
      <c r="I208" s="2"/>
      <c r="J208" s="2"/>
      <c r="K208" s="2"/>
      <c r="L208" s="2"/>
      <c r="M208" s="2"/>
      <c r="N208" s="2"/>
      <c r="O208" s="2"/>
      <c r="P208" s="2"/>
    </row>
    <row r="209" spans="1:16" x14ac:dyDescent="0.3">
      <c r="A209" s="2"/>
      <c r="B209" s="2"/>
      <c r="C209" s="2"/>
      <c r="D209" s="2"/>
      <c r="E209" s="2"/>
      <c r="F209" s="2"/>
      <c r="G209" s="2"/>
      <c r="H209" s="2"/>
      <c r="I209" s="2"/>
      <c r="J209" s="2"/>
      <c r="K209" s="2"/>
      <c r="L209" s="2"/>
      <c r="M209" s="2"/>
      <c r="N209" s="2"/>
      <c r="O209" s="2"/>
      <c r="P209" s="2"/>
    </row>
    <row r="210" spans="1:16" x14ac:dyDescent="0.3">
      <c r="A210" s="2"/>
      <c r="B210" s="2"/>
      <c r="C210" s="2"/>
      <c r="D210" s="2"/>
      <c r="E210" s="2"/>
      <c r="F210" s="2"/>
      <c r="G210" s="2"/>
      <c r="H210" s="2"/>
      <c r="I210" s="2"/>
      <c r="J210" s="2"/>
      <c r="K210" s="2"/>
      <c r="L210" s="2"/>
      <c r="M210" s="2"/>
      <c r="N210" s="2"/>
      <c r="O210" s="2"/>
      <c r="P210" s="2"/>
    </row>
    <row r="211" spans="1:16" x14ac:dyDescent="0.3">
      <c r="A211" s="2"/>
      <c r="B211" s="2"/>
      <c r="C211" s="2"/>
      <c r="D211" s="2"/>
      <c r="E211" s="2"/>
      <c r="F211" s="2"/>
      <c r="G211" s="2"/>
      <c r="H211" s="2"/>
      <c r="I211" s="2"/>
      <c r="J211" s="2"/>
      <c r="K211" s="2"/>
      <c r="L211" s="2"/>
      <c r="M211" s="2"/>
      <c r="N211" s="2"/>
      <c r="O211" s="2"/>
      <c r="P211" s="2"/>
    </row>
    <row r="212" spans="1:16" x14ac:dyDescent="0.3">
      <c r="A212" s="2"/>
      <c r="B212" s="2"/>
      <c r="C212" s="2"/>
      <c r="D212" s="2"/>
      <c r="E212" s="2"/>
      <c r="F212" s="2"/>
      <c r="G212" s="2"/>
      <c r="H212" s="2"/>
      <c r="I212" s="2"/>
      <c r="J212" s="2"/>
      <c r="K212" s="2"/>
      <c r="L212" s="2"/>
      <c r="M212" s="2"/>
      <c r="N212" s="2"/>
      <c r="O212" s="2"/>
      <c r="P212" s="2"/>
    </row>
    <row r="213" spans="1:16" x14ac:dyDescent="0.3">
      <c r="A213" s="2"/>
      <c r="B213" s="2"/>
      <c r="C213" s="2"/>
      <c r="D213" s="2"/>
      <c r="E213" s="2"/>
      <c r="F213" s="2"/>
      <c r="G213" s="2"/>
      <c r="H213" s="2"/>
      <c r="I213" s="2"/>
      <c r="J213" s="2"/>
      <c r="K213" s="2"/>
      <c r="L213" s="2"/>
      <c r="M213" s="2"/>
      <c r="N213" s="2"/>
      <c r="O213" s="2"/>
      <c r="P213" s="2"/>
    </row>
    <row r="214" spans="1:16" x14ac:dyDescent="0.3">
      <c r="A214" s="2"/>
      <c r="B214" s="2"/>
      <c r="C214" s="2"/>
      <c r="D214" s="2"/>
      <c r="E214" s="2"/>
      <c r="F214" s="2"/>
      <c r="G214" s="2"/>
      <c r="H214" s="2"/>
      <c r="I214" s="2"/>
      <c r="J214" s="2"/>
      <c r="K214" s="2"/>
      <c r="L214" s="2"/>
      <c r="M214" s="2"/>
      <c r="N214" s="2"/>
      <c r="O214" s="2"/>
      <c r="P214" s="2"/>
    </row>
    <row r="215" spans="1:16" x14ac:dyDescent="0.3">
      <c r="A215" s="2"/>
      <c r="B215" s="2"/>
      <c r="C215" s="2"/>
      <c r="D215" s="2"/>
      <c r="E215" s="2"/>
      <c r="F215" s="2"/>
      <c r="G215" s="2"/>
      <c r="H215" s="2"/>
      <c r="I215" s="2"/>
      <c r="J215" s="2"/>
      <c r="K215" s="2"/>
      <c r="L215" s="2"/>
      <c r="M215" s="2"/>
      <c r="N215" s="2"/>
      <c r="O215" s="2"/>
      <c r="P215" s="2"/>
    </row>
    <row r="216" spans="1:16" x14ac:dyDescent="0.3">
      <c r="A216" s="2"/>
      <c r="B216" s="2"/>
      <c r="C216" s="2"/>
      <c r="D216" s="2"/>
      <c r="E216" s="2"/>
      <c r="F216" s="2"/>
      <c r="G216" s="2"/>
      <c r="H216" s="2"/>
      <c r="I216" s="2"/>
      <c r="J216" s="2"/>
      <c r="K216" s="2"/>
      <c r="L216" s="2"/>
      <c r="M216" s="2"/>
      <c r="N216" s="2"/>
      <c r="O216" s="2"/>
      <c r="P216" s="2"/>
    </row>
    <row r="217" spans="1:16" x14ac:dyDescent="0.3">
      <c r="A217" s="2"/>
      <c r="B217" s="2"/>
      <c r="C217" s="2"/>
      <c r="D217" s="2"/>
      <c r="E217" s="2"/>
      <c r="F217" s="2"/>
      <c r="G217" s="2"/>
      <c r="H217" s="2"/>
      <c r="I217" s="2"/>
      <c r="J217" s="2"/>
      <c r="K217" s="2"/>
      <c r="L217" s="2"/>
      <c r="M217" s="2"/>
      <c r="N217" s="2"/>
      <c r="O217" s="2"/>
      <c r="P217" s="2"/>
    </row>
    <row r="218" spans="1:16" x14ac:dyDescent="0.3">
      <c r="A218" s="2"/>
      <c r="B218" s="2"/>
      <c r="C218" s="2"/>
      <c r="D218" s="2"/>
      <c r="E218" s="2"/>
      <c r="F218" s="2"/>
      <c r="G218" s="2"/>
      <c r="H218" s="2"/>
      <c r="I218" s="2"/>
      <c r="J218" s="2"/>
      <c r="K218" s="2"/>
      <c r="L218" s="2"/>
      <c r="M218" s="2"/>
      <c r="N218" s="2"/>
      <c r="O218" s="2"/>
      <c r="P218" s="2"/>
    </row>
    <row r="219" spans="1:16" x14ac:dyDescent="0.3">
      <c r="A219" s="2"/>
      <c r="B219" s="2"/>
      <c r="C219" s="2"/>
      <c r="D219" s="2"/>
      <c r="E219" s="2"/>
      <c r="F219" s="2"/>
      <c r="G219" s="2"/>
      <c r="H219" s="2"/>
      <c r="I219" s="2"/>
      <c r="J219" s="2"/>
      <c r="K219" s="2"/>
      <c r="L219" s="2"/>
      <c r="M219" s="2"/>
      <c r="N219" s="2"/>
      <c r="O219" s="2"/>
      <c r="P219" s="2"/>
    </row>
    <row r="220" spans="1:16" x14ac:dyDescent="0.3">
      <c r="A220" s="2"/>
      <c r="B220" s="2"/>
      <c r="C220" s="2"/>
      <c r="D220" s="2"/>
      <c r="E220" s="2"/>
      <c r="F220" s="2"/>
      <c r="G220" s="2"/>
      <c r="H220" s="2"/>
      <c r="I220" s="2"/>
      <c r="J220" s="2"/>
      <c r="K220" s="2"/>
      <c r="L220" s="2"/>
      <c r="M220" s="2"/>
      <c r="N220" s="2"/>
      <c r="O220" s="2"/>
      <c r="P220" s="2"/>
    </row>
    <row r="221" spans="1:16" x14ac:dyDescent="0.3">
      <c r="A221" s="2"/>
      <c r="B221" s="2"/>
      <c r="C221" s="2"/>
      <c r="D221" s="2"/>
      <c r="E221" s="2"/>
      <c r="F221" s="2"/>
      <c r="G221" s="2"/>
      <c r="H221" s="2"/>
      <c r="I221" s="2"/>
      <c r="J221" s="2"/>
      <c r="K221" s="2"/>
      <c r="L221" s="2"/>
      <c r="M221" s="2"/>
      <c r="N221" s="2"/>
      <c r="O221" s="2"/>
      <c r="P221" s="2"/>
    </row>
    <row r="222" spans="1:16" x14ac:dyDescent="0.3">
      <c r="A222" s="2"/>
      <c r="B222" s="2"/>
      <c r="C222" s="2"/>
      <c r="D222" s="2"/>
      <c r="E222" s="2"/>
      <c r="F222" s="2"/>
      <c r="G222" s="2"/>
      <c r="H222" s="2"/>
      <c r="I222" s="2"/>
      <c r="J222" s="2"/>
      <c r="K222" s="2"/>
      <c r="L222" s="2"/>
      <c r="M222" s="2"/>
      <c r="N222" s="2"/>
      <c r="O222" s="2"/>
      <c r="P222" s="2"/>
    </row>
    <row r="223" spans="1:16" x14ac:dyDescent="0.3">
      <c r="A223" s="2"/>
      <c r="B223" s="2"/>
      <c r="C223" s="2"/>
      <c r="D223" s="2"/>
      <c r="E223" s="2"/>
      <c r="F223" s="2"/>
      <c r="G223" s="2"/>
      <c r="H223" s="2"/>
      <c r="I223" s="2"/>
      <c r="J223" s="2"/>
      <c r="K223" s="2"/>
      <c r="L223" s="2"/>
      <c r="M223" s="2"/>
      <c r="N223" s="2"/>
      <c r="O223" s="2"/>
      <c r="P223" s="2"/>
    </row>
    <row r="224" spans="1:16" x14ac:dyDescent="0.3">
      <c r="A224" s="2"/>
      <c r="B224" s="2"/>
      <c r="C224" s="2"/>
      <c r="D224" s="2"/>
      <c r="E224" s="2"/>
      <c r="F224" s="2"/>
      <c r="G224" s="2"/>
      <c r="H224" s="2"/>
      <c r="I224" s="2"/>
      <c r="J224" s="2"/>
      <c r="K224" s="2"/>
      <c r="L224" s="2"/>
      <c r="M224" s="2"/>
      <c r="N224" s="2"/>
      <c r="O224" s="2"/>
      <c r="P224" s="2"/>
    </row>
    <row r="225" spans="1:16" x14ac:dyDescent="0.3">
      <c r="A225" s="2"/>
      <c r="B225" s="2"/>
      <c r="C225" s="2"/>
      <c r="D225" s="2"/>
      <c r="E225" s="2"/>
      <c r="F225" s="2"/>
      <c r="G225" s="2"/>
      <c r="H225" s="2"/>
      <c r="I225" s="2"/>
      <c r="J225" s="2"/>
      <c r="K225" s="2"/>
      <c r="L225" s="2"/>
      <c r="M225" s="2"/>
      <c r="N225" s="2"/>
      <c r="O225" s="2"/>
      <c r="P225" s="2"/>
    </row>
    <row r="226" spans="1:16" x14ac:dyDescent="0.3">
      <c r="A226" s="2"/>
      <c r="B226" s="2"/>
      <c r="C226" s="2"/>
      <c r="D226" s="2"/>
      <c r="E226" s="2"/>
      <c r="F226" s="2"/>
      <c r="G226" s="2"/>
      <c r="H226" s="2"/>
      <c r="I226" s="2"/>
      <c r="J226" s="2"/>
      <c r="K226" s="2"/>
      <c r="L226" s="2"/>
      <c r="M226" s="2"/>
      <c r="N226" s="2"/>
      <c r="O226" s="2"/>
      <c r="P226" s="2"/>
    </row>
    <row r="227" spans="1:16" x14ac:dyDescent="0.3">
      <c r="A227" s="2"/>
      <c r="B227" s="2"/>
      <c r="C227" s="2"/>
      <c r="D227" s="2"/>
      <c r="E227" s="2"/>
      <c r="F227" s="2"/>
      <c r="G227" s="2"/>
      <c r="H227" s="2"/>
      <c r="I227" s="2"/>
      <c r="J227" s="2"/>
      <c r="K227" s="2"/>
      <c r="L227" s="2"/>
      <c r="M227" s="2"/>
      <c r="N227" s="2"/>
      <c r="O227" s="2"/>
      <c r="P227" s="2"/>
    </row>
    <row r="228" spans="1:16" x14ac:dyDescent="0.3">
      <c r="A228" s="2"/>
      <c r="B228" s="2"/>
      <c r="C228" s="2"/>
      <c r="D228" s="2"/>
      <c r="E228" s="2"/>
      <c r="F228" s="2"/>
      <c r="G228" s="2"/>
      <c r="H228" s="2"/>
      <c r="I228" s="2"/>
      <c r="J228" s="2"/>
      <c r="K228" s="2"/>
      <c r="L228" s="2"/>
      <c r="M228" s="2"/>
      <c r="N228" s="2"/>
      <c r="O228" s="2"/>
      <c r="P228" s="2"/>
    </row>
    <row r="229" spans="1:16" x14ac:dyDescent="0.3">
      <c r="A229" s="2"/>
      <c r="B229" s="2"/>
      <c r="C229" s="2"/>
      <c r="D229" s="2"/>
      <c r="E229" s="2"/>
      <c r="F229" s="2"/>
      <c r="G229" s="2"/>
      <c r="H229" s="2"/>
      <c r="I229" s="2"/>
      <c r="J229" s="2"/>
      <c r="K229" s="2"/>
      <c r="L229" s="2"/>
      <c r="M229" s="2"/>
      <c r="N229" s="2"/>
      <c r="O229" s="2"/>
      <c r="P229" s="2"/>
    </row>
    <row r="230" spans="1:16" x14ac:dyDescent="0.3">
      <c r="A230" s="2"/>
      <c r="B230" s="2"/>
      <c r="C230" s="2"/>
      <c r="D230" s="2"/>
      <c r="E230" s="2"/>
      <c r="F230" s="2"/>
      <c r="G230" s="2"/>
      <c r="H230" s="2"/>
      <c r="I230" s="2"/>
      <c r="J230" s="2"/>
      <c r="K230" s="2"/>
      <c r="L230" s="2"/>
      <c r="M230" s="2"/>
      <c r="N230" s="2"/>
      <c r="O230" s="2"/>
      <c r="P230" s="2"/>
    </row>
    <row r="231" spans="1:16" x14ac:dyDescent="0.3">
      <c r="A231" s="2"/>
      <c r="B231" s="2"/>
      <c r="C231" s="2"/>
      <c r="D231" s="2"/>
      <c r="E231" s="2"/>
      <c r="F231" s="2"/>
      <c r="G231" s="2"/>
      <c r="H231" s="2"/>
      <c r="I231" s="2"/>
      <c r="J231" s="2"/>
      <c r="K231" s="2"/>
      <c r="L231" s="2"/>
      <c r="M231" s="2"/>
      <c r="N231" s="2"/>
      <c r="O231" s="2"/>
      <c r="P231" s="2"/>
    </row>
    <row r="232" spans="1:16" x14ac:dyDescent="0.3">
      <c r="A232" s="2"/>
      <c r="B232" s="2"/>
      <c r="C232" s="2"/>
      <c r="D232" s="2"/>
      <c r="E232" s="2"/>
      <c r="F232" s="2"/>
      <c r="G232" s="2"/>
      <c r="H232" s="2"/>
      <c r="I232" s="2"/>
      <c r="J232" s="2"/>
      <c r="K232" s="2"/>
      <c r="L232" s="2"/>
      <c r="M232" s="2"/>
      <c r="N232" s="2"/>
      <c r="O232" s="2"/>
      <c r="P232" s="2"/>
    </row>
    <row r="233" spans="1:16" x14ac:dyDescent="0.3">
      <c r="A233" s="2"/>
      <c r="B233" s="2"/>
      <c r="C233" s="2"/>
      <c r="D233" s="2"/>
      <c r="E233" s="2"/>
      <c r="F233" s="2"/>
      <c r="G233" s="2"/>
      <c r="H233" s="2"/>
      <c r="I233" s="2"/>
      <c r="J233" s="2"/>
      <c r="K233" s="2"/>
      <c r="L233" s="2"/>
      <c r="M233" s="2"/>
      <c r="N233" s="2"/>
      <c r="O233" s="2"/>
      <c r="P233" s="2"/>
    </row>
    <row r="234" spans="1:16" x14ac:dyDescent="0.3">
      <c r="A234" s="2"/>
      <c r="B234" s="2"/>
      <c r="C234" s="2"/>
      <c r="D234" s="2"/>
      <c r="E234" s="2"/>
      <c r="F234" s="2"/>
      <c r="G234" s="2"/>
      <c r="H234" s="2"/>
      <c r="I234" s="2"/>
      <c r="J234" s="2"/>
      <c r="K234" s="2"/>
      <c r="L234" s="2"/>
      <c r="M234" s="2"/>
      <c r="N234" s="2"/>
      <c r="O234" s="2"/>
      <c r="P234" s="2"/>
    </row>
    <row r="235" spans="1:16" x14ac:dyDescent="0.3">
      <c r="A235" s="2"/>
      <c r="B235" s="2"/>
      <c r="C235" s="2"/>
      <c r="D235" s="2"/>
      <c r="E235" s="2"/>
      <c r="F235" s="2"/>
      <c r="G235" s="2"/>
      <c r="H235" s="2"/>
      <c r="I235" s="2"/>
      <c r="J235" s="2"/>
      <c r="K235" s="2"/>
      <c r="L235" s="2"/>
      <c r="M235" s="2"/>
      <c r="N235" s="2"/>
      <c r="O235" s="2"/>
      <c r="P235" s="2"/>
    </row>
    <row r="236" spans="1:16" x14ac:dyDescent="0.3">
      <c r="A236" s="2"/>
      <c r="B236" s="2"/>
      <c r="C236" s="2"/>
      <c r="D236" s="2"/>
      <c r="E236" s="2"/>
      <c r="F236" s="2"/>
      <c r="G236" s="2"/>
      <c r="H236" s="2"/>
      <c r="I236" s="2"/>
      <c r="J236" s="2"/>
      <c r="K236" s="2"/>
      <c r="L236" s="2"/>
      <c r="M236" s="2"/>
      <c r="N236" s="2"/>
      <c r="O236" s="2"/>
      <c r="P236" s="2"/>
    </row>
    <row r="237" spans="1:16" x14ac:dyDescent="0.3">
      <c r="A237" s="2"/>
      <c r="B237" s="2"/>
      <c r="C237" s="2"/>
      <c r="D237" s="2"/>
      <c r="E237" s="2"/>
      <c r="F237" s="2"/>
      <c r="G237" s="2"/>
      <c r="H237" s="2"/>
      <c r="I237" s="2"/>
      <c r="J237" s="2"/>
      <c r="K237" s="2"/>
      <c r="L237" s="2"/>
      <c r="M237" s="2"/>
      <c r="N237" s="2"/>
      <c r="O237" s="2"/>
      <c r="P237" s="2"/>
    </row>
    <row r="238" spans="1:16" x14ac:dyDescent="0.3">
      <c r="A238" s="2"/>
      <c r="B238" s="2"/>
      <c r="C238" s="2"/>
      <c r="D238" s="2"/>
      <c r="E238" s="2"/>
      <c r="F238" s="2"/>
      <c r="G238" s="2"/>
      <c r="H238" s="2"/>
      <c r="I238" s="2"/>
      <c r="J238" s="2"/>
      <c r="K238" s="2"/>
      <c r="L238" s="2"/>
      <c r="M238" s="2"/>
      <c r="N238" s="2"/>
      <c r="O238" s="2"/>
      <c r="P238" s="2"/>
    </row>
    <row r="239" spans="1:16" x14ac:dyDescent="0.3">
      <c r="A239" s="2"/>
      <c r="B239" s="2"/>
      <c r="C239" s="2"/>
      <c r="D239" s="2"/>
      <c r="E239" s="2"/>
      <c r="F239" s="2"/>
      <c r="G239" s="2"/>
      <c r="H239" s="2"/>
      <c r="I239" s="2"/>
      <c r="J239" s="2"/>
      <c r="K239" s="2"/>
      <c r="L239" s="2"/>
      <c r="M239" s="2"/>
      <c r="N239" s="2"/>
      <c r="O239" s="2"/>
      <c r="P239" s="2"/>
    </row>
    <row r="240" spans="1:16" x14ac:dyDescent="0.3">
      <c r="A240" s="2"/>
      <c r="B240" s="2"/>
      <c r="C240" s="2"/>
      <c r="D240" s="2"/>
      <c r="E240" s="2"/>
      <c r="F240" s="2"/>
      <c r="G240" s="2"/>
      <c r="H240" s="2"/>
      <c r="I240" s="2"/>
      <c r="J240" s="2"/>
      <c r="K240" s="2"/>
      <c r="L240" s="2"/>
      <c r="M240" s="2"/>
      <c r="N240" s="2"/>
      <c r="O240" s="2"/>
      <c r="P240" s="2"/>
    </row>
    <row r="241" spans="1:16" x14ac:dyDescent="0.3">
      <c r="A241" s="2"/>
      <c r="B241" s="2"/>
      <c r="C241" s="2"/>
      <c r="D241" s="2"/>
      <c r="E241" s="2"/>
      <c r="F241" s="2"/>
      <c r="G241" s="2"/>
      <c r="H241" s="2"/>
      <c r="I241" s="2"/>
      <c r="J241" s="2"/>
      <c r="K241" s="2"/>
      <c r="L241" s="2"/>
      <c r="M241" s="2"/>
      <c r="N241" s="2"/>
      <c r="O241" s="2"/>
      <c r="P241" s="2"/>
    </row>
    <row r="242" spans="1:16" x14ac:dyDescent="0.3">
      <c r="A242" s="2"/>
      <c r="B242" s="2"/>
      <c r="C242" s="2"/>
      <c r="D242" s="2"/>
      <c r="E242" s="2"/>
      <c r="F242" s="2"/>
      <c r="G242" s="2"/>
      <c r="H242" s="2"/>
      <c r="I242" s="2"/>
      <c r="J242" s="2"/>
      <c r="K242" s="2"/>
      <c r="L242" s="2"/>
      <c r="M242" s="2"/>
      <c r="N242" s="2"/>
      <c r="O242" s="2"/>
      <c r="P242" s="2"/>
    </row>
    <row r="243" spans="1:16" x14ac:dyDescent="0.3">
      <c r="A243" s="2"/>
      <c r="B243" s="2"/>
      <c r="C243" s="2"/>
      <c r="D243" s="2"/>
      <c r="E243" s="2"/>
      <c r="F243" s="2"/>
      <c r="G243" s="2"/>
      <c r="H243" s="2"/>
      <c r="I243" s="2"/>
      <c r="J243" s="2"/>
      <c r="K243" s="2"/>
      <c r="L243" s="2"/>
      <c r="M243" s="2"/>
      <c r="N243" s="2"/>
      <c r="O243" s="2"/>
      <c r="P243" s="2"/>
    </row>
    <row r="244" spans="1:16" x14ac:dyDescent="0.3">
      <c r="A244" s="2"/>
      <c r="B244" s="2"/>
      <c r="C244" s="2"/>
      <c r="D244" s="2"/>
      <c r="E244" s="2"/>
      <c r="F244" s="2"/>
      <c r="G244" s="2"/>
      <c r="H244" s="2"/>
      <c r="I244" s="2"/>
      <c r="J244" s="2"/>
      <c r="K244" s="2"/>
      <c r="L244" s="2"/>
      <c r="M244" s="2"/>
      <c r="N244" s="2"/>
      <c r="O244" s="2"/>
      <c r="P244" s="2"/>
    </row>
    <row r="245" spans="1:16" x14ac:dyDescent="0.3">
      <c r="A245" s="2"/>
      <c r="B245" s="2"/>
      <c r="C245" s="2"/>
      <c r="D245" s="2"/>
      <c r="E245" s="2"/>
      <c r="F245" s="2"/>
      <c r="G245" s="2"/>
      <c r="H245" s="2"/>
      <c r="I245" s="2"/>
      <c r="J245" s="2"/>
      <c r="K245" s="2"/>
      <c r="L245" s="2"/>
      <c r="M245" s="2"/>
      <c r="N245" s="2"/>
      <c r="O245" s="2"/>
      <c r="P245" s="2"/>
    </row>
    <row r="246" spans="1:16" x14ac:dyDescent="0.3">
      <c r="A246" s="2"/>
      <c r="B246" s="2"/>
      <c r="C246" s="2"/>
      <c r="D246" s="2"/>
      <c r="E246" s="2"/>
      <c r="F246" s="2"/>
      <c r="G246" s="2"/>
      <c r="H246" s="2"/>
      <c r="I246" s="2"/>
      <c r="J246" s="2"/>
      <c r="K246" s="2"/>
      <c r="L246" s="2"/>
      <c r="M246" s="2"/>
      <c r="N246" s="2"/>
      <c r="O246" s="2"/>
      <c r="P246" s="2"/>
    </row>
    <row r="247" spans="1:16" x14ac:dyDescent="0.3">
      <c r="A247" s="2"/>
      <c r="B247" s="2"/>
      <c r="C247" s="2"/>
      <c r="D247" s="2"/>
      <c r="E247" s="2"/>
      <c r="F247" s="2"/>
      <c r="G247" s="2"/>
      <c r="H247" s="2"/>
      <c r="I247" s="2"/>
      <c r="J247" s="2"/>
      <c r="K247" s="2"/>
      <c r="L247" s="2"/>
      <c r="M247" s="2"/>
      <c r="N247" s="2"/>
      <c r="O247" s="2"/>
      <c r="P247" s="2"/>
    </row>
    <row r="248" spans="1:16" x14ac:dyDescent="0.3">
      <c r="A248" s="2"/>
      <c r="B248" s="2"/>
      <c r="C248" s="2"/>
      <c r="D248" s="2"/>
      <c r="E248" s="2"/>
      <c r="F248" s="2"/>
      <c r="G248" s="2"/>
      <c r="H248" s="2"/>
      <c r="I248" s="2"/>
      <c r="J248" s="2"/>
      <c r="K248" s="2"/>
      <c r="L248" s="2"/>
      <c r="M248" s="2"/>
      <c r="N248" s="2"/>
      <c r="O248" s="2"/>
      <c r="P248" s="2"/>
    </row>
    <row r="249" spans="1:16" x14ac:dyDescent="0.3">
      <c r="A249" s="2"/>
      <c r="B249" s="2"/>
      <c r="C249" s="2"/>
      <c r="D249" s="2"/>
      <c r="E249" s="2"/>
      <c r="F249" s="2"/>
      <c r="G249" s="2"/>
      <c r="H249" s="2"/>
      <c r="I249" s="2"/>
      <c r="J249" s="2"/>
      <c r="K249" s="2"/>
      <c r="L249" s="2"/>
      <c r="M249" s="2"/>
      <c r="N249" s="2"/>
      <c r="O249" s="2"/>
      <c r="P249" s="2"/>
    </row>
    <row r="250" spans="1:16" x14ac:dyDescent="0.3">
      <c r="A250" s="2"/>
      <c r="B250" s="2"/>
      <c r="C250" s="2"/>
      <c r="D250" s="2"/>
      <c r="E250" s="2"/>
      <c r="F250" s="2"/>
      <c r="G250" s="2"/>
      <c r="H250" s="2"/>
      <c r="I250" s="2"/>
      <c r="J250" s="2"/>
      <c r="K250" s="2"/>
      <c r="L250" s="2"/>
      <c r="M250" s="2"/>
      <c r="N250" s="2"/>
      <c r="O250" s="2"/>
      <c r="P250" s="2"/>
    </row>
    <row r="251" spans="1:16" x14ac:dyDescent="0.3">
      <c r="A251" s="2"/>
      <c r="B251" s="2"/>
      <c r="C251" s="2"/>
      <c r="D251" s="2"/>
      <c r="E251" s="2"/>
      <c r="F251" s="2"/>
      <c r="G251" s="2"/>
      <c r="H251" s="2"/>
      <c r="I251" s="2"/>
      <c r="J251" s="2"/>
      <c r="K251" s="2"/>
      <c r="L251" s="2"/>
      <c r="M251" s="2"/>
      <c r="N251" s="2"/>
      <c r="O251" s="2"/>
      <c r="P251" s="2"/>
    </row>
    <row r="252" spans="1:16" x14ac:dyDescent="0.3">
      <c r="A252" s="2"/>
      <c r="B252" s="2"/>
      <c r="C252" s="2"/>
      <c r="D252" s="2"/>
      <c r="E252" s="2"/>
      <c r="F252" s="2"/>
      <c r="G252" s="2"/>
      <c r="H252" s="2"/>
      <c r="I252" s="2"/>
      <c r="J252" s="2"/>
      <c r="K252" s="2"/>
      <c r="L252" s="2"/>
      <c r="M252" s="2"/>
      <c r="N252" s="2"/>
      <c r="O252" s="2"/>
      <c r="P252" s="2"/>
    </row>
    <row r="253" spans="1:16" x14ac:dyDescent="0.3">
      <c r="A253" s="2"/>
      <c r="B253" s="2"/>
      <c r="C253" s="2"/>
      <c r="D253" s="2"/>
      <c r="E253" s="2"/>
      <c r="F253" s="2"/>
      <c r="G253" s="2"/>
      <c r="H253" s="2"/>
      <c r="I253" s="2"/>
      <c r="J253" s="2"/>
      <c r="K253" s="2"/>
      <c r="L253" s="2"/>
      <c r="M253" s="2"/>
      <c r="N253" s="2"/>
      <c r="O253" s="2"/>
      <c r="P253" s="2"/>
    </row>
    <row r="254" spans="1:16" x14ac:dyDescent="0.3">
      <c r="A254" s="2"/>
      <c r="B254" s="2"/>
      <c r="C254" s="2"/>
      <c r="D254" s="2"/>
      <c r="E254" s="2"/>
      <c r="F254" s="2"/>
      <c r="G254" s="2"/>
      <c r="H254" s="2"/>
      <c r="I254" s="2"/>
      <c r="J254" s="2"/>
      <c r="K254" s="2"/>
      <c r="L254" s="2"/>
      <c r="M254" s="2"/>
      <c r="N254" s="2"/>
      <c r="O254" s="2"/>
      <c r="P254" s="2"/>
    </row>
    <row r="255" spans="1:16" x14ac:dyDescent="0.3">
      <c r="A255" s="2"/>
      <c r="B255" s="2"/>
      <c r="C255" s="2"/>
      <c r="D255" s="2"/>
      <c r="E255" s="2"/>
      <c r="F255" s="2"/>
      <c r="G255" s="2"/>
      <c r="H255" s="2"/>
      <c r="I255" s="2"/>
      <c r="J255" s="2"/>
      <c r="K255" s="2"/>
      <c r="L255" s="2"/>
      <c r="M255" s="2"/>
      <c r="N255" s="2"/>
      <c r="O255" s="2"/>
      <c r="P255" s="2"/>
    </row>
    <row r="256" spans="1:16" x14ac:dyDescent="0.3">
      <c r="A256" s="2"/>
      <c r="B256" s="2"/>
      <c r="C256" s="2"/>
      <c r="D256" s="2"/>
      <c r="E256" s="2"/>
      <c r="F256" s="2"/>
      <c r="G256" s="2"/>
      <c r="H256" s="2"/>
      <c r="I256" s="2"/>
      <c r="J256" s="2"/>
      <c r="K256" s="2"/>
      <c r="L256" s="2"/>
      <c r="M256" s="2"/>
      <c r="N256" s="2"/>
      <c r="O256" s="2"/>
      <c r="P256" s="2"/>
    </row>
    <row r="257" spans="1:16" x14ac:dyDescent="0.3">
      <c r="A257" s="2"/>
      <c r="B257" s="2"/>
      <c r="C257" s="2"/>
      <c r="D257" s="2"/>
      <c r="E257" s="2"/>
      <c r="F257" s="2"/>
      <c r="G257" s="2"/>
      <c r="H257" s="2"/>
      <c r="I257" s="2"/>
      <c r="J257" s="2"/>
      <c r="K257" s="2"/>
      <c r="L257" s="2"/>
      <c r="M257" s="2"/>
      <c r="N257" s="2"/>
      <c r="O257" s="2"/>
      <c r="P257" s="2"/>
    </row>
    <row r="258" spans="1:16" x14ac:dyDescent="0.3">
      <c r="A258" s="2"/>
      <c r="B258" s="2"/>
      <c r="C258" s="2"/>
      <c r="D258" s="2"/>
      <c r="E258" s="2"/>
      <c r="F258" s="2"/>
      <c r="G258" s="2"/>
      <c r="H258" s="2"/>
      <c r="I258" s="2"/>
      <c r="J258" s="2"/>
      <c r="K258" s="2"/>
      <c r="L258" s="2"/>
      <c r="M258" s="2"/>
      <c r="N258" s="2"/>
      <c r="O258" s="2"/>
      <c r="P258" s="2"/>
    </row>
    <row r="259" spans="1:16" x14ac:dyDescent="0.3">
      <c r="A259" s="2"/>
      <c r="B259" s="2"/>
      <c r="C259" s="2"/>
      <c r="D259" s="2"/>
      <c r="E259" s="2"/>
      <c r="F259" s="2"/>
      <c r="G259" s="2"/>
      <c r="H259" s="2"/>
      <c r="I259" s="2"/>
      <c r="J259" s="2"/>
      <c r="K259" s="2"/>
      <c r="L259" s="2"/>
      <c r="M259" s="2"/>
      <c r="N259" s="2"/>
      <c r="O259" s="2"/>
      <c r="P259" s="2"/>
    </row>
    <row r="260" spans="1:16" x14ac:dyDescent="0.3">
      <c r="A260" s="2"/>
      <c r="B260" s="2"/>
      <c r="C260" s="2"/>
      <c r="D260" s="2"/>
      <c r="E260" s="2"/>
      <c r="F260" s="2"/>
      <c r="G260" s="2"/>
      <c r="H260" s="2"/>
      <c r="I260" s="2"/>
      <c r="J260" s="2"/>
      <c r="K260" s="2"/>
      <c r="L260" s="2"/>
      <c r="M260" s="2"/>
      <c r="N260" s="2"/>
      <c r="O260" s="2"/>
      <c r="P260" s="2"/>
    </row>
    <row r="261" spans="1:16" x14ac:dyDescent="0.3">
      <c r="A261" s="2"/>
      <c r="B261" s="2"/>
      <c r="C261" s="2"/>
      <c r="D261" s="2"/>
      <c r="E261" s="2"/>
      <c r="F261" s="2"/>
      <c r="G261" s="2"/>
      <c r="H261" s="2"/>
      <c r="I261" s="2"/>
      <c r="J261" s="2"/>
      <c r="K261" s="2"/>
      <c r="L261" s="2"/>
      <c r="M261" s="2"/>
      <c r="N261" s="2"/>
      <c r="O261" s="2"/>
      <c r="P261" s="2"/>
    </row>
    <row r="262" spans="1:16" x14ac:dyDescent="0.3">
      <c r="A262" s="2"/>
      <c r="B262" s="2"/>
      <c r="C262" s="2"/>
      <c r="D262" s="2"/>
      <c r="E262" s="2"/>
      <c r="F262" s="2"/>
      <c r="G262" s="2"/>
      <c r="H262" s="2"/>
      <c r="I262" s="2"/>
      <c r="J262" s="2"/>
      <c r="K262" s="2"/>
      <c r="L262" s="2"/>
      <c r="M262" s="2"/>
      <c r="N262" s="2"/>
      <c r="O262" s="2"/>
      <c r="P262" s="2"/>
    </row>
    <row r="263" spans="1:16" x14ac:dyDescent="0.3">
      <c r="A263" s="2"/>
      <c r="B263" s="2"/>
      <c r="C263" s="2"/>
      <c r="D263" s="2"/>
      <c r="E263" s="2"/>
      <c r="F263" s="2"/>
      <c r="G263" s="2"/>
      <c r="H263" s="2"/>
      <c r="I263" s="2"/>
      <c r="J263" s="2"/>
      <c r="K263" s="2"/>
      <c r="L263" s="2"/>
      <c r="M263" s="2"/>
      <c r="N263" s="2"/>
      <c r="O263" s="2"/>
      <c r="P263" s="2"/>
    </row>
    <row r="264" spans="1:16" x14ac:dyDescent="0.3">
      <c r="A264" s="2"/>
      <c r="B264" s="2"/>
      <c r="C264" s="2"/>
      <c r="D264" s="2"/>
      <c r="E264" s="2"/>
      <c r="F264" s="2"/>
      <c r="G264" s="2"/>
      <c r="H264" s="2"/>
      <c r="I264" s="2"/>
      <c r="J264" s="2"/>
      <c r="K264" s="2"/>
      <c r="L264" s="2"/>
      <c r="M264" s="2"/>
      <c r="N264" s="2"/>
      <c r="O264" s="2"/>
      <c r="P264" s="2"/>
    </row>
    <row r="265" spans="1:16" x14ac:dyDescent="0.3">
      <c r="A265" s="2"/>
      <c r="B265" s="2"/>
      <c r="C265" s="2"/>
      <c r="D265" s="2"/>
      <c r="E265" s="2"/>
      <c r="F265" s="2"/>
      <c r="G265" s="2"/>
      <c r="H265" s="2"/>
      <c r="I265" s="2"/>
      <c r="J265" s="2"/>
      <c r="K265" s="2"/>
      <c r="L265" s="2"/>
      <c r="M265" s="2"/>
      <c r="N265" s="2"/>
      <c r="O265" s="2"/>
      <c r="P265" s="2"/>
    </row>
    <row r="266" spans="1:16" x14ac:dyDescent="0.3">
      <c r="A266" s="2"/>
      <c r="B266" s="2"/>
      <c r="C266" s="2"/>
      <c r="D266" s="2"/>
      <c r="E266" s="2"/>
      <c r="F266" s="2"/>
      <c r="G266" s="2"/>
      <c r="H266" s="2"/>
      <c r="I266" s="2"/>
      <c r="J266" s="2"/>
      <c r="K266" s="2"/>
      <c r="L266" s="2"/>
      <c r="M266" s="2"/>
      <c r="N266" s="2"/>
      <c r="O266" s="2"/>
      <c r="P266" s="2"/>
    </row>
    <row r="267" spans="1:16" x14ac:dyDescent="0.3">
      <c r="A267" s="2"/>
      <c r="B267" s="2"/>
      <c r="C267" s="2"/>
      <c r="D267" s="2"/>
      <c r="E267" s="2"/>
      <c r="F267" s="2"/>
      <c r="G267" s="2"/>
      <c r="H267" s="2"/>
      <c r="I267" s="2"/>
      <c r="J267" s="2"/>
      <c r="K267" s="2"/>
      <c r="L267" s="2"/>
      <c r="M267" s="2"/>
      <c r="N267" s="2"/>
      <c r="O267" s="2"/>
      <c r="P267" s="2"/>
    </row>
    <row r="268" spans="1:16" x14ac:dyDescent="0.3">
      <c r="A268" s="2"/>
      <c r="B268" s="2"/>
      <c r="C268" s="2"/>
      <c r="D268" s="2"/>
      <c r="E268" s="2"/>
      <c r="F268" s="2"/>
      <c r="G268" s="2"/>
      <c r="H268" s="2"/>
      <c r="I268" s="2"/>
      <c r="J268" s="2"/>
      <c r="K268" s="2"/>
      <c r="L268" s="2"/>
      <c r="M268" s="2"/>
      <c r="N268" s="2"/>
      <c r="O268" s="2"/>
      <c r="P268" s="2"/>
    </row>
    <row r="269" spans="1:16" x14ac:dyDescent="0.3">
      <c r="A269" s="2"/>
      <c r="B269" s="2"/>
      <c r="C269" s="2"/>
      <c r="D269" s="2"/>
      <c r="E269" s="2"/>
      <c r="F269" s="2"/>
      <c r="G269" s="2"/>
      <c r="H269" s="2"/>
      <c r="I269" s="2"/>
      <c r="J269" s="2"/>
      <c r="K269" s="2"/>
      <c r="L269" s="2"/>
      <c r="M269" s="2"/>
      <c r="N269" s="2"/>
      <c r="O269" s="2"/>
      <c r="P269" s="2"/>
    </row>
    <row r="270" spans="1:16" x14ac:dyDescent="0.3">
      <c r="A270" s="2"/>
      <c r="B270" s="2"/>
      <c r="C270" s="2"/>
      <c r="D270" s="2"/>
      <c r="E270" s="2"/>
      <c r="F270" s="2"/>
      <c r="G270" s="2"/>
      <c r="H270" s="2"/>
      <c r="I270" s="2"/>
      <c r="J270" s="2"/>
      <c r="K270" s="2"/>
      <c r="L270" s="2"/>
      <c r="M270" s="2"/>
      <c r="N270" s="2"/>
      <c r="O270" s="2"/>
      <c r="P270" s="2"/>
    </row>
    <row r="271" spans="1:16" x14ac:dyDescent="0.3">
      <c r="A271" s="2"/>
      <c r="B271" s="2"/>
      <c r="C271" s="2"/>
      <c r="D271" s="2"/>
      <c r="E271" s="2"/>
      <c r="F271" s="2"/>
      <c r="G271" s="2"/>
      <c r="H271" s="2"/>
      <c r="I271" s="2"/>
      <c r="J271" s="2"/>
      <c r="K271" s="2"/>
      <c r="L271" s="2"/>
      <c r="M271" s="2"/>
      <c r="N271" s="2"/>
      <c r="O271" s="2"/>
      <c r="P271" s="2"/>
    </row>
    <row r="272" spans="1:16" x14ac:dyDescent="0.3">
      <c r="A272" s="2"/>
      <c r="B272" s="2"/>
      <c r="C272" s="2"/>
      <c r="D272" s="2"/>
      <c r="E272" s="2"/>
      <c r="F272" s="2"/>
      <c r="G272" s="2"/>
      <c r="H272" s="2"/>
      <c r="I272" s="2"/>
      <c r="J272" s="2"/>
      <c r="K272" s="2"/>
      <c r="L272" s="2"/>
      <c r="M272" s="2"/>
      <c r="N272" s="2"/>
      <c r="O272" s="2"/>
      <c r="P272" s="2"/>
    </row>
    <row r="273" spans="1:16" x14ac:dyDescent="0.3">
      <c r="A273" s="2"/>
      <c r="B273" s="2"/>
      <c r="C273" s="2"/>
      <c r="D273" s="2"/>
      <c r="E273" s="2"/>
      <c r="F273" s="2"/>
      <c r="G273" s="2"/>
      <c r="H273" s="2"/>
      <c r="I273" s="2"/>
      <c r="J273" s="2"/>
      <c r="K273" s="2"/>
      <c r="L273" s="2"/>
      <c r="M273" s="2"/>
      <c r="N273" s="2"/>
      <c r="O273" s="2"/>
      <c r="P273" s="2"/>
    </row>
    <row r="274" spans="1:16" x14ac:dyDescent="0.3">
      <c r="A274" s="2"/>
      <c r="B274" s="2"/>
      <c r="C274" s="2"/>
      <c r="D274" s="2"/>
      <c r="E274" s="2"/>
      <c r="F274" s="2"/>
      <c r="G274" s="2"/>
      <c r="H274" s="2"/>
      <c r="I274" s="2"/>
      <c r="J274" s="2"/>
      <c r="K274" s="2"/>
      <c r="L274" s="2"/>
      <c r="M274" s="2"/>
      <c r="N274" s="2"/>
      <c r="O274" s="2"/>
      <c r="P274" s="2"/>
    </row>
    <row r="275" spans="1:16" x14ac:dyDescent="0.3">
      <c r="A275" s="2"/>
      <c r="B275" s="2"/>
      <c r="C275" s="2"/>
      <c r="D275" s="2"/>
      <c r="E275" s="2"/>
      <c r="F275" s="2"/>
      <c r="G275" s="2"/>
      <c r="H275" s="2"/>
      <c r="I275" s="2"/>
      <c r="J275" s="2"/>
      <c r="K275" s="2"/>
      <c r="L275" s="2"/>
      <c r="M275" s="2"/>
      <c r="N275" s="2"/>
      <c r="O275" s="2"/>
      <c r="P275" s="2"/>
    </row>
    <row r="276" spans="1:16" x14ac:dyDescent="0.3">
      <c r="A276" s="2"/>
      <c r="B276" s="2"/>
      <c r="C276" s="2"/>
      <c r="D276" s="2"/>
      <c r="E276" s="2"/>
      <c r="F276" s="2"/>
      <c r="G276" s="2"/>
      <c r="H276" s="2"/>
      <c r="I276" s="2"/>
      <c r="J276" s="2"/>
      <c r="K276" s="2"/>
      <c r="L276" s="2"/>
      <c r="M276" s="2"/>
      <c r="N276" s="2"/>
      <c r="O276" s="2"/>
      <c r="P276" s="2"/>
    </row>
    <row r="277" spans="1:16" x14ac:dyDescent="0.3">
      <c r="A277" s="2"/>
      <c r="B277" s="2"/>
      <c r="C277" s="2"/>
      <c r="D277" s="2"/>
      <c r="E277" s="2"/>
      <c r="F277" s="2"/>
      <c r="G277" s="2"/>
      <c r="H277" s="2"/>
      <c r="I277" s="2"/>
      <c r="J277" s="2"/>
      <c r="K277" s="2"/>
      <c r="L277" s="2"/>
      <c r="M277" s="2"/>
      <c r="N277" s="2"/>
      <c r="O277" s="2"/>
      <c r="P277" s="2"/>
    </row>
    <row r="278" spans="1:16" x14ac:dyDescent="0.3">
      <c r="A278" s="2"/>
      <c r="B278" s="2"/>
      <c r="C278" s="2"/>
      <c r="D278" s="2"/>
      <c r="E278" s="2"/>
      <c r="F278" s="2"/>
      <c r="G278" s="2"/>
      <c r="H278" s="2"/>
      <c r="I278" s="2"/>
      <c r="J278" s="2"/>
      <c r="K278" s="2"/>
      <c r="L278" s="2"/>
      <c r="M278" s="2"/>
      <c r="N278" s="2"/>
      <c r="O278" s="2"/>
      <c r="P278" s="2"/>
    </row>
    <row r="279" spans="1:16" x14ac:dyDescent="0.3">
      <c r="A279" s="2"/>
      <c r="B279" s="2"/>
      <c r="C279" s="2"/>
      <c r="D279" s="2"/>
      <c r="E279" s="2"/>
      <c r="F279" s="2"/>
      <c r="G279" s="2"/>
      <c r="H279" s="2"/>
      <c r="I279" s="2"/>
      <c r="J279" s="2"/>
      <c r="K279" s="2"/>
      <c r="L279" s="2"/>
      <c r="M279" s="2"/>
      <c r="N279" s="2"/>
      <c r="O279" s="2"/>
      <c r="P279" s="2"/>
    </row>
    <row r="280" spans="1:16" x14ac:dyDescent="0.3">
      <c r="A280" s="2"/>
      <c r="B280" s="2"/>
      <c r="C280" s="2"/>
      <c r="D280" s="2"/>
      <c r="E280" s="2"/>
      <c r="F280" s="2"/>
      <c r="G280" s="2"/>
      <c r="H280" s="2"/>
      <c r="I280" s="2"/>
      <c r="J280" s="2"/>
      <c r="K280" s="2"/>
      <c r="L280" s="2"/>
      <c r="M280" s="2"/>
      <c r="N280" s="2"/>
      <c r="O280" s="2"/>
      <c r="P280" s="2"/>
    </row>
    <row r="281" spans="1:16" x14ac:dyDescent="0.3">
      <c r="A281" s="2"/>
      <c r="B281" s="2"/>
      <c r="C281" s="2"/>
      <c r="D281" s="2"/>
      <c r="E281" s="2"/>
      <c r="F281" s="2"/>
      <c r="G281" s="2"/>
      <c r="H281" s="2"/>
      <c r="I281" s="2"/>
      <c r="J281" s="2"/>
      <c r="K281" s="2"/>
      <c r="L281" s="2"/>
      <c r="M281" s="2"/>
      <c r="N281" s="2"/>
      <c r="O281" s="2"/>
      <c r="P281" s="2"/>
    </row>
    <row r="282" spans="1:16" x14ac:dyDescent="0.3">
      <c r="A282" s="2"/>
      <c r="B282" s="2"/>
      <c r="C282" s="2"/>
      <c r="D282" s="2"/>
      <c r="E282" s="2"/>
      <c r="F282" s="2"/>
      <c r="G282" s="2"/>
      <c r="H282" s="2"/>
      <c r="I282" s="2"/>
      <c r="J282" s="2"/>
      <c r="K282" s="2"/>
      <c r="L282" s="2"/>
      <c r="M282" s="2"/>
      <c r="N282" s="2"/>
      <c r="O282" s="2"/>
      <c r="P282" s="2"/>
    </row>
    <row r="283" spans="1:16" x14ac:dyDescent="0.3">
      <c r="A283" s="2"/>
      <c r="B283" s="2"/>
      <c r="C283" s="2"/>
      <c r="D283" s="2"/>
      <c r="E283" s="2"/>
      <c r="F283" s="2"/>
      <c r="G283" s="2"/>
      <c r="H283" s="2"/>
      <c r="I283" s="2"/>
      <c r="J283" s="2"/>
      <c r="K283" s="2"/>
      <c r="L283" s="2"/>
      <c r="M283" s="2"/>
      <c r="N283" s="2"/>
      <c r="O283" s="2"/>
      <c r="P283" s="2"/>
    </row>
    <row r="284" spans="1:16" x14ac:dyDescent="0.3">
      <c r="A284" s="2"/>
      <c r="B284" s="2"/>
      <c r="C284" s="2"/>
      <c r="D284" s="2"/>
      <c r="E284" s="2"/>
      <c r="F284" s="2"/>
      <c r="G284" s="2"/>
      <c r="H284" s="2"/>
      <c r="I284" s="2"/>
      <c r="J284" s="2"/>
      <c r="K284" s="2"/>
      <c r="L284" s="2"/>
      <c r="M284" s="2"/>
      <c r="N284" s="2"/>
      <c r="O284" s="2"/>
      <c r="P284" s="2"/>
    </row>
    <row r="285" spans="1:16" x14ac:dyDescent="0.3">
      <c r="A285" s="2"/>
      <c r="B285" s="2"/>
      <c r="C285" s="2"/>
      <c r="D285" s="2"/>
      <c r="E285" s="2"/>
      <c r="F285" s="2"/>
      <c r="G285" s="2"/>
      <c r="H285" s="2"/>
      <c r="I285" s="2"/>
      <c r="J285" s="2"/>
      <c r="K285" s="2"/>
      <c r="L285" s="2"/>
      <c r="M285" s="2"/>
      <c r="N285" s="2"/>
      <c r="O285" s="2"/>
      <c r="P285" s="2"/>
    </row>
    <row r="286" spans="1:16" x14ac:dyDescent="0.3">
      <c r="A286" s="2"/>
      <c r="B286" s="2"/>
      <c r="C286" s="2"/>
      <c r="D286" s="2"/>
      <c r="E286" s="2"/>
      <c r="F286" s="2"/>
      <c r="G286" s="2"/>
      <c r="H286" s="2"/>
      <c r="I286" s="2"/>
      <c r="J286" s="2"/>
      <c r="K286" s="2"/>
      <c r="L286" s="2"/>
      <c r="M286" s="2"/>
      <c r="N286" s="2"/>
      <c r="O286" s="2"/>
      <c r="P286" s="2"/>
    </row>
    <row r="287" spans="1:16" x14ac:dyDescent="0.3">
      <c r="A287" s="2"/>
      <c r="B287" s="2"/>
      <c r="C287" s="2"/>
      <c r="D287" s="2"/>
      <c r="E287" s="2"/>
      <c r="F287" s="2"/>
      <c r="G287" s="2"/>
      <c r="H287" s="2"/>
      <c r="I287" s="2"/>
      <c r="J287" s="2"/>
      <c r="K287" s="2"/>
      <c r="L287" s="2"/>
      <c r="M287" s="2"/>
      <c r="N287" s="2"/>
      <c r="O287" s="2"/>
      <c r="P287" s="2"/>
    </row>
    <row r="288" spans="1:16" x14ac:dyDescent="0.3">
      <c r="A288" s="2"/>
      <c r="B288" s="2"/>
      <c r="C288" s="2"/>
      <c r="D288" s="2"/>
      <c r="E288" s="2"/>
      <c r="F288" s="2"/>
      <c r="G288" s="2"/>
      <c r="H288" s="2"/>
      <c r="I288" s="2"/>
      <c r="J288" s="2"/>
      <c r="K288" s="2"/>
      <c r="L288" s="2"/>
      <c r="M288" s="2"/>
      <c r="N288" s="2"/>
      <c r="O288" s="2"/>
      <c r="P288" s="2"/>
    </row>
    <row r="289" spans="1:16" x14ac:dyDescent="0.3">
      <c r="A289" s="2"/>
      <c r="B289" s="2"/>
      <c r="C289" s="2"/>
      <c r="D289" s="2"/>
      <c r="E289" s="2"/>
      <c r="F289" s="2"/>
      <c r="G289" s="2"/>
      <c r="H289" s="2"/>
      <c r="I289" s="2"/>
      <c r="J289" s="2"/>
      <c r="K289" s="2"/>
      <c r="L289" s="2"/>
      <c r="M289" s="2"/>
      <c r="N289" s="2"/>
      <c r="O289" s="2"/>
      <c r="P289" s="2"/>
    </row>
    <row r="290" spans="1:16" x14ac:dyDescent="0.3">
      <c r="A290" s="2"/>
      <c r="B290" s="2"/>
      <c r="C290" s="2"/>
      <c r="D290" s="2"/>
      <c r="E290" s="2"/>
      <c r="F290" s="2"/>
      <c r="G290" s="2"/>
      <c r="H290" s="2"/>
      <c r="I290" s="2"/>
      <c r="J290" s="2"/>
      <c r="K290" s="2"/>
      <c r="L290" s="2"/>
      <c r="M290" s="2"/>
      <c r="N290" s="2"/>
      <c r="O290" s="2"/>
      <c r="P290" s="2"/>
    </row>
    <row r="291" spans="1:16" x14ac:dyDescent="0.3">
      <c r="A291" s="2"/>
      <c r="B291" s="2"/>
      <c r="C291" s="2"/>
      <c r="D291" s="2"/>
      <c r="E291" s="2"/>
      <c r="F291" s="2"/>
      <c r="G291" s="2"/>
      <c r="H291" s="2"/>
      <c r="I291" s="2"/>
      <c r="J291" s="2"/>
      <c r="K291" s="2"/>
      <c r="L291" s="2"/>
      <c r="M291" s="2"/>
      <c r="N291" s="2"/>
      <c r="O291" s="2"/>
      <c r="P291" s="2"/>
    </row>
    <row r="292" spans="1:16" x14ac:dyDescent="0.3">
      <c r="A292" s="2"/>
      <c r="B292" s="2"/>
      <c r="C292" s="2"/>
      <c r="D292" s="2"/>
      <c r="E292" s="2"/>
      <c r="F292" s="2"/>
      <c r="G292" s="2"/>
      <c r="H292" s="2"/>
      <c r="I292" s="2"/>
      <c r="J292" s="2"/>
      <c r="K292" s="2"/>
      <c r="L292" s="2"/>
      <c r="M292" s="2"/>
      <c r="N292" s="2"/>
      <c r="O292" s="2"/>
      <c r="P292" s="2"/>
    </row>
    <row r="293" spans="1:16" x14ac:dyDescent="0.3">
      <c r="A293" s="2"/>
      <c r="B293" s="2"/>
      <c r="C293" s="2"/>
      <c r="D293" s="2"/>
      <c r="E293" s="2"/>
      <c r="F293" s="2"/>
      <c r="G293" s="2"/>
      <c r="H293" s="2"/>
      <c r="I293" s="2"/>
      <c r="J293" s="2"/>
      <c r="K293" s="2"/>
      <c r="L293" s="2"/>
      <c r="M293" s="2"/>
      <c r="N293" s="2"/>
      <c r="O293" s="2"/>
      <c r="P293" s="2"/>
    </row>
    <row r="294" spans="1:16" x14ac:dyDescent="0.3">
      <c r="A294" s="2"/>
      <c r="B294" s="2"/>
      <c r="C294" s="2"/>
      <c r="D294" s="2"/>
      <c r="E294" s="2"/>
      <c r="F294" s="2"/>
      <c r="G294" s="2"/>
      <c r="H294" s="2"/>
      <c r="I294" s="2"/>
      <c r="J294" s="2"/>
      <c r="K294" s="2"/>
      <c r="L294" s="2"/>
      <c r="M294" s="2"/>
      <c r="N294" s="2"/>
      <c r="O294" s="2"/>
      <c r="P294" s="2"/>
    </row>
    <row r="295" spans="1:16" x14ac:dyDescent="0.3">
      <c r="A295" s="2"/>
      <c r="B295" s="2"/>
      <c r="C295" s="2"/>
      <c r="D295" s="2"/>
      <c r="E295" s="2"/>
      <c r="F295" s="2"/>
      <c r="G295" s="2"/>
      <c r="H295" s="2"/>
      <c r="I295" s="2"/>
      <c r="J295" s="2"/>
      <c r="K295" s="2"/>
      <c r="L295" s="2"/>
      <c r="M295" s="2"/>
      <c r="N295" s="2"/>
      <c r="O295" s="2"/>
      <c r="P295" s="2"/>
    </row>
    <row r="296" spans="1:16" x14ac:dyDescent="0.3">
      <c r="A296" s="2"/>
      <c r="B296" s="2"/>
      <c r="C296" s="2"/>
      <c r="D296" s="2"/>
      <c r="E296" s="2"/>
      <c r="F296" s="2"/>
      <c r="G296" s="2"/>
      <c r="H296" s="2"/>
      <c r="I296" s="2"/>
      <c r="J296" s="2"/>
      <c r="K296" s="2"/>
      <c r="L296" s="2"/>
      <c r="M296" s="2"/>
      <c r="N296" s="2"/>
      <c r="O296" s="2"/>
      <c r="P296" s="2"/>
    </row>
    <row r="297" spans="1:16" x14ac:dyDescent="0.3">
      <c r="A297" s="2"/>
      <c r="B297" s="2"/>
      <c r="C297" s="2"/>
      <c r="D297" s="2"/>
      <c r="E297" s="2"/>
      <c r="F297" s="2"/>
      <c r="G297" s="2"/>
      <c r="H297" s="2"/>
      <c r="I297" s="2"/>
      <c r="J297" s="2"/>
      <c r="K297" s="2"/>
      <c r="L297" s="2"/>
      <c r="M297" s="2"/>
      <c r="N297" s="2"/>
      <c r="O297" s="2"/>
      <c r="P297" s="2"/>
    </row>
    <row r="298" spans="1:16" x14ac:dyDescent="0.3">
      <c r="A298" s="2"/>
      <c r="B298" s="2"/>
      <c r="C298" s="2"/>
      <c r="D298" s="2"/>
      <c r="E298" s="2"/>
      <c r="F298" s="2"/>
      <c r="G298" s="2"/>
      <c r="H298" s="2"/>
      <c r="I298" s="2"/>
      <c r="J298" s="2"/>
      <c r="K298" s="2"/>
      <c r="L298" s="2"/>
      <c r="M298" s="2"/>
      <c r="N298" s="2"/>
      <c r="O298" s="2"/>
      <c r="P298" s="2"/>
    </row>
    <row r="299" spans="1:16" x14ac:dyDescent="0.3">
      <c r="A299" s="2"/>
      <c r="B299" s="2"/>
      <c r="C299" s="2"/>
      <c r="D299" s="2"/>
      <c r="E299" s="2"/>
      <c r="F299" s="2"/>
      <c r="G299" s="2"/>
      <c r="H299" s="2"/>
      <c r="I299" s="2"/>
      <c r="J299" s="2"/>
      <c r="K299" s="2"/>
      <c r="L299" s="2"/>
      <c r="M299" s="2"/>
      <c r="N299" s="2"/>
      <c r="O299" s="2"/>
      <c r="P299" s="2"/>
    </row>
    <row r="300" spans="1:16" x14ac:dyDescent="0.3">
      <c r="A300" s="2"/>
      <c r="B300" s="2"/>
      <c r="C300" s="2"/>
      <c r="D300" s="2"/>
      <c r="E300" s="2"/>
      <c r="F300" s="2"/>
      <c r="G300" s="2"/>
      <c r="H300" s="2"/>
      <c r="I300" s="2"/>
      <c r="J300" s="2"/>
      <c r="K300" s="2"/>
      <c r="L300" s="2"/>
      <c r="M300" s="2"/>
      <c r="N300" s="2"/>
      <c r="O300" s="2"/>
      <c r="P300" s="2"/>
    </row>
    <row r="301" spans="1:16" x14ac:dyDescent="0.3">
      <c r="A301" s="2"/>
      <c r="B301" s="2"/>
      <c r="C301" s="2"/>
      <c r="D301" s="2"/>
      <c r="E301" s="2"/>
      <c r="F301" s="2"/>
      <c r="G301" s="2"/>
      <c r="H301" s="2"/>
      <c r="I301" s="2"/>
      <c r="J301" s="2"/>
      <c r="K301" s="2"/>
      <c r="L301" s="2"/>
      <c r="M301" s="2"/>
      <c r="N301" s="2"/>
      <c r="O301" s="2"/>
      <c r="P301" s="2"/>
    </row>
    <row r="302" spans="1:16" x14ac:dyDescent="0.3">
      <c r="A302" s="2"/>
      <c r="B302" s="2"/>
      <c r="C302" s="2"/>
      <c r="D302" s="2"/>
      <c r="E302" s="2"/>
      <c r="F302" s="2"/>
      <c r="G302" s="2"/>
      <c r="H302" s="2"/>
      <c r="I302" s="2"/>
      <c r="J302" s="2"/>
      <c r="K302" s="2"/>
      <c r="L302" s="2"/>
      <c r="M302" s="2"/>
      <c r="N302" s="2"/>
      <c r="O302" s="2"/>
      <c r="P302" s="2"/>
    </row>
    <row r="303" spans="1:16" x14ac:dyDescent="0.3">
      <c r="A303" s="2"/>
      <c r="B303" s="2"/>
      <c r="C303" s="2"/>
      <c r="D303" s="2"/>
      <c r="E303" s="2"/>
      <c r="F303" s="2"/>
      <c r="G303" s="2"/>
      <c r="H303" s="2"/>
      <c r="I303" s="2"/>
      <c r="J303" s="2"/>
      <c r="K303" s="2"/>
      <c r="L303" s="2"/>
      <c r="M303" s="2"/>
      <c r="N303" s="2"/>
      <c r="O303" s="2"/>
      <c r="P303" s="2"/>
    </row>
    <row r="304" spans="1:16" x14ac:dyDescent="0.3">
      <c r="A304" s="2"/>
      <c r="B304" s="2"/>
      <c r="C304" s="2"/>
      <c r="D304" s="2"/>
      <c r="E304" s="2"/>
      <c r="F304" s="2"/>
      <c r="G304" s="2"/>
      <c r="H304" s="2"/>
      <c r="I304" s="2"/>
      <c r="J304" s="2"/>
      <c r="K304" s="2"/>
      <c r="L304" s="2"/>
      <c r="M304" s="2"/>
      <c r="N304" s="2"/>
      <c r="O304" s="2"/>
      <c r="P304" s="2"/>
    </row>
    <row r="305" spans="1:16" x14ac:dyDescent="0.3">
      <c r="A305" s="2"/>
      <c r="B305" s="2"/>
      <c r="C305" s="2"/>
      <c r="D305" s="2"/>
      <c r="E305" s="2"/>
      <c r="F305" s="2"/>
      <c r="G305" s="2"/>
      <c r="H305" s="2"/>
      <c r="I305" s="2"/>
      <c r="J305" s="2"/>
      <c r="K305" s="2"/>
      <c r="L305" s="2"/>
      <c r="M305" s="2"/>
      <c r="N305" s="2"/>
      <c r="O305" s="2"/>
      <c r="P305" s="2"/>
    </row>
    <row r="306" spans="1:16" x14ac:dyDescent="0.3">
      <c r="A306" s="2"/>
      <c r="B306" s="2"/>
      <c r="C306" s="2"/>
      <c r="D306" s="2"/>
      <c r="E306" s="2"/>
      <c r="F306" s="2"/>
      <c r="G306" s="2"/>
      <c r="H306" s="2"/>
      <c r="I306" s="2"/>
      <c r="J306" s="2"/>
      <c r="K306" s="2"/>
      <c r="L306" s="2"/>
      <c r="M306" s="2"/>
      <c r="N306" s="2"/>
      <c r="O306" s="2"/>
      <c r="P306" s="2"/>
    </row>
    <row r="307" spans="1:16" x14ac:dyDescent="0.3">
      <c r="A307" s="2"/>
      <c r="B307" s="2"/>
      <c r="C307" s="2"/>
      <c r="D307" s="2"/>
      <c r="E307" s="2"/>
      <c r="F307" s="2"/>
      <c r="G307" s="2"/>
      <c r="H307" s="2"/>
      <c r="I307" s="2"/>
      <c r="J307" s="2"/>
      <c r="K307" s="2"/>
      <c r="L307" s="2"/>
      <c r="M307" s="2"/>
      <c r="N307" s="2"/>
      <c r="O307" s="2"/>
      <c r="P307" s="2"/>
    </row>
    <row r="308" spans="1:16" x14ac:dyDescent="0.3">
      <c r="A308" s="2"/>
      <c r="B308" s="2"/>
      <c r="C308" s="2"/>
      <c r="D308" s="2"/>
      <c r="E308" s="2"/>
      <c r="F308" s="2"/>
      <c r="G308" s="2"/>
      <c r="H308" s="2"/>
      <c r="I308" s="2"/>
      <c r="J308" s="2"/>
      <c r="K308" s="2"/>
      <c r="L308" s="2"/>
      <c r="M308" s="2"/>
      <c r="N308" s="2"/>
      <c r="O308" s="2"/>
      <c r="P308" s="2"/>
    </row>
    <row r="309" spans="1:16" x14ac:dyDescent="0.3">
      <c r="A309" s="2"/>
      <c r="B309" s="2"/>
      <c r="C309" s="2"/>
      <c r="D309" s="2"/>
      <c r="E309" s="2"/>
      <c r="F309" s="2"/>
      <c r="G309" s="2"/>
      <c r="H309" s="2"/>
      <c r="I309" s="2"/>
      <c r="J309" s="2"/>
      <c r="K309" s="2"/>
      <c r="L309" s="2"/>
      <c r="M309" s="2"/>
      <c r="N309" s="2"/>
      <c r="O309" s="2"/>
      <c r="P309" s="2"/>
    </row>
    <row r="310" spans="1:16" x14ac:dyDescent="0.3">
      <c r="A310" s="2"/>
      <c r="B310" s="2"/>
      <c r="C310" s="2"/>
      <c r="D310" s="2"/>
      <c r="E310" s="2"/>
      <c r="F310" s="2"/>
      <c r="G310" s="2"/>
      <c r="H310" s="2"/>
      <c r="I310" s="2"/>
      <c r="J310" s="2"/>
      <c r="K310" s="2"/>
      <c r="L310" s="2"/>
      <c r="M310" s="2"/>
      <c r="N310" s="2"/>
      <c r="O310" s="2"/>
      <c r="P310" s="2"/>
    </row>
    <row r="311" spans="1:16" x14ac:dyDescent="0.3">
      <c r="A311" s="2"/>
      <c r="B311" s="2"/>
      <c r="C311" s="2"/>
      <c r="D311" s="2"/>
      <c r="E311" s="2"/>
      <c r="F311" s="2"/>
      <c r="G311" s="2"/>
      <c r="H311" s="2"/>
      <c r="I311" s="2"/>
      <c r="J311" s="2"/>
      <c r="K311" s="2"/>
      <c r="L311" s="2"/>
      <c r="M311" s="2"/>
      <c r="N311" s="2"/>
      <c r="O311" s="2"/>
      <c r="P311" s="2"/>
    </row>
    <row r="312" spans="1:16" x14ac:dyDescent="0.3">
      <c r="A312" s="2"/>
      <c r="B312" s="2"/>
      <c r="C312" s="2"/>
      <c r="D312" s="2"/>
      <c r="E312" s="2"/>
      <c r="F312" s="2"/>
      <c r="G312" s="2"/>
      <c r="H312" s="2"/>
      <c r="I312" s="2"/>
      <c r="J312" s="2"/>
      <c r="K312" s="2"/>
      <c r="L312" s="2"/>
      <c r="M312" s="2"/>
      <c r="N312" s="2"/>
      <c r="O312" s="2"/>
      <c r="P312" s="2"/>
    </row>
    <row r="313" spans="1:16" x14ac:dyDescent="0.3">
      <c r="A313" s="2"/>
      <c r="B313" s="2"/>
      <c r="C313" s="2"/>
      <c r="D313" s="2"/>
      <c r="E313" s="2"/>
      <c r="F313" s="2"/>
      <c r="G313" s="2"/>
      <c r="H313" s="2"/>
      <c r="I313" s="2"/>
      <c r="J313" s="2"/>
      <c r="K313" s="2"/>
      <c r="L313" s="2"/>
      <c r="M313" s="2"/>
      <c r="N313" s="2"/>
      <c r="O313" s="2"/>
      <c r="P313" s="2"/>
    </row>
    <row r="314" spans="1:16" x14ac:dyDescent="0.3">
      <c r="A314" s="2"/>
      <c r="B314" s="2"/>
      <c r="C314" s="2"/>
      <c r="D314" s="2"/>
      <c r="E314" s="2"/>
      <c r="F314" s="2"/>
      <c r="G314" s="2"/>
      <c r="H314" s="2"/>
      <c r="I314" s="2"/>
      <c r="J314" s="2"/>
      <c r="K314" s="2"/>
      <c r="L314" s="2"/>
      <c r="M314" s="2"/>
      <c r="N314" s="2"/>
      <c r="O314" s="2"/>
      <c r="P314" s="2"/>
    </row>
    <row r="315" spans="1:16" x14ac:dyDescent="0.3">
      <c r="A315" s="2"/>
      <c r="B315" s="2"/>
      <c r="C315" s="2"/>
      <c r="D315" s="2"/>
      <c r="E315" s="2"/>
      <c r="F315" s="2"/>
      <c r="G315" s="2"/>
      <c r="H315" s="2"/>
      <c r="I315" s="2"/>
      <c r="J315" s="2"/>
      <c r="K315" s="2"/>
      <c r="L315" s="2"/>
      <c r="M315" s="2"/>
      <c r="N315" s="2"/>
      <c r="O315" s="2"/>
      <c r="P315" s="2"/>
    </row>
    <row r="316" spans="1:16" x14ac:dyDescent="0.3">
      <c r="A316" s="2"/>
      <c r="B316" s="2"/>
      <c r="C316" s="2"/>
      <c r="D316" s="2"/>
      <c r="E316" s="2"/>
      <c r="F316" s="2"/>
      <c r="G316" s="2"/>
      <c r="H316" s="2"/>
      <c r="I316" s="2"/>
      <c r="J316" s="2"/>
      <c r="K316" s="2"/>
      <c r="L316" s="2"/>
      <c r="M316" s="2"/>
      <c r="N316" s="2"/>
      <c r="O316" s="2"/>
      <c r="P316" s="2"/>
    </row>
    <row r="317" spans="1:16" x14ac:dyDescent="0.3">
      <c r="A317" s="2"/>
      <c r="B317" s="2"/>
      <c r="C317" s="2"/>
      <c r="D317" s="2"/>
      <c r="E317" s="2"/>
      <c r="F317" s="2"/>
      <c r="G317" s="2"/>
      <c r="H317" s="2"/>
      <c r="I317" s="2"/>
      <c r="J317" s="2"/>
      <c r="K317" s="2"/>
      <c r="L317" s="2"/>
      <c r="M317" s="2"/>
      <c r="N317" s="2"/>
      <c r="O317" s="2"/>
      <c r="P317" s="2"/>
    </row>
    <row r="318" spans="1:16" x14ac:dyDescent="0.3">
      <c r="A318" s="2"/>
      <c r="B318" s="2"/>
      <c r="C318" s="2"/>
      <c r="D318" s="2"/>
      <c r="E318" s="2"/>
      <c r="F318" s="2"/>
      <c r="G318" s="2"/>
      <c r="H318" s="2"/>
      <c r="I318" s="2"/>
      <c r="J318" s="2"/>
      <c r="K318" s="2"/>
      <c r="L318" s="2"/>
      <c r="M318" s="2"/>
      <c r="N318" s="2"/>
      <c r="O318" s="2"/>
      <c r="P318" s="2"/>
    </row>
    <row r="319" spans="1:16" x14ac:dyDescent="0.3">
      <c r="A319" s="2"/>
      <c r="B319" s="2"/>
      <c r="C319" s="2"/>
      <c r="D319" s="2"/>
      <c r="E319" s="2"/>
      <c r="F319" s="2"/>
      <c r="G319" s="2"/>
      <c r="H319" s="2"/>
      <c r="I319" s="2"/>
      <c r="J319" s="2"/>
      <c r="K319" s="2"/>
      <c r="L319" s="2"/>
      <c r="M319" s="2"/>
      <c r="N319" s="2"/>
      <c r="O319" s="2"/>
      <c r="P319" s="2"/>
    </row>
    <row r="320" spans="1:16" x14ac:dyDescent="0.3">
      <c r="A320" s="2"/>
      <c r="B320" s="2"/>
      <c r="C320" s="2"/>
      <c r="D320" s="2"/>
      <c r="E320" s="2"/>
      <c r="F320" s="2"/>
      <c r="G320" s="2"/>
      <c r="H320" s="2"/>
      <c r="I320" s="2"/>
      <c r="J320" s="2"/>
      <c r="K320" s="2"/>
      <c r="L320" s="2"/>
      <c r="M320" s="2"/>
      <c r="N320" s="2"/>
      <c r="O320" s="2"/>
      <c r="P320" s="2"/>
    </row>
    <row r="321" spans="1:16" x14ac:dyDescent="0.3">
      <c r="A321" s="2"/>
      <c r="B321" s="2"/>
      <c r="C321" s="2"/>
      <c r="D321" s="2"/>
      <c r="E321" s="2"/>
      <c r="F321" s="2"/>
      <c r="G321" s="2"/>
      <c r="H321" s="2"/>
      <c r="I321" s="2"/>
      <c r="J321" s="2"/>
      <c r="K321" s="2"/>
      <c r="L321" s="2"/>
      <c r="M321" s="2"/>
      <c r="N321" s="2"/>
      <c r="O321" s="2"/>
      <c r="P321" s="2"/>
    </row>
    <row r="322" spans="1:16" x14ac:dyDescent="0.3">
      <c r="A322" s="2"/>
      <c r="B322" s="2"/>
      <c r="C322" s="2"/>
      <c r="D322" s="2"/>
      <c r="E322" s="2"/>
      <c r="F322" s="2"/>
      <c r="G322" s="2"/>
      <c r="H322" s="2"/>
      <c r="I322" s="2"/>
      <c r="J322" s="2"/>
      <c r="K322" s="2"/>
      <c r="L322" s="2"/>
      <c r="M322" s="2"/>
      <c r="N322" s="2"/>
      <c r="O322" s="2"/>
      <c r="P322" s="2"/>
    </row>
    <row r="323" spans="1:16" x14ac:dyDescent="0.3">
      <c r="A323" s="2"/>
      <c r="B323" s="2"/>
      <c r="C323" s="2"/>
      <c r="D323" s="2"/>
      <c r="E323" s="2"/>
      <c r="F323" s="2"/>
      <c r="G323" s="2"/>
      <c r="H323" s="2"/>
      <c r="I323" s="2"/>
      <c r="J323" s="2"/>
      <c r="K323" s="2"/>
      <c r="L323" s="2"/>
      <c r="M323" s="2"/>
      <c r="N323" s="2"/>
      <c r="O323" s="2"/>
      <c r="P323" s="2"/>
    </row>
    <row r="324" spans="1:16" x14ac:dyDescent="0.3">
      <c r="A324" s="2"/>
      <c r="B324" s="2"/>
      <c r="C324" s="2"/>
      <c r="D324" s="2"/>
      <c r="E324" s="2"/>
      <c r="F324" s="2"/>
      <c r="G324" s="2"/>
      <c r="H324" s="2"/>
      <c r="I324" s="2"/>
      <c r="J324" s="2"/>
      <c r="K324" s="2"/>
      <c r="L324" s="2"/>
      <c r="M324" s="2"/>
      <c r="N324" s="2"/>
      <c r="O324" s="2"/>
      <c r="P324" s="2"/>
    </row>
    <row r="325" spans="1:16" x14ac:dyDescent="0.3">
      <c r="A325" s="2"/>
      <c r="B325" s="2"/>
      <c r="C325" s="2"/>
      <c r="D325" s="2"/>
      <c r="E325" s="2"/>
      <c r="F325" s="2"/>
      <c r="G325" s="2"/>
      <c r="H325" s="2"/>
      <c r="I325" s="2"/>
      <c r="J325" s="2"/>
      <c r="K325" s="2"/>
      <c r="L325" s="2"/>
      <c r="M325" s="2"/>
      <c r="N325" s="2"/>
      <c r="O325" s="2"/>
      <c r="P325" s="2"/>
    </row>
    <row r="326" spans="1:16" x14ac:dyDescent="0.3">
      <c r="A326" s="2"/>
      <c r="B326" s="2"/>
      <c r="C326" s="2"/>
      <c r="D326" s="2"/>
      <c r="E326" s="2"/>
      <c r="F326" s="2"/>
      <c r="G326" s="2"/>
      <c r="H326" s="2"/>
      <c r="I326" s="2"/>
      <c r="J326" s="2"/>
      <c r="K326" s="2"/>
      <c r="L326" s="2"/>
      <c r="M326" s="2"/>
      <c r="N326" s="2"/>
      <c r="O326" s="2"/>
      <c r="P326" s="2"/>
    </row>
    <row r="327" spans="1:16" x14ac:dyDescent="0.3">
      <c r="A327" s="2"/>
      <c r="B327" s="2"/>
      <c r="C327" s="2"/>
      <c r="D327" s="2"/>
      <c r="E327" s="2"/>
      <c r="F327" s="2"/>
      <c r="G327" s="2"/>
      <c r="H327" s="2"/>
      <c r="I327" s="2"/>
      <c r="J327" s="2"/>
      <c r="K327" s="2"/>
      <c r="L327" s="2"/>
      <c r="M327" s="2"/>
      <c r="N327" s="2"/>
      <c r="O327" s="2"/>
      <c r="P327" s="2"/>
    </row>
    <row r="328" spans="1:16" x14ac:dyDescent="0.3">
      <c r="A328" s="2"/>
      <c r="B328" s="2"/>
      <c r="C328" s="2"/>
      <c r="D328" s="2"/>
      <c r="E328" s="2"/>
      <c r="F328" s="2"/>
      <c r="G328" s="2"/>
      <c r="H328" s="2"/>
      <c r="I328" s="2"/>
      <c r="J328" s="2"/>
      <c r="K328" s="2"/>
      <c r="L328" s="2"/>
      <c r="M328" s="2"/>
      <c r="N328" s="2"/>
      <c r="O328" s="2"/>
      <c r="P328" s="2"/>
    </row>
    <row r="329" spans="1:16" x14ac:dyDescent="0.3">
      <c r="A329" s="2"/>
      <c r="B329" s="2"/>
      <c r="C329" s="2"/>
      <c r="D329" s="2"/>
      <c r="E329" s="2"/>
      <c r="F329" s="2"/>
      <c r="G329" s="2"/>
      <c r="H329" s="2"/>
      <c r="I329" s="2"/>
      <c r="J329" s="2"/>
      <c r="K329" s="2"/>
      <c r="L329" s="2"/>
      <c r="M329" s="2"/>
      <c r="N329" s="2"/>
      <c r="O329" s="2"/>
      <c r="P329" s="2"/>
    </row>
    <row r="330" spans="1:16" x14ac:dyDescent="0.3">
      <c r="A330" s="2"/>
      <c r="B330" s="2"/>
      <c r="C330" s="2"/>
      <c r="D330" s="2"/>
      <c r="E330" s="2"/>
      <c r="F330" s="2"/>
      <c r="G330" s="2"/>
      <c r="H330" s="2"/>
      <c r="I330" s="2"/>
      <c r="J330" s="2"/>
      <c r="K330" s="2"/>
      <c r="L330" s="2"/>
      <c r="M330" s="2"/>
      <c r="N330" s="2"/>
      <c r="O330" s="2"/>
      <c r="P330" s="2"/>
    </row>
    <row r="331" spans="1:16" x14ac:dyDescent="0.3">
      <c r="A331" s="2"/>
      <c r="B331" s="2"/>
      <c r="C331" s="2"/>
      <c r="D331" s="2"/>
      <c r="E331" s="2"/>
      <c r="F331" s="2"/>
      <c r="G331" s="2"/>
      <c r="H331" s="2"/>
      <c r="I331" s="2"/>
      <c r="J331" s="2"/>
      <c r="K331" s="2"/>
      <c r="L331" s="2"/>
      <c r="M331" s="2"/>
      <c r="N331" s="2"/>
      <c r="O331" s="2"/>
      <c r="P331" s="2"/>
    </row>
    <row r="332" spans="1:16" x14ac:dyDescent="0.3">
      <c r="A332" s="2"/>
      <c r="B332" s="2"/>
      <c r="C332" s="2"/>
      <c r="D332" s="2"/>
      <c r="E332" s="2"/>
      <c r="F332" s="2"/>
      <c r="G332" s="2"/>
      <c r="H332" s="2"/>
      <c r="I332" s="2"/>
      <c r="J332" s="2"/>
      <c r="K332" s="2"/>
      <c r="L332" s="2"/>
      <c r="M332" s="2"/>
      <c r="N332" s="2"/>
      <c r="O332" s="2"/>
      <c r="P332" s="2"/>
    </row>
    <row r="333" spans="1:16" x14ac:dyDescent="0.3">
      <c r="A333" s="2"/>
      <c r="B333" s="2"/>
      <c r="C333" s="2"/>
      <c r="D333" s="2"/>
      <c r="E333" s="2"/>
      <c r="F333" s="2"/>
      <c r="G333" s="2"/>
      <c r="H333" s="2"/>
      <c r="I333" s="2"/>
      <c r="J333" s="2"/>
      <c r="K333" s="2"/>
      <c r="L333" s="2"/>
      <c r="M333" s="2"/>
      <c r="N333" s="2"/>
      <c r="O333" s="2"/>
      <c r="P333" s="2"/>
    </row>
    <row r="334" spans="1:16" x14ac:dyDescent="0.3">
      <c r="A334" s="2"/>
      <c r="B334" s="2"/>
      <c r="C334" s="2"/>
      <c r="D334" s="2"/>
      <c r="E334" s="2"/>
      <c r="F334" s="2"/>
      <c r="G334" s="2"/>
      <c r="H334" s="2"/>
      <c r="I334" s="2"/>
      <c r="J334" s="2"/>
      <c r="K334" s="2"/>
      <c r="L334" s="2"/>
      <c r="M334" s="2"/>
      <c r="N334" s="2"/>
      <c r="O334" s="2"/>
      <c r="P334" s="2"/>
    </row>
    <row r="335" spans="1:16" x14ac:dyDescent="0.3">
      <c r="A335" s="2"/>
      <c r="B335" s="2"/>
      <c r="C335" s="2"/>
      <c r="D335" s="2"/>
      <c r="E335" s="2"/>
      <c r="F335" s="2"/>
      <c r="G335" s="2"/>
      <c r="H335" s="2"/>
      <c r="I335" s="2"/>
      <c r="J335" s="2"/>
      <c r="K335" s="2"/>
      <c r="L335" s="2"/>
      <c r="M335" s="2"/>
      <c r="N335" s="2"/>
      <c r="O335" s="2"/>
      <c r="P335" s="2"/>
    </row>
    <row r="336" spans="1:16" x14ac:dyDescent="0.3">
      <c r="A336" s="2"/>
      <c r="B336" s="2"/>
      <c r="C336" s="2"/>
      <c r="D336" s="2"/>
      <c r="E336" s="2"/>
      <c r="F336" s="2"/>
      <c r="G336" s="2"/>
      <c r="H336" s="2"/>
      <c r="I336" s="2"/>
      <c r="J336" s="2"/>
      <c r="K336" s="2"/>
      <c r="L336" s="2"/>
      <c r="M336" s="2"/>
      <c r="N336" s="2"/>
      <c r="O336" s="2"/>
      <c r="P336" s="2"/>
    </row>
    <row r="337" spans="1:16" x14ac:dyDescent="0.3">
      <c r="A337" s="2"/>
      <c r="B337" s="2"/>
      <c r="C337" s="2"/>
      <c r="D337" s="2"/>
      <c r="E337" s="2"/>
      <c r="F337" s="2"/>
      <c r="G337" s="2"/>
      <c r="H337" s="2"/>
      <c r="I337" s="2"/>
      <c r="J337" s="2"/>
      <c r="K337" s="2"/>
      <c r="L337" s="2"/>
      <c r="M337" s="2"/>
      <c r="N337" s="2"/>
      <c r="O337" s="2"/>
      <c r="P337" s="2"/>
    </row>
    <row r="338" spans="1:16" x14ac:dyDescent="0.3">
      <c r="A338" s="2"/>
      <c r="B338" s="2"/>
      <c r="C338" s="2"/>
      <c r="D338" s="2"/>
      <c r="E338" s="2"/>
      <c r="F338" s="2"/>
      <c r="G338" s="2"/>
      <c r="H338" s="2"/>
      <c r="I338" s="2"/>
      <c r="J338" s="2"/>
      <c r="K338" s="2"/>
      <c r="L338" s="2"/>
      <c r="M338" s="2"/>
      <c r="N338" s="2"/>
      <c r="O338" s="2"/>
      <c r="P338" s="2"/>
    </row>
    <row r="339" spans="1:16" x14ac:dyDescent="0.3">
      <c r="A339" s="2"/>
      <c r="B339" s="2"/>
      <c r="C339" s="2"/>
      <c r="D339" s="2"/>
      <c r="E339" s="2"/>
      <c r="F339" s="2"/>
      <c r="G339" s="2"/>
      <c r="H339" s="2"/>
      <c r="I339" s="2"/>
      <c r="J339" s="2"/>
      <c r="K339" s="2"/>
      <c r="L339" s="2"/>
      <c r="M339" s="2"/>
      <c r="N339" s="2"/>
      <c r="O339" s="2"/>
      <c r="P339" s="2"/>
    </row>
    <row r="340" spans="1:16" x14ac:dyDescent="0.3">
      <c r="A340" s="2"/>
      <c r="B340" s="2"/>
      <c r="C340" s="2"/>
      <c r="D340" s="2"/>
      <c r="E340" s="2"/>
      <c r="F340" s="2"/>
      <c r="G340" s="2"/>
      <c r="H340" s="2"/>
      <c r="I340" s="2"/>
      <c r="J340" s="2"/>
      <c r="K340" s="2"/>
      <c r="L340" s="2"/>
      <c r="M340" s="2"/>
      <c r="N340" s="2"/>
      <c r="O340" s="2"/>
      <c r="P340" s="2"/>
    </row>
    <row r="341" spans="1:16" x14ac:dyDescent="0.3">
      <c r="A341" s="2"/>
      <c r="B341" s="2"/>
      <c r="C341" s="2"/>
      <c r="D341" s="2"/>
      <c r="E341" s="2"/>
      <c r="F341" s="2"/>
      <c r="G341" s="2"/>
      <c r="H341" s="2"/>
      <c r="I341" s="2"/>
      <c r="J341" s="2"/>
      <c r="K341" s="2"/>
      <c r="L341" s="2"/>
      <c r="M341" s="2"/>
      <c r="N341" s="2"/>
      <c r="O341" s="2"/>
      <c r="P341" s="2"/>
    </row>
    <row r="342" spans="1:16" x14ac:dyDescent="0.3">
      <c r="A342" s="2"/>
      <c r="B342" s="2"/>
      <c r="C342" s="2"/>
      <c r="D342" s="2"/>
      <c r="E342" s="2"/>
      <c r="F342" s="2"/>
      <c r="G342" s="2"/>
      <c r="H342" s="2"/>
      <c r="I342" s="2"/>
      <c r="J342" s="2"/>
      <c r="K342" s="2"/>
      <c r="L342" s="2"/>
      <c r="M342" s="2"/>
      <c r="N342" s="2"/>
      <c r="O342" s="2"/>
      <c r="P342" s="2"/>
    </row>
    <row r="343" spans="1:16" x14ac:dyDescent="0.3">
      <c r="A343" s="2"/>
      <c r="B343" s="2"/>
      <c r="C343" s="2"/>
      <c r="D343" s="2"/>
      <c r="E343" s="2"/>
      <c r="F343" s="2"/>
      <c r="G343" s="2"/>
      <c r="H343" s="2"/>
      <c r="I343" s="2"/>
      <c r="J343" s="2"/>
      <c r="K343" s="2"/>
      <c r="L343" s="2"/>
      <c r="M343" s="2"/>
      <c r="N343" s="2"/>
      <c r="O343" s="2"/>
      <c r="P343" s="2"/>
    </row>
    <row r="344" spans="1:16" x14ac:dyDescent="0.3">
      <c r="A344" s="2"/>
      <c r="B344" s="2"/>
      <c r="C344" s="2"/>
      <c r="D344" s="2"/>
      <c r="E344" s="2"/>
      <c r="F344" s="2"/>
      <c r="G344" s="2"/>
      <c r="H344" s="2"/>
      <c r="I344" s="2"/>
      <c r="J344" s="2"/>
      <c r="K344" s="2"/>
      <c r="L344" s="2"/>
      <c r="M344" s="2"/>
      <c r="N344" s="2"/>
      <c r="O344" s="2"/>
      <c r="P344" s="2"/>
    </row>
    <row r="345" spans="1:16" x14ac:dyDescent="0.3">
      <c r="A345" s="2"/>
      <c r="B345" s="2"/>
      <c r="C345" s="2"/>
      <c r="D345" s="2"/>
      <c r="E345" s="2"/>
      <c r="F345" s="2"/>
      <c r="G345" s="2"/>
      <c r="H345" s="2"/>
      <c r="I345" s="2"/>
      <c r="J345" s="2"/>
      <c r="K345" s="2"/>
      <c r="L345" s="2"/>
      <c r="M345" s="2"/>
      <c r="N345" s="2"/>
      <c r="O345" s="2"/>
      <c r="P345" s="2"/>
    </row>
    <row r="346" spans="1:16" x14ac:dyDescent="0.3">
      <c r="A346" s="2"/>
      <c r="B346" s="2"/>
      <c r="C346" s="2"/>
      <c r="D346" s="2"/>
      <c r="E346" s="2"/>
      <c r="F346" s="2"/>
      <c r="G346" s="2"/>
      <c r="H346" s="2"/>
      <c r="I346" s="2"/>
      <c r="J346" s="2"/>
      <c r="K346" s="2"/>
      <c r="L346" s="2"/>
      <c r="M346" s="2"/>
      <c r="N346" s="2"/>
      <c r="O346" s="2"/>
      <c r="P346" s="2"/>
    </row>
    <row r="347" spans="1:16" x14ac:dyDescent="0.3">
      <c r="A347" s="2"/>
      <c r="B347" s="2"/>
      <c r="C347" s="2"/>
      <c r="D347" s="2"/>
      <c r="E347" s="2"/>
      <c r="F347" s="2"/>
      <c r="G347" s="2"/>
      <c r="H347" s="2"/>
      <c r="I347" s="2"/>
      <c r="J347" s="2"/>
      <c r="K347" s="2"/>
      <c r="L347" s="2"/>
      <c r="M347" s="2"/>
      <c r="N347" s="2"/>
      <c r="O347" s="2"/>
      <c r="P347" s="2"/>
    </row>
    <row r="348" spans="1:16" x14ac:dyDescent="0.3">
      <c r="A348" s="2"/>
      <c r="B348" s="2"/>
      <c r="C348" s="2"/>
      <c r="D348" s="2"/>
      <c r="E348" s="2"/>
      <c r="F348" s="2"/>
      <c r="G348" s="2"/>
      <c r="H348" s="2"/>
      <c r="I348" s="2"/>
      <c r="J348" s="2"/>
      <c r="K348" s="2"/>
      <c r="L348" s="2"/>
      <c r="M348" s="2"/>
      <c r="N348" s="2"/>
      <c r="O348" s="2"/>
      <c r="P348" s="2"/>
    </row>
    <row r="349" spans="1:16" x14ac:dyDescent="0.3">
      <c r="A349" s="2"/>
      <c r="B349" s="2"/>
      <c r="C349" s="2"/>
      <c r="D349" s="2"/>
      <c r="E349" s="2"/>
      <c r="F349" s="2"/>
      <c r="G349" s="2"/>
      <c r="H349" s="2"/>
      <c r="I349" s="2"/>
      <c r="J349" s="2"/>
      <c r="K349" s="2"/>
      <c r="L349" s="2"/>
      <c r="M349" s="2"/>
      <c r="N349" s="2"/>
      <c r="O349" s="2"/>
      <c r="P349" s="2"/>
    </row>
    <row r="350" spans="1:16" x14ac:dyDescent="0.3">
      <c r="A350" s="2"/>
      <c r="B350" s="2"/>
      <c r="C350" s="2"/>
      <c r="D350" s="2"/>
      <c r="E350" s="2"/>
      <c r="F350" s="2"/>
      <c r="G350" s="2"/>
      <c r="H350" s="2"/>
      <c r="I350" s="2"/>
      <c r="J350" s="2"/>
      <c r="K350" s="2"/>
      <c r="L350" s="2"/>
      <c r="M350" s="2"/>
      <c r="N350" s="2"/>
      <c r="O350" s="2"/>
      <c r="P350" s="2"/>
    </row>
    <row r="351" spans="1:16" x14ac:dyDescent="0.3">
      <c r="A351" s="2"/>
      <c r="B351" s="2"/>
      <c r="C351" s="2"/>
      <c r="D351" s="2"/>
      <c r="E351" s="2"/>
      <c r="F351" s="2"/>
      <c r="G351" s="2"/>
      <c r="H351" s="2"/>
      <c r="I351" s="2"/>
      <c r="J351" s="2"/>
      <c r="K351" s="2"/>
      <c r="L351" s="2"/>
      <c r="M351" s="2"/>
      <c r="N351" s="2"/>
      <c r="O351" s="2"/>
      <c r="P351" s="2"/>
    </row>
    <row r="352" spans="1:16" x14ac:dyDescent="0.3">
      <c r="A352" s="2"/>
      <c r="B352" s="2"/>
      <c r="C352" s="2"/>
      <c r="D352" s="2"/>
      <c r="E352" s="2"/>
      <c r="F352" s="2"/>
      <c r="G352" s="2"/>
      <c r="H352" s="2"/>
      <c r="I352" s="2"/>
      <c r="J352" s="2"/>
      <c r="K352" s="2"/>
      <c r="L352" s="2"/>
      <c r="M352" s="2"/>
      <c r="N352" s="2"/>
      <c r="O352" s="2"/>
      <c r="P352" s="2"/>
    </row>
    <row r="353" spans="1:16" x14ac:dyDescent="0.3">
      <c r="A353" s="2"/>
      <c r="B353" s="2"/>
      <c r="C353" s="2"/>
      <c r="D353" s="2"/>
      <c r="E353" s="2"/>
      <c r="F353" s="2"/>
      <c r="G353" s="2"/>
      <c r="H353" s="2"/>
      <c r="I353" s="2"/>
      <c r="J353" s="2"/>
      <c r="K353" s="2"/>
      <c r="L353" s="2"/>
      <c r="M353" s="2"/>
      <c r="N353" s="2"/>
      <c r="O353" s="2"/>
      <c r="P353" s="2"/>
    </row>
    <row r="354" spans="1:16" x14ac:dyDescent="0.3">
      <c r="A354" s="2"/>
      <c r="B354" s="2"/>
      <c r="C354" s="2"/>
      <c r="D354" s="2"/>
      <c r="E354" s="2"/>
      <c r="F354" s="2"/>
      <c r="G354" s="2"/>
      <c r="H354" s="2"/>
      <c r="I354" s="2"/>
      <c r="J354" s="2"/>
      <c r="K354" s="2"/>
      <c r="L354" s="2"/>
      <c r="M354" s="2"/>
      <c r="N354" s="2"/>
      <c r="O354" s="2"/>
      <c r="P354" s="2"/>
    </row>
    <row r="355" spans="1:16" x14ac:dyDescent="0.3">
      <c r="A355" s="2"/>
      <c r="B355" s="2"/>
      <c r="C355" s="2"/>
      <c r="D355" s="2"/>
      <c r="E355" s="2"/>
      <c r="F355" s="2"/>
      <c r="G355" s="2"/>
      <c r="H355" s="2"/>
      <c r="I355" s="2"/>
      <c r="J355" s="2"/>
      <c r="K355" s="2"/>
      <c r="L355" s="2"/>
      <c r="M355" s="2"/>
      <c r="N355" s="2"/>
      <c r="O355" s="2"/>
      <c r="P355" s="2"/>
    </row>
    <row r="356" spans="1:16" x14ac:dyDescent="0.3">
      <c r="A356" s="2"/>
      <c r="B356" s="2"/>
      <c r="C356" s="2"/>
      <c r="D356" s="2"/>
      <c r="E356" s="2"/>
      <c r="F356" s="2"/>
      <c r="G356" s="2"/>
      <c r="H356" s="2"/>
      <c r="I356" s="2"/>
      <c r="J356" s="2"/>
      <c r="K356" s="2"/>
      <c r="L356" s="2"/>
      <c r="M356" s="2"/>
      <c r="N356" s="2"/>
      <c r="O356" s="2"/>
      <c r="P356" s="2"/>
    </row>
    <row r="357" spans="1:16" x14ac:dyDescent="0.3">
      <c r="A357" s="2"/>
      <c r="B357" s="2"/>
      <c r="C357" s="2"/>
      <c r="D357" s="2"/>
      <c r="E357" s="2"/>
      <c r="F357" s="2"/>
      <c r="G357" s="2"/>
      <c r="H357" s="2"/>
      <c r="I357" s="2"/>
      <c r="J357" s="2"/>
      <c r="K357" s="2"/>
      <c r="L357" s="2"/>
      <c r="M357" s="2"/>
      <c r="N357" s="2"/>
      <c r="O357" s="2"/>
      <c r="P357" s="2"/>
    </row>
    <row r="358" spans="1:16" x14ac:dyDescent="0.3">
      <c r="A358" s="2"/>
      <c r="B358" s="2"/>
      <c r="C358" s="2"/>
      <c r="D358" s="2"/>
      <c r="E358" s="2"/>
      <c r="F358" s="2"/>
      <c r="G358" s="2"/>
      <c r="H358" s="2"/>
      <c r="I358" s="2"/>
      <c r="J358" s="2"/>
      <c r="K358" s="2"/>
      <c r="L358" s="2"/>
      <c r="M358" s="2"/>
      <c r="N358" s="2"/>
      <c r="O358" s="2"/>
      <c r="P358" s="2"/>
    </row>
    <row r="359" spans="1:16" x14ac:dyDescent="0.3">
      <c r="A359" s="2"/>
      <c r="B359" s="2"/>
      <c r="C359" s="2"/>
      <c r="D359" s="2"/>
      <c r="E359" s="2"/>
      <c r="F359" s="2"/>
      <c r="G359" s="2"/>
      <c r="H359" s="2"/>
      <c r="I359" s="2"/>
      <c r="J359" s="2"/>
      <c r="K359" s="2"/>
      <c r="L359" s="2"/>
      <c r="M359" s="2"/>
      <c r="N359" s="2"/>
      <c r="O359" s="2"/>
      <c r="P359" s="2"/>
    </row>
    <row r="360" spans="1:16" x14ac:dyDescent="0.3">
      <c r="A360" s="2"/>
      <c r="B360" s="2"/>
      <c r="C360" s="2"/>
      <c r="D360" s="2"/>
      <c r="E360" s="2"/>
      <c r="F360" s="2"/>
      <c r="G360" s="2"/>
      <c r="H360" s="2"/>
      <c r="I360" s="2"/>
      <c r="J360" s="2"/>
      <c r="K360" s="2"/>
      <c r="L360" s="2"/>
      <c r="M360" s="2"/>
      <c r="N360" s="2"/>
      <c r="O360" s="2"/>
      <c r="P360" s="2"/>
    </row>
    <row r="361" spans="1:16" x14ac:dyDescent="0.3">
      <c r="A361" s="2"/>
      <c r="B361" s="2"/>
      <c r="C361" s="2"/>
      <c r="D361" s="2"/>
      <c r="E361" s="2"/>
      <c r="F361" s="2"/>
      <c r="G361" s="2"/>
      <c r="H361" s="2"/>
      <c r="I361" s="2"/>
      <c r="J361" s="2"/>
      <c r="K361" s="2"/>
      <c r="L361" s="2"/>
      <c r="M361" s="2"/>
      <c r="N361" s="2"/>
      <c r="O361" s="2"/>
      <c r="P361" s="2"/>
    </row>
    <row r="362" spans="1:16" x14ac:dyDescent="0.3">
      <c r="A362" s="2"/>
      <c r="B362" s="2"/>
      <c r="C362" s="2"/>
      <c r="D362" s="2"/>
      <c r="E362" s="2"/>
      <c r="F362" s="2"/>
      <c r="G362" s="2"/>
      <c r="H362" s="2"/>
      <c r="I362" s="2"/>
      <c r="J362" s="2"/>
      <c r="K362" s="2"/>
      <c r="L362" s="2"/>
      <c r="M362" s="2"/>
      <c r="N362" s="2"/>
      <c r="O362" s="2"/>
      <c r="P362" s="2"/>
    </row>
    <row r="363" spans="1:16" x14ac:dyDescent="0.3">
      <c r="A363" s="2"/>
      <c r="B363" s="2"/>
      <c r="C363" s="2"/>
      <c r="D363" s="2"/>
      <c r="E363" s="2"/>
      <c r="F363" s="2"/>
      <c r="G363" s="2"/>
      <c r="H363" s="2"/>
      <c r="I363" s="2"/>
      <c r="J363" s="2"/>
      <c r="K363" s="2"/>
      <c r="L363" s="2"/>
      <c r="M363" s="2"/>
      <c r="N363" s="2"/>
      <c r="O363" s="2"/>
      <c r="P363" s="2"/>
    </row>
    <row r="364" spans="1:16" x14ac:dyDescent="0.3">
      <c r="A364" s="2"/>
      <c r="B364" s="2"/>
      <c r="C364" s="2"/>
      <c r="D364" s="2"/>
      <c r="E364" s="2"/>
      <c r="F364" s="2"/>
      <c r="G364" s="2"/>
      <c r="H364" s="2"/>
      <c r="I364" s="2"/>
      <c r="J364" s="2"/>
      <c r="K364" s="2"/>
      <c r="L364" s="2"/>
      <c r="M364" s="2"/>
      <c r="N364" s="2"/>
      <c r="O364" s="2"/>
      <c r="P364" s="2"/>
    </row>
    <row r="365" spans="1:16" x14ac:dyDescent="0.3">
      <c r="A365" s="2"/>
      <c r="B365" s="2"/>
      <c r="C365" s="2"/>
      <c r="D365" s="2"/>
      <c r="E365" s="2"/>
      <c r="F365" s="2"/>
      <c r="G365" s="2"/>
      <c r="H365" s="2"/>
      <c r="I365" s="2"/>
      <c r="J365" s="2"/>
      <c r="K365" s="2"/>
      <c r="L365" s="2"/>
      <c r="M365" s="2"/>
      <c r="N365" s="2"/>
      <c r="O365" s="2"/>
      <c r="P365" s="2"/>
    </row>
    <row r="366" spans="1:16" x14ac:dyDescent="0.3">
      <c r="A366" s="2"/>
      <c r="B366" s="2"/>
      <c r="C366" s="2"/>
      <c r="D366" s="2"/>
      <c r="E366" s="2"/>
      <c r="F366" s="2"/>
      <c r="G366" s="2"/>
      <c r="H366" s="2"/>
      <c r="I366" s="2"/>
      <c r="J366" s="2"/>
      <c r="K366" s="2"/>
      <c r="L366" s="2"/>
      <c r="M366" s="2"/>
      <c r="N366" s="2"/>
      <c r="O366" s="2"/>
      <c r="P366" s="2"/>
    </row>
    <row r="367" spans="1:16" x14ac:dyDescent="0.3">
      <c r="A367" s="2"/>
      <c r="B367" s="2"/>
      <c r="C367" s="2"/>
      <c r="D367" s="2"/>
      <c r="E367" s="2"/>
      <c r="F367" s="2"/>
      <c r="G367" s="2"/>
      <c r="H367" s="2"/>
      <c r="I367" s="2"/>
      <c r="J367" s="2"/>
      <c r="K367" s="2"/>
      <c r="L367" s="2"/>
      <c r="M367" s="2"/>
      <c r="N367" s="2"/>
      <c r="O367" s="2"/>
      <c r="P367" s="2"/>
    </row>
    <row r="368" spans="1:16" x14ac:dyDescent="0.3">
      <c r="A368" s="2"/>
      <c r="B368" s="2"/>
      <c r="C368" s="2"/>
      <c r="D368" s="2"/>
      <c r="E368" s="2"/>
      <c r="F368" s="2"/>
      <c r="G368" s="2"/>
      <c r="H368" s="2"/>
      <c r="I368" s="2"/>
      <c r="J368" s="2"/>
      <c r="K368" s="2"/>
      <c r="L368" s="2"/>
      <c r="M368" s="2"/>
      <c r="N368" s="2"/>
      <c r="O368" s="2"/>
      <c r="P368" s="2"/>
    </row>
    <row r="369" spans="1:16" x14ac:dyDescent="0.3">
      <c r="A369" s="2"/>
      <c r="B369" s="2"/>
      <c r="C369" s="2"/>
      <c r="D369" s="2"/>
      <c r="E369" s="2"/>
      <c r="F369" s="2"/>
      <c r="G369" s="2"/>
      <c r="H369" s="2"/>
      <c r="I369" s="2"/>
      <c r="J369" s="2"/>
      <c r="K369" s="2"/>
      <c r="L369" s="2"/>
      <c r="M369" s="2"/>
      <c r="N369" s="2"/>
      <c r="O369" s="2"/>
      <c r="P369" s="2"/>
    </row>
    <row r="370" spans="1:16" x14ac:dyDescent="0.3">
      <c r="A370" s="2"/>
      <c r="B370" s="2"/>
      <c r="C370" s="2"/>
      <c r="D370" s="2"/>
      <c r="E370" s="2"/>
      <c r="F370" s="2"/>
      <c r="G370" s="2"/>
      <c r="H370" s="2"/>
      <c r="I370" s="2"/>
      <c r="J370" s="2"/>
      <c r="K370" s="2"/>
      <c r="L370" s="2"/>
      <c r="M370" s="2"/>
      <c r="N370" s="2"/>
      <c r="O370" s="2"/>
      <c r="P370" s="2"/>
    </row>
    <row r="371" spans="1:16" x14ac:dyDescent="0.3">
      <c r="A371" s="2"/>
      <c r="B371" s="2"/>
      <c r="C371" s="2"/>
      <c r="D371" s="2"/>
      <c r="E371" s="2"/>
      <c r="F371" s="2"/>
      <c r="G371" s="2"/>
      <c r="H371" s="2"/>
      <c r="I371" s="2"/>
      <c r="J371" s="2"/>
      <c r="K371" s="2"/>
      <c r="L371" s="2"/>
      <c r="M371" s="2"/>
      <c r="N371" s="2"/>
      <c r="O371" s="2"/>
      <c r="P371" s="2"/>
    </row>
    <row r="372" spans="1:16" x14ac:dyDescent="0.3">
      <c r="A372" s="2"/>
      <c r="B372" s="2"/>
      <c r="C372" s="2"/>
      <c r="D372" s="2"/>
      <c r="E372" s="2"/>
      <c r="F372" s="2"/>
      <c r="G372" s="2"/>
      <c r="H372" s="2"/>
      <c r="I372" s="2"/>
      <c r="J372" s="2"/>
      <c r="K372" s="2"/>
      <c r="L372" s="2"/>
      <c r="M372" s="2"/>
      <c r="N372" s="2"/>
      <c r="O372" s="2"/>
      <c r="P372" s="2"/>
    </row>
    <row r="373" spans="1:16" x14ac:dyDescent="0.3">
      <c r="A373" s="2"/>
      <c r="B373" s="2"/>
      <c r="C373" s="2"/>
      <c r="D373" s="2"/>
      <c r="E373" s="2"/>
      <c r="F373" s="2"/>
      <c r="G373" s="2"/>
      <c r="H373" s="2"/>
      <c r="I373" s="2"/>
      <c r="J373" s="2"/>
      <c r="K373" s="2"/>
      <c r="L373" s="2"/>
      <c r="M373" s="2"/>
      <c r="N373" s="2"/>
      <c r="O373" s="2"/>
      <c r="P373" s="2"/>
    </row>
    <row r="374" spans="1:16" x14ac:dyDescent="0.3">
      <c r="A374" s="2"/>
      <c r="B374" s="2"/>
      <c r="C374" s="2"/>
      <c r="D374" s="2"/>
      <c r="E374" s="2"/>
      <c r="F374" s="2"/>
      <c r="G374" s="2"/>
      <c r="H374" s="2"/>
      <c r="I374" s="2"/>
      <c r="J374" s="2"/>
      <c r="K374" s="2"/>
      <c r="L374" s="2"/>
      <c r="M374" s="2"/>
      <c r="N374" s="2"/>
      <c r="O374" s="2"/>
      <c r="P374" s="2"/>
    </row>
    <row r="375" spans="1:16" x14ac:dyDescent="0.3">
      <c r="A375" s="2"/>
      <c r="B375" s="2"/>
      <c r="C375" s="2"/>
      <c r="D375" s="2"/>
      <c r="E375" s="2"/>
      <c r="F375" s="2"/>
      <c r="G375" s="2"/>
      <c r="H375" s="2"/>
      <c r="I375" s="2"/>
      <c r="J375" s="2"/>
      <c r="K375" s="2"/>
      <c r="L375" s="2"/>
      <c r="M375" s="2"/>
      <c r="N375" s="2"/>
      <c r="O375" s="2"/>
      <c r="P375" s="2"/>
    </row>
    <row r="376" spans="1:16" x14ac:dyDescent="0.3">
      <c r="A376" s="2"/>
      <c r="B376" s="2"/>
      <c r="C376" s="2"/>
      <c r="D376" s="2"/>
      <c r="E376" s="2"/>
      <c r="F376" s="2"/>
      <c r="G376" s="2"/>
      <c r="H376" s="2"/>
      <c r="I376" s="2"/>
      <c r="J376" s="2"/>
      <c r="K376" s="2"/>
      <c r="L376" s="2"/>
      <c r="M376" s="2"/>
      <c r="N376" s="2"/>
      <c r="O376" s="2"/>
      <c r="P376" s="2"/>
    </row>
    <row r="377" spans="1:16" x14ac:dyDescent="0.3">
      <c r="A377" s="2"/>
      <c r="B377" s="2"/>
      <c r="C377" s="2"/>
      <c r="D377" s="2"/>
      <c r="E377" s="2"/>
      <c r="F377" s="2"/>
      <c r="G377" s="2"/>
      <c r="H377" s="2"/>
      <c r="I377" s="2"/>
      <c r="J377" s="2"/>
      <c r="K377" s="2"/>
      <c r="L377" s="2"/>
      <c r="M377" s="2"/>
      <c r="N377" s="2"/>
      <c r="O377" s="2"/>
      <c r="P377" s="2"/>
    </row>
    <row r="378" spans="1:16" x14ac:dyDescent="0.3">
      <c r="A378" s="2"/>
      <c r="B378" s="2"/>
      <c r="C378" s="2"/>
      <c r="D378" s="2"/>
      <c r="E378" s="2"/>
      <c r="F378" s="2"/>
      <c r="G378" s="2"/>
      <c r="H378" s="2"/>
      <c r="I378" s="2"/>
      <c r="J378" s="2"/>
      <c r="K378" s="2"/>
      <c r="L378" s="2"/>
      <c r="M378" s="2"/>
      <c r="N378" s="2"/>
      <c r="O378" s="2"/>
      <c r="P378" s="2"/>
    </row>
    <row r="379" spans="1:16" x14ac:dyDescent="0.3">
      <c r="A379" s="2"/>
      <c r="B379" s="2"/>
      <c r="C379" s="2"/>
      <c r="D379" s="2"/>
      <c r="E379" s="2"/>
      <c r="F379" s="2"/>
      <c r="G379" s="2"/>
      <c r="H379" s="2"/>
      <c r="I379" s="2"/>
      <c r="J379" s="2"/>
      <c r="K379" s="2"/>
      <c r="L379" s="2"/>
      <c r="M379" s="2"/>
      <c r="N379" s="2"/>
      <c r="O379" s="2"/>
      <c r="P379" s="2"/>
    </row>
    <row r="380" spans="1:16" x14ac:dyDescent="0.3">
      <c r="A380" s="2"/>
      <c r="B380" s="2"/>
      <c r="C380" s="2"/>
      <c r="D380" s="2"/>
      <c r="E380" s="2"/>
      <c r="F380" s="2"/>
      <c r="G380" s="2"/>
      <c r="H380" s="2"/>
      <c r="I380" s="2"/>
      <c r="J380" s="2"/>
      <c r="K380" s="2"/>
      <c r="L380" s="2"/>
      <c r="M380" s="2"/>
      <c r="N380" s="2"/>
      <c r="O380" s="2"/>
      <c r="P380" s="2"/>
    </row>
    <row r="381" spans="1:16" x14ac:dyDescent="0.3">
      <c r="A381" s="2"/>
      <c r="B381" s="2"/>
      <c r="C381" s="2"/>
      <c r="D381" s="2"/>
      <c r="E381" s="2"/>
      <c r="F381" s="2"/>
      <c r="G381" s="2"/>
      <c r="H381" s="2"/>
      <c r="I381" s="2"/>
      <c r="J381" s="2"/>
      <c r="K381" s="2"/>
      <c r="L381" s="2"/>
      <c r="M381" s="2"/>
      <c r="N381" s="2"/>
      <c r="O381" s="2"/>
      <c r="P381" s="2"/>
    </row>
    <row r="382" spans="1:16" x14ac:dyDescent="0.3">
      <c r="A382" s="2"/>
      <c r="B382" s="2"/>
      <c r="C382" s="2"/>
      <c r="D382" s="2"/>
      <c r="E382" s="2"/>
      <c r="F382" s="2"/>
      <c r="G382" s="2"/>
      <c r="H382" s="2"/>
      <c r="I382" s="2"/>
      <c r="J382" s="2"/>
      <c r="K382" s="2"/>
      <c r="L382" s="2"/>
      <c r="M382" s="2"/>
      <c r="N382" s="2"/>
      <c r="O382" s="2"/>
      <c r="P382" s="2"/>
    </row>
    <row r="383" spans="1:16" x14ac:dyDescent="0.3">
      <c r="A383" s="2"/>
      <c r="B383" s="2"/>
      <c r="C383" s="2"/>
      <c r="D383" s="2"/>
      <c r="E383" s="2"/>
      <c r="F383" s="2"/>
      <c r="G383" s="2"/>
      <c r="H383" s="2"/>
      <c r="I383" s="2"/>
      <c r="J383" s="2"/>
      <c r="K383" s="2"/>
      <c r="L383" s="2"/>
      <c r="M383" s="2"/>
      <c r="N383" s="2"/>
      <c r="O383" s="2"/>
      <c r="P383" s="2"/>
    </row>
    <row r="384" spans="1:16" x14ac:dyDescent="0.3">
      <c r="A384" s="2"/>
      <c r="B384" s="2"/>
      <c r="C384" s="2"/>
      <c r="D384" s="2"/>
      <c r="E384" s="2"/>
      <c r="F384" s="2"/>
      <c r="G384" s="2"/>
      <c r="H384" s="2"/>
      <c r="I384" s="2"/>
      <c r="J384" s="2"/>
      <c r="K384" s="2"/>
      <c r="L384" s="2"/>
      <c r="M384" s="2"/>
      <c r="N384" s="2"/>
      <c r="O384" s="2"/>
      <c r="P384" s="2"/>
    </row>
    <row r="385" spans="1:16" x14ac:dyDescent="0.3">
      <c r="A385" s="2"/>
      <c r="B385" s="2"/>
      <c r="C385" s="2"/>
      <c r="D385" s="2"/>
      <c r="E385" s="2"/>
      <c r="F385" s="2"/>
      <c r="G385" s="2"/>
      <c r="H385" s="2"/>
      <c r="I385" s="2"/>
      <c r="J385" s="2"/>
      <c r="K385" s="2"/>
      <c r="L385" s="2"/>
      <c r="M385" s="2"/>
      <c r="N385" s="2"/>
      <c r="O385" s="2"/>
      <c r="P385" s="2"/>
    </row>
    <row r="386" spans="1:16" x14ac:dyDescent="0.3">
      <c r="A386" s="2"/>
      <c r="B386" s="2"/>
      <c r="C386" s="2"/>
      <c r="D386" s="2"/>
      <c r="E386" s="2"/>
      <c r="F386" s="2"/>
      <c r="G386" s="2"/>
      <c r="H386" s="2"/>
      <c r="I386" s="2"/>
      <c r="J386" s="2"/>
      <c r="K386" s="2"/>
      <c r="L386" s="2"/>
      <c r="M386" s="2"/>
      <c r="N386" s="2"/>
      <c r="O386" s="2"/>
      <c r="P386" s="2"/>
    </row>
    <row r="387" spans="1:16" x14ac:dyDescent="0.3">
      <c r="A387" s="2"/>
      <c r="B387" s="2"/>
      <c r="C387" s="2"/>
      <c r="D387" s="2"/>
      <c r="E387" s="2"/>
      <c r="F387" s="2"/>
      <c r="G387" s="2"/>
      <c r="H387" s="2"/>
      <c r="I387" s="2"/>
      <c r="J387" s="2"/>
      <c r="K387" s="2"/>
      <c r="L387" s="2"/>
      <c r="M387" s="2"/>
      <c r="N387" s="2"/>
      <c r="O387" s="2"/>
      <c r="P387" s="2"/>
    </row>
    <row r="388" spans="1:16" x14ac:dyDescent="0.3">
      <c r="A388" s="2"/>
      <c r="B388" s="2"/>
      <c r="C388" s="2"/>
      <c r="D388" s="2"/>
      <c r="E388" s="2"/>
      <c r="F388" s="2"/>
      <c r="G388" s="2"/>
      <c r="H388" s="2"/>
      <c r="I388" s="2"/>
      <c r="J388" s="2"/>
      <c r="K388" s="2"/>
      <c r="L388" s="2"/>
      <c r="M388" s="2"/>
      <c r="N388" s="2"/>
      <c r="O388" s="2"/>
      <c r="P388" s="2"/>
    </row>
    <row r="389" spans="1:16" x14ac:dyDescent="0.3">
      <c r="A389" s="2"/>
      <c r="B389" s="2"/>
      <c r="C389" s="2"/>
      <c r="D389" s="2"/>
      <c r="E389" s="2"/>
      <c r="F389" s="2"/>
      <c r="G389" s="2"/>
      <c r="H389" s="2"/>
      <c r="I389" s="2"/>
      <c r="J389" s="2"/>
      <c r="K389" s="2"/>
      <c r="L389" s="2"/>
      <c r="M389" s="2"/>
      <c r="N389" s="2"/>
      <c r="O389" s="2"/>
      <c r="P389" s="2"/>
    </row>
    <row r="390" spans="1:16" x14ac:dyDescent="0.3">
      <c r="A390" s="2"/>
      <c r="B390" s="2"/>
      <c r="C390" s="2"/>
      <c r="D390" s="2"/>
      <c r="E390" s="2"/>
      <c r="F390" s="2"/>
      <c r="G390" s="2"/>
      <c r="H390" s="2"/>
      <c r="I390" s="2"/>
      <c r="J390" s="2"/>
      <c r="K390" s="2"/>
      <c r="L390" s="2"/>
      <c r="M390" s="2"/>
      <c r="N390" s="2"/>
      <c r="O390" s="2"/>
      <c r="P390" s="2"/>
    </row>
    <row r="391" spans="1:16" x14ac:dyDescent="0.3">
      <c r="A391" s="2"/>
      <c r="B391" s="2"/>
      <c r="C391" s="2"/>
      <c r="D391" s="2"/>
      <c r="E391" s="2"/>
      <c r="F391" s="2"/>
      <c r="G391" s="2"/>
      <c r="H391" s="2"/>
      <c r="I391" s="2"/>
      <c r="J391" s="2"/>
      <c r="K391" s="2"/>
      <c r="L391" s="2"/>
      <c r="M391" s="2"/>
      <c r="N391" s="2"/>
      <c r="O391" s="2"/>
      <c r="P391" s="2"/>
    </row>
    <row r="392" spans="1:16" x14ac:dyDescent="0.3">
      <c r="A392" s="2"/>
      <c r="B392" s="2"/>
      <c r="C392" s="2"/>
      <c r="D392" s="2"/>
      <c r="E392" s="2"/>
      <c r="F392" s="2"/>
      <c r="G392" s="2"/>
      <c r="H392" s="2"/>
      <c r="I392" s="2"/>
      <c r="J392" s="2"/>
      <c r="K392" s="2"/>
      <c r="L392" s="2"/>
      <c r="M392" s="2"/>
      <c r="N392" s="2"/>
      <c r="O392" s="2"/>
      <c r="P392" s="2"/>
    </row>
    <row r="393" spans="1:16" x14ac:dyDescent="0.3">
      <c r="A393" s="2"/>
      <c r="B393" s="2"/>
      <c r="C393" s="2"/>
      <c r="D393" s="2"/>
      <c r="E393" s="2"/>
      <c r="F393" s="2"/>
      <c r="G393" s="2"/>
      <c r="H393" s="2"/>
      <c r="I393" s="2"/>
      <c r="J393" s="2"/>
      <c r="K393" s="2"/>
      <c r="L393" s="2"/>
      <c r="M393" s="2"/>
      <c r="N393" s="2"/>
      <c r="O393" s="2"/>
      <c r="P393" s="2"/>
    </row>
    <row r="394" spans="1:16" x14ac:dyDescent="0.3">
      <c r="A394" s="2"/>
      <c r="B394" s="2"/>
      <c r="C394" s="2"/>
      <c r="D394" s="2"/>
      <c r="E394" s="2"/>
      <c r="F394" s="2"/>
      <c r="G394" s="2"/>
      <c r="H394" s="2"/>
      <c r="I394" s="2"/>
      <c r="J394" s="2"/>
      <c r="K394" s="2"/>
      <c r="L394" s="2"/>
      <c r="M394" s="2"/>
      <c r="N394" s="2"/>
      <c r="O394" s="2"/>
      <c r="P394" s="2"/>
    </row>
    <row r="395" spans="1:16" x14ac:dyDescent="0.3">
      <c r="A395" s="2"/>
      <c r="B395" s="2"/>
      <c r="C395" s="2"/>
      <c r="D395" s="2"/>
      <c r="E395" s="2"/>
      <c r="F395" s="2"/>
      <c r="G395" s="2"/>
      <c r="H395" s="2"/>
      <c r="I395" s="2"/>
      <c r="J395" s="2"/>
      <c r="K395" s="2"/>
      <c r="L395" s="2"/>
      <c r="M395" s="2"/>
      <c r="N395" s="2"/>
      <c r="O395" s="2"/>
      <c r="P395" s="2"/>
    </row>
    <row r="396" spans="1:16" x14ac:dyDescent="0.3">
      <c r="A396" s="2"/>
      <c r="B396" s="2"/>
      <c r="C396" s="2"/>
      <c r="D396" s="2"/>
      <c r="E396" s="2"/>
      <c r="F396" s="2"/>
      <c r="G396" s="2"/>
      <c r="H396" s="2"/>
      <c r="I396" s="2"/>
      <c r="J396" s="2"/>
      <c r="K396" s="2"/>
      <c r="L396" s="2"/>
      <c r="M396" s="2"/>
      <c r="N396" s="2"/>
      <c r="O396" s="2"/>
      <c r="P396" s="2"/>
    </row>
    <row r="397" spans="1:16" x14ac:dyDescent="0.3">
      <c r="A397" s="2"/>
      <c r="B397" s="2"/>
      <c r="C397" s="2"/>
      <c r="D397" s="2"/>
      <c r="E397" s="2"/>
      <c r="F397" s="2"/>
      <c r="G397" s="2"/>
      <c r="H397" s="2"/>
      <c r="I397" s="2"/>
      <c r="J397" s="2"/>
      <c r="K397" s="2"/>
      <c r="L397" s="2"/>
      <c r="M397" s="2"/>
      <c r="N397" s="2"/>
      <c r="O397" s="2"/>
      <c r="P397" s="2"/>
    </row>
    <row r="398" spans="1:16" x14ac:dyDescent="0.3">
      <c r="A398" s="2"/>
      <c r="B398" s="2"/>
      <c r="C398" s="2"/>
      <c r="D398" s="2"/>
      <c r="E398" s="2"/>
      <c r="F398" s="2"/>
      <c r="G398" s="2"/>
      <c r="H398" s="2"/>
      <c r="I398" s="2"/>
      <c r="J398" s="2"/>
      <c r="K398" s="2"/>
      <c r="L398" s="2"/>
      <c r="M398" s="2"/>
      <c r="N398" s="2"/>
      <c r="O398" s="2"/>
      <c r="P398" s="2"/>
    </row>
    <row r="399" spans="1:16" x14ac:dyDescent="0.3">
      <c r="A399" s="2"/>
      <c r="B399" s="2"/>
      <c r="C399" s="2"/>
      <c r="D399" s="2"/>
      <c r="E399" s="2"/>
      <c r="F399" s="2"/>
      <c r="G399" s="2"/>
      <c r="H399" s="2"/>
      <c r="I399" s="2"/>
      <c r="J399" s="2"/>
      <c r="K399" s="2"/>
      <c r="L399" s="2"/>
      <c r="M399" s="2"/>
      <c r="N399" s="2"/>
      <c r="O399" s="2"/>
      <c r="P399" s="2"/>
    </row>
    <row r="400" spans="1:16" x14ac:dyDescent="0.3">
      <c r="A400" s="2"/>
      <c r="B400" s="2"/>
      <c r="C400" s="2"/>
      <c r="D400" s="2"/>
      <c r="E400" s="2"/>
      <c r="F400" s="2"/>
      <c r="G400" s="2"/>
      <c r="H400" s="2"/>
      <c r="I400" s="2"/>
      <c r="J400" s="2"/>
      <c r="K400" s="2"/>
      <c r="L400" s="2"/>
      <c r="M400" s="2"/>
      <c r="N400" s="2"/>
      <c r="O400" s="2"/>
      <c r="P400" s="2"/>
    </row>
    <row r="401" spans="1:16" x14ac:dyDescent="0.3">
      <c r="A401" s="2"/>
      <c r="B401" s="2"/>
      <c r="C401" s="2"/>
      <c r="D401" s="2"/>
      <c r="E401" s="2"/>
      <c r="F401" s="2"/>
      <c r="G401" s="2"/>
      <c r="H401" s="2"/>
      <c r="I401" s="2"/>
      <c r="J401" s="2"/>
      <c r="K401" s="2"/>
      <c r="L401" s="2"/>
      <c r="M401" s="2"/>
      <c r="N401" s="2"/>
      <c r="O401" s="2"/>
      <c r="P401" s="2"/>
    </row>
    <row r="402" spans="1:16" x14ac:dyDescent="0.3">
      <c r="A402" s="2"/>
      <c r="B402" s="2"/>
      <c r="C402" s="2"/>
      <c r="D402" s="2"/>
      <c r="E402" s="2"/>
      <c r="F402" s="2"/>
      <c r="G402" s="2"/>
      <c r="H402" s="2"/>
      <c r="I402" s="2"/>
      <c r="J402" s="2"/>
      <c r="K402" s="2"/>
      <c r="L402" s="2"/>
      <c r="M402" s="2"/>
      <c r="N402" s="2"/>
      <c r="O402" s="2"/>
      <c r="P402" s="2"/>
    </row>
    <row r="403" spans="1:16" x14ac:dyDescent="0.3">
      <c r="A403" s="2"/>
      <c r="B403" s="2"/>
      <c r="C403" s="2"/>
      <c r="D403" s="2"/>
      <c r="E403" s="2"/>
      <c r="F403" s="2"/>
      <c r="G403" s="2"/>
      <c r="H403" s="2"/>
      <c r="I403" s="2"/>
      <c r="J403" s="2"/>
      <c r="K403" s="2"/>
      <c r="L403" s="2"/>
      <c r="M403" s="2"/>
      <c r="N403" s="2"/>
      <c r="O403" s="2"/>
      <c r="P403" s="2"/>
    </row>
    <row r="404" spans="1:16" x14ac:dyDescent="0.3">
      <c r="A404" s="2"/>
      <c r="B404" s="2"/>
      <c r="C404" s="2"/>
      <c r="D404" s="2"/>
      <c r="E404" s="2"/>
      <c r="F404" s="2"/>
      <c r="G404" s="2"/>
      <c r="H404" s="2"/>
      <c r="I404" s="2"/>
      <c r="J404" s="2"/>
      <c r="K404" s="2"/>
      <c r="L404" s="2"/>
      <c r="M404" s="2"/>
      <c r="N404" s="2"/>
      <c r="O404" s="2"/>
      <c r="P404" s="2"/>
    </row>
    <row r="405" spans="1:16" x14ac:dyDescent="0.3">
      <c r="A405" s="2"/>
      <c r="B405" s="2"/>
      <c r="C405" s="2"/>
      <c r="D405" s="2"/>
      <c r="E405" s="2"/>
      <c r="F405" s="2"/>
      <c r="G405" s="2"/>
      <c r="H405" s="2"/>
      <c r="I405" s="2"/>
      <c r="J405" s="2"/>
      <c r="K405" s="2"/>
      <c r="L405" s="2"/>
      <c r="M405" s="2"/>
      <c r="N405" s="2"/>
      <c r="O405" s="2"/>
      <c r="P405" s="2"/>
    </row>
    <row r="406" spans="1:16" x14ac:dyDescent="0.3">
      <c r="A406" s="2"/>
      <c r="B406" s="2"/>
      <c r="C406" s="2"/>
      <c r="D406" s="2"/>
      <c r="E406" s="2"/>
      <c r="F406" s="2"/>
      <c r="G406" s="2"/>
      <c r="H406" s="2"/>
      <c r="I406" s="2"/>
      <c r="J406" s="2"/>
      <c r="K406" s="2"/>
      <c r="L406" s="2"/>
      <c r="M406" s="2"/>
      <c r="N406" s="2"/>
      <c r="O406" s="2"/>
      <c r="P406" s="2"/>
    </row>
    <row r="407" spans="1:16" x14ac:dyDescent="0.3">
      <c r="A407" s="2"/>
      <c r="B407" s="2"/>
      <c r="C407" s="2"/>
      <c r="D407" s="2"/>
      <c r="E407" s="2"/>
      <c r="F407" s="2"/>
      <c r="G407" s="2"/>
      <c r="H407" s="2"/>
      <c r="I407" s="2"/>
      <c r="J407" s="2"/>
      <c r="K407" s="2"/>
      <c r="L407" s="2"/>
      <c r="M407" s="2"/>
      <c r="N407" s="2"/>
      <c r="O407" s="2"/>
      <c r="P407" s="2"/>
    </row>
    <row r="408" spans="1:16" x14ac:dyDescent="0.3">
      <c r="A408" s="2"/>
      <c r="B408" s="2"/>
      <c r="C408" s="2"/>
      <c r="D408" s="2"/>
      <c r="E408" s="2"/>
      <c r="F408" s="2"/>
      <c r="G408" s="2"/>
      <c r="H408" s="2"/>
      <c r="I408" s="2"/>
      <c r="J408" s="2"/>
      <c r="K408" s="2"/>
      <c r="L408" s="2"/>
      <c r="M408" s="2"/>
      <c r="N408" s="2"/>
      <c r="O408" s="2"/>
      <c r="P408" s="2"/>
    </row>
    <row r="409" spans="1:16" x14ac:dyDescent="0.3">
      <c r="A409" s="2"/>
      <c r="B409" s="2"/>
      <c r="C409" s="2"/>
      <c r="D409" s="2"/>
      <c r="E409" s="2"/>
      <c r="F409" s="2"/>
      <c r="G409" s="2"/>
      <c r="H409" s="2"/>
      <c r="I409" s="2"/>
      <c r="J409" s="2"/>
      <c r="K409" s="2"/>
      <c r="L409" s="2"/>
      <c r="M409" s="2"/>
      <c r="N409" s="2"/>
      <c r="O409" s="2"/>
      <c r="P409" s="2"/>
    </row>
    <row r="410" spans="1:16" x14ac:dyDescent="0.3">
      <c r="A410" s="2"/>
      <c r="B410" s="2"/>
      <c r="C410" s="2"/>
      <c r="D410" s="2"/>
      <c r="E410" s="2"/>
      <c r="F410" s="2"/>
      <c r="G410" s="2"/>
      <c r="H410" s="2"/>
      <c r="I410" s="2"/>
      <c r="J410" s="2"/>
      <c r="K410" s="2"/>
      <c r="L410" s="2"/>
      <c r="M410" s="2"/>
      <c r="N410" s="2"/>
      <c r="O410" s="2"/>
      <c r="P410" s="2"/>
    </row>
    <row r="411" spans="1:16" x14ac:dyDescent="0.3">
      <c r="A411" s="2"/>
      <c r="B411" s="2"/>
      <c r="C411" s="2"/>
      <c r="D411" s="2"/>
      <c r="E411" s="2"/>
      <c r="F411" s="2"/>
      <c r="G411" s="2"/>
      <c r="H411" s="2"/>
      <c r="I411" s="2"/>
      <c r="J411" s="2"/>
      <c r="K411" s="2"/>
      <c r="L411" s="2"/>
      <c r="M411" s="2"/>
      <c r="N411" s="2"/>
      <c r="O411" s="2"/>
      <c r="P411" s="2"/>
    </row>
    <row r="412" spans="1:16" x14ac:dyDescent="0.3">
      <c r="A412" s="2"/>
      <c r="B412" s="2"/>
      <c r="C412" s="2"/>
      <c r="D412" s="2"/>
      <c r="E412" s="2"/>
      <c r="F412" s="2"/>
      <c r="G412" s="2"/>
      <c r="H412" s="2"/>
      <c r="I412" s="2"/>
      <c r="J412" s="2"/>
      <c r="K412" s="2"/>
      <c r="L412" s="2"/>
      <c r="M412" s="2"/>
      <c r="N412" s="2"/>
      <c r="O412" s="2"/>
      <c r="P412" s="2"/>
    </row>
    <row r="413" spans="1:16" x14ac:dyDescent="0.3">
      <c r="A413" s="2"/>
      <c r="B413" s="2"/>
      <c r="C413" s="2"/>
      <c r="D413" s="2"/>
      <c r="E413" s="2"/>
      <c r="F413" s="2"/>
      <c r="G413" s="2"/>
      <c r="H413" s="2"/>
      <c r="I413" s="2"/>
      <c r="J413" s="2"/>
      <c r="K413" s="2"/>
      <c r="L413" s="2"/>
      <c r="M413" s="2"/>
      <c r="N413" s="2"/>
      <c r="O413" s="2"/>
      <c r="P413" s="2"/>
    </row>
    <row r="414" spans="1:16" x14ac:dyDescent="0.3">
      <c r="A414" s="2"/>
      <c r="B414" s="2"/>
      <c r="C414" s="2"/>
      <c r="D414" s="2"/>
      <c r="E414" s="2"/>
      <c r="F414" s="2"/>
      <c r="G414" s="2"/>
      <c r="H414" s="2"/>
      <c r="I414" s="2"/>
      <c r="J414" s="2"/>
      <c r="K414" s="2"/>
      <c r="L414" s="2"/>
      <c r="M414" s="2"/>
      <c r="N414" s="2"/>
      <c r="O414" s="2"/>
      <c r="P414" s="2"/>
    </row>
    <row r="415" spans="1:16" x14ac:dyDescent="0.3">
      <c r="A415" s="2"/>
      <c r="B415" s="2"/>
      <c r="C415" s="2"/>
      <c r="D415" s="2"/>
      <c r="E415" s="2"/>
      <c r="F415" s="2"/>
      <c r="G415" s="2"/>
      <c r="H415" s="2"/>
      <c r="I415" s="2"/>
      <c r="J415" s="2"/>
      <c r="K415" s="2"/>
      <c r="L415" s="2"/>
      <c r="M415" s="2"/>
      <c r="N415" s="2"/>
      <c r="O415" s="2"/>
      <c r="P415" s="2"/>
    </row>
    <row r="416" spans="1:16" x14ac:dyDescent="0.3">
      <c r="A416" s="2"/>
      <c r="B416" s="2"/>
      <c r="C416" s="2"/>
      <c r="D416" s="2"/>
      <c r="E416" s="2"/>
      <c r="F416" s="2"/>
      <c r="G416" s="2"/>
      <c r="H416" s="2"/>
      <c r="I416" s="2"/>
      <c r="J416" s="2"/>
      <c r="K416" s="2"/>
      <c r="L416" s="2"/>
      <c r="M416" s="2"/>
      <c r="N416" s="2"/>
      <c r="O416" s="2"/>
      <c r="P416" s="2"/>
    </row>
    <row r="417" spans="1:16" x14ac:dyDescent="0.3">
      <c r="A417" s="2"/>
      <c r="B417" s="2"/>
      <c r="C417" s="2"/>
      <c r="D417" s="2"/>
      <c r="E417" s="2"/>
      <c r="F417" s="2"/>
      <c r="G417" s="2"/>
      <c r="H417" s="2"/>
      <c r="I417" s="2"/>
      <c r="J417" s="2"/>
      <c r="K417" s="2"/>
      <c r="L417" s="2"/>
      <c r="M417" s="2"/>
      <c r="N417" s="2"/>
      <c r="O417" s="2"/>
      <c r="P417" s="2"/>
    </row>
    <row r="418" spans="1:16" x14ac:dyDescent="0.3">
      <c r="A418" s="2"/>
      <c r="B418" s="2"/>
      <c r="C418" s="2"/>
      <c r="D418" s="2"/>
      <c r="E418" s="2"/>
      <c r="F418" s="2"/>
      <c r="G418" s="2"/>
      <c r="H418" s="2"/>
      <c r="I418" s="2"/>
      <c r="J418" s="2"/>
      <c r="K418" s="2"/>
      <c r="L418" s="2"/>
      <c r="M418" s="2"/>
      <c r="N418" s="2"/>
      <c r="O418" s="2"/>
      <c r="P418" s="2"/>
    </row>
    <row r="419" spans="1:16" x14ac:dyDescent="0.3">
      <c r="A419" s="2"/>
      <c r="B419" s="2"/>
      <c r="C419" s="2"/>
      <c r="D419" s="2"/>
      <c r="E419" s="2"/>
      <c r="F419" s="2"/>
      <c r="G419" s="2"/>
      <c r="H419" s="2"/>
      <c r="I419" s="2"/>
      <c r="J419" s="2"/>
      <c r="K419" s="2"/>
      <c r="L419" s="2"/>
      <c r="M419" s="2"/>
      <c r="N419" s="2"/>
      <c r="O419" s="2"/>
      <c r="P419" s="2"/>
    </row>
    <row r="420" spans="1:16" x14ac:dyDescent="0.3">
      <c r="A420" s="2"/>
      <c r="B420" s="2"/>
      <c r="C420" s="2"/>
      <c r="D420" s="2"/>
      <c r="E420" s="2"/>
      <c r="F420" s="2"/>
      <c r="G420" s="2"/>
      <c r="H420" s="2"/>
      <c r="I420" s="2"/>
      <c r="J420" s="2"/>
      <c r="K420" s="2"/>
      <c r="L420" s="2"/>
      <c r="M420" s="2"/>
      <c r="N420" s="2"/>
      <c r="O420" s="2"/>
      <c r="P420" s="2"/>
    </row>
    <row r="421" spans="1:16" x14ac:dyDescent="0.3">
      <c r="A421" s="2"/>
      <c r="B421" s="2"/>
      <c r="C421" s="2"/>
      <c r="D421" s="2"/>
      <c r="E421" s="2"/>
      <c r="F421" s="2"/>
      <c r="G421" s="2"/>
      <c r="H421" s="2"/>
      <c r="I421" s="2"/>
      <c r="J421" s="2"/>
      <c r="K421" s="2"/>
      <c r="L421" s="2"/>
      <c r="M421" s="2"/>
      <c r="N421" s="2"/>
      <c r="O421" s="2"/>
      <c r="P421" s="2"/>
    </row>
    <row r="422" spans="1:16" x14ac:dyDescent="0.3">
      <c r="A422" s="2"/>
      <c r="B422" s="2"/>
      <c r="C422" s="2"/>
      <c r="D422" s="2"/>
      <c r="E422" s="2"/>
      <c r="F422" s="2"/>
      <c r="G422" s="2"/>
      <c r="H422" s="2"/>
      <c r="I422" s="2"/>
      <c r="J422" s="2"/>
      <c r="K422" s="2"/>
      <c r="L422" s="2"/>
      <c r="M422" s="2"/>
      <c r="N422" s="2"/>
      <c r="O422" s="2"/>
      <c r="P422" s="2"/>
    </row>
    <row r="423" spans="1:16" x14ac:dyDescent="0.3">
      <c r="A423" s="2"/>
      <c r="B423" s="2"/>
      <c r="C423" s="2"/>
      <c r="D423" s="2"/>
      <c r="E423" s="2"/>
      <c r="F423" s="2"/>
      <c r="G423" s="2"/>
      <c r="H423" s="2"/>
      <c r="I423" s="2"/>
      <c r="J423" s="2"/>
      <c r="K423" s="2"/>
      <c r="L423" s="2"/>
      <c r="M423" s="2"/>
      <c r="N423" s="2"/>
      <c r="O423" s="2"/>
      <c r="P423" s="2"/>
    </row>
    <row r="424" spans="1:16" x14ac:dyDescent="0.3">
      <c r="A424" s="2"/>
      <c r="B424" s="2"/>
      <c r="C424" s="2"/>
      <c r="D424" s="2"/>
      <c r="E424" s="2"/>
      <c r="F424" s="2"/>
      <c r="G424" s="2"/>
      <c r="H424" s="2"/>
      <c r="I424" s="2"/>
      <c r="J424" s="2"/>
      <c r="K424" s="2"/>
      <c r="L424" s="2"/>
      <c r="M424" s="2"/>
      <c r="N424" s="2"/>
      <c r="O424" s="2"/>
      <c r="P424" s="2"/>
    </row>
    <row r="425" spans="1:16" x14ac:dyDescent="0.3">
      <c r="A425" s="2"/>
      <c r="B425" s="2"/>
      <c r="C425" s="2"/>
      <c r="D425" s="2"/>
      <c r="E425" s="2"/>
      <c r="F425" s="2"/>
      <c r="G425" s="2"/>
      <c r="H425" s="2"/>
      <c r="I425" s="2"/>
      <c r="J425" s="2"/>
      <c r="K425" s="2"/>
      <c r="L425" s="2"/>
      <c r="M425" s="2"/>
      <c r="N425" s="2"/>
      <c r="O425" s="2"/>
      <c r="P425" s="2"/>
    </row>
    <row r="426" spans="1:16" x14ac:dyDescent="0.3">
      <c r="A426" s="2"/>
      <c r="B426" s="2"/>
      <c r="C426" s="2"/>
      <c r="D426" s="2"/>
      <c r="E426" s="2"/>
      <c r="F426" s="2"/>
      <c r="G426" s="2"/>
      <c r="H426" s="2"/>
      <c r="I426" s="2"/>
      <c r="J426" s="2"/>
      <c r="K426" s="2"/>
      <c r="L426" s="2"/>
      <c r="M426" s="2"/>
      <c r="N426" s="2"/>
      <c r="O426" s="2"/>
      <c r="P426" s="2"/>
    </row>
    <row r="427" spans="1:16" x14ac:dyDescent="0.3">
      <c r="A427" s="2"/>
      <c r="B427" s="2"/>
      <c r="C427" s="2"/>
      <c r="D427" s="2"/>
      <c r="E427" s="2"/>
      <c r="F427" s="2"/>
      <c r="G427" s="2"/>
      <c r="H427" s="2"/>
      <c r="I427" s="2"/>
      <c r="J427" s="2"/>
      <c r="K427" s="2"/>
      <c r="L427" s="2"/>
      <c r="M427" s="2"/>
      <c r="N427" s="2"/>
      <c r="O427" s="2"/>
      <c r="P427" s="2"/>
    </row>
    <row r="428" spans="1:16" x14ac:dyDescent="0.3">
      <c r="A428" s="2"/>
      <c r="B428" s="2"/>
      <c r="C428" s="2"/>
      <c r="D428" s="2"/>
      <c r="E428" s="2"/>
      <c r="F428" s="2"/>
      <c r="G428" s="2"/>
      <c r="H428" s="2"/>
      <c r="I428" s="2"/>
      <c r="J428" s="2"/>
      <c r="K428" s="2"/>
      <c r="L428" s="2"/>
      <c r="M428" s="2"/>
      <c r="N428" s="2"/>
      <c r="O428" s="2"/>
      <c r="P428" s="2"/>
    </row>
    <row r="429" spans="1:16" x14ac:dyDescent="0.3">
      <c r="A429" s="2"/>
      <c r="B429" s="2"/>
      <c r="C429" s="2"/>
      <c r="D429" s="2"/>
      <c r="E429" s="2"/>
      <c r="F429" s="2"/>
      <c r="G429" s="2"/>
      <c r="H429" s="2"/>
      <c r="I429" s="2"/>
      <c r="J429" s="2"/>
      <c r="K429" s="2"/>
      <c r="L429" s="2"/>
      <c r="M429" s="2"/>
      <c r="N429" s="2"/>
      <c r="O429" s="2"/>
      <c r="P429" s="2"/>
    </row>
    <row r="430" spans="1:16" x14ac:dyDescent="0.3">
      <c r="A430" s="2"/>
      <c r="B430" s="2"/>
      <c r="C430" s="2"/>
      <c r="D430" s="2"/>
      <c r="E430" s="2"/>
      <c r="F430" s="2"/>
      <c r="G430" s="2"/>
      <c r="H430" s="2"/>
      <c r="I430" s="2"/>
      <c r="J430" s="2"/>
      <c r="K430" s="2"/>
      <c r="L430" s="2"/>
      <c r="M430" s="2"/>
      <c r="N430" s="2"/>
      <c r="O430" s="2"/>
      <c r="P430" s="2"/>
    </row>
    <row r="431" spans="1:16" x14ac:dyDescent="0.3">
      <c r="A431" s="2"/>
      <c r="B431" s="2"/>
      <c r="C431" s="2"/>
      <c r="D431" s="2"/>
      <c r="E431" s="2"/>
      <c r="F431" s="2"/>
      <c r="G431" s="2"/>
      <c r="H431" s="2"/>
      <c r="I431" s="2"/>
      <c r="J431" s="2"/>
      <c r="K431" s="2"/>
      <c r="L431" s="2"/>
      <c r="M431" s="2"/>
      <c r="N431" s="2"/>
      <c r="O431" s="2"/>
      <c r="P431" s="2"/>
    </row>
    <row r="432" spans="1:16" x14ac:dyDescent="0.3">
      <c r="A432" s="2"/>
      <c r="B432" s="2"/>
      <c r="C432" s="2"/>
      <c r="D432" s="2"/>
      <c r="E432" s="2"/>
      <c r="F432" s="2"/>
      <c r="G432" s="2"/>
      <c r="H432" s="2"/>
      <c r="I432" s="2"/>
      <c r="J432" s="2"/>
      <c r="K432" s="2"/>
      <c r="L432" s="2"/>
      <c r="M432" s="2"/>
      <c r="N432" s="2"/>
      <c r="O432" s="2"/>
      <c r="P432" s="2"/>
    </row>
    <row r="433" spans="1:16" x14ac:dyDescent="0.3">
      <c r="A433" s="2"/>
      <c r="B433" s="2"/>
      <c r="C433" s="2"/>
      <c r="D433" s="2"/>
      <c r="E433" s="2"/>
      <c r="F433" s="2"/>
      <c r="G433" s="2"/>
      <c r="H433" s="2"/>
      <c r="I433" s="2"/>
      <c r="J433" s="2"/>
      <c r="K433" s="2"/>
      <c r="L433" s="2"/>
      <c r="M433" s="2"/>
      <c r="N433" s="2"/>
      <c r="O433" s="2"/>
      <c r="P433" s="2"/>
    </row>
    <row r="434" spans="1:16" x14ac:dyDescent="0.3">
      <c r="A434" s="2"/>
      <c r="B434" s="2"/>
      <c r="C434" s="2"/>
      <c r="D434" s="2"/>
      <c r="E434" s="2"/>
      <c r="F434" s="2"/>
      <c r="G434" s="2"/>
      <c r="H434" s="2"/>
      <c r="I434" s="2"/>
      <c r="J434" s="2"/>
      <c r="K434" s="2"/>
      <c r="L434" s="2"/>
      <c r="M434" s="2"/>
      <c r="N434" s="2"/>
      <c r="O434" s="2"/>
      <c r="P434" s="2"/>
    </row>
    <row r="435" spans="1:16" x14ac:dyDescent="0.3">
      <c r="A435" s="2"/>
      <c r="B435" s="2"/>
      <c r="C435" s="2"/>
      <c r="D435" s="2"/>
      <c r="E435" s="2"/>
      <c r="F435" s="2"/>
      <c r="G435" s="2"/>
      <c r="H435" s="2"/>
      <c r="I435" s="2"/>
      <c r="J435" s="2"/>
      <c r="K435" s="2"/>
      <c r="L435" s="2"/>
      <c r="M435" s="2"/>
      <c r="N435" s="2"/>
      <c r="O435" s="2"/>
      <c r="P435" s="2"/>
    </row>
    <row r="436" spans="1:16" x14ac:dyDescent="0.3">
      <c r="A436" s="2"/>
      <c r="B436" s="2"/>
      <c r="C436" s="2"/>
      <c r="D436" s="2"/>
      <c r="E436" s="2"/>
      <c r="F436" s="2"/>
      <c r="G436" s="2"/>
      <c r="H436" s="2"/>
      <c r="I436" s="2"/>
      <c r="J436" s="2"/>
      <c r="K436" s="2"/>
      <c r="L436" s="2"/>
      <c r="M436" s="2"/>
      <c r="N436" s="2"/>
      <c r="O436" s="2"/>
      <c r="P436" s="2"/>
    </row>
    <row r="437" spans="1:16" x14ac:dyDescent="0.3">
      <c r="A437" s="2"/>
      <c r="B437" s="2"/>
      <c r="C437" s="2"/>
      <c r="D437" s="2"/>
      <c r="E437" s="2"/>
      <c r="F437" s="2"/>
      <c r="G437" s="2"/>
      <c r="H437" s="2"/>
      <c r="I437" s="2"/>
      <c r="J437" s="2"/>
      <c r="K437" s="2"/>
      <c r="L437" s="2"/>
      <c r="M437" s="2"/>
      <c r="N437" s="2"/>
      <c r="O437" s="2"/>
      <c r="P437" s="2"/>
    </row>
    <row r="438" spans="1:16" x14ac:dyDescent="0.3">
      <c r="A438" s="2"/>
      <c r="B438" s="2"/>
      <c r="C438" s="2"/>
      <c r="D438" s="2"/>
      <c r="E438" s="2"/>
      <c r="F438" s="2"/>
      <c r="G438" s="2"/>
      <c r="H438" s="2"/>
      <c r="I438" s="2"/>
      <c r="J438" s="2"/>
      <c r="K438" s="2"/>
      <c r="L438" s="2"/>
      <c r="M438" s="2"/>
      <c r="N438" s="2"/>
      <c r="O438" s="2"/>
      <c r="P438" s="2"/>
    </row>
    <row r="439" spans="1:16" x14ac:dyDescent="0.3">
      <c r="A439" s="2"/>
      <c r="B439" s="2"/>
      <c r="C439" s="2"/>
      <c r="D439" s="2"/>
      <c r="E439" s="2"/>
      <c r="F439" s="2"/>
      <c r="G439" s="2"/>
      <c r="H439" s="2"/>
      <c r="I439" s="2"/>
      <c r="J439" s="2"/>
      <c r="K439" s="2"/>
      <c r="L439" s="2"/>
      <c r="M439" s="2"/>
      <c r="N439" s="2"/>
      <c r="O439" s="2"/>
      <c r="P439" s="2"/>
    </row>
    <row r="440" spans="1:16" x14ac:dyDescent="0.3">
      <c r="A440" s="2"/>
      <c r="B440" s="2"/>
      <c r="C440" s="2"/>
      <c r="D440" s="2"/>
      <c r="E440" s="2"/>
      <c r="F440" s="2"/>
      <c r="G440" s="2"/>
      <c r="H440" s="2"/>
      <c r="I440" s="2"/>
      <c r="J440" s="2"/>
      <c r="K440" s="2"/>
      <c r="L440" s="2"/>
      <c r="M440" s="2"/>
      <c r="N440" s="2"/>
      <c r="O440" s="2"/>
      <c r="P440" s="2"/>
    </row>
    <row r="441" spans="1:16" x14ac:dyDescent="0.3">
      <c r="A441" s="2"/>
      <c r="B441" s="2"/>
      <c r="C441" s="2"/>
      <c r="D441" s="2"/>
      <c r="E441" s="2"/>
      <c r="F441" s="2"/>
      <c r="G441" s="2"/>
      <c r="H441" s="2"/>
      <c r="I441" s="2"/>
      <c r="J441" s="2"/>
      <c r="K441" s="2"/>
      <c r="L441" s="2"/>
      <c r="M441" s="2"/>
      <c r="N441" s="2"/>
      <c r="O441" s="2"/>
      <c r="P441" s="2"/>
    </row>
    <row r="442" spans="1:16" x14ac:dyDescent="0.3">
      <c r="A442" s="2"/>
      <c r="B442" s="2"/>
      <c r="C442" s="2"/>
      <c r="D442" s="2"/>
      <c r="E442" s="2"/>
      <c r="F442" s="2"/>
      <c r="G442" s="2"/>
      <c r="H442" s="2"/>
      <c r="I442" s="2"/>
      <c r="J442" s="2"/>
      <c r="K442" s="2"/>
      <c r="L442" s="2"/>
      <c r="M442" s="2"/>
      <c r="N442" s="2"/>
      <c r="O442" s="2"/>
      <c r="P442" s="2"/>
    </row>
    <row r="443" spans="1:16" x14ac:dyDescent="0.3">
      <c r="A443" s="2"/>
      <c r="B443" s="2"/>
      <c r="C443" s="2"/>
      <c r="D443" s="2"/>
      <c r="E443" s="2"/>
      <c r="F443" s="2"/>
      <c r="G443" s="2"/>
      <c r="H443" s="2"/>
      <c r="I443" s="2"/>
      <c r="J443" s="2"/>
      <c r="K443" s="2"/>
      <c r="L443" s="2"/>
      <c r="M443" s="2"/>
      <c r="N443" s="2"/>
      <c r="O443" s="2"/>
      <c r="P443" s="2"/>
    </row>
    <row r="444" spans="1:16" x14ac:dyDescent="0.3">
      <c r="A444" s="2"/>
      <c r="B444" s="2"/>
      <c r="C444" s="2"/>
      <c r="D444" s="2"/>
      <c r="E444" s="2"/>
      <c r="F444" s="2"/>
      <c r="G444" s="2"/>
      <c r="H444" s="2"/>
      <c r="I444" s="2"/>
      <c r="J444" s="2"/>
      <c r="K444" s="2"/>
      <c r="L444" s="2"/>
      <c r="M444" s="2"/>
      <c r="N444" s="2"/>
      <c r="O444" s="2"/>
      <c r="P444" s="2"/>
    </row>
    <row r="445" spans="1:16" x14ac:dyDescent="0.3">
      <c r="A445" s="2"/>
      <c r="B445" s="2"/>
      <c r="C445" s="2"/>
      <c r="D445" s="2"/>
      <c r="E445" s="2"/>
      <c r="F445" s="2"/>
      <c r="G445" s="2"/>
      <c r="H445" s="2"/>
      <c r="I445" s="2"/>
      <c r="J445" s="2"/>
      <c r="K445" s="2"/>
      <c r="L445" s="2"/>
      <c r="M445" s="2"/>
      <c r="N445" s="2"/>
      <c r="O445" s="2"/>
      <c r="P445" s="2"/>
    </row>
    <row r="446" spans="1:16" x14ac:dyDescent="0.3">
      <c r="A446" s="2"/>
      <c r="B446" s="2"/>
      <c r="C446" s="2"/>
      <c r="D446" s="2"/>
      <c r="E446" s="2"/>
      <c r="F446" s="2"/>
      <c r="G446" s="2"/>
      <c r="H446" s="2"/>
      <c r="I446" s="2"/>
      <c r="J446" s="2"/>
      <c r="K446" s="2"/>
      <c r="L446" s="2"/>
      <c r="M446" s="2"/>
      <c r="N446" s="2"/>
      <c r="O446" s="2"/>
      <c r="P446" s="2"/>
    </row>
    <row r="447" spans="1:16" x14ac:dyDescent="0.3">
      <c r="A447" s="2"/>
      <c r="B447" s="2"/>
      <c r="C447" s="2"/>
      <c r="D447" s="2"/>
      <c r="E447" s="2"/>
      <c r="F447" s="2"/>
      <c r="G447" s="2"/>
      <c r="H447" s="2"/>
      <c r="I447" s="2"/>
      <c r="J447" s="2"/>
      <c r="K447" s="2"/>
      <c r="L447" s="2"/>
      <c r="M447" s="2"/>
      <c r="N447" s="2"/>
      <c r="O447" s="2"/>
      <c r="P447" s="2"/>
    </row>
    <row r="448" spans="1:16" x14ac:dyDescent="0.3">
      <c r="A448" s="2"/>
      <c r="B448" s="2"/>
      <c r="C448" s="2"/>
      <c r="D448" s="2"/>
      <c r="E448" s="2"/>
      <c r="F448" s="2"/>
      <c r="G448" s="2"/>
      <c r="H448" s="2"/>
      <c r="I448" s="2"/>
      <c r="J448" s="2"/>
      <c r="K448" s="2"/>
      <c r="L448" s="2"/>
      <c r="M448" s="2"/>
      <c r="N448" s="2"/>
      <c r="O448" s="2"/>
      <c r="P448" s="2"/>
    </row>
    <row r="449" spans="1:16" x14ac:dyDescent="0.3">
      <c r="A449" s="2"/>
      <c r="B449" s="2"/>
      <c r="C449" s="2"/>
      <c r="D449" s="2"/>
      <c r="E449" s="2"/>
      <c r="F449" s="2"/>
      <c r="G449" s="2"/>
      <c r="H449" s="2"/>
      <c r="I449" s="2"/>
      <c r="J449" s="2"/>
      <c r="K449" s="2"/>
      <c r="L449" s="2"/>
      <c r="M449" s="2"/>
      <c r="N449" s="2"/>
      <c r="O449" s="2"/>
      <c r="P449" s="2"/>
    </row>
    <row r="450" spans="1:16" x14ac:dyDescent="0.3">
      <c r="A450" s="2"/>
      <c r="B450" s="2"/>
      <c r="C450" s="2"/>
      <c r="D450" s="2"/>
      <c r="E450" s="2"/>
      <c r="F450" s="2"/>
      <c r="G450" s="2"/>
      <c r="H450" s="2"/>
      <c r="I450" s="2"/>
      <c r="J450" s="2"/>
      <c r="K450" s="2"/>
      <c r="L450" s="2"/>
      <c r="M450" s="2"/>
      <c r="N450" s="2"/>
      <c r="O450" s="2"/>
      <c r="P450" s="2"/>
    </row>
    <row r="451" spans="1:16" x14ac:dyDescent="0.3">
      <c r="A451" s="2"/>
      <c r="B451" s="2"/>
      <c r="C451" s="2"/>
      <c r="D451" s="2"/>
      <c r="E451" s="2"/>
      <c r="F451" s="2"/>
      <c r="G451" s="2"/>
      <c r="H451" s="2"/>
      <c r="I451" s="2"/>
      <c r="J451" s="2"/>
      <c r="K451" s="2"/>
      <c r="L451" s="2"/>
      <c r="M451" s="2"/>
      <c r="N451" s="2"/>
      <c r="O451" s="2"/>
      <c r="P451" s="2"/>
    </row>
    <row r="452" spans="1:16" x14ac:dyDescent="0.3">
      <c r="A452" s="2"/>
      <c r="B452" s="2"/>
      <c r="C452" s="2"/>
      <c r="D452" s="2"/>
      <c r="E452" s="2"/>
      <c r="F452" s="2"/>
      <c r="G452" s="2"/>
      <c r="H452" s="2"/>
      <c r="I452" s="2"/>
      <c r="J452" s="2"/>
      <c r="K452" s="2"/>
      <c r="L452" s="2"/>
      <c r="M452" s="2"/>
      <c r="N452" s="2"/>
      <c r="O452" s="2"/>
      <c r="P452" s="2"/>
    </row>
    <row r="453" spans="1:16" x14ac:dyDescent="0.3">
      <c r="A453" s="2"/>
      <c r="B453" s="2"/>
      <c r="C453" s="2"/>
      <c r="D453" s="2"/>
      <c r="E453" s="2"/>
      <c r="F453" s="2"/>
      <c r="G453" s="2"/>
      <c r="H453" s="2"/>
      <c r="I453" s="2"/>
      <c r="J453" s="2"/>
      <c r="K453" s="2"/>
      <c r="L453" s="2"/>
      <c r="M453" s="2"/>
      <c r="N453" s="2"/>
      <c r="O453" s="2"/>
      <c r="P453" s="2"/>
    </row>
    <row r="454" spans="1:16" x14ac:dyDescent="0.3">
      <c r="A454" s="2"/>
      <c r="B454" s="2"/>
      <c r="C454" s="2"/>
      <c r="D454" s="2"/>
      <c r="E454" s="2"/>
      <c r="F454" s="2"/>
      <c r="G454" s="2"/>
      <c r="H454" s="2"/>
      <c r="I454" s="2"/>
      <c r="J454" s="2"/>
      <c r="K454" s="2"/>
      <c r="L454" s="2"/>
      <c r="M454" s="2"/>
      <c r="N454" s="2"/>
      <c r="O454" s="2"/>
      <c r="P454" s="2"/>
    </row>
    <row r="455" spans="1:16" x14ac:dyDescent="0.3">
      <c r="A455" s="2"/>
      <c r="B455" s="2"/>
      <c r="C455" s="2"/>
      <c r="D455" s="2"/>
      <c r="E455" s="2"/>
      <c r="F455" s="2"/>
      <c r="G455" s="2"/>
      <c r="H455" s="2"/>
      <c r="I455" s="2"/>
      <c r="J455" s="2"/>
      <c r="K455" s="2"/>
      <c r="L455" s="2"/>
      <c r="M455" s="2"/>
      <c r="N455" s="2"/>
      <c r="O455" s="2"/>
      <c r="P455" s="2"/>
    </row>
    <row r="456" spans="1:16" x14ac:dyDescent="0.3">
      <c r="A456" s="2"/>
      <c r="B456" s="2"/>
      <c r="C456" s="2"/>
      <c r="D456" s="2"/>
      <c r="E456" s="2"/>
      <c r="F456" s="2"/>
      <c r="G456" s="2"/>
      <c r="H456" s="2"/>
      <c r="I456" s="2"/>
      <c r="J456" s="2"/>
      <c r="K456" s="2"/>
      <c r="L456" s="2"/>
      <c r="M456" s="2"/>
      <c r="N456" s="2"/>
      <c r="O456" s="2"/>
      <c r="P456" s="2"/>
    </row>
    <row r="457" spans="1:16" x14ac:dyDescent="0.3">
      <c r="A457" s="2"/>
      <c r="B457" s="2"/>
      <c r="C457" s="2"/>
      <c r="D457" s="2"/>
      <c r="E457" s="2"/>
      <c r="F457" s="2"/>
      <c r="G457" s="2"/>
      <c r="H457" s="2"/>
      <c r="I457" s="2"/>
      <c r="J457" s="2"/>
      <c r="K457" s="2"/>
      <c r="L457" s="2"/>
      <c r="M457" s="2"/>
      <c r="N457" s="2"/>
      <c r="O457" s="2"/>
      <c r="P457" s="2"/>
    </row>
    <row r="458" spans="1:16" x14ac:dyDescent="0.3">
      <c r="A458" s="2"/>
      <c r="B458" s="2"/>
      <c r="C458" s="2"/>
      <c r="D458" s="2"/>
      <c r="E458" s="2"/>
      <c r="F458" s="2"/>
      <c r="G458" s="2"/>
      <c r="H458" s="2"/>
      <c r="I458" s="2"/>
      <c r="J458" s="2"/>
      <c r="K458" s="2"/>
      <c r="L458" s="2"/>
      <c r="M458" s="2"/>
      <c r="N458" s="2"/>
      <c r="O458" s="2"/>
      <c r="P458" s="2"/>
    </row>
    <row r="459" spans="1:16" x14ac:dyDescent="0.3">
      <c r="A459" s="2"/>
      <c r="B459" s="2"/>
      <c r="C459" s="2"/>
      <c r="D459" s="2"/>
      <c r="E459" s="2"/>
      <c r="F459" s="2"/>
      <c r="G459" s="2"/>
      <c r="H459" s="2"/>
      <c r="I459" s="2"/>
      <c r="J459" s="2"/>
      <c r="K459" s="2"/>
      <c r="L459" s="2"/>
      <c r="M459" s="2"/>
      <c r="N459" s="2"/>
      <c r="O459" s="2"/>
      <c r="P459" s="2"/>
    </row>
    <row r="460" spans="1:16" x14ac:dyDescent="0.3">
      <c r="A460" s="2"/>
      <c r="B460" s="2"/>
      <c r="C460" s="2"/>
      <c r="D460" s="2"/>
      <c r="E460" s="2"/>
      <c r="F460" s="2"/>
      <c r="G460" s="2"/>
      <c r="H460" s="2"/>
      <c r="I460" s="2"/>
      <c r="J460" s="2"/>
      <c r="K460" s="2"/>
      <c r="L460" s="2"/>
      <c r="M460" s="2"/>
      <c r="N460" s="2"/>
      <c r="O460" s="2"/>
      <c r="P460" s="2"/>
    </row>
    <row r="461" spans="1:16" x14ac:dyDescent="0.3">
      <c r="A461" s="2"/>
      <c r="B461" s="2"/>
      <c r="C461" s="2"/>
      <c r="D461" s="2"/>
      <c r="E461" s="2"/>
      <c r="F461" s="2"/>
      <c r="G461" s="2"/>
      <c r="H461" s="2"/>
      <c r="I461" s="2"/>
      <c r="J461" s="2"/>
      <c r="K461" s="2"/>
      <c r="L461" s="2"/>
      <c r="M461" s="2"/>
      <c r="N461" s="2"/>
      <c r="O461" s="2"/>
      <c r="P461" s="2"/>
    </row>
    <row r="462" spans="1:16" x14ac:dyDescent="0.3">
      <c r="A462" s="2"/>
      <c r="B462" s="2"/>
      <c r="C462" s="2"/>
      <c r="D462" s="2"/>
      <c r="E462" s="2"/>
      <c r="F462" s="2"/>
      <c r="G462" s="2"/>
      <c r="H462" s="2"/>
      <c r="I462" s="2"/>
      <c r="J462" s="2"/>
      <c r="K462" s="2"/>
      <c r="L462" s="2"/>
      <c r="M462" s="2"/>
      <c r="N462" s="2"/>
      <c r="O462" s="2"/>
      <c r="P462" s="2"/>
    </row>
    <row r="463" spans="1:16" x14ac:dyDescent="0.3">
      <c r="A463" s="2"/>
      <c r="B463" s="2"/>
      <c r="C463" s="2"/>
      <c r="D463" s="2"/>
      <c r="E463" s="2"/>
      <c r="F463" s="2"/>
      <c r="G463" s="2"/>
      <c r="H463" s="2"/>
      <c r="I463" s="2"/>
      <c r="J463" s="2"/>
      <c r="K463" s="2"/>
      <c r="L463" s="2"/>
      <c r="M463" s="2"/>
      <c r="N463" s="2"/>
      <c r="O463" s="2"/>
      <c r="P463" s="2"/>
    </row>
    <row r="464" spans="1:16" x14ac:dyDescent="0.3">
      <c r="A464" s="2"/>
      <c r="B464" s="2"/>
      <c r="C464" s="2"/>
      <c r="D464" s="2"/>
      <c r="E464" s="2"/>
      <c r="F464" s="2"/>
      <c r="G464" s="2"/>
      <c r="H464" s="2"/>
      <c r="I464" s="2"/>
      <c r="J464" s="2"/>
      <c r="K464" s="2"/>
      <c r="L464" s="2"/>
      <c r="M464" s="2"/>
      <c r="N464" s="2"/>
      <c r="O464" s="2"/>
      <c r="P464" s="2"/>
    </row>
    <row r="465" spans="1:16" x14ac:dyDescent="0.3">
      <c r="A465" s="2"/>
      <c r="B465" s="2"/>
      <c r="C465" s="2"/>
      <c r="D465" s="2"/>
      <c r="E465" s="2"/>
      <c r="F465" s="2"/>
      <c r="G465" s="2"/>
      <c r="H465" s="2"/>
      <c r="I465" s="2"/>
      <c r="J465" s="2"/>
      <c r="K465" s="2"/>
      <c r="L465" s="2"/>
      <c r="M465" s="2"/>
      <c r="N465" s="2"/>
      <c r="O465" s="2"/>
      <c r="P465" s="2"/>
    </row>
    <row r="466" spans="1:16" x14ac:dyDescent="0.3">
      <c r="A466" s="2"/>
      <c r="B466" s="2"/>
      <c r="C466" s="2"/>
      <c r="D466" s="2"/>
      <c r="E466" s="2"/>
      <c r="F466" s="2"/>
      <c r="G466" s="2"/>
      <c r="H466" s="2"/>
      <c r="I466" s="2"/>
      <c r="J466" s="2"/>
      <c r="K466" s="2"/>
      <c r="L466" s="2"/>
      <c r="M466" s="2"/>
      <c r="N466" s="2"/>
      <c r="O466" s="2"/>
      <c r="P466" s="2"/>
    </row>
    <row r="467" spans="1:16" x14ac:dyDescent="0.3">
      <c r="A467" s="2"/>
      <c r="B467" s="2"/>
      <c r="C467" s="2"/>
      <c r="D467" s="2"/>
      <c r="E467" s="2"/>
      <c r="F467" s="2"/>
      <c r="G467" s="2"/>
      <c r="H467" s="2"/>
      <c r="I467" s="2"/>
      <c r="J467" s="2"/>
      <c r="K467" s="2"/>
      <c r="L467" s="2"/>
      <c r="M467" s="2"/>
      <c r="N467" s="2"/>
      <c r="O467" s="2"/>
      <c r="P467" s="2"/>
    </row>
    <row r="468" spans="1:16" x14ac:dyDescent="0.3">
      <c r="A468" s="2"/>
      <c r="B468" s="2"/>
      <c r="C468" s="2"/>
      <c r="D468" s="2"/>
      <c r="E468" s="2"/>
      <c r="F468" s="2"/>
      <c r="G468" s="2"/>
      <c r="H468" s="2"/>
      <c r="I468" s="2"/>
      <c r="J468" s="2"/>
      <c r="K468" s="2"/>
      <c r="L468" s="2"/>
      <c r="M468" s="2"/>
      <c r="N468" s="2"/>
      <c r="O468" s="2"/>
      <c r="P468" s="2"/>
    </row>
    <row r="469" spans="1:16" x14ac:dyDescent="0.3">
      <c r="A469" s="2"/>
      <c r="B469" s="2"/>
      <c r="C469" s="2"/>
      <c r="D469" s="2"/>
      <c r="E469" s="2"/>
      <c r="F469" s="2"/>
      <c r="G469" s="2"/>
      <c r="H469" s="2"/>
      <c r="I469" s="2"/>
      <c r="J469" s="2"/>
      <c r="K469" s="2"/>
      <c r="L469" s="2"/>
      <c r="M469" s="2"/>
      <c r="N469" s="2"/>
      <c r="O469" s="2"/>
      <c r="P469" s="2"/>
    </row>
    <row r="470" spans="1:16" x14ac:dyDescent="0.3">
      <c r="A470" s="2"/>
      <c r="B470" s="2"/>
      <c r="C470" s="2"/>
      <c r="D470" s="2"/>
      <c r="E470" s="2"/>
      <c r="F470" s="2"/>
      <c r="G470" s="2"/>
      <c r="H470" s="2"/>
      <c r="I470" s="2"/>
      <c r="J470" s="2"/>
      <c r="K470" s="2"/>
      <c r="L470" s="2"/>
      <c r="M470" s="2"/>
      <c r="N470" s="2"/>
      <c r="O470" s="2"/>
      <c r="P470" s="2"/>
    </row>
    <row r="471" spans="1:16" x14ac:dyDescent="0.3">
      <c r="A471" s="2"/>
      <c r="B471" s="2"/>
      <c r="C471" s="2"/>
      <c r="D471" s="2"/>
      <c r="E471" s="2"/>
      <c r="F471" s="2"/>
      <c r="G471" s="2"/>
      <c r="H471" s="2"/>
      <c r="I471" s="2"/>
      <c r="J471" s="2"/>
      <c r="K471" s="2"/>
      <c r="L471" s="2"/>
      <c r="M471" s="2"/>
      <c r="N471" s="2"/>
      <c r="O471" s="2"/>
      <c r="P471" s="2"/>
    </row>
    <row r="472" spans="1:16" x14ac:dyDescent="0.3">
      <c r="A472" s="2"/>
      <c r="B472" s="2"/>
      <c r="C472" s="2"/>
      <c r="D472" s="2"/>
      <c r="E472" s="2"/>
      <c r="F472" s="2"/>
      <c r="G472" s="2"/>
      <c r="H472" s="2"/>
      <c r="I472" s="2"/>
      <c r="J472" s="2"/>
      <c r="K472" s="2"/>
      <c r="L472" s="2"/>
      <c r="M472" s="2"/>
      <c r="N472" s="2"/>
      <c r="O472" s="2"/>
      <c r="P472" s="2"/>
    </row>
    <row r="473" spans="1:16" x14ac:dyDescent="0.3">
      <c r="A473" s="2"/>
      <c r="B473" s="2"/>
      <c r="C473" s="2"/>
      <c r="D473" s="2"/>
      <c r="E473" s="2"/>
      <c r="F473" s="2"/>
      <c r="G473" s="2"/>
      <c r="H473" s="2"/>
      <c r="I473" s="2"/>
      <c r="J473" s="2"/>
      <c r="K473" s="2"/>
      <c r="L473" s="2"/>
      <c r="M473" s="2"/>
      <c r="N473" s="2"/>
      <c r="O473" s="2"/>
      <c r="P473" s="2"/>
    </row>
    <row r="474" spans="1:16" x14ac:dyDescent="0.3">
      <c r="A474" s="2"/>
      <c r="B474" s="2"/>
      <c r="C474" s="2"/>
      <c r="D474" s="2"/>
      <c r="E474" s="2"/>
      <c r="F474" s="2"/>
      <c r="G474" s="2"/>
      <c r="H474" s="2"/>
      <c r="I474" s="2"/>
      <c r="J474" s="2"/>
      <c r="K474" s="2"/>
      <c r="L474" s="2"/>
      <c r="M474" s="2"/>
      <c r="N474" s="2"/>
      <c r="O474" s="2"/>
      <c r="P474" s="2"/>
    </row>
    <row r="475" spans="1:16" x14ac:dyDescent="0.3">
      <c r="A475" s="2"/>
      <c r="B475" s="2"/>
      <c r="C475" s="2"/>
      <c r="D475" s="2"/>
      <c r="E475" s="2"/>
      <c r="F475" s="2"/>
      <c r="G475" s="2"/>
      <c r="H475" s="2"/>
      <c r="I475" s="2"/>
      <c r="J475" s="2"/>
      <c r="K475" s="2"/>
      <c r="L475" s="2"/>
      <c r="M475" s="2"/>
      <c r="N475" s="2"/>
      <c r="O475" s="2"/>
      <c r="P475" s="2"/>
    </row>
    <row r="476" spans="1:16" x14ac:dyDescent="0.3">
      <c r="A476" s="2"/>
      <c r="B476" s="2"/>
      <c r="C476" s="2"/>
      <c r="D476" s="2"/>
      <c r="E476" s="2"/>
      <c r="F476" s="2"/>
      <c r="G476" s="2"/>
      <c r="H476" s="2"/>
      <c r="I476" s="2"/>
      <c r="J476" s="2"/>
      <c r="K476" s="2"/>
      <c r="L476" s="2"/>
      <c r="M476" s="2"/>
      <c r="N476" s="2"/>
      <c r="O476" s="2"/>
      <c r="P476" s="2"/>
    </row>
    <row r="477" spans="1:16" x14ac:dyDescent="0.3">
      <c r="A477" s="2"/>
      <c r="B477" s="2"/>
      <c r="C477" s="2"/>
      <c r="D477" s="2"/>
      <c r="E477" s="2"/>
      <c r="F477" s="2"/>
      <c r="G477" s="2"/>
      <c r="H477" s="2"/>
      <c r="I477" s="2"/>
      <c r="J477" s="2"/>
      <c r="K477" s="2"/>
      <c r="L477" s="2"/>
      <c r="M477" s="2"/>
      <c r="N477" s="2"/>
      <c r="O477" s="2"/>
      <c r="P477" s="2"/>
    </row>
    <row r="478" spans="1:16" x14ac:dyDescent="0.3">
      <c r="A478" s="2"/>
      <c r="B478" s="2"/>
      <c r="C478" s="2"/>
      <c r="D478" s="2"/>
      <c r="E478" s="2"/>
      <c r="F478" s="2"/>
      <c r="G478" s="2"/>
      <c r="H478" s="2"/>
      <c r="I478" s="2"/>
      <c r="J478" s="2"/>
      <c r="K478" s="2"/>
      <c r="L478" s="2"/>
      <c r="M478" s="2"/>
      <c r="N478" s="2"/>
      <c r="O478" s="2"/>
      <c r="P478" s="2"/>
    </row>
    <row r="479" spans="1:16" x14ac:dyDescent="0.3">
      <c r="A479" s="2"/>
      <c r="B479" s="2"/>
      <c r="C479" s="2"/>
      <c r="D479" s="2"/>
      <c r="E479" s="2"/>
      <c r="F479" s="2"/>
      <c r="G479" s="2"/>
      <c r="H479" s="2"/>
      <c r="I479" s="2"/>
      <c r="J479" s="2"/>
      <c r="K479" s="2"/>
      <c r="L479" s="2"/>
      <c r="M479" s="2"/>
      <c r="N479" s="2"/>
      <c r="O479" s="2"/>
      <c r="P479" s="2"/>
    </row>
    <row r="480" spans="1:16" x14ac:dyDescent="0.3">
      <c r="A480" s="2"/>
      <c r="B480" s="2"/>
      <c r="C480" s="2"/>
      <c r="D480" s="2"/>
      <c r="E480" s="2"/>
      <c r="F480" s="2"/>
      <c r="G480" s="2"/>
      <c r="H480" s="2"/>
      <c r="I480" s="2"/>
      <c r="J480" s="2"/>
      <c r="K480" s="2"/>
      <c r="L480" s="2"/>
      <c r="M480" s="2"/>
      <c r="N480" s="2"/>
      <c r="O480" s="2"/>
      <c r="P480" s="2"/>
    </row>
    <row r="481" spans="1:16" x14ac:dyDescent="0.3">
      <c r="A481" s="2"/>
      <c r="B481" s="2"/>
      <c r="C481" s="2"/>
      <c r="D481" s="2"/>
      <c r="E481" s="2"/>
      <c r="F481" s="2"/>
      <c r="G481" s="2"/>
      <c r="H481" s="2"/>
      <c r="I481" s="2"/>
      <c r="J481" s="2"/>
      <c r="K481" s="2"/>
      <c r="L481" s="2"/>
      <c r="M481" s="2"/>
      <c r="N481" s="2"/>
      <c r="O481" s="2"/>
      <c r="P481" s="2"/>
    </row>
    <row r="482" spans="1:16" x14ac:dyDescent="0.3">
      <c r="A482" s="2"/>
      <c r="B482" s="2"/>
      <c r="C482" s="2"/>
      <c r="D482" s="2"/>
      <c r="E482" s="2"/>
      <c r="F482" s="2"/>
      <c r="G482" s="2"/>
      <c r="H482" s="2"/>
      <c r="I482" s="2"/>
      <c r="J482" s="2"/>
      <c r="K482" s="2"/>
      <c r="L482" s="2"/>
      <c r="M482" s="2"/>
      <c r="N482" s="2"/>
      <c r="O482" s="2"/>
      <c r="P482" s="2"/>
    </row>
    <row r="483" spans="1:16" x14ac:dyDescent="0.3">
      <c r="A483" s="2"/>
      <c r="B483" s="2"/>
      <c r="C483" s="2"/>
      <c r="D483" s="2"/>
      <c r="E483" s="2"/>
      <c r="F483" s="2"/>
      <c r="G483" s="2"/>
      <c r="H483" s="2"/>
      <c r="I483" s="2"/>
      <c r="J483" s="2"/>
      <c r="K483" s="2"/>
      <c r="L483" s="2"/>
      <c r="M483" s="2"/>
      <c r="N483" s="2"/>
      <c r="O483" s="2"/>
      <c r="P483" s="2"/>
    </row>
    <row r="484" spans="1:16" x14ac:dyDescent="0.3">
      <c r="A484" s="2"/>
      <c r="B484" s="2"/>
      <c r="C484" s="2"/>
      <c r="D484" s="2"/>
      <c r="E484" s="2"/>
      <c r="F484" s="2"/>
      <c r="G484" s="2"/>
      <c r="H484" s="2"/>
      <c r="I484" s="2"/>
      <c r="J484" s="2"/>
      <c r="K484" s="2"/>
      <c r="L484" s="2"/>
      <c r="M484" s="2"/>
      <c r="N484" s="2"/>
      <c r="O484" s="2"/>
      <c r="P484" s="2"/>
    </row>
    <row r="485" spans="1:16" x14ac:dyDescent="0.3">
      <c r="A485" s="2"/>
      <c r="B485" s="2"/>
      <c r="C485" s="2"/>
      <c r="D485" s="2"/>
      <c r="E485" s="2"/>
      <c r="F485" s="2"/>
      <c r="G485" s="2"/>
      <c r="H485" s="2"/>
      <c r="I485" s="2"/>
      <c r="J485" s="2"/>
      <c r="K485" s="2"/>
      <c r="L485" s="2"/>
      <c r="M485" s="2"/>
      <c r="N485" s="2"/>
      <c r="O485" s="2"/>
      <c r="P485" s="2"/>
    </row>
    <row r="486" spans="1:16" x14ac:dyDescent="0.3">
      <c r="A486" s="2"/>
      <c r="B486" s="2"/>
      <c r="C486" s="2"/>
      <c r="D486" s="2"/>
      <c r="E486" s="2"/>
      <c r="F486" s="2"/>
      <c r="G486" s="2"/>
      <c r="H486" s="2"/>
      <c r="I486" s="2"/>
      <c r="J486" s="2"/>
      <c r="K486" s="2"/>
      <c r="L486" s="2"/>
      <c r="M486" s="2"/>
      <c r="N486" s="2"/>
      <c r="O486" s="2"/>
      <c r="P486" s="2"/>
    </row>
    <row r="487" spans="1:16" x14ac:dyDescent="0.3">
      <c r="A487" s="2"/>
      <c r="B487" s="2"/>
      <c r="C487" s="2"/>
      <c r="D487" s="2"/>
      <c r="E487" s="2"/>
      <c r="F487" s="2"/>
      <c r="G487" s="2"/>
      <c r="H487" s="2"/>
      <c r="I487" s="2"/>
      <c r="J487" s="2"/>
      <c r="K487" s="2"/>
      <c r="L487" s="2"/>
      <c r="M487" s="2"/>
      <c r="N487" s="2"/>
      <c r="O487" s="2"/>
      <c r="P487" s="2"/>
    </row>
    <row r="488" spans="1:16" x14ac:dyDescent="0.3">
      <c r="A488" s="2"/>
      <c r="B488" s="2"/>
      <c r="C488" s="2"/>
      <c r="D488" s="2"/>
      <c r="E488" s="2"/>
      <c r="F488" s="2"/>
      <c r="G488" s="2"/>
      <c r="H488" s="2"/>
      <c r="I488" s="2"/>
      <c r="J488" s="2"/>
      <c r="K488" s="2"/>
      <c r="L488" s="2"/>
      <c r="M488" s="2"/>
      <c r="N488" s="2"/>
      <c r="O488" s="2"/>
      <c r="P488" s="2"/>
    </row>
    <row r="489" spans="1:16" x14ac:dyDescent="0.3">
      <c r="A489" s="2"/>
      <c r="B489" s="2"/>
      <c r="C489" s="2"/>
      <c r="D489" s="2"/>
      <c r="E489" s="2"/>
      <c r="F489" s="2"/>
      <c r="G489" s="2"/>
      <c r="H489" s="2"/>
      <c r="I489" s="2"/>
      <c r="J489" s="2"/>
      <c r="K489" s="2"/>
      <c r="L489" s="2"/>
      <c r="M489" s="2"/>
      <c r="N489" s="2"/>
      <c r="O489" s="2"/>
      <c r="P489" s="2"/>
    </row>
    <row r="490" spans="1:16" x14ac:dyDescent="0.3">
      <c r="A490" s="2"/>
      <c r="B490" s="2"/>
      <c r="C490" s="2"/>
      <c r="D490" s="2"/>
      <c r="E490" s="2"/>
      <c r="F490" s="2"/>
      <c r="G490" s="2"/>
      <c r="H490" s="2"/>
      <c r="I490" s="2"/>
      <c r="J490" s="2"/>
      <c r="K490" s="2"/>
      <c r="L490" s="2"/>
      <c r="M490" s="2"/>
      <c r="N490" s="2"/>
      <c r="O490" s="2"/>
      <c r="P490" s="2"/>
    </row>
    <row r="491" spans="1:16" x14ac:dyDescent="0.3">
      <c r="A491" s="2"/>
      <c r="B491" s="2"/>
      <c r="C491" s="2"/>
      <c r="D491" s="2"/>
      <c r="E491" s="2"/>
      <c r="F491" s="2"/>
      <c r="G491" s="2"/>
      <c r="H491" s="2"/>
      <c r="I491" s="2"/>
      <c r="J491" s="2"/>
      <c r="K491" s="2"/>
      <c r="L491" s="2"/>
      <c r="M491" s="2"/>
      <c r="N491" s="2"/>
      <c r="O491" s="2"/>
      <c r="P491" s="2"/>
    </row>
    <row r="492" spans="1:16" x14ac:dyDescent="0.3">
      <c r="A492" s="2"/>
      <c r="B492" s="2"/>
      <c r="C492" s="2"/>
      <c r="D492" s="2"/>
      <c r="E492" s="2"/>
      <c r="F492" s="2"/>
      <c r="G492" s="2"/>
      <c r="H492" s="2"/>
      <c r="I492" s="2"/>
      <c r="J492" s="2"/>
      <c r="K492" s="2"/>
      <c r="L492" s="2"/>
      <c r="M492" s="2"/>
      <c r="N492" s="2"/>
      <c r="O492" s="2"/>
      <c r="P492" s="2"/>
    </row>
    <row r="493" spans="1:16" x14ac:dyDescent="0.3">
      <c r="A493" s="2"/>
      <c r="B493" s="2"/>
      <c r="C493" s="2"/>
      <c r="D493" s="2"/>
      <c r="E493" s="2"/>
      <c r="F493" s="2"/>
      <c r="G493" s="2"/>
      <c r="H493" s="2"/>
      <c r="I493" s="2"/>
      <c r="J493" s="2"/>
      <c r="K493" s="2"/>
      <c r="L493" s="2"/>
      <c r="M493" s="2"/>
      <c r="N493" s="2"/>
      <c r="O493" s="2"/>
      <c r="P493" s="2"/>
    </row>
    <row r="494" spans="1:16" x14ac:dyDescent="0.3">
      <c r="A494" s="2"/>
      <c r="B494" s="2"/>
      <c r="C494" s="2"/>
      <c r="D494" s="2"/>
      <c r="E494" s="2"/>
      <c r="F494" s="2"/>
      <c r="G494" s="2"/>
      <c r="H494" s="2"/>
      <c r="I494" s="2"/>
      <c r="J494" s="2"/>
      <c r="K494" s="2"/>
      <c r="L494" s="2"/>
      <c r="M494" s="2"/>
      <c r="N494" s="2"/>
      <c r="O494" s="2"/>
      <c r="P494" s="2"/>
    </row>
    <row r="495" spans="1:16" x14ac:dyDescent="0.3">
      <c r="A495" s="2"/>
      <c r="B495" s="2"/>
      <c r="C495" s="2"/>
      <c r="D495" s="2"/>
      <c r="E495" s="2"/>
      <c r="F495" s="2"/>
      <c r="G495" s="2"/>
      <c r="H495" s="2"/>
      <c r="I495" s="2"/>
      <c r="J495" s="2"/>
      <c r="K495" s="2"/>
      <c r="L495" s="2"/>
      <c r="M495" s="2"/>
      <c r="N495" s="2"/>
      <c r="O495" s="2"/>
      <c r="P495" s="2"/>
    </row>
    <row r="496" spans="1:16" x14ac:dyDescent="0.3">
      <c r="A496" s="2"/>
      <c r="B496" s="2"/>
      <c r="C496" s="2"/>
      <c r="D496" s="2"/>
      <c r="E496" s="2"/>
      <c r="F496" s="2"/>
      <c r="G496" s="2"/>
      <c r="H496" s="2"/>
      <c r="I496" s="2"/>
      <c r="J496" s="2"/>
      <c r="K496" s="2"/>
      <c r="L496" s="2"/>
      <c r="M496" s="2"/>
      <c r="N496" s="2"/>
      <c r="O496" s="2"/>
      <c r="P496" s="2"/>
    </row>
    <row r="497" spans="1:16" x14ac:dyDescent="0.3">
      <c r="A497" s="2"/>
      <c r="B497" s="2"/>
      <c r="C497" s="2"/>
      <c r="D497" s="2"/>
      <c r="E497" s="2"/>
      <c r="F497" s="2"/>
      <c r="G497" s="2"/>
      <c r="H497" s="2"/>
      <c r="I497" s="2"/>
      <c r="J497" s="2"/>
      <c r="K497" s="2"/>
      <c r="L497" s="2"/>
      <c r="M497" s="2"/>
      <c r="N497" s="2"/>
      <c r="O497" s="2"/>
      <c r="P497" s="2"/>
    </row>
    <row r="498" spans="1:16" x14ac:dyDescent="0.3">
      <c r="A498" s="2"/>
      <c r="B498" s="2"/>
      <c r="C498" s="2"/>
      <c r="D498" s="2"/>
      <c r="E498" s="2"/>
      <c r="F498" s="2"/>
      <c r="G498" s="2"/>
      <c r="H498" s="2"/>
      <c r="I498" s="2"/>
      <c r="J498" s="2"/>
      <c r="K498" s="2"/>
      <c r="L498" s="2"/>
      <c r="M498" s="2"/>
      <c r="N498" s="2"/>
      <c r="O498" s="2"/>
      <c r="P498" s="2"/>
    </row>
    <row r="499" spans="1:16" x14ac:dyDescent="0.3">
      <c r="A499" s="2"/>
      <c r="B499" s="2"/>
      <c r="C499" s="2"/>
      <c r="D499" s="2"/>
      <c r="E499" s="2"/>
      <c r="F499" s="2"/>
      <c r="G499" s="2"/>
      <c r="H499" s="2"/>
      <c r="I499" s="2"/>
      <c r="J499" s="2"/>
      <c r="K499" s="2"/>
      <c r="L499" s="2"/>
      <c r="M499" s="2"/>
      <c r="N499" s="2"/>
      <c r="O499" s="2"/>
      <c r="P499" s="2"/>
    </row>
    <row r="500" spans="1:16" x14ac:dyDescent="0.3">
      <c r="A500" s="2"/>
      <c r="B500" s="2"/>
      <c r="C500" s="2"/>
      <c r="D500" s="2"/>
      <c r="E500" s="2"/>
      <c r="F500" s="2"/>
      <c r="G500" s="2"/>
      <c r="H500" s="2"/>
      <c r="I500" s="2"/>
      <c r="J500" s="2"/>
      <c r="K500" s="2"/>
      <c r="L500" s="2"/>
      <c r="M500" s="2"/>
      <c r="N500" s="2"/>
      <c r="O500" s="2"/>
      <c r="P500" s="2"/>
    </row>
    <row r="501" spans="1:16" x14ac:dyDescent="0.3">
      <c r="A501" s="2"/>
      <c r="B501" s="2"/>
      <c r="C501" s="2"/>
      <c r="D501" s="2"/>
      <c r="E501" s="2"/>
      <c r="F501" s="2"/>
      <c r="G501" s="2"/>
      <c r="H501" s="2"/>
      <c r="I501" s="2"/>
      <c r="J501" s="2"/>
      <c r="K501" s="2"/>
      <c r="L501" s="2"/>
      <c r="M501" s="2"/>
      <c r="N501" s="2"/>
      <c r="O501" s="2"/>
      <c r="P501" s="2"/>
    </row>
    <row r="502" spans="1:16" x14ac:dyDescent="0.3">
      <c r="A502" s="2"/>
      <c r="B502" s="2"/>
      <c r="C502" s="2"/>
      <c r="D502" s="2"/>
      <c r="E502" s="2"/>
      <c r="F502" s="2"/>
      <c r="G502" s="2"/>
      <c r="H502" s="2"/>
      <c r="I502" s="2"/>
      <c r="J502" s="2"/>
      <c r="K502" s="2"/>
      <c r="L502" s="2"/>
      <c r="M502" s="2"/>
      <c r="N502" s="2"/>
      <c r="O502" s="2"/>
      <c r="P502" s="2"/>
    </row>
    <row r="503" spans="1:16" x14ac:dyDescent="0.3">
      <c r="A503" s="2"/>
      <c r="B503" s="2"/>
      <c r="C503" s="2"/>
      <c r="D503" s="2"/>
      <c r="E503" s="2"/>
      <c r="F503" s="2"/>
      <c r="G503" s="2"/>
      <c r="H503" s="2"/>
      <c r="I503" s="2"/>
      <c r="J503" s="2"/>
      <c r="K503" s="2"/>
      <c r="L503" s="2"/>
      <c r="M503" s="2"/>
      <c r="N503" s="2"/>
      <c r="O503" s="2"/>
      <c r="P503" s="2"/>
    </row>
    <row r="504" spans="1:16" x14ac:dyDescent="0.3">
      <c r="A504" s="2"/>
      <c r="B504" s="2"/>
      <c r="C504" s="2"/>
      <c r="D504" s="2"/>
      <c r="E504" s="2"/>
      <c r="F504" s="2"/>
      <c r="G504" s="2"/>
      <c r="H504" s="2"/>
      <c r="I504" s="2"/>
      <c r="J504" s="2"/>
      <c r="K504" s="2"/>
      <c r="L504" s="2"/>
      <c r="M504" s="2"/>
      <c r="N504" s="2"/>
      <c r="O504" s="2"/>
      <c r="P504" s="2"/>
    </row>
    <row r="505" spans="1:16" x14ac:dyDescent="0.3">
      <c r="A505" s="2"/>
      <c r="B505" s="2"/>
      <c r="C505" s="2"/>
      <c r="D505" s="2"/>
      <c r="E505" s="2"/>
      <c r="F505" s="2"/>
      <c r="G505" s="2"/>
      <c r="H505" s="2"/>
      <c r="I505" s="2"/>
      <c r="J505" s="2"/>
      <c r="K505" s="2"/>
      <c r="L505" s="2"/>
      <c r="M505" s="2"/>
      <c r="N505" s="2"/>
      <c r="O505" s="2"/>
      <c r="P505" s="2"/>
    </row>
    <row r="506" spans="1:16" x14ac:dyDescent="0.3">
      <c r="A506" s="2"/>
      <c r="B506" s="2"/>
      <c r="C506" s="2"/>
      <c r="D506" s="2"/>
      <c r="E506" s="2"/>
      <c r="F506" s="2"/>
      <c r="G506" s="2"/>
      <c r="H506" s="2"/>
      <c r="I506" s="2"/>
      <c r="J506" s="2"/>
      <c r="K506" s="2"/>
      <c r="L506" s="2"/>
      <c r="M506" s="2"/>
      <c r="N506" s="2"/>
      <c r="O506" s="2"/>
      <c r="P506" s="2"/>
    </row>
    <row r="507" spans="1:16" x14ac:dyDescent="0.3">
      <c r="A507" s="2"/>
      <c r="B507" s="2"/>
      <c r="C507" s="2"/>
      <c r="D507" s="2"/>
      <c r="E507" s="2"/>
      <c r="F507" s="2"/>
      <c r="G507" s="2"/>
      <c r="H507" s="2"/>
      <c r="I507" s="2"/>
      <c r="J507" s="2"/>
      <c r="K507" s="2"/>
      <c r="L507" s="2"/>
      <c r="M507" s="2"/>
      <c r="N507" s="2"/>
      <c r="O507" s="2"/>
      <c r="P507" s="2"/>
    </row>
    <row r="508" spans="1:16" x14ac:dyDescent="0.3">
      <c r="A508" s="2"/>
      <c r="B508" s="2"/>
      <c r="C508" s="2"/>
      <c r="D508" s="2"/>
      <c r="E508" s="2"/>
      <c r="F508" s="2"/>
      <c r="G508" s="2"/>
      <c r="H508" s="2"/>
      <c r="I508" s="2"/>
      <c r="J508" s="2"/>
      <c r="K508" s="2"/>
      <c r="L508" s="2"/>
      <c r="M508" s="2"/>
      <c r="N508" s="2"/>
      <c r="O508" s="2"/>
      <c r="P508" s="2"/>
    </row>
    <row r="509" spans="1:16" x14ac:dyDescent="0.3">
      <c r="A509" s="2"/>
      <c r="B509" s="2"/>
      <c r="C509" s="2"/>
      <c r="D509" s="2"/>
      <c r="E509" s="2"/>
      <c r="F509" s="2"/>
      <c r="G509" s="2"/>
      <c r="H509" s="2"/>
      <c r="I509" s="2"/>
      <c r="J509" s="2"/>
      <c r="K509" s="2"/>
      <c r="L509" s="2"/>
      <c r="M509" s="2"/>
      <c r="N509" s="2"/>
      <c r="O509" s="2"/>
      <c r="P509" s="2"/>
    </row>
    <row r="510" spans="1:16" x14ac:dyDescent="0.3">
      <c r="A510" s="2"/>
      <c r="B510" s="2"/>
      <c r="C510" s="2"/>
      <c r="D510" s="2"/>
      <c r="E510" s="2"/>
      <c r="F510" s="2"/>
      <c r="G510" s="2"/>
      <c r="H510" s="2"/>
      <c r="I510" s="2"/>
      <c r="J510" s="2"/>
      <c r="K510" s="2"/>
      <c r="L510" s="2"/>
      <c r="M510" s="2"/>
      <c r="N510" s="2"/>
      <c r="O510" s="2"/>
      <c r="P510" s="2"/>
    </row>
    <row r="511" spans="1:16" x14ac:dyDescent="0.3">
      <c r="A511" s="2"/>
      <c r="B511" s="2"/>
      <c r="C511" s="2"/>
      <c r="D511" s="2"/>
      <c r="E511" s="2"/>
      <c r="F511" s="2"/>
      <c r="G511" s="2"/>
      <c r="H511" s="2"/>
      <c r="I511" s="2"/>
      <c r="J511" s="2"/>
      <c r="K511" s="2"/>
      <c r="L511" s="2"/>
      <c r="M511" s="2"/>
      <c r="N511" s="2"/>
      <c r="O511" s="2"/>
      <c r="P511" s="2"/>
    </row>
    <row r="512" spans="1:16" x14ac:dyDescent="0.3">
      <c r="A512" s="2"/>
      <c r="B512" s="2"/>
      <c r="C512" s="2"/>
      <c r="D512" s="2"/>
      <c r="E512" s="2"/>
      <c r="F512" s="2"/>
      <c r="G512" s="2"/>
      <c r="H512" s="2"/>
      <c r="I512" s="2"/>
      <c r="J512" s="2"/>
      <c r="K512" s="2"/>
      <c r="L512" s="2"/>
      <c r="M512" s="2"/>
      <c r="N512" s="2"/>
      <c r="O512" s="2"/>
      <c r="P512" s="2"/>
    </row>
    <row r="513" spans="1:16" x14ac:dyDescent="0.3">
      <c r="A513" s="2"/>
      <c r="B513" s="2"/>
      <c r="C513" s="2"/>
      <c r="D513" s="2"/>
      <c r="E513" s="2"/>
      <c r="F513" s="2"/>
      <c r="G513" s="2"/>
      <c r="H513" s="2"/>
      <c r="I513" s="2"/>
      <c r="J513" s="2"/>
      <c r="K513" s="2"/>
      <c r="L513" s="2"/>
      <c r="M513" s="2"/>
      <c r="N513" s="2"/>
      <c r="O513" s="2"/>
      <c r="P513" s="2"/>
    </row>
    <row r="514" spans="1:16" x14ac:dyDescent="0.3">
      <c r="A514" s="2"/>
      <c r="B514" s="2"/>
      <c r="C514" s="2"/>
      <c r="D514" s="2"/>
      <c r="E514" s="2"/>
      <c r="F514" s="2"/>
      <c r="G514" s="2"/>
      <c r="H514" s="2"/>
      <c r="I514" s="2"/>
      <c r="J514" s="2"/>
      <c r="K514" s="2"/>
      <c r="L514" s="2"/>
      <c r="M514" s="2"/>
      <c r="N514" s="2"/>
      <c r="O514" s="2"/>
      <c r="P514" s="2"/>
    </row>
    <row r="515" spans="1:16" x14ac:dyDescent="0.3">
      <c r="A515" s="2"/>
      <c r="B515" s="2"/>
      <c r="C515" s="2"/>
      <c r="D515" s="2"/>
      <c r="E515" s="2"/>
      <c r="F515" s="2"/>
      <c r="G515" s="2"/>
      <c r="H515" s="2"/>
      <c r="I515" s="2"/>
      <c r="J515" s="2"/>
      <c r="K515" s="2"/>
      <c r="L515" s="2"/>
      <c r="M515" s="2"/>
      <c r="N515" s="2"/>
      <c r="O515" s="2"/>
      <c r="P515" s="2"/>
    </row>
    <row r="516" spans="1:16" x14ac:dyDescent="0.3">
      <c r="A516" s="2"/>
      <c r="B516" s="2"/>
      <c r="C516" s="2"/>
      <c r="D516" s="2"/>
      <c r="E516" s="2"/>
      <c r="F516" s="2"/>
      <c r="G516" s="2"/>
      <c r="H516" s="2"/>
      <c r="I516" s="2"/>
      <c r="J516" s="2"/>
      <c r="K516" s="2"/>
      <c r="L516" s="2"/>
      <c r="M516" s="2"/>
      <c r="N516" s="2"/>
      <c r="O516" s="2"/>
      <c r="P516" s="2"/>
    </row>
    <row r="517" spans="1:16" x14ac:dyDescent="0.3">
      <c r="A517" s="2"/>
      <c r="B517" s="2"/>
      <c r="C517" s="2"/>
      <c r="D517" s="2"/>
      <c r="E517" s="2"/>
      <c r="F517" s="2"/>
      <c r="G517" s="2"/>
      <c r="H517" s="2"/>
      <c r="I517" s="2"/>
      <c r="J517" s="2"/>
      <c r="K517" s="2"/>
      <c r="L517" s="2"/>
      <c r="M517" s="2"/>
      <c r="N517" s="2"/>
      <c r="O517" s="2"/>
      <c r="P517" s="2"/>
    </row>
    <row r="518" spans="1:16" x14ac:dyDescent="0.3">
      <c r="A518" s="2"/>
      <c r="B518" s="2"/>
      <c r="C518" s="2"/>
      <c r="D518" s="2"/>
      <c r="E518" s="2"/>
      <c r="F518" s="2"/>
      <c r="G518" s="2"/>
      <c r="H518" s="2"/>
      <c r="I518" s="2"/>
      <c r="J518" s="2"/>
      <c r="K518" s="2"/>
      <c r="L518" s="2"/>
      <c r="M518" s="2"/>
      <c r="N518" s="2"/>
      <c r="O518" s="2"/>
      <c r="P518" s="2"/>
    </row>
    <row r="519" spans="1:16" x14ac:dyDescent="0.3">
      <c r="A519" s="2"/>
      <c r="B519" s="2"/>
      <c r="C519" s="2"/>
      <c r="D519" s="2"/>
      <c r="E519" s="2"/>
      <c r="F519" s="2"/>
      <c r="G519" s="2"/>
      <c r="H519" s="2"/>
      <c r="I519" s="2"/>
      <c r="J519" s="2"/>
      <c r="K519" s="2"/>
      <c r="L519" s="2"/>
      <c r="M519" s="2"/>
      <c r="N519" s="2"/>
      <c r="O519" s="2"/>
      <c r="P519" s="2"/>
    </row>
  </sheetData>
  <conditionalFormatting sqref="C3:E22 G3:P22">
    <cfRule type="cellIs" dxfId="190" priority="165" operator="equal">
      <formula>0</formula>
    </cfRule>
  </conditionalFormatting>
  <conditionalFormatting sqref="K3:K23">
    <cfRule type="cellIs" dxfId="189" priority="164" operator="lessThan">
      <formula>0</formula>
    </cfRule>
  </conditionalFormatting>
  <conditionalFormatting sqref="L3:L13">
    <cfRule type="cellIs" dxfId="188" priority="163" operator="lessThan">
      <formula>0</formula>
    </cfRule>
  </conditionalFormatting>
  <conditionalFormatting sqref="M3:M13">
    <cfRule type="cellIs" dxfId="187" priority="162" operator="lessThan">
      <formula>0</formula>
    </cfRule>
  </conditionalFormatting>
  <conditionalFormatting sqref="N3:N13">
    <cfRule type="cellIs" dxfId="186" priority="161" operator="lessThan">
      <formula>0</formula>
    </cfRule>
  </conditionalFormatting>
  <conditionalFormatting sqref="J3:J13">
    <cfRule type="cellIs" dxfId="185" priority="160" operator="lessThan">
      <formula>0</formula>
    </cfRule>
  </conditionalFormatting>
  <conditionalFormatting sqref="K3:K13">
    <cfRule type="cellIs" dxfId="184" priority="159" operator="lessThan">
      <formula>0</formula>
    </cfRule>
  </conditionalFormatting>
  <conditionalFormatting sqref="L14 L16:L21">
    <cfRule type="cellIs" dxfId="183" priority="158" operator="lessThan">
      <formula>0</formula>
    </cfRule>
  </conditionalFormatting>
  <conditionalFormatting sqref="M14 M16:M21">
    <cfRule type="cellIs" dxfId="182" priority="157" operator="lessThan">
      <formula>0</formula>
    </cfRule>
  </conditionalFormatting>
  <conditionalFormatting sqref="N14 N16:N21">
    <cfRule type="cellIs" dxfId="181" priority="156" operator="lessThan">
      <formula>0</formula>
    </cfRule>
  </conditionalFormatting>
  <conditionalFormatting sqref="J14 J16:J21">
    <cfRule type="cellIs" dxfId="180" priority="155" operator="lessThan">
      <formula>0</formula>
    </cfRule>
  </conditionalFormatting>
  <conditionalFormatting sqref="K14 K16:K21">
    <cfRule type="cellIs" dxfId="179" priority="154" operator="lessThan">
      <formula>0</formula>
    </cfRule>
  </conditionalFormatting>
  <conditionalFormatting sqref="C24:E24 G24:P24 G26:P31 C26:E31">
    <cfRule type="cellIs" dxfId="178" priority="153" operator="equal">
      <formula>0</formula>
    </cfRule>
  </conditionalFormatting>
  <conditionalFormatting sqref="K24 K26:K31">
    <cfRule type="cellIs" dxfId="177" priority="152" operator="lessThan">
      <formula>0</formula>
    </cfRule>
  </conditionalFormatting>
  <conditionalFormatting sqref="L24 L26:L31">
    <cfRule type="cellIs" dxfId="176" priority="151" operator="lessThan">
      <formula>0</formula>
    </cfRule>
  </conditionalFormatting>
  <conditionalFormatting sqref="M24 M26:M31">
    <cfRule type="cellIs" dxfId="175" priority="150" operator="lessThan">
      <formula>0</formula>
    </cfRule>
  </conditionalFormatting>
  <conditionalFormatting sqref="N24 N26:N31">
    <cfRule type="cellIs" dxfId="174" priority="149" operator="lessThan">
      <formula>0</formula>
    </cfRule>
  </conditionalFormatting>
  <conditionalFormatting sqref="J24 J26:J31">
    <cfRule type="cellIs" dxfId="173" priority="148" operator="lessThan">
      <formula>0</formula>
    </cfRule>
  </conditionalFormatting>
  <conditionalFormatting sqref="K24 K26:K31">
    <cfRule type="cellIs" dxfId="172" priority="147" operator="lessThan">
      <formula>0</formula>
    </cfRule>
  </conditionalFormatting>
  <conditionalFormatting sqref="C34:E34 G34:P34 G36:P41 C36:E41">
    <cfRule type="cellIs" dxfId="171" priority="146" operator="equal">
      <formula>0</formula>
    </cfRule>
  </conditionalFormatting>
  <conditionalFormatting sqref="K34 K36:K41">
    <cfRule type="cellIs" dxfId="170" priority="145" operator="lessThan">
      <formula>0</formula>
    </cfRule>
  </conditionalFormatting>
  <conditionalFormatting sqref="L34 L36:L41">
    <cfRule type="cellIs" dxfId="169" priority="144" operator="lessThan">
      <formula>0</formula>
    </cfRule>
  </conditionalFormatting>
  <conditionalFormatting sqref="M34 M36:M41">
    <cfRule type="cellIs" dxfId="168" priority="143" operator="lessThan">
      <formula>0</formula>
    </cfRule>
  </conditionalFormatting>
  <conditionalFormatting sqref="N34 N36:N41">
    <cfRule type="cellIs" dxfId="167" priority="142" operator="lessThan">
      <formula>0</formula>
    </cfRule>
  </conditionalFormatting>
  <conditionalFormatting sqref="J34 J36:J41">
    <cfRule type="cellIs" dxfId="166" priority="141" operator="lessThan">
      <formula>0</formula>
    </cfRule>
  </conditionalFormatting>
  <conditionalFormatting sqref="K34 K36:K41">
    <cfRule type="cellIs" dxfId="165" priority="140" operator="lessThan">
      <formula>0</formula>
    </cfRule>
  </conditionalFormatting>
  <conditionalFormatting sqref="C44:E51 G44:P51">
    <cfRule type="cellIs" dxfId="164" priority="139" operator="equal">
      <formula>0</formula>
    </cfRule>
  </conditionalFormatting>
  <conditionalFormatting sqref="K44:K51">
    <cfRule type="cellIs" dxfId="163" priority="138" operator="lessThan">
      <formula>0</formula>
    </cfRule>
  </conditionalFormatting>
  <conditionalFormatting sqref="L44:L51">
    <cfRule type="cellIs" dxfId="162" priority="137" operator="lessThan">
      <formula>0</formula>
    </cfRule>
  </conditionalFormatting>
  <conditionalFormatting sqref="M44:M51">
    <cfRule type="cellIs" dxfId="161" priority="136" operator="lessThan">
      <formula>0</formula>
    </cfRule>
  </conditionalFormatting>
  <conditionalFormatting sqref="N44:N51">
    <cfRule type="cellIs" dxfId="160" priority="135" operator="lessThan">
      <formula>0</formula>
    </cfRule>
  </conditionalFormatting>
  <conditionalFormatting sqref="J44:J51">
    <cfRule type="cellIs" dxfId="159" priority="134" operator="lessThan">
      <formula>0</formula>
    </cfRule>
  </conditionalFormatting>
  <conditionalFormatting sqref="K44:K51">
    <cfRule type="cellIs" dxfId="158" priority="133" operator="lessThan">
      <formula>0</formula>
    </cfRule>
  </conditionalFormatting>
  <conditionalFormatting sqref="C54:E54 G54:P54 G56:P61 C56:E61">
    <cfRule type="cellIs" dxfId="157" priority="132" operator="equal">
      <formula>0</formula>
    </cfRule>
  </conditionalFormatting>
  <conditionalFormatting sqref="K54 K56:K61">
    <cfRule type="cellIs" dxfId="156" priority="131" operator="lessThan">
      <formula>0</formula>
    </cfRule>
  </conditionalFormatting>
  <conditionalFormatting sqref="L54 L56:L61">
    <cfRule type="cellIs" dxfId="155" priority="130" operator="lessThan">
      <formula>0</formula>
    </cfRule>
  </conditionalFormatting>
  <conditionalFormatting sqref="M54 M56:M61">
    <cfRule type="cellIs" dxfId="154" priority="129" operator="lessThan">
      <formula>0</formula>
    </cfRule>
  </conditionalFormatting>
  <conditionalFormatting sqref="N54 N56:N61">
    <cfRule type="cellIs" dxfId="153" priority="128" operator="lessThan">
      <formula>0</formula>
    </cfRule>
  </conditionalFormatting>
  <conditionalFormatting sqref="J54 J56:J61">
    <cfRule type="cellIs" dxfId="152" priority="127" operator="lessThan">
      <formula>0</formula>
    </cfRule>
  </conditionalFormatting>
  <conditionalFormatting sqref="K54 K56:K61">
    <cfRule type="cellIs" dxfId="151" priority="126" operator="lessThan">
      <formula>0</formula>
    </cfRule>
  </conditionalFormatting>
  <conditionalFormatting sqref="C64:E71 G64:P71">
    <cfRule type="cellIs" dxfId="150" priority="125" operator="equal">
      <formula>0</formula>
    </cfRule>
  </conditionalFormatting>
  <conditionalFormatting sqref="K64:K71">
    <cfRule type="cellIs" dxfId="149" priority="124" operator="lessThan">
      <formula>0</formula>
    </cfRule>
  </conditionalFormatting>
  <conditionalFormatting sqref="L64:L71">
    <cfRule type="cellIs" dxfId="148" priority="123" operator="lessThan">
      <formula>0</formula>
    </cfRule>
  </conditionalFormatting>
  <conditionalFormatting sqref="M64:M71">
    <cfRule type="cellIs" dxfId="147" priority="122" operator="lessThan">
      <formula>0</formula>
    </cfRule>
  </conditionalFormatting>
  <conditionalFormatting sqref="N64:N71">
    <cfRule type="cellIs" dxfId="146" priority="121" operator="lessThan">
      <formula>0</formula>
    </cfRule>
  </conditionalFormatting>
  <conditionalFormatting sqref="J64:J71">
    <cfRule type="cellIs" dxfId="145" priority="120" operator="lessThan">
      <formula>0</formula>
    </cfRule>
  </conditionalFormatting>
  <conditionalFormatting sqref="K64:K71">
    <cfRule type="cellIs" dxfId="144" priority="119" operator="lessThan">
      <formula>0</formula>
    </cfRule>
  </conditionalFormatting>
  <conditionalFormatting sqref="F3:F23">
    <cfRule type="cellIs" dxfId="143" priority="118" operator="equal">
      <formula>0</formula>
    </cfRule>
  </conditionalFormatting>
  <conditionalFormatting sqref="F24 F26:F31">
    <cfRule type="cellIs" dxfId="142" priority="117" operator="equal">
      <formula>0</formula>
    </cfRule>
  </conditionalFormatting>
  <conditionalFormatting sqref="F34 F36:F41">
    <cfRule type="cellIs" dxfId="141" priority="116" operator="equal">
      <formula>0</formula>
    </cfRule>
  </conditionalFormatting>
  <conditionalFormatting sqref="F44:F51">
    <cfRule type="cellIs" dxfId="140" priority="115" operator="equal">
      <formula>0</formula>
    </cfRule>
  </conditionalFormatting>
  <conditionalFormatting sqref="F54 F56:F61">
    <cfRule type="cellIs" dxfId="139" priority="114" operator="equal">
      <formula>0</formula>
    </cfRule>
  </conditionalFormatting>
  <conditionalFormatting sqref="F64:F71">
    <cfRule type="cellIs" dxfId="138" priority="113" operator="equal">
      <formula>0</formula>
    </cfRule>
  </conditionalFormatting>
  <conditionalFormatting sqref="L15">
    <cfRule type="cellIs" dxfId="137" priority="112" operator="lessThan">
      <formula>0</formula>
    </cfRule>
  </conditionalFormatting>
  <conditionalFormatting sqref="M15">
    <cfRule type="cellIs" dxfId="136" priority="111" operator="lessThan">
      <formula>0</formula>
    </cfRule>
  </conditionalFormatting>
  <conditionalFormatting sqref="N15">
    <cfRule type="cellIs" dxfId="135" priority="110" operator="lessThan">
      <formula>0</formula>
    </cfRule>
  </conditionalFormatting>
  <conditionalFormatting sqref="J15">
    <cfRule type="cellIs" dxfId="134" priority="109" operator="lessThan">
      <formula>0</formula>
    </cfRule>
  </conditionalFormatting>
  <conditionalFormatting sqref="K15">
    <cfRule type="cellIs" dxfId="133" priority="108" operator="lessThan">
      <formula>0</formula>
    </cfRule>
  </conditionalFormatting>
  <conditionalFormatting sqref="L22">
    <cfRule type="cellIs" dxfId="132" priority="107" operator="lessThan">
      <formula>0</formula>
    </cfRule>
  </conditionalFormatting>
  <conditionalFormatting sqref="M22">
    <cfRule type="cellIs" dxfId="131" priority="106" operator="lessThan">
      <formula>0</formula>
    </cfRule>
  </conditionalFormatting>
  <conditionalFormatting sqref="N22">
    <cfRule type="cellIs" dxfId="130" priority="105" operator="lessThan">
      <formula>0</formula>
    </cfRule>
  </conditionalFormatting>
  <conditionalFormatting sqref="J22">
    <cfRule type="cellIs" dxfId="129" priority="104" operator="lessThan">
      <formula>0</formula>
    </cfRule>
  </conditionalFormatting>
  <conditionalFormatting sqref="K22">
    <cfRule type="cellIs" dxfId="128" priority="103" operator="lessThan">
      <formula>0</formula>
    </cfRule>
  </conditionalFormatting>
  <conditionalFormatting sqref="G23:P23 C23:E23">
    <cfRule type="cellIs" dxfId="127" priority="102" operator="equal">
      <formula>0</formula>
    </cfRule>
  </conditionalFormatting>
  <conditionalFormatting sqref="L23">
    <cfRule type="cellIs" dxfId="126" priority="101" operator="lessThan">
      <formula>0</formula>
    </cfRule>
  </conditionalFormatting>
  <conditionalFormatting sqref="M23">
    <cfRule type="cellIs" dxfId="125" priority="100" operator="lessThan">
      <formula>0</formula>
    </cfRule>
  </conditionalFormatting>
  <conditionalFormatting sqref="N23">
    <cfRule type="cellIs" dxfId="124" priority="99" operator="lessThan">
      <formula>0</formula>
    </cfRule>
  </conditionalFormatting>
  <conditionalFormatting sqref="J23">
    <cfRule type="cellIs" dxfId="123" priority="98" operator="lessThan">
      <formula>0</formula>
    </cfRule>
  </conditionalFormatting>
  <conditionalFormatting sqref="K23">
    <cfRule type="cellIs" dxfId="122" priority="97" operator="lessThan">
      <formula>0</formula>
    </cfRule>
  </conditionalFormatting>
  <conditionalFormatting sqref="G25:P25 C25:E25">
    <cfRule type="cellIs" dxfId="121" priority="96" operator="equal">
      <formula>0</formula>
    </cfRule>
  </conditionalFormatting>
  <conditionalFormatting sqref="K25">
    <cfRule type="cellIs" dxfId="120" priority="95" operator="lessThan">
      <formula>0</formula>
    </cfRule>
  </conditionalFormatting>
  <conditionalFormatting sqref="L25">
    <cfRule type="cellIs" dxfId="119" priority="94" operator="lessThan">
      <formula>0</formula>
    </cfRule>
  </conditionalFormatting>
  <conditionalFormatting sqref="M25">
    <cfRule type="cellIs" dxfId="118" priority="93" operator="lessThan">
      <formula>0</formula>
    </cfRule>
  </conditionalFormatting>
  <conditionalFormatting sqref="N25">
    <cfRule type="cellIs" dxfId="117" priority="92" operator="lessThan">
      <formula>0</formula>
    </cfRule>
  </conditionalFormatting>
  <conditionalFormatting sqref="J25">
    <cfRule type="cellIs" dxfId="116" priority="91" operator="lessThan">
      <formula>0</formula>
    </cfRule>
  </conditionalFormatting>
  <conditionalFormatting sqref="K25">
    <cfRule type="cellIs" dxfId="115" priority="90" operator="lessThan">
      <formula>0</formula>
    </cfRule>
  </conditionalFormatting>
  <conditionalFormatting sqref="F25">
    <cfRule type="cellIs" dxfId="114" priority="89" operator="equal">
      <formula>0</formula>
    </cfRule>
  </conditionalFormatting>
  <conditionalFormatting sqref="G32:P32 C32:E32">
    <cfRule type="cellIs" dxfId="113" priority="88" operator="equal">
      <formula>0</formula>
    </cfRule>
  </conditionalFormatting>
  <conditionalFormatting sqref="K32">
    <cfRule type="cellIs" dxfId="112" priority="87" operator="lessThan">
      <formula>0</formula>
    </cfRule>
  </conditionalFormatting>
  <conditionalFormatting sqref="L32">
    <cfRule type="cellIs" dxfId="111" priority="86" operator="lessThan">
      <formula>0</formula>
    </cfRule>
  </conditionalFormatting>
  <conditionalFormatting sqref="M32">
    <cfRule type="cellIs" dxfId="110" priority="85" operator="lessThan">
      <formula>0</formula>
    </cfRule>
  </conditionalFormatting>
  <conditionalFormatting sqref="N32">
    <cfRule type="cellIs" dxfId="109" priority="84" operator="lessThan">
      <formula>0</formula>
    </cfRule>
  </conditionalFormatting>
  <conditionalFormatting sqref="J32">
    <cfRule type="cellIs" dxfId="108" priority="83" operator="lessThan">
      <formula>0</formula>
    </cfRule>
  </conditionalFormatting>
  <conditionalFormatting sqref="K32">
    <cfRule type="cellIs" dxfId="107" priority="82" operator="lessThan">
      <formula>0</formula>
    </cfRule>
  </conditionalFormatting>
  <conditionalFormatting sqref="F32">
    <cfRule type="cellIs" dxfId="106" priority="81" operator="equal">
      <formula>0</formula>
    </cfRule>
  </conditionalFormatting>
  <conditionalFormatting sqref="G33:P33 C33:E33">
    <cfRule type="cellIs" dxfId="105" priority="80" operator="equal">
      <formula>0</formula>
    </cfRule>
  </conditionalFormatting>
  <conditionalFormatting sqref="K33">
    <cfRule type="cellIs" dxfId="104" priority="79" operator="lessThan">
      <formula>0</formula>
    </cfRule>
  </conditionalFormatting>
  <conditionalFormatting sqref="L33">
    <cfRule type="cellIs" dxfId="103" priority="78" operator="lessThan">
      <formula>0</formula>
    </cfRule>
  </conditionalFormatting>
  <conditionalFormatting sqref="M33">
    <cfRule type="cellIs" dxfId="102" priority="77" operator="lessThan">
      <formula>0</formula>
    </cfRule>
  </conditionalFormatting>
  <conditionalFormatting sqref="N33">
    <cfRule type="cellIs" dxfId="101" priority="76" operator="lessThan">
      <formula>0</formula>
    </cfRule>
  </conditionalFormatting>
  <conditionalFormatting sqref="J33">
    <cfRule type="cellIs" dxfId="100" priority="75" operator="lessThan">
      <formula>0</formula>
    </cfRule>
  </conditionalFormatting>
  <conditionalFormatting sqref="K33">
    <cfRule type="cellIs" dxfId="99" priority="74" operator="lessThan">
      <formula>0</formula>
    </cfRule>
  </conditionalFormatting>
  <conditionalFormatting sqref="F33">
    <cfRule type="cellIs" dxfId="98" priority="73" operator="equal">
      <formula>0</formula>
    </cfRule>
  </conditionalFormatting>
  <conditionalFormatting sqref="G35:P35 C35:E35">
    <cfRule type="cellIs" dxfId="97" priority="72" operator="equal">
      <formula>0</formula>
    </cfRule>
  </conditionalFormatting>
  <conditionalFormatting sqref="K35">
    <cfRule type="cellIs" dxfId="96" priority="71" operator="lessThan">
      <formula>0</formula>
    </cfRule>
  </conditionalFormatting>
  <conditionalFormatting sqref="L35">
    <cfRule type="cellIs" dxfId="95" priority="70" operator="lessThan">
      <formula>0</formula>
    </cfRule>
  </conditionalFormatting>
  <conditionalFormatting sqref="M35">
    <cfRule type="cellIs" dxfId="94" priority="69" operator="lessThan">
      <formula>0</formula>
    </cfRule>
  </conditionalFormatting>
  <conditionalFormatting sqref="N35">
    <cfRule type="cellIs" dxfId="93" priority="68" operator="lessThan">
      <formula>0</formula>
    </cfRule>
  </conditionalFormatting>
  <conditionalFormatting sqref="J35">
    <cfRule type="cellIs" dxfId="92" priority="67" operator="lessThan">
      <formula>0</formula>
    </cfRule>
  </conditionalFormatting>
  <conditionalFormatting sqref="K35">
    <cfRule type="cellIs" dxfId="91" priority="66" operator="lessThan">
      <formula>0</formula>
    </cfRule>
  </conditionalFormatting>
  <conditionalFormatting sqref="F35">
    <cfRule type="cellIs" dxfId="90" priority="65" operator="equal">
      <formula>0</formula>
    </cfRule>
  </conditionalFormatting>
  <conditionalFormatting sqref="G42:P42 C42:E42">
    <cfRule type="cellIs" dxfId="89" priority="64" operator="equal">
      <formula>0</formula>
    </cfRule>
  </conditionalFormatting>
  <conditionalFormatting sqref="K42">
    <cfRule type="cellIs" dxfId="88" priority="63" operator="lessThan">
      <formula>0</formula>
    </cfRule>
  </conditionalFormatting>
  <conditionalFormatting sqref="L42">
    <cfRule type="cellIs" dxfId="87" priority="62" operator="lessThan">
      <formula>0</formula>
    </cfRule>
  </conditionalFormatting>
  <conditionalFormatting sqref="M42">
    <cfRule type="cellIs" dxfId="86" priority="61" operator="lessThan">
      <formula>0</formula>
    </cfRule>
  </conditionalFormatting>
  <conditionalFormatting sqref="N42">
    <cfRule type="cellIs" dxfId="85" priority="60" operator="lessThan">
      <formula>0</formula>
    </cfRule>
  </conditionalFormatting>
  <conditionalFormatting sqref="J42">
    <cfRule type="cellIs" dxfId="84" priority="59" operator="lessThan">
      <formula>0</formula>
    </cfRule>
  </conditionalFormatting>
  <conditionalFormatting sqref="K42">
    <cfRule type="cellIs" dxfId="83" priority="58" operator="lessThan">
      <formula>0</formula>
    </cfRule>
  </conditionalFormatting>
  <conditionalFormatting sqref="F42">
    <cfRule type="cellIs" dxfId="82" priority="57" operator="equal">
      <formula>0</formula>
    </cfRule>
  </conditionalFormatting>
  <conditionalFormatting sqref="G43:P43 C43:E43">
    <cfRule type="cellIs" dxfId="81" priority="56" operator="equal">
      <formula>0</formula>
    </cfRule>
  </conditionalFormatting>
  <conditionalFormatting sqref="K43">
    <cfRule type="cellIs" dxfId="80" priority="55" operator="lessThan">
      <formula>0</formula>
    </cfRule>
  </conditionalFormatting>
  <conditionalFormatting sqref="L43">
    <cfRule type="cellIs" dxfId="79" priority="54" operator="lessThan">
      <formula>0</formula>
    </cfRule>
  </conditionalFormatting>
  <conditionalFormatting sqref="M43">
    <cfRule type="cellIs" dxfId="78" priority="53" operator="lessThan">
      <formula>0</formula>
    </cfRule>
  </conditionalFormatting>
  <conditionalFormatting sqref="N43">
    <cfRule type="cellIs" dxfId="77" priority="52" operator="lessThan">
      <formula>0</formula>
    </cfRule>
  </conditionalFormatting>
  <conditionalFormatting sqref="J43">
    <cfRule type="cellIs" dxfId="76" priority="51" operator="lessThan">
      <formula>0</formula>
    </cfRule>
  </conditionalFormatting>
  <conditionalFormatting sqref="K43">
    <cfRule type="cellIs" dxfId="75" priority="50" operator="lessThan">
      <formula>0</formula>
    </cfRule>
  </conditionalFormatting>
  <conditionalFormatting sqref="F43">
    <cfRule type="cellIs" dxfId="74" priority="49" operator="equal">
      <formula>0</formula>
    </cfRule>
  </conditionalFormatting>
  <conditionalFormatting sqref="G52:P52 C52:E52">
    <cfRule type="cellIs" dxfId="73" priority="48" operator="equal">
      <formula>0</formula>
    </cfRule>
  </conditionalFormatting>
  <conditionalFormatting sqref="K52">
    <cfRule type="cellIs" dxfId="72" priority="47" operator="lessThan">
      <formula>0</formula>
    </cfRule>
  </conditionalFormatting>
  <conditionalFormatting sqref="L52">
    <cfRule type="cellIs" dxfId="71" priority="46" operator="lessThan">
      <formula>0</formula>
    </cfRule>
  </conditionalFormatting>
  <conditionalFormatting sqref="M52">
    <cfRule type="cellIs" dxfId="70" priority="45" operator="lessThan">
      <formula>0</formula>
    </cfRule>
  </conditionalFormatting>
  <conditionalFormatting sqref="N52">
    <cfRule type="cellIs" dxfId="69" priority="44" operator="lessThan">
      <formula>0</formula>
    </cfRule>
  </conditionalFormatting>
  <conditionalFormatting sqref="J52">
    <cfRule type="cellIs" dxfId="68" priority="43" operator="lessThan">
      <formula>0</formula>
    </cfRule>
  </conditionalFormatting>
  <conditionalFormatting sqref="K52">
    <cfRule type="cellIs" dxfId="67" priority="42" operator="lessThan">
      <formula>0</formula>
    </cfRule>
  </conditionalFormatting>
  <conditionalFormatting sqref="F52">
    <cfRule type="cellIs" dxfId="66" priority="41" operator="equal">
      <formula>0</formula>
    </cfRule>
  </conditionalFormatting>
  <conditionalFormatting sqref="G53:P53 C53:E53">
    <cfRule type="cellIs" dxfId="65" priority="40" operator="equal">
      <formula>0</formula>
    </cfRule>
  </conditionalFormatting>
  <conditionalFormatting sqref="K53">
    <cfRule type="cellIs" dxfId="64" priority="39" operator="lessThan">
      <formula>0</formula>
    </cfRule>
  </conditionalFormatting>
  <conditionalFormatting sqref="L53">
    <cfRule type="cellIs" dxfId="63" priority="38" operator="lessThan">
      <formula>0</formula>
    </cfRule>
  </conditionalFormatting>
  <conditionalFormatting sqref="M53">
    <cfRule type="cellIs" dxfId="62" priority="37" operator="lessThan">
      <formula>0</formula>
    </cfRule>
  </conditionalFormatting>
  <conditionalFormatting sqref="N53">
    <cfRule type="cellIs" dxfId="61" priority="36" operator="lessThan">
      <formula>0</formula>
    </cfRule>
  </conditionalFormatting>
  <conditionalFormatting sqref="J53">
    <cfRule type="cellIs" dxfId="60" priority="35" operator="lessThan">
      <formula>0</formula>
    </cfRule>
  </conditionalFormatting>
  <conditionalFormatting sqref="K53">
    <cfRule type="cellIs" dxfId="59" priority="34" operator="lessThan">
      <formula>0</formula>
    </cfRule>
  </conditionalFormatting>
  <conditionalFormatting sqref="F53">
    <cfRule type="cellIs" dxfId="58" priority="33" operator="equal">
      <formula>0</formula>
    </cfRule>
  </conditionalFormatting>
  <conditionalFormatting sqref="G55:P55 C55:E55">
    <cfRule type="cellIs" dxfId="57" priority="32" operator="equal">
      <formula>0</formula>
    </cfRule>
  </conditionalFormatting>
  <conditionalFormatting sqref="K55">
    <cfRule type="cellIs" dxfId="56" priority="31" operator="lessThan">
      <formula>0</formula>
    </cfRule>
  </conditionalFormatting>
  <conditionalFormatting sqref="L55">
    <cfRule type="cellIs" dxfId="55" priority="30" operator="lessThan">
      <formula>0</formula>
    </cfRule>
  </conditionalFormatting>
  <conditionalFormatting sqref="M55">
    <cfRule type="cellIs" dxfId="54" priority="29" operator="lessThan">
      <formula>0</formula>
    </cfRule>
  </conditionalFormatting>
  <conditionalFormatting sqref="N55">
    <cfRule type="cellIs" dxfId="53" priority="28" operator="lessThan">
      <formula>0</formula>
    </cfRule>
  </conditionalFormatting>
  <conditionalFormatting sqref="J55">
    <cfRule type="cellIs" dxfId="52" priority="27" operator="lessThan">
      <formula>0</formula>
    </cfRule>
  </conditionalFormatting>
  <conditionalFormatting sqref="K55">
    <cfRule type="cellIs" dxfId="51" priority="26" operator="lessThan">
      <formula>0</formula>
    </cfRule>
  </conditionalFormatting>
  <conditionalFormatting sqref="F55">
    <cfRule type="cellIs" dxfId="50" priority="25" operator="equal">
      <formula>0</formula>
    </cfRule>
  </conditionalFormatting>
  <conditionalFormatting sqref="G62:P62 C62:E62">
    <cfRule type="cellIs" dxfId="49" priority="24" operator="equal">
      <formula>0</formula>
    </cfRule>
  </conditionalFormatting>
  <conditionalFormatting sqref="K62">
    <cfRule type="cellIs" dxfId="48" priority="23" operator="lessThan">
      <formula>0</formula>
    </cfRule>
  </conditionalFormatting>
  <conditionalFormatting sqref="L62">
    <cfRule type="cellIs" dxfId="47" priority="22" operator="lessThan">
      <formula>0</formula>
    </cfRule>
  </conditionalFormatting>
  <conditionalFormatting sqref="M62">
    <cfRule type="cellIs" dxfId="46" priority="21" operator="lessThan">
      <formula>0</formula>
    </cfRule>
  </conditionalFormatting>
  <conditionalFormatting sqref="N62">
    <cfRule type="cellIs" dxfId="45" priority="20" operator="lessThan">
      <formula>0</formula>
    </cfRule>
  </conditionalFormatting>
  <conditionalFormatting sqref="J62">
    <cfRule type="cellIs" dxfId="44" priority="19" operator="lessThan">
      <formula>0</formula>
    </cfRule>
  </conditionalFormatting>
  <conditionalFormatting sqref="K62">
    <cfRule type="cellIs" dxfId="43" priority="18" operator="lessThan">
      <formula>0</formula>
    </cfRule>
  </conditionalFormatting>
  <conditionalFormatting sqref="F62">
    <cfRule type="cellIs" dxfId="42" priority="17" operator="equal">
      <formula>0</formula>
    </cfRule>
  </conditionalFormatting>
  <conditionalFormatting sqref="G63:P63 C63:E63">
    <cfRule type="cellIs" dxfId="41" priority="16" operator="equal">
      <formula>0</formula>
    </cfRule>
  </conditionalFormatting>
  <conditionalFormatting sqref="K63">
    <cfRule type="cellIs" dxfId="40" priority="15" operator="lessThan">
      <formula>0</formula>
    </cfRule>
  </conditionalFormatting>
  <conditionalFormatting sqref="L63">
    <cfRule type="cellIs" dxfId="39" priority="14" operator="lessThan">
      <formula>0</formula>
    </cfRule>
  </conditionalFormatting>
  <conditionalFormatting sqref="M63">
    <cfRule type="cellIs" dxfId="38" priority="13" operator="lessThan">
      <formula>0</formula>
    </cfRule>
  </conditionalFormatting>
  <conditionalFormatting sqref="N63">
    <cfRule type="cellIs" dxfId="37" priority="12" operator="lessThan">
      <formula>0</formula>
    </cfRule>
  </conditionalFormatting>
  <conditionalFormatting sqref="J63">
    <cfRule type="cellIs" dxfId="36" priority="11" operator="lessThan">
      <formula>0</formula>
    </cfRule>
  </conditionalFormatting>
  <conditionalFormatting sqref="K63">
    <cfRule type="cellIs" dxfId="35" priority="10" operator="lessThan">
      <formula>0</formula>
    </cfRule>
  </conditionalFormatting>
  <conditionalFormatting sqref="F63">
    <cfRule type="cellIs" dxfId="34" priority="9" operator="equal">
      <formula>0</formula>
    </cfRule>
  </conditionalFormatting>
  <conditionalFormatting sqref="G72:P72 C72:E72">
    <cfRule type="cellIs" dxfId="33" priority="8" operator="equal">
      <formula>0</formula>
    </cfRule>
  </conditionalFormatting>
  <conditionalFormatting sqref="K72">
    <cfRule type="cellIs" dxfId="32" priority="7" operator="lessThan">
      <formula>0</formula>
    </cfRule>
  </conditionalFormatting>
  <conditionalFormatting sqref="L72">
    <cfRule type="cellIs" dxfId="31" priority="6" operator="lessThan">
      <formula>0</formula>
    </cfRule>
  </conditionalFormatting>
  <conditionalFormatting sqref="M72">
    <cfRule type="cellIs" dxfId="30" priority="5" operator="lessThan">
      <formula>0</formula>
    </cfRule>
  </conditionalFormatting>
  <conditionalFormatting sqref="N72">
    <cfRule type="cellIs" dxfId="29" priority="4" operator="lessThan">
      <formula>0</formula>
    </cfRule>
  </conditionalFormatting>
  <conditionalFormatting sqref="J72">
    <cfRule type="cellIs" dxfId="28" priority="3" operator="lessThan">
      <formula>0</formula>
    </cfRule>
  </conditionalFormatting>
  <conditionalFormatting sqref="K72">
    <cfRule type="cellIs" dxfId="27" priority="2" operator="lessThan">
      <formula>0</formula>
    </cfRule>
  </conditionalFormatting>
  <conditionalFormatting sqref="F72">
    <cfRule type="cellIs" dxfId="26" priority="1" operator="equal">
      <formula>0</formula>
    </cfRule>
  </conditionalFormatting>
  <pageMargins left="0.7" right="0.7" top="0.75" bottom="0.75" header="0.3" footer="0.3"/>
  <pageSetup orientation="portrait" horizontalDpi="1200" verticalDpi="1200"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4" tint="0.59999389629810485"/>
  </sheetPr>
  <dimension ref="A1:AW1002"/>
  <sheetViews>
    <sheetView workbookViewId="0">
      <pane xSplit="2" ySplit="2" topLeftCell="C3" activePane="bottomRight" state="frozen"/>
      <selection pane="topRight" activeCell="C1" sqref="C1"/>
      <selection pane="bottomLeft" activeCell="A3" sqref="A3"/>
      <selection pane="bottomRight" activeCell="J7" sqref="J7"/>
    </sheetView>
  </sheetViews>
  <sheetFormatPr defaultColWidth="8.77734375" defaultRowHeight="14.4" x14ac:dyDescent="0.3"/>
  <cols>
    <col min="1" max="1" width="10.5546875" bestFit="1" customWidth="1"/>
    <col min="2" max="2" width="12.109375" customWidth="1"/>
    <col min="3" max="3" width="18.88671875" customWidth="1"/>
    <col min="4" max="4" width="18.33203125" customWidth="1"/>
    <col min="5" max="5" width="17.109375" customWidth="1"/>
    <col min="6" max="6" width="19" customWidth="1"/>
    <col min="7" max="7" width="20.6640625" customWidth="1"/>
    <col min="8" max="9" width="20.5546875" customWidth="1"/>
    <col min="10" max="10" width="24.33203125" customWidth="1"/>
    <col min="11" max="11" width="23.44140625" customWidth="1"/>
    <col min="12" max="12" width="20.33203125" customWidth="1"/>
    <col min="13" max="13" width="21.21875" customWidth="1"/>
    <col min="14" max="14" width="23.33203125" bestFit="1" customWidth="1"/>
    <col min="15" max="15" width="20.6640625" customWidth="1"/>
    <col min="16" max="16" width="28.21875" customWidth="1"/>
  </cols>
  <sheetData>
    <row r="1" spans="1:49" x14ac:dyDescent="0.3">
      <c r="B1" s="3" t="s">
        <v>86</v>
      </c>
      <c r="S1" s="3"/>
      <c r="U1" s="3"/>
      <c r="V1" s="3"/>
      <c r="W1" s="3"/>
      <c r="X1" s="3"/>
      <c r="Y1" s="3"/>
      <c r="Z1" s="3"/>
      <c r="AA1" s="3"/>
      <c r="AB1" s="3"/>
      <c r="AC1" s="3"/>
      <c r="AD1" s="3"/>
      <c r="AE1" s="3"/>
      <c r="AF1" s="3"/>
      <c r="AG1" s="3"/>
      <c r="AI1" s="3"/>
      <c r="AK1" s="3"/>
      <c r="AL1" s="3"/>
      <c r="AM1" s="3"/>
      <c r="AN1" s="3"/>
      <c r="AO1" s="3"/>
      <c r="AP1" s="3"/>
      <c r="AQ1" s="3"/>
      <c r="AR1" s="3"/>
      <c r="AS1" s="3"/>
      <c r="AT1" s="3"/>
      <c r="AU1" s="3"/>
      <c r="AV1" s="3"/>
      <c r="AW1" s="3"/>
    </row>
    <row r="2" spans="1:49" x14ac:dyDescent="0.3">
      <c r="A2" s="1" t="s">
        <v>0</v>
      </c>
      <c r="B2" s="1" t="s">
        <v>16</v>
      </c>
      <c r="C2" s="4" t="str">
        <f>[1]inp_KillchainPhase!$A2</f>
        <v>Find</v>
      </c>
      <c r="D2" s="4" t="str">
        <f>[1]inp_KillchainPhase!$A3</f>
        <v>PED</v>
      </c>
      <c r="E2" s="4" t="str">
        <f>[1]inp_KillchainPhase!$A4</f>
        <v>Fix</v>
      </c>
      <c r="F2" s="4" t="str">
        <f>[1]inp_KillchainPhase!$A5</f>
        <v>PED2</v>
      </c>
      <c r="G2" s="4" t="str">
        <f>[1]inp_KillchainPhase!$A6</f>
        <v>Track1</v>
      </c>
      <c r="H2" s="4" t="str">
        <f>[1]inp_KillchainPhase!$A7</f>
        <v>Track2</v>
      </c>
      <c r="I2" s="4" t="str">
        <f>[1]inp_KillchainPhase!$A8</f>
        <v>Track3</v>
      </c>
      <c r="J2" s="4" t="str">
        <f>[1]inp_KillchainPhase!$A9</f>
        <v>Track Build</v>
      </c>
      <c r="K2" s="4" t="str">
        <f>[1]inp_KillchainPhase!$A10</f>
        <v>Track Gen</v>
      </c>
      <c r="L2" s="4" t="str">
        <f>[1]inp_KillchainPhase!$A11</f>
        <v>Target</v>
      </c>
      <c r="M2" s="4" t="str">
        <f>[1]inp_KillchainPhase!$A12</f>
        <v>Engage</v>
      </c>
      <c r="N2" s="4" t="str">
        <f>[1]inp_KillchainPhase!$A13</f>
        <v>IFTU</v>
      </c>
      <c r="O2" s="4" t="str">
        <f>[1]inp_KillchainPhase!$A14</f>
        <v>Assess</v>
      </c>
      <c r="P2" s="4" t="str">
        <f>[1]inp_KillchainPhase!$A15</f>
        <v>Assess Decision</v>
      </c>
      <c r="Q2" s="4" t="str">
        <f>[1]inp_KillchainPhase!$A14</f>
        <v>Assess</v>
      </c>
      <c r="R2" s="4" t="str">
        <f>[1]inp_KillchainPhase!$A15</f>
        <v>Assess Decision</v>
      </c>
    </row>
    <row r="3" spans="1:49" x14ac:dyDescent="0.3">
      <c r="A3" s="2" t="str">
        <f>inp_PlatType!A3</f>
        <v>fighter_4th</v>
      </c>
      <c r="B3" s="2" t="str">
        <f>inp_TargetType!$A$3</f>
        <v>land_moving</v>
      </c>
      <c r="C3" s="17">
        <v>57</v>
      </c>
      <c r="D3" s="18">
        <v>5</v>
      </c>
      <c r="E3" s="18">
        <v>5</v>
      </c>
      <c r="F3" s="18">
        <v>1</v>
      </c>
      <c r="G3" s="18">
        <v>5</v>
      </c>
      <c r="H3" s="18">
        <v>5</v>
      </c>
      <c r="I3" s="18">
        <v>5</v>
      </c>
      <c r="J3" s="18">
        <v>5</v>
      </c>
      <c r="K3" s="19">
        <v>0</v>
      </c>
      <c r="L3" s="18">
        <v>5</v>
      </c>
      <c r="M3" s="18">
        <v>23</v>
      </c>
      <c r="N3" s="19">
        <v>0</v>
      </c>
      <c r="O3" s="20">
        <v>5</v>
      </c>
      <c r="P3" s="20">
        <v>7</v>
      </c>
    </row>
    <row r="4" spans="1:49" x14ac:dyDescent="0.3">
      <c r="A4" s="2" t="str">
        <f>inp_PlatType!A4</f>
        <v>fighter_5th</v>
      </c>
      <c r="B4" s="2" t="str">
        <f>inp_TargetType!$A$3</f>
        <v>land_moving</v>
      </c>
      <c r="C4" s="5">
        <v>50</v>
      </c>
      <c r="D4" s="5">
        <v>5</v>
      </c>
      <c r="E4" s="5">
        <v>5</v>
      </c>
      <c r="F4" s="5">
        <v>1</v>
      </c>
      <c r="G4" s="5">
        <v>5</v>
      </c>
      <c r="H4" s="5">
        <v>5</v>
      </c>
      <c r="I4" s="5">
        <v>5</v>
      </c>
      <c r="J4" s="5">
        <v>5</v>
      </c>
      <c r="K4" s="7">
        <v>0</v>
      </c>
      <c r="L4" s="5">
        <v>5</v>
      </c>
      <c r="M4" s="5">
        <v>25</v>
      </c>
      <c r="N4" s="7">
        <v>0</v>
      </c>
      <c r="O4" s="2">
        <v>5</v>
      </c>
      <c r="P4" s="2">
        <v>10</v>
      </c>
    </row>
    <row r="5" spans="1:49" x14ac:dyDescent="0.3">
      <c r="A5" s="2" t="str">
        <f>inp_PlatType!A5</f>
        <v>CRUDES</v>
      </c>
      <c r="B5" s="2" t="str">
        <f>inp_TargetType!$A$3</f>
        <v>land_moving</v>
      </c>
      <c r="C5" s="5">
        <v>75</v>
      </c>
      <c r="D5" s="5">
        <v>5</v>
      </c>
      <c r="E5" s="5">
        <v>5</v>
      </c>
      <c r="F5" s="5">
        <v>1</v>
      </c>
      <c r="G5" s="5">
        <v>5</v>
      </c>
      <c r="H5" s="5">
        <v>5</v>
      </c>
      <c r="I5" s="5">
        <v>5</v>
      </c>
      <c r="J5" s="5">
        <v>5</v>
      </c>
      <c r="K5" s="7">
        <v>0</v>
      </c>
      <c r="L5" s="5">
        <v>5</v>
      </c>
      <c r="M5" s="5">
        <v>30</v>
      </c>
      <c r="N5" s="7">
        <v>0</v>
      </c>
      <c r="O5" s="2">
        <v>10</v>
      </c>
      <c r="P5" s="2">
        <v>15</v>
      </c>
    </row>
    <row r="6" spans="1:49" x14ac:dyDescent="0.3">
      <c r="A6" s="2" t="str">
        <f>inp_PlatType!A6</f>
        <v>FFG</v>
      </c>
      <c r="B6" s="2" t="str">
        <f>inp_TargetType!$A$3</f>
        <v>land_moving</v>
      </c>
      <c r="C6" s="5">
        <v>-1</v>
      </c>
      <c r="D6" s="5">
        <v>-1</v>
      </c>
      <c r="E6" s="5">
        <v>-1</v>
      </c>
      <c r="F6" s="5">
        <v>-1</v>
      </c>
      <c r="G6" s="5">
        <v>-1</v>
      </c>
      <c r="H6" s="5">
        <v>-1</v>
      </c>
      <c r="I6" s="5">
        <v>-1</v>
      </c>
      <c r="J6" s="5">
        <v>-1</v>
      </c>
      <c r="K6" s="5">
        <v>-1</v>
      </c>
      <c r="L6" s="5">
        <v>-1</v>
      </c>
      <c r="M6" s="5">
        <v>-1</v>
      </c>
      <c r="N6" s="2">
        <v>-1</v>
      </c>
      <c r="O6" s="2">
        <v>-1</v>
      </c>
      <c r="P6" s="2">
        <v>-1</v>
      </c>
    </row>
    <row r="7" spans="1:49" x14ac:dyDescent="0.3">
      <c r="A7" s="2" t="str">
        <f>inp_PlatType!A7</f>
        <v>CV</v>
      </c>
      <c r="B7" s="2" t="str">
        <f>inp_TargetType!$A$3</f>
        <v>land_moving</v>
      </c>
      <c r="C7" s="5">
        <v>-1</v>
      </c>
      <c r="D7" s="5">
        <v>-1</v>
      </c>
      <c r="E7" s="5">
        <v>-1</v>
      </c>
      <c r="F7" s="5">
        <v>-1</v>
      </c>
      <c r="G7" s="5">
        <v>-1</v>
      </c>
      <c r="H7" s="5">
        <v>-1</v>
      </c>
      <c r="I7" s="5">
        <v>-1</v>
      </c>
      <c r="J7" s="5">
        <v>-1</v>
      </c>
      <c r="K7" s="5">
        <v>-1</v>
      </c>
      <c r="L7" s="5">
        <v>-1</v>
      </c>
      <c r="M7" s="5">
        <v>-1</v>
      </c>
      <c r="N7" s="2">
        <v>-1</v>
      </c>
      <c r="O7" s="2">
        <v>-1</v>
      </c>
      <c r="P7" s="2">
        <v>-1</v>
      </c>
    </row>
    <row r="8" spans="1:49" x14ac:dyDescent="0.3">
      <c r="A8" s="2" t="str">
        <f>inp_PlatType!A8</f>
        <v>sat_1</v>
      </c>
      <c r="B8" s="2" t="str">
        <f>inp_TargetType!$A$3</f>
        <v>land_moving</v>
      </c>
      <c r="C8" s="5">
        <v>25</v>
      </c>
      <c r="D8" s="5">
        <v>-1</v>
      </c>
      <c r="E8" s="5">
        <v>25</v>
      </c>
      <c r="F8" s="5">
        <v>-1</v>
      </c>
      <c r="G8" s="5">
        <v>5</v>
      </c>
      <c r="H8" s="5">
        <v>5</v>
      </c>
      <c r="I8" s="5">
        <v>5</v>
      </c>
      <c r="J8" s="5">
        <v>-1</v>
      </c>
      <c r="K8" s="5">
        <v>-1</v>
      </c>
      <c r="L8" s="5">
        <v>-1</v>
      </c>
      <c r="M8" s="5">
        <v>-1</v>
      </c>
      <c r="N8" s="7">
        <v>0</v>
      </c>
      <c r="O8" s="2">
        <v>10</v>
      </c>
      <c r="P8" s="5">
        <v>-1</v>
      </c>
    </row>
    <row r="9" spans="1:49" x14ac:dyDescent="0.3">
      <c r="A9" s="2" t="str">
        <f>inp_PlatType!A9</f>
        <v>sat_2</v>
      </c>
      <c r="B9" s="2" t="str">
        <f>inp_TargetType!$A$3</f>
        <v>land_moving</v>
      </c>
      <c r="C9" s="5">
        <v>23</v>
      </c>
      <c r="D9" s="5">
        <v>-1</v>
      </c>
      <c r="E9" s="5">
        <v>23</v>
      </c>
      <c r="F9" s="5">
        <v>-1</v>
      </c>
      <c r="G9" s="5">
        <v>4</v>
      </c>
      <c r="H9" s="5">
        <v>4</v>
      </c>
      <c r="I9" s="5">
        <v>4</v>
      </c>
      <c r="J9" s="5">
        <v>-1</v>
      </c>
      <c r="K9" s="5">
        <v>-1</v>
      </c>
      <c r="L9" s="5">
        <v>-1</v>
      </c>
      <c r="M9" s="5">
        <v>-1</v>
      </c>
      <c r="N9" s="7">
        <v>0</v>
      </c>
      <c r="O9" s="2">
        <v>10</v>
      </c>
      <c r="P9" s="5">
        <v>-1</v>
      </c>
    </row>
    <row r="10" spans="1:49" x14ac:dyDescent="0.3">
      <c r="A10" s="2" t="str">
        <f>inp_PlatType!A10</f>
        <v>c2_1</v>
      </c>
      <c r="B10" s="2" t="str">
        <f>inp_TargetType!$A$3</f>
        <v>land_moving</v>
      </c>
      <c r="C10" s="5">
        <v>-1</v>
      </c>
      <c r="D10" s="5">
        <v>25</v>
      </c>
      <c r="E10" s="5">
        <v>-1</v>
      </c>
      <c r="F10" s="5">
        <v>1</v>
      </c>
      <c r="G10" s="5">
        <v>-1</v>
      </c>
      <c r="H10" s="5">
        <v>-1</v>
      </c>
      <c r="I10" s="5">
        <v>-1</v>
      </c>
      <c r="J10" s="5">
        <v>25</v>
      </c>
      <c r="K10" s="7">
        <v>0</v>
      </c>
      <c r="L10" s="5">
        <v>25</v>
      </c>
      <c r="M10" s="5">
        <v>-1</v>
      </c>
      <c r="N10" s="2">
        <v>-1</v>
      </c>
      <c r="O10" s="2">
        <v>-1</v>
      </c>
      <c r="P10" s="2">
        <v>25</v>
      </c>
    </row>
    <row r="11" spans="1:49" x14ac:dyDescent="0.3">
      <c r="A11" s="2" t="str">
        <f>inp_PlatType!A11</f>
        <v>c2_2</v>
      </c>
      <c r="B11" s="2" t="str">
        <f>inp_TargetType!$A$3</f>
        <v>land_moving</v>
      </c>
      <c r="C11" s="5">
        <v>-1</v>
      </c>
      <c r="D11" s="5">
        <v>-1</v>
      </c>
      <c r="E11" s="5">
        <v>-1</v>
      </c>
      <c r="F11" s="5">
        <v>-1</v>
      </c>
      <c r="G11" s="5">
        <v>-1</v>
      </c>
      <c r="H11" s="5">
        <v>-1</v>
      </c>
      <c r="I11" s="5">
        <v>-1</v>
      </c>
      <c r="J11" s="5">
        <v>-1</v>
      </c>
      <c r="K11" s="5">
        <v>-1</v>
      </c>
      <c r="L11" s="5">
        <v>-1</v>
      </c>
      <c r="M11" s="5">
        <v>-1</v>
      </c>
      <c r="N11" s="2">
        <v>-1</v>
      </c>
      <c r="O11" s="2">
        <v>-1</v>
      </c>
      <c r="P11" s="2">
        <v>-1</v>
      </c>
    </row>
    <row r="12" spans="1:49" x14ac:dyDescent="0.3">
      <c r="A12" s="2" t="str">
        <f>inp_PlatType!A12</f>
        <v>grnd_1</v>
      </c>
      <c r="B12" s="2" t="str">
        <f>inp_TargetType!$A$3</f>
        <v>land_moving</v>
      </c>
      <c r="C12" s="5">
        <v>45</v>
      </c>
      <c r="D12" s="5">
        <v>5</v>
      </c>
      <c r="E12" s="5">
        <v>5</v>
      </c>
      <c r="F12" s="5">
        <v>1</v>
      </c>
      <c r="G12" s="5">
        <v>5</v>
      </c>
      <c r="H12" s="5">
        <v>5</v>
      </c>
      <c r="I12" s="5">
        <v>5</v>
      </c>
      <c r="J12" s="5">
        <v>5</v>
      </c>
      <c r="K12" s="7">
        <v>0</v>
      </c>
      <c r="L12" s="5">
        <v>5</v>
      </c>
      <c r="M12" s="5">
        <v>30</v>
      </c>
      <c r="N12" s="7">
        <v>0</v>
      </c>
      <c r="O12" s="2">
        <v>10</v>
      </c>
      <c r="P12" s="2">
        <v>15</v>
      </c>
    </row>
    <row r="13" spans="1:49" x14ac:dyDescent="0.3">
      <c r="A13" s="2" t="str">
        <f>A3</f>
        <v>fighter_4th</v>
      </c>
      <c r="B13" s="2" t="str">
        <f>inp_TargetType!$A$4</f>
        <v>land_reloc</v>
      </c>
      <c r="C13" s="5">
        <v>-1</v>
      </c>
      <c r="D13" s="5">
        <v>-1</v>
      </c>
      <c r="E13" s="5">
        <v>-1</v>
      </c>
      <c r="F13" s="5">
        <v>-1</v>
      </c>
      <c r="G13" s="5">
        <v>-1</v>
      </c>
      <c r="H13" s="5">
        <v>-1</v>
      </c>
      <c r="I13" s="5">
        <v>-1</v>
      </c>
      <c r="J13" s="5">
        <v>-1</v>
      </c>
      <c r="K13" s="5">
        <v>-1</v>
      </c>
      <c r="L13" s="5">
        <v>-1</v>
      </c>
      <c r="M13" s="5">
        <v>-1</v>
      </c>
      <c r="N13" s="2">
        <v>-1</v>
      </c>
      <c r="O13" s="2">
        <v>-1</v>
      </c>
      <c r="P13" s="2">
        <v>-1</v>
      </c>
    </row>
    <row r="14" spans="1:49" x14ac:dyDescent="0.3">
      <c r="A14" s="2" t="str">
        <f t="shared" ref="A14:A22" si="0">A4</f>
        <v>fighter_5th</v>
      </c>
      <c r="B14" s="2" t="str">
        <f>inp_TargetType!$A$4</f>
        <v>land_reloc</v>
      </c>
      <c r="C14" s="5">
        <v>-1</v>
      </c>
      <c r="D14" s="5">
        <v>-1</v>
      </c>
      <c r="E14" s="5">
        <v>-1</v>
      </c>
      <c r="F14" s="5">
        <v>-1</v>
      </c>
      <c r="G14" s="5">
        <v>-1</v>
      </c>
      <c r="H14" s="5">
        <v>-1</v>
      </c>
      <c r="I14" s="5">
        <v>-1</v>
      </c>
      <c r="J14" s="5">
        <v>-1</v>
      </c>
      <c r="K14" s="5">
        <v>-1</v>
      </c>
      <c r="L14" s="5">
        <v>-1</v>
      </c>
      <c r="M14" s="5">
        <v>-1</v>
      </c>
      <c r="N14" s="2">
        <v>-1</v>
      </c>
      <c r="O14" s="2">
        <v>-1</v>
      </c>
      <c r="P14" s="2">
        <v>-1</v>
      </c>
    </row>
    <row r="15" spans="1:49" x14ac:dyDescent="0.3">
      <c r="A15" s="2" t="str">
        <f t="shared" si="0"/>
        <v>CRUDES</v>
      </c>
      <c r="B15" s="2" t="str">
        <f>inp_TargetType!$A$4</f>
        <v>land_reloc</v>
      </c>
      <c r="C15" s="5">
        <v>-1</v>
      </c>
      <c r="D15" s="5">
        <v>-1</v>
      </c>
      <c r="E15" s="5">
        <v>-1</v>
      </c>
      <c r="F15" s="5">
        <v>-1</v>
      </c>
      <c r="G15" s="5">
        <v>-1</v>
      </c>
      <c r="H15" s="5">
        <v>-1</v>
      </c>
      <c r="I15" s="5">
        <v>-1</v>
      </c>
      <c r="J15" s="5">
        <v>-1</v>
      </c>
      <c r="K15" s="5">
        <v>-1</v>
      </c>
      <c r="L15" s="5">
        <v>-1</v>
      </c>
      <c r="M15" s="5">
        <v>-1</v>
      </c>
      <c r="N15" s="2">
        <v>-1</v>
      </c>
      <c r="O15" s="2">
        <v>-1</v>
      </c>
      <c r="P15" s="2">
        <v>-1</v>
      </c>
    </row>
    <row r="16" spans="1:49" x14ac:dyDescent="0.3">
      <c r="A16" s="2" t="str">
        <f t="shared" si="0"/>
        <v>FFG</v>
      </c>
      <c r="B16" s="2" t="str">
        <f>inp_TargetType!$A$4</f>
        <v>land_reloc</v>
      </c>
      <c r="C16" s="5">
        <v>-1</v>
      </c>
      <c r="D16" s="5">
        <v>-1</v>
      </c>
      <c r="E16" s="5">
        <v>-1</v>
      </c>
      <c r="F16" s="5">
        <v>-1</v>
      </c>
      <c r="G16" s="5">
        <v>-1</v>
      </c>
      <c r="H16" s="5">
        <v>-1</v>
      </c>
      <c r="I16" s="5">
        <v>-1</v>
      </c>
      <c r="J16" s="5">
        <v>-1</v>
      </c>
      <c r="K16" s="5">
        <v>-1</v>
      </c>
      <c r="L16" s="5">
        <v>-1</v>
      </c>
      <c r="M16" s="5">
        <v>-1</v>
      </c>
      <c r="N16" s="2">
        <v>-1</v>
      </c>
      <c r="O16" s="2">
        <v>-1</v>
      </c>
      <c r="P16" s="2">
        <v>-1</v>
      </c>
    </row>
    <row r="17" spans="1:16" x14ac:dyDescent="0.3">
      <c r="A17" s="2" t="str">
        <f t="shared" si="0"/>
        <v>CV</v>
      </c>
      <c r="B17" s="2" t="str">
        <f>inp_TargetType!$A$4</f>
        <v>land_reloc</v>
      </c>
      <c r="C17" s="5">
        <v>-1</v>
      </c>
      <c r="D17" s="5">
        <v>-1</v>
      </c>
      <c r="E17" s="5">
        <v>-1</v>
      </c>
      <c r="F17" s="5">
        <v>-1</v>
      </c>
      <c r="G17" s="5">
        <v>-1</v>
      </c>
      <c r="H17" s="5">
        <v>-1</v>
      </c>
      <c r="I17" s="5">
        <v>-1</v>
      </c>
      <c r="J17" s="5">
        <v>-1</v>
      </c>
      <c r="K17" s="5">
        <v>-1</v>
      </c>
      <c r="L17" s="5">
        <v>-1</v>
      </c>
      <c r="M17" s="5">
        <v>-1</v>
      </c>
      <c r="N17" s="2">
        <v>-1</v>
      </c>
      <c r="O17" s="2">
        <v>-1</v>
      </c>
      <c r="P17" s="2">
        <v>-1</v>
      </c>
    </row>
    <row r="18" spans="1:16" x14ac:dyDescent="0.3">
      <c r="A18" s="2" t="str">
        <f t="shared" si="0"/>
        <v>sat_1</v>
      </c>
      <c r="B18" s="2" t="str">
        <f>inp_TargetType!$A$4</f>
        <v>land_reloc</v>
      </c>
      <c r="C18" s="5">
        <v>-1</v>
      </c>
      <c r="D18" s="5">
        <v>-1</v>
      </c>
      <c r="E18" s="5">
        <v>-1</v>
      </c>
      <c r="F18" s="5">
        <v>-1</v>
      </c>
      <c r="G18" s="5">
        <v>-1</v>
      </c>
      <c r="H18" s="5">
        <v>-1</v>
      </c>
      <c r="I18" s="5">
        <v>-1</v>
      </c>
      <c r="J18" s="5">
        <v>-1</v>
      </c>
      <c r="K18" s="5">
        <v>-1</v>
      </c>
      <c r="L18" s="5">
        <v>-1</v>
      </c>
      <c r="M18" s="5">
        <v>-1</v>
      </c>
      <c r="N18" s="2">
        <v>-1</v>
      </c>
      <c r="O18" s="2">
        <v>-1</v>
      </c>
      <c r="P18" s="2">
        <v>-1</v>
      </c>
    </row>
    <row r="19" spans="1:16" x14ac:dyDescent="0.3">
      <c r="A19" s="2" t="str">
        <f t="shared" si="0"/>
        <v>sat_2</v>
      </c>
      <c r="B19" s="2" t="str">
        <f>inp_TargetType!$A$4</f>
        <v>land_reloc</v>
      </c>
      <c r="C19" s="5">
        <v>-1</v>
      </c>
      <c r="D19" s="5">
        <v>-1</v>
      </c>
      <c r="E19" s="5">
        <v>-1</v>
      </c>
      <c r="F19" s="5">
        <v>-1</v>
      </c>
      <c r="G19" s="5">
        <v>-1</v>
      </c>
      <c r="H19" s="5">
        <v>-1</v>
      </c>
      <c r="I19" s="5">
        <v>-1</v>
      </c>
      <c r="J19" s="5">
        <v>-1</v>
      </c>
      <c r="K19" s="5">
        <v>-1</v>
      </c>
      <c r="L19" s="5">
        <v>-1</v>
      </c>
      <c r="M19" s="5">
        <v>-1</v>
      </c>
      <c r="N19" s="2">
        <v>-1</v>
      </c>
      <c r="O19" s="2">
        <v>-1</v>
      </c>
      <c r="P19" s="2">
        <v>-1</v>
      </c>
    </row>
    <row r="20" spans="1:16" x14ac:dyDescent="0.3">
      <c r="A20" s="2" t="str">
        <f t="shared" si="0"/>
        <v>c2_1</v>
      </c>
      <c r="B20" s="2" t="str">
        <f>inp_TargetType!$A$4</f>
        <v>land_reloc</v>
      </c>
      <c r="C20" s="5">
        <v>-1</v>
      </c>
      <c r="D20" s="5">
        <v>-1</v>
      </c>
      <c r="E20" s="5">
        <v>-1</v>
      </c>
      <c r="F20" s="5">
        <v>-1</v>
      </c>
      <c r="G20" s="5">
        <v>-1</v>
      </c>
      <c r="H20" s="5">
        <v>-1</v>
      </c>
      <c r="I20" s="5">
        <v>-1</v>
      </c>
      <c r="J20" s="5">
        <v>-1</v>
      </c>
      <c r="K20" s="5">
        <v>-1</v>
      </c>
      <c r="L20" s="5">
        <v>-1</v>
      </c>
      <c r="M20" s="5">
        <v>-1</v>
      </c>
      <c r="N20" s="2">
        <v>-1</v>
      </c>
      <c r="O20" s="2">
        <v>-1</v>
      </c>
      <c r="P20" s="2">
        <v>-1</v>
      </c>
    </row>
    <row r="21" spans="1:16" x14ac:dyDescent="0.3">
      <c r="A21" s="2" t="str">
        <f t="shared" si="0"/>
        <v>c2_2</v>
      </c>
      <c r="B21" s="2" t="str">
        <f>inp_TargetType!$A$4</f>
        <v>land_reloc</v>
      </c>
      <c r="C21" s="5">
        <v>-1</v>
      </c>
      <c r="D21" s="5">
        <v>-1</v>
      </c>
      <c r="E21" s="5">
        <v>-1</v>
      </c>
      <c r="F21" s="5">
        <v>-1</v>
      </c>
      <c r="G21" s="5">
        <v>-1</v>
      </c>
      <c r="H21" s="5">
        <v>-1</v>
      </c>
      <c r="I21" s="5">
        <v>-1</v>
      </c>
      <c r="J21" s="5">
        <v>-1</v>
      </c>
      <c r="K21" s="5">
        <v>-1</v>
      </c>
      <c r="L21" s="5">
        <v>-1</v>
      </c>
      <c r="M21" s="5">
        <v>-1</v>
      </c>
      <c r="N21" s="2">
        <v>-1</v>
      </c>
      <c r="O21" s="2">
        <v>-1</v>
      </c>
      <c r="P21" s="2">
        <v>-1</v>
      </c>
    </row>
    <row r="22" spans="1:16" x14ac:dyDescent="0.3">
      <c r="A22" s="2" t="str">
        <f t="shared" si="0"/>
        <v>grnd_1</v>
      </c>
      <c r="B22" s="2" t="str">
        <f>inp_TargetType!$A$4</f>
        <v>land_reloc</v>
      </c>
      <c r="C22" s="5">
        <v>-1</v>
      </c>
      <c r="D22" s="5">
        <v>-1</v>
      </c>
      <c r="E22" s="5">
        <v>-1</v>
      </c>
      <c r="F22" s="5">
        <v>-1</v>
      </c>
      <c r="G22" s="5">
        <v>-1</v>
      </c>
      <c r="H22" s="5">
        <v>-1</v>
      </c>
      <c r="I22" s="5">
        <v>-1</v>
      </c>
      <c r="J22" s="5">
        <v>-1</v>
      </c>
      <c r="K22" s="5">
        <v>-1</v>
      </c>
      <c r="L22" s="5">
        <v>-1</v>
      </c>
      <c r="M22" s="5">
        <v>-1</v>
      </c>
      <c r="N22" s="2">
        <v>-1</v>
      </c>
      <c r="O22" s="2">
        <v>-1</v>
      </c>
      <c r="P22" s="2">
        <v>-1</v>
      </c>
    </row>
    <row r="23" spans="1:16" ht="18" customHeight="1" x14ac:dyDescent="0.3">
      <c r="A23" s="2" t="str">
        <f>A13</f>
        <v>fighter_4th</v>
      </c>
      <c r="B23" s="2" t="str">
        <f>inp_TargetType!$A$5</f>
        <v>land_fixed</v>
      </c>
      <c r="C23" s="17">
        <v>30</v>
      </c>
      <c r="D23" s="18">
        <v>5</v>
      </c>
      <c r="E23" s="18">
        <v>5</v>
      </c>
      <c r="F23" s="18">
        <v>1</v>
      </c>
      <c r="G23" s="18">
        <v>5</v>
      </c>
      <c r="H23" s="18">
        <v>5</v>
      </c>
      <c r="I23" s="18">
        <v>5</v>
      </c>
      <c r="J23" s="18">
        <v>5</v>
      </c>
      <c r="K23" s="19">
        <v>0</v>
      </c>
      <c r="L23" s="18">
        <v>5</v>
      </c>
      <c r="M23" s="18">
        <v>13</v>
      </c>
      <c r="N23" s="19">
        <v>0</v>
      </c>
      <c r="O23" s="20">
        <v>5</v>
      </c>
      <c r="P23" s="20">
        <v>7</v>
      </c>
    </row>
    <row r="24" spans="1:16" ht="22.05" customHeight="1" x14ac:dyDescent="0.3">
      <c r="A24" s="2" t="str">
        <f t="shared" ref="A24:A32" si="1">A14</f>
        <v>fighter_5th</v>
      </c>
      <c r="B24" s="2" t="str">
        <f>inp_TargetType!$A$5</f>
        <v>land_fixed</v>
      </c>
      <c r="C24" s="5">
        <v>25</v>
      </c>
      <c r="D24" s="5">
        <v>5</v>
      </c>
      <c r="E24" s="5">
        <v>5</v>
      </c>
      <c r="F24" s="5">
        <v>1</v>
      </c>
      <c r="G24" s="5">
        <v>5</v>
      </c>
      <c r="H24" s="5">
        <v>5</v>
      </c>
      <c r="I24" s="5">
        <v>5</v>
      </c>
      <c r="J24" s="5">
        <v>5</v>
      </c>
      <c r="K24" s="7">
        <v>0</v>
      </c>
      <c r="L24" s="5">
        <v>5</v>
      </c>
      <c r="M24" s="5">
        <v>15</v>
      </c>
      <c r="N24" s="7">
        <v>0</v>
      </c>
      <c r="O24" s="2">
        <v>5</v>
      </c>
      <c r="P24" s="2">
        <v>10</v>
      </c>
    </row>
    <row r="25" spans="1:16" ht="19.95" customHeight="1" x14ac:dyDescent="0.3">
      <c r="A25" s="2" t="str">
        <f t="shared" si="1"/>
        <v>CRUDES</v>
      </c>
      <c r="B25" s="2" t="str">
        <f>inp_TargetType!$A$5</f>
        <v>land_fixed</v>
      </c>
      <c r="C25" s="5">
        <v>35</v>
      </c>
      <c r="D25" s="5">
        <v>5</v>
      </c>
      <c r="E25" s="5">
        <v>5</v>
      </c>
      <c r="F25" s="5">
        <v>1</v>
      </c>
      <c r="G25" s="5">
        <v>5</v>
      </c>
      <c r="H25" s="5">
        <v>5</v>
      </c>
      <c r="I25" s="5">
        <v>5</v>
      </c>
      <c r="J25" s="5">
        <v>5</v>
      </c>
      <c r="K25" s="7">
        <v>0</v>
      </c>
      <c r="L25" s="5">
        <v>5</v>
      </c>
      <c r="M25" s="5">
        <v>25</v>
      </c>
      <c r="N25" s="7">
        <v>0</v>
      </c>
      <c r="O25" s="2">
        <v>5</v>
      </c>
      <c r="P25" s="2">
        <v>10</v>
      </c>
    </row>
    <row r="26" spans="1:16" ht="22.05" customHeight="1" x14ac:dyDescent="0.3">
      <c r="A26" s="2" t="str">
        <f t="shared" si="1"/>
        <v>FFG</v>
      </c>
      <c r="B26" s="2" t="str">
        <f>inp_TargetType!$A$5</f>
        <v>land_fixed</v>
      </c>
      <c r="C26" s="5">
        <v>-1</v>
      </c>
      <c r="D26" s="5">
        <v>-1</v>
      </c>
      <c r="E26" s="5">
        <v>-1</v>
      </c>
      <c r="F26" s="5">
        <v>-1</v>
      </c>
      <c r="G26" s="5">
        <v>-1</v>
      </c>
      <c r="H26" s="5">
        <v>-1</v>
      </c>
      <c r="I26" s="5">
        <v>-1</v>
      </c>
      <c r="J26" s="5">
        <v>-1</v>
      </c>
      <c r="K26" s="5">
        <v>-1</v>
      </c>
      <c r="L26" s="5">
        <v>-1</v>
      </c>
      <c r="M26" s="5">
        <v>-1</v>
      </c>
      <c r="N26" s="2">
        <v>-1</v>
      </c>
      <c r="O26" s="2">
        <v>-1</v>
      </c>
      <c r="P26" s="2">
        <v>-1</v>
      </c>
    </row>
    <row r="27" spans="1:16" ht="18" customHeight="1" x14ac:dyDescent="0.3">
      <c r="A27" s="2" t="str">
        <f t="shared" si="1"/>
        <v>CV</v>
      </c>
      <c r="B27" s="2" t="str">
        <f>inp_TargetType!$A$5</f>
        <v>land_fixed</v>
      </c>
      <c r="C27" s="5">
        <v>-1</v>
      </c>
      <c r="D27" s="5">
        <v>-1</v>
      </c>
      <c r="E27" s="5">
        <v>-1</v>
      </c>
      <c r="F27" s="5">
        <v>-1</v>
      </c>
      <c r="G27" s="5">
        <v>-1</v>
      </c>
      <c r="H27" s="5">
        <v>-1</v>
      </c>
      <c r="I27" s="5">
        <v>-1</v>
      </c>
      <c r="J27" s="5">
        <v>-1</v>
      </c>
      <c r="K27" s="5">
        <v>-1</v>
      </c>
      <c r="L27" s="5">
        <v>-1</v>
      </c>
      <c r="M27" s="5">
        <v>-1</v>
      </c>
      <c r="N27" s="2">
        <v>-1</v>
      </c>
      <c r="O27" s="2">
        <v>-1</v>
      </c>
      <c r="P27" s="2">
        <v>-1</v>
      </c>
    </row>
    <row r="28" spans="1:16" ht="18" customHeight="1" x14ac:dyDescent="0.3">
      <c r="A28" s="2" t="str">
        <f t="shared" si="1"/>
        <v>sat_1</v>
      </c>
      <c r="B28" s="2" t="str">
        <f>inp_TargetType!$A$5</f>
        <v>land_fixed</v>
      </c>
      <c r="C28" s="5">
        <v>25</v>
      </c>
      <c r="D28" s="5">
        <v>-1</v>
      </c>
      <c r="E28" s="5">
        <v>25</v>
      </c>
      <c r="F28" s="5">
        <v>-1</v>
      </c>
      <c r="G28" s="5">
        <v>5</v>
      </c>
      <c r="H28" s="5">
        <v>5</v>
      </c>
      <c r="I28" s="5">
        <v>5</v>
      </c>
      <c r="J28" s="5">
        <v>-1</v>
      </c>
      <c r="K28" s="5">
        <v>-1</v>
      </c>
      <c r="L28" s="5">
        <v>-1</v>
      </c>
      <c r="M28" s="5">
        <v>-1</v>
      </c>
      <c r="N28" s="7">
        <v>0</v>
      </c>
      <c r="O28" s="2">
        <v>10</v>
      </c>
      <c r="P28" s="5">
        <v>-1</v>
      </c>
    </row>
    <row r="29" spans="1:16" ht="16.95" customHeight="1" x14ac:dyDescent="0.3">
      <c r="A29" s="2" t="str">
        <f t="shared" si="1"/>
        <v>sat_2</v>
      </c>
      <c r="B29" s="2" t="str">
        <f>inp_TargetType!$A$5</f>
        <v>land_fixed</v>
      </c>
      <c r="C29" s="5">
        <v>23</v>
      </c>
      <c r="D29" s="5">
        <v>-1</v>
      </c>
      <c r="E29" s="5">
        <v>23</v>
      </c>
      <c r="F29" s="5">
        <v>-1</v>
      </c>
      <c r="G29" s="5">
        <v>4</v>
      </c>
      <c r="H29" s="5">
        <v>4</v>
      </c>
      <c r="I29" s="5">
        <v>4</v>
      </c>
      <c r="J29" s="5">
        <v>-1</v>
      </c>
      <c r="K29" s="5">
        <v>-1</v>
      </c>
      <c r="L29" s="5">
        <v>-1</v>
      </c>
      <c r="M29" s="5">
        <v>-1</v>
      </c>
      <c r="N29" s="7">
        <v>0</v>
      </c>
      <c r="O29" s="2">
        <v>10</v>
      </c>
      <c r="P29" s="5">
        <v>-1</v>
      </c>
    </row>
    <row r="30" spans="1:16" ht="16.05" customHeight="1" x14ac:dyDescent="0.3">
      <c r="A30" s="2" t="str">
        <f t="shared" si="1"/>
        <v>c2_1</v>
      </c>
      <c r="B30" s="2" t="str">
        <f>inp_TargetType!$A$5</f>
        <v>land_fixed</v>
      </c>
      <c r="C30" s="5">
        <v>-1</v>
      </c>
      <c r="D30" s="5">
        <v>25</v>
      </c>
      <c r="E30" s="5">
        <v>-1</v>
      </c>
      <c r="F30" s="5">
        <v>1</v>
      </c>
      <c r="G30" s="5">
        <v>-1</v>
      </c>
      <c r="H30" s="5">
        <v>-1</v>
      </c>
      <c r="I30" s="5">
        <v>-1</v>
      </c>
      <c r="J30" s="5">
        <v>25</v>
      </c>
      <c r="K30" s="7">
        <v>0</v>
      </c>
      <c r="L30" s="5">
        <v>25</v>
      </c>
      <c r="M30" s="5">
        <v>-1</v>
      </c>
      <c r="N30" s="2">
        <v>-1</v>
      </c>
      <c r="O30" s="2">
        <v>-1</v>
      </c>
      <c r="P30" s="2">
        <v>25</v>
      </c>
    </row>
    <row r="31" spans="1:16" ht="13.95" customHeight="1" x14ac:dyDescent="0.3">
      <c r="A31" s="2" t="str">
        <f t="shared" si="1"/>
        <v>c2_2</v>
      </c>
      <c r="B31" s="2" t="str">
        <f>inp_TargetType!$A$5</f>
        <v>land_fixed</v>
      </c>
      <c r="C31" s="5">
        <v>-1</v>
      </c>
      <c r="D31" s="5">
        <v>-1</v>
      </c>
      <c r="E31" s="5">
        <v>-1</v>
      </c>
      <c r="F31" s="5">
        <v>-1</v>
      </c>
      <c r="G31" s="5">
        <v>-1</v>
      </c>
      <c r="H31" s="5">
        <v>-1</v>
      </c>
      <c r="I31" s="5">
        <v>-1</v>
      </c>
      <c r="J31" s="5">
        <v>-1</v>
      </c>
      <c r="K31" s="5">
        <v>-1</v>
      </c>
      <c r="L31" s="5">
        <v>-1</v>
      </c>
      <c r="M31" s="5">
        <v>-1</v>
      </c>
      <c r="N31" s="2">
        <v>-1</v>
      </c>
      <c r="O31" s="2">
        <v>-1</v>
      </c>
      <c r="P31" s="2">
        <v>-1</v>
      </c>
    </row>
    <row r="32" spans="1:16" ht="13.95" customHeight="1" x14ac:dyDescent="0.3">
      <c r="A32" s="2" t="str">
        <f t="shared" si="1"/>
        <v>grnd_1</v>
      </c>
      <c r="B32" s="2" t="str">
        <f>inp_TargetType!$A$5</f>
        <v>land_fixed</v>
      </c>
      <c r="C32" s="5">
        <v>45</v>
      </c>
      <c r="D32" s="5">
        <v>5</v>
      </c>
      <c r="E32" s="5">
        <v>5</v>
      </c>
      <c r="F32" s="5">
        <v>1</v>
      </c>
      <c r="G32" s="5">
        <v>5</v>
      </c>
      <c r="H32" s="5">
        <v>5</v>
      </c>
      <c r="I32" s="5">
        <v>5</v>
      </c>
      <c r="J32" s="5">
        <v>5</v>
      </c>
      <c r="K32" s="7">
        <v>0</v>
      </c>
      <c r="L32" s="5">
        <v>5</v>
      </c>
      <c r="M32" s="5">
        <v>30</v>
      </c>
      <c r="N32" s="7">
        <v>0</v>
      </c>
      <c r="O32" s="2">
        <v>10</v>
      </c>
      <c r="P32" s="2">
        <v>15</v>
      </c>
    </row>
    <row r="33" spans="1:16" x14ac:dyDescent="0.3">
      <c r="A33" s="2" t="str">
        <f>A23</f>
        <v>fighter_4th</v>
      </c>
      <c r="B33" s="2" t="str">
        <f>inp_TargetType!$A$6</f>
        <v>sea_small</v>
      </c>
      <c r="C33" s="17">
        <v>57</v>
      </c>
      <c r="D33" s="18">
        <v>5</v>
      </c>
      <c r="E33" s="18">
        <v>5</v>
      </c>
      <c r="F33" s="18">
        <v>1</v>
      </c>
      <c r="G33" s="18">
        <v>5</v>
      </c>
      <c r="H33" s="18">
        <v>5</v>
      </c>
      <c r="I33" s="18">
        <v>5</v>
      </c>
      <c r="J33" s="18">
        <v>5</v>
      </c>
      <c r="K33" s="19">
        <v>0</v>
      </c>
      <c r="L33" s="18">
        <v>5</v>
      </c>
      <c r="M33" s="18">
        <v>23</v>
      </c>
      <c r="N33" s="19">
        <v>0</v>
      </c>
      <c r="O33" s="20">
        <v>5</v>
      </c>
      <c r="P33" s="20">
        <v>7</v>
      </c>
    </row>
    <row r="34" spans="1:16" x14ac:dyDescent="0.3">
      <c r="A34" s="2" t="str">
        <f>A24</f>
        <v>fighter_5th</v>
      </c>
      <c r="B34" s="2" t="str">
        <f>inp_TargetType!$A$6</f>
        <v>sea_small</v>
      </c>
      <c r="C34" s="5">
        <v>50</v>
      </c>
      <c r="D34" s="5">
        <v>5</v>
      </c>
      <c r="E34" s="5">
        <v>5</v>
      </c>
      <c r="F34" s="5">
        <v>1</v>
      </c>
      <c r="G34" s="5">
        <v>5</v>
      </c>
      <c r="H34" s="5">
        <v>5</v>
      </c>
      <c r="I34" s="5">
        <v>5</v>
      </c>
      <c r="J34" s="5">
        <v>5</v>
      </c>
      <c r="K34" s="7">
        <v>0</v>
      </c>
      <c r="L34" s="5">
        <v>5</v>
      </c>
      <c r="M34" s="5">
        <v>25</v>
      </c>
      <c r="N34" s="7">
        <v>0</v>
      </c>
      <c r="O34" s="2">
        <v>5</v>
      </c>
      <c r="P34" s="2">
        <v>10</v>
      </c>
    </row>
    <row r="35" spans="1:16" x14ac:dyDescent="0.3">
      <c r="A35" s="2" t="str">
        <f t="shared" ref="A35:A42" si="2">A25</f>
        <v>CRUDES</v>
      </c>
      <c r="B35" s="2" t="str">
        <f>inp_TargetType!$A$6</f>
        <v>sea_small</v>
      </c>
      <c r="C35" s="5">
        <v>75</v>
      </c>
      <c r="D35" s="5">
        <v>5</v>
      </c>
      <c r="E35" s="5">
        <v>5</v>
      </c>
      <c r="F35" s="5">
        <v>1</v>
      </c>
      <c r="G35" s="5">
        <v>5</v>
      </c>
      <c r="H35" s="5">
        <v>5</v>
      </c>
      <c r="I35" s="5">
        <v>5</v>
      </c>
      <c r="J35" s="5">
        <v>5</v>
      </c>
      <c r="K35" s="7">
        <v>0</v>
      </c>
      <c r="L35" s="5">
        <v>5</v>
      </c>
      <c r="M35" s="5">
        <v>30</v>
      </c>
      <c r="N35" s="7">
        <v>0</v>
      </c>
      <c r="O35" s="2">
        <v>10</v>
      </c>
      <c r="P35" s="2">
        <v>15</v>
      </c>
    </row>
    <row r="36" spans="1:16" x14ac:dyDescent="0.3">
      <c r="A36" s="2" t="str">
        <f t="shared" si="2"/>
        <v>FFG</v>
      </c>
      <c r="B36" s="2" t="str">
        <f>inp_TargetType!$A$6</f>
        <v>sea_small</v>
      </c>
      <c r="C36" s="5">
        <v>-1</v>
      </c>
      <c r="D36" s="5">
        <v>-1</v>
      </c>
      <c r="E36" s="5">
        <v>-1</v>
      </c>
      <c r="F36" s="5">
        <v>-1</v>
      </c>
      <c r="G36" s="5">
        <v>-1</v>
      </c>
      <c r="H36" s="5">
        <v>-1</v>
      </c>
      <c r="I36" s="5">
        <v>-1</v>
      </c>
      <c r="J36" s="5">
        <v>-1</v>
      </c>
      <c r="K36" s="5">
        <v>-1</v>
      </c>
      <c r="L36" s="5">
        <v>-1</v>
      </c>
      <c r="M36" s="5">
        <v>-1</v>
      </c>
      <c r="N36" s="5">
        <v>-1</v>
      </c>
      <c r="O36" s="5">
        <v>-1</v>
      </c>
      <c r="P36" s="5">
        <v>-1</v>
      </c>
    </row>
    <row r="37" spans="1:16" x14ac:dyDescent="0.3">
      <c r="A37" s="2" t="str">
        <f t="shared" si="2"/>
        <v>CV</v>
      </c>
      <c r="B37" s="2" t="str">
        <f>inp_TargetType!$A$6</f>
        <v>sea_small</v>
      </c>
      <c r="C37" s="5">
        <v>-1</v>
      </c>
      <c r="D37" s="5">
        <v>-1</v>
      </c>
      <c r="E37" s="5">
        <v>-1</v>
      </c>
      <c r="F37" s="5">
        <v>-1</v>
      </c>
      <c r="G37" s="5">
        <v>-1</v>
      </c>
      <c r="H37" s="5">
        <v>-1</v>
      </c>
      <c r="I37" s="5">
        <v>-1</v>
      </c>
      <c r="J37" s="5">
        <v>-1</v>
      </c>
      <c r="K37" s="5">
        <v>-1</v>
      </c>
      <c r="L37" s="5">
        <v>-1</v>
      </c>
      <c r="M37" s="5">
        <v>-1</v>
      </c>
      <c r="N37" s="5">
        <v>-1</v>
      </c>
      <c r="O37" s="5">
        <v>-1</v>
      </c>
      <c r="P37" s="5">
        <v>-1</v>
      </c>
    </row>
    <row r="38" spans="1:16" x14ac:dyDescent="0.3">
      <c r="A38" s="2" t="str">
        <f t="shared" si="2"/>
        <v>sat_1</v>
      </c>
      <c r="B38" s="2" t="str">
        <f>inp_TargetType!$A$6</f>
        <v>sea_small</v>
      </c>
      <c r="C38" s="5">
        <v>25</v>
      </c>
      <c r="D38" s="5">
        <v>-1</v>
      </c>
      <c r="E38" s="5">
        <v>25</v>
      </c>
      <c r="F38" s="5">
        <v>-1</v>
      </c>
      <c r="G38" s="5">
        <v>5</v>
      </c>
      <c r="H38" s="5">
        <v>5</v>
      </c>
      <c r="I38" s="5">
        <v>5</v>
      </c>
      <c r="J38" s="5">
        <v>-1</v>
      </c>
      <c r="K38" s="5">
        <v>-1</v>
      </c>
      <c r="L38" s="5">
        <v>-1</v>
      </c>
      <c r="M38" s="5">
        <v>-1</v>
      </c>
      <c r="N38" s="7">
        <v>0</v>
      </c>
      <c r="O38" s="2">
        <v>10</v>
      </c>
      <c r="P38" s="5">
        <v>-1</v>
      </c>
    </row>
    <row r="39" spans="1:16" x14ac:dyDescent="0.3">
      <c r="A39" s="2" t="str">
        <f t="shared" si="2"/>
        <v>sat_2</v>
      </c>
      <c r="B39" s="2" t="str">
        <f>inp_TargetType!$A$6</f>
        <v>sea_small</v>
      </c>
      <c r="C39" s="5">
        <v>23</v>
      </c>
      <c r="D39" s="5">
        <v>-1</v>
      </c>
      <c r="E39" s="5">
        <v>23</v>
      </c>
      <c r="F39" s="5">
        <v>-1</v>
      </c>
      <c r="G39" s="5">
        <v>4</v>
      </c>
      <c r="H39" s="5">
        <v>4</v>
      </c>
      <c r="I39" s="5">
        <v>4</v>
      </c>
      <c r="J39" s="5">
        <v>-1</v>
      </c>
      <c r="K39" s="5">
        <v>-1</v>
      </c>
      <c r="L39" s="5">
        <v>-1</v>
      </c>
      <c r="M39" s="5">
        <v>-1</v>
      </c>
      <c r="N39" s="7">
        <v>0</v>
      </c>
      <c r="O39" s="2">
        <v>10</v>
      </c>
      <c r="P39" s="5">
        <v>-1</v>
      </c>
    </row>
    <row r="40" spans="1:16" x14ac:dyDescent="0.3">
      <c r="A40" s="2" t="str">
        <f t="shared" si="2"/>
        <v>c2_1</v>
      </c>
      <c r="B40" s="2" t="str">
        <f>inp_TargetType!$A$6</f>
        <v>sea_small</v>
      </c>
      <c r="C40" s="5">
        <v>-1</v>
      </c>
      <c r="D40" s="5">
        <v>25</v>
      </c>
      <c r="E40" s="5">
        <v>-1</v>
      </c>
      <c r="F40" s="5">
        <v>1</v>
      </c>
      <c r="G40" s="5">
        <v>-1</v>
      </c>
      <c r="H40" s="5">
        <v>-1</v>
      </c>
      <c r="I40" s="5">
        <v>-1</v>
      </c>
      <c r="J40" s="5">
        <v>25</v>
      </c>
      <c r="K40" s="7">
        <v>0</v>
      </c>
      <c r="L40" s="5">
        <v>25</v>
      </c>
      <c r="M40" s="5">
        <v>-1</v>
      </c>
      <c r="N40" s="2">
        <v>-1</v>
      </c>
      <c r="O40" s="2">
        <v>-1</v>
      </c>
      <c r="P40" s="2">
        <v>25</v>
      </c>
    </row>
    <row r="41" spans="1:16" x14ac:dyDescent="0.3">
      <c r="A41" s="2" t="str">
        <f t="shared" si="2"/>
        <v>c2_2</v>
      </c>
      <c r="B41" s="2" t="str">
        <f>inp_TargetType!$A$6</f>
        <v>sea_small</v>
      </c>
      <c r="C41" s="5">
        <v>-1</v>
      </c>
      <c r="D41" s="5">
        <v>-1</v>
      </c>
      <c r="E41" s="5">
        <v>-1</v>
      </c>
      <c r="F41" s="5">
        <v>-1</v>
      </c>
      <c r="G41" s="5">
        <v>-1</v>
      </c>
      <c r="H41" s="5">
        <v>-1</v>
      </c>
      <c r="I41" s="5">
        <v>-1</v>
      </c>
      <c r="J41" s="5">
        <v>-1</v>
      </c>
      <c r="K41" s="5">
        <v>-1</v>
      </c>
      <c r="L41" s="5">
        <v>-1</v>
      </c>
      <c r="M41" s="5">
        <v>-1</v>
      </c>
      <c r="N41" s="5">
        <v>-1</v>
      </c>
      <c r="O41" s="5">
        <v>-1</v>
      </c>
      <c r="P41" s="5">
        <v>-1</v>
      </c>
    </row>
    <row r="42" spans="1:16" x14ac:dyDescent="0.3">
      <c r="A42" s="2" t="str">
        <f t="shared" si="2"/>
        <v>grnd_1</v>
      </c>
      <c r="B42" s="2" t="str">
        <f>inp_TargetType!$A$6</f>
        <v>sea_small</v>
      </c>
      <c r="C42" s="5">
        <v>45</v>
      </c>
      <c r="D42" s="5">
        <v>5</v>
      </c>
      <c r="E42" s="5">
        <v>5</v>
      </c>
      <c r="F42" s="5">
        <v>1</v>
      </c>
      <c r="G42" s="5">
        <v>5</v>
      </c>
      <c r="H42" s="5">
        <v>5</v>
      </c>
      <c r="I42" s="5">
        <v>5</v>
      </c>
      <c r="J42" s="5">
        <v>5</v>
      </c>
      <c r="K42" s="7">
        <v>0</v>
      </c>
      <c r="L42" s="5">
        <v>5</v>
      </c>
      <c r="M42" s="5">
        <v>30</v>
      </c>
      <c r="N42" s="7">
        <v>0</v>
      </c>
      <c r="O42" s="2">
        <v>10</v>
      </c>
      <c r="P42" s="2">
        <v>15</v>
      </c>
    </row>
    <row r="43" spans="1:16" x14ac:dyDescent="0.3">
      <c r="A43" s="2" t="str">
        <f>A33</f>
        <v>fighter_4th</v>
      </c>
      <c r="B43" s="2" t="str">
        <f>inp_TargetType!$A$7</f>
        <v>sea_large</v>
      </c>
      <c r="C43" s="17">
        <v>57</v>
      </c>
      <c r="D43" s="18">
        <v>5</v>
      </c>
      <c r="E43" s="18">
        <v>5</v>
      </c>
      <c r="F43" s="18">
        <v>1</v>
      </c>
      <c r="G43" s="18">
        <v>5</v>
      </c>
      <c r="H43" s="18">
        <v>5</v>
      </c>
      <c r="I43" s="18">
        <v>5</v>
      </c>
      <c r="J43" s="18">
        <v>5</v>
      </c>
      <c r="K43" s="19">
        <v>0</v>
      </c>
      <c r="L43" s="18">
        <v>5</v>
      </c>
      <c r="M43" s="18">
        <v>23</v>
      </c>
      <c r="N43" s="19">
        <v>0</v>
      </c>
      <c r="O43" s="20">
        <v>5</v>
      </c>
      <c r="P43" s="20">
        <v>7</v>
      </c>
    </row>
    <row r="44" spans="1:16" x14ac:dyDescent="0.3">
      <c r="A44" s="2" t="str">
        <f>A34</f>
        <v>fighter_5th</v>
      </c>
      <c r="B44" s="2" t="str">
        <f>inp_TargetType!$A$7</f>
        <v>sea_large</v>
      </c>
      <c r="C44" s="5">
        <v>50</v>
      </c>
      <c r="D44" s="5">
        <v>5</v>
      </c>
      <c r="E44" s="5">
        <v>5</v>
      </c>
      <c r="F44" s="5">
        <v>1</v>
      </c>
      <c r="G44" s="5">
        <v>5</v>
      </c>
      <c r="H44" s="5">
        <v>5</v>
      </c>
      <c r="I44" s="5">
        <v>5</v>
      </c>
      <c r="J44" s="5">
        <v>5</v>
      </c>
      <c r="K44" s="7">
        <v>0</v>
      </c>
      <c r="L44" s="5">
        <v>5</v>
      </c>
      <c r="M44" s="5">
        <v>25</v>
      </c>
      <c r="N44" s="7">
        <v>0</v>
      </c>
      <c r="O44" s="2">
        <v>5</v>
      </c>
      <c r="P44" s="2">
        <v>10</v>
      </c>
    </row>
    <row r="45" spans="1:16" ht="18" customHeight="1" x14ac:dyDescent="0.3">
      <c r="A45" s="2" t="str">
        <f t="shared" ref="A45:A52" si="3">A35</f>
        <v>CRUDES</v>
      </c>
      <c r="B45" s="2" t="str">
        <f>inp_TargetType!$A$7</f>
        <v>sea_large</v>
      </c>
      <c r="C45" s="5">
        <v>75</v>
      </c>
      <c r="D45" s="5">
        <v>5</v>
      </c>
      <c r="E45" s="5">
        <v>5</v>
      </c>
      <c r="F45" s="5">
        <v>1</v>
      </c>
      <c r="G45" s="5">
        <v>5</v>
      </c>
      <c r="H45" s="5">
        <v>5</v>
      </c>
      <c r="I45" s="5">
        <v>5</v>
      </c>
      <c r="J45" s="5">
        <v>5</v>
      </c>
      <c r="K45" s="7">
        <v>0</v>
      </c>
      <c r="L45" s="5">
        <v>5</v>
      </c>
      <c r="M45" s="5">
        <v>30</v>
      </c>
      <c r="N45" s="7">
        <v>0</v>
      </c>
      <c r="O45" s="2">
        <v>10</v>
      </c>
      <c r="P45" s="2">
        <v>15</v>
      </c>
    </row>
    <row r="46" spans="1:16" x14ac:dyDescent="0.3">
      <c r="A46" s="2" t="str">
        <f t="shared" si="3"/>
        <v>FFG</v>
      </c>
      <c r="B46" s="2" t="str">
        <f>inp_TargetType!$A$7</f>
        <v>sea_large</v>
      </c>
      <c r="C46" s="5">
        <v>-1</v>
      </c>
      <c r="D46" s="5">
        <v>-1</v>
      </c>
      <c r="E46" s="5">
        <v>-1</v>
      </c>
      <c r="F46" s="5">
        <v>-1</v>
      </c>
      <c r="G46" s="5">
        <v>-1</v>
      </c>
      <c r="H46" s="5">
        <v>-1</v>
      </c>
      <c r="I46" s="5">
        <v>-1</v>
      </c>
      <c r="J46" s="5">
        <v>-1</v>
      </c>
      <c r="K46" s="5">
        <v>-1</v>
      </c>
      <c r="L46" s="5">
        <v>-1</v>
      </c>
      <c r="M46" s="5">
        <v>-1</v>
      </c>
      <c r="N46" s="5">
        <v>-1</v>
      </c>
      <c r="O46" s="5">
        <v>-1</v>
      </c>
      <c r="P46" s="5">
        <v>-1</v>
      </c>
    </row>
    <row r="47" spans="1:16" x14ac:dyDescent="0.3">
      <c r="A47" s="2" t="str">
        <f t="shared" si="3"/>
        <v>CV</v>
      </c>
      <c r="B47" s="2" t="str">
        <f>inp_TargetType!$A$7</f>
        <v>sea_large</v>
      </c>
      <c r="C47" s="5">
        <v>-1</v>
      </c>
      <c r="D47" s="5">
        <v>-1</v>
      </c>
      <c r="E47" s="5">
        <v>-1</v>
      </c>
      <c r="F47" s="5">
        <v>-1</v>
      </c>
      <c r="G47" s="5">
        <v>-1</v>
      </c>
      <c r="H47" s="5">
        <v>-1</v>
      </c>
      <c r="I47" s="5">
        <v>-1</v>
      </c>
      <c r="J47" s="5">
        <v>-1</v>
      </c>
      <c r="K47" s="5">
        <v>-1</v>
      </c>
      <c r="L47" s="5">
        <v>-1</v>
      </c>
      <c r="M47" s="5">
        <v>-1</v>
      </c>
      <c r="N47" s="5">
        <v>-1</v>
      </c>
      <c r="O47" s="5">
        <v>-1</v>
      </c>
      <c r="P47" s="5">
        <v>-1</v>
      </c>
    </row>
    <row r="48" spans="1:16" x14ac:dyDescent="0.3">
      <c r="A48" s="2" t="str">
        <f t="shared" si="3"/>
        <v>sat_1</v>
      </c>
      <c r="B48" s="2" t="str">
        <f>inp_TargetType!$A$7</f>
        <v>sea_large</v>
      </c>
      <c r="C48" s="5">
        <v>25</v>
      </c>
      <c r="D48" s="5">
        <v>-1</v>
      </c>
      <c r="E48" s="5">
        <v>25</v>
      </c>
      <c r="F48" s="5">
        <v>-1</v>
      </c>
      <c r="G48" s="5">
        <v>5</v>
      </c>
      <c r="H48" s="5">
        <v>5</v>
      </c>
      <c r="I48" s="5">
        <v>5</v>
      </c>
      <c r="J48" s="5">
        <v>-1</v>
      </c>
      <c r="K48" s="5">
        <v>-1</v>
      </c>
      <c r="L48" s="5">
        <v>-1</v>
      </c>
      <c r="M48" s="5">
        <v>-1</v>
      </c>
      <c r="N48" s="7">
        <v>0</v>
      </c>
      <c r="O48" s="2">
        <v>10</v>
      </c>
      <c r="P48" s="5">
        <v>-1</v>
      </c>
    </row>
    <row r="49" spans="1:16" x14ac:dyDescent="0.3">
      <c r="A49" s="2" t="str">
        <f t="shared" si="3"/>
        <v>sat_2</v>
      </c>
      <c r="B49" s="2" t="str">
        <f>inp_TargetType!$A$7</f>
        <v>sea_large</v>
      </c>
      <c r="C49" s="5">
        <v>23</v>
      </c>
      <c r="D49" s="5">
        <v>-1</v>
      </c>
      <c r="E49" s="5">
        <v>23</v>
      </c>
      <c r="F49" s="5">
        <v>-1</v>
      </c>
      <c r="G49" s="5">
        <v>4</v>
      </c>
      <c r="H49" s="5">
        <v>4</v>
      </c>
      <c r="I49" s="5">
        <v>4</v>
      </c>
      <c r="J49" s="5">
        <v>-1</v>
      </c>
      <c r="K49" s="5">
        <v>-1</v>
      </c>
      <c r="L49" s="5">
        <v>-1</v>
      </c>
      <c r="M49" s="5">
        <v>-1</v>
      </c>
      <c r="N49" s="7">
        <v>0</v>
      </c>
      <c r="O49" s="2">
        <v>10</v>
      </c>
      <c r="P49" s="5">
        <v>-1</v>
      </c>
    </row>
    <row r="50" spans="1:16" x14ac:dyDescent="0.3">
      <c r="A50" s="2" t="str">
        <f t="shared" si="3"/>
        <v>c2_1</v>
      </c>
      <c r="B50" s="2" t="str">
        <f>inp_TargetType!$A$7</f>
        <v>sea_large</v>
      </c>
      <c r="C50" s="5">
        <v>-1</v>
      </c>
      <c r="D50" s="5">
        <v>25</v>
      </c>
      <c r="E50" s="5">
        <v>-1</v>
      </c>
      <c r="F50" s="5">
        <v>1</v>
      </c>
      <c r="G50" s="5">
        <v>-1</v>
      </c>
      <c r="H50" s="5">
        <v>-1</v>
      </c>
      <c r="I50" s="5">
        <v>-1</v>
      </c>
      <c r="J50" s="5">
        <v>25</v>
      </c>
      <c r="K50" s="7">
        <v>0</v>
      </c>
      <c r="L50" s="5">
        <v>25</v>
      </c>
      <c r="M50" s="5">
        <v>-1</v>
      </c>
      <c r="N50" s="2">
        <v>-1</v>
      </c>
      <c r="O50" s="2">
        <v>-1</v>
      </c>
      <c r="P50" s="2">
        <v>25</v>
      </c>
    </row>
    <row r="51" spans="1:16" x14ac:dyDescent="0.3">
      <c r="A51" s="2" t="str">
        <f t="shared" si="3"/>
        <v>c2_2</v>
      </c>
      <c r="B51" s="2" t="str">
        <f>inp_TargetType!$A$7</f>
        <v>sea_large</v>
      </c>
      <c r="C51" s="5">
        <v>-1</v>
      </c>
      <c r="D51" s="5">
        <v>-1</v>
      </c>
      <c r="E51" s="5">
        <v>-1</v>
      </c>
      <c r="F51" s="5">
        <v>-1</v>
      </c>
      <c r="G51" s="5">
        <v>-1</v>
      </c>
      <c r="H51" s="5">
        <v>-1</v>
      </c>
      <c r="I51" s="5">
        <v>-1</v>
      </c>
      <c r="J51" s="5">
        <v>-1</v>
      </c>
      <c r="K51" s="5">
        <v>-1</v>
      </c>
      <c r="L51" s="5">
        <v>-1</v>
      </c>
      <c r="M51" s="5">
        <v>-1</v>
      </c>
      <c r="N51" s="5">
        <v>-1</v>
      </c>
      <c r="O51" s="5">
        <v>-1</v>
      </c>
      <c r="P51" s="5">
        <v>-1</v>
      </c>
    </row>
    <row r="52" spans="1:16" x14ac:dyDescent="0.3">
      <c r="A52" s="2" t="str">
        <f t="shared" si="3"/>
        <v>grnd_1</v>
      </c>
      <c r="B52" s="2" t="str">
        <f>inp_TargetType!$A$7</f>
        <v>sea_large</v>
      </c>
      <c r="C52" s="5">
        <v>45</v>
      </c>
      <c r="D52" s="5">
        <v>5</v>
      </c>
      <c r="E52" s="5">
        <v>5</v>
      </c>
      <c r="F52" s="5">
        <v>1</v>
      </c>
      <c r="G52" s="5">
        <v>5</v>
      </c>
      <c r="H52" s="5">
        <v>5</v>
      </c>
      <c r="I52" s="5">
        <v>5</v>
      </c>
      <c r="J52" s="5">
        <v>5</v>
      </c>
      <c r="K52" s="7">
        <v>0</v>
      </c>
      <c r="L52" s="5">
        <v>5</v>
      </c>
      <c r="M52" s="5">
        <v>30</v>
      </c>
      <c r="N52" s="7">
        <v>0</v>
      </c>
      <c r="O52" s="2">
        <v>10</v>
      </c>
      <c r="P52" s="2">
        <v>15</v>
      </c>
    </row>
    <row r="53" spans="1:16" x14ac:dyDescent="0.3">
      <c r="A53" s="2" t="str">
        <f>A43</f>
        <v>fighter_4th</v>
      </c>
      <c r="B53" s="2" t="str">
        <f>inp_TargetType!$A$8</f>
        <v>air_small</v>
      </c>
      <c r="C53" s="17">
        <v>57</v>
      </c>
      <c r="D53" s="18">
        <v>5</v>
      </c>
      <c r="E53" s="18">
        <v>5</v>
      </c>
      <c r="F53" s="18">
        <v>1</v>
      </c>
      <c r="G53" s="18">
        <v>5</v>
      </c>
      <c r="H53" s="18">
        <v>5</v>
      </c>
      <c r="I53" s="18">
        <v>5</v>
      </c>
      <c r="J53" s="18">
        <v>5</v>
      </c>
      <c r="K53" s="19">
        <v>0</v>
      </c>
      <c r="L53" s="18">
        <v>5</v>
      </c>
      <c r="M53" s="18">
        <v>23</v>
      </c>
      <c r="N53" s="19">
        <v>0</v>
      </c>
      <c r="O53" s="20">
        <v>5</v>
      </c>
      <c r="P53" s="20">
        <v>7</v>
      </c>
    </row>
    <row r="54" spans="1:16" x14ac:dyDescent="0.3">
      <c r="A54" s="2" t="str">
        <f t="shared" ref="A54:A62" si="4">A44</f>
        <v>fighter_5th</v>
      </c>
      <c r="B54" s="2" t="str">
        <f>inp_TargetType!$A$8</f>
        <v>air_small</v>
      </c>
      <c r="C54" s="17">
        <v>50</v>
      </c>
      <c r="D54" s="18">
        <v>5</v>
      </c>
      <c r="E54" s="18">
        <v>5</v>
      </c>
      <c r="F54" s="18">
        <v>1</v>
      </c>
      <c r="G54" s="18">
        <v>5</v>
      </c>
      <c r="H54" s="18">
        <v>5</v>
      </c>
      <c r="I54" s="18">
        <v>5</v>
      </c>
      <c r="J54" s="18">
        <v>5</v>
      </c>
      <c r="K54" s="19">
        <v>0</v>
      </c>
      <c r="L54" s="18">
        <v>5</v>
      </c>
      <c r="M54" s="18">
        <v>25</v>
      </c>
      <c r="N54" s="19">
        <v>0</v>
      </c>
      <c r="O54" s="20">
        <v>5</v>
      </c>
      <c r="P54" s="20">
        <v>10</v>
      </c>
    </row>
    <row r="55" spans="1:16" x14ac:dyDescent="0.3">
      <c r="A55" s="2" t="str">
        <f t="shared" si="4"/>
        <v>CRUDES</v>
      </c>
      <c r="B55" s="2" t="str">
        <f>inp_TargetType!$A$8</f>
        <v>air_small</v>
      </c>
      <c r="C55" s="5">
        <v>75</v>
      </c>
      <c r="D55" s="5">
        <v>5</v>
      </c>
      <c r="E55" s="5">
        <v>5</v>
      </c>
      <c r="F55" s="5">
        <v>1</v>
      </c>
      <c r="G55" s="5">
        <v>5</v>
      </c>
      <c r="H55" s="5">
        <v>5</v>
      </c>
      <c r="I55" s="5">
        <v>5</v>
      </c>
      <c r="J55" s="5">
        <v>5</v>
      </c>
      <c r="K55" s="7">
        <v>0</v>
      </c>
      <c r="L55" s="5">
        <v>5</v>
      </c>
      <c r="M55" s="5">
        <v>30</v>
      </c>
      <c r="N55" s="7">
        <v>0</v>
      </c>
      <c r="O55" s="2">
        <v>10</v>
      </c>
      <c r="P55" s="2">
        <v>15</v>
      </c>
    </row>
    <row r="56" spans="1:16" x14ac:dyDescent="0.3">
      <c r="A56" s="2" t="str">
        <f t="shared" si="4"/>
        <v>FFG</v>
      </c>
      <c r="B56" s="2" t="str">
        <f>inp_TargetType!$A$8</f>
        <v>air_small</v>
      </c>
      <c r="C56" s="5">
        <v>-1</v>
      </c>
      <c r="D56" s="5">
        <v>-1</v>
      </c>
      <c r="E56" s="5">
        <v>-1</v>
      </c>
      <c r="F56" s="5">
        <v>-1</v>
      </c>
      <c r="G56" s="5">
        <v>-1</v>
      </c>
      <c r="H56" s="5">
        <v>-1</v>
      </c>
      <c r="I56" s="5">
        <v>-1</v>
      </c>
      <c r="J56" s="5">
        <v>-1</v>
      </c>
      <c r="K56" s="5">
        <v>-1</v>
      </c>
      <c r="L56" s="5">
        <v>-1</v>
      </c>
      <c r="M56" s="5">
        <v>-1</v>
      </c>
      <c r="N56" s="2">
        <v>-1</v>
      </c>
      <c r="O56" s="2">
        <v>-1</v>
      </c>
      <c r="P56" s="2">
        <v>-1</v>
      </c>
    </row>
    <row r="57" spans="1:16" x14ac:dyDescent="0.3">
      <c r="A57" s="2" t="str">
        <f t="shared" si="4"/>
        <v>CV</v>
      </c>
      <c r="B57" s="2" t="str">
        <f>inp_TargetType!$A$8</f>
        <v>air_small</v>
      </c>
      <c r="C57" s="5">
        <v>-1</v>
      </c>
      <c r="D57" s="5">
        <v>-1</v>
      </c>
      <c r="E57" s="5">
        <v>-1</v>
      </c>
      <c r="F57" s="5">
        <v>-1</v>
      </c>
      <c r="G57" s="5">
        <v>-1</v>
      </c>
      <c r="H57" s="5">
        <v>-1</v>
      </c>
      <c r="I57" s="5">
        <v>-1</v>
      </c>
      <c r="J57" s="5">
        <v>-1</v>
      </c>
      <c r="K57" s="5">
        <v>-1</v>
      </c>
      <c r="L57" s="5">
        <v>-1</v>
      </c>
      <c r="M57" s="5">
        <v>-1</v>
      </c>
      <c r="N57" s="2">
        <v>-1</v>
      </c>
      <c r="O57" s="2">
        <v>-1</v>
      </c>
      <c r="P57" s="2">
        <v>-1</v>
      </c>
    </row>
    <row r="58" spans="1:16" x14ac:dyDescent="0.3">
      <c r="A58" s="2" t="str">
        <f t="shared" si="4"/>
        <v>sat_1</v>
      </c>
      <c r="B58" s="2" t="str">
        <f>inp_TargetType!$A$8</f>
        <v>air_small</v>
      </c>
      <c r="C58" s="5">
        <v>25</v>
      </c>
      <c r="D58" s="5">
        <v>-1</v>
      </c>
      <c r="E58" s="5">
        <v>25</v>
      </c>
      <c r="F58" s="5">
        <v>-1</v>
      </c>
      <c r="G58" s="5">
        <v>5</v>
      </c>
      <c r="H58" s="5">
        <v>5</v>
      </c>
      <c r="I58" s="5">
        <v>5</v>
      </c>
      <c r="J58" s="5">
        <v>-1</v>
      </c>
      <c r="K58" s="5">
        <v>-1</v>
      </c>
      <c r="L58" s="5">
        <v>-1</v>
      </c>
      <c r="M58" s="5">
        <v>-1</v>
      </c>
      <c r="N58" s="7">
        <v>0</v>
      </c>
      <c r="O58" s="2">
        <v>10</v>
      </c>
      <c r="P58" s="5">
        <v>-1</v>
      </c>
    </row>
    <row r="59" spans="1:16" x14ac:dyDescent="0.3">
      <c r="A59" s="2" t="str">
        <f t="shared" si="4"/>
        <v>sat_2</v>
      </c>
      <c r="B59" s="2" t="str">
        <f>inp_TargetType!$A$8</f>
        <v>air_small</v>
      </c>
      <c r="C59" s="5">
        <v>23</v>
      </c>
      <c r="D59" s="5">
        <v>-1</v>
      </c>
      <c r="E59" s="5">
        <v>23</v>
      </c>
      <c r="F59" s="5">
        <v>-1</v>
      </c>
      <c r="G59" s="5">
        <v>4</v>
      </c>
      <c r="H59" s="5">
        <v>4</v>
      </c>
      <c r="I59" s="5">
        <v>4</v>
      </c>
      <c r="J59" s="5">
        <v>-1</v>
      </c>
      <c r="K59" s="5">
        <v>-1</v>
      </c>
      <c r="L59" s="5">
        <v>-1</v>
      </c>
      <c r="M59" s="5">
        <v>-1</v>
      </c>
      <c r="N59" s="7">
        <v>0</v>
      </c>
      <c r="O59" s="2">
        <v>10</v>
      </c>
      <c r="P59" s="5">
        <v>-1</v>
      </c>
    </row>
    <row r="60" spans="1:16" x14ac:dyDescent="0.3">
      <c r="A60" s="2" t="str">
        <f t="shared" si="4"/>
        <v>c2_1</v>
      </c>
      <c r="B60" s="2" t="str">
        <f>inp_TargetType!$A$8</f>
        <v>air_small</v>
      </c>
      <c r="C60" s="5">
        <v>-1</v>
      </c>
      <c r="D60" s="5">
        <v>25</v>
      </c>
      <c r="E60" s="5">
        <v>-1</v>
      </c>
      <c r="F60" s="5">
        <v>1</v>
      </c>
      <c r="G60" s="5">
        <v>-1</v>
      </c>
      <c r="H60" s="5">
        <v>-1</v>
      </c>
      <c r="I60" s="5">
        <v>-1</v>
      </c>
      <c r="J60" s="5">
        <v>25</v>
      </c>
      <c r="K60" s="7">
        <v>0</v>
      </c>
      <c r="L60" s="5">
        <v>25</v>
      </c>
      <c r="M60" s="5">
        <v>-1</v>
      </c>
      <c r="N60" s="2">
        <v>-1</v>
      </c>
      <c r="O60" s="2">
        <v>-1</v>
      </c>
      <c r="P60" s="2">
        <v>25</v>
      </c>
    </row>
    <row r="61" spans="1:16" x14ac:dyDescent="0.3">
      <c r="A61" s="2" t="str">
        <f t="shared" si="4"/>
        <v>c2_2</v>
      </c>
      <c r="B61" s="2" t="str">
        <f>inp_TargetType!$A$8</f>
        <v>air_small</v>
      </c>
      <c r="C61" s="5">
        <v>-1</v>
      </c>
      <c r="D61" s="5">
        <v>-1</v>
      </c>
      <c r="E61" s="5">
        <v>-1</v>
      </c>
      <c r="F61" s="5">
        <v>-1</v>
      </c>
      <c r="G61" s="5">
        <v>-1</v>
      </c>
      <c r="H61" s="5">
        <v>-1</v>
      </c>
      <c r="I61" s="5">
        <v>-1</v>
      </c>
      <c r="J61" s="5">
        <v>-1</v>
      </c>
      <c r="K61" s="5">
        <v>-1</v>
      </c>
      <c r="L61" s="5">
        <v>-1</v>
      </c>
      <c r="M61" s="5">
        <v>-1</v>
      </c>
      <c r="N61" s="2">
        <v>-1</v>
      </c>
      <c r="O61" s="2">
        <v>-1</v>
      </c>
      <c r="P61" s="2">
        <v>-1</v>
      </c>
    </row>
    <row r="62" spans="1:16" x14ac:dyDescent="0.3">
      <c r="A62" s="2" t="str">
        <f t="shared" si="4"/>
        <v>grnd_1</v>
      </c>
      <c r="B62" s="2" t="str">
        <f>inp_TargetType!$A$8</f>
        <v>air_small</v>
      </c>
      <c r="C62" s="5">
        <v>45</v>
      </c>
      <c r="D62" s="5">
        <v>5</v>
      </c>
      <c r="E62" s="5">
        <v>5</v>
      </c>
      <c r="F62" s="5">
        <v>1</v>
      </c>
      <c r="G62" s="5">
        <v>5</v>
      </c>
      <c r="H62" s="5">
        <v>5</v>
      </c>
      <c r="I62" s="5">
        <v>5</v>
      </c>
      <c r="J62" s="5">
        <v>5</v>
      </c>
      <c r="K62" s="7">
        <v>0</v>
      </c>
      <c r="L62" s="5">
        <v>5</v>
      </c>
      <c r="M62" s="5">
        <v>30</v>
      </c>
      <c r="N62" s="7">
        <v>0</v>
      </c>
      <c r="O62" s="2">
        <v>10</v>
      </c>
      <c r="P62" s="2">
        <v>15</v>
      </c>
    </row>
    <row r="63" spans="1:16" x14ac:dyDescent="0.3">
      <c r="A63" s="2" t="str">
        <f>A53</f>
        <v>fighter_4th</v>
      </c>
      <c r="B63" s="2" t="str">
        <f>inp_TargetType!$A$9</f>
        <v>air_large</v>
      </c>
      <c r="C63" s="17">
        <v>57</v>
      </c>
      <c r="D63" s="18">
        <v>5</v>
      </c>
      <c r="E63" s="18">
        <v>5</v>
      </c>
      <c r="F63" s="18">
        <v>1</v>
      </c>
      <c r="G63" s="18">
        <v>5</v>
      </c>
      <c r="H63" s="18">
        <v>5</v>
      </c>
      <c r="I63" s="18">
        <v>5</v>
      </c>
      <c r="J63" s="18">
        <v>5</v>
      </c>
      <c r="K63" s="19">
        <v>0</v>
      </c>
      <c r="L63" s="18">
        <v>5</v>
      </c>
      <c r="M63" s="18">
        <v>23</v>
      </c>
      <c r="N63" s="19">
        <v>0</v>
      </c>
      <c r="O63" s="20">
        <v>5</v>
      </c>
      <c r="P63" s="20">
        <v>7</v>
      </c>
    </row>
    <row r="64" spans="1:16" x14ac:dyDescent="0.3">
      <c r="A64" s="2" t="str">
        <f t="shared" ref="A64:A72" si="5">A54</f>
        <v>fighter_5th</v>
      </c>
      <c r="B64" s="2" t="str">
        <f>inp_TargetType!$A$9</f>
        <v>air_large</v>
      </c>
      <c r="C64" s="17">
        <v>50</v>
      </c>
      <c r="D64" s="18">
        <v>5</v>
      </c>
      <c r="E64" s="18">
        <v>5</v>
      </c>
      <c r="F64" s="18">
        <v>1</v>
      </c>
      <c r="G64" s="18">
        <v>5</v>
      </c>
      <c r="H64" s="18">
        <v>5</v>
      </c>
      <c r="I64" s="18">
        <v>5</v>
      </c>
      <c r="J64" s="18">
        <v>5</v>
      </c>
      <c r="K64" s="19">
        <v>0</v>
      </c>
      <c r="L64" s="18">
        <v>5</v>
      </c>
      <c r="M64" s="18">
        <v>25</v>
      </c>
      <c r="N64" s="19">
        <v>0</v>
      </c>
      <c r="O64" s="20">
        <v>5</v>
      </c>
      <c r="P64" s="20">
        <v>10</v>
      </c>
    </row>
    <row r="65" spans="1:16" x14ac:dyDescent="0.3">
      <c r="A65" s="2" t="str">
        <f t="shared" si="5"/>
        <v>CRUDES</v>
      </c>
      <c r="B65" s="2" t="str">
        <f>inp_TargetType!$A$9</f>
        <v>air_large</v>
      </c>
      <c r="C65" s="5">
        <v>75</v>
      </c>
      <c r="D65" s="5">
        <v>5</v>
      </c>
      <c r="E65" s="5">
        <v>5</v>
      </c>
      <c r="F65" s="5">
        <v>1</v>
      </c>
      <c r="G65" s="5">
        <v>5</v>
      </c>
      <c r="H65" s="5">
        <v>5</v>
      </c>
      <c r="I65" s="5">
        <v>5</v>
      </c>
      <c r="J65" s="5">
        <v>5</v>
      </c>
      <c r="K65" s="7">
        <v>0</v>
      </c>
      <c r="L65" s="5">
        <v>5</v>
      </c>
      <c r="M65" s="5">
        <v>30</v>
      </c>
      <c r="N65" s="7">
        <v>0</v>
      </c>
      <c r="O65" s="2">
        <v>10</v>
      </c>
      <c r="P65" s="2">
        <v>15</v>
      </c>
    </row>
    <row r="66" spans="1:16" x14ac:dyDescent="0.3">
      <c r="A66" s="2" t="str">
        <f t="shared" si="5"/>
        <v>FFG</v>
      </c>
      <c r="B66" s="2" t="str">
        <f>inp_TargetType!$A$9</f>
        <v>air_large</v>
      </c>
      <c r="C66" s="5">
        <v>-1</v>
      </c>
      <c r="D66" s="5">
        <v>-1</v>
      </c>
      <c r="E66" s="5">
        <v>-1</v>
      </c>
      <c r="F66" s="5">
        <v>-1</v>
      </c>
      <c r="G66" s="5">
        <v>-1</v>
      </c>
      <c r="H66" s="5">
        <v>-1</v>
      </c>
      <c r="I66" s="5">
        <v>-1</v>
      </c>
      <c r="J66" s="5">
        <v>-1</v>
      </c>
      <c r="K66" s="5">
        <v>-1</v>
      </c>
      <c r="L66" s="5">
        <v>-1</v>
      </c>
      <c r="M66" s="5">
        <v>-1</v>
      </c>
      <c r="N66" s="2">
        <v>-1</v>
      </c>
      <c r="O66" s="2">
        <v>-1</v>
      </c>
      <c r="P66" s="2">
        <v>-1</v>
      </c>
    </row>
    <row r="67" spans="1:16" x14ac:dyDescent="0.3">
      <c r="A67" s="2" t="str">
        <f t="shared" si="5"/>
        <v>CV</v>
      </c>
      <c r="B67" s="2" t="str">
        <f>inp_TargetType!$A$9</f>
        <v>air_large</v>
      </c>
      <c r="C67" s="5">
        <v>-1</v>
      </c>
      <c r="D67" s="5">
        <v>-1</v>
      </c>
      <c r="E67" s="5">
        <v>-1</v>
      </c>
      <c r="F67" s="5">
        <v>-1</v>
      </c>
      <c r="G67" s="5">
        <v>-1</v>
      </c>
      <c r="H67" s="5">
        <v>-1</v>
      </c>
      <c r="I67" s="5">
        <v>-1</v>
      </c>
      <c r="J67" s="5">
        <v>-1</v>
      </c>
      <c r="K67" s="5">
        <v>-1</v>
      </c>
      <c r="L67" s="5">
        <v>-1</v>
      </c>
      <c r="M67" s="5">
        <v>-1</v>
      </c>
      <c r="N67" s="2">
        <v>-1</v>
      </c>
      <c r="O67" s="2">
        <v>-1</v>
      </c>
      <c r="P67" s="2">
        <v>-1</v>
      </c>
    </row>
    <row r="68" spans="1:16" x14ac:dyDescent="0.3">
      <c r="A68" s="2" t="str">
        <f t="shared" si="5"/>
        <v>sat_1</v>
      </c>
      <c r="B68" s="2" t="str">
        <f>inp_TargetType!$A$9</f>
        <v>air_large</v>
      </c>
      <c r="C68" s="5">
        <v>25</v>
      </c>
      <c r="D68" s="5">
        <v>-1</v>
      </c>
      <c r="E68" s="5">
        <v>25</v>
      </c>
      <c r="F68" s="5">
        <v>-1</v>
      </c>
      <c r="G68" s="5">
        <v>5</v>
      </c>
      <c r="H68" s="5">
        <v>5</v>
      </c>
      <c r="I68" s="5">
        <v>5</v>
      </c>
      <c r="J68" s="5">
        <v>-1</v>
      </c>
      <c r="K68" s="5">
        <v>-1</v>
      </c>
      <c r="L68" s="5">
        <v>-1</v>
      </c>
      <c r="M68" s="5">
        <v>-1</v>
      </c>
      <c r="N68" s="7">
        <v>0</v>
      </c>
      <c r="O68" s="2">
        <v>10</v>
      </c>
      <c r="P68" s="5">
        <v>-1</v>
      </c>
    </row>
    <row r="69" spans="1:16" x14ac:dyDescent="0.3">
      <c r="A69" s="2" t="str">
        <f t="shared" si="5"/>
        <v>sat_2</v>
      </c>
      <c r="B69" s="2" t="str">
        <f>inp_TargetType!$A$9</f>
        <v>air_large</v>
      </c>
      <c r="C69" s="5">
        <v>23</v>
      </c>
      <c r="D69" s="5">
        <v>-1</v>
      </c>
      <c r="E69" s="5">
        <v>23</v>
      </c>
      <c r="F69" s="5">
        <v>-1</v>
      </c>
      <c r="G69" s="5">
        <v>4</v>
      </c>
      <c r="H69" s="5">
        <v>4</v>
      </c>
      <c r="I69" s="5">
        <v>4</v>
      </c>
      <c r="J69" s="5">
        <v>-1</v>
      </c>
      <c r="K69" s="5">
        <v>-1</v>
      </c>
      <c r="L69" s="5">
        <v>-1</v>
      </c>
      <c r="M69" s="5">
        <v>-1</v>
      </c>
      <c r="N69" s="7">
        <v>0</v>
      </c>
      <c r="O69" s="2">
        <v>10</v>
      </c>
      <c r="P69" s="5">
        <v>-1</v>
      </c>
    </row>
    <row r="70" spans="1:16" x14ac:dyDescent="0.3">
      <c r="A70" s="2" t="str">
        <f t="shared" si="5"/>
        <v>c2_1</v>
      </c>
      <c r="B70" s="2" t="str">
        <f>inp_TargetType!$A$9</f>
        <v>air_large</v>
      </c>
      <c r="C70" s="5">
        <v>-1</v>
      </c>
      <c r="D70" s="5">
        <v>25</v>
      </c>
      <c r="E70" s="5">
        <v>-1</v>
      </c>
      <c r="F70" s="5">
        <v>1</v>
      </c>
      <c r="G70" s="5">
        <v>-1</v>
      </c>
      <c r="H70" s="5">
        <v>-1</v>
      </c>
      <c r="I70" s="5">
        <v>-1</v>
      </c>
      <c r="J70" s="5">
        <v>25</v>
      </c>
      <c r="K70" s="7">
        <v>0</v>
      </c>
      <c r="L70" s="5">
        <v>25</v>
      </c>
      <c r="M70" s="5">
        <v>-1</v>
      </c>
      <c r="N70" s="2">
        <v>-1</v>
      </c>
      <c r="O70" s="2">
        <v>-1</v>
      </c>
      <c r="P70" s="2">
        <v>25</v>
      </c>
    </row>
    <row r="71" spans="1:16" x14ac:dyDescent="0.3">
      <c r="A71" s="2" t="str">
        <f t="shared" si="5"/>
        <v>c2_2</v>
      </c>
      <c r="B71" s="2" t="str">
        <f>inp_TargetType!$A$9</f>
        <v>air_large</v>
      </c>
      <c r="C71" s="5">
        <v>-1</v>
      </c>
      <c r="D71" s="5">
        <v>-1</v>
      </c>
      <c r="E71" s="5">
        <v>-1</v>
      </c>
      <c r="F71" s="5">
        <v>-1</v>
      </c>
      <c r="G71" s="5">
        <v>-1</v>
      </c>
      <c r="H71" s="5">
        <v>-1</v>
      </c>
      <c r="I71" s="5">
        <v>-1</v>
      </c>
      <c r="J71" s="5">
        <v>-1</v>
      </c>
      <c r="K71" s="5">
        <v>-1</v>
      </c>
      <c r="L71" s="5">
        <v>-1</v>
      </c>
      <c r="M71" s="5">
        <v>-1</v>
      </c>
      <c r="N71" s="2">
        <v>-1</v>
      </c>
      <c r="O71" s="2">
        <v>-1</v>
      </c>
      <c r="P71" s="2">
        <v>-1</v>
      </c>
    </row>
    <row r="72" spans="1:16" x14ac:dyDescent="0.3">
      <c r="A72" s="2" t="str">
        <f t="shared" si="5"/>
        <v>grnd_1</v>
      </c>
      <c r="B72" s="2" t="str">
        <f>inp_TargetType!$A$9</f>
        <v>air_large</v>
      </c>
      <c r="C72" s="5">
        <v>45</v>
      </c>
      <c r="D72" s="5">
        <v>5</v>
      </c>
      <c r="E72" s="5">
        <v>5</v>
      </c>
      <c r="F72" s="5">
        <v>1</v>
      </c>
      <c r="G72" s="5">
        <v>5</v>
      </c>
      <c r="H72" s="5">
        <v>5</v>
      </c>
      <c r="I72" s="5">
        <v>5</v>
      </c>
      <c r="J72" s="5">
        <v>5</v>
      </c>
      <c r="K72" s="7">
        <v>0</v>
      </c>
      <c r="L72" s="5">
        <v>5</v>
      </c>
      <c r="M72" s="5">
        <v>30</v>
      </c>
      <c r="N72" s="7">
        <v>0</v>
      </c>
      <c r="O72" s="2">
        <v>10</v>
      </c>
      <c r="P72" s="2">
        <v>15</v>
      </c>
    </row>
    <row r="73" spans="1:16" x14ac:dyDescent="0.3">
      <c r="A73" s="2"/>
      <c r="B73" s="2"/>
      <c r="C73" s="2"/>
      <c r="D73" s="2"/>
      <c r="E73" s="2"/>
      <c r="F73" s="2"/>
      <c r="G73" s="2"/>
      <c r="H73" s="2"/>
      <c r="I73" s="2"/>
      <c r="J73" s="2"/>
      <c r="K73" s="2"/>
      <c r="L73" s="2"/>
      <c r="M73" s="2"/>
      <c r="N73" s="2"/>
      <c r="O73" s="2"/>
      <c r="P73" s="2"/>
    </row>
    <row r="74" spans="1:16" x14ac:dyDescent="0.3">
      <c r="A74" s="2"/>
      <c r="B74" s="2"/>
      <c r="C74" s="2"/>
      <c r="D74" s="2"/>
      <c r="E74" s="2"/>
      <c r="F74" s="2"/>
      <c r="G74" s="2"/>
      <c r="H74" s="2"/>
      <c r="I74" s="2"/>
      <c r="J74" s="2"/>
      <c r="K74" s="2"/>
      <c r="L74" s="2"/>
      <c r="M74" s="2"/>
      <c r="N74" s="2"/>
      <c r="O74" s="2"/>
      <c r="P74" s="2"/>
    </row>
    <row r="75" spans="1:16" x14ac:dyDescent="0.3">
      <c r="A75" s="2"/>
      <c r="B75" s="2"/>
      <c r="C75" s="2"/>
      <c r="D75" s="2"/>
      <c r="E75" s="2"/>
      <c r="F75" s="2"/>
      <c r="G75" s="2"/>
      <c r="H75" s="2"/>
      <c r="I75" s="2"/>
      <c r="J75" s="2"/>
      <c r="K75" s="2"/>
      <c r="L75" s="2"/>
      <c r="M75" s="2"/>
      <c r="N75" s="2"/>
      <c r="O75" s="2"/>
      <c r="P75" s="2"/>
    </row>
    <row r="76" spans="1:16" x14ac:dyDescent="0.3">
      <c r="A76" s="2"/>
      <c r="B76" s="2"/>
      <c r="C76" s="2"/>
      <c r="D76" s="2"/>
      <c r="E76" s="2"/>
      <c r="F76" s="2"/>
      <c r="G76" s="2"/>
      <c r="H76" s="2"/>
      <c r="I76" s="2"/>
      <c r="J76" s="2"/>
      <c r="K76" s="2"/>
      <c r="L76" s="2"/>
      <c r="M76" s="2"/>
      <c r="N76" s="2"/>
      <c r="O76" s="2"/>
      <c r="P76" s="2"/>
    </row>
    <row r="77" spans="1:16" x14ac:dyDescent="0.3">
      <c r="A77" s="2"/>
      <c r="B77" s="2"/>
      <c r="C77" s="2"/>
      <c r="D77" s="2"/>
      <c r="E77" s="2"/>
      <c r="F77" s="2"/>
      <c r="G77" s="2"/>
      <c r="H77" s="2"/>
      <c r="I77" s="2"/>
      <c r="J77" s="2"/>
      <c r="K77" s="2"/>
      <c r="L77" s="2"/>
      <c r="M77" s="2"/>
      <c r="N77" s="2"/>
      <c r="O77" s="2"/>
      <c r="P77" s="2"/>
    </row>
    <row r="78" spans="1:16" x14ac:dyDescent="0.3">
      <c r="A78" s="2"/>
      <c r="B78" s="2"/>
      <c r="C78" s="2"/>
      <c r="D78" s="2"/>
      <c r="E78" s="2"/>
      <c r="F78" s="2"/>
      <c r="G78" s="2"/>
      <c r="H78" s="2"/>
      <c r="I78" s="2"/>
      <c r="J78" s="2"/>
      <c r="K78" s="2"/>
      <c r="L78" s="2"/>
      <c r="M78" s="2"/>
      <c r="N78" s="2"/>
      <c r="O78" s="2"/>
      <c r="P78" s="2"/>
    </row>
    <row r="79" spans="1:16" x14ac:dyDescent="0.3">
      <c r="A79" s="2"/>
      <c r="B79" s="2"/>
      <c r="C79" s="2"/>
      <c r="D79" s="2"/>
      <c r="E79" s="2"/>
      <c r="F79" s="2"/>
      <c r="G79" s="2"/>
      <c r="H79" s="2"/>
      <c r="I79" s="2"/>
      <c r="J79" s="2"/>
      <c r="K79" s="2"/>
      <c r="L79" s="2"/>
      <c r="M79" s="2"/>
      <c r="N79" s="2"/>
      <c r="O79" s="2"/>
      <c r="P79" s="2"/>
    </row>
    <row r="80" spans="1:16" x14ac:dyDescent="0.3">
      <c r="A80" s="2"/>
      <c r="B80" s="2"/>
      <c r="C80" s="2"/>
      <c r="D80" s="2"/>
      <c r="E80" s="2"/>
      <c r="F80" s="2"/>
      <c r="G80" s="2"/>
      <c r="H80" s="2"/>
      <c r="I80" s="2"/>
      <c r="J80" s="2"/>
      <c r="K80" s="2"/>
      <c r="L80" s="2"/>
      <c r="M80" s="2"/>
      <c r="N80" s="2"/>
      <c r="O80" s="2"/>
      <c r="P80" s="2"/>
    </row>
    <row r="81" spans="1:16" x14ac:dyDescent="0.3">
      <c r="A81" s="2"/>
      <c r="B81" s="2"/>
      <c r="C81" s="2"/>
      <c r="D81" s="2"/>
      <c r="E81" s="2"/>
      <c r="F81" s="2"/>
      <c r="G81" s="2"/>
      <c r="H81" s="2"/>
      <c r="I81" s="2"/>
      <c r="J81" s="2"/>
      <c r="K81" s="2"/>
      <c r="L81" s="2"/>
      <c r="M81" s="2"/>
      <c r="N81" s="2"/>
      <c r="O81" s="2"/>
      <c r="P81" s="2"/>
    </row>
    <row r="82" spans="1:16" x14ac:dyDescent="0.3">
      <c r="A82" s="2"/>
      <c r="B82" s="2"/>
      <c r="C82" s="2"/>
      <c r="D82" s="2"/>
      <c r="E82" s="2"/>
      <c r="F82" s="2"/>
      <c r="G82" s="2"/>
      <c r="H82" s="2"/>
      <c r="I82" s="2"/>
      <c r="J82" s="2"/>
      <c r="K82" s="2"/>
      <c r="L82" s="2"/>
      <c r="M82" s="2"/>
      <c r="N82" s="2"/>
      <c r="O82" s="2"/>
      <c r="P82" s="2"/>
    </row>
    <row r="83" spans="1:16" x14ac:dyDescent="0.3">
      <c r="A83" s="2"/>
      <c r="B83" s="2"/>
      <c r="C83" s="2"/>
      <c r="D83" s="2"/>
      <c r="E83" s="2"/>
      <c r="F83" s="2"/>
      <c r="G83" s="2"/>
      <c r="H83" s="2"/>
      <c r="I83" s="2"/>
      <c r="J83" s="2"/>
      <c r="K83" s="2"/>
      <c r="L83" s="2"/>
      <c r="M83" s="2"/>
      <c r="N83" s="2"/>
      <c r="O83" s="2"/>
      <c r="P83" s="2"/>
    </row>
    <row r="84" spans="1:16" x14ac:dyDescent="0.3">
      <c r="A84" s="2"/>
      <c r="B84" s="2"/>
      <c r="C84" s="2"/>
      <c r="D84" s="2"/>
      <c r="E84" s="2"/>
      <c r="F84" s="2"/>
      <c r="G84" s="2"/>
      <c r="H84" s="2"/>
      <c r="I84" s="2"/>
      <c r="J84" s="2"/>
      <c r="K84" s="2"/>
      <c r="L84" s="2"/>
      <c r="M84" s="2"/>
      <c r="N84" s="2"/>
      <c r="O84" s="2"/>
      <c r="P84" s="2"/>
    </row>
    <row r="85" spans="1:16" x14ac:dyDescent="0.3">
      <c r="A85" s="2"/>
      <c r="B85" s="2"/>
      <c r="C85" s="2"/>
      <c r="D85" s="2"/>
      <c r="E85" s="2"/>
      <c r="F85" s="2"/>
      <c r="G85" s="2"/>
      <c r="H85" s="2"/>
      <c r="I85" s="2"/>
      <c r="J85" s="2"/>
      <c r="K85" s="2"/>
      <c r="L85" s="2"/>
      <c r="M85" s="2"/>
      <c r="N85" s="2"/>
      <c r="O85" s="2"/>
      <c r="P85" s="2"/>
    </row>
    <row r="86" spans="1:16" x14ac:dyDescent="0.3">
      <c r="A86" s="2"/>
      <c r="B86" s="2"/>
      <c r="C86" s="2"/>
      <c r="D86" s="2"/>
      <c r="E86" s="2"/>
      <c r="F86" s="2"/>
      <c r="G86" s="2"/>
      <c r="H86" s="2"/>
      <c r="I86" s="2"/>
      <c r="J86" s="2"/>
      <c r="K86" s="2"/>
      <c r="L86" s="2"/>
      <c r="M86" s="2"/>
      <c r="N86" s="2"/>
      <c r="O86" s="2"/>
      <c r="P86" s="2"/>
    </row>
    <row r="87" spans="1:16" x14ac:dyDescent="0.3">
      <c r="A87" s="2"/>
      <c r="B87" s="2"/>
      <c r="C87" s="2"/>
      <c r="D87" s="2"/>
      <c r="E87" s="2"/>
      <c r="F87" s="2"/>
      <c r="G87" s="2"/>
      <c r="H87" s="2"/>
      <c r="I87" s="2"/>
      <c r="J87" s="2"/>
      <c r="K87" s="2"/>
      <c r="L87" s="2"/>
      <c r="M87" s="2"/>
      <c r="N87" s="2"/>
      <c r="O87" s="2"/>
      <c r="P87" s="2"/>
    </row>
    <row r="88" spans="1:16" x14ac:dyDescent="0.3">
      <c r="A88" s="2"/>
      <c r="B88" s="2"/>
      <c r="C88" s="2"/>
      <c r="D88" s="2"/>
      <c r="E88" s="2"/>
      <c r="F88" s="2"/>
      <c r="G88" s="2"/>
      <c r="H88" s="2"/>
      <c r="I88" s="2"/>
      <c r="J88" s="2"/>
      <c r="K88" s="2"/>
      <c r="L88" s="2"/>
      <c r="M88" s="2"/>
      <c r="N88" s="2"/>
      <c r="O88" s="2"/>
      <c r="P88" s="2"/>
    </row>
    <row r="89" spans="1:16" x14ac:dyDescent="0.3">
      <c r="A89" s="2"/>
      <c r="B89" s="2"/>
      <c r="C89" s="2"/>
      <c r="D89" s="2"/>
      <c r="E89" s="2"/>
      <c r="F89" s="2"/>
      <c r="G89" s="2"/>
      <c r="H89" s="2"/>
      <c r="I89" s="2"/>
      <c r="J89" s="2"/>
      <c r="K89" s="2"/>
      <c r="L89" s="2"/>
      <c r="M89" s="2"/>
      <c r="N89" s="2"/>
      <c r="O89" s="2"/>
      <c r="P89" s="2"/>
    </row>
    <row r="90" spans="1:16" x14ac:dyDescent="0.3">
      <c r="A90" s="2"/>
      <c r="B90" s="2"/>
      <c r="C90" s="2"/>
      <c r="D90" s="2"/>
      <c r="E90" s="2"/>
      <c r="F90" s="2"/>
      <c r="G90" s="2"/>
      <c r="H90" s="2"/>
      <c r="I90" s="2"/>
      <c r="J90" s="2"/>
      <c r="K90" s="2"/>
      <c r="L90" s="2"/>
      <c r="M90" s="2"/>
      <c r="N90" s="2"/>
      <c r="O90" s="2"/>
      <c r="P90" s="2"/>
    </row>
    <row r="91" spans="1:16" x14ac:dyDescent="0.3">
      <c r="A91" s="2"/>
      <c r="B91" s="2"/>
      <c r="C91" s="2"/>
      <c r="D91" s="2"/>
      <c r="E91" s="2"/>
      <c r="F91" s="2"/>
      <c r="G91" s="2"/>
      <c r="H91" s="2"/>
      <c r="I91" s="2"/>
      <c r="J91" s="2"/>
      <c r="K91" s="2"/>
      <c r="L91" s="2"/>
      <c r="M91" s="2"/>
      <c r="N91" s="2"/>
      <c r="O91" s="2"/>
      <c r="P91" s="2"/>
    </row>
    <row r="92" spans="1:16" x14ac:dyDescent="0.3">
      <c r="A92" s="2"/>
      <c r="B92" s="2"/>
      <c r="C92" s="2"/>
      <c r="D92" s="2"/>
      <c r="E92" s="2"/>
      <c r="F92" s="2"/>
      <c r="G92" s="2"/>
      <c r="H92" s="2"/>
      <c r="I92" s="2"/>
      <c r="J92" s="2"/>
      <c r="K92" s="2"/>
      <c r="L92" s="2"/>
      <c r="M92" s="2"/>
      <c r="N92" s="2"/>
      <c r="O92" s="2"/>
      <c r="P92" s="2"/>
    </row>
    <row r="93" spans="1:16" x14ac:dyDescent="0.3">
      <c r="A93" s="2"/>
      <c r="B93" s="2"/>
      <c r="C93" s="2"/>
      <c r="D93" s="2"/>
      <c r="E93" s="2"/>
      <c r="F93" s="2"/>
      <c r="G93" s="2"/>
      <c r="H93" s="2"/>
      <c r="I93" s="2"/>
      <c r="J93" s="2"/>
      <c r="K93" s="2"/>
      <c r="L93" s="2"/>
      <c r="M93" s="2"/>
      <c r="N93" s="2"/>
      <c r="O93" s="2"/>
      <c r="P93" s="2"/>
    </row>
    <row r="94" spans="1:16" x14ac:dyDescent="0.3">
      <c r="A94" s="2"/>
      <c r="B94" s="2"/>
      <c r="C94" s="2"/>
      <c r="D94" s="2"/>
      <c r="E94" s="2"/>
      <c r="F94" s="2"/>
      <c r="G94" s="2"/>
      <c r="H94" s="2"/>
      <c r="I94" s="2"/>
      <c r="J94" s="2"/>
      <c r="K94" s="2"/>
      <c r="L94" s="2"/>
      <c r="M94" s="2"/>
      <c r="N94" s="2"/>
      <c r="O94" s="2"/>
      <c r="P94" s="2"/>
    </row>
    <row r="95" spans="1:16" x14ac:dyDescent="0.3">
      <c r="A95" s="2"/>
      <c r="B95" s="2"/>
      <c r="C95" s="2"/>
      <c r="D95" s="2"/>
      <c r="E95" s="2"/>
      <c r="F95" s="2"/>
      <c r="G95" s="2"/>
      <c r="H95" s="2"/>
      <c r="I95" s="2"/>
      <c r="J95" s="2"/>
      <c r="K95" s="2"/>
      <c r="L95" s="2"/>
      <c r="M95" s="2"/>
      <c r="N95" s="2"/>
      <c r="O95" s="2"/>
      <c r="P95" s="2"/>
    </row>
    <row r="96" spans="1:16" x14ac:dyDescent="0.3">
      <c r="A96" s="2"/>
      <c r="B96" s="2"/>
      <c r="C96" s="2"/>
      <c r="D96" s="2"/>
      <c r="E96" s="2"/>
      <c r="F96" s="2"/>
      <c r="G96" s="2"/>
      <c r="H96" s="2"/>
      <c r="I96" s="2"/>
      <c r="J96" s="2"/>
      <c r="K96" s="2"/>
      <c r="L96" s="2"/>
      <c r="M96" s="2"/>
      <c r="N96" s="2"/>
      <c r="O96" s="2"/>
      <c r="P96" s="2"/>
    </row>
    <row r="97" spans="1:16" x14ac:dyDescent="0.3">
      <c r="A97" s="2"/>
      <c r="B97" s="2"/>
      <c r="C97" s="2"/>
      <c r="D97" s="2"/>
      <c r="E97" s="2"/>
      <c r="F97" s="2"/>
      <c r="G97" s="2"/>
      <c r="H97" s="2"/>
      <c r="I97" s="2"/>
      <c r="J97" s="2"/>
      <c r="K97" s="2"/>
      <c r="L97" s="2"/>
      <c r="M97" s="2"/>
      <c r="N97" s="2"/>
      <c r="O97" s="2"/>
      <c r="P97" s="2"/>
    </row>
    <row r="98" spans="1:16" x14ac:dyDescent="0.3">
      <c r="A98" s="2"/>
      <c r="B98" s="2"/>
      <c r="C98" s="2"/>
      <c r="D98" s="2"/>
      <c r="E98" s="2"/>
      <c r="F98" s="2"/>
      <c r="G98" s="2"/>
      <c r="H98" s="2"/>
      <c r="I98" s="2"/>
      <c r="J98" s="2"/>
      <c r="K98" s="2"/>
      <c r="L98" s="2"/>
      <c r="M98" s="2"/>
      <c r="N98" s="2"/>
      <c r="O98" s="2"/>
      <c r="P98" s="2"/>
    </row>
    <row r="99" spans="1:16" x14ac:dyDescent="0.3">
      <c r="A99" s="2"/>
      <c r="B99" s="2"/>
      <c r="C99" s="2"/>
      <c r="D99" s="2"/>
      <c r="E99" s="2"/>
      <c r="F99" s="2"/>
      <c r="G99" s="2"/>
      <c r="H99" s="2"/>
      <c r="I99" s="2"/>
      <c r="J99" s="2"/>
      <c r="K99" s="2"/>
      <c r="L99" s="2"/>
      <c r="M99" s="2"/>
      <c r="N99" s="2"/>
      <c r="O99" s="2"/>
      <c r="P99" s="2"/>
    </row>
    <row r="100" spans="1:16" x14ac:dyDescent="0.3">
      <c r="A100" s="2"/>
      <c r="B100" s="2"/>
      <c r="C100" s="2"/>
      <c r="D100" s="2"/>
      <c r="E100" s="2"/>
      <c r="F100" s="2"/>
      <c r="G100" s="2"/>
      <c r="H100" s="2"/>
      <c r="I100" s="2"/>
      <c r="J100" s="2"/>
      <c r="K100" s="2"/>
      <c r="L100" s="2"/>
      <c r="M100" s="2"/>
      <c r="N100" s="2"/>
      <c r="O100" s="2"/>
      <c r="P100" s="2"/>
    </row>
    <row r="101" spans="1:16" x14ac:dyDescent="0.3">
      <c r="A101" s="2"/>
      <c r="B101" s="2"/>
      <c r="C101" s="2"/>
      <c r="D101" s="2"/>
      <c r="E101" s="2"/>
      <c r="F101" s="2"/>
      <c r="G101" s="2"/>
      <c r="H101" s="2"/>
      <c r="I101" s="2"/>
      <c r="J101" s="2"/>
      <c r="K101" s="2"/>
      <c r="L101" s="2"/>
      <c r="M101" s="2"/>
      <c r="N101" s="2"/>
      <c r="O101" s="2"/>
      <c r="P101" s="2"/>
    </row>
    <row r="102" spans="1:16" x14ac:dyDescent="0.3">
      <c r="A102" s="2"/>
      <c r="B102" s="2"/>
      <c r="C102" s="2"/>
      <c r="D102" s="2"/>
      <c r="E102" s="2"/>
      <c r="F102" s="2"/>
      <c r="G102" s="2"/>
      <c r="H102" s="2"/>
      <c r="I102" s="2"/>
      <c r="J102" s="2"/>
      <c r="K102" s="2"/>
      <c r="L102" s="2"/>
      <c r="M102" s="2"/>
      <c r="N102" s="2"/>
      <c r="O102" s="2"/>
      <c r="P102" s="2"/>
    </row>
    <row r="103" spans="1:16" x14ac:dyDescent="0.3">
      <c r="A103" s="2"/>
      <c r="B103" s="2"/>
      <c r="C103" s="2"/>
      <c r="D103" s="2"/>
      <c r="E103" s="2"/>
      <c r="F103" s="2"/>
      <c r="G103" s="2"/>
      <c r="H103" s="2"/>
      <c r="I103" s="2"/>
      <c r="J103" s="2"/>
      <c r="K103" s="2"/>
      <c r="L103" s="2"/>
      <c r="M103" s="2"/>
      <c r="N103" s="2"/>
      <c r="O103" s="2"/>
      <c r="P103" s="2"/>
    </row>
    <row r="104" spans="1:16" x14ac:dyDescent="0.3">
      <c r="A104" s="2"/>
      <c r="B104" s="2"/>
      <c r="C104" s="2"/>
      <c r="D104" s="2"/>
      <c r="E104" s="2"/>
      <c r="F104" s="2"/>
      <c r="G104" s="2"/>
      <c r="H104" s="2"/>
      <c r="I104" s="2"/>
      <c r="J104" s="2"/>
      <c r="K104" s="2"/>
      <c r="L104" s="2"/>
      <c r="M104" s="2"/>
      <c r="N104" s="2"/>
      <c r="O104" s="2"/>
      <c r="P104" s="2"/>
    </row>
    <row r="105" spans="1:16" x14ac:dyDescent="0.3">
      <c r="A105" s="2"/>
      <c r="B105" s="2"/>
      <c r="C105" s="2"/>
      <c r="D105" s="2"/>
      <c r="E105" s="2"/>
      <c r="F105" s="2"/>
      <c r="G105" s="2"/>
      <c r="H105" s="2"/>
      <c r="I105" s="2"/>
      <c r="J105" s="2"/>
      <c r="K105" s="2"/>
      <c r="L105" s="2"/>
      <c r="M105" s="2"/>
      <c r="N105" s="2"/>
      <c r="O105" s="2"/>
      <c r="P105" s="2"/>
    </row>
    <row r="106" spans="1:16" x14ac:dyDescent="0.3">
      <c r="A106" s="2"/>
      <c r="B106" s="2"/>
      <c r="C106" s="2"/>
      <c r="D106" s="2"/>
      <c r="E106" s="2"/>
      <c r="F106" s="2"/>
      <c r="G106" s="2"/>
      <c r="H106" s="2"/>
      <c r="I106" s="2"/>
      <c r="J106" s="2"/>
      <c r="K106" s="2"/>
      <c r="L106" s="2"/>
      <c r="M106" s="2"/>
      <c r="N106" s="2"/>
      <c r="O106" s="2"/>
      <c r="P106" s="2"/>
    </row>
    <row r="107" spans="1:16" x14ac:dyDescent="0.3">
      <c r="A107" s="2"/>
      <c r="B107" s="2"/>
      <c r="C107" s="2"/>
      <c r="D107" s="2"/>
      <c r="E107" s="2"/>
      <c r="F107" s="2"/>
      <c r="G107" s="2"/>
      <c r="H107" s="2"/>
      <c r="I107" s="2"/>
      <c r="J107" s="2"/>
      <c r="K107" s="2"/>
      <c r="L107" s="2"/>
      <c r="M107" s="2"/>
      <c r="N107" s="2"/>
      <c r="O107" s="2"/>
      <c r="P107" s="2"/>
    </row>
    <row r="108" spans="1:16" x14ac:dyDescent="0.3">
      <c r="A108" s="2"/>
      <c r="B108" s="2"/>
      <c r="C108" s="2"/>
      <c r="D108" s="2"/>
      <c r="E108" s="2"/>
      <c r="F108" s="2"/>
      <c r="G108" s="2"/>
      <c r="H108" s="2"/>
      <c r="I108" s="2"/>
      <c r="J108" s="2"/>
      <c r="K108" s="2"/>
      <c r="L108" s="2"/>
      <c r="M108" s="2"/>
      <c r="N108" s="2"/>
      <c r="O108" s="2"/>
      <c r="P108" s="2"/>
    </row>
    <row r="109" spans="1:16" x14ac:dyDescent="0.3">
      <c r="A109" s="2"/>
      <c r="B109" s="2"/>
      <c r="C109" s="2"/>
      <c r="D109" s="2"/>
      <c r="E109" s="2"/>
      <c r="F109" s="2"/>
      <c r="G109" s="2"/>
      <c r="H109" s="2"/>
      <c r="I109" s="2"/>
      <c r="J109" s="2"/>
      <c r="K109" s="2"/>
      <c r="L109" s="2"/>
      <c r="M109" s="2"/>
      <c r="N109" s="2"/>
      <c r="O109" s="2"/>
      <c r="P109" s="2"/>
    </row>
    <row r="110" spans="1:16" x14ac:dyDescent="0.3">
      <c r="A110" s="2"/>
      <c r="B110" s="2"/>
      <c r="C110" s="2"/>
      <c r="D110" s="2"/>
      <c r="E110" s="2"/>
      <c r="F110" s="2"/>
      <c r="G110" s="2"/>
      <c r="H110" s="2"/>
      <c r="I110" s="2"/>
      <c r="J110" s="2"/>
      <c r="K110" s="2"/>
      <c r="L110" s="2"/>
      <c r="M110" s="2"/>
      <c r="N110" s="2"/>
      <c r="O110" s="2"/>
      <c r="P110" s="2"/>
    </row>
    <row r="111" spans="1:16" x14ac:dyDescent="0.3">
      <c r="A111" s="2"/>
      <c r="B111" s="2"/>
      <c r="C111" s="2"/>
      <c r="D111" s="2"/>
      <c r="E111" s="2"/>
      <c r="F111" s="2"/>
      <c r="G111" s="2"/>
      <c r="H111" s="2"/>
      <c r="I111" s="2"/>
      <c r="J111" s="2"/>
      <c r="K111" s="2"/>
      <c r="L111" s="2"/>
      <c r="M111" s="2"/>
      <c r="N111" s="2"/>
      <c r="O111" s="2"/>
      <c r="P111" s="2"/>
    </row>
    <row r="112" spans="1:16" x14ac:dyDescent="0.3">
      <c r="A112" s="2"/>
      <c r="B112" s="2"/>
      <c r="C112" s="2"/>
      <c r="D112" s="2"/>
      <c r="E112" s="2"/>
      <c r="F112" s="2"/>
      <c r="G112" s="2"/>
      <c r="H112" s="2"/>
      <c r="I112" s="2"/>
      <c r="J112" s="2"/>
      <c r="K112" s="2"/>
      <c r="L112" s="2"/>
      <c r="M112" s="2"/>
      <c r="N112" s="2"/>
      <c r="O112" s="2"/>
      <c r="P112" s="2"/>
    </row>
    <row r="113" spans="1:16" x14ac:dyDescent="0.3">
      <c r="A113" s="2"/>
      <c r="B113" s="2"/>
      <c r="C113" s="2"/>
      <c r="D113" s="2"/>
      <c r="E113" s="2"/>
      <c r="F113" s="2"/>
      <c r="G113" s="2"/>
      <c r="H113" s="2"/>
      <c r="I113" s="2"/>
      <c r="J113" s="2"/>
      <c r="K113" s="2"/>
      <c r="L113" s="2"/>
      <c r="M113" s="2"/>
      <c r="N113" s="2"/>
      <c r="O113" s="2"/>
      <c r="P113" s="2"/>
    </row>
    <row r="114" spans="1:16" x14ac:dyDescent="0.3">
      <c r="A114" s="2"/>
      <c r="B114" s="2"/>
      <c r="C114" s="2"/>
      <c r="D114" s="2"/>
      <c r="E114" s="2"/>
      <c r="F114" s="2"/>
      <c r="G114" s="2"/>
      <c r="H114" s="2"/>
      <c r="I114" s="2"/>
      <c r="J114" s="2"/>
      <c r="K114" s="2"/>
      <c r="L114" s="2"/>
      <c r="M114" s="2"/>
      <c r="N114" s="2"/>
      <c r="O114" s="2"/>
      <c r="P114" s="2"/>
    </row>
    <row r="115" spans="1:16" x14ac:dyDescent="0.3">
      <c r="A115" s="2"/>
      <c r="B115" s="2"/>
      <c r="C115" s="2"/>
      <c r="D115" s="2"/>
      <c r="E115" s="2"/>
      <c r="F115" s="2"/>
      <c r="G115" s="2"/>
      <c r="H115" s="2"/>
      <c r="I115" s="2"/>
      <c r="J115" s="2"/>
      <c r="K115" s="2"/>
      <c r="L115" s="2"/>
      <c r="M115" s="2"/>
      <c r="N115" s="2"/>
      <c r="O115" s="2"/>
      <c r="P115" s="2"/>
    </row>
    <row r="116" spans="1:16" x14ac:dyDescent="0.3">
      <c r="A116" s="2"/>
      <c r="B116" s="2"/>
      <c r="C116" s="2"/>
      <c r="D116" s="2"/>
      <c r="E116" s="2"/>
      <c r="F116" s="2"/>
      <c r="G116" s="2"/>
      <c r="H116" s="2"/>
      <c r="I116" s="2"/>
      <c r="J116" s="2"/>
      <c r="K116" s="2"/>
      <c r="L116" s="2"/>
      <c r="M116" s="2"/>
      <c r="N116" s="2"/>
      <c r="O116" s="2"/>
      <c r="P116" s="2"/>
    </row>
    <row r="117" spans="1:16" x14ac:dyDescent="0.3">
      <c r="A117" s="2"/>
      <c r="B117" s="2"/>
      <c r="C117" s="2"/>
      <c r="D117" s="2"/>
      <c r="E117" s="2"/>
      <c r="F117" s="2"/>
      <c r="G117" s="2"/>
      <c r="H117" s="2"/>
      <c r="I117" s="2"/>
      <c r="J117" s="2"/>
      <c r="K117" s="2"/>
      <c r="L117" s="2"/>
      <c r="M117" s="2"/>
      <c r="N117" s="2"/>
      <c r="O117" s="2"/>
      <c r="P117" s="2"/>
    </row>
    <row r="118" spans="1:16" x14ac:dyDescent="0.3">
      <c r="A118" s="2"/>
      <c r="B118" s="2"/>
      <c r="C118" s="2"/>
      <c r="D118" s="2"/>
      <c r="E118" s="2"/>
      <c r="F118" s="2"/>
      <c r="G118" s="2"/>
      <c r="H118" s="2"/>
      <c r="I118" s="2"/>
      <c r="J118" s="2"/>
      <c r="K118" s="2"/>
      <c r="L118" s="2"/>
      <c r="M118" s="2"/>
      <c r="N118" s="2"/>
      <c r="O118" s="2"/>
      <c r="P118" s="2"/>
    </row>
    <row r="119" spans="1:16" x14ac:dyDescent="0.3">
      <c r="A119" s="2"/>
      <c r="B119" s="2"/>
      <c r="C119" s="2"/>
      <c r="D119" s="2"/>
      <c r="E119" s="2"/>
      <c r="F119" s="2"/>
      <c r="G119" s="2"/>
      <c r="H119" s="2"/>
      <c r="I119" s="2"/>
      <c r="J119" s="2"/>
      <c r="K119" s="2"/>
      <c r="L119" s="2"/>
      <c r="M119" s="2"/>
      <c r="N119" s="2"/>
      <c r="O119" s="2"/>
      <c r="P119" s="2"/>
    </row>
    <row r="120" spans="1:16" x14ac:dyDescent="0.3">
      <c r="A120" s="2"/>
      <c r="B120" s="2"/>
      <c r="C120" s="2"/>
      <c r="D120" s="2"/>
      <c r="E120" s="2"/>
      <c r="F120" s="2"/>
      <c r="G120" s="2"/>
      <c r="H120" s="2"/>
      <c r="I120" s="2"/>
      <c r="J120" s="2"/>
      <c r="K120" s="2"/>
      <c r="L120" s="2"/>
      <c r="M120" s="2"/>
      <c r="N120" s="2"/>
      <c r="O120" s="2"/>
      <c r="P120" s="2"/>
    </row>
    <row r="121" spans="1:16" x14ac:dyDescent="0.3">
      <c r="A121" s="2"/>
      <c r="B121" s="2"/>
      <c r="C121" s="2"/>
      <c r="D121" s="2"/>
      <c r="E121" s="2"/>
      <c r="F121" s="2"/>
      <c r="G121" s="2"/>
      <c r="H121" s="2"/>
      <c r="I121" s="2"/>
      <c r="J121" s="2"/>
      <c r="K121" s="2"/>
      <c r="L121" s="2"/>
      <c r="M121" s="2"/>
      <c r="N121" s="2"/>
      <c r="O121" s="2"/>
      <c r="P121" s="2"/>
    </row>
    <row r="122" spans="1:16" x14ac:dyDescent="0.3">
      <c r="A122" s="2"/>
      <c r="B122" s="2"/>
      <c r="C122" s="2"/>
      <c r="D122" s="2"/>
      <c r="E122" s="2"/>
      <c r="F122" s="2"/>
      <c r="G122" s="2"/>
      <c r="H122" s="2"/>
      <c r="I122" s="2"/>
      <c r="J122" s="2"/>
      <c r="K122" s="2"/>
      <c r="L122" s="2"/>
      <c r="M122" s="2"/>
      <c r="N122" s="2"/>
      <c r="O122" s="2"/>
      <c r="P122" s="2"/>
    </row>
    <row r="123" spans="1:16" x14ac:dyDescent="0.3">
      <c r="A123" s="2"/>
      <c r="B123" s="2"/>
      <c r="C123" s="2"/>
      <c r="D123" s="2"/>
      <c r="E123" s="2"/>
      <c r="F123" s="2"/>
      <c r="G123" s="2"/>
      <c r="H123" s="2"/>
      <c r="I123" s="2"/>
      <c r="J123" s="2"/>
      <c r="K123" s="2"/>
      <c r="L123" s="2"/>
      <c r="M123" s="2"/>
      <c r="N123" s="2"/>
      <c r="O123" s="2"/>
      <c r="P123" s="2"/>
    </row>
    <row r="124" spans="1:16" x14ac:dyDescent="0.3">
      <c r="A124" s="2"/>
      <c r="B124" s="2"/>
      <c r="C124" s="2"/>
      <c r="D124" s="2"/>
      <c r="E124" s="2"/>
      <c r="F124" s="2"/>
      <c r="G124" s="2"/>
      <c r="H124" s="2"/>
      <c r="I124" s="2"/>
      <c r="J124" s="2"/>
      <c r="K124" s="2"/>
      <c r="L124" s="2"/>
      <c r="M124" s="2"/>
      <c r="N124" s="2"/>
      <c r="O124" s="2"/>
      <c r="P124" s="2"/>
    </row>
    <row r="125" spans="1:16" x14ac:dyDescent="0.3">
      <c r="A125" s="2"/>
      <c r="B125" s="2"/>
      <c r="C125" s="2"/>
      <c r="D125" s="2"/>
      <c r="E125" s="2"/>
      <c r="F125" s="2"/>
      <c r="G125" s="2"/>
      <c r="H125" s="2"/>
      <c r="I125" s="2"/>
      <c r="J125" s="2"/>
      <c r="K125" s="2"/>
      <c r="L125" s="2"/>
      <c r="M125" s="2"/>
      <c r="N125" s="2"/>
      <c r="O125" s="2"/>
      <c r="P125" s="2"/>
    </row>
    <row r="126" spans="1:16" x14ac:dyDescent="0.3">
      <c r="A126" s="2"/>
      <c r="B126" s="2"/>
      <c r="C126" s="2"/>
      <c r="D126" s="2"/>
      <c r="E126" s="2"/>
      <c r="F126" s="2"/>
      <c r="G126" s="2"/>
      <c r="H126" s="2"/>
      <c r="I126" s="2"/>
      <c r="J126" s="2"/>
      <c r="K126" s="2"/>
      <c r="L126" s="2"/>
      <c r="M126" s="2"/>
      <c r="N126" s="2"/>
      <c r="O126" s="2"/>
      <c r="P126" s="2"/>
    </row>
    <row r="127" spans="1:16" x14ac:dyDescent="0.3">
      <c r="A127" s="2"/>
      <c r="B127" s="2"/>
      <c r="C127" s="2"/>
      <c r="D127" s="2"/>
      <c r="E127" s="2"/>
      <c r="F127" s="2"/>
      <c r="G127" s="2"/>
      <c r="H127" s="2"/>
      <c r="I127" s="2"/>
      <c r="J127" s="2"/>
      <c r="K127" s="2"/>
      <c r="L127" s="2"/>
      <c r="M127" s="2"/>
      <c r="N127" s="2"/>
      <c r="O127" s="2"/>
      <c r="P127" s="2"/>
    </row>
    <row r="128" spans="1:16" x14ac:dyDescent="0.3">
      <c r="A128" s="2"/>
      <c r="B128" s="2"/>
      <c r="C128" s="2"/>
      <c r="D128" s="2"/>
      <c r="E128" s="2"/>
      <c r="F128" s="2"/>
      <c r="G128" s="2"/>
      <c r="H128" s="2"/>
      <c r="I128" s="2"/>
      <c r="J128" s="2"/>
      <c r="K128" s="2"/>
      <c r="L128" s="2"/>
      <c r="M128" s="2"/>
      <c r="N128" s="2"/>
      <c r="O128" s="2"/>
      <c r="P128" s="2"/>
    </row>
    <row r="129" spans="1:16" x14ac:dyDescent="0.3">
      <c r="A129" s="2"/>
      <c r="B129" s="2"/>
      <c r="C129" s="2"/>
      <c r="D129" s="2"/>
      <c r="E129" s="2"/>
      <c r="F129" s="2"/>
      <c r="G129" s="2"/>
      <c r="H129" s="2"/>
      <c r="I129" s="2"/>
      <c r="J129" s="2"/>
      <c r="K129" s="2"/>
      <c r="L129" s="2"/>
      <c r="M129" s="2"/>
      <c r="N129" s="2"/>
      <c r="O129" s="2"/>
      <c r="P129" s="2"/>
    </row>
    <row r="130" spans="1:16" x14ac:dyDescent="0.3">
      <c r="A130" s="2"/>
      <c r="B130" s="2"/>
      <c r="C130" s="2"/>
      <c r="D130" s="2"/>
      <c r="E130" s="2"/>
      <c r="F130" s="2"/>
      <c r="G130" s="2"/>
      <c r="H130" s="2"/>
      <c r="I130" s="2"/>
      <c r="J130" s="2"/>
      <c r="K130" s="2"/>
      <c r="L130" s="2"/>
      <c r="M130" s="2"/>
      <c r="N130" s="2"/>
      <c r="O130" s="2"/>
      <c r="P130" s="2"/>
    </row>
    <row r="131" spans="1:16" x14ac:dyDescent="0.3">
      <c r="A131" s="2"/>
      <c r="B131" s="2"/>
      <c r="C131" s="2"/>
      <c r="D131" s="2"/>
      <c r="E131" s="2"/>
      <c r="F131" s="2"/>
      <c r="G131" s="2"/>
      <c r="H131" s="2"/>
      <c r="I131" s="2"/>
      <c r="J131" s="2"/>
      <c r="K131" s="2"/>
      <c r="L131" s="2"/>
      <c r="M131" s="2"/>
      <c r="N131" s="2"/>
      <c r="O131" s="2"/>
      <c r="P131" s="2"/>
    </row>
    <row r="132" spans="1:16" x14ac:dyDescent="0.3">
      <c r="A132" s="2"/>
      <c r="B132" s="2"/>
      <c r="C132" s="2"/>
      <c r="D132" s="2"/>
      <c r="E132" s="2"/>
      <c r="F132" s="2"/>
      <c r="G132" s="2"/>
      <c r="H132" s="2"/>
      <c r="I132" s="2"/>
      <c r="J132" s="2"/>
      <c r="K132" s="2"/>
      <c r="L132" s="2"/>
      <c r="M132" s="2"/>
      <c r="N132" s="2"/>
      <c r="O132" s="2"/>
      <c r="P132" s="2"/>
    </row>
    <row r="133" spans="1:16" x14ac:dyDescent="0.3">
      <c r="A133" s="2"/>
      <c r="B133" s="2"/>
      <c r="C133" s="2"/>
      <c r="D133" s="2"/>
      <c r="E133" s="2"/>
      <c r="F133" s="2"/>
      <c r="G133" s="2"/>
      <c r="H133" s="2"/>
      <c r="I133" s="2"/>
      <c r="J133" s="2"/>
      <c r="K133" s="2"/>
      <c r="L133" s="2"/>
      <c r="M133" s="2"/>
      <c r="N133" s="2"/>
      <c r="O133" s="2"/>
      <c r="P133" s="2"/>
    </row>
    <row r="134" spans="1:16" x14ac:dyDescent="0.3">
      <c r="A134" s="2"/>
      <c r="B134" s="2"/>
      <c r="C134" s="2"/>
      <c r="D134" s="2"/>
      <c r="E134" s="2"/>
      <c r="F134" s="2"/>
      <c r="G134" s="2"/>
      <c r="H134" s="2"/>
      <c r="I134" s="2"/>
      <c r="J134" s="2"/>
      <c r="K134" s="2"/>
      <c r="L134" s="2"/>
      <c r="M134" s="2"/>
      <c r="N134" s="2"/>
      <c r="O134" s="2"/>
      <c r="P134" s="2"/>
    </row>
    <row r="135" spans="1:16" x14ac:dyDescent="0.3">
      <c r="A135" s="2"/>
      <c r="B135" s="2"/>
      <c r="C135" s="2"/>
      <c r="D135" s="2"/>
      <c r="E135" s="2"/>
      <c r="F135" s="2"/>
      <c r="G135" s="2"/>
      <c r="H135" s="2"/>
      <c r="I135" s="2"/>
      <c r="J135" s="2"/>
      <c r="K135" s="2"/>
      <c r="L135" s="2"/>
      <c r="M135" s="2"/>
      <c r="N135" s="2"/>
      <c r="O135" s="2"/>
      <c r="P135" s="2"/>
    </row>
    <row r="136" spans="1:16" x14ac:dyDescent="0.3">
      <c r="A136" s="2"/>
      <c r="B136" s="2"/>
      <c r="C136" s="2"/>
      <c r="D136" s="2"/>
      <c r="E136" s="2"/>
      <c r="F136" s="2"/>
      <c r="G136" s="2"/>
      <c r="H136" s="2"/>
      <c r="I136" s="2"/>
      <c r="J136" s="2"/>
      <c r="K136" s="2"/>
      <c r="L136" s="2"/>
      <c r="M136" s="2"/>
      <c r="N136" s="2"/>
      <c r="O136" s="2"/>
      <c r="P136" s="2"/>
    </row>
    <row r="137" spans="1:16" x14ac:dyDescent="0.3">
      <c r="A137" s="2"/>
      <c r="B137" s="2"/>
      <c r="C137" s="2"/>
      <c r="D137" s="2"/>
      <c r="E137" s="2"/>
      <c r="F137" s="2"/>
      <c r="G137" s="2"/>
      <c r="H137" s="2"/>
      <c r="I137" s="2"/>
      <c r="J137" s="2"/>
      <c r="K137" s="2"/>
      <c r="L137" s="2"/>
      <c r="M137" s="2"/>
      <c r="N137" s="2"/>
      <c r="O137" s="2"/>
      <c r="P137" s="2"/>
    </row>
    <row r="138" spans="1:16" x14ac:dyDescent="0.3">
      <c r="A138" s="2"/>
      <c r="B138" s="2"/>
      <c r="C138" s="2"/>
      <c r="D138" s="2"/>
      <c r="E138" s="2"/>
      <c r="F138" s="2"/>
      <c r="G138" s="2"/>
      <c r="H138" s="2"/>
      <c r="I138" s="2"/>
      <c r="J138" s="2"/>
      <c r="K138" s="2"/>
      <c r="L138" s="2"/>
      <c r="M138" s="2"/>
      <c r="N138" s="2"/>
      <c r="O138" s="2"/>
      <c r="P138" s="2"/>
    </row>
    <row r="139" spans="1:16" x14ac:dyDescent="0.3">
      <c r="A139" s="2"/>
      <c r="B139" s="2"/>
      <c r="C139" s="2"/>
      <c r="D139" s="2"/>
      <c r="E139" s="2"/>
      <c r="F139" s="2"/>
      <c r="G139" s="2"/>
      <c r="H139" s="2"/>
      <c r="I139" s="2"/>
      <c r="J139" s="2"/>
      <c r="K139" s="2"/>
      <c r="L139" s="2"/>
      <c r="M139" s="2"/>
      <c r="N139" s="2"/>
      <c r="O139" s="2"/>
      <c r="P139" s="2"/>
    </row>
    <row r="140" spans="1:16" x14ac:dyDescent="0.3">
      <c r="A140" s="2"/>
      <c r="B140" s="2"/>
      <c r="C140" s="2"/>
      <c r="D140" s="2"/>
      <c r="E140" s="2"/>
      <c r="F140" s="2"/>
      <c r="G140" s="2"/>
      <c r="H140" s="2"/>
      <c r="I140" s="2"/>
      <c r="J140" s="2"/>
      <c r="K140" s="2"/>
      <c r="L140" s="2"/>
      <c r="M140" s="2"/>
      <c r="N140" s="2"/>
      <c r="O140" s="2"/>
      <c r="P140" s="2"/>
    </row>
    <row r="141" spans="1:16" x14ac:dyDescent="0.3">
      <c r="A141" s="2"/>
      <c r="B141" s="2"/>
      <c r="C141" s="2"/>
      <c r="D141" s="2"/>
      <c r="E141" s="2"/>
      <c r="F141" s="2"/>
      <c r="G141" s="2"/>
      <c r="H141" s="2"/>
      <c r="I141" s="2"/>
      <c r="J141" s="2"/>
      <c r="K141" s="2"/>
      <c r="L141" s="2"/>
      <c r="M141" s="2"/>
      <c r="N141" s="2"/>
      <c r="O141" s="2"/>
      <c r="P141" s="2"/>
    </row>
    <row r="142" spans="1:16" x14ac:dyDescent="0.3">
      <c r="A142" s="2"/>
      <c r="B142" s="2"/>
      <c r="C142" s="2"/>
      <c r="D142" s="2"/>
      <c r="E142" s="2"/>
      <c r="F142" s="2"/>
      <c r="G142" s="2"/>
      <c r="H142" s="2"/>
      <c r="I142" s="2"/>
      <c r="J142" s="2"/>
      <c r="K142" s="2"/>
      <c r="L142" s="2"/>
      <c r="M142" s="2"/>
      <c r="N142" s="2"/>
      <c r="O142" s="2"/>
      <c r="P142" s="2"/>
    </row>
    <row r="143" spans="1:16" x14ac:dyDescent="0.3">
      <c r="A143" s="2"/>
      <c r="B143" s="2"/>
      <c r="C143" s="2"/>
      <c r="D143" s="2"/>
      <c r="E143" s="2"/>
      <c r="F143" s="2"/>
      <c r="G143" s="2"/>
      <c r="H143" s="2"/>
      <c r="I143" s="2"/>
      <c r="J143" s="2"/>
      <c r="K143" s="2"/>
      <c r="L143" s="2"/>
      <c r="M143" s="2"/>
      <c r="N143" s="2"/>
      <c r="O143" s="2"/>
      <c r="P143" s="2"/>
    </row>
    <row r="144" spans="1:16" x14ac:dyDescent="0.3">
      <c r="A144" s="2"/>
      <c r="B144" s="2"/>
      <c r="C144" s="2"/>
      <c r="D144" s="2"/>
      <c r="E144" s="2"/>
      <c r="F144" s="2"/>
      <c r="G144" s="2"/>
      <c r="H144" s="2"/>
      <c r="I144" s="2"/>
      <c r="J144" s="2"/>
      <c r="K144" s="2"/>
      <c r="L144" s="2"/>
      <c r="M144" s="2"/>
      <c r="N144" s="2"/>
      <c r="O144" s="2"/>
      <c r="P144" s="2"/>
    </row>
    <row r="145" spans="1:16" x14ac:dyDescent="0.3">
      <c r="A145" s="2"/>
      <c r="B145" s="2"/>
      <c r="C145" s="2"/>
      <c r="D145" s="2"/>
      <c r="E145" s="2"/>
      <c r="F145" s="2"/>
      <c r="G145" s="2"/>
      <c r="H145" s="2"/>
      <c r="I145" s="2"/>
      <c r="J145" s="2"/>
      <c r="K145" s="2"/>
      <c r="L145" s="2"/>
      <c r="M145" s="2"/>
      <c r="N145" s="2"/>
      <c r="O145" s="2"/>
      <c r="P145" s="2"/>
    </row>
    <row r="146" spans="1:16" x14ac:dyDescent="0.3">
      <c r="A146" s="2"/>
      <c r="B146" s="2"/>
      <c r="C146" s="2"/>
      <c r="D146" s="2"/>
      <c r="E146" s="2"/>
      <c r="F146" s="2"/>
      <c r="G146" s="2"/>
      <c r="H146" s="2"/>
      <c r="I146" s="2"/>
      <c r="J146" s="2"/>
      <c r="K146" s="2"/>
      <c r="L146" s="2"/>
      <c r="M146" s="2"/>
      <c r="N146" s="2"/>
      <c r="O146" s="2"/>
      <c r="P146" s="2"/>
    </row>
    <row r="147" spans="1:16" x14ac:dyDescent="0.3">
      <c r="A147" s="2"/>
      <c r="B147" s="2"/>
      <c r="C147" s="2"/>
      <c r="D147" s="2"/>
      <c r="E147" s="2"/>
      <c r="F147" s="2"/>
      <c r="G147" s="2"/>
      <c r="H147" s="2"/>
      <c r="I147" s="2"/>
      <c r="J147" s="2"/>
      <c r="K147" s="2"/>
      <c r="L147" s="2"/>
      <c r="M147" s="2"/>
      <c r="N147" s="2"/>
      <c r="O147" s="2"/>
      <c r="P147" s="2"/>
    </row>
    <row r="148" spans="1:16" x14ac:dyDescent="0.3">
      <c r="A148" s="2"/>
      <c r="B148" s="2"/>
      <c r="C148" s="2"/>
      <c r="D148" s="2"/>
      <c r="E148" s="2"/>
      <c r="F148" s="2"/>
      <c r="G148" s="2"/>
      <c r="H148" s="2"/>
      <c r="I148" s="2"/>
      <c r="J148" s="2"/>
      <c r="K148" s="2"/>
      <c r="L148" s="2"/>
      <c r="M148" s="2"/>
      <c r="N148" s="2"/>
      <c r="O148" s="2"/>
      <c r="P148" s="2"/>
    </row>
    <row r="149" spans="1:16" x14ac:dyDescent="0.3">
      <c r="A149" s="2"/>
      <c r="B149" s="2"/>
      <c r="C149" s="2"/>
      <c r="D149" s="2"/>
      <c r="E149" s="2"/>
      <c r="F149" s="2"/>
      <c r="G149" s="2"/>
      <c r="H149" s="2"/>
      <c r="I149" s="2"/>
      <c r="J149" s="2"/>
      <c r="K149" s="2"/>
      <c r="L149" s="2"/>
      <c r="M149" s="2"/>
      <c r="N149" s="2"/>
      <c r="O149" s="2"/>
      <c r="P149" s="2"/>
    </row>
    <row r="150" spans="1:16" x14ac:dyDescent="0.3">
      <c r="A150" s="2"/>
      <c r="B150" s="2"/>
      <c r="C150" s="2"/>
      <c r="D150" s="2"/>
      <c r="E150" s="2"/>
      <c r="F150" s="2"/>
      <c r="G150" s="2"/>
      <c r="H150" s="2"/>
      <c r="I150" s="2"/>
      <c r="J150" s="2"/>
      <c r="K150" s="2"/>
      <c r="L150" s="2"/>
      <c r="M150" s="2"/>
      <c r="N150" s="2"/>
      <c r="O150" s="2"/>
      <c r="P150" s="2"/>
    </row>
    <row r="151" spans="1:16" x14ac:dyDescent="0.3">
      <c r="A151" s="2"/>
      <c r="B151" s="2"/>
      <c r="C151" s="2"/>
      <c r="D151" s="2"/>
      <c r="E151" s="2"/>
      <c r="F151" s="2"/>
      <c r="G151" s="2"/>
      <c r="H151" s="2"/>
      <c r="I151" s="2"/>
      <c r="J151" s="2"/>
      <c r="K151" s="2"/>
      <c r="L151" s="2"/>
      <c r="M151" s="2"/>
      <c r="N151" s="2"/>
      <c r="O151" s="2"/>
      <c r="P151" s="2"/>
    </row>
    <row r="152" spans="1:16" x14ac:dyDescent="0.3">
      <c r="A152" s="2"/>
      <c r="B152" s="2"/>
      <c r="C152" s="2"/>
      <c r="D152" s="2"/>
      <c r="E152" s="2"/>
      <c r="F152" s="2"/>
      <c r="G152" s="2"/>
      <c r="H152" s="2"/>
      <c r="I152" s="2"/>
      <c r="J152" s="2"/>
      <c r="K152" s="2"/>
      <c r="L152" s="2"/>
      <c r="M152" s="2"/>
      <c r="N152" s="2"/>
      <c r="O152" s="2"/>
      <c r="P152" s="2"/>
    </row>
    <row r="153" spans="1:16" x14ac:dyDescent="0.3">
      <c r="A153" s="2"/>
      <c r="B153" s="2"/>
      <c r="C153" s="2"/>
      <c r="D153" s="2"/>
      <c r="E153" s="2"/>
      <c r="F153" s="2"/>
      <c r="G153" s="2"/>
      <c r="H153" s="2"/>
      <c r="I153" s="2"/>
      <c r="J153" s="2"/>
      <c r="K153" s="2"/>
      <c r="L153" s="2"/>
      <c r="M153" s="2"/>
      <c r="N153" s="2"/>
      <c r="O153" s="2"/>
      <c r="P153" s="2"/>
    </row>
    <row r="154" spans="1:16" x14ac:dyDescent="0.3">
      <c r="A154" s="2"/>
      <c r="B154" s="2"/>
      <c r="C154" s="2"/>
      <c r="D154" s="2"/>
      <c r="E154" s="2"/>
      <c r="F154" s="2"/>
      <c r="G154" s="2"/>
      <c r="H154" s="2"/>
      <c r="I154" s="2"/>
      <c r="J154" s="2"/>
      <c r="K154" s="2"/>
      <c r="L154" s="2"/>
      <c r="M154" s="2"/>
      <c r="N154" s="2"/>
      <c r="O154" s="2"/>
      <c r="P154" s="2"/>
    </row>
    <row r="155" spans="1:16" x14ac:dyDescent="0.3">
      <c r="A155" s="2"/>
      <c r="B155" s="2"/>
      <c r="C155" s="2"/>
      <c r="D155" s="2"/>
      <c r="E155" s="2"/>
      <c r="F155" s="2"/>
      <c r="G155" s="2"/>
      <c r="H155" s="2"/>
      <c r="I155" s="2"/>
      <c r="J155" s="2"/>
      <c r="K155" s="2"/>
      <c r="L155" s="2"/>
      <c r="M155" s="2"/>
      <c r="N155" s="2"/>
      <c r="O155" s="2"/>
      <c r="P155" s="2"/>
    </row>
    <row r="156" spans="1:16" x14ac:dyDescent="0.3">
      <c r="A156" s="2"/>
      <c r="B156" s="2"/>
      <c r="C156" s="2"/>
      <c r="D156" s="2"/>
      <c r="E156" s="2"/>
      <c r="F156" s="2"/>
      <c r="G156" s="2"/>
      <c r="H156" s="2"/>
      <c r="I156" s="2"/>
      <c r="J156" s="2"/>
      <c r="K156" s="2"/>
      <c r="L156" s="2"/>
      <c r="M156" s="2"/>
      <c r="N156" s="2"/>
      <c r="O156" s="2"/>
      <c r="P156" s="2"/>
    </row>
    <row r="157" spans="1:16" x14ac:dyDescent="0.3">
      <c r="A157" s="2"/>
      <c r="B157" s="2"/>
      <c r="C157" s="2"/>
      <c r="D157" s="2"/>
      <c r="E157" s="2"/>
      <c r="F157" s="2"/>
      <c r="G157" s="2"/>
      <c r="H157" s="2"/>
      <c r="I157" s="2"/>
      <c r="J157" s="2"/>
      <c r="K157" s="2"/>
      <c r="L157" s="2"/>
      <c r="M157" s="2"/>
      <c r="N157" s="2"/>
      <c r="O157" s="2"/>
      <c r="P157" s="2"/>
    </row>
    <row r="158" spans="1:16" x14ac:dyDescent="0.3">
      <c r="A158" s="2"/>
      <c r="B158" s="2"/>
      <c r="C158" s="2"/>
      <c r="D158" s="2"/>
      <c r="E158" s="2"/>
      <c r="F158" s="2"/>
      <c r="G158" s="2"/>
      <c r="H158" s="2"/>
      <c r="I158" s="2"/>
      <c r="J158" s="2"/>
      <c r="K158" s="2"/>
      <c r="L158" s="2"/>
      <c r="M158" s="2"/>
      <c r="N158" s="2"/>
      <c r="O158" s="2"/>
      <c r="P158" s="2"/>
    </row>
    <row r="159" spans="1:16" x14ac:dyDescent="0.3">
      <c r="A159" s="2"/>
      <c r="B159" s="2"/>
      <c r="C159" s="2"/>
      <c r="D159" s="2"/>
      <c r="E159" s="2"/>
      <c r="F159" s="2"/>
      <c r="G159" s="2"/>
      <c r="H159" s="2"/>
      <c r="I159" s="2"/>
      <c r="J159" s="2"/>
      <c r="K159" s="2"/>
      <c r="L159" s="2"/>
      <c r="M159" s="2"/>
      <c r="N159" s="2"/>
      <c r="O159" s="2"/>
      <c r="P159" s="2"/>
    </row>
    <row r="160" spans="1:16" x14ac:dyDescent="0.3">
      <c r="A160" s="2"/>
      <c r="B160" s="2"/>
      <c r="C160" s="2"/>
      <c r="D160" s="2"/>
      <c r="E160" s="2"/>
      <c r="F160" s="2"/>
      <c r="G160" s="2"/>
      <c r="H160" s="2"/>
      <c r="I160" s="2"/>
      <c r="J160" s="2"/>
      <c r="K160" s="2"/>
      <c r="L160" s="2"/>
      <c r="M160" s="2"/>
      <c r="N160" s="2"/>
      <c r="O160" s="2"/>
      <c r="P160" s="2"/>
    </row>
    <row r="161" spans="1:16" x14ac:dyDescent="0.3">
      <c r="A161" s="2"/>
      <c r="B161" s="2"/>
      <c r="C161" s="2"/>
      <c r="D161" s="2"/>
      <c r="E161" s="2"/>
      <c r="F161" s="2"/>
      <c r="G161" s="2"/>
      <c r="H161" s="2"/>
      <c r="I161" s="2"/>
      <c r="J161" s="2"/>
      <c r="K161" s="2"/>
      <c r="L161" s="2"/>
      <c r="M161" s="2"/>
      <c r="N161" s="2"/>
      <c r="O161" s="2"/>
      <c r="P161" s="2"/>
    </row>
    <row r="162" spans="1:16" x14ac:dyDescent="0.3">
      <c r="A162" s="2"/>
      <c r="B162" s="2"/>
      <c r="C162" s="2"/>
      <c r="D162" s="2"/>
      <c r="E162" s="2"/>
      <c r="F162" s="2"/>
      <c r="G162" s="2"/>
      <c r="H162" s="2"/>
      <c r="I162" s="2"/>
      <c r="J162" s="2"/>
      <c r="K162" s="2"/>
      <c r="L162" s="2"/>
      <c r="M162" s="2"/>
      <c r="N162" s="2"/>
      <c r="O162" s="2"/>
      <c r="P162" s="2"/>
    </row>
    <row r="163" spans="1:16" x14ac:dyDescent="0.3">
      <c r="A163" s="2"/>
      <c r="B163" s="2"/>
      <c r="C163" s="2"/>
      <c r="D163" s="2"/>
      <c r="E163" s="2"/>
      <c r="F163" s="2"/>
      <c r="G163" s="2"/>
      <c r="H163" s="2"/>
      <c r="I163" s="2"/>
      <c r="J163" s="2"/>
      <c r="K163" s="2"/>
      <c r="L163" s="2"/>
      <c r="M163" s="2"/>
      <c r="N163" s="2"/>
      <c r="O163" s="2"/>
      <c r="P163" s="2"/>
    </row>
    <row r="164" spans="1:16" x14ac:dyDescent="0.3">
      <c r="A164" s="2"/>
      <c r="B164" s="2"/>
      <c r="C164" s="2"/>
      <c r="D164" s="2"/>
      <c r="E164" s="2"/>
      <c r="F164" s="2"/>
      <c r="G164" s="2"/>
      <c r="H164" s="2"/>
      <c r="I164" s="2"/>
      <c r="J164" s="2"/>
      <c r="K164" s="2"/>
      <c r="L164" s="2"/>
      <c r="M164" s="2"/>
      <c r="N164" s="2"/>
      <c r="O164" s="2"/>
      <c r="P164" s="2"/>
    </row>
    <row r="165" spans="1:16" x14ac:dyDescent="0.3">
      <c r="A165" s="2"/>
      <c r="B165" s="2"/>
      <c r="C165" s="2"/>
      <c r="D165" s="2"/>
      <c r="E165" s="2"/>
      <c r="F165" s="2"/>
      <c r="G165" s="2"/>
      <c r="H165" s="2"/>
      <c r="I165" s="2"/>
      <c r="J165" s="2"/>
      <c r="K165" s="2"/>
      <c r="L165" s="2"/>
      <c r="M165" s="2"/>
      <c r="N165" s="2"/>
      <c r="O165" s="2"/>
      <c r="P165" s="2"/>
    </row>
    <row r="166" spans="1:16" x14ac:dyDescent="0.3">
      <c r="A166" s="2"/>
      <c r="B166" s="2"/>
      <c r="C166" s="2"/>
      <c r="D166" s="2"/>
      <c r="E166" s="2"/>
      <c r="F166" s="2"/>
      <c r="G166" s="2"/>
      <c r="H166" s="2"/>
      <c r="I166" s="2"/>
      <c r="J166" s="2"/>
      <c r="K166" s="2"/>
      <c r="L166" s="2"/>
      <c r="M166" s="2"/>
      <c r="N166" s="2"/>
      <c r="O166" s="2"/>
      <c r="P166" s="2"/>
    </row>
    <row r="167" spans="1:16" x14ac:dyDescent="0.3">
      <c r="A167" s="2"/>
      <c r="B167" s="2"/>
      <c r="C167" s="2"/>
      <c r="D167" s="2"/>
      <c r="E167" s="2"/>
      <c r="F167" s="2"/>
      <c r="G167" s="2"/>
      <c r="H167" s="2"/>
      <c r="I167" s="2"/>
      <c r="J167" s="2"/>
      <c r="K167" s="2"/>
      <c r="L167" s="2"/>
      <c r="M167" s="2"/>
      <c r="N167" s="2"/>
      <c r="O167" s="2"/>
      <c r="P167" s="2"/>
    </row>
    <row r="168" spans="1:16" x14ac:dyDescent="0.3">
      <c r="A168" s="2"/>
      <c r="B168" s="2"/>
      <c r="C168" s="2"/>
      <c r="D168" s="2"/>
      <c r="E168" s="2"/>
      <c r="F168" s="2"/>
      <c r="G168" s="2"/>
      <c r="H168" s="2"/>
      <c r="I168" s="2"/>
      <c r="J168" s="2"/>
      <c r="K168" s="2"/>
      <c r="L168" s="2"/>
      <c r="M168" s="2"/>
      <c r="N168" s="2"/>
      <c r="O168" s="2"/>
      <c r="P168" s="2"/>
    </row>
    <row r="169" spans="1:16" x14ac:dyDescent="0.3">
      <c r="A169" s="2"/>
      <c r="B169" s="2"/>
      <c r="C169" s="2"/>
      <c r="D169" s="2"/>
      <c r="E169" s="2"/>
      <c r="F169" s="2"/>
      <c r="G169" s="2"/>
      <c r="H169" s="2"/>
      <c r="I169" s="2"/>
      <c r="J169" s="2"/>
      <c r="K169" s="2"/>
      <c r="L169" s="2"/>
      <c r="M169" s="2"/>
      <c r="N169" s="2"/>
      <c r="O169" s="2"/>
      <c r="P169" s="2"/>
    </row>
    <row r="170" spans="1:16" x14ac:dyDescent="0.3">
      <c r="A170" s="2"/>
      <c r="B170" s="2"/>
      <c r="C170" s="2"/>
      <c r="D170" s="2"/>
      <c r="E170" s="2"/>
      <c r="F170" s="2"/>
      <c r="G170" s="2"/>
      <c r="H170" s="2"/>
      <c r="I170" s="2"/>
      <c r="J170" s="2"/>
      <c r="K170" s="2"/>
      <c r="L170" s="2"/>
      <c r="M170" s="2"/>
      <c r="N170" s="2"/>
      <c r="O170" s="2"/>
      <c r="P170" s="2"/>
    </row>
    <row r="171" spans="1:16" x14ac:dyDescent="0.3">
      <c r="A171" s="2"/>
      <c r="B171" s="2"/>
      <c r="C171" s="2"/>
      <c r="D171" s="2"/>
      <c r="E171" s="2"/>
      <c r="F171" s="2"/>
      <c r="G171" s="2"/>
      <c r="H171" s="2"/>
      <c r="I171" s="2"/>
      <c r="J171" s="2"/>
      <c r="K171" s="2"/>
      <c r="L171" s="2"/>
      <c r="M171" s="2"/>
      <c r="N171" s="2"/>
      <c r="O171" s="2"/>
      <c r="P171" s="2"/>
    </row>
    <row r="172" spans="1:16" x14ac:dyDescent="0.3">
      <c r="A172" s="2"/>
      <c r="B172" s="2"/>
      <c r="C172" s="2"/>
      <c r="D172" s="2"/>
      <c r="E172" s="2"/>
      <c r="F172" s="2"/>
      <c r="G172" s="2"/>
      <c r="H172" s="2"/>
      <c r="I172" s="2"/>
      <c r="J172" s="2"/>
      <c r="K172" s="2"/>
      <c r="L172" s="2"/>
      <c r="M172" s="2"/>
      <c r="N172" s="2"/>
      <c r="O172" s="2"/>
      <c r="P172" s="2"/>
    </row>
    <row r="173" spans="1:16" x14ac:dyDescent="0.3">
      <c r="A173" s="2"/>
      <c r="B173" s="2"/>
      <c r="C173" s="2"/>
      <c r="D173" s="2"/>
      <c r="E173" s="2"/>
      <c r="F173" s="2"/>
      <c r="G173" s="2"/>
      <c r="H173" s="2"/>
      <c r="I173" s="2"/>
      <c r="J173" s="2"/>
      <c r="K173" s="2"/>
      <c r="L173" s="2"/>
      <c r="M173" s="2"/>
      <c r="N173" s="2"/>
      <c r="O173" s="2"/>
      <c r="P173" s="2"/>
    </row>
    <row r="174" spans="1:16" x14ac:dyDescent="0.3">
      <c r="A174" s="2"/>
      <c r="B174" s="2"/>
      <c r="C174" s="2"/>
      <c r="D174" s="2"/>
      <c r="E174" s="2"/>
      <c r="F174" s="2"/>
      <c r="G174" s="2"/>
      <c r="H174" s="2"/>
      <c r="I174" s="2"/>
      <c r="J174" s="2"/>
      <c r="K174" s="2"/>
      <c r="L174" s="2"/>
      <c r="M174" s="2"/>
      <c r="N174" s="2"/>
      <c r="O174" s="2"/>
      <c r="P174" s="2"/>
    </row>
    <row r="175" spans="1:16" x14ac:dyDescent="0.3">
      <c r="A175" s="2"/>
      <c r="B175" s="2"/>
      <c r="C175" s="2"/>
      <c r="D175" s="2"/>
      <c r="E175" s="2"/>
      <c r="F175" s="2"/>
      <c r="G175" s="2"/>
      <c r="H175" s="2"/>
      <c r="I175" s="2"/>
      <c r="J175" s="2"/>
      <c r="K175" s="2"/>
      <c r="L175" s="2"/>
      <c r="M175" s="2"/>
      <c r="N175" s="2"/>
      <c r="O175" s="2"/>
      <c r="P175" s="2"/>
    </row>
    <row r="176" spans="1:16" x14ac:dyDescent="0.3">
      <c r="A176" s="2"/>
      <c r="B176" s="2"/>
      <c r="C176" s="2"/>
      <c r="D176" s="2"/>
      <c r="E176" s="2"/>
      <c r="F176" s="2"/>
      <c r="G176" s="2"/>
      <c r="H176" s="2"/>
      <c r="I176" s="2"/>
      <c r="J176" s="2"/>
      <c r="K176" s="2"/>
      <c r="L176" s="2"/>
      <c r="M176" s="2"/>
      <c r="N176" s="2"/>
      <c r="O176" s="2"/>
      <c r="P176" s="2"/>
    </row>
    <row r="177" spans="1:16" x14ac:dyDescent="0.3">
      <c r="A177" s="2"/>
      <c r="B177" s="2"/>
      <c r="C177" s="2"/>
      <c r="D177" s="2"/>
      <c r="E177" s="2"/>
      <c r="F177" s="2"/>
      <c r="G177" s="2"/>
      <c r="H177" s="2"/>
      <c r="I177" s="2"/>
      <c r="J177" s="2"/>
      <c r="K177" s="2"/>
      <c r="L177" s="2"/>
      <c r="M177" s="2"/>
      <c r="N177" s="2"/>
      <c r="O177" s="2"/>
      <c r="P177" s="2"/>
    </row>
    <row r="178" spans="1:16" x14ac:dyDescent="0.3">
      <c r="A178" s="2"/>
      <c r="B178" s="2"/>
      <c r="C178" s="2"/>
      <c r="D178" s="2"/>
      <c r="E178" s="2"/>
      <c r="F178" s="2"/>
      <c r="G178" s="2"/>
      <c r="H178" s="2"/>
      <c r="I178" s="2"/>
      <c r="J178" s="2"/>
      <c r="K178" s="2"/>
      <c r="L178" s="2"/>
      <c r="M178" s="2"/>
      <c r="N178" s="2"/>
      <c r="O178" s="2"/>
      <c r="P178" s="2"/>
    </row>
    <row r="179" spans="1:16" x14ac:dyDescent="0.3">
      <c r="A179" s="2"/>
      <c r="B179" s="2"/>
      <c r="C179" s="2"/>
      <c r="D179" s="2"/>
      <c r="E179" s="2"/>
      <c r="F179" s="2"/>
      <c r="G179" s="2"/>
      <c r="H179" s="2"/>
      <c r="I179" s="2"/>
      <c r="J179" s="2"/>
      <c r="K179" s="2"/>
      <c r="L179" s="2"/>
      <c r="M179" s="2"/>
      <c r="N179" s="2"/>
      <c r="O179" s="2"/>
      <c r="P179" s="2"/>
    </row>
    <row r="180" spans="1:16" x14ac:dyDescent="0.3">
      <c r="A180" s="2"/>
      <c r="B180" s="2"/>
      <c r="C180" s="2"/>
      <c r="D180" s="2"/>
      <c r="E180" s="2"/>
      <c r="F180" s="2"/>
      <c r="G180" s="2"/>
      <c r="H180" s="2"/>
      <c r="I180" s="2"/>
      <c r="J180" s="2"/>
      <c r="K180" s="2"/>
      <c r="L180" s="2"/>
      <c r="M180" s="2"/>
      <c r="N180" s="2"/>
      <c r="O180" s="2"/>
      <c r="P180" s="2"/>
    </row>
    <row r="181" spans="1:16" x14ac:dyDescent="0.3">
      <c r="A181" s="2"/>
      <c r="B181" s="2"/>
      <c r="C181" s="2"/>
      <c r="D181" s="2"/>
      <c r="E181" s="2"/>
      <c r="F181" s="2"/>
      <c r="G181" s="2"/>
      <c r="H181" s="2"/>
      <c r="I181" s="2"/>
      <c r="J181" s="2"/>
      <c r="K181" s="2"/>
      <c r="L181" s="2"/>
      <c r="M181" s="2"/>
      <c r="N181" s="2"/>
      <c r="O181" s="2"/>
      <c r="P181" s="2"/>
    </row>
    <row r="182" spans="1:16" x14ac:dyDescent="0.3">
      <c r="A182" s="2"/>
      <c r="B182" s="2"/>
      <c r="C182" s="2"/>
      <c r="D182" s="2"/>
      <c r="E182" s="2"/>
      <c r="F182" s="2"/>
      <c r="G182" s="2"/>
      <c r="H182" s="2"/>
      <c r="I182" s="2"/>
      <c r="J182" s="2"/>
      <c r="K182" s="2"/>
      <c r="L182" s="2"/>
      <c r="M182" s="2"/>
      <c r="N182" s="2"/>
      <c r="O182" s="2"/>
      <c r="P182" s="2"/>
    </row>
    <row r="183" spans="1:16" x14ac:dyDescent="0.3">
      <c r="A183" s="2"/>
      <c r="B183" s="2"/>
      <c r="C183" s="2"/>
      <c r="D183" s="2"/>
      <c r="E183" s="2"/>
      <c r="F183" s="2"/>
      <c r="G183" s="2"/>
      <c r="H183" s="2"/>
      <c r="I183" s="2"/>
      <c r="J183" s="2"/>
      <c r="K183" s="2"/>
      <c r="L183" s="2"/>
      <c r="M183" s="2"/>
      <c r="N183" s="2"/>
      <c r="O183" s="2"/>
      <c r="P183" s="2"/>
    </row>
    <row r="184" spans="1:16" x14ac:dyDescent="0.3">
      <c r="A184" s="2"/>
      <c r="B184" s="2"/>
      <c r="C184" s="2"/>
      <c r="D184" s="2"/>
      <c r="E184" s="2"/>
      <c r="F184" s="2"/>
      <c r="G184" s="2"/>
      <c r="H184" s="2"/>
      <c r="I184" s="2"/>
      <c r="J184" s="2"/>
      <c r="K184" s="2"/>
      <c r="L184" s="2"/>
      <c r="M184" s="2"/>
      <c r="N184" s="2"/>
      <c r="O184" s="2"/>
      <c r="P184" s="2"/>
    </row>
    <row r="185" spans="1:16" x14ac:dyDescent="0.3">
      <c r="A185" s="2"/>
      <c r="B185" s="2"/>
      <c r="C185" s="2"/>
      <c r="D185" s="2"/>
      <c r="E185" s="2"/>
      <c r="F185" s="2"/>
      <c r="G185" s="2"/>
      <c r="H185" s="2"/>
      <c r="I185" s="2"/>
      <c r="J185" s="2"/>
      <c r="K185" s="2"/>
      <c r="L185" s="2"/>
      <c r="M185" s="2"/>
      <c r="N185" s="2"/>
      <c r="O185" s="2"/>
      <c r="P185" s="2"/>
    </row>
    <row r="186" spans="1:16" x14ac:dyDescent="0.3">
      <c r="A186" s="2"/>
      <c r="B186" s="2"/>
      <c r="C186" s="2"/>
      <c r="D186" s="2"/>
      <c r="E186" s="2"/>
      <c r="F186" s="2"/>
      <c r="G186" s="2"/>
      <c r="H186" s="2"/>
      <c r="I186" s="2"/>
      <c r="J186" s="2"/>
      <c r="K186" s="2"/>
      <c r="L186" s="2"/>
      <c r="M186" s="2"/>
      <c r="N186" s="2"/>
      <c r="O186" s="2"/>
      <c r="P186" s="2"/>
    </row>
    <row r="187" spans="1:16" x14ac:dyDescent="0.3">
      <c r="A187" s="2"/>
      <c r="B187" s="2"/>
      <c r="C187" s="2"/>
      <c r="D187" s="2"/>
      <c r="E187" s="2"/>
      <c r="F187" s="2"/>
      <c r="G187" s="2"/>
      <c r="H187" s="2"/>
      <c r="I187" s="2"/>
      <c r="J187" s="2"/>
      <c r="K187" s="2"/>
      <c r="L187" s="2"/>
      <c r="M187" s="2"/>
      <c r="N187" s="2"/>
      <c r="O187" s="2"/>
      <c r="P187" s="2"/>
    </row>
    <row r="188" spans="1:16" x14ac:dyDescent="0.3">
      <c r="A188" s="2"/>
      <c r="B188" s="2"/>
      <c r="C188" s="2"/>
      <c r="D188" s="2"/>
      <c r="E188" s="2"/>
      <c r="F188" s="2"/>
      <c r="G188" s="2"/>
      <c r="H188" s="2"/>
      <c r="I188" s="2"/>
      <c r="J188" s="2"/>
      <c r="K188" s="2"/>
      <c r="L188" s="2"/>
      <c r="M188" s="2"/>
      <c r="N188" s="2"/>
      <c r="O188" s="2"/>
      <c r="P188" s="2"/>
    </row>
    <row r="189" spans="1:16" x14ac:dyDescent="0.3">
      <c r="A189" s="2"/>
      <c r="B189" s="2"/>
      <c r="C189" s="2"/>
      <c r="D189" s="2"/>
      <c r="E189" s="2"/>
      <c r="F189" s="2"/>
      <c r="G189" s="2"/>
      <c r="H189" s="2"/>
      <c r="I189" s="2"/>
      <c r="J189" s="2"/>
      <c r="K189" s="2"/>
      <c r="L189" s="2"/>
      <c r="M189" s="2"/>
      <c r="N189" s="2"/>
      <c r="O189" s="2"/>
      <c r="P189" s="2"/>
    </row>
    <row r="190" spans="1:16" x14ac:dyDescent="0.3">
      <c r="A190" s="2"/>
      <c r="B190" s="2"/>
      <c r="C190" s="2"/>
      <c r="D190" s="2"/>
      <c r="E190" s="2"/>
      <c r="F190" s="2"/>
      <c r="G190" s="2"/>
      <c r="H190" s="2"/>
      <c r="I190" s="2"/>
      <c r="J190" s="2"/>
      <c r="K190" s="2"/>
      <c r="L190" s="2"/>
      <c r="M190" s="2"/>
      <c r="N190" s="2"/>
      <c r="O190" s="2"/>
      <c r="P190" s="2"/>
    </row>
    <row r="191" spans="1:16" x14ac:dyDescent="0.3">
      <c r="A191" s="2"/>
      <c r="B191" s="2"/>
      <c r="C191" s="2"/>
      <c r="D191" s="2"/>
      <c r="E191" s="2"/>
      <c r="F191" s="2"/>
      <c r="G191" s="2"/>
      <c r="H191" s="2"/>
      <c r="I191" s="2"/>
      <c r="J191" s="2"/>
      <c r="K191" s="2"/>
      <c r="L191" s="2"/>
      <c r="M191" s="2"/>
      <c r="N191" s="2"/>
      <c r="O191" s="2"/>
      <c r="P191" s="2"/>
    </row>
    <row r="192" spans="1:16" x14ac:dyDescent="0.3">
      <c r="A192" s="2"/>
      <c r="B192" s="2"/>
      <c r="C192" s="2"/>
      <c r="D192" s="2"/>
      <c r="E192" s="2"/>
      <c r="F192" s="2"/>
      <c r="G192" s="2"/>
      <c r="H192" s="2"/>
      <c r="I192" s="2"/>
      <c r="J192" s="2"/>
      <c r="K192" s="2"/>
      <c r="L192" s="2"/>
      <c r="M192" s="2"/>
      <c r="N192" s="2"/>
      <c r="O192" s="2"/>
      <c r="P192" s="2"/>
    </row>
    <row r="193" spans="1:16" x14ac:dyDescent="0.3">
      <c r="A193" s="2"/>
      <c r="B193" s="2"/>
      <c r="C193" s="2"/>
      <c r="D193" s="2"/>
      <c r="E193" s="2"/>
      <c r="F193" s="2"/>
      <c r="G193" s="2"/>
      <c r="H193" s="2"/>
      <c r="I193" s="2"/>
      <c r="J193" s="2"/>
      <c r="K193" s="2"/>
      <c r="L193" s="2"/>
      <c r="M193" s="2"/>
      <c r="N193" s="2"/>
      <c r="O193" s="2"/>
      <c r="P193" s="2"/>
    </row>
    <row r="194" spans="1:16" x14ac:dyDescent="0.3">
      <c r="A194" s="2"/>
      <c r="B194" s="2"/>
      <c r="C194" s="2"/>
      <c r="D194" s="2"/>
      <c r="E194" s="2"/>
      <c r="F194" s="2"/>
      <c r="G194" s="2"/>
      <c r="H194" s="2"/>
      <c r="I194" s="2"/>
      <c r="J194" s="2"/>
      <c r="K194" s="2"/>
      <c r="L194" s="2"/>
      <c r="M194" s="2"/>
      <c r="N194" s="2"/>
      <c r="O194" s="2"/>
      <c r="P194" s="2"/>
    </row>
    <row r="195" spans="1:16" x14ac:dyDescent="0.3">
      <c r="A195" s="2"/>
      <c r="B195" s="2"/>
      <c r="C195" s="2"/>
      <c r="D195" s="2"/>
      <c r="E195" s="2"/>
      <c r="F195" s="2"/>
      <c r="G195" s="2"/>
      <c r="H195" s="2"/>
      <c r="I195" s="2"/>
      <c r="J195" s="2"/>
      <c r="K195" s="2"/>
      <c r="L195" s="2"/>
      <c r="M195" s="2"/>
      <c r="N195" s="2"/>
      <c r="O195" s="2"/>
      <c r="P195" s="2"/>
    </row>
    <row r="196" spans="1:16" x14ac:dyDescent="0.3">
      <c r="A196" s="2"/>
      <c r="B196" s="2"/>
      <c r="C196" s="2"/>
      <c r="D196" s="2"/>
      <c r="E196" s="2"/>
      <c r="F196" s="2"/>
      <c r="G196" s="2"/>
      <c r="H196" s="2"/>
      <c r="I196" s="2"/>
      <c r="J196" s="2"/>
      <c r="K196" s="2"/>
      <c r="L196" s="2"/>
      <c r="M196" s="2"/>
      <c r="N196" s="2"/>
      <c r="O196" s="2"/>
      <c r="P196" s="2"/>
    </row>
    <row r="197" spans="1:16" x14ac:dyDescent="0.3">
      <c r="A197" s="2"/>
      <c r="B197" s="2"/>
      <c r="C197" s="2"/>
      <c r="D197" s="2"/>
      <c r="E197" s="2"/>
      <c r="F197" s="2"/>
      <c r="G197" s="2"/>
      <c r="H197" s="2"/>
      <c r="I197" s="2"/>
      <c r="J197" s="2"/>
      <c r="K197" s="2"/>
      <c r="L197" s="2"/>
      <c r="M197" s="2"/>
      <c r="N197" s="2"/>
      <c r="O197" s="2"/>
      <c r="P197" s="2"/>
    </row>
    <row r="198" spans="1:16" x14ac:dyDescent="0.3">
      <c r="A198" s="2"/>
      <c r="B198" s="2"/>
      <c r="C198" s="2"/>
      <c r="D198" s="2"/>
      <c r="E198" s="2"/>
      <c r="F198" s="2"/>
      <c r="G198" s="2"/>
      <c r="H198" s="2"/>
      <c r="I198" s="2"/>
      <c r="J198" s="2"/>
      <c r="K198" s="2"/>
      <c r="L198" s="2"/>
      <c r="M198" s="2"/>
      <c r="N198" s="2"/>
      <c r="O198" s="2"/>
      <c r="P198" s="2"/>
    </row>
    <row r="199" spans="1:16" x14ac:dyDescent="0.3">
      <c r="A199" s="2"/>
      <c r="B199" s="2"/>
      <c r="C199" s="2"/>
      <c r="D199" s="2"/>
      <c r="E199" s="2"/>
      <c r="F199" s="2"/>
      <c r="G199" s="2"/>
      <c r="H199" s="2"/>
      <c r="I199" s="2"/>
      <c r="J199" s="2"/>
      <c r="K199" s="2"/>
      <c r="L199" s="2"/>
      <c r="M199" s="2"/>
      <c r="N199" s="2"/>
      <c r="O199" s="2"/>
      <c r="P199" s="2"/>
    </row>
    <row r="200" spans="1:16" x14ac:dyDescent="0.3">
      <c r="A200" s="2"/>
      <c r="B200" s="2"/>
      <c r="C200" s="2"/>
      <c r="D200" s="2"/>
      <c r="E200" s="2"/>
      <c r="F200" s="2"/>
      <c r="G200" s="2"/>
      <c r="H200" s="2"/>
      <c r="I200" s="2"/>
      <c r="J200" s="2"/>
      <c r="K200" s="2"/>
      <c r="L200" s="2"/>
      <c r="M200" s="2"/>
      <c r="N200" s="2"/>
      <c r="O200" s="2"/>
      <c r="P200" s="2"/>
    </row>
    <row r="201" spans="1:16" x14ac:dyDescent="0.3">
      <c r="A201" s="2"/>
      <c r="B201" s="2"/>
      <c r="C201" s="2"/>
      <c r="D201" s="2"/>
      <c r="E201" s="2"/>
      <c r="F201" s="2"/>
      <c r="G201" s="2"/>
      <c r="H201" s="2"/>
      <c r="I201" s="2"/>
      <c r="J201" s="2"/>
      <c r="K201" s="2"/>
      <c r="L201" s="2"/>
      <c r="M201" s="2"/>
      <c r="N201" s="2"/>
      <c r="O201" s="2"/>
      <c r="P201" s="2"/>
    </row>
    <row r="202" spans="1:16" x14ac:dyDescent="0.3">
      <c r="A202" s="2"/>
      <c r="B202" s="2"/>
      <c r="C202" s="2"/>
      <c r="D202" s="2"/>
      <c r="E202" s="2"/>
      <c r="F202" s="2"/>
      <c r="G202" s="2"/>
      <c r="H202" s="2"/>
      <c r="I202" s="2"/>
      <c r="J202" s="2"/>
      <c r="K202" s="2"/>
      <c r="L202" s="2"/>
      <c r="M202" s="2"/>
      <c r="N202" s="2"/>
      <c r="O202" s="2"/>
      <c r="P202" s="2"/>
    </row>
    <row r="203" spans="1:16" x14ac:dyDescent="0.3">
      <c r="A203" s="2"/>
      <c r="B203" s="2"/>
      <c r="C203" s="2"/>
      <c r="D203" s="2"/>
      <c r="E203" s="2"/>
      <c r="F203" s="2"/>
      <c r="G203" s="2"/>
      <c r="H203" s="2"/>
      <c r="I203" s="2"/>
      <c r="J203" s="2"/>
      <c r="K203" s="2"/>
      <c r="L203" s="2"/>
      <c r="M203" s="2"/>
      <c r="N203" s="2"/>
      <c r="O203" s="2"/>
      <c r="P203" s="2"/>
    </row>
    <row r="204" spans="1:16" x14ac:dyDescent="0.3">
      <c r="A204" s="2"/>
      <c r="B204" s="2"/>
      <c r="C204" s="2"/>
      <c r="D204" s="2"/>
      <c r="E204" s="2"/>
      <c r="F204" s="2"/>
      <c r="G204" s="2"/>
      <c r="H204" s="2"/>
      <c r="I204" s="2"/>
      <c r="J204" s="2"/>
      <c r="K204" s="2"/>
      <c r="L204" s="2"/>
      <c r="M204" s="2"/>
      <c r="N204" s="2"/>
      <c r="O204" s="2"/>
      <c r="P204" s="2"/>
    </row>
    <row r="205" spans="1:16" x14ac:dyDescent="0.3">
      <c r="A205" s="2"/>
      <c r="B205" s="2"/>
      <c r="C205" s="2"/>
      <c r="D205" s="2"/>
      <c r="E205" s="2"/>
      <c r="F205" s="2"/>
      <c r="G205" s="2"/>
      <c r="H205" s="2"/>
      <c r="I205" s="2"/>
      <c r="J205" s="2"/>
      <c r="K205" s="2"/>
      <c r="L205" s="2"/>
      <c r="M205" s="2"/>
      <c r="N205" s="2"/>
      <c r="O205" s="2"/>
      <c r="P205" s="2"/>
    </row>
    <row r="206" spans="1:16" x14ac:dyDescent="0.3">
      <c r="A206" s="2"/>
      <c r="B206" s="2"/>
      <c r="C206" s="2"/>
      <c r="D206" s="2"/>
      <c r="E206" s="2"/>
      <c r="F206" s="2"/>
      <c r="G206" s="2"/>
      <c r="H206" s="2"/>
      <c r="I206" s="2"/>
      <c r="J206" s="2"/>
      <c r="K206" s="2"/>
      <c r="L206" s="2"/>
      <c r="M206" s="2"/>
      <c r="N206" s="2"/>
      <c r="O206" s="2"/>
      <c r="P206" s="2"/>
    </row>
    <row r="207" spans="1:16" x14ac:dyDescent="0.3">
      <c r="A207" s="2"/>
      <c r="B207" s="2"/>
      <c r="C207" s="2"/>
      <c r="D207" s="2"/>
      <c r="E207" s="2"/>
      <c r="F207" s="2"/>
      <c r="G207" s="2"/>
      <c r="H207" s="2"/>
      <c r="I207" s="2"/>
      <c r="J207" s="2"/>
      <c r="K207" s="2"/>
      <c r="L207" s="2"/>
      <c r="M207" s="2"/>
      <c r="N207" s="2"/>
      <c r="O207" s="2"/>
      <c r="P207" s="2"/>
    </row>
    <row r="208" spans="1:16" x14ac:dyDescent="0.3">
      <c r="A208" s="2"/>
      <c r="B208" s="2"/>
      <c r="C208" s="2"/>
      <c r="D208" s="2"/>
      <c r="E208" s="2"/>
      <c r="F208" s="2"/>
      <c r="G208" s="2"/>
      <c r="H208" s="2"/>
      <c r="I208" s="2"/>
      <c r="J208" s="2"/>
      <c r="K208" s="2"/>
      <c r="L208" s="2"/>
      <c r="M208" s="2"/>
      <c r="N208" s="2"/>
      <c r="O208" s="2"/>
      <c r="P208" s="2"/>
    </row>
    <row r="209" spans="1:16" x14ac:dyDescent="0.3">
      <c r="A209" s="2"/>
      <c r="B209" s="2"/>
      <c r="C209" s="2"/>
      <c r="D209" s="2"/>
      <c r="E209" s="2"/>
      <c r="F209" s="2"/>
      <c r="G209" s="2"/>
      <c r="H209" s="2"/>
      <c r="I209" s="2"/>
      <c r="J209" s="2"/>
      <c r="K209" s="2"/>
      <c r="L209" s="2"/>
      <c r="M209" s="2"/>
      <c r="N209" s="2"/>
      <c r="O209" s="2"/>
      <c r="P209" s="2"/>
    </row>
    <row r="210" spans="1:16" x14ac:dyDescent="0.3">
      <c r="A210" s="2"/>
      <c r="B210" s="2"/>
      <c r="C210" s="2"/>
      <c r="D210" s="2"/>
      <c r="E210" s="2"/>
      <c r="F210" s="2"/>
      <c r="G210" s="2"/>
      <c r="H210" s="2"/>
      <c r="I210" s="2"/>
      <c r="J210" s="2"/>
      <c r="K210" s="2"/>
      <c r="L210" s="2"/>
      <c r="M210" s="2"/>
      <c r="N210" s="2"/>
      <c r="O210" s="2"/>
      <c r="P210" s="2"/>
    </row>
    <row r="211" spans="1:16" x14ac:dyDescent="0.3">
      <c r="A211" s="2"/>
      <c r="B211" s="2"/>
      <c r="C211" s="2"/>
      <c r="D211" s="2"/>
      <c r="E211" s="2"/>
      <c r="F211" s="2"/>
      <c r="G211" s="2"/>
      <c r="H211" s="2"/>
      <c r="I211" s="2"/>
      <c r="J211" s="2"/>
      <c r="K211" s="2"/>
      <c r="L211" s="2"/>
      <c r="M211" s="2"/>
      <c r="N211" s="2"/>
      <c r="O211" s="2"/>
      <c r="P211" s="2"/>
    </row>
    <row r="212" spans="1:16" x14ac:dyDescent="0.3">
      <c r="A212" s="2"/>
      <c r="B212" s="2"/>
      <c r="C212" s="2"/>
      <c r="D212" s="2"/>
      <c r="E212" s="2"/>
      <c r="F212" s="2"/>
      <c r="G212" s="2"/>
      <c r="H212" s="2"/>
      <c r="I212" s="2"/>
      <c r="J212" s="2"/>
      <c r="K212" s="2"/>
      <c r="L212" s="2"/>
      <c r="M212" s="2"/>
      <c r="N212" s="2"/>
      <c r="O212" s="2"/>
      <c r="P212" s="2"/>
    </row>
    <row r="213" spans="1:16" x14ac:dyDescent="0.3">
      <c r="A213" s="2"/>
      <c r="B213" s="2"/>
      <c r="C213" s="2"/>
      <c r="D213" s="2"/>
      <c r="E213" s="2"/>
      <c r="F213" s="2"/>
      <c r="G213" s="2"/>
      <c r="H213" s="2"/>
      <c r="I213" s="2"/>
      <c r="J213" s="2"/>
      <c r="K213" s="2"/>
      <c r="L213" s="2"/>
      <c r="M213" s="2"/>
      <c r="N213" s="2"/>
      <c r="O213" s="2"/>
      <c r="P213" s="2"/>
    </row>
    <row r="214" spans="1:16" x14ac:dyDescent="0.3">
      <c r="A214" s="2"/>
      <c r="B214" s="2"/>
      <c r="C214" s="2"/>
      <c r="D214" s="2"/>
      <c r="E214" s="2"/>
      <c r="F214" s="2"/>
      <c r="G214" s="2"/>
      <c r="H214" s="2"/>
      <c r="I214" s="2"/>
      <c r="J214" s="2"/>
      <c r="K214" s="2"/>
      <c r="L214" s="2"/>
      <c r="M214" s="2"/>
      <c r="N214" s="2"/>
      <c r="O214" s="2"/>
      <c r="P214" s="2"/>
    </row>
    <row r="215" spans="1:16" x14ac:dyDescent="0.3">
      <c r="A215" s="2"/>
      <c r="B215" s="2"/>
      <c r="C215" s="2"/>
      <c r="D215" s="2"/>
      <c r="E215" s="2"/>
      <c r="F215" s="2"/>
      <c r="G215" s="2"/>
      <c r="H215" s="2"/>
      <c r="I215" s="2"/>
      <c r="J215" s="2"/>
      <c r="K215" s="2"/>
      <c r="L215" s="2"/>
      <c r="M215" s="2"/>
      <c r="N215" s="2"/>
      <c r="O215" s="2"/>
      <c r="P215" s="2"/>
    </row>
    <row r="216" spans="1:16" x14ac:dyDescent="0.3">
      <c r="A216" s="2"/>
      <c r="B216" s="2"/>
      <c r="C216" s="2"/>
      <c r="D216" s="2"/>
      <c r="E216" s="2"/>
      <c r="F216" s="2"/>
      <c r="G216" s="2"/>
      <c r="H216" s="2"/>
      <c r="I216" s="2"/>
      <c r="J216" s="2"/>
      <c r="K216" s="2"/>
      <c r="L216" s="2"/>
      <c r="M216" s="2"/>
      <c r="N216" s="2"/>
      <c r="O216" s="2"/>
      <c r="P216" s="2"/>
    </row>
    <row r="217" spans="1:16" x14ac:dyDescent="0.3">
      <c r="A217" s="2"/>
      <c r="B217" s="2"/>
      <c r="C217" s="2"/>
      <c r="D217" s="2"/>
      <c r="E217" s="2"/>
      <c r="F217" s="2"/>
      <c r="G217" s="2"/>
      <c r="H217" s="2"/>
      <c r="I217" s="2"/>
      <c r="J217" s="2"/>
      <c r="K217" s="2"/>
      <c r="L217" s="2"/>
      <c r="M217" s="2"/>
      <c r="N217" s="2"/>
      <c r="O217" s="2"/>
      <c r="P217" s="2"/>
    </row>
    <row r="218" spans="1:16" x14ac:dyDescent="0.3">
      <c r="A218" s="2"/>
      <c r="B218" s="2"/>
      <c r="C218" s="2"/>
      <c r="D218" s="2"/>
      <c r="E218" s="2"/>
      <c r="F218" s="2"/>
      <c r="G218" s="2"/>
      <c r="H218" s="2"/>
      <c r="I218" s="2"/>
      <c r="J218" s="2"/>
      <c r="K218" s="2"/>
      <c r="L218" s="2"/>
      <c r="M218" s="2"/>
      <c r="N218" s="2"/>
      <c r="O218" s="2"/>
      <c r="P218" s="2"/>
    </row>
    <row r="219" spans="1:16" x14ac:dyDescent="0.3">
      <c r="A219" s="2"/>
      <c r="B219" s="2"/>
      <c r="C219" s="2"/>
      <c r="D219" s="2"/>
      <c r="E219" s="2"/>
      <c r="F219" s="2"/>
      <c r="G219" s="2"/>
      <c r="H219" s="2"/>
      <c r="I219" s="2"/>
      <c r="J219" s="2"/>
      <c r="K219" s="2"/>
      <c r="L219" s="2"/>
      <c r="M219" s="2"/>
      <c r="N219" s="2"/>
      <c r="O219" s="2"/>
      <c r="P219" s="2"/>
    </row>
    <row r="220" spans="1:16" x14ac:dyDescent="0.3">
      <c r="A220" s="2"/>
      <c r="B220" s="2"/>
      <c r="C220" s="2"/>
      <c r="D220" s="2"/>
      <c r="E220" s="2"/>
      <c r="F220" s="2"/>
      <c r="G220" s="2"/>
      <c r="H220" s="2"/>
      <c r="I220" s="2"/>
      <c r="J220" s="2"/>
      <c r="K220" s="2"/>
      <c r="L220" s="2"/>
      <c r="M220" s="2"/>
      <c r="N220" s="2"/>
      <c r="O220" s="2"/>
      <c r="P220" s="2"/>
    </row>
    <row r="221" spans="1:16" x14ac:dyDescent="0.3">
      <c r="A221" s="2"/>
      <c r="B221" s="2"/>
      <c r="C221" s="2"/>
      <c r="D221" s="2"/>
      <c r="E221" s="2"/>
      <c r="F221" s="2"/>
      <c r="G221" s="2"/>
      <c r="H221" s="2"/>
      <c r="I221" s="2"/>
      <c r="J221" s="2"/>
      <c r="K221" s="2"/>
      <c r="L221" s="2"/>
      <c r="M221" s="2"/>
      <c r="N221" s="2"/>
      <c r="O221" s="2"/>
      <c r="P221" s="2"/>
    </row>
    <row r="222" spans="1:16" x14ac:dyDescent="0.3">
      <c r="A222" s="2"/>
      <c r="B222" s="2"/>
      <c r="C222" s="2"/>
      <c r="D222" s="2"/>
      <c r="E222" s="2"/>
      <c r="F222" s="2"/>
      <c r="G222" s="2"/>
      <c r="H222" s="2"/>
      <c r="I222" s="2"/>
      <c r="J222" s="2"/>
      <c r="K222" s="2"/>
      <c r="L222" s="2"/>
      <c r="M222" s="2"/>
      <c r="N222" s="2"/>
      <c r="O222" s="2"/>
      <c r="P222" s="2"/>
    </row>
    <row r="223" spans="1:16" x14ac:dyDescent="0.3">
      <c r="A223" s="2"/>
      <c r="B223" s="2"/>
      <c r="C223" s="2"/>
      <c r="D223" s="2"/>
      <c r="E223" s="2"/>
      <c r="F223" s="2"/>
      <c r="G223" s="2"/>
      <c r="H223" s="2"/>
      <c r="I223" s="2"/>
      <c r="J223" s="2"/>
      <c r="K223" s="2"/>
      <c r="L223" s="2"/>
      <c r="M223" s="2"/>
      <c r="N223" s="2"/>
      <c r="O223" s="2"/>
      <c r="P223" s="2"/>
    </row>
    <row r="224" spans="1:16" x14ac:dyDescent="0.3">
      <c r="A224" s="2"/>
      <c r="B224" s="2"/>
      <c r="C224" s="2"/>
      <c r="D224" s="2"/>
      <c r="E224" s="2"/>
      <c r="F224" s="2"/>
      <c r="G224" s="2"/>
      <c r="H224" s="2"/>
      <c r="I224" s="2"/>
      <c r="J224" s="2"/>
      <c r="K224" s="2"/>
      <c r="L224" s="2"/>
      <c r="M224" s="2"/>
      <c r="N224" s="2"/>
      <c r="O224" s="2"/>
      <c r="P224" s="2"/>
    </row>
    <row r="225" spans="1:16" x14ac:dyDescent="0.3">
      <c r="A225" s="2"/>
      <c r="B225" s="2"/>
      <c r="C225" s="2"/>
      <c r="D225" s="2"/>
      <c r="E225" s="2"/>
      <c r="F225" s="2"/>
      <c r="G225" s="2"/>
      <c r="H225" s="2"/>
      <c r="I225" s="2"/>
      <c r="J225" s="2"/>
      <c r="K225" s="2"/>
      <c r="L225" s="2"/>
      <c r="M225" s="2"/>
      <c r="N225" s="2"/>
      <c r="O225" s="2"/>
      <c r="P225" s="2"/>
    </row>
    <row r="226" spans="1:16" x14ac:dyDescent="0.3">
      <c r="A226" s="2"/>
      <c r="B226" s="2"/>
      <c r="C226" s="2"/>
      <c r="D226" s="2"/>
      <c r="E226" s="2"/>
      <c r="F226" s="2"/>
      <c r="G226" s="2"/>
      <c r="H226" s="2"/>
      <c r="I226" s="2"/>
      <c r="J226" s="2"/>
      <c r="K226" s="2"/>
      <c r="L226" s="2"/>
      <c r="M226" s="2"/>
      <c r="N226" s="2"/>
      <c r="O226" s="2"/>
      <c r="P226" s="2"/>
    </row>
    <row r="227" spans="1:16" x14ac:dyDescent="0.3">
      <c r="A227" s="2"/>
      <c r="B227" s="2"/>
      <c r="C227" s="2"/>
      <c r="D227" s="2"/>
      <c r="E227" s="2"/>
      <c r="F227" s="2"/>
      <c r="G227" s="2"/>
      <c r="H227" s="2"/>
      <c r="I227" s="2"/>
      <c r="J227" s="2"/>
      <c r="K227" s="2"/>
      <c r="L227" s="2"/>
      <c r="M227" s="2"/>
      <c r="N227" s="2"/>
      <c r="O227" s="2"/>
      <c r="P227" s="2"/>
    </row>
    <row r="228" spans="1:16" x14ac:dyDescent="0.3">
      <c r="A228" s="2"/>
      <c r="B228" s="2"/>
      <c r="C228" s="2"/>
      <c r="D228" s="2"/>
      <c r="E228" s="2"/>
      <c r="F228" s="2"/>
      <c r="G228" s="2"/>
      <c r="H228" s="2"/>
      <c r="I228" s="2"/>
      <c r="J228" s="2"/>
      <c r="K228" s="2"/>
      <c r="L228" s="2"/>
      <c r="M228" s="2"/>
      <c r="N228" s="2"/>
      <c r="O228" s="2"/>
      <c r="P228" s="2"/>
    </row>
    <row r="229" spans="1:16" x14ac:dyDescent="0.3">
      <c r="A229" s="2"/>
      <c r="B229" s="2"/>
      <c r="C229" s="2"/>
      <c r="D229" s="2"/>
      <c r="E229" s="2"/>
      <c r="F229" s="2"/>
      <c r="G229" s="2"/>
      <c r="H229" s="2"/>
      <c r="I229" s="2"/>
      <c r="J229" s="2"/>
      <c r="K229" s="2"/>
      <c r="L229" s="2"/>
      <c r="M229" s="2"/>
      <c r="N229" s="2"/>
      <c r="O229" s="2"/>
      <c r="P229" s="2"/>
    </row>
    <row r="230" spans="1:16" x14ac:dyDescent="0.3">
      <c r="A230" s="2"/>
      <c r="B230" s="2"/>
      <c r="C230" s="2"/>
      <c r="D230" s="2"/>
      <c r="E230" s="2"/>
      <c r="F230" s="2"/>
      <c r="G230" s="2"/>
      <c r="H230" s="2"/>
      <c r="I230" s="2"/>
      <c r="J230" s="2"/>
      <c r="K230" s="2"/>
      <c r="L230" s="2"/>
      <c r="M230" s="2"/>
      <c r="N230" s="2"/>
      <c r="O230" s="2"/>
      <c r="P230" s="2"/>
    </row>
    <row r="231" spans="1:16" x14ac:dyDescent="0.3">
      <c r="A231" s="2"/>
      <c r="B231" s="2"/>
      <c r="C231" s="2"/>
      <c r="D231" s="2"/>
      <c r="E231" s="2"/>
      <c r="F231" s="2"/>
      <c r="G231" s="2"/>
      <c r="H231" s="2"/>
      <c r="I231" s="2"/>
      <c r="J231" s="2"/>
      <c r="K231" s="2"/>
      <c r="L231" s="2"/>
      <c r="M231" s="2"/>
      <c r="N231" s="2"/>
      <c r="O231" s="2"/>
      <c r="P231" s="2"/>
    </row>
    <row r="232" spans="1:16" x14ac:dyDescent="0.3">
      <c r="A232" s="2"/>
      <c r="B232" s="2"/>
      <c r="C232" s="2"/>
      <c r="D232" s="2"/>
      <c r="E232" s="2"/>
      <c r="F232" s="2"/>
      <c r="G232" s="2"/>
      <c r="H232" s="2"/>
      <c r="I232" s="2"/>
      <c r="J232" s="2"/>
      <c r="K232" s="2"/>
      <c r="L232" s="2"/>
      <c r="M232" s="2"/>
      <c r="N232" s="2"/>
      <c r="O232" s="2"/>
      <c r="P232" s="2"/>
    </row>
    <row r="233" spans="1:16" x14ac:dyDescent="0.3">
      <c r="A233" s="2"/>
      <c r="B233" s="2"/>
      <c r="C233" s="2"/>
      <c r="D233" s="2"/>
      <c r="E233" s="2"/>
      <c r="F233" s="2"/>
      <c r="G233" s="2"/>
      <c r="H233" s="2"/>
      <c r="I233" s="2"/>
      <c r="J233" s="2"/>
      <c r="K233" s="2"/>
      <c r="L233" s="2"/>
      <c r="M233" s="2"/>
      <c r="N233" s="2"/>
      <c r="O233" s="2"/>
      <c r="P233" s="2"/>
    </row>
    <row r="234" spans="1:16" x14ac:dyDescent="0.3">
      <c r="A234" s="2"/>
      <c r="B234" s="2"/>
      <c r="C234" s="2"/>
      <c r="D234" s="2"/>
      <c r="E234" s="2"/>
      <c r="F234" s="2"/>
      <c r="G234" s="2"/>
      <c r="H234" s="2"/>
      <c r="I234" s="2"/>
      <c r="J234" s="2"/>
      <c r="K234" s="2"/>
      <c r="L234" s="2"/>
      <c r="M234" s="2"/>
      <c r="N234" s="2"/>
      <c r="O234" s="2"/>
      <c r="P234" s="2"/>
    </row>
    <row r="235" spans="1:16" x14ac:dyDescent="0.3">
      <c r="A235" s="2"/>
      <c r="B235" s="2"/>
      <c r="C235" s="2"/>
      <c r="D235" s="2"/>
      <c r="E235" s="2"/>
      <c r="F235" s="2"/>
      <c r="G235" s="2"/>
      <c r="H235" s="2"/>
      <c r="I235" s="2"/>
      <c r="J235" s="2"/>
      <c r="K235" s="2"/>
      <c r="L235" s="2"/>
      <c r="M235" s="2"/>
      <c r="N235" s="2"/>
      <c r="O235" s="2"/>
      <c r="P235" s="2"/>
    </row>
    <row r="236" spans="1:16" x14ac:dyDescent="0.3">
      <c r="A236" s="2"/>
      <c r="B236" s="2"/>
      <c r="C236" s="2"/>
      <c r="D236" s="2"/>
      <c r="E236" s="2"/>
      <c r="F236" s="2"/>
      <c r="G236" s="2"/>
      <c r="H236" s="2"/>
      <c r="I236" s="2"/>
      <c r="J236" s="2"/>
      <c r="K236" s="2"/>
      <c r="L236" s="2"/>
      <c r="M236" s="2"/>
      <c r="N236" s="2"/>
      <c r="O236" s="2"/>
      <c r="P236" s="2"/>
    </row>
    <row r="237" spans="1:16" x14ac:dyDescent="0.3">
      <c r="A237" s="2"/>
      <c r="B237" s="2"/>
      <c r="C237" s="2"/>
      <c r="D237" s="2"/>
      <c r="E237" s="2"/>
      <c r="F237" s="2"/>
      <c r="G237" s="2"/>
      <c r="H237" s="2"/>
      <c r="I237" s="2"/>
      <c r="J237" s="2"/>
      <c r="K237" s="2"/>
      <c r="L237" s="2"/>
      <c r="M237" s="2"/>
      <c r="N237" s="2"/>
      <c r="O237" s="2"/>
      <c r="P237" s="2"/>
    </row>
    <row r="238" spans="1:16" x14ac:dyDescent="0.3">
      <c r="A238" s="2"/>
      <c r="B238" s="2"/>
      <c r="C238" s="2"/>
      <c r="D238" s="2"/>
      <c r="E238" s="2"/>
      <c r="F238" s="2"/>
      <c r="G238" s="2"/>
      <c r="H238" s="2"/>
      <c r="I238" s="2"/>
      <c r="J238" s="2"/>
      <c r="K238" s="2"/>
      <c r="L238" s="2"/>
      <c r="M238" s="2"/>
      <c r="N238" s="2"/>
      <c r="O238" s="2"/>
      <c r="P238" s="2"/>
    </row>
    <row r="239" spans="1:16" x14ac:dyDescent="0.3">
      <c r="A239" s="2"/>
      <c r="B239" s="2"/>
      <c r="C239" s="2"/>
      <c r="D239" s="2"/>
      <c r="E239" s="2"/>
      <c r="F239" s="2"/>
      <c r="G239" s="2"/>
      <c r="H239" s="2"/>
      <c r="I239" s="2"/>
      <c r="J239" s="2"/>
      <c r="K239" s="2"/>
      <c r="L239" s="2"/>
      <c r="M239" s="2"/>
      <c r="N239" s="2"/>
      <c r="O239" s="2"/>
      <c r="P239" s="2"/>
    </row>
    <row r="240" spans="1:16" x14ac:dyDescent="0.3">
      <c r="A240" s="2"/>
      <c r="B240" s="2"/>
      <c r="C240" s="2"/>
      <c r="D240" s="2"/>
      <c r="E240" s="2"/>
      <c r="F240" s="2"/>
      <c r="G240" s="2"/>
      <c r="H240" s="2"/>
      <c r="I240" s="2"/>
      <c r="J240" s="2"/>
      <c r="K240" s="2"/>
      <c r="L240" s="2"/>
      <c r="M240" s="2"/>
      <c r="N240" s="2"/>
      <c r="O240" s="2"/>
      <c r="P240" s="2"/>
    </row>
    <row r="241" spans="1:16" x14ac:dyDescent="0.3">
      <c r="A241" s="2"/>
      <c r="B241" s="2"/>
      <c r="C241" s="2"/>
      <c r="D241" s="2"/>
      <c r="E241" s="2"/>
      <c r="F241" s="2"/>
      <c r="G241" s="2"/>
      <c r="H241" s="2"/>
      <c r="I241" s="2"/>
      <c r="J241" s="2"/>
      <c r="K241" s="2"/>
      <c r="L241" s="2"/>
      <c r="M241" s="2"/>
      <c r="N241" s="2"/>
      <c r="O241" s="2"/>
      <c r="P241" s="2"/>
    </row>
    <row r="242" spans="1:16" x14ac:dyDescent="0.3">
      <c r="A242" s="2"/>
      <c r="B242" s="2"/>
      <c r="C242" s="2"/>
      <c r="D242" s="2"/>
      <c r="E242" s="2"/>
      <c r="F242" s="2"/>
      <c r="G242" s="2"/>
      <c r="H242" s="2"/>
      <c r="I242" s="2"/>
      <c r="J242" s="2"/>
      <c r="K242" s="2"/>
      <c r="L242" s="2"/>
      <c r="M242" s="2"/>
      <c r="N242" s="2"/>
      <c r="O242" s="2"/>
      <c r="P242" s="2"/>
    </row>
    <row r="243" spans="1:16" x14ac:dyDescent="0.3">
      <c r="A243" s="2"/>
      <c r="B243" s="2"/>
      <c r="C243" s="2"/>
      <c r="D243" s="2"/>
      <c r="E243" s="2"/>
      <c r="F243" s="2"/>
      <c r="G243" s="2"/>
      <c r="H243" s="2"/>
      <c r="I243" s="2"/>
      <c r="J243" s="2"/>
      <c r="K243" s="2"/>
      <c r="L243" s="2"/>
      <c r="M243" s="2"/>
      <c r="N243" s="2"/>
      <c r="O243" s="2"/>
      <c r="P243" s="2"/>
    </row>
    <row r="244" spans="1:16" x14ac:dyDescent="0.3">
      <c r="A244" s="2"/>
      <c r="B244" s="2"/>
      <c r="C244" s="2"/>
      <c r="D244" s="2"/>
      <c r="E244" s="2"/>
      <c r="F244" s="2"/>
      <c r="G244" s="2"/>
      <c r="H244" s="2"/>
      <c r="I244" s="2"/>
      <c r="J244" s="2"/>
      <c r="K244" s="2"/>
      <c r="L244" s="2"/>
      <c r="M244" s="2"/>
      <c r="N244" s="2"/>
      <c r="O244" s="2"/>
      <c r="P244" s="2"/>
    </row>
    <row r="245" spans="1:16" x14ac:dyDescent="0.3">
      <c r="A245" s="2"/>
      <c r="B245" s="2"/>
      <c r="C245" s="2"/>
      <c r="D245" s="2"/>
      <c r="E245" s="2"/>
      <c r="F245" s="2"/>
      <c r="G245" s="2"/>
      <c r="H245" s="2"/>
      <c r="I245" s="2"/>
      <c r="J245" s="2"/>
      <c r="K245" s="2"/>
      <c r="L245" s="2"/>
      <c r="M245" s="2"/>
      <c r="N245" s="2"/>
      <c r="O245" s="2"/>
      <c r="P245" s="2"/>
    </row>
    <row r="246" spans="1:16" x14ac:dyDescent="0.3">
      <c r="A246" s="2"/>
      <c r="B246" s="2"/>
      <c r="C246" s="2"/>
      <c r="D246" s="2"/>
      <c r="E246" s="2"/>
      <c r="F246" s="2"/>
      <c r="G246" s="2"/>
      <c r="H246" s="2"/>
      <c r="I246" s="2"/>
      <c r="J246" s="2"/>
      <c r="K246" s="2"/>
      <c r="L246" s="2"/>
      <c r="M246" s="2"/>
      <c r="N246" s="2"/>
      <c r="O246" s="2"/>
      <c r="P246" s="2"/>
    </row>
    <row r="247" spans="1:16" x14ac:dyDescent="0.3">
      <c r="A247" s="2"/>
      <c r="B247" s="2"/>
      <c r="C247" s="2"/>
      <c r="D247" s="2"/>
      <c r="E247" s="2"/>
      <c r="F247" s="2"/>
      <c r="G247" s="2"/>
      <c r="H247" s="2"/>
      <c r="I247" s="2"/>
      <c r="J247" s="2"/>
      <c r="K247" s="2"/>
      <c r="L247" s="2"/>
      <c r="M247" s="2"/>
      <c r="N247" s="2"/>
      <c r="O247" s="2"/>
      <c r="P247" s="2"/>
    </row>
    <row r="248" spans="1:16" x14ac:dyDescent="0.3">
      <c r="A248" s="2"/>
      <c r="B248" s="2"/>
      <c r="C248" s="2"/>
      <c r="D248" s="2"/>
      <c r="E248" s="2"/>
      <c r="F248" s="2"/>
      <c r="G248" s="2"/>
      <c r="H248" s="2"/>
      <c r="I248" s="2"/>
      <c r="J248" s="2"/>
      <c r="K248" s="2"/>
      <c r="L248" s="2"/>
      <c r="M248" s="2"/>
      <c r="N248" s="2"/>
      <c r="O248" s="2"/>
      <c r="P248" s="2"/>
    </row>
    <row r="249" spans="1:16" x14ac:dyDescent="0.3">
      <c r="A249" s="2"/>
      <c r="B249" s="2"/>
      <c r="C249" s="2"/>
      <c r="D249" s="2"/>
      <c r="E249" s="2"/>
      <c r="F249" s="2"/>
      <c r="G249" s="2"/>
      <c r="H249" s="2"/>
      <c r="I249" s="2"/>
      <c r="J249" s="2"/>
      <c r="K249" s="2"/>
      <c r="L249" s="2"/>
      <c r="M249" s="2"/>
      <c r="N249" s="2"/>
      <c r="O249" s="2"/>
      <c r="P249" s="2"/>
    </row>
    <row r="250" spans="1:16" x14ac:dyDescent="0.3">
      <c r="A250" s="2"/>
      <c r="B250" s="2"/>
      <c r="C250" s="2"/>
      <c r="D250" s="2"/>
      <c r="E250" s="2"/>
      <c r="F250" s="2"/>
      <c r="G250" s="2"/>
      <c r="H250" s="2"/>
      <c r="I250" s="2"/>
      <c r="J250" s="2"/>
      <c r="K250" s="2"/>
      <c r="L250" s="2"/>
      <c r="M250" s="2"/>
      <c r="N250" s="2"/>
      <c r="O250" s="2"/>
      <c r="P250" s="2"/>
    </row>
    <row r="251" spans="1:16" x14ac:dyDescent="0.3">
      <c r="A251" s="2"/>
      <c r="B251" s="2"/>
      <c r="C251" s="2"/>
      <c r="D251" s="2"/>
      <c r="E251" s="2"/>
      <c r="F251" s="2"/>
      <c r="G251" s="2"/>
      <c r="H251" s="2"/>
      <c r="I251" s="2"/>
      <c r="J251" s="2"/>
      <c r="K251" s="2"/>
      <c r="L251" s="2"/>
      <c r="M251" s="2"/>
      <c r="N251" s="2"/>
      <c r="O251" s="2"/>
      <c r="P251" s="2"/>
    </row>
    <row r="252" spans="1:16" x14ac:dyDescent="0.3">
      <c r="A252" s="2"/>
      <c r="B252" s="2"/>
      <c r="C252" s="2"/>
      <c r="D252" s="2"/>
      <c r="E252" s="2"/>
      <c r="F252" s="2"/>
      <c r="G252" s="2"/>
      <c r="H252" s="2"/>
      <c r="I252" s="2"/>
      <c r="J252" s="2"/>
      <c r="K252" s="2"/>
      <c r="L252" s="2"/>
      <c r="M252" s="2"/>
      <c r="N252" s="2"/>
      <c r="O252" s="2"/>
      <c r="P252" s="2"/>
    </row>
    <row r="253" spans="1:16" x14ac:dyDescent="0.3">
      <c r="A253" s="2"/>
      <c r="B253" s="2"/>
      <c r="C253" s="2"/>
      <c r="D253" s="2"/>
      <c r="E253" s="2"/>
      <c r="F253" s="2"/>
      <c r="G253" s="2"/>
      <c r="H253" s="2"/>
      <c r="I253" s="2"/>
      <c r="J253" s="2"/>
      <c r="K253" s="2"/>
      <c r="L253" s="2"/>
      <c r="M253" s="2"/>
      <c r="N253" s="2"/>
      <c r="O253" s="2"/>
      <c r="P253" s="2"/>
    </row>
    <row r="254" spans="1:16" x14ac:dyDescent="0.3">
      <c r="A254" s="2"/>
      <c r="B254" s="2"/>
      <c r="C254" s="2"/>
      <c r="D254" s="2"/>
      <c r="E254" s="2"/>
      <c r="F254" s="2"/>
      <c r="G254" s="2"/>
      <c r="H254" s="2"/>
      <c r="I254" s="2"/>
      <c r="J254" s="2"/>
      <c r="K254" s="2"/>
      <c r="L254" s="2"/>
      <c r="M254" s="2"/>
      <c r="N254" s="2"/>
      <c r="O254" s="2"/>
      <c r="P254" s="2"/>
    </row>
    <row r="255" spans="1:16" x14ac:dyDescent="0.3">
      <c r="A255" s="2"/>
      <c r="B255" s="2"/>
      <c r="C255" s="2"/>
      <c r="D255" s="2"/>
      <c r="E255" s="2"/>
      <c r="F255" s="2"/>
      <c r="G255" s="2"/>
      <c r="H255" s="2"/>
      <c r="I255" s="2"/>
      <c r="J255" s="2"/>
      <c r="K255" s="2"/>
      <c r="L255" s="2"/>
      <c r="M255" s="2"/>
      <c r="N255" s="2"/>
      <c r="O255" s="2"/>
      <c r="P255" s="2"/>
    </row>
    <row r="256" spans="1:16" x14ac:dyDescent="0.3">
      <c r="A256" s="2"/>
      <c r="B256" s="2"/>
      <c r="C256" s="2"/>
      <c r="D256" s="2"/>
      <c r="E256" s="2"/>
      <c r="F256" s="2"/>
      <c r="G256" s="2"/>
      <c r="H256" s="2"/>
      <c r="I256" s="2"/>
      <c r="J256" s="2"/>
      <c r="K256" s="2"/>
      <c r="L256" s="2"/>
      <c r="M256" s="2"/>
      <c r="N256" s="2"/>
      <c r="O256" s="2"/>
      <c r="P256" s="2"/>
    </row>
    <row r="257" spans="1:16" x14ac:dyDescent="0.3">
      <c r="A257" s="2"/>
      <c r="B257" s="2"/>
      <c r="C257" s="2"/>
      <c r="D257" s="2"/>
      <c r="E257" s="2"/>
      <c r="F257" s="2"/>
      <c r="G257" s="2"/>
      <c r="H257" s="2"/>
      <c r="I257" s="2"/>
      <c r="J257" s="2"/>
      <c r="K257" s="2"/>
      <c r="L257" s="2"/>
      <c r="M257" s="2"/>
      <c r="N257" s="2"/>
      <c r="O257" s="2"/>
      <c r="P257" s="2"/>
    </row>
    <row r="258" spans="1:16" x14ac:dyDescent="0.3">
      <c r="A258" s="2"/>
      <c r="B258" s="2"/>
      <c r="C258" s="2"/>
      <c r="D258" s="2"/>
      <c r="E258" s="2"/>
      <c r="F258" s="2"/>
      <c r="G258" s="2"/>
      <c r="H258" s="2"/>
      <c r="I258" s="2"/>
      <c r="J258" s="2"/>
      <c r="K258" s="2"/>
      <c r="L258" s="2"/>
      <c r="M258" s="2"/>
      <c r="N258" s="2"/>
      <c r="O258" s="2"/>
      <c r="P258" s="2"/>
    </row>
    <row r="259" spans="1:16" x14ac:dyDescent="0.3">
      <c r="A259" s="2"/>
      <c r="B259" s="2"/>
      <c r="C259" s="2"/>
      <c r="D259" s="2"/>
      <c r="E259" s="2"/>
      <c r="F259" s="2"/>
      <c r="G259" s="2"/>
      <c r="H259" s="2"/>
      <c r="I259" s="2"/>
      <c r="J259" s="2"/>
      <c r="K259" s="2"/>
      <c r="L259" s="2"/>
      <c r="M259" s="2"/>
      <c r="N259" s="2"/>
      <c r="O259" s="2"/>
      <c r="P259" s="2"/>
    </row>
    <row r="260" spans="1:16" x14ac:dyDescent="0.3">
      <c r="A260" s="2"/>
      <c r="B260" s="2"/>
      <c r="C260" s="2"/>
      <c r="D260" s="2"/>
      <c r="E260" s="2"/>
      <c r="F260" s="2"/>
      <c r="G260" s="2"/>
      <c r="H260" s="2"/>
      <c r="I260" s="2"/>
      <c r="J260" s="2"/>
      <c r="K260" s="2"/>
      <c r="L260" s="2"/>
      <c r="M260" s="2"/>
      <c r="N260" s="2"/>
      <c r="O260" s="2"/>
      <c r="P260" s="2"/>
    </row>
    <row r="261" spans="1:16" x14ac:dyDescent="0.3">
      <c r="A261" s="2"/>
      <c r="B261" s="2"/>
      <c r="C261" s="2"/>
      <c r="D261" s="2"/>
      <c r="E261" s="2"/>
      <c r="F261" s="2"/>
      <c r="G261" s="2"/>
      <c r="H261" s="2"/>
      <c r="I261" s="2"/>
      <c r="J261" s="2"/>
      <c r="K261" s="2"/>
      <c r="L261" s="2"/>
      <c r="M261" s="2"/>
      <c r="N261" s="2"/>
      <c r="O261" s="2"/>
      <c r="P261" s="2"/>
    </row>
    <row r="262" spans="1:16" x14ac:dyDescent="0.3">
      <c r="A262" s="2"/>
      <c r="B262" s="2"/>
      <c r="C262" s="2"/>
      <c r="D262" s="2"/>
      <c r="E262" s="2"/>
      <c r="F262" s="2"/>
      <c r="G262" s="2"/>
      <c r="H262" s="2"/>
      <c r="I262" s="2"/>
      <c r="J262" s="2"/>
      <c r="K262" s="2"/>
      <c r="L262" s="2"/>
      <c r="M262" s="2"/>
      <c r="N262" s="2"/>
      <c r="O262" s="2"/>
      <c r="P262" s="2"/>
    </row>
    <row r="263" spans="1:16" x14ac:dyDescent="0.3">
      <c r="A263" s="2"/>
      <c r="B263" s="2"/>
      <c r="C263" s="2"/>
      <c r="D263" s="2"/>
      <c r="E263" s="2"/>
      <c r="F263" s="2"/>
      <c r="G263" s="2"/>
      <c r="H263" s="2"/>
      <c r="I263" s="2"/>
      <c r="J263" s="2"/>
      <c r="K263" s="2"/>
      <c r="L263" s="2"/>
      <c r="M263" s="2"/>
      <c r="N263" s="2"/>
      <c r="O263" s="2"/>
      <c r="P263" s="2"/>
    </row>
    <row r="264" spans="1:16" x14ac:dyDescent="0.3">
      <c r="A264" s="2"/>
      <c r="B264" s="2"/>
      <c r="C264" s="2"/>
      <c r="D264" s="2"/>
      <c r="E264" s="2"/>
      <c r="F264" s="2"/>
      <c r="G264" s="2"/>
      <c r="H264" s="2"/>
      <c r="I264" s="2"/>
      <c r="J264" s="2"/>
      <c r="K264" s="2"/>
      <c r="L264" s="2"/>
      <c r="M264" s="2"/>
      <c r="N264" s="2"/>
      <c r="O264" s="2"/>
      <c r="P264" s="2"/>
    </row>
    <row r="265" spans="1:16" x14ac:dyDescent="0.3">
      <c r="A265" s="2"/>
      <c r="B265" s="2"/>
      <c r="C265" s="2"/>
      <c r="D265" s="2"/>
      <c r="E265" s="2"/>
      <c r="F265" s="2"/>
      <c r="G265" s="2"/>
      <c r="H265" s="2"/>
      <c r="I265" s="2"/>
      <c r="J265" s="2"/>
      <c r="K265" s="2"/>
      <c r="L265" s="2"/>
      <c r="M265" s="2"/>
      <c r="N265" s="2"/>
      <c r="O265" s="2"/>
      <c r="P265" s="2"/>
    </row>
    <row r="266" spans="1:16" x14ac:dyDescent="0.3">
      <c r="A266" s="2"/>
      <c r="B266" s="2"/>
      <c r="C266" s="2"/>
      <c r="D266" s="2"/>
      <c r="E266" s="2"/>
      <c r="F266" s="2"/>
      <c r="G266" s="2"/>
      <c r="H266" s="2"/>
      <c r="I266" s="2"/>
      <c r="J266" s="2"/>
      <c r="K266" s="2"/>
      <c r="L266" s="2"/>
      <c r="M266" s="2"/>
      <c r="N266" s="2"/>
      <c r="O266" s="2"/>
      <c r="P266" s="2"/>
    </row>
    <row r="267" spans="1:16" x14ac:dyDescent="0.3">
      <c r="A267" s="2"/>
      <c r="B267" s="2"/>
      <c r="C267" s="2"/>
      <c r="D267" s="2"/>
      <c r="E267" s="2"/>
      <c r="F267" s="2"/>
      <c r="G267" s="2"/>
      <c r="H267" s="2"/>
      <c r="I267" s="2"/>
      <c r="J267" s="2"/>
      <c r="K267" s="2"/>
      <c r="L267" s="2"/>
      <c r="M267" s="2"/>
      <c r="N267" s="2"/>
      <c r="O267" s="2"/>
      <c r="P267" s="2"/>
    </row>
    <row r="268" spans="1:16" x14ac:dyDescent="0.3">
      <c r="A268" s="2"/>
      <c r="B268" s="2"/>
      <c r="C268" s="2"/>
      <c r="D268" s="2"/>
      <c r="E268" s="2"/>
      <c r="F268" s="2"/>
      <c r="G268" s="2"/>
      <c r="H268" s="2"/>
      <c r="I268" s="2"/>
      <c r="J268" s="2"/>
      <c r="K268" s="2"/>
      <c r="L268" s="2"/>
      <c r="M268" s="2"/>
      <c r="N268" s="2"/>
      <c r="O268" s="2"/>
      <c r="P268" s="2"/>
    </row>
    <row r="269" spans="1:16" x14ac:dyDescent="0.3">
      <c r="A269" s="2"/>
      <c r="B269" s="2"/>
      <c r="C269" s="2"/>
      <c r="D269" s="2"/>
      <c r="E269" s="2"/>
      <c r="F269" s="2"/>
      <c r="G269" s="2"/>
      <c r="H269" s="2"/>
      <c r="I269" s="2"/>
      <c r="J269" s="2"/>
      <c r="K269" s="2"/>
      <c r="L269" s="2"/>
      <c r="M269" s="2"/>
      <c r="N269" s="2"/>
      <c r="O269" s="2"/>
      <c r="P269" s="2"/>
    </row>
    <row r="270" spans="1:16" x14ac:dyDescent="0.3">
      <c r="A270" s="2"/>
      <c r="B270" s="2"/>
      <c r="C270" s="2"/>
      <c r="D270" s="2"/>
      <c r="E270" s="2"/>
      <c r="F270" s="2"/>
      <c r="G270" s="2"/>
      <c r="H270" s="2"/>
      <c r="I270" s="2"/>
      <c r="J270" s="2"/>
      <c r="K270" s="2"/>
      <c r="L270" s="2"/>
      <c r="M270" s="2"/>
      <c r="N270" s="2"/>
      <c r="O270" s="2"/>
      <c r="P270" s="2"/>
    </row>
    <row r="271" spans="1:16" x14ac:dyDescent="0.3">
      <c r="A271" s="2"/>
      <c r="B271" s="2"/>
      <c r="C271" s="2"/>
      <c r="D271" s="2"/>
      <c r="E271" s="2"/>
      <c r="F271" s="2"/>
      <c r="G271" s="2"/>
      <c r="H271" s="2"/>
      <c r="I271" s="2"/>
      <c r="J271" s="2"/>
      <c r="K271" s="2"/>
      <c r="L271" s="2"/>
      <c r="M271" s="2"/>
      <c r="N271" s="2"/>
      <c r="O271" s="2"/>
      <c r="P271" s="2"/>
    </row>
    <row r="272" spans="1:16" x14ac:dyDescent="0.3">
      <c r="A272" s="2"/>
      <c r="B272" s="2"/>
      <c r="C272" s="2"/>
      <c r="D272" s="2"/>
      <c r="E272" s="2"/>
      <c r="F272" s="2"/>
      <c r="G272" s="2"/>
      <c r="H272" s="2"/>
      <c r="I272" s="2"/>
      <c r="J272" s="2"/>
      <c r="K272" s="2"/>
      <c r="L272" s="2"/>
      <c r="M272" s="2"/>
      <c r="N272" s="2"/>
      <c r="O272" s="2"/>
      <c r="P272" s="2"/>
    </row>
    <row r="273" spans="1:16" x14ac:dyDescent="0.3">
      <c r="A273" s="2"/>
      <c r="B273" s="2"/>
      <c r="C273" s="2"/>
      <c r="D273" s="2"/>
      <c r="E273" s="2"/>
      <c r="F273" s="2"/>
      <c r="G273" s="2"/>
      <c r="H273" s="2"/>
      <c r="I273" s="2"/>
      <c r="J273" s="2"/>
      <c r="K273" s="2"/>
      <c r="L273" s="2"/>
      <c r="M273" s="2"/>
      <c r="N273" s="2"/>
      <c r="O273" s="2"/>
      <c r="P273" s="2"/>
    </row>
    <row r="274" spans="1:16" x14ac:dyDescent="0.3">
      <c r="A274" s="2"/>
      <c r="B274" s="2"/>
      <c r="C274" s="2"/>
      <c r="D274" s="2"/>
      <c r="E274" s="2"/>
      <c r="F274" s="2"/>
      <c r="G274" s="2"/>
      <c r="H274" s="2"/>
      <c r="I274" s="2"/>
      <c r="J274" s="2"/>
      <c r="K274" s="2"/>
      <c r="L274" s="2"/>
      <c r="M274" s="2"/>
      <c r="N274" s="2"/>
      <c r="O274" s="2"/>
      <c r="P274" s="2"/>
    </row>
    <row r="275" spans="1:16" x14ac:dyDescent="0.3">
      <c r="A275" s="2"/>
      <c r="B275" s="2"/>
      <c r="C275" s="2"/>
      <c r="D275" s="2"/>
      <c r="E275" s="2"/>
      <c r="F275" s="2"/>
      <c r="G275" s="2"/>
      <c r="H275" s="2"/>
      <c r="I275" s="2"/>
      <c r="J275" s="2"/>
      <c r="K275" s="2"/>
      <c r="L275" s="2"/>
      <c r="M275" s="2"/>
      <c r="N275" s="2"/>
      <c r="O275" s="2"/>
      <c r="P275" s="2"/>
    </row>
    <row r="276" spans="1:16" x14ac:dyDescent="0.3">
      <c r="A276" s="2"/>
      <c r="B276" s="2"/>
      <c r="C276" s="2"/>
      <c r="D276" s="2"/>
      <c r="E276" s="2"/>
      <c r="F276" s="2"/>
      <c r="G276" s="2"/>
      <c r="H276" s="2"/>
      <c r="I276" s="2"/>
      <c r="J276" s="2"/>
      <c r="K276" s="2"/>
      <c r="L276" s="2"/>
      <c r="M276" s="2"/>
      <c r="N276" s="2"/>
      <c r="O276" s="2"/>
      <c r="P276" s="2"/>
    </row>
    <row r="277" spans="1:16" x14ac:dyDescent="0.3">
      <c r="A277" s="2"/>
      <c r="B277" s="2"/>
      <c r="C277" s="2"/>
      <c r="D277" s="2"/>
      <c r="E277" s="2"/>
      <c r="F277" s="2"/>
      <c r="G277" s="2"/>
      <c r="H277" s="2"/>
      <c r="I277" s="2"/>
      <c r="J277" s="2"/>
      <c r="K277" s="2"/>
      <c r="L277" s="2"/>
      <c r="M277" s="2"/>
      <c r="N277" s="2"/>
      <c r="O277" s="2"/>
      <c r="P277" s="2"/>
    </row>
    <row r="278" spans="1:16" x14ac:dyDescent="0.3">
      <c r="A278" s="2"/>
      <c r="B278" s="2"/>
      <c r="C278" s="2"/>
      <c r="D278" s="2"/>
      <c r="E278" s="2"/>
      <c r="F278" s="2"/>
      <c r="G278" s="2"/>
      <c r="H278" s="2"/>
      <c r="I278" s="2"/>
      <c r="J278" s="2"/>
      <c r="K278" s="2"/>
      <c r="L278" s="2"/>
      <c r="M278" s="2"/>
      <c r="N278" s="2"/>
      <c r="O278" s="2"/>
      <c r="P278" s="2"/>
    </row>
    <row r="279" spans="1:16" x14ac:dyDescent="0.3">
      <c r="A279" s="2"/>
      <c r="B279" s="2"/>
      <c r="C279" s="2"/>
      <c r="D279" s="2"/>
      <c r="E279" s="2"/>
      <c r="F279" s="2"/>
      <c r="G279" s="2"/>
      <c r="H279" s="2"/>
      <c r="I279" s="2"/>
      <c r="J279" s="2"/>
      <c r="K279" s="2"/>
      <c r="L279" s="2"/>
      <c r="M279" s="2"/>
      <c r="N279" s="2"/>
      <c r="O279" s="2"/>
      <c r="P279" s="2"/>
    </row>
    <row r="280" spans="1:16" x14ac:dyDescent="0.3">
      <c r="A280" s="2"/>
      <c r="B280" s="2"/>
      <c r="C280" s="2"/>
      <c r="D280" s="2"/>
      <c r="E280" s="2"/>
      <c r="F280" s="2"/>
      <c r="G280" s="2"/>
      <c r="H280" s="2"/>
      <c r="I280" s="2"/>
      <c r="J280" s="2"/>
      <c r="K280" s="2"/>
      <c r="L280" s="2"/>
      <c r="M280" s="2"/>
      <c r="N280" s="2"/>
      <c r="O280" s="2"/>
      <c r="P280" s="2"/>
    </row>
    <row r="281" spans="1:16" x14ac:dyDescent="0.3">
      <c r="A281" s="2"/>
      <c r="B281" s="2"/>
      <c r="C281" s="2"/>
      <c r="D281" s="2"/>
      <c r="E281" s="2"/>
      <c r="F281" s="2"/>
      <c r="G281" s="2"/>
      <c r="H281" s="2"/>
      <c r="I281" s="2"/>
      <c r="J281" s="2"/>
      <c r="K281" s="2"/>
      <c r="L281" s="2"/>
      <c r="M281" s="2"/>
      <c r="N281" s="2"/>
      <c r="O281" s="2"/>
      <c r="P281" s="2"/>
    </row>
    <row r="282" spans="1:16" x14ac:dyDescent="0.3">
      <c r="A282" s="2"/>
      <c r="B282" s="2"/>
      <c r="C282" s="2"/>
      <c r="D282" s="2"/>
      <c r="E282" s="2"/>
      <c r="F282" s="2"/>
      <c r="G282" s="2"/>
      <c r="H282" s="2"/>
      <c r="I282" s="2"/>
      <c r="J282" s="2"/>
      <c r="K282" s="2"/>
      <c r="L282" s="2"/>
      <c r="M282" s="2"/>
      <c r="N282" s="2"/>
      <c r="O282" s="2"/>
      <c r="P282" s="2"/>
    </row>
    <row r="283" spans="1:16" x14ac:dyDescent="0.3">
      <c r="A283" s="2"/>
      <c r="B283" s="2"/>
      <c r="C283" s="2"/>
      <c r="D283" s="2"/>
      <c r="E283" s="2"/>
      <c r="F283" s="2"/>
      <c r="G283" s="2"/>
      <c r="H283" s="2"/>
      <c r="I283" s="2"/>
      <c r="J283" s="2"/>
      <c r="K283" s="2"/>
      <c r="L283" s="2"/>
      <c r="M283" s="2"/>
      <c r="N283" s="2"/>
      <c r="O283" s="2"/>
      <c r="P283" s="2"/>
    </row>
    <row r="284" spans="1:16" x14ac:dyDescent="0.3">
      <c r="A284" s="2"/>
      <c r="B284" s="2"/>
      <c r="C284" s="2"/>
      <c r="D284" s="2"/>
      <c r="E284" s="2"/>
      <c r="F284" s="2"/>
      <c r="G284" s="2"/>
      <c r="H284" s="2"/>
      <c r="I284" s="2"/>
      <c r="J284" s="2"/>
      <c r="K284" s="2"/>
      <c r="L284" s="2"/>
      <c r="M284" s="2"/>
      <c r="N284" s="2"/>
      <c r="O284" s="2"/>
      <c r="P284" s="2"/>
    </row>
    <row r="285" spans="1:16" x14ac:dyDescent="0.3">
      <c r="A285" s="2"/>
      <c r="B285" s="2"/>
      <c r="C285" s="2"/>
      <c r="D285" s="2"/>
      <c r="E285" s="2"/>
      <c r="F285" s="2"/>
      <c r="G285" s="2"/>
      <c r="H285" s="2"/>
      <c r="I285" s="2"/>
      <c r="J285" s="2"/>
      <c r="K285" s="2"/>
      <c r="L285" s="2"/>
      <c r="M285" s="2"/>
      <c r="N285" s="2"/>
      <c r="O285" s="2"/>
      <c r="P285" s="2"/>
    </row>
    <row r="286" spans="1:16" x14ac:dyDescent="0.3">
      <c r="A286" s="2"/>
      <c r="B286" s="2"/>
      <c r="C286" s="2"/>
      <c r="D286" s="2"/>
      <c r="E286" s="2"/>
      <c r="F286" s="2"/>
      <c r="G286" s="2"/>
      <c r="H286" s="2"/>
      <c r="I286" s="2"/>
      <c r="J286" s="2"/>
      <c r="K286" s="2"/>
      <c r="L286" s="2"/>
      <c r="M286" s="2"/>
      <c r="N286" s="2"/>
      <c r="O286" s="2"/>
      <c r="P286" s="2"/>
    </row>
    <row r="287" spans="1:16" x14ac:dyDescent="0.3">
      <c r="A287" s="2"/>
      <c r="B287" s="2"/>
      <c r="C287" s="2"/>
      <c r="D287" s="2"/>
      <c r="E287" s="2"/>
      <c r="F287" s="2"/>
      <c r="G287" s="2"/>
      <c r="H287" s="2"/>
      <c r="I287" s="2"/>
      <c r="J287" s="2"/>
      <c r="K287" s="2"/>
      <c r="L287" s="2"/>
      <c r="M287" s="2"/>
      <c r="N287" s="2"/>
      <c r="O287" s="2"/>
      <c r="P287" s="2"/>
    </row>
    <row r="288" spans="1:16" x14ac:dyDescent="0.3">
      <c r="A288" s="2"/>
      <c r="B288" s="2"/>
      <c r="C288" s="2"/>
      <c r="D288" s="2"/>
      <c r="E288" s="2"/>
      <c r="F288" s="2"/>
      <c r="G288" s="2"/>
      <c r="H288" s="2"/>
      <c r="I288" s="2"/>
      <c r="J288" s="2"/>
      <c r="K288" s="2"/>
      <c r="L288" s="2"/>
      <c r="M288" s="2"/>
      <c r="N288" s="2"/>
      <c r="O288" s="2"/>
      <c r="P288" s="2"/>
    </row>
    <row r="289" spans="1:16" x14ac:dyDescent="0.3">
      <c r="A289" s="2"/>
      <c r="B289" s="2"/>
      <c r="C289" s="2"/>
      <c r="D289" s="2"/>
      <c r="E289" s="2"/>
      <c r="F289" s="2"/>
      <c r="G289" s="2"/>
      <c r="H289" s="2"/>
      <c r="I289" s="2"/>
      <c r="J289" s="2"/>
      <c r="K289" s="2"/>
      <c r="L289" s="2"/>
      <c r="M289" s="2"/>
      <c r="N289" s="2"/>
      <c r="O289" s="2"/>
      <c r="P289" s="2"/>
    </row>
    <row r="290" spans="1:16" x14ac:dyDescent="0.3">
      <c r="A290" s="2"/>
      <c r="B290" s="2"/>
      <c r="C290" s="2"/>
      <c r="D290" s="2"/>
      <c r="E290" s="2"/>
      <c r="F290" s="2"/>
      <c r="G290" s="2"/>
      <c r="H290" s="2"/>
      <c r="I290" s="2"/>
      <c r="J290" s="2"/>
      <c r="K290" s="2"/>
      <c r="L290" s="2"/>
      <c r="M290" s="2"/>
      <c r="N290" s="2"/>
      <c r="O290" s="2"/>
      <c r="P290" s="2"/>
    </row>
    <row r="291" spans="1:16" x14ac:dyDescent="0.3">
      <c r="A291" s="2"/>
      <c r="B291" s="2"/>
      <c r="C291" s="2"/>
      <c r="D291" s="2"/>
      <c r="E291" s="2"/>
      <c r="F291" s="2"/>
      <c r="G291" s="2"/>
      <c r="H291" s="2"/>
      <c r="I291" s="2"/>
      <c r="J291" s="2"/>
      <c r="K291" s="2"/>
      <c r="L291" s="2"/>
      <c r="M291" s="2"/>
      <c r="N291" s="2"/>
      <c r="O291" s="2"/>
      <c r="P291" s="2"/>
    </row>
    <row r="292" spans="1:16" x14ac:dyDescent="0.3">
      <c r="A292" s="2"/>
      <c r="B292" s="2"/>
      <c r="C292" s="2"/>
      <c r="D292" s="2"/>
      <c r="E292" s="2"/>
      <c r="F292" s="2"/>
      <c r="G292" s="2"/>
      <c r="H292" s="2"/>
      <c r="I292" s="2"/>
      <c r="J292" s="2"/>
      <c r="K292" s="2"/>
      <c r="L292" s="2"/>
      <c r="M292" s="2"/>
      <c r="N292" s="2"/>
      <c r="O292" s="2"/>
      <c r="P292" s="2"/>
    </row>
    <row r="293" spans="1:16" x14ac:dyDescent="0.3">
      <c r="A293" s="2"/>
      <c r="B293" s="2"/>
      <c r="C293" s="2"/>
      <c r="D293" s="2"/>
      <c r="E293" s="2"/>
      <c r="F293" s="2"/>
      <c r="G293" s="2"/>
      <c r="H293" s="2"/>
      <c r="I293" s="2"/>
      <c r="J293" s="2"/>
      <c r="K293" s="2"/>
      <c r="L293" s="2"/>
      <c r="M293" s="2"/>
      <c r="N293" s="2"/>
      <c r="O293" s="2"/>
      <c r="P293" s="2"/>
    </row>
    <row r="294" spans="1:16" x14ac:dyDescent="0.3">
      <c r="A294" s="2"/>
      <c r="B294" s="2"/>
      <c r="C294" s="2"/>
      <c r="D294" s="2"/>
      <c r="E294" s="2"/>
      <c r="F294" s="2"/>
      <c r="G294" s="2"/>
      <c r="H294" s="2"/>
      <c r="I294" s="2"/>
      <c r="J294" s="2"/>
      <c r="K294" s="2"/>
      <c r="L294" s="2"/>
      <c r="M294" s="2"/>
      <c r="N294" s="2"/>
      <c r="O294" s="2"/>
      <c r="P294" s="2"/>
    </row>
    <row r="295" spans="1:16" x14ac:dyDescent="0.3">
      <c r="A295" s="2"/>
      <c r="B295" s="2"/>
      <c r="C295" s="2"/>
      <c r="D295" s="2"/>
      <c r="E295" s="2"/>
      <c r="F295" s="2"/>
      <c r="G295" s="2"/>
      <c r="H295" s="2"/>
      <c r="I295" s="2"/>
      <c r="J295" s="2"/>
      <c r="K295" s="2"/>
      <c r="L295" s="2"/>
      <c r="M295" s="2"/>
      <c r="N295" s="2"/>
      <c r="O295" s="2"/>
      <c r="P295" s="2"/>
    </row>
    <row r="296" spans="1:16" x14ac:dyDescent="0.3">
      <c r="A296" s="2"/>
      <c r="B296" s="2"/>
      <c r="C296" s="2"/>
      <c r="D296" s="2"/>
      <c r="E296" s="2"/>
      <c r="F296" s="2"/>
      <c r="G296" s="2"/>
      <c r="H296" s="2"/>
      <c r="I296" s="2"/>
      <c r="J296" s="2"/>
      <c r="K296" s="2"/>
      <c r="L296" s="2"/>
      <c r="M296" s="2"/>
      <c r="N296" s="2"/>
      <c r="O296" s="2"/>
      <c r="P296" s="2"/>
    </row>
    <row r="297" spans="1:16" x14ac:dyDescent="0.3">
      <c r="A297" s="2"/>
      <c r="B297" s="2"/>
      <c r="C297" s="2"/>
      <c r="D297" s="2"/>
      <c r="E297" s="2"/>
      <c r="F297" s="2"/>
      <c r="G297" s="2"/>
      <c r="H297" s="2"/>
      <c r="I297" s="2"/>
      <c r="J297" s="2"/>
      <c r="K297" s="2"/>
      <c r="L297" s="2"/>
      <c r="M297" s="2"/>
      <c r="N297" s="2"/>
      <c r="O297" s="2"/>
      <c r="P297" s="2"/>
    </row>
    <row r="298" spans="1:16" x14ac:dyDescent="0.3">
      <c r="A298" s="2"/>
      <c r="B298" s="2"/>
      <c r="C298" s="2"/>
      <c r="D298" s="2"/>
      <c r="E298" s="2"/>
      <c r="F298" s="2"/>
      <c r="G298" s="2"/>
      <c r="H298" s="2"/>
      <c r="I298" s="2"/>
      <c r="J298" s="2"/>
      <c r="K298" s="2"/>
      <c r="L298" s="2"/>
      <c r="M298" s="2"/>
      <c r="N298" s="2"/>
      <c r="O298" s="2"/>
      <c r="P298" s="2"/>
    </row>
    <row r="299" spans="1:16" x14ac:dyDescent="0.3">
      <c r="A299" s="2"/>
      <c r="B299" s="2"/>
      <c r="C299" s="2"/>
      <c r="D299" s="2"/>
      <c r="E299" s="2"/>
      <c r="F299" s="2"/>
      <c r="G299" s="2"/>
      <c r="H299" s="2"/>
      <c r="I299" s="2"/>
      <c r="J299" s="2"/>
      <c r="K299" s="2"/>
      <c r="L299" s="2"/>
      <c r="M299" s="2"/>
      <c r="N299" s="2"/>
      <c r="O299" s="2"/>
      <c r="P299" s="2"/>
    </row>
    <row r="300" spans="1:16" x14ac:dyDescent="0.3">
      <c r="A300" s="2"/>
      <c r="B300" s="2"/>
      <c r="C300" s="2"/>
      <c r="D300" s="2"/>
      <c r="E300" s="2"/>
      <c r="F300" s="2"/>
      <c r="G300" s="2"/>
      <c r="H300" s="2"/>
      <c r="I300" s="2"/>
      <c r="J300" s="2"/>
      <c r="K300" s="2"/>
      <c r="L300" s="2"/>
      <c r="M300" s="2"/>
      <c r="N300" s="2"/>
      <c r="O300" s="2"/>
      <c r="P300" s="2"/>
    </row>
    <row r="301" spans="1:16" x14ac:dyDescent="0.3">
      <c r="A301" s="2"/>
      <c r="B301" s="2"/>
      <c r="C301" s="2"/>
      <c r="D301" s="2"/>
      <c r="E301" s="2"/>
      <c r="F301" s="2"/>
      <c r="G301" s="2"/>
      <c r="H301" s="2"/>
      <c r="I301" s="2"/>
      <c r="J301" s="2"/>
      <c r="K301" s="2"/>
      <c r="L301" s="2"/>
      <c r="M301" s="2"/>
      <c r="N301" s="2"/>
      <c r="O301" s="2"/>
      <c r="P301" s="2"/>
    </row>
    <row r="302" spans="1:16" x14ac:dyDescent="0.3">
      <c r="A302" s="2"/>
      <c r="B302" s="2"/>
      <c r="C302" s="2"/>
      <c r="D302" s="2"/>
      <c r="E302" s="2"/>
      <c r="F302" s="2"/>
      <c r="G302" s="2"/>
      <c r="H302" s="2"/>
      <c r="I302" s="2"/>
      <c r="J302" s="2"/>
      <c r="K302" s="2"/>
      <c r="L302" s="2"/>
      <c r="M302" s="2"/>
      <c r="N302" s="2"/>
      <c r="O302" s="2"/>
      <c r="P302" s="2"/>
    </row>
    <row r="303" spans="1:16" x14ac:dyDescent="0.3">
      <c r="A303" s="2"/>
      <c r="B303" s="2"/>
      <c r="C303" s="2"/>
      <c r="D303" s="2"/>
      <c r="E303" s="2"/>
      <c r="F303" s="2"/>
      <c r="G303" s="2"/>
      <c r="H303" s="2"/>
      <c r="I303" s="2"/>
      <c r="J303" s="2"/>
      <c r="K303" s="2"/>
      <c r="L303" s="2"/>
      <c r="M303" s="2"/>
      <c r="N303" s="2"/>
      <c r="O303" s="2"/>
      <c r="P303" s="2"/>
    </row>
    <row r="304" spans="1:16" x14ac:dyDescent="0.3">
      <c r="A304" s="2"/>
      <c r="B304" s="2"/>
      <c r="C304" s="2"/>
      <c r="D304" s="2"/>
      <c r="E304" s="2"/>
      <c r="F304" s="2"/>
      <c r="G304" s="2"/>
      <c r="H304" s="2"/>
      <c r="I304" s="2"/>
      <c r="J304" s="2"/>
      <c r="K304" s="2"/>
      <c r="L304" s="2"/>
      <c r="M304" s="2"/>
      <c r="N304" s="2"/>
      <c r="O304" s="2"/>
      <c r="P304" s="2"/>
    </row>
    <row r="305" spans="1:16" x14ac:dyDescent="0.3">
      <c r="A305" s="2"/>
      <c r="B305" s="2"/>
      <c r="C305" s="2"/>
      <c r="D305" s="2"/>
      <c r="E305" s="2"/>
      <c r="F305" s="2"/>
      <c r="G305" s="2"/>
      <c r="H305" s="2"/>
      <c r="I305" s="2"/>
      <c r="J305" s="2"/>
      <c r="K305" s="2"/>
      <c r="L305" s="2"/>
      <c r="M305" s="2"/>
      <c r="N305" s="2"/>
      <c r="O305" s="2"/>
      <c r="P305" s="2"/>
    </row>
    <row r="306" spans="1:16" x14ac:dyDescent="0.3">
      <c r="A306" s="2"/>
      <c r="B306" s="2"/>
      <c r="C306" s="2"/>
      <c r="D306" s="2"/>
      <c r="E306" s="2"/>
      <c r="F306" s="2"/>
      <c r="G306" s="2"/>
      <c r="H306" s="2"/>
      <c r="I306" s="2"/>
      <c r="J306" s="2"/>
      <c r="K306" s="2"/>
      <c r="L306" s="2"/>
      <c r="M306" s="2"/>
      <c r="N306" s="2"/>
      <c r="O306" s="2"/>
      <c r="P306" s="2"/>
    </row>
    <row r="307" spans="1:16" x14ac:dyDescent="0.3">
      <c r="A307" s="2"/>
      <c r="B307" s="2"/>
      <c r="C307" s="2"/>
      <c r="D307" s="2"/>
      <c r="E307" s="2"/>
      <c r="F307" s="2"/>
      <c r="G307" s="2"/>
      <c r="H307" s="2"/>
      <c r="I307" s="2"/>
      <c r="J307" s="2"/>
      <c r="K307" s="2"/>
      <c r="L307" s="2"/>
      <c r="M307" s="2"/>
      <c r="N307" s="2"/>
      <c r="O307" s="2"/>
      <c r="P307" s="2"/>
    </row>
    <row r="308" spans="1:16" x14ac:dyDescent="0.3">
      <c r="A308" s="2"/>
      <c r="B308" s="2"/>
      <c r="C308" s="2"/>
      <c r="D308" s="2"/>
      <c r="E308" s="2"/>
      <c r="F308" s="2"/>
      <c r="G308" s="2"/>
      <c r="H308" s="2"/>
      <c r="I308" s="2"/>
      <c r="J308" s="2"/>
      <c r="K308" s="2"/>
      <c r="L308" s="2"/>
      <c r="M308" s="2"/>
      <c r="N308" s="2"/>
      <c r="O308" s="2"/>
      <c r="P308" s="2"/>
    </row>
    <row r="309" spans="1:16" x14ac:dyDescent="0.3">
      <c r="A309" s="2"/>
      <c r="B309" s="2"/>
      <c r="C309" s="2"/>
      <c r="D309" s="2"/>
      <c r="E309" s="2"/>
      <c r="F309" s="2"/>
      <c r="G309" s="2"/>
      <c r="H309" s="2"/>
      <c r="I309" s="2"/>
      <c r="J309" s="2"/>
      <c r="K309" s="2"/>
      <c r="L309" s="2"/>
      <c r="M309" s="2"/>
      <c r="N309" s="2"/>
      <c r="O309" s="2"/>
      <c r="P309" s="2"/>
    </row>
    <row r="310" spans="1:16" x14ac:dyDescent="0.3">
      <c r="A310" s="2"/>
      <c r="B310" s="2"/>
      <c r="C310" s="2"/>
      <c r="D310" s="2"/>
      <c r="E310" s="2"/>
      <c r="F310" s="2"/>
      <c r="G310" s="2"/>
      <c r="H310" s="2"/>
      <c r="I310" s="2"/>
      <c r="J310" s="2"/>
      <c r="K310" s="2"/>
      <c r="L310" s="2"/>
      <c r="M310" s="2"/>
      <c r="N310" s="2"/>
      <c r="O310" s="2"/>
      <c r="P310" s="2"/>
    </row>
    <row r="311" spans="1:16" x14ac:dyDescent="0.3">
      <c r="A311" s="2"/>
      <c r="B311" s="2"/>
      <c r="C311" s="2"/>
      <c r="D311" s="2"/>
      <c r="E311" s="2"/>
      <c r="F311" s="2"/>
      <c r="G311" s="2"/>
      <c r="H311" s="2"/>
      <c r="I311" s="2"/>
      <c r="J311" s="2"/>
      <c r="K311" s="2"/>
      <c r="L311" s="2"/>
      <c r="M311" s="2"/>
      <c r="N311" s="2"/>
      <c r="O311" s="2"/>
      <c r="P311" s="2"/>
    </row>
    <row r="312" spans="1:16" x14ac:dyDescent="0.3">
      <c r="A312" s="2"/>
      <c r="B312" s="2"/>
      <c r="C312" s="2"/>
      <c r="D312" s="2"/>
      <c r="E312" s="2"/>
      <c r="F312" s="2"/>
      <c r="G312" s="2"/>
      <c r="H312" s="2"/>
      <c r="I312" s="2"/>
      <c r="J312" s="2"/>
      <c r="K312" s="2"/>
      <c r="L312" s="2"/>
      <c r="M312" s="2"/>
      <c r="N312" s="2"/>
      <c r="O312" s="2"/>
      <c r="P312" s="2"/>
    </row>
    <row r="313" spans="1:16" x14ac:dyDescent="0.3">
      <c r="A313" s="2"/>
      <c r="B313" s="2"/>
      <c r="C313" s="2"/>
      <c r="D313" s="2"/>
      <c r="E313" s="2"/>
      <c r="F313" s="2"/>
      <c r="G313" s="2"/>
      <c r="H313" s="2"/>
      <c r="I313" s="2"/>
      <c r="J313" s="2"/>
      <c r="K313" s="2"/>
      <c r="L313" s="2"/>
      <c r="M313" s="2"/>
      <c r="N313" s="2"/>
      <c r="O313" s="2"/>
      <c r="P313" s="2"/>
    </row>
    <row r="314" spans="1:16" x14ac:dyDescent="0.3">
      <c r="A314" s="2"/>
      <c r="B314" s="2"/>
      <c r="C314" s="2"/>
      <c r="D314" s="2"/>
      <c r="E314" s="2"/>
      <c r="F314" s="2"/>
      <c r="G314" s="2"/>
      <c r="H314" s="2"/>
      <c r="I314" s="2"/>
      <c r="J314" s="2"/>
      <c r="K314" s="2"/>
      <c r="L314" s="2"/>
      <c r="M314" s="2"/>
      <c r="N314" s="2"/>
      <c r="O314" s="2"/>
      <c r="P314" s="2"/>
    </row>
    <row r="315" spans="1:16" x14ac:dyDescent="0.3">
      <c r="A315" s="2"/>
      <c r="B315" s="2"/>
      <c r="C315" s="2"/>
      <c r="D315" s="2"/>
      <c r="E315" s="2"/>
      <c r="F315" s="2"/>
      <c r="G315" s="2"/>
      <c r="H315" s="2"/>
      <c r="I315" s="2"/>
      <c r="J315" s="2"/>
      <c r="K315" s="2"/>
      <c r="L315" s="2"/>
      <c r="M315" s="2"/>
      <c r="N315" s="2"/>
      <c r="O315" s="2"/>
      <c r="P315" s="2"/>
    </row>
    <row r="316" spans="1:16" x14ac:dyDescent="0.3">
      <c r="A316" s="2"/>
      <c r="B316" s="2"/>
      <c r="C316" s="2"/>
      <c r="D316" s="2"/>
      <c r="E316" s="2"/>
      <c r="F316" s="2"/>
      <c r="G316" s="2"/>
      <c r="H316" s="2"/>
      <c r="I316" s="2"/>
      <c r="J316" s="2"/>
      <c r="K316" s="2"/>
      <c r="L316" s="2"/>
      <c r="M316" s="2"/>
      <c r="N316" s="2"/>
      <c r="O316" s="2"/>
      <c r="P316" s="2"/>
    </row>
    <row r="317" spans="1:16" x14ac:dyDescent="0.3">
      <c r="A317" s="2"/>
      <c r="B317" s="2"/>
      <c r="C317" s="2"/>
      <c r="D317" s="2"/>
      <c r="E317" s="2"/>
      <c r="F317" s="2"/>
      <c r="G317" s="2"/>
      <c r="H317" s="2"/>
      <c r="I317" s="2"/>
      <c r="J317" s="2"/>
      <c r="K317" s="2"/>
      <c r="L317" s="2"/>
      <c r="M317" s="2"/>
      <c r="N317" s="2"/>
      <c r="O317" s="2"/>
      <c r="P317" s="2"/>
    </row>
    <row r="318" spans="1:16" x14ac:dyDescent="0.3">
      <c r="A318" s="2"/>
      <c r="B318" s="2"/>
      <c r="C318" s="2"/>
      <c r="D318" s="2"/>
      <c r="E318" s="2"/>
      <c r="F318" s="2"/>
      <c r="G318" s="2"/>
      <c r="H318" s="2"/>
      <c r="I318" s="2"/>
      <c r="J318" s="2"/>
      <c r="K318" s="2"/>
      <c r="L318" s="2"/>
      <c r="M318" s="2"/>
      <c r="N318" s="2"/>
      <c r="O318" s="2"/>
      <c r="P318" s="2"/>
    </row>
    <row r="319" spans="1:16" x14ac:dyDescent="0.3">
      <c r="A319" s="2"/>
      <c r="B319" s="2"/>
      <c r="C319" s="2"/>
      <c r="D319" s="2"/>
      <c r="E319" s="2"/>
      <c r="F319" s="2"/>
      <c r="G319" s="2"/>
      <c r="H319" s="2"/>
      <c r="I319" s="2"/>
      <c r="J319" s="2"/>
      <c r="K319" s="2"/>
      <c r="L319" s="2"/>
      <c r="M319" s="2"/>
      <c r="N319" s="2"/>
      <c r="O319" s="2"/>
      <c r="P319" s="2"/>
    </row>
    <row r="320" spans="1:16" x14ac:dyDescent="0.3">
      <c r="A320" s="2"/>
      <c r="B320" s="2"/>
      <c r="C320" s="2"/>
      <c r="D320" s="2"/>
      <c r="E320" s="2"/>
      <c r="F320" s="2"/>
      <c r="G320" s="2"/>
      <c r="H320" s="2"/>
      <c r="I320" s="2"/>
      <c r="J320" s="2"/>
      <c r="K320" s="2"/>
      <c r="L320" s="2"/>
      <c r="M320" s="2"/>
      <c r="N320" s="2"/>
      <c r="O320" s="2"/>
      <c r="P320" s="2"/>
    </row>
    <row r="321" spans="1:16" x14ac:dyDescent="0.3">
      <c r="A321" s="2"/>
      <c r="B321" s="2"/>
      <c r="C321" s="2"/>
      <c r="D321" s="2"/>
      <c r="E321" s="2"/>
      <c r="F321" s="2"/>
      <c r="G321" s="2"/>
      <c r="H321" s="2"/>
      <c r="I321" s="2"/>
      <c r="J321" s="2"/>
      <c r="K321" s="2"/>
      <c r="L321" s="2"/>
      <c r="M321" s="2"/>
      <c r="N321" s="2"/>
      <c r="O321" s="2"/>
      <c r="P321" s="2"/>
    </row>
    <row r="322" spans="1:16" x14ac:dyDescent="0.3">
      <c r="A322" s="2"/>
      <c r="B322" s="2"/>
      <c r="C322" s="2"/>
      <c r="D322" s="2"/>
      <c r="E322" s="2"/>
      <c r="F322" s="2"/>
      <c r="G322" s="2"/>
      <c r="H322" s="2"/>
      <c r="I322" s="2"/>
      <c r="J322" s="2"/>
      <c r="K322" s="2"/>
      <c r="L322" s="2"/>
      <c r="M322" s="2"/>
      <c r="N322" s="2"/>
      <c r="O322" s="2"/>
      <c r="P322" s="2"/>
    </row>
    <row r="323" spans="1:16" x14ac:dyDescent="0.3">
      <c r="A323" s="2"/>
      <c r="B323" s="2"/>
      <c r="C323" s="2"/>
      <c r="D323" s="2"/>
      <c r="E323" s="2"/>
      <c r="F323" s="2"/>
      <c r="G323" s="2"/>
      <c r="H323" s="2"/>
      <c r="I323" s="2"/>
      <c r="J323" s="2"/>
      <c r="K323" s="2"/>
      <c r="L323" s="2"/>
      <c r="M323" s="2"/>
      <c r="N323" s="2"/>
      <c r="O323" s="2"/>
      <c r="P323" s="2"/>
    </row>
    <row r="324" spans="1:16" x14ac:dyDescent="0.3">
      <c r="A324" s="2"/>
      <c r="B324" s="2"/>
      <c r="C324" s="2"/>
      <c r="D324" s="2"/>
      <c r="E324" s="2"/>
      <c r="F324" s="2"/>
      <c r="G324" s="2"/>
      <c r="H324" s="2"/>
      <c r="I324" s="2"/>
      <c r="J324" s="2"/>
      <c r="K324" s="2"/>
      <c r="L324" s="2"/>
      <c r="M324" s="2"/>
      <c r="N324" s="2"/>
      <c r="O324" s="2"/>
      <c r="P324" s="2"/>
    </row>
    <row r="325" spans="1:16" x14ac:dyDescent="0.3">
      <c r="A325" s="2"/>
      <c r="B325" s="2"/>
      <c r="C325" s="2"/>
      <c r="D325" s="2"/>
      <c r="E325" s="2"/>
      <c r="F325" s="2"/>
      <c r="G325" s="2"/>
      <c r="H325" s="2"/>
      <c r="I325" s="2"/>
      <c r="J325" s="2"/>
      <c r="K325" s="2"/>
      <c r="L325" s="2"/>
      <c r="M325" s="2"/>
      <c r="N325" s="2"/>
      <c r="O325" s="2"/>
      <c r="P325" s="2"/>
    </row>
    <row r="326" spans="1:16" x14ac:dyDescent="0.3">
      <c r="A326" s="2"/>
      <c r="B326" s="2"/>
      <c r="C326" s="2"/>
      <c r="D326" s="2"/>
      <c r="E326" s="2"/>
      <c r="F326" s="2"/>
      <c r="G326" s="2"/>
      <c r="H326" s="2"/>
      <c r="I326" s="2"/>
      <c r="J326" s="2"/>
      <c r="K326" s="2"/>
      <c r="L326" s="2"/>
      <c r="M326" s="2"/>
      <c r="N326" s="2"/>
      <c r="O326" s="2"/>
      <c r="P326" s="2"/>
    </row>
    <row r="327" spans="1:16" x14ac:dyDescent="0.3">
      <c r="A327" s="2"/>
      <c r="B327" s="2"/>
      <c r="C327" s="2"/>
      <c r="D327" s="2"/>
      <c r="E327" s="2"/>
      <c r="F327" s="2"/>
      <c r="G327" s="2"/>
      <c r="H327" s="2"/>
      <c r="I327" s="2"/>
      <c r="J327" s="2"/>
      <c r="K327" s="2"/>
      <c r="L327" s="2"/>
      <c r="M327" s="2"/>
      <c r="N327" s="2"/>
      <c r="O327" s="2"/>
      <c r="P327" s="2"/>
    </row>
    <row r="328" spans="1:16" x14ac:dyDescent="0.3">
      <c r="A328" s="2"/>
      <c r="B328" s="2"/>
      <c r="C328" s="2"/>
      <c r="D328" s="2"/>
      <c r="E328" s="2"/>
      <c r="F328" s="2"/>
      <c r="G328" s="2"/>
      <c r="H328" s="2"/>
      <c r="I328" s="2"/>
      <c r="J328" s="2"/>
      <c r="K328" s="2"/>
      <c r="L328" s="2"/>
      <c r="M328" s="2"/>
      <c r="N328" s="2"/>
      <c r="O328" s="2"/>
      <c r="P328" s="2"/>
    </row>
    <row r="329" spans="1:16" x14ac:dyDescent="0.3">
      <c r="A329" s="2"/>
      <c r="B329" s="2"/>
      <c r="C329" s="2"/>
      <c r="D329" s="2"/>
      <c r="E329" s="2"/>
      <c r="F329" s="2"/>
      <c r="G329" s="2"/>
      <c r="H329" s="2"/>
      <c r="I329" s="2"/>
      <c r="J329" s="2"/>
      <c r="K329" s="2"/>
      <c r="L329" s="2"/>
      <c r="M329" s="2"/>
      <c r="N329" s="2"/>
      <c r="O329" s="2"/>
      <c r="P329" s="2"/>
    </row>
    <row r="330" spans="1:16" x14ac:dyDescent="0.3">
      <c r="A330" s="2"/>
      <c r="B330" s="2"/>
      <c r="C330" s="2"/>
      <c r="D330" s="2"/>
      <c r="E330" s="2"/>
      <c r="F330" s="2"/>
      <c r="G330" s="2"/>
      <c r="H330" s="2"/>
      <c r="I330" s="2"/>
      <c r="J330" s="2"/>
      <c r="K330" s="2"/>
      <c r="L330" s="2"/>
      <c r="M330" s="2"/>
      <c r="N330" s="2"/>
      <c r="O330" s="2"/>
      <c r="P330" s="2"/>
    </row>
    <row r="331" spans="1:16" x14ac:dyDescent="0.3">
      <c r="A331" s="2"/>
      <c r="B331" s="2"/>
      <c r="C331" s="2"/>
      <c r="D331" s="2"/>
      <c r="E331" s="2"/>
      <c r="F331" s="2"/>
      <c r="G331" s="2"/>
      <c r="H331" s="2"/>
      <c r="I331" s="2"/>
      <c r="J331" s="2"/>
      <c r="K331" s="2"/>
      <c r="L331" s="2"/>
      <c r="M331" s="2"/>
      <c r="N331" s="2"/>
      <c r="O331" s="2"/>
      <c r="P331" s="2"/>
    </row>
    <row r="332" spans="1:16" x14ac:dyDescent="0.3">
      <c r="A332" s="2"/>
      <c r="B332" s="2"/>
      <c r="C332" s="2"/>
      <c r="D332" s="2"/>
      <c r="E332" s="2"/>
      <c r="F332" s="2"/>
      <c r="G332" s="2"/>
      <c r="H332" s="2"/>
      <c r="I332" s="2"/>
      <c r="J332" s="2"/>
      <c r="K332" s="2"/>
      <c r="L332" s="2"/>
      <c r="M332" s="2"/>
      <c r="N332" s="2"/>
      <c r="O332" s="2"/>
      <c r="P332" s="2"/>
    </row>
    <row r="333" spans="1:16" x14ac:dyDescent="0.3">
      <c r="A333" s="2"/>
      <c r="B333" s="2"/>
      <c r="C333" s="2"/>
      <c r="D333" s="2"/>
      <c r="E333" s="2"/>
      <c r="F333" s="2"/>
      <c r="G333" s="2"/>
      <c r="H333" s="2"/>
      <c r="I333" s="2"/>
      <c r="J333" s="2"/>
      <c r="K333" s="2"/>
      <c r="L333" s="2"/>
      <c r="M333" s="2"/>
      <c r="N333" s="2"/>
      <c r="O333" s="2"/>
      <c r="P333" s="2"/>
    </row>
    <row r="334" spans="1:16" x14ac:dyDescent="0.3">
      <c r="A334" s="2"/>
      <c r="B334" s="2"/>
      <c r="C334" s="2"/>
      <c r="D334" s="2"/>
      <c r="E334" s="2"/>
      <c r="F334" s="2"/>
      <c r="G334" s="2"/>
      <c r="H334" s="2"/>
      <c r="I334" s="2"/>
      <c r="J334" s="2"/>
      <c r="K334" s="2"/>
      <c r="L334" s="2"/>
      <c r="M334" s="2"/>
      <c r="N334" s="2"/>
      <c r="O334" s="2"/>
      <c r="P334" s="2"/>
    </row>
    <row r="335" spans="1:16" x14ac:dyDescent="0.3">
      <c r="A335" s="2"/>
      <c r="B335" s="2"/>
      <c r="C335" s="2"/>
      <c r="D335" s="2"/>
      <c r="E335" s="2"/>
      <c r="F335" s="2"/>
      <c r="G335" s="2"/>
      <c r="H335" s="2"/>
      <c r="I335" s="2"/>
      <c r="J335" s="2"/>
      <c r="K335" s="2"/>
      <c r="L335" s="2"/>
      <c r="M335" s="2"/>
      <c r="N335" s="2"/>
      <c r="O335" s="2"/>
      <c r="P335" s="2"/>
    </row>
    <row r="336" spans="1:16" x14ac:dyDescent="0.3">
      <c r="A336" s="2"/>
      <c r="B336" s="2"/>
      <c r="C336" s="2"/>
      <c r="D336" s="2"/>
      <c r="E336" s="2"/>
      <c r="F336" s="2"/>
      <c r="G336" s="2"/>
      <c r="H336" s="2"/>
      <c r="I336" s="2"/>
      <c r="J336" s="2"/>
      <c r="K336" s="2"/>
      <c r="L336" s="2"/>
      <c r="M336" s="2"/>
      <c r="N336" s="2"/>
      <c r="O336" s="2"/>
      <c r="P336" s="2"/>
    </row>
    <row r="337" spans="1:16" x14ac:dyDescent="0.3">
      <c r="A337" s="2"/>
      <c r="B337" s="2"/>
      <c r="C337" s="2"/>
      <c r="D337" s="2"/>
      <c r="E337" s="2"/>
      <c r="F337" s="2"/>
      <c r="G337" s="2"/>
      <c r="H337" s="2"/>
      <c r="I337" s="2"/>
      <c r="J337" s="2"/>
      <c r="K337" s="2"/>
      <c r="L337" s="2"/>
      <c r="M337" s="2"/>
      <c r="N337" s="2"/>
      <c r="O337" s="2"/>
      <c r="P337" s="2"/>
    </row>
    <row r="338" spans="1:16" x14ac:dyDescent="0.3">
      <c r="A338" s="2"/>
      <c r="B338" s="2"/>
      <c r="C338" s="2"/>
      <c r="D338" s="2"/>
      <c r="E338" s="2"/>
      <c r="F338" s="2"/>
      <c r="G338" s="2"/>
      <c r="H338" s="2"/>
      <c r="I338" s="2"/>
      <c r="J338" s="2"/>
      <c r="K338" s="2"/>
      <c r="L338" s="2"/>
      <c r="M338" s="2"/>
      <c r="N338" s="2"/>
      <c r="O338" s="2"/>
      <c r="P338" s="2"/>
    </row>
    <row r="339" spans="1:16" x14ac:dyDescent="0.3">
      <c r="A339" s="2"/>
      <c r="B339" s="2"/>
      <c r="C339" s="2"/>
      <c r="D339" s="2"/>
      <c r="E339" s="2"/>
      <c r="F339" s="2"/>
      <c r="G339" s="2"/>
      <c r="H339" s="2"/>
      <c r="I339" s="2"/>
      <c r="J339" s="2"/>
      <c r="K339" s="2"/>
      <c r="L339" s="2"/>
      <c r="M339" s="2"/>
      <c r="N339" s="2"/>
      <c r="O339" s="2"/>
      <c r="P339" s="2"/>
    </row>
    <row r="340" spans="1:16" x14ac:dyDescent="0.3">
      <c r="A340" s="2"/>
      <c r="B340" s="2"/>
      <c r="C340" s="2"/>
      <c r="D340" s="2"/>
      <c r="E340" s="2"/>
      <c r="F340" s="2"/>
      <c r="G340" s="2"/>
      <c r="H340" s="2"/>
      <c r="I340" s="2"/>
      <c r="J340" s="2"/>
      <c r="K340" s="2"/>
      <c r="L340" s="2"/>
      <c r="M340" s="2"/>
      <c r="N340" s="2"/>
      <c r="O340" s="2"/>
      <c r="P340" s="2"/>
    </row>
    <row r="341" spans="1:16" x14ac:dyDescent="0.3">
      <c r="A341" s="2"/>
      <c r="B341" s="2"/>
      <c r="C341" s="2"/>
      <c r="D341" s="2"/>
      <c r="E341" s="2"/>
      <c r="F341" s="2"/>
      <c r="G341" s="2"/>
      <c r="H341" s="2"/>
      <c r="I341" s="2"/>
      <c r="J341" s="2"/>
      <c r="K341" s="2"/>
      <c r="L341" s="2"/>
      <c r="M341" s="2"/>
      <c r="N341" s="2"/>
      <c r="O341" s="2"/>
      <c r="P341" s="2"/>
    </row>
    <row r="342" spans="1:16" x14ac:dyDescent="0.3">
      <c r="A342" s="2"/>
      <c r="B342" s="2"/>
      <c r="C342" s="2"/>
      <c r="D342" s="2"/>
      <c r="E342" s="2"/>
      <c r="F342" s="2"/>
      <c r="G342" s="2"/>
      <c r="H342" s="2"/>
      <c r="I342" s="2"/>
      <c r="J342" s="2"/>
      <c r="K342" s="2"/>
      <c r="L342" s="2"/>
      <c r="M342" s="2"/>
      <c r="N342" s="2"/>
      <c r="O342" s="2"/>
      <c r="P342" s="2"/>
    </row>
    <row r="343" spans="1:16" x14ac:dyDescent="0.3">
      <c r="A343" s="2"/>
      <c r="B343" s="2"/>
      <c r="C343" s="2"/>
      <c r="D343" s="2"/>
      <c r="E343" s="2"/>
      <c r="F343" s="2"/>
      <c r="G343" s="2"/>
      <c r="H343" s="2"/>
      <c r="I343" s="2"/>
      <c r="J343" s="2"/>
      <c r="K343" s="2"/>
      <c r="L343" s="2"/>
      <c r="M343" s="2"/>
      <c r="N343" s="2"/>
      <c r="O343" s="2"/>
      <c r="P343" s="2"/>
    </row>
    <row r="344" spans="1:16" x14ac:dyDescent="0.3">
      <c r="A344" s="2"/>
      <c r="B344" s="2"/>
      <c r="C344" s="2"/>
      <c r="D344" s="2"/>
      <c r="E344" s="2"/>
      <c r="F344" s="2"/>
      <c r="G344" s="2"/>
      <c r="H344" s="2"/>
      <c r="I344" s="2"/>
      <c r="J344" s="2"/>
      <c r="K344" s="2"/>
      <c r="L344" s="2"/>
      <c r="M344" s="2"/>
      <c r="N344" s="2"/>
      <c r="O344" s="2"/>
      <c r="P344" s="2"/>
    </row>
    <row r="345" spans="1:16" x14ac:dyDescent="0.3">
      <c r="A345" s="2"/>
      <c r="B345" s="2"/>
      <c r="C345" s="2"/>
      <c r="D345" s="2"/>
      <c r="E345" s="2"/>
      <c r="F345" s="2"/>
      <c r="G345" s="2"/>
      <c r="H345" s="2"/>
      <c r="I345" s="2"/>
      <c r="J345" s="2"/>
      <c r="K345" s="2"/>
      <c r="L345" s="2"/>
      <c r="M345" s="2"/>
      <c r="N345" s="2"/>
      <c r="O345" s="2"/>
      <c r="P345" s="2"/>
    </row>
    <row r="346" spans="1:16" x14ac:dyDescent="0.3">
      <c r="A346" s="2"/>
      <c r="B346" s="2"/>
      <c r="C346" s="2"/>
      <c r="D346" s="2"/>
      <c r="E346" s="2"/>
      <c r="F346" s="2"/>
      <c r="G346" s="2"/>
      <c r="H346" s="2"/>
      <c r="I346" s="2"/>
      <c r="J346" s="2"/>
      <c r="K346" s="2"/>
      <c r="L346" s="2"/>
      <c r="M346" s="2"/>
      <c r="N346" s="2"/>
      <c r="O346" s="2"/>
      <c r="P346" s="2"/>
    </row>
    <row r="347" spans="1:16" x14ac:dyDescent="0.3">
      <c r="A347" s="2"/>
      <c r="B347" s="2"/>
      <c r="C347" s="2"/>
      <c r="D347" s="2"/>
      <c r="E347" s="2"/>
      <c r="F347" s="2"/>
      <c r="G347" s="2"/>
      <c r="H347" s="2"/>
      <c r="I347" s="2"/>
      <c r="J347" s="2"/>
      <c r="K347" s="2"/>
      <c r="L347" s="2"/>
      <c r="M347" s="2"/>
      <c r="N347" s="2"/>
      <c r="O347" s="2"/>
      <c r="P347" s="2"/>
    </row>
    <row r="348" spans="1:16" x14ac:dyDescent="0.3">
      <c r="A348" s="2"/>
      <c r="B348" s="2"/>
      <c r="C348" s="2"/>
      <c r="D348" s="2"/>
      <c r="E348" s="2"/>
      <c r="F348" s="2"/>
      <c r="G348" s="2"/>
      <c r="H348" s="2"/>
      <c r="I348" s="2"/>
      <c r="J348" s="2"/>
      <c r="K348" s="2"/>
      <c r="L348" s="2"/>
      <c r="M348" s="2"/>
      <c r="N348" s="2"/>
      <c r="O348" s="2"/>
      <c r="P348" s="2"/>
    </row>
    <row r="349" spans="1:16" x14ac:dyDescent="0.3">
      <c r="A349" s="2"/>
      <c r="B349" s="2"/>
      <c r="C349" s="2"/>
      <c r="D349" s="2"/>
      <c r="E349" s="2"/>
      <c r="F349" s="2"/>
      <c r="G349" s="2"/>
      <c r="H349" s="2"/>
      <c r="I349" s="2"/>
      <c r="J349" s="2"/>
      <c r="K349" s="2"/>
      <c r="L349" s="2"/>
      <c r="M349" s="2"/>
      <c r="N349" s="2"/>
      <c r="O349" s="2"/>
      <c r="P349" s="2"/>
    </row>
    <row r="350" spans="1:16" x14ac:dyDescent="0.3">
      <c r="A350" s="2"/>
      <c r="B350" s="2"/>
      <c r="C350" s="2"/>
      <c r="D350" s="2"/>
      <c r="E350" s="2"/>
      <c r="F350" s="2"/>
      <c r="G350" s="2"/>
      <c r="H350" s="2"/>
      <c r="I350" s="2"/>
      <c r="J350" s="2"/>
      <c r="K350" s="2"/>
      <c r="L350" s="2"/>
      <c r="M350" s="2"/>
      <c r="N350" s="2"/>
      <c r="O350" s="2"/>
      <c r="P350" s="2"/>
    </row>
    <row r="351" spans="1:16" x14ac:dyDescent="0.3">
      <c r="A351" s="2"/>
      <c r="B351" s="2"/>
      <c r="C351" s="2"/>
      <c r="D351" s="2"/>
      <c r="E351" s="2"/>
      <c r="F351" s="2"/>
      <c r="G351" s="2"/>
      <c r="H351" s="2"/>
      <c r="I351" s="2"/>
      <c r="J351" s="2"/>
      <c r="K351" s="2"/>
      <c r="L351" s="2"/>
      <c r="M351" s="2"/>
      <c r="N351" s="2"/>
      <c r="O351" s="2"/>
      <c r="P351" s="2"/>
    </row>
    <row r="352" spans="1:16" x14ac:dyDescent="0.3">
      <c r="A352" s="2"/>
      <c r="B352" s="2"/>
      <c r="C352" s="2"/>
      <c r="D352" s="2"/>
      <c r="E352" s="2"/>
      <c r="F352" s="2"/>
      <c r="G352" s="2"/>
      <c r="H352" s="2"/>
      <c r="I352" s="2"/>
      <c r="J352" s="2"/>
      <c r="K352" s="2"/>
      <c r="L352" s="2"/>
      <c r="M352" s="2"/>
      <c r="N352" s="2"/>
      <c r="O352" s="2"/>
      <c r="P352" s="2"/>
    </row>
    <row r="353" spans="1:16" x14ac:dyDescent="0.3">
      <c r="A353" s="2"/>
      <c r="B353" s="2"/>
      <c r="C353" s="2"/>
      <c r="D353" s="2"/>
      <c r="E353" s="2"/>
      <c r="F353" s="2"/>
      <c r="G353" s="2"/>
      <c r="H353" s="2"/>
      <c r="I353" s="2"/>
      <c r="J353" s="2"/>
      <c r="K353" s="2"/>
      <c r="L353" s="2"/>
      <c r="M353" s="2"/>
      <c r="N353" s="2"/>
      <c r="O353" s="2"/>
      <c r="P353" s="2"/>
    </row>
    <row r="354" spans="1:16" x14ac:dyDescent="0.3">
      <c r="A354" s="2"/>
      <c r="B354" s="2"/>
      <c r="C354" s="2"/>
      <c r="D354" s="2"/>
      <c r="E354" s="2"/>
      <c r="F354" s="2"/>
      <c r="G354" s="2"/>
      <c r="H354" s="2"/>
      <c r="I354" s="2"/>
      <c r="J354" s="2"/>
      <c r="K354" s="2"/>
      <c r="L354" s="2"/>
      <c r="M354" s="2"/>
      <c r="N354" s="2"/>
      <c r="O354" s="2"/>
      <c r="P354" s="2"/>
    </row>
    <row r="355" spans="1:16" x14ac:dyDescent="0.3">
      <c r="A355" s="2"/>
      <c r="B355" s="2"/>
      <c r="C355" s="2"/>
      <c r="D355" s="2"/>
      <c r="E355" s="2"/>
      <c r="F355" s="2"/>
      <c r="G355" s="2"/>
      <c r="H355" s="2"/>
      <c r="I355" s="2"/>
      <c r="J355" s="2"/>
      <c r="K355" s="2"/>
      <c r="L355" s="2"/>
      <c r="M355" s="2"/>
      <c r="N355" s="2"/>
      <c r="O355" s="2"/>
      <c r="P355" s="2"/>
    </row>
    <row r="356" spans="1:16" x14ac:dyDescent="0.3">
      <c r="A356" s="2"/>
      <c r="B356" s="2"/>
      <c r="C356" s="2"/>
      <c r="D356" s="2"/>
      <c r="E356" s="2"/>
      <c r="F356" s="2"/>
      <c r="G356" s="2"/>
      <c r="H356" s="2"/>
      <c r="I356" s="2"/>
      <c r="J356" s="2"/>
      <c r="K356" s="2"/>
      <c r="L356" s="2"/>
      <c r="M356" s="2"/>
      <c r="N356" s="2"/>
      <c r="O356" s="2"/>
      <c r="P356" s="2"/>
    </row>
    <row r="357" spans="1:16" x14ac:dyDescent="0.3">
      <c r="A357" s="2"/>
      <c r="B357" s="2"/>
      <c r="C357" s="2"/>
      <c r="D357" s="2"/>
      <c r="E357" s="2"/>
      <c r="F357" s="2"/>
      <c r="G357" s="2"/>
      <c r="H357" s="2"/>
      <c r="I357" s="2"/>
      <c r="J357" s="2"/>
      <c r="K357" s="2"/>
      <c r="L357" s="2"/>
      <c r="M357" s="2"/>
      <c r="N357" s="2"/>
      <c r="O357" s="2"/>
      <c r="P357" s="2"/>
    </row>
    <row r="358" spans="1:16" x14ac:dyDescent="0.3">
      <c r="A358" s="2"/>
      <c r="B358" s="2"/>
      <c r="C358" s="2"/>
      <c r="D358" s="2"/>
      <c r="E358" s="2"/>
      <c r="F358" s="2"/>
      <c r="G358" s="2"/>
      <c r="H358" s="2"/>
      <c r="I358" s="2"/>
      <c r="J358" s="2"/>
      <c r="K358" s="2"/>
      <c r="L358" s="2"/>
      <c r="M358" s="2"/>
      <c r="N358" s="2"/>
      <c r="O358" s="2"/>
      <c r="P358" s="2"/>
    </row>
    <row r="359" spans="1:16" x14ac:dyDescent="0.3">
      <c r="A359" s="2"/>
      <c r="B359" s="2"/>
      <c r="C359" s="2"/>
      <c r="D359" s="2"/>
      <c r="E359" s="2"/>
      <c r="F359" s="2"/>
      <c r="G359" s="2"/>
      <c r="H359" s="2"/>
      <c r="I359" s="2"/>
      <c r="J359" s="2"/>
      <c r="K359" s="2"/>
      <c r="L359" s="2"/>
      <c r="M359" s="2"/>
      <c r="N359" s="2"/>
      <c r="O359" s="2"/>
      <c r="P359" s="2"/>
    </row>
    <row r="360" spans="1:16" x14ac:dyDescent="0.3">
      <c r="A360" s="2"/>
      <c r="B360" s="2"/>
      <c r="C360" s="2"/>
      <c r="D360" s="2"/>
      <c r="E360" s="2"/>
      <c r="F360" s="2"/>
      <c r="G360" s="2"/>
      <c r="H360" s="2"/>
      <c r="I360" s="2"/>
      <c r="J360" s="2"/>
      <c r="K360" s="2"/>
      <c r="L360" s="2"/>
      <c r="M360" s="2"/>
      <c r="N360" s="2"/>
      <c r="O360" s="2"/>
      <c r="P360" s="2"/>
    </row>
    <row r="361" spans="1:16" x14ac:dyDescent="0.3">
      <c r="A361" s="2"/>
      <c r="B361" s="2"/>
      <c r="C361" s="2"/>
      <c r="D361" s="2"/>
      <c r="E361" s="2"/>
      <c r="F361" s="2"/>
      <c r="G361" s="2"/>
      <c r="H361" s="2"/>
      <c r="I361" s="2"/>
      <c r="J361" s="2"/>
      <c r="K361" s="2"/>
      <c r="L361" s="2"/>
      <c r="M361" s="2"/>
      <c r="N361" s="2"/>
      <c r="O361" s="2"/>
      <c r="P361" s="2"/>
    </row>
    <row r="362" spans="1:16" x14ac:dyDescent="0.3">
      <c r="A362" s="2"/>
      <c r="B362" s="2"/>
      <c r="C362" s="2"/>
      <c r="D362" s="2"/>
      <c r="E362" s="2"/>
      <c r="F362" s="2"/>
      <c r="G362" s="2"/>
      <c r="H362" s="2"/>
      <c r="I362" s="2"/>
      <c r="J362" s="2"/>
      <c r="K362" s="2"/>
      <c r="L362" s="2"/>
      <c r="M362" s="2"/>
      <c r="N362" s="2"/>
      <c r="O362" s="2"/>
      <c r="P362" s="2"/>
    </row>
    <row r="363" spans="1:16" x14ac:dyDescent="0.3">
      <c r="A363" s="2"/>
      <c r="B363" s="2"/>
      <c r="C363" s="2"/>
      <c r="D363" s="2"/>
      <c r="E363" s="2"/>
      <c r="F363" s="2"/>
      <c r="G363" s="2"/>
      <c r="H363" s="2"/>
      <c r="I363" s="2"/>
      <c r="J363" s="2"/>
      <c r="K363" s="2"/>
      <c r="L363" s="2"/>
      <c r="M363" s="2"/>
      <c r="N363" s="2"/>
      <c r="O363" s="2"/>
      <c r="P363" s="2"/>
    </row>
    <row r="364" spans="1:16" x14ac:dyDescent="0.3">
      <c r="A364" s="2"/>
      <c r="B364" s="2"/>
      <c r="C364" s="2"/>
      <c r="D364" s="2"/>
      <c r="E364" s="2"/>
      <c r="F364" s="2"/>
      <c r="G364" s="2"/>
      <c r="H364" s="2"/>
      <c r="I364" s="2"/>
      <c r="J364" s="2"/>
      <c r="K364" s="2"/>
      <c r="L364" s="2"/>
      <c r="M364" s="2"/>
      <c r="N364" s="2"/>
      <c r="O364" s="2"/>
      <c r="P364" s="2"/>
    </row>
    <row r="365" spans="1:16" x14ac:dyDescent="0.3">
      <c r="A365" s="2"/>
      <c r="B365" s="2"/>
      <c r="C365" s="2"/>
      <c r="D365" s="2"/>
      <c r="E365" s="2"/>
      <c r="F365" s="2"/>
      <c r="G365" s="2"/>
      <c r="H365" s="2"/>
      <c r="I365" s="2"/>
      <c r="J365" s="2"/>
      <c r="K365" s="2"/>
      <c r="L365" s="2"/>
      <c r="M365" s="2"/>
      <c r="N365" s="2"/>
      <c r="O365" s="2"/>
      <c r="P365" s="2"/>
    </row>
    <row r="366" spans="1:16" x14ac:dyDescent="0.3">
      <c r="A366" s="2"/>
      <c r="B366" s="2"/>
      <c r="C366" s="2"/>
      <c r="D366" s="2"/>
      <c r="E366" s="2"/>
      <c r="F366" s="2"/>
      <c r="G366" s="2"/>
      <c r="H366" s="2"/>
      <c r="I366" s="2"/>
      <c r="J366" s="2"/>
      <c r="K366" s="2"/>
      <c r="L366" s="2"/>
      <c r="M366" s="2"/>
      <c r="N366" s="2"/>
      <c r="O366" s="2"/>
      <c r="P366" s="2"/>
    </row>
    <row r="367" spans="1:16" x14ac:dyDescent="0.3">
      <c r="A367" s="2"/>
      <c r="B367" s="2"/>
      <c r="C367" s="2"/>
      <c r="D367" s="2"/>
      <c r="E367" s="2"/>
      <c r="F367" s="2"/>
      <c r="G367" s="2"/>
      <c r="H367" s="2"/>
      <c r="I367" s="2"/>
      <c r="J367" s="2"/>
      <c r="K367" s="2"/>
      <c r="L367" s="2"/>
      <c r="M367" s="2"/>
      <c r="N367" s="2"/>
      <c r="O367" s="2"/>
      <c r="P367" s="2"/>
    </row>
    <row r="368" spans="1:16" x14ac:dyDescent="0.3">
      <c r="A368" s="2"/>
      <c r="B368" s="2"/>
      <c r="C368" s="2"/>
      <c r="D368" s="2"/>
      <c r="E368" s="2"/>
      <c r="F368" s="2"/>
      <c r="G368" s="2"/>
      <c r="H368" s="2"/>
      <c r="I368" s="2"/>
      <c r="J368" s="2"/>
      <c r="K368" s="2"/>
      <c r="L368" s="2"/>
      <c r="M368" s="2"/>
      <c r="N368" s="2"/>
      <c r="O368" s="2"/>
      <c r="P368" s="2"/>
    </row>
    <row r="369" spans="1:16" x14ac:dyDescent="0.3">
      <c r="A369" s="2"/>
      <c r="B369" s="2"/>
      <c r="C369" s="2"/>
      <c r="D369" s="2"/>
      <c r="E369" s="2"/>
      <c r="F369" s="2"/>
      <c r="G369" s="2"/>
      <c r="H369" s="2"/>
      <c r="I369" s="2"/>
      <c r="J369" s="2"/>
      <c r="K369" s="2"/>
      <c r="L369" s="2"/>
      <c r="M369" s="2"/>
      <c r="N369" s="2"/>
      <c r="O369" s="2"/>
      <c r="P369" s="2"/>
    </row>
    <row r="370" spans="1:16" x14ac:dyDescent="0.3">
      <c r="A370" s="2"/>
      <c r="B370" s="2"/>
      <c r="C370" s="2"/>
      <c r="D370" s="2"/>
      <c r="E370" s="2"/>
      <c r="F370" s="2"/>
      <c r="G370" s="2"/>
      <c r="H370" s="2"/>
      <c r="I370" s="2"/>
      <c r="J370" s="2"/>
      <c r="K370" s="2"/>
      <c r="L370" s="2"/>
      <c r="M370" s="2"/>
      <c r="N370" s="2"/>
      <c r="O370" s="2"/>
      <c r="P370" s="2"/>
    </row>
    <row r="371" spans="1:16" x14ac:dyDescent="0.3">
      <c r="A371" s="2"/>
      <c r="B371" s="2"/>
      <c r="C371" s="2"/>
      <c r="D371" s="2"/>
      <c r="E371" s="2"/>
      <c r="F371" s="2"/>
      <c r="G371" s="2"/>
      <c r="H371" s="2"/>
      <c r="I371" s="2"/>
      <c r="J371" s="2"/>
      <c r="K371" s="2"/>
      <c r="L371" s="2"/>
      <c r="M371" s="2"/>
      <c r="N371" s="2"/>
      <c r="O371" s="2"/>
      <c r="P371" s="2"/>
    </row>
    <row r="372" spans="1:16" x14ac:dyDescent="0.3">
      <c r="A372" s="2"/>
      <c r="B372" s="2"/>
      <c r="C372" s="2"/>
      <c r="D372" s="2"/>
      <c r="E372" s="2"/>
      <c r="F372" s="2"/>
      <c r="G372" s="2"/>
      <c r="H372" s="2"/>
      <c r="I372" s="2"/>
      <c r="J372" s="2"/>
      <c r="K372" s="2"/>
      <c r="L372" s="2"/>
      <c r="M372" s="2"/>
      <c r="N372" s="2"/>
      <c r="O372" s="2"/>
      <c r="P372" s="2"/>
    </row>
    <row r="373" spans="1:16" x14ac:dyDescent="0.3">
      <c r="A373" s="2"/>
      <c r="B373" s="2"/>
      <c r="C373" s="2"/>
      <c r="D373" s="2"/>
      <c r="E373" s="2"/>
      <c r="F373" s="2"/>
      <c r="G373" s="2"/>
      <c r="H373" s="2"/>
      <c r="I373" s="2"/>
      <c r="J373" s="2"/>
      <c r="K373" s="2"/>
      <c r="L373" s="2"/>
      <c r="M373" s="2"/>
      <c r="N373" s="2"/>
      <c r="O373" s="2"/>
      <c r="P373" s="2"/>
    </row>
    <row r="374" spans="1:16" x14ac:dyDescent="0.3">
      <c r="A374" s="2"/>
      <c r="B374" s="2"/>
      <c r="C374" s="2"/>
      <c r="D374" s="2"/>
      <c r="E374" s="2"/>
      <c r="F374" s="2"/>
      <c r="G374" s="2"/>
      <c r="H374" s="2"/>
      <c r="I374" s="2"/>
      <c r="J374" s="2"/>
      <c r="K374" s="2"/>
      <c r="L374" s="2"/>
      <c r="M374" s="2"/>
      <c r="N374" s="2"/>
      <c r="O374" s="2"/>
      <c r="P374" s="2"/>
    </row>
    <row r="375" spans="1:16" x14ac:dyDescent="0.3">
      <c r="A375" s="2"/>
      <c r="B375" s="2"/>
      <c r="C375" s="2"/>
      <c r="D375" s="2"/>
      <c r="E375" s="2"/>
      <c r="F375" s="2"/>
      <c r="G375" s="2"/>
      <c r="H375" s="2"/>
      <c r="I375" s="2"/>
      <c r="J375" s="2"/>
      <c r="K375" s="2"/>
      <c r="L375" s="2"/>
      <c r="M375" s="2"/>
      <c r="N375" s="2"/>
      <c r="O375" s="2"/>
      <c r="P375" s="2"/>
    </row>
    <row r="376" spans="1:16" x14ac:dyDescent="0.3">
      <c r="A376" s="2"/>
      <c r="B376" s="2"/>
      <c r="C376" s="2"/>
      <c r="D376" s="2"/>
      <c r="E376" s="2"/>
      <c r="F376" s="2"/>
      <c r="G376" s="2"/>
      <c r="H376" s="2"/>
      <c r="I376" s="2"/>
      <c r="J376" s="2"/>
      <c r="K376" s="2"/>
      <c r="L376" s="2"/>
      <c r="M376" s="2"/>
      <c r="N376" s="2"/>
      <c r="O376" s="2"/>
      <c r="P376" s="2"/>
    </row>
    <row r="377" spans="1:16" x14ac:dyDescent="0.3">
      <c r="A377" s="2"/>
      <c r="B377" s="2"/>
      <c r="C377" s="2"/>
      <c r="D377" s="2"/>
      <c r="E377" s="2"/>
      <c r="F377" s="2"/>
      <c r="G377" s="2"/>
      <c r="H377" s="2"/>
      <c r="I377" s="2"/>
      <c r="J377" s="2"/>
      <c r="K377" s="2"/>
      <c r="L377" s="2"/>
      <c r="M377" s="2"/>
      <c r="N377" s="2"/>
      <c r="O377" s="2"/>
      <c r="P377" s="2"/>
    </row>
    <row r="378" spans="1:16" x14ac:dyDescent="0.3">
      <c r="A378" s="2"/>
      <c r="B378" s="2"/>
      <c r="C378" s="2"/>
      <c r="D378" s="2"/>
      <c r="E378" s="2"/>
      <c r="F378" s="2"/>
      <c r="G378" s="2"/>
      <c r="H378" s="2"/>
      <c r="I378" s="2"/>
      <c r="J378" s="2"/>
      <c r="K378" s="2"/>
      <c r="L378" s="2"/>
      <c r="M378" s="2"/>
      <c r="N378" s="2"/>
      <c r="O378" s="2"/>
      <c r="P378" s="2"/>
    </row>
    <row r="379" spans="1:16" x14ac:dyDescent="0.3">
      <c r="A379" s="2"/>
      <c r="B379" s="2"/>
      <c r="C379" s="2"/>
      <c r="D379" s="2"/>
      <c r="E379" s="2"/>
      <c r="F379" s="2"/>
      <c r="G379" s="2"/>
      <c r="H379" s="2"/>
      <c r="I379" s="2"/>
      <c r="J379" s="2"/>
      <c r="K379" s="2"/>
      <c r="L379" s="2"/>
      <c r="M379" s="2"/>
      <c r="N379" s="2"/>
      <c r="O379" s="2"/>
      <c r="P379" s="2"/>
    </row>
    <row r="380" spans="1:16" x14ac:dyDescent="0.3">
      <c r="A380" s="2"/>
      <c r="B380" s="2"/>
      <c r="C380" s="2"/>
      <c r="D380" s="2"/>
      <c r="E380" s="2"/>
      <c r="F380" s="2"/>
      <c r="G380" s="2"/>
      <c r="H380" s="2"/>
      <c r="I380" s="2"/>
      <c r="J380" s="2"/>
      <c r="K380" s="2"/>
      <c r="L380" s="2"/>
      <c r="M380" s="2"/>
      <c r="N380" s="2"/>
      <c r="O380" s="2"/>
      <c r="P380" s="2"/>
    </row>
    <row r="381" spans="1:16" x14ac:dyDescent="0.3">
      <c r="A381" s="2"/>
      <c r="B381" s="2"/>
      <c r="C381" s="2"/>
      <c r="D381" s="2"/>
      <c r="E381" s="2"/>
      <c r="F381" s="2"/>
      <c r="G381" s="2"/>
      <c r="H381" s="2"/>
      <c r="I381" s="2"/>
      <c r="J381" s="2"/>
      <c r="K381" s="2"/>
      <c r="L381" s="2"/>
      <c r="M381" s="2"/>
      <c r="N381" s="2"/>
      <c r="O381" s="2"/>
      <c r="P381" s="2"/>
    </row>
    <row r="382" spans="1:16" x14ac:dyDescent="0.3">
      <c r="A382" s="2"/>
      <c r="B382" s="2"/>
      <c r="C382" s="2"/>
      <c r="D382" s="2"/>
      <c r="E382" s="2"/>
      <c r="F382" s="2"/>
      <c r="G382" s="2"/>
      <c r="H382" s="2"/>
      <c r="I382" s="2"/>
      <c r="J382" s="2"/>
      <c r="K382" s="2"/>
      <c r="L382" s="2"/>
      <c r="M382" s="2"/>
      <c r="N382" s="2"/>
      <c r="O382" s="2"/>
      <c r="P382" s="2"/>
    </row>
    <row r="383" spans="1:16" x14ac:dyDescent="0.3">
      <c r="A383" s="2"/>
      <c r="B383" s="2"/>
      <c r="C383" s="2"/>
      <c r="D383" s="2"/>
      <c r="E383" s="2"/>
      <c r="F383" s="2"/>
      <c r="G383" s="2"/>
      <c r="H383" s="2"/>
      <c r="I383" s="2"/>
      <c r="J383" s="2"/>
      <c r="K383" s="2"/>
      <c r="L383" s="2"/>
      <c r="M383" s="2"/>
      <c r="N383" s="2"/>
      <c r="O383" s="2"/>
      <c r="P383" s="2"/>
    </row>
    <row r="384" spans="1:16" x14ac:dyDescent="0.3">
      <c r="A384" s="2"/>
      <c r="B384" s="2"/>
      <c r="C384" s="2"/>
      <c r="D384" s="2"/>
      <c r="E384" s="2"/>
      <c r="F384" s="2"/>
      <c r="G384" s="2"/>
      <c r="H384" s="2"/>
      <c r="I384" s="2"/>
      <c r="J384" s="2"/>
      <c r="K384" s="2"/>
      <c r="L384" s="2"/>
      <c r="M384" s="2"/>
      <c r="N384" s="2"/>
      <c r="O384" s="2"/>
      <c r="P384" s="2"/>
    </row>
    <row r="385" spans="1:16" x14ac:dyDescent="0.3">
      <c r="A385" s="2"/>
      <c r="B385" s="2"/>
      <c r="C385" s="2"/>
      <c r="D385" s="2"/>
      <c r="E385" s="2"/>
      <c r="F385" s="2"/>
      <c r="G385" s="2"/>
      <c r="H385" s="2"/>
      <c r="I385" s="2"/>
      <c r="J385" s="2"/>
      <c r="K385" s="2"/>
      <c r="L385" s="2"/>
      <c r="M385" s="2"/>
      <c r="N385" s="2"/>
      <c r="O385" s="2"/>
      <c r="P385" s="2"/>
    </row>
    <row r="386" spans="1:16" x14ac:dyDescent="0.3">
      <c r="A386" s="2"/>
      <c r="B386" s="2"/>
      <c r="C386" s="2"/>
      <c r="D386" s="2"/>
      <c r="E386" s="2"/>
      <c r="F386" s="2"/>
      <c r="G386" s="2"/>
      <c r="H386" s="2"/>
      <c r="I386" s="2"/>
      <c r="J386" s="2"/>
      <c r="K386" s="2"/>
      <c r="L386" s="2"/>
      <c r="M386" s="2"/>
      <c r="N386" s="2"/>
      <c r="O386" s="2"/>
      <c r="P386" s="2"/>
    </row>
    <row r="387" spans="1:16" x14ac:dyDescent="0.3">
      <c r="A387" s="2"/>
      <c r="B387" s="2"/>
      <c r="C387" s="2"/>
      <c r="D387" s="2"/>
      <c r="E387" s="2"/>
      <c r="F387" s="2"/>
      <c r="G387" s="2"/>
      <c r="H387" s="2"/>
      <c r="I387" s="2"/>
      <c r="J387" s="2"/>
      <c r="K387" s="2"/>
      <c r="L387" s="2"/>
      <c r="M387" s="2"/>
      <c r="N387" s="2"/>
      <c r="O387" s="2"/>
      <c r="P387" s="2"/>
    </row>
    <row r="388" spans="1:16" x14ac:dyDescent="0.3">
      <c r="A388" s="2"/>
      <c r="B388" s="2"/>
      <c r="C388" s="2"/>
      <c r="D388" s="2"/>
      <c r="E388" s="2"/>
      <c r="F388" s="2"/>
      <c r="G388" s="2"/>
      <c r="H388" s="2"/>
      <c r="I388" s="2"/>
      <c r="J388" s="2"/>
      <c r="K388" s="2"/>
      <c r="L388" s="2"/>
      <c r="M388" s="2"/>
      <c r="N388" s="2"/>
      <c r="O388" s="2"/>
      <c r="P388" s="2"/>
    </row>
    <row r="389" spans="1:16" x14ac:dyDescent="0.3">
      <c r="A389" s="2"/>
      <c r="B389" s="2"/>
      <c r="C389" s="2"/>
      <c r="D389" s="2"/>
      <c r="E389" s="2"/>
      <c r="F389" s="2"/>
      <c r="G389" s="2"/>
      <c r="H389" s="2"/>
      <c r="I389" s="2"/>
      <c r="J389" s="2"/>
      <c r="K389" s="2"/>
      <c r="L389" s="2"/>
      <c r="M389" s="2"/>
      <c r="N389" s="2"/>
      <c r="O389" s="2"/>
      <c r="P389" s="2"/>
    </row>
    <row r="390" spans="1:16" x14ac:dyDescent="0.3">
      <c r="A390" s="2"/>
      <c r="B390" s="2"/>
      <c r="C390" s="2"/>
      <c r="D390" s="2"/>
      <c r="E390" s="2"/>
      <c r="F390" s="2"/>
      <c r="G390" s="2"/>
      <c r="H390" s="2"/>
      <c r="I390" s="2"/>
      <c r="J390" s="2"/>
      <c r="K390" s="2"/>
      <c r="L390" s="2"/>
      <c r="M390" s="2"/>
      <c r="N390" s="2"/>
      <c r="O390" s="2"/>
      <c r="P390" s="2"/>
    </row>
    <row r="391" spans="1:16" x14ac:dyDescent="0.3">
      <c r="A391" s="2"/>
      <c r="B391" s="2"/>
      <c r="C391" s="2"/>
      <c r="D391" s="2"/>
      <c r="E391" s="2"/>
      <c r="F391" s="2"/>
      <c r="G391" s="2"/>
      <c r="H391" s="2"/>
      <c r="I391" s="2"/>
      <c r="J391" s="2"/>
      <c r="K391" s="2"/>
      <c r="L391" s="2"/>
      <c r="M391" s="2"/>
      <c r="N391" s="2"/>
      <c r="O391" s="2"/>
      <c r="P391" s="2"/>
    </row>
    <row r="392" spans="1:16" x14ac:dyDescent="0.3">
      <c r="A392" s="2"/>
      <c r="B392" s="2"/>
      <c r="C392" s="2"/>
      <c r="D392" s="2"/>
      <c r="E392" s="2"/>
      <c r="F392" s="2"/>
      <c r="G392" s="2"/>
      <c r="H392" s="2"/>
      <c r="I392" s="2"/>
      <c r="J392" s="2"/>
      <c r="K392" s="2"/>
      <c r="L392" s="2"/>
      <c r="M392" s="2"/>
      <c r="N392" s="2"/>
      <c r="O392" s="2"/>
      <c r="P392" s="2"/>
    </row>
    <row r="393" spans="1:16" x14ac:dyDescent="0.3">
      <c r="A393" s="2"/>
      <c r="B393" s="2"/>
      <c r="C393" s="2"/>
      <c r="D393" s="2"/>
      <c r="E393" s="2"/>
      <c r="F393" s="2"/>
      <c r="G393" s="2"/>
      <c r="H393" s="2"/>
      <c r="I393" s="2"/>
      <c r="J393" s="2"/>
      <c r="K393" s="2"/>
      <c r="L393" s="2"/>
      <c r="M393" s="2"/>
      <c r="N393" s="2"/>
      <c r="O393" s="2"/>
      <c r="P393" s="2"/>
    </row>
    <row r="394" spans="1:16" x14ac:dyDescent="0.3">
      <c r="A394" s="2"/>
      <c r="B394" s="2"/>
      <c r="C394" s="2"/>
      <c r="D394" s="2"/>
      <c r="E394" s="2"/>
      <c r="F394" s="2"/>
      <c r="G394" s="2"/>
      <c r="H394" s="2"/>
      <c r="I394" s="2"/>
      <c r="J394" s="2"/>
      <c r="K394" s="2"/>
      <c r="L394" s="2"/>
      <c r="M394" s="2"/>
      <c r="N394" s="2"/>
      <c r="O394" s="2"/>
      <c r="P394" s="2"/>
    </row>
    <row r="395" spans="1:16" x14ac:dyDescent="0.3">
      <c r="A395" s="2"/>
      <c r="B395" s="2"/>
      <c r="C395" s="2"/>
      <c r="D395" s="2"/>
      <c r="E395" s="2"/>
      <c r="F395" s="2"/>
      <c r="G395" s="2"/>
      <c r="H395" s="2"/>
      <c r="I395" s="2"/>
      <c r="J395" s="2"/>
      <c r="K395" s="2"/>
      <c r="L395" s="2"/>
      <c r="M395" s="2"/>
      <c r="N395" s="2"/>
      <c r="O395" s="2"/>
      <c r="P395" s="2"/>
    </row>
    <row r="396" spans="1:16" x14ac:dyDescent="0.3">
      <c r="A396" s="2"/>
      <c r="B396" s="2"/>
      <c r="C396" s="2"/>
      <c r="D396" s="2"/>
      <c r="E396" s="2"/>
      <c r="F396" s="2"/>
      <c r="G396" s="2"/>
      <c r="H396" s="2"/>
      <c r="I396" s="2"/>
      <c r="J396" s="2"/>
      <c r="K396" s="2"/>
      <c r="L396" s="2"/>
      <c r="M396" s="2"/>
      <c r="N396" s="2"/>
      <c r="O396" s="2"/>
      <c r="P396" s="2"/>
    </row>
    <row r="397" spans="1:16" x14ac:dyDescent="0.3">
      <c r="A397" s="2"/>
      <c r="B397" s="2"/>
      <c r="C397" s="2"/>
      <c r="D397" s="2"/>
      <c r="E397" s="2"/>
      <c r="F397" s="2"/>
      <c r="G397" s="2"/>
      <c r="H397" s="2"/>
      <c r="I397" s="2"/>
      <c r="J397" s="2"/>
      <c r="K397" s="2"/>
      <c r="L397" s="2"/>
      <c r="M397" s="2"/>
      <c r="N397" s="2"/>
      <c r="O397" s="2"/>
      <c r="P397" s="2"/>
    </row>
    <row r="398" spans="1:16" x14ac:dyDescent="0.3">
      <c r="A398" s="2"/>
      <c r="B398" s="2"/>
      <c r="C398" s="2"/>
      <c r="D398" s="2"/>
      <c r="E398" s="2"/>
      <c r="F398" s="2"/>
      <c r="G398" s="2"/>
      <c r="H398" s="2"/>
      <c r="I398" s="2"/>
      <c r="J398" s="2"/>
      <c r="K398" s="2"/>
      <c r="L398" s="2"/>
      <c r="M398" s="2"/>
      <c r="N398" s="2"/>
      <c r="O398" s="2"/>
      <c r="P398" s="2"/>
    </row>
    <row r="399" spans="1:16" x14ac:dyDescent="0.3">
      <c r="A399" s="2"/>
      <c r="B399" s="2"/>
      <c r="C399" s="2"/>
      <c r="D399" s="2"/>
      <c r="E399" s="2"/>
      <c r="F399" s="2"/>
      <c r="G399" s="2"/>
      <c r="H399" s="2"/>
      <c r="I399" s="2"/>
      <c r="J399" s="2"/>
      <c r="K399" s="2"/>
      <c r="L399" s="2"/>
      <c r="M399" s="2"/>
      <c r="N399" s="2"/>
      <c r="O399" s="2"/>
      <c r="P399" s="2"/>
    </row>
    <row r="400" spans="1:16" x14ac:dyDescent="0.3">
      <c r="A400" s="2"/>
      <c r="B400" s="2"/>
      <c r="C400" s="2"/>
      <c r="D400" s="2"/>
      <c r="E400" s="2"/>
      <c r="F400" s="2"/>
      <c r="G400" s="2"/>
      <c r="H400" s="2"/>
      <c r="I400" s="2"/>
      <c r="J400" s="2"/>
      <c r="K400" s="2"/>
      <c r="L400" s="2"/>
      <c r="M400" s="2"/>
      <c r="N400" s="2"/>
      <c r="O400" s="2"/>
      <c r="P400" s="2"/>
    </row>
    <row r="401" spans="1:16" x14ac:dyDescent="0.3">
      <c r="A401" s="2"/>
      <c r="B401" s="2"/>
      <c r="C401" s="2"/>
      <c r="D401" s="2"/>
      <c r="E401" s="2"/>
      <c r="F401" s="2"/>
      <c r="G401" s="2"/>
      <c r="H401" s="2"/>
      <c r="I401" s="2"/>
      <c r="J401" s="2"/>
      <c r="K401" s="2"/>
      <c r="L401" s="2"/>
      <c r="M401" s="2"/>
      <c r="N401" s="2"/>
      <c r="O401" s="2"/>
      <c r="P401" s="2"/>
    </row>
    <row r="402" spans="1:16" x14ac:dyDescent="0.3">
      <c r="A402" s="2"/>
      <c r="B402" s="2"/>
      <c r="C402" s="2"/>
      <c r="D402" s="2"/>
      <c r="E402" s="2"/>
      <c r="F402" s="2"/>
      <c r="G402" s="2"/>
      <c r="H402" s="2"/>
      <c r="I402" s="2"/>
      <c r="J402" s="2"/>
      <c r="K402" s="2"/>
      <c r="L402" s="2"/>
      <c r="M402" s="2"/>
      <c r="N402" s="2"/>
      <c r="O402" s="2"/>
      <c r="P402" s="2"/>
    </row>
    <row r="403" spans="1:16" x14ac:dyDescent="0.3">
      <c r="A403" s="2"/>
      <c r="B403" s="2"/>
      <c r="C403" s="2"/>
      <c r="D403" s="2"/>
      <c r="E403" s="2"/>
      <c r="F403" s="2"/>
      <c r="G403" s="2"/>
      <c r="H403" s="2"/>
      <c r="I403" s="2"/>
      <c r="J403" s="2"/>
      <c r="K403" s="2"/>
      <c r="L403" s="2"/>
      <c r="M403" s="2"/>
      <c r="N403" s="2"/>
      <c r="O403" s="2"/>
      <c r="P403" s="2"/>
    </row>
    <row r="404" spans="1:16" x14ac:dyDescent="0.3">
      <c r="A404" s="2"/>
      <c r="B404" s="2"/>
      <c r="C404" s="2"/>
      <c r="D404" s="2"/>
      <c r="E404" s="2"/>
      <c r="F404" s="2"/>
      <c r="G404" s="2"/>
      <c r="H404" s="2"/>
      <c r="I404" s="2"/>
      <c r="J404" s="2"/>
      <c r="K404" s="2"/>
      <c r="L404" s="2"/>
      <c r="M404" s="2"/>
      <c r="N404" s="2"/>
      <c r="O404" s="2"/>
      <c r="P404" s="2"/>
    </row>
    <row r="405" spans="1:16" x14ac:dyDescent="0.3">
      <c r="A405" s="2"/>
      <c r="B405" s="2"/>
      <c r="C405" s="2"/>
      <c r="D405" s="2"/>
      <c r="E405" s="2"/>
      <c r="F405" s="2"/>
      <c r="G405" s="2"/>
      <c r="H405" s="2"/>
      <c r="I405" s="2"/>
      <c r="J405" s="2"/>
      <c r="K405" s="2"/>
      <c r="L405" s="2"/>
      <c r="M405" s="2"/>
      <c r="N405" s="2"/>
      <c r="O405" s="2"/>
      <c r="P405" s="2"/>
    </row>
    <row r="406" spans="1:16" x14ac:dyDescent="0.3">
      <c r="A406" s="2"/>
      <c r="B406" s="2"/>
      <c r="C406" s="2"/>
      <c r="D406" s="2"/>
      <c r="E406" s="2"/>
      <c r="F406" s="2"/>
      <c r="G406" s="2"/>
      <c r="H406" s="2"/>
      <c r="I406" s="2"/>
      <c r="J406" s="2"/>
      <c r="K406" s="2"/>
      <c r="L406" s="2"/>
      <c r="M406" s="2"/>
      <c r="N406" s="2"/>
      <c r="O406" s="2"/>
      <c r="P406" s="2"/>
    </row>
    <row r="407" spans="1:16" x14ac:dyDescent="0.3">
      <c r="A407" s="2"/>
      <c r="B407" s="2"/>
      <c r="C407" s="2"/>
      <c r="D407" s="2"/>
      <c r="E407" s="2"/>
      <c r="F407" s="2"/>
      <c r="G407" s="2"/>
      <c r="H407" s="2"/>
      <c r="I407" s="2"/>
      <c r="J407" s="2"/>
      <c r="K407" s="2"/>
      <c r="L407" s="2"/>
      <c r="M407" s="2"/>
      <c r="N407" s="2"/>
      <c r="O407" s="2"/>
      <c r="P407" s="2"/>
    </row>
    <row r="408" spans="1:16" x14ac:dyDescent="0.3">
      <c r="A408" s="2"/>
      <c r="B408" s="2"/>
      <c r="C408" s="2"/>
      <c r="D408" s="2"/>
      <c r="E408" s="2"/>
      <c r="F408" s="2"/>
      <c r="G408" s="2"/>
      <c r="H408" s="2"/>
      <c r="I408" s="2"/>
      <c r="J408" s="2"/>
      <c r="K408" s="2"/>
      <c r="L408" s="2"/>
      <c r="M408" s="2"/>
      <c r="N408" s="2"/>
      <c r="O408" s="2"/>
      <c r="P408" s="2"/>
    </row>
    <row r="409" spans="1:16" x14ac:dyDescent="0.3">
      <c r="A409" s="2"/>
      <c r="B409" s="2"/>
      <c r="C409" s="2"/>
      <c r="D409" s="2"/>
      <c r="E409" s="2"/>
      <c r="F409" s="2"/>
      <c r="G409" s="2"/>
      <c r="H409" s="2"/>
      <c r="I409" s="2"/>
      <c r="J409" s="2"/>
      <c r="K409" s="2"/>
      <c r="L409" s="2"/>
      <c r="M409" s="2"/>
      <c r="N409" s="2"/>
      <c r="O409" s="2"/>
      <c r="P409" s="2"/>
    </row>
    <row r="410" spans="1:16" x14ac:dyDescent="0.3">
      <c r="A410" s="2"/>
      <c r="B410" s="2"/>
      <c r="C410" s="2"/>
      <c r="D410" s="2"/>
      <c r="E410" s="2"/>
      <c r="F410" s="2"/>
      <c r="G410" s="2"/>
      <c r="H410" s="2"/>
      <c r="I410" s="2"/>
      <c r="J410" s="2"/>
      <c r="K410" s="2"/>
      <c r="L410" s="2"/>
      <c r="M410" s="2"/>
      <c r="N410" s="2"/>
      <c r="O410" s="2"/>
      <c r="P410" s="2"/>
    </row>
    <row r="411" spans="1:16" x14ac:dyDescent="0.3">
      <c r="A411" s="2"/>
      <c r="B411" s="2"/>
      <c r="C411" s="2"/>
      <c r="D411" s="2"/>
      <c r="E411" s="2"/>
      <c r="F411" s="2"/>
      <c r="G411" s="2"/>
      <c r="H411" s="2"/>
      <c r="I411" s="2"/>
      <c r="J411" s="2"/>
      <c r="K411" s="2"/>
      <c r="L411" s="2"/>
      <c r="M411" s="2"/>
      <c r="N411" s="2"/>
      <c r="O411" s="2"/>
      <c r="P411" s="2"/>
    </row>
    <row r="412" spans="1:16" x14ac:dyDescent="0.3">
      <c r="A412" s="2"/>
      <c r="B412" s="2"/>
      <c r="C412" s="2"/>
      <c r="D412" s="2"/>
      <c r="E412" s="2"/>
      <c r="F412" s="2"/>
      <c r="G412" s="2"/>
      <c r="H412" s="2"/>
      <c r="I412" s="2"/>
      <c r="J412" s="2"/>
      <c r="K412" s="2"/>
      <c r="L412" s="2"/>
      <c r="M412" s="2"/>
      <c r="N412" s="2"/>
      <c r="O412" s="2"/>
      <c r="P412" s="2"/>
    </row>
    <row r="413" spans="1:16" x14ac:dyDescent="0.3">
      <c r="A413" s="2"/>
      <c r="B413" s="2"/>
      <c r="C413" s="2"/>
      <c r="D413" s="2"/>
      <c r="E413" s="2"/>
      <c r="F413" s="2"/>
      <c r="G413" s="2"/>
      <c r="H413" s="2"/>
      <c r="I413" s="2"/>
      <c r="J413" s="2"/>
      <c r="K413" s="2"/>
      <c r="L413" s="2"/>
      <c r="M413" s="2"/>
      <c r="N413" s="2"/>
      <c r="O413" s="2"/>
      <c r="P413" s="2"/>
    </row>
    <row r="414" spans="1:16" x14ac:dyDescent="0.3">
      <c r="A414" s="2"/>
      <c r="B414" s="2"/>
      <c r="C414" s="2"/>
      <c r="D414" s="2"/>
      <c r="E414" s="2"/>
      <c r="F414" s="2"/>
      <c r="G414" s="2"/>
      <c r="H414" s="2"/>
      <c r="I414" s="2"/>
      <c r="J414" s="2"/>
      <c r="K414" s="2"/>
      <c r="L414" s="2"/>
      <c r="M414" s="2"/>
      <c r="N414" s="2"/>
      <c r="O414" s="2"/>
      <c r="P414" s="2"/>
    </row>
    <row r="415" spans="1:16" x14ac:dyDescent="0.3">
      <c r="A415" s="2"/>
      <c r="B415" s="2"/>
      <c r="C415" s="2"/>
      <c r="D415" s="2"/>
      <c r="E415" s="2"/>
      <c r="F415" s="2"/>
      <c r="G415" s="2"/>
      <c r="H415" s="2"/>
      <c r="I415" s="2"/>
      <c r="J415" s="2"/>
      <c r="K415" s="2"/>
      <c r="L415" s="2"/>
      <c r="M415" s="2"/>
      <c r="N415" s="2"/>
      <c r="O415" s="2"/>
      <c r="P415" s="2"/>
    </row>
    <row r="416" spans="1:16" x14ac:dyDescent="0.3">
      <c r="A416" s="2"/>
      <c r="B416" s="2"/>
      <c r="C416" s="2"/>
      <c r="D416" s="2"/>
      <c r="E416" s="2"/>
      <c r="F416" s="2"/>
      <c r="G416" s="2"/>
      <c r="H416" s="2"/>
      <c r="I416" s="2"/>
      <c r="J416" s="2"/>
      <c r="K416" s="2"/>
      <c r="L416" s="2"/>
      <c r="M416" s="2"/>
      <c r="N416" s="2"/>
      <c r="O416" s="2"/>
      <c r="P416" s="2"/>
    </row>
    <row r="417" spans="1:16" x14ac:dyDescent="0.3">
      <c r="A417" s="2"/>
      <c r="B417" s="2"/>
      <c r="C417" s="2"/>
      <c r="D417" s="2"/>
      <c r="E417" s="2"/>
      <c r="F417" s="2"/>
      <c r="G417" s="2"/>
      <c r="H417" s="2"/>
      <c r="I417" s="2"/>
      <c r="J417" s="2"/>
      <c r="K417" s="2"/>
      <c r="L417" s="2"/>
      <c r="M417" s="2"/>
      <c r="N417" s="2"/>
      <c r="O417" s="2"/>
      <c r="P417" s="2"/>
    </row>
    <row r="418" spans="1:16" x14ac:dyDescent="0.3">
      <c r="A418" s="2"/>
      <c r="B418" s="2"/>
      <c r="C418" s="2"/>
      <c r="D418" s="2"/>
      <c r="E418" s="2"/>
      <c r="F418" s="2"/>
      <c r="G418" s="2"/>
      <c r="H418" s="2"/>
      <c r="I418" s="2"/>
      <c r="J418" s="2"/>
      <c r="K418" s="2"/>
      <c r="L418" s="2"/>
      <c r="M418" s="2"/>
      <c r="N418" s="2"/>
      <c r="O418" s="2"/>
      <c r="P418" s="2"/>
    </row>
    <row r="419" spans="1:16" x14ac:dyDescent="0.3">
      <c r="A419" s="2"/>
      <c r="B419" s="2"/>
      <c r="C419" s="2"/>
      <c r="D419" s="2"/>
      <c r="E419" s="2"/>
      <c r="F419" s="2"/>
      <c r="G419" s="2"/>
      <c r="H419" s="2"/>
      <c r="I419" s="2"/>
      <c r="J419" s="2"/>
      <c r="K419" s="2"/>
      <c r="L419" s="2"/>
      <c r="M419" s="2"/>
      <c r="N419" s="2"/>
      <c r="O419" s="2"/>
      <c r="P419" s="2"/>
    </row>
    <row r="420" spans="1:16" x14ac:dyDescent="0.3">
      <c r="A420" s="2"/>
      <c r="B420" s="2"/>
      <c r="C420" s="2"/>
      <c r="D420" s="2"/>
      <c r="E420" s="2"/>
      <c r="F420" s="2"/>
      <c r="G420" s="2"/>
      <c r="H420" s="2"/>
      <c r="I420" s="2"/>
      <c r="J420" s="2"/>
      <c r="K420" s="2"/>
      <c r="L420" s="2"/>
      <c r="M420" s="2"/>
      <c r="N420" s="2"/>
      <c r="O420" s="2"/>
      <c r="P420" s="2"/>
    </row>
    <row r="421" spans="1:16" x14ac:dyDescent="0.3">
      <c r="A421" s="2"/>
      <c r="B421" s="2"/>
      <c r="C421" s="2"/>
      <c r="D421" s="2"/>
      <c r="E421" s="2"/>
      <c r="F421" s="2"/>
      <c r="G421" s="2"/>
      <c r="H421" s="2"/>
      <c r="I421" s="2"/>
      <c r="J421" s="2"/>
      <c r="K421" s="2"/>
      <c r="L421" s="2"/>
      <c r="M421" s="2"/>
      <c r="N421" s="2"/>
      <c r="O421" s="2"/>
      <c r="P421" s="2"/>
    </row>
    <row r="422" spans="1:16" x14ac:dyDescent="0.3">
      <c r="A422" s="2"/>
      <c r="B422" s="2"/>
      <c r="C422" s="2"/>
      <c r="D422" s="2"/>
      <c r="E422" s="2"/>
      <c r="F422" s="2"/>
      <c r="G422" s="2"/>
      <c r="H422" s="2"/>
      <c r="I422" s="2"/>
      <c r="J422" s="2"/>
      <c r="K422" s="2"/>
      <c r="L422" s="2"/>
      <c r="M422" s="2"/>
      <c r="N422" s="2"/>
      <c r="O422" s="2"/>
      <c r="P422" s="2"/>
    </row>
    <row r="423" spans="1:16" x14ac:dyDescent="0.3">
      <c r="A423" s="2"/>
      <c r="B423" s="2"/>
      <c r="C423" s="2"/>
      <c r="D423" s="2"/>
      <c r="E423" s="2"/>
      <c r="F423" s="2"/>
      <c r="G423" s="2"/>
      <c r="H423" s="2"/>
      <c r="I423" s="2"/>
      <c r="J423" s="2"/>
      <c r="K423" s="2"/>
      <c r="L423" s="2"/>
      <c r="M423" s="2"/>
      <c r="N423" s="2"/>
      <c r="O423" s="2"/>
      <c r="P423" s="2"/>
    </row>
    <row r="424" spans="1:16" x14ac:dyDescent="0.3">
      <c r="A424" s="2"/>
      <c r="B424" s="2"/>
      <c r="C424" s="2"/>
      <c r="D424" s="2"/>
      <c r="E424" s="2"/>
      <c r="F424" s="2"/>
      <c r="G424" s="2"/>
      <c r="H424" s="2"/>
      <c r="I424" s="2"/>
      <c r="J424" s="2"/>
      <c r="K424" s="2"/>
      <c r="L424" s="2"/>
      <c r="M424" s="2"/>
      <c r="N424" s="2"/>
      <c r="O424" s="2"/>
      <c r="P424" s="2"/>
    </row>
    <row r="425" spans="1:16" x14ac:dyDescent="0.3">
      <c r="A425" s="2"/>
      <c r="B425" s="2"/>
      <c r="C425" s="2"/>
      <c r="D425" s="2"/>
      <c r="E425" s="2"/>
      <c r="F425" s="2"/>
      <c r="G425" s="2"/>
      <c r="H425" s="2"/>
      <c r="I425" s="2"/>
      <c r="J425" s="2"/>
      <c r="K425" s="2"/>
      <c r="L425" s="2"/>
      <c r="M425" s="2"/>
      <c r="N425" s="2"/>
      <c r="O425" s="2"/>
      <c r="P425" s="2"/>
    </row>
    <row r="426" spans="1:16" x14ac:dyDescent="0.3">
      <c r="A426" s="2"/>
      <c r="B426" s="2"/>
      <c r="C426" s="2"/>
      <c r="D426" s="2"/>
      <c r="E426" s="2"/>
      <c r="F426" s="2"/>
      <c r="G426" s="2"/>
      <c r="H426" s="2"/>
      <c r="I426" s="2"/>
      <c r="J426" s="2"/>
      <c r="K426" s="2"/>
      <c r="L426" s="2"/>
      <c r="M426" s="2"/>
      <c r="N426" s="2"/>
      <c r="O426" s="2"/>
      <c r="P426" s="2"/>
    </row>
    <row r="427" spans="1:16" x14ac:dyDescent="0.3">
      <c r="A427" s="2"/>
      <c r="B427" s="2"/>
      <c r="C427" s="2"/>
      <c r="D427" s="2"/>
      <c r="E427" s="2"/>
      <c r="F427" s="2"/>
      <c r="G427" s="2"/>
      <c r="H427" s="2"/>
      <c r="I427" s="2"/>
      <c r="J427" s="2"/>
      <c r="K427" s="2"/>
      <c r="L427" s="2"/>
      <c r="M427" s="2"/>
      <c r="N427" s="2"/>
      <c r="O427" s="2"/>
      <c r="P427" s="2"/>
    </row>
    <row r="428" spans="1:16" x14ac:dyDescent="0.3">
      <c r="A428" s="2"/>
      <c r="B428" s="2"/>
      <c r="C428" s="2"/>
      <c r="D428" s="2"/>
      <c r="E428" s="2"/>
      <c r="F428" s="2"/>
      <c r="G428" s="2"/>
      <c r="H428" s="2"/>
      <c r="I428" s="2"/>
      <c r="J428" s="2"/>
      <c r="K428" s="2"/>
      <c r="L428" s="2"/>
      <c r="M428" s="2"/>
      <c r="N428" s="2"/>
      <c r="O428" s="2"/>
      <c r="P428" s="2"/>
    </row>
    <row r="429" spans="1:16" x14ac:dyDescent="0.3">
      <c r="A429" s="2"/>
      <c r="B429" s="2"/>
      <c r="C429" s="2"/>
      <c r="D429" s="2"/>
      <c r="E429" s="2"/>
      <c r="F429" s="2"/>
      <c r="G429" s="2"/>
      <c r="H429" s="2"/>
      <c r="I429" s="2"/>
      <c r="J429" s="2"/>
      <c r="K429" s="2"/>
      <c r="L429" s="2"/>
      <c r="M429" s="2"/>
      <c r="N429" s="2"/>
      <c r="O429" s="2"/>
      <c r="P429" s="2"/>
    </row>
    <row r="430" spans="1:16" x14ac:dyDescent="0.3">
      <c r="A430" s="2"/>
      <c r="B430" s="2"/>
      <c r="C430" s="2"/>
      <c r="D430" s="2"/>
      <c r="E430" s="2"/>
      <c r="F430" s="2"/>
      <c r="G430" s="2"/>
      <c r="H430" s="2"/>
      <c r="I430" s="2"/>
      <c r="J430" s="2"/>
      <c r="K430" s="2"/>
      <c r="L430" s="2"/>
      <c r="M430" s="2"/>
      <c r="N430" s="2"/>
      <c r="O430" s="2"/>
      <c r="P430" s="2"/>
    </row>
    <row r="431" spans="1:16" x14ac:dyDescent="0.3">
      <c r="A431" s="2"/>
      <c r="B431" s="2"/>
      <c r="C431" s="2"/>
      <c r="D431" s="2"/>
      <c r="E431" s="2"/>
      <c r="F431" s="2"/>
      <c r="G431" s="2"/>
      <c r="H431" s="2"/>
      <c r="I431" s="2"/>
      <c r="J431" s="2"/>
      <c r="K431" s="2"/>
      <c r="L431" s="2"/>
      <c r="M431" s="2"/>
      <c r="N431" s="2"/>
      <c r="O431" s="2"/>
      <c r="P431" s="2"/>
    </row>
    <row r="432" spans="1:16" x14ac:dyDescent="0.3">
      <c r="A432" s="2"/>
      <c r="B432" s="2"/>
      <c r="C432" s="2"/>
      <c r="D432" s="2"/>
      <c r="E432" s="2"/>
      <c r="F432" s="2"/>
      <c r="G432" s="2"/>
      <c r="H432" s="2"/>
      <c r="I432" s="2"/>
      <c r="J432" s="2"/>
      <c r="K432" s="2"/>
      <c r="L432" s="2"/>
      <c r="M432" s="2"/>
      <c r="N432" s="2"/>
      <c r="O432" s="2"/>
      <c r="P432" s="2"/>
    </row>
    <row r="433" spans="1:16" x14ac:dyDescent="0.3">
      <c r="A433" s="2"/>
      <c r="B433" s="2"/>
      <c r="C433" s="2"/>
      <c r="D433" s="2"/>
      <c r="E433" s="2"/>
      <c r="F433" s="2"/>
      <c r="G433" s="2"/>
      <c r="H433" s="2"/>
      <c r="I433" s="2"/>
      <c r="J433" s="2"/>
      <c r="K433" s="2"/>
      <c r="L433" s="2"/>
      <c r="M433" s="2"/>
      <c r="N433" s="2"/>
      <c r="O433" s="2"/>
      <c r="P433" s="2"/>
    </row>
    <row r="434" spans="1:16" x14ac:dyDescent="0.3">
      <c r="A434" s="2"/>
      <c r="B434" s="2"/>
      <c r="C434" s="2"/>
      <c r="D434" s="2"/>
      <c r="E434" s="2"/>
      <c r="F434" s="2"/>
      <c r="G434" s="2"/>
      <c r="H434" s="2"/>
      <c r="I434" s="2"/>
      <c r="J434" s="2"/>
      <c r="K434" s="2"/>
      <c r="L434" s="2"/>
      <c r="M434" s="2"/>
      <c r="N434" s="2"/>
      <c r="O434" s="2"/>
      <c r="P434" s="2"/>
    </row>
    <row r="435" spans="1:16" x14ac:dyDescent="0.3">
      <c r="A435" s="2"/>
      <c r="B435" s="2"/>
      <c r="C435" s="2"/>
      <c r="D435" s="2"/>
      <c r="E435" s="2"/>
      <c r="F435" s="2"/>
      <c r="G435" s="2"/>
      <c r="H435" s="2"/>
      <c r="I435" s="2"/>
      <c r="J435" s="2"/>
      <c r="K435" s="2"/>
      <c r="L435" s="2"/>
      <c r="M435" s="2"/>
      <c r="N435" s="2"/>
      <c r="O435" s="2"/>
      <c r="P435" s="2"/>
    </row>
    <row r="436" spans="1:16" x14ac:dyDescent="0.3">
      <c r="A436" s="2"/>
      <c r="B436" s="2"/>
      <c r="C436" s="2"/>
      <c r="D436" s="2"/>
      <c r="E436" s="2"/>
      <c r="F436" s="2"/>
      <c r="G436" s="2"/>
      <c r="H436" s="2"/>
      <c r="I436" s="2"/>
      <c r="J436" s="2"/>
      <c r="K436" s="2"/>
      <c r="L436" s="2"/>
      <c r="M436" s="2"/>
      <c r="N436" s="2"/>
      <c r="O436" s="2"/>
      <c r="P436" s="2"/>
    </row>
    <row r="437" spans="1:16" x14ac:dyDescent="0.3">
      <c r="A437" s="2"/>
      <c r="B437" s="2"/>
      <c r="C437" s="2"/>
      <c r="D437" s="2"/>
      <c r="E437" s="2"/>
      <c r="F437" s="2"/>
      <c r="G437" s="2"/>
      <c r="H437" s="2"/>
      <c r="I437" s="2"/>
      <c r="J437" s="2"/>
      <c r="K437" s="2"/>
      <c r="L437" s="2"/>
      <c r="M437" s="2"/>
      <c r="N437" s="2"/>
      <c r="O437" s="2"/>
      <c r="P437" s="2"/>
    </row>
    <row r="438" spans="1:16" x14ac:dyDescent="0.3">
      <c r="A438" s="2"/>
      <c r="B438" s="2"/>
      <c r="C438" s="2"/>
      <c r="D438" s="2"/>
      <c r="E438" s="2"/>
      <c r="F438" s="2"/>
      <c r="G438" s="2"/>
      <c r="H438" s="2"/>
      <c r="I438" s="2"/>
      <c r="J438" s="2"/>
      <c r="K438" s="2"/>
      <c r="L438" s="2"/>
      <c r="M438" s="2"/>
      <c r="N438" s="2"/>
      <c r="O438" s="2"/>
      <c r="P438" s="2"/>
    </row>
    <row r="439" spans="1:16" x14ac:dyDescent="0.3">
      <c r="A439" s="2"/>
      <c r="B439" s="2"/>
      <c r="C439" s="2"/>
      <c r="D439" s="2"/>
      <c r="E439" s="2"/>
      <c r="F439" s="2"/>
      <c r="G439" s="2"/>
      <c r="H439" s="2"/>
      <c r="I439" s="2"/>
      <c r="J439" s="2"/>
      <c r="K439" s="2"/>
      <c r="L439" s="2"/>
      <c r="M439" s="2"/>
      <c r="N439" s="2"/>
      <c r="O439" s="2"/>
      <c r="P439" s="2"/>
    </row>
    <row r="440" spans="1:16" x14ac:dyDescent="0.3">
      <c r="A440" s="2"/>
      <c r="B440" s="2"/>
      <c r="C440" s="2"/>
      <c r="D440" s="2"/>
      <c r="E440" s="2"/>
      <c r="F440" s="2"/>
      <c r="G440" s="2"/>
      <c r="H440" s="2"/>
      <c r="I440" s="2"/>
      <c r="J440" s="2"/>
      <c r="K440" s="2"/>
      <c r="L440" s="2"/>
      <c r="M440" s="2"/>
      <c r="N440" s="2"/>
      <c r="O440" s="2"/>
      <c r="P440" s="2"/>
    </row>
    <row r="441" spans="1:16" x14ac:dyDescent="0.3">
      <c r="A441" s="2"/>
      <c r="B441" s="2"/>
      <c r="C441" s="2"/>
      <c r="D441" s="2"/>
      <c r="E441" s="2"/>
      <c r="F441" s="2"/>
      <c r="G441" s="2"/>
      <c r="H441" s="2"/>
      <c r="I441" s="2"/>
      <c r="J441" s="2"/>
      <c r="K441" s="2"/>
      <c r="L441" s="2"/>
      <c r="M441" s="2"/>
      <c r="N441" s="2"/>
      <c r="O441" s="2"/>
      <c r="P441" s="2"/>
    </row>
    <row r="442" spans="1:16" x14ac:dyDescent="0.3">
      <c r="A442" s="2"/>
      <c r="B442" s="2"/>
      <c r="C442" s="2"/>
      <c r="D442" s="2"/>
      <c r="E442" s="2"/>
      <c r="F442" s="2"/>
      <c r="G442" s="2"/>
      <c r="H442" s="2"/>
      <c r="I442" s="2"/>
      <c r="J442" s="2"/>
      <c r="K442" s="2"/>
      <c r="L442" s="2"/>
      <c r="M442" s="2"/>
      <c r="N442" s="2"/>
      <c r="O442" s="2"/>
      <c r="P442" s="2"/>
    </row>
    <row r="443" spans="1:16" x14ac:dyDescent="0.3">
      <c r="A443" s="2"/>
      <c r="B443" s="2"/>
      <c r="C443" s="2"/>
      <c r="D443" s="2"/>
      <c r="E443" s="2"/>
      <c r="F443" s="2"/>
      <c r="G443" s="2"/>
      <c r="H443" s="2"/>
      <c r="I443" s="2"/>
      <c r="J443" s="2"/>
      <c r="K443" s="2"/>
      <c r="L443" s="2"/>
      <c r="M443" s="2"/>
      <c r="N443" s="2"/>
      <c r="O443" s="2"/>
      <c r="P443" s="2"/>
    </row>
    <row r="444" spans="1:16" x14ac:dyDescent="0.3">
      <c r="A444" s="2"/>
      <c r="B444" s="2"/>
      <c r="C444" s="2"/>
      <c r="D444" s="2"/>
      <c r="E444" s="2"/>
      <c r="F444" s="2"/>
      <c r="G444" s="2"/>
      <c r="H444" s="2"/>
      <c r="I444" s="2"/>
      <c r="J444" s="2"/>
      <c r="K444" s="2"/>
      <c r="L444" s="2"/>
      <c r="M444" s="2"/>
      <c r="N444" s="2"/>
      <c r="O444" s="2"/>
      <c r="P444" s="2"/>
    </row>
    <row r="445" spans="1:16" x14ac:dyDescent="0.3">
      <c r="A445" s="2"/>
      <c r="B445" s="2"/>
      <c r="C445" s="2"/>
      <c r="D445" s="2"/>
      <c r="E445" s="2"/>
      <c r="F445" s="2"/>
      <c r="G445" s="2"/>
      <c r="H445" s="2"/>
      <c r="I445" s="2"/>
      <c r="J445" s="2"/>
      <c r="K445" s="2"/>
      <c r="L445" s="2"/>
      <c r="M445" s="2"/>
      <c r="N445" s="2"/>
      <c r="O445" s="2"/>
      <c r="P445" s="2"/>
    </row>
    <row r="446" spans="1:16" x14ac:dyDescent="0.3">
      <c r="A446" s="2"/>
      <c r="B446" s="2"/>
      <c r="C446" s="2"/>
      <c r="D446" s="2"/>
      <c r="E446" s="2"/>
      <c r="F446" s="2"/>
      <c r="G446" s="2"/>
      <c r="H446" s="2"/>
      <c r="I446" s="2"/>
      <c r="J446" s="2"/>
      <c r="K446" s="2"/>
      <c r="L446" s="2"/>
      <c r="M446" s="2"/>
      <c r="N446" s="2"/>
      <c r="O446" s="2"/>
      <c r="P446" s="2"/>
    </row>
    <row r="447" spans="1:16" x14ac:dyDescent="0.3">
      <c r="A447" s="2"/>
      <c r="B447" s="2"/>
      <c r="C447" s="2"/>
      <c r="D447" s="2"/>
      <c r="E447" s="2"/>
      <c r="F447" s="2"/>
      <c r="G447" s="2"/>
      <c r="H447" s="2"/>
      <c r="I447" s="2"/>
      <c r="J447" s="2"/>
      <c r="K447" s="2"/>
      <c r="L447" s="2"/>
      <c r="M447" s="2"/>
      <c r="N447" s="2"/>
      <c r="O447" s="2"/>
      <c r="P447" s="2"/>
    </row>
    <row r="448" spans="1:16" x14ac:dyDescent="0.3">
      <c r="A448" s="2"/>
      <c r="B448" s="2"/>
      <c r="C448" s="2"/>
      <c r="D448" s="2"/>
      <c r="E448" s="2"/>
      <c r="F448" s="2"/>
      <c r="G448" s="2"/>
      <c r="H448" s="2"/>
      <c r="I448" s="2"/>
      <c r="J448" s="2"/>
      <c r="K448" s="2"/>
      <c r="L448" s="2"/>
      <c r="M448" s="2"/>
      <c r="N448" s="2"/>
      <c r="O448" s="2"/>
      <c r="P448" s="2"/>
    </row>
    <row r="449" spans="1:16" x14ac:dyDescent="0.3">
      <c r="A449" s="2"/>
      <c r="B449" s="2"/>
      <c r="C449" s="2"/>
      <c r="D449" s="2"/>
      <c r="E449" s="2"/>
      <c r="F449" s="2"/>
      <c r="G449" s="2"/>
      <c r="H449" s="2"/>
      <c r="I449" s="2"/>
      <c r="J449" s="2"/>
      <c r="K449" s="2"/>
      <c r="L449" s="2"/>
      <c r="M449" s="2"/>
      <c r="N449" s="2"/>
      <c r="O449" s="2"/>
      <c r="P449" s="2"/>
    </row>
    <row r="450" spans="1:16" x14ac:dyDescent="0.3">
      <c r="A450" s="2"/>
      <c r="B450" s="2"/>
      <c r="C450" s="2"/>
      <c r="D450" s="2"/>
      <c r="E450" s="2"/>
      <c r="F450" s="2"/>
      <c r="G450" s="2"/>
      <c r="H450" s="2"/>
      <c r="I450" s="2"/>
      <c r="J450" s="2"/>
      <c r="K450" s="2"/>
      <c r="L450" s="2"/>
      <c r="M450" s="2"/>
      <c r="N450" s="2"/>
      <c r="O450" s="2"/>
      <c r="P450" s="2"/>
    </row>
    <row r="451" spans="1:16" x14ac:dyDescent="0.3">
      <c r="A451" s="2"/>
      <c r="B451" s="2"/>
      <c r="C451" s="2"/>
      <c r="D451" s="2"/>
      <c r="E451" s="2"/>
      <c r="F451" s="2"/>
      <c r="G451" s="2"/>
      <c r="H451" s="2"/>
      <c r="I451" s="2"/>
      <c r="J451" s="2"/>
      <c r="K451" s="2"/>
      <c r="L451" s="2"/>
      <c r="M451" s="2"/>
      <c r="N451" s="2"/>
      <c r="O451" s="2"/>
      <c r="P451" s="2"/>
    </row>
    <row r="452" spans="1:16" x14ac:dyDescent="0.3">
      <c r="A452" s="2"/>
      <c r="B452" s="2"/>
      <c r="C452" s="2"/>
      <c r="D452" s="2"/>
      <c r="E452" s="2"/>
      <c r="F452" s="2"/>
      <c r="G452" s="2"/>
      <c r="H452" s="2"/>
      <c r="I452" s="2"/>
      <c r="J452" s="2"/>
      <c r="K452" s="2"/>
      <c r="L452" s="2"/>
      <c r="M452" s="2"/>
      <c r="N452" s="2"/>
      <c r="O452" s="2"/>
      <c r="P452" s="2"/>
    </row>
    <row r="453" spans="1:16" x14ac:dyDescent="0.3">
      <c r="A453" s="2"/>
      <c r="B453" s="2"/>
      <c r="C453" s="2"/>
      <c r="D453" s="2"/>
      <c r="E453" s="2"/>
      <c r="F453" s="2"/>
      <c r="G453" s="2"/>
      <c r="H453" s="2"/>
      <c r="I453" s="2"/>
      <c r="J453" s="2"/>
      <c r="K453" s="2"/>
      <c r="L453" s="2"/>
      <c r="M453" s="2"/>
      <c r="N453" s="2"/>
      <c r="O453" s="2"/>
      <c r="P453" s="2"/>
    </row>
    <row r="454" spans="1:16" x14ac:dyDescent="0.3">
      <c r="A454" s="2"/>
      <c r="B454" s="2"/>
      <c r="C454" s="2"/>
      <c r="D454" s="2"/>
      <c r="E454" s="2"/>
      <c r="F454" s="2"/>
      <c r="G454" s="2"/>
      <c r="H454" s="2"/>
      <c r="I454" s="2"/>
      <c r="J454" s="2"/>
      <c r="K454" s="2"/>
      <c r="L454" s="2"/>
      <c r="M454" s="2"/>
      <c r="N454" s="2"/>
      <c r="O454" s="2"/>
      <c r="P454" s="2"/>
    </row>
    <row r="455" spans="1:16" x14ac:dyDescent="0.3">
      <c r="A455" s="2"/>
      <c r="B455" s="2"/>
      <c r="C455" s="2"/>
      <c r="D455" s="2"/>
      <c r="E455" s="2"/>
      <c r="F455" s="2"/>
      <c r="G455" s="2"/>
      <c r="H455" s="2"/>
      <c r="I455" s="2"/>
      <c r="J455" s="2"/>
      <c r="K455" s="2"/>
      <c r="L455" s="2"/>
      <c r="M455" s="2"/>
      <c r="N455" s="2"/>
      <c r="O455" s="2"/>
      <c r="P455" s="2"/>
    </row>
    <row r="456" spans="1:16" x14ac:dyDescent="0.3">
      <c r="A456" s="2"/>
      <c r="B456" s="2"/>
      <c r="C456" s="2"/>
      <c r="D456" s="2"/>
      <c r="E456" s="2"/>
      <c r="F456" s="2"/>
      <c r="G456" s="2"/>
      <c r="H456" s="2"/>
      <c r="I456" s="2"/>
      <c r="J456" s="2"/>
      <c r="K456" s="2"/>
      <c r="L456" s="2"/>
      <c r="M456" s="2"/>
      <c r="N456" s="2"/>
      <c r="O456" s="2"/>
      <c r="P456" s="2"/>
    </row>
    <row r="457" spans="1:16" x14ac:dyDescent="0.3">
      <c r="A457" s="2"/>
      <c r="B457" s="2"/>
      <c r="C457" s="2"/>
      <c r="D457" s="2"/>
      <c r="E457" s="2"/>
      <c r="F457" s="2"/>
      <c r="G457" s="2"/>
      <c r="H457" s="2"/>
      <c r="I457" s="2"/>
      <c r="J457" s="2"/>
      <c r="K457" s="2"/>
      <c r="L457" s="2"/>
      <c r="M457" s="2"/>
      <c r="N457" s="2"/>
      <c r="O457" s="2"/>
      <c r="P457" s="2"/>
    </row>
    <row r="458" spans="1:16" x14ac:dyDescent="0.3">
      <c r="A458" s="2"/>
      <c r="B458" s="2"/>
      <c r="C458" s="2"/>
      <c r="D458" s="2"/>
      <c r="E458" s="2"/>
      <c r="F458" s="2"/>
      <c r="G458" s="2"/>
      <c r="H458" s="2"/>
      <c r="I458" s="2"/>
      <c r="J458" s="2"/>
      <c r="K458" s="2"/>
      <c r="L458" s="2"/>
      <c r="M458" s="2"/>
      <c r="N458" s="2"/>
      <c r="O458" s="2"/>
      <c r="P458" s="2"/>
    </row>
    <row r="459" spans="1:16" x14ac:dyDescent="0.3">
      <c r="A459" s="2"/>
      <c r="B459" s="2"/>
      <c r="C459" s="2"/>
      <c r="D459" s="2"/>
      <c r="E459" s="2"/>
      <c r="F459" s="2"/>
      <c r="G459" s="2"/>
      <c r="H459" s="2"/>
      <c r="I459" s="2"/>
      <c r="J459" s="2"/>
      <c r="K459" s="2"/>
      <c r="L459" s="2"/>
      <c r="M459" s="2"/>
      <c r="N459" s="2"/>
      <c r="O459" s="2"/>
      <c r="P459" s="2"/>
    </row>
    <row r="460" spans="1:16" x14ac:dyDescent="0.3">
      <c r="A460" s="2"/>
      <c r="B460" s="2"/>
      <c r="C460" s="2"/>
      <c r="D460" s="2"/>
      <c r="E460" s="2"/>
      <c r="F460" s="2"/>
      <c r="G460" s="2"/>
      <c r="H460" s="2"/>
      <c r="I460" s="2"/>
      <c r="J460" s="2"/>
      <c r="K460" s="2"/>
      <c r="L460" s="2"/>
      <c r="M460" s="2"/>
      <c r="N460" s="2"/>
      <c r="O460" s="2"/>
      <c r="P460" s="2"/>
    </row>
    <row r="461" spans="1:16" x14ac:dyDescent="0.3">
      <c r="A461" s="2"/>
      <c r="B461" s="2"/>
      <c r="C461" s="2"/>
      <c r="D461" s="2"/>
      <c r="E461" s="2"/>
      <c r="F461" s="2"/>
      <c r="G461" s="2"/>
      <c r="H461" s="2"/>
      <c r="I461" s="2"/>
      <c r="J461" s="2"/>
      <c r="K461" s="2"/>
      <c r="L461" s="2"/>
      <c r="M461" s="2"/>
      <c r="N461" s="2"/>
      <c r="O461" s="2"/>
      <c r="P461" s="2"/>
    </row>
    <row r="462" spans="1:16" x14ac:dyDescent="0.3">
      <c r="A462" s="2"/>
      <c r="B462" s="2"/>
      <c r="C462" s="2"/>
      <c r="D462" s="2"/>
      <c r="E462" s="2"/>
      <c r="F462" s="2"/>
      <c r="G462" s="2"/>
      <c r="H462" s="2"/>
      <c r="I462" s="2"/>
      <c r="J462" s="2"/>
      <c r="K462" s="2"/>
      <c r="L462" s="2"/>
      <c r="M462" s="2"/>
      <c r="N462" s="2"/>
      <c r="O462" s="2"/>
      <c r="P462" s="2"/>
    </row>
    <row r="463" spans="1:16" x14ac:dyDescent="0.3">
      <c r="A463" s="2"/>
      <c r="B463" s="2"/>
      <c r="C463" s="2"/>
      <c r="D463" s="2"/>
      <c r="E463" s="2"/>
      <c r="F463" s="2"/>
      <c r="G463" s="2"/>
      <c r="H463" s="2"/>
      <c r="I463" s="2"/>
      <c r="J463" s="2"/>
      <c r="K463" s="2"/>
      <c r="L463" s="2"/>
      <c r="M463" s="2"/>
      <c r="N463" s="2"/>
      <c r="O463" s="2"/>
      <c r="P463" s="2"/>
    </row>
    <row r="464" spans="1:16" x14ac:dyDescent="0.3">
      <c r="A464" s="2"/>
      <c r="B464" s="2"/>
      <c r="C464" s="2"/>
      <c r="D464" s="2"/>
      <c r="E464" s="2"/>
      <c r="F464" s="2"/>
      <c r="G464" s="2"/>
      <c r="H464" s="2"/>
      <c r="I464" s="2"/>
      <c r="J464" s="2"/>
      <c r="K464" s="2"/>
      <c r="L464" s="2"/>
      <c r="M464" s="2"/>
      <c r="N464" s="2"/>
      <c r="O464" s="2"/>
      <c r="P464" s="2"/>
    </row>
    <row r="465" spans="1:16" x14ac:dyDescent="0.3">
      <c r="A465" s="2"/>
      <c r="B465" s="2"/>
      <c r="C465" s="2"/>
      <c r="D465" s="2"/>
      <c r="E465" s="2"/>
      <c r="F465" s="2"/>
      <c r="G465" s="2"/>
      <c r="H465" s="2"/>
      <c r="I465" s="2"/>
      <c r="J465" s="2"/>
      <c r="K465" s="2"/>
      <c r="L465" s="2"/>
      <c r="M465" s="2"/>
      <c r="N465" s="2"/>
      <c r="O465" s="2"/>
      <c r="P465" s="2"/>
    </row>
    <row r="466" spans="1:16" x14ac:dyDescent="0.3">
      <c r="A466" s="2"/>
      <c r="B466" s="2"/>
      <c r="C466" s="2"/>
      <c r="D466" s="2"/>
      <c r="E466" s="2"/>
      <c r="F466" s="2"/>
      <c r="G466" s="2"/>
      <c r="H466" s="2"/>
      <c r="I466" s="2"/>
      <c r="J466" s="2"/>
      <c r="K466" s="2"/>
      <c r="L466" s="2"/>
      <c r="M466" s="2"/>
      <c r="N466" s="2"/>
      <c r="O466" s="2"/>
      <c r="P466" s="2"/>
    </row>
    <row r="467" spans="1:16" x14ac:dyDescent="0.3">
      <c r="A467" s="2"/>
      <c r="B467" s="2"/>
      <c r="C467" s="2"/>
      <c r="D467" s="2"/>
      <c r="E467" s="2"/>
      <c r="F467" s="2"/>
      <c r="G467" s="2"/>
      <c r="H467" s="2"/>
      <c r="I467" s="2"/>
      <c r="J467" s="2"/>
      <c r="K467" s="2"/>
      <c r="L467" s="2"/>
      <c r="M467" s="2"/>
      <c r="N467" s="2"/>
      <c r="O467" s="2"/>
      <c r="P467" s="2"/>
    </row>
    <row r="468" spans="1:16" x14ac:dyDescent="0.3">
      <c r="A468" s="2"/>
      <c r="B468" s="2"/>
      <c r="C468" s="2"/>
      <c r="D468" s="2"/>
      <c r="E468" s="2"/>
      <c r="F468" s="2"/>
      <c r="G468" s="2"/>
      <c r="H468" s="2"/>
      <c r="I468" s="2"/>
      <c r="J468" s="2"/>
      <c r="K468" s="2"/>
      <c r="L468" s="2"/>
      <c r="M468" s="2"/>
      <c r="N468" s="2"/>
      <c r="O468" s="2"/>
      <c r="P468" s="2"/>
    </row>
    <row r="469" spans="1:16" x14ac:dyDescent="0.3">
      <c r="A469" s="2"/>
      <c r="B469" s="2"/>
      <c r="C469" s="2"/>
      <c r="D469" s="2"/>
      <c r="E469" s="2"/>
      <c r="F469" s="2"/>
      <c r="G469" s="2"/>
      <c r="H469" s="2"/>
      <c r="I469" s="2"/>
      <c r="J469" s="2"/>
      <c r="K469" s="2"/>
      <c r="L469" s="2"/>
      <c r="M469" s="2"/>
      <c r="N469" s="2"/>
      <c r="O469" s="2"/>
      <c r="P469" s="2"/>
    </row>
    <row r="470" spans="1:16" x14ac:dyDescent="0.3">
      <c r="A470" s="2"/>
      <c r="B470" s="2"/>
      <c r="C470" s="2"/>
      <c r="D470" s="2"/>
      <c r="E470" s="2"/>
      <c r="F470" s="2"/>
      <c r="G470" s="2"/>
      <c r="H470" s="2"/>
      <c r="I470" s="2"/>
      <c r="J470" s="2"/>
      <c r="K470" s="2"/>
      <c r="L470" s="2"/>
      <c r="M470" s="2"/>
      <c r="N470" s="2"/>
      <c r="O470" s="2"/>
      <c r="P470" s="2"/>
    </row>
    <row r="471" spans="1:16" x14ac:dyDescent="0.3">
      <c r="A471" s="2"/>
      <c r="B471" s="2"/>
      <c r="C471" s="2"/>
      <c r="D471" s="2"/>
      <c r="E471" s="2"/>
      <c r="F471" s="2"/>
      <c r="G471" s="2"/>
      <c r="H471" s="2"/>
      <c r="I471" s="2"/>
      <c r="J471" s="2"/>
      <c r="K471" s="2"/>
      <c r="L471" s="2"/>
      <c r="M471" s="2"/>
      <c r="N471" s="2"/>
      <c r="O471" s="2"/>
      <c r="P471" s="2"/>
    </row>
    <row r="472" spans="1:16" x14ac:dyDescent="0.3">
      <c r="A472" s="2"/>
      <c r="B472" s="2"/>
      <c r="C472" s="2"/>
      <c r="D472" s="2"/>
      <c r="E472" s="2"/>
      <c r="F472" s="2"/>
      <c r="G472" s="2"/>
      <c r="H472" s="2"/>
      <c r="I472" s="2"/>
      <c r="J472" s="2"/>
      <c r="K472" s="2"/>
      <c r="L472" s="2"/>
      <c r="M472" s="2"/>
      <c r="N472" s="2"/>
      <c r="O472" s="2"/>
      <c r="P472" s="2"/>
    </row>
    <row r="473" spans="1:16" x14ac:dyDescent="0.3">
      <c r="A473" s="2"/>
      <c r="B473" s="2"/>
      <c r="C473" s="2"/>
      <c r="D473" s="2"/>
      <c r="E473" s="2"/>
      <c r="F473" s="2"/>
      <c r="G473" s="2"/>
      <c r="H473" s="2"/>
      <c r="I473" s="2"/>
      <c r="J473" s="2"/>
      <c r="K473" s="2"/>
      <c r="L473" s="2"/>
      <c r="M473" s="2"/>
      <c r="N473" s="2"/>
      <c r="O473" s="2"/>
      <c r="P473" s="2"/>
    </row>
    <row r="474" spans="1:16" x14ac:dyDescent="0.3">
      <c r="A474" s="2"/>
      <c r="B474" s="2"/>
      <c r="C474" s="2"/>
      <c r="D474" s="2"/>
      <c r="E474" s="2"/>
      <c r="F474" s="2"/>
      <c r="G474" s="2"/>
      <c r="H474" s="2"/>
      <c r="I474" s="2"/>
      <c r="J474" s="2"/>
      <c r="K474" s="2"/>
      <c r="L474" s="2"/>
      <c r="M474" s="2"/>
      <c r="N474" s="2"/>
      <c r="O474" s="2"/>
      <c r="P474" s="2"/>
    </row>
    <row r="475" spans="1:16" x14ac:dyDescent="0.3">
      <c r="A475" s="2"/>
      <c r="B475" s="2"/>
      <c r="C475" s="2"/>
      <c r="D475" s="2"/>
      <c r="E475" s="2"/>
      <c r="F475" s="2"/>
      <c r="G475" s="2"/>
      <c r="H475" s="2"/>
      <c r="I475" s="2"/>
      <c r="J475" s="2"/>
      <c r="K475" s="2"/>
      <c r="L475" s="2"/>
      <c r="M475" s="2"/>
      <c r="N475" s="2"/>
      <c r="O475" s="2"/>
      <c r="P475" s="2"/>
    </row>
    <row r="476" spans="1:16" x14ac:dyDescent="0.3">
      <c r="A476" s="2"/>
      <c r="B476" s="2"/>
      <c r="C476" s="2"/>
      <c r="D476" s="2"/>
      <c r="E476" s="2"/>
      <c r="F476" s="2"/>
      <c r="G476" s="2"/>
      <c r="H476" s="2"/>
      <c r="I476" s="2"/>
      <c r="J476" s="2"/>
      <c r="K476" s="2"/>
      <c r="L476" s="2"/>
      <c r="M476" s="2"/>
      <c r="N476" s="2"/>
      <c r="O476" s="2"/>
      <c r="P476" s="2"/>
    </row>
    <row r="477" spans="1:16" x14ac:dyDescent="0.3">
      <c r="A477" s="2"/>
      <c r="B477" s="2"/>
      <c r="C477" s="2"/>
      <c r="D477" s="2"/>
      <c r="E477" s="2"/>
      <c r="F477" s="2"/>
      <c r="G477" s="2"/>
      <c r="H477" s="2"/>
      <c r="I477" s="2"/>
      <c r="J477" s="2"/>
      <c r="K477" s="2"/>
      <c r="L477" s="2"/>
      <c r="M477" s="2"/>
      <c r="N477" s="2"/>
      <c r="O477" s="2"/>
      <c r="P477" s="2"/>
    </row>
    <row r="478" spans="1:16" x14ac:dyDescent="0.3">
      <c r="A478" s="2"/>
      <c r="B478" s="2"/>
      <c r="C478" s="2"/>
      <c r="D478" s="2"/>
      <c r="E478" s="2"/>
      <c r="F478" s="2"/>
      <c r="G478" s="2"/>
      <c r="H478" s="2"/>
      <c r="I478" s="2"/>
      <c r="J478" s="2"/>
      <c r="K478" s="2"/>
      <c r="L478" s="2"/>
      <c r="M478" s="2"/>
      <c r="N478" s="2"/>
      <c r="O478" s="2"/>
      <c r="P478" s="2"/>
    </row>
    <row r="479" spans="1:16" x14ac:dyDescent="0.3">
      <c r="A479" s="2"/>
      <c r="B479" s="2"/>
      <c r="C479" s="2"/>
      <c r="D479" s="2"/>
      <c r="E479" s="2"/>
      <c r="F479" s="2"/>
      <c r="G479" s="2"/>
      <c r="H479" s="2"/>
      <c r="I479" s="2"/>
      <c r="J479" s="2"/>
      <c r="K479" s="2"/>
      <c r="L479" s="2"/>
      <c r="M479" s="2"/>
      <c r="N479" s="2"/>
      <c r="O479" s="2"/>
      <c r="P479" s="2"/>
    </row>
    <row r="480" spans="1:16" x14ac:dyDescent="0.3">
      <c r="A480" s="2"/>
      <c r="B480" s="2"/>
      <c r="C480" s="2"/>
      <c r="D480" s="2"/>
      <c r="E480" s="2"/>
      <c r="F480" s="2"/>
      <c r="G480" s="2"/>
      <c r="H480" s="2"/>
      <c r="I480" s="2"/>
      <c r="J480" s="2"/>
      <c r="K480" s="2"/>
      <c r="L480" s="2"/>
      <c r="M480" s="2"/>
      <c r="N480" s="2"/>
      <c r="O480" s="2"/>
      <c r="P480" s="2"/>
    </row>
    <row r="481" spans="1:16" x14ac:dyDescent="0.3">
      <c r="A481" s="2"/>
      <c r="B481" s="2"/>
      <c r="C481" s="2"/>
      <c r="D481" s="2"/>
      <c r="E481" s="2"/>
      <c r="F481" s="2"/>
      <c r="G481" s="2"/>
      <c r="H481" s="2"/>
      <c r="I481" s="2"/>
      <c r="J481" s="2"/>
      <c r="K481" s="2"/>
      <c r="L481" s="2"/>
      <c r="M481" s="2"/>
      <c r="N481" s="2"/>
      <c r="O481" s="2"/>
      <c r="P481" s="2"/>
    </row>
    <row r="482" spans="1:16" x14ac:dyDescent="0.3">
      <c r="A482" s="2"/>
      <c r="B482" s="2"/>
      <c r="C482" s="2"/>
      <c r="D482" s="2"/>
      <c r="E482" s="2"/>
      <c r="F482" s="2"/>
      <c r="G482" s="2"/>
      <c r="H482" s="2"/>
      <c r="I482" s="2"/>
      <c r="J482" s="2"/>
      <c r="K482" s="2"/>
      <c r="L482" s="2"/>
      <c r="M482" s="2"/>
      <c r="N482" s="2"/>
      <c r="O482" s="2"/>
      <c r="P482" s="2"/>
    </row>
    <row r="483" spans="1:16" x14ac:dyDescent="0.3">
      <c r="A483" s="2"/>
      <c r="B483" s="2"/>
      <c r="C483" s="2"/>
      <c r="D483" s="2"/>
      <c r="E483" s="2"/>
      <c r="F483" s="2"/>
      <c r="G483" s="2"/>
      <c r="H483" s="2"/>
      <c r="I483" s="2"/>
      <c r="J483" s="2"/>
      <c r="K483" s="2"/>
      <c r="L483" s="2"/>
      <c r="M483" s="2"/>
      <c r="N483" s="2"/>
      <c r="O483" s="2"/>
      <c r="P483" s="2"/>
    </row>
    <row r="484" spans="1:16" x14ac:dyDescent="0.3">
      <c r="A484" s="2"/>
      <c r="B484" s="2"/>
      <c r="C484" s="2"/>
      <c r="D484" s="2"/>
      <c r="E484" s="2"/>
      <c r="F484" s="2"/>
      <c r="G484" s="2"/>
      <c r="H484" s="2"/>
      <c r="I484" s="2"/>
      <c r="J484" s="2"/>
      <c r="K484" s="2"/>
      <c r="L484" s="2"/>
      <c r="M484" s="2"/>
      <c r="N484" s="2"/>
      <c r="O484" s="2"/>
      <c r="P484" s="2"/>
    </row>
    <row r="485" spans="1:16" x14ac:dyDescent="0.3">
      <c r="A485" s="2"/>
      <c r="B485" s="2"/>
      <c r="C485" s="2"/>
      <c r="D485" s="2"/>
      <c r="E485" s="2"/>
      <c r="F485" s="2"/>
      <c r="G485" s="2"/>
      <c r="H485" s="2"/>
      <c r="I485" s="2"/>
      <c r="J485" s="2"/>
      <c r="K485" s="2"/>
      <c r="L485" s="2"/>
      <c r="M485" s="2"/>
      <c r="N485" s="2"/>
      <c r="O485" s="2"/>
      <c r="P485" s="2"/>
    </row>
    <row r="486" spans="1:16" x14ac:dyDescent="0.3">
      <c r="A486" s="2"/>
      <c r="B486" s="2"/>
      <c r="C486" s="2"/>
      <c r="D486" s="2"/>
      <c r="E486" s="2"/>
      <c r="F486" s="2"/>
      <c r="G486" s="2"/>
      <c r="H486" s="2"/>
      <c r="I486" s="2"/>
      <c r="J486" s="2"/>
      <c r="K486" s="2"/>
      <c r="L486" s="2"/>
      <c r="M486" s="2"/>
      <c r="N486" s="2"/>
      <c r="O486" s="2"/>
      <c r="P486" s="2"/>
    </row>
    <row r="487" spans="1:16" x14ac:dyDescent="0.3">
      <c r="A487" s="2"/>
      <c r="B487" s="2"/>
      <c r="C487" s="2"/>
      <c r="D487" s="2"/>
      <c r="E487" s="2"/>
      <c r="F487" s="2"/>
      <c r="G487" s="2"/>
      <c r="H487" s="2"/>
      <c r="I487" s="2"/>
      <c r="J487" s="2"/>
      <c r="K487" s="2"/>
      <c r="L487" s="2"/>
      <c r="M487" s="2"/>
      <c r="N487" s="2"/>
      <c r="O487" s="2"/>
      <c r="P487" s="2"/>
    </row>
    <row r="488" spans="1:16" x14ac:dyDescent="0.3">
      <c r="A488" s="2"/>
      <c r="B488" s="2"/>
      <c r="C488" s="2"/>
      <c r="D488" s="2"/>
      <c r="E488" s="2"/>
      <c r="F488" s="2"/>
      <c r="G488" s="2"/>
      <c r="H488" s="2"/>
      <c r="I488" s="2"/>
      <c r="J488" s="2"/>
      <c r="K488" s="2"/>
      <c r="L488" s="2"/>
      <c r="M488" s="2"/>
      <c r="N488" s="2"/>
      <c r="O488" s="2"/>
      <c r="P488" s="2"/>
    </row>
    <row r="489" spans="1:16" x14ac:dyDescent="0.3">
      <c r="A489" s="2"/>
      <c r="B489" s="2"/>
      <c r="C489" s="2"/>
      <c r="D489" s="2"/>
      <c r="E489" s="2"/>
      <c r="F489" s="2"/>
      <c r="G489" s="2"/>
      <c r="H489" s="2"/>
      <c r="I489" s="2"/>
      <c r="J489" s="2"/>
      <c r="K489" s="2"/>
      <c r="L489" s="2"/>
      <c r="M489" s="2"/>
      <c r="N489" s="2"/>
      <c r="O489" s="2"/>
      <c r="P489" s="2"/>
    </row>
    <row r="490" spans="1:16" x14ac:dyDescent="0.3">
      <c r="A490" s="2"/>
      <c r="B490" s="2"/>
      <c r="C490" s="2"/>
      <c r="D490" s="2"/>
      <c r="E490" s="2"/>
      <c r="F490" s="2"/>
      <c r="G490" s="2"/>
      <c r="H490" s="2"/>
      <c r="I490" s="2"/>
      <c r="J490" s="2"/>
      <c r="K490" s="2"/>
      <c r="L490" s="2"/>
      <c r="M490" s="2"/>
      <c r="N490" s="2"/>
      <c r="O490" s="2"/>
      <c r="P490" s="2"/>
    </row>
    <row r="491" spans="1:16" x14ac:dyDescent="0.3">
      <c r="A491" s="2"/>
      <c r="B491" s="2"/>
      <c r="C491" s="2"/>
      <c r="D491" s="2"/>
      <c r="E491" s="2"/>
      <c r="F491" s="2"/>
      <c r="G491" s="2"/>
      <c r="H491" s="2"/>
      <c r="I491" s="2"/>
      <c r="J491" s="2"/>
      <c r="K491" s="2"/>
      <c r="L491" s="2"/>
      <c r="M491" s="2"/>
      <c r="N491" s="2"/>
      <c r="O491" s="2"/>
      <c r="P491" s="2"/>
    </row>
    <row r="492" spans="1:16" x14ac:dyDescent="0.3">
      <c r="A492" s="2"/>
      <c r="B492" s="2"/>
      <c r="C492" s="2"/>
      <c r="D492" s="2"/>
      <c r="E492" s="2"/>
      <c r="F492" s="2"/>
      <c r="G492" s="2"/>
      <c r="H492" s="2"/>
      <c r="I492" s="2"/>
      <c r="J492" s="2"/>
      <c r="K492" s="2"/>
      <c r="L492" s="2"/>
      <c r="M492" s="2"/>
      <c r="N492" s="2"/>
      <c r="O492" s="2"/>
      <c r="P492" s="2"/>
    </row>
    <row r="493" spans="1:16" x14ac:dyDescent="0.3">
      <c r="A493" s="2"/>
      <c r="B493" s="2"/>
      <c r="C493" s="2"/>
      <c r="D493" s="2"/>
      <c r="E493" s="2"/>
      <c r="F493" s="2"/>
      <c r="G493" s="2"/>
      <c r="H493" s="2"/>
      <c r="I493" s="2"/>
      <c r="J493" s="2"/>
      <c r="K493" s="2"/>
      <c r="L493" s="2"/>
      <c r="M493" s="2"/>
      <c r="N493" s="2"/>
      <c r="O493" s="2"/>
      <c r="P493" s="2"/>
    </row>
    <row r="494" spans="1:16" x14ac:dyDescent="0.3">
      <c r="A494" s="2"/>
      <c r="B494" s="2"/>
      <c r="C494" s="2"/>
      <c r="D494" s="2"/>
      <c r="E494" s="2"/>
      <c r="F494" s="2"/>
      <c r="G494" s="2"/>
      <c r="H494" s="2"/>
      <c r="I494" s="2"/>
      <c r="J494" s="2"/>
      <c r="K494" s="2"/>
      <c r="L494" s="2"/>
      <c r="M494" s="2"/>
      <c r="N494" s="2"/>
      <c r="O494" s="2"/>
      <c r="P494" s="2"/>
    </row>
    <row r="495" spans="1:16" x14ac:dyDescent="0.3">
      <c r="A495" s="2"/>
      <c r="B495" s="2"/>
      <c r="C495" s="2"/>
      <c r="D495" s="2"/>
      <c r="E495" s="2"/>
      <c r="F495" s="2"/>
      <c r="G495" s="2"/>
      <c r="H495" s="2"/>
      <c r="I495" s="2"/>
      <c r="J495" s="2"/>
      <c r="K495" s="2"/>
      <c r="L495" s="2"/>
      <c r="M495" s="2"/>
      <c r="N495" s="2"/>
      <c r="O495" s="2"/>
      <c r="P495" s="2"/>
    </row>
    <row r="496" spans="1:16" x14ac:dyDescent="0.3">
      <c r="A496" s="2"/>
      <c r="B496" s="2"/>
      <c r="C496" s="2"/>
      <c r="D496" s="2"/>
      <c r="E496" s="2"/>
      <c r="F496" s="2"/>
      <c r="G496" s="2"/>
      <c r="H496" s="2"/>
      <c r="I496" s="2"/>
      <c r="J496" s="2"/>
      <c r="K496" s="2"/>
      <c r="L496" s="2"/>
      <c r="M496" s="2"/>
      <c r="N496" s="2"/>
      <c r="O496" s="2"/>
      <c r="P496" s="2"/>
    </row>
    <row r="497" spans="1:16" x14ac:dyDescent="0.3">
      <c r="A497" s="2"/>
      <c r="B497" s="2"/>
      <c r="C497" s="2"/>
      <c r="D497" s="2"/>
      <c r="E497" s="2"/>
      <c r="F497" s="2"/>
      <c r="G497" s="2"/>
      <c r="H497" s="2"/>
      <c r="I497" s="2"/>
      <c r="J497" s="2"/>
      <c r="K497" s="2"/>
      <c r="L497" s="2"/>
      <c r="M497" s="2"/>
      <c r="N497" s="2"/>
      <c r="O497" s="2"/>
      <c r="P497" s="2"/>
    </row>
    <row r="498" spans="1:16" x14ac:dyDescent="0.3">
      <c r="A498" s="2"/>
      <c r="B498" s="2"/>
      <c r="C498" s="2"/>
      <c r="D498" s="2"/>
      <c r="E498" s="2"/>
      <c r="F498" s="2"/>
      <c r="G498" s="2"/>
      <c r="H498" s="2"/>
      <c r="I498" s="2"/>
      <c r="J498" s="2"/>
      <c r="K498" s="2"/>
      <c r="L498" s="2"/>
      <c r="M498" s="2"/>
      <c r="N498" s="2"/>
      <c r="O498" s="2"/>
      <c r="P498" s="2"/>
    </row>
    <row r="499" spans="1:16" x14ac:dyDescent="0.3">
      <c r="A499" s="2"/>
      <c r="B499" s="2"/>
      <c r="C499" s="2"/>
      <c r="D499" s="2"/>
      <c r="E499" s="2"/>
      <c r="F499" s="2"/>
      <c r="G499" s="2"/>
      <c r="H499" s="2"/>
      <c r="I499" s="2"/>
      <c r="J499" s="2"/>
      <c r="K499" s="2"/>
      <c r="L499" s="2"/>
      <c r="M499" s="2"/>
      <c r="N499" s="2"/>
      <c r="O499" s="2"/>
      <c r="P499" s="2"/>
    </row>
    <row r="500" spans="1:16" x14ac:dyDescent="0.3">
      <c r="A500" s="2"/>
      <c r="B500" s="2"/>
      <c r="C500" s="2"/>
      <c r="D500" s="2"/>
      <c r="E500" s="2"/>
      <c r="F500" s="2"/>
      <c r="G500" s="2"/>
      <c r="H500" s="2"/>
      <c r="I500" s="2"/>
      <c r="J500" s="2"/>
      <c r="K500" s="2"/>
      <c r="L500" s="2"/>
      <c r="M500" s="2"/>
      <c r="N500" s="2"/>
      <c r="O500" s="2"/>
      <c r="P500" s="2"/>
    </row>
    <row r="501" spans="1:16" x14ac:dyDescent="0.3">
      <c r="A501" s="2"/>
      <c r="B501" s="2"/>
      <c r="C501" s="2"/>
      <c r="D501" s="2"/>
      <c r="E501" s="2"/>
      <c r="F501" s="2"/>
      <c r="G501" s="2"/>
      <c r="H501" s="2"/>
      <c r="I501" s="2"/>
      <c r="J501" s="2"/>
      <c r="K501" s="2"/>
      <c r="L501" s="2"/>
      <c r="M501" s="2"/>
      <c r="N501" s="2"/>
      <c r="O501" s="2"/>
      <c r="P501" s="2"/>
    </row>
    <row r="502" spans="1:16" x14ac:dyDescent="0.3">
      <c r="A502" s="2"/>
      <c r="B502" s="2"/>
      <c r="C502" s="2"/>
      <c r="D502" s="2"/>
      <c r="E502" s="2"/>
      <c r="F502" s="2"/>
      <c r="G502" s="2"/>
      <c r="H502" s="2"/>
      <c r="I502" s="2"/>
      <c r="J502" s="2"/>
      <c r="K502" s="2"/>
      <c r="L502" s="2"/>
      <c r="M502" s="2"/>
      <c r="N502" s="2"/>
      <c r="O502" s="2"/>
      <c r="P502" s="2"/>
    </row>
    <row r="503" spans="1:16" x14ac:dyDescent="0.3">
      <c r="A503" s="2"/>
      <c r="B503" s="2"/>
      <c r="C503" s="2"/>
      <c r="D503" s="2"/>
      <c r="E503" s="2"/>
      <c r="F503" s="2"/>
      <c r="G503" s="2"/>
      <c r="H503" s="2"/>
      <c r="I503" s="2"/>
      <c r="J503" s="2"/>
      <c r="K503" s="2"/>
      <c r="L503" s="2"/>
      <c r="M503" s="2"/>
      <c r="N503" s="2"/>
      <c r="O503" s="2"/>
      <c r="P503" s="2"/>
    </row>
    <row r="504" spans="1:16" x14ac:dyDescent="0.3">
      <c r="A504" s="2"/>
      <c r="B504" s="2"/>
      <c r="C504" s="2"/>
      <c r="D504" s="2"/>
      <c r="E504" s="2"/>
      <c r="F504" s="2"/>
      <c r="G504" s="2"/>
      <c r="H504" s="2"/>
      <c r="I504" s="2"/>
      <c r="J504" s="2"/>
      <c r="K504" s="2"/>
      <c r="L504" s="2"/>
      <c r="M504" s="2"/>
      <c r="N504" s="2"/>
      <c r="O504" s="2"/>
      <c r="P504" s="2"/>
    </row>
    <row r="505" spans="1:16" x14ac:dyDescent="0.3">
      <c r="A505" s="2"/>
      <c r="B505" s="2"/>
      <c r="C505" s="2"/>
      <c r="D505" s="2"/>
      <c r="E505" s="2"/>
      <c r="F505" s="2"/>
      <c r="G505" s="2"/>
      <c r="H505" s="2"/>
      <c r="I505" s="2"/>
      <c r="J505" s="2"/>
      <c r="K505" s="2"/>
      <c r="L505" s="2"/>
      <c r="M505" s="2"/>
      <c r="N505" s="2"/>
      <c r="O505" s="2"/>
      <c r="P505" s="2"/>
    </row>
    <row r="506" spans="1:16" x14ac:dyDescent="0.3">
      <c r="A506" s="2"/>
      <c r="B506" s="2"/>
      <c r="C506" s="2"/>
      <c r="D506" s="2"/>
      <c r="E506" s="2"/>
      <c r="F506" s="2"/>
      <c r="G506" s="2"/>
      <c r="H506" s="2"/>
      <c r="I506" s="2"/>
      <c r="J506" s="2"/>
      <c r="K506" s="2"/>
      <c r="L506" s="2"/>
      <c r="M506" s="2"/>
      <c r="N506" s="2"/>
      <c r="O506" s="2"/>
      <c r="P506" s="2"/>
    </row>
    <row r="507" spans="1:16" x14ac:dyDescent="0.3">
      <c r="A507" s="2"/>
      <c r="B507" s="2"/>
      <c r="C507" s="2"/>
      <c r="D507" s="2"/>
      <c r="E507" s="2"/>
      <c r="F507" s="2"/>
      <c r="G507" s="2"/>
      <c r="H507" s="2"/>
      <c r="I507" s="2"/>
      <c r="J507" s="2"/>
      <c r="K507" s="2"/>
      <c r="L507" s="2"/>
      <c r="M507" s="2"/>
      <c r="N507" s="2"/>
      <c r="O507" s="2"/>
      <c r="P507" s="2"/>
    </row>
    <row r="508" spans="1:16" x14ac:dyDescent="0.3">
      <c r="A508" s="2"/>
      <c r="B508" s="2"/>
      <c r="C508" s="2"/>
      <c r="D508" s="2"/>
      <c r="E508" s="2"/>
      <c r="F508" s="2"/>
      <c r="G508" s="2"/>
      <c r="H508" s="2"/>
      <c r="I508" s="2"/>
      <c r="J508" s="2"/>
      <c r="K508" s="2"/>
      <c r="L508" s="2"/>
      <c r="M508" s="2"/>
      <c r="N508" s="2"/>
      <c r="O508" s="2"/>
      <c r="P508" s="2"/>
    </row>
    <row r="509" spans="1:16" x14ac:dyDescent="0.3">
      <c r="A509" s="2"/>
      <c r="B509" s="2"/>
      <c r="C509" s="2"/>
      <c r="D509" s="2"/>
      <c r="E509" s="2"/>
      <c r="F509" s="2"/>
      <c r="G509" s="2"/>
      <c r="H509" s="2"/>
      <c r="I509" s="2"/>
      <c r="J509" s="2"/>
      <c r="K509" s="2"/>
      <c r="L509" s="2"/>
      <c r="M509" s="2"/>
      <c r="N509" s="2"/>
      <c r="O509" s="2"/>
      <c r="P509" s="2"/>
    </row>
    <row r="510" spans="1:16" x14ac:dyDescent="0.3">
      <c r="A510" s="2"/>
      <c r="B510" s="2"/>
      <c r="C510" s="2"/>
      <c r="D510" s="2"/>
      <c r="E510" s="2"/>
      <c r="F510" s="2"/>
      <c r="G510" s="2"/>
      <c r="H510" s="2"/>
      <c r="I510" s="2"/>
      <c r="J510" s="2"/>
      <c r="K510" s="2"/>
      <c r="L510" s="2"/>
      <c r="M510" s="2"/>
      <c r="N510" s="2"/>
      <c r="O510" s="2"/>
      <c r="P510" s="2"/>
    </row>
    <row r="511" spans="1:16" x14ac:dyDescent="0.3">
      <c r="A511" s="2"/>
      <c r="B511" s="2"/>
      <c r="C511" s="2"/>
      <c r="D511" s="2"/>
      <c r="E511" s="2"/>
      <c r="F511" s="2"/>
      <c r="G511" s="2"/>
      <c r="H511" s="2"/>
      <c r="I511" s="2"/>
      <c r="J511" s="2"/>
      <c r="K511" s="2"/>
      <c r="L511" s="2"/>
      <c r="M511" s="2"/>
      <c r="N511" s="2"/>
      <c r="O511" s="2"/>
      <c r="P511" s="2"/>
    </row>
    <row r="512" spans="1:16" x14ac:dyDescent="0.3">
      <c r="A512" s="2"/>
      <c r="B512" s="2"/>
      <c r="C512" s="2"/>
      <c r="D512" s="2"/>
      <c r="E512" s="2"/>
      <c r="F512" s="2"/>
      <c r="G512" s="2"/>
      <c r="H512" s="2"/>
      <c r="I512" s="2"/>
      <c r="J512" s="2"/>
      <c r="K512" s="2"/>
      <c r="L512" s="2"/>
      <c r="M512" s="2"/>
      <c r="N512" s="2"/>
      <c r="O512" s="2"/>
      <c r="P512" s="2"/>
    </row>
    <row r="513" spans="1:16" x14ac:dyDescent="0.3">
      <c r="A513" s="2"/>
      <c r="B513" s="2"/>
      <c r="C513" s="2"/>
      <c r="D513" s="2"/>
      <c r="E513" s="2"/>
      <c r="F513" s="2"/>
      <c r="G513" s="2"/>
      <c r="H513" s="2"/>
      <c r="I513" s="2"/>
      <c r="J513" s="2"/>
      <c r="K513" s="2"/>
      <c r="L513" s="2"/>
      <c r="M513" s="2"/>
      <c r="N513" s="2"/>
      <c r="O513" s="2"/>
      <c r="P513" s="2"/>
    </row>
    <row r="514" spans="1:16" x14ac:dyDescent="0.3">
      <c r="A514" s="2"/>
      <c r="B514" s="2"/>
      <c r="C514" s="2"/>
      <c r="D514" s="2"/>
      <c r="E514" s="2"/>
      <c r="F514" s="2"/>
      <c r="G514" s="2"/>
      <c r="H514" s="2"/>
      <c r="I514" s="2"/>
      <c r="J514" s="2"/>
      <c r="K514" s="2"/>
      <c r="L514" s="2"/>
      <c r="M514" s="2"/>
      <c r="N514" s="2"/>
      <c r="O514" s="2"/>
      <c r="P514" s="2"/>
    </row>
    <row r="515" spans="1:16" ht="12" customHeight="1" x14ac:dyDescent="0.3">
      <c r="A515" s="2"/>
      <c r="B515" s="2"/>
      <c r="C515" s="2"/>
      <c r="D515" s="2"/>
      <c r="E515" s="2"/>
      <c r="F515" s="2"/>
      <c r="G515" s="2"/>
      <c r="H515" s="2"/>
      <c r="I515" s="2"/>
      <c r="J515" s="2"/>
      <c r="K515" s="2"/>
      <c r="L515" s="2"/>
      <c r="M515" s="2"/>
      <c r="N515" s="2"/>
      <c r="O515" s="2"/>
      <c r="P515" s="2"/>
    </row>
    <row r="516" spans="1:16" ht="13.05" customHeight="1" x14ac:dyDescent="0.3">
      <c r="A516" s="2"/>
      <c r="B516" s="2"/>
      <c r="C516" s="2"/>
      <c r="D516" s="2"/>
      <c r="E516" s="2"/>
      <c r="F516" s="2"/>
      <c r="G516" s="2"/>
      <c r="H516" s="2"/>
      <c r="I516" s="2"/>
      <c r="J516" s="2"/>
      <c r="K516" s="2"/>
      <c r="L516" s="2"/>
      <c r="M516" s="2"/>
      <c r="N516" s="2"/>
      <c r="O516" s="2"/>
      <c r="P516" s="2"/>
    </row>
    <row r="517" spans="1:16" ht="10.95" customHeight="1" x14ac:dyDescent="0.3">
      <c r="A517" s="2"/>
      <c r="B517" s="2"/>
      <c r="C517" s="2"/>
      <c r="D517" s="2"/>
      <c r="E517" s="2"/>
      <c r="F517" s="2"/>
      <c r="G517" s="2"/>
      <c r="H517" s="2"/>
      <c r="I517" s="2"/>
      <c r="J517" s="2"/>
      <c r="K517" s="2"/>
      <c r="L517" s="2"/>
      <c r="M517" s="2"/>
      <c r="N517" s="2"/>
      <c r="O517" s="2"/>
      <c r="P517" s="2"/>
    </row>
    <row r="518" spans="1:16" ht="16.95" customHeight="1" x14ac:dyDescent="0.3">
      <c r="A518" s="2"/>
      <c r="B518" s="2"/>
      <c r="C518" s="2"/>
      <c r="D518" s="2"/>
      <c r="E518" s="2"/>
      <c r="F518" s="2"/>
      <c r="G518" s="2"/>
      <c r="H518" s="2"/>
      <c r="I518" s="2"/>
      <c r="J518" s="2"/>
      <c r="K518" s="2"/>
      <c r="L518" s="2"/>
      <c r="M518" s="2"/>
      <c r="N518" s="2"/>
      <c r="O518" s="2"/>
      <c r="P518" s="2"/>
    </row>
    <row r="519" spans="1:16" ht="19.05" customHeight="1" x14ac:dyDescent="0.3">
      <c r="A519" s="2"/>
      <c r="B519" s="2"/>
      <c r="C519" s="2"/>
      <c r="D519" s="2"/>
      <c r="E519" s="2"/>
      <c r="F519" s="2"/>
      <c r="G519" s="2"/>
      <c r="H519" s="2"/>
      <c r="I519" s="2"/>
      <c r="J519" s="2"/>
      <c r="K519" s="2"/>
      <c r="L519" s="2"/>
      <c r="M519" s="2"/>
      <c r="N519" s="2"/>
      <c r="O519" s="2"/>
      <c r="P519" s="2"/>
    </row>
    <row r="520" spans="1:16" x14ac:dyDescent="0.3">
      <c r="A520" s="2"/>
      <c r="B520" s="2"/>
      <c r="C520" s="2"/>
      <c r="D520" s="2"/>
      <c r="E520" s="2"/>
      <c r="F520" s="2"/>
      <c r="G520" s="2"/>
      <c r="H520" s="2"/>
      <c r="I520" s="2"/>
      <c r="J520" s="2"/>
      <c r="K520" s="2"/>
      <c r="L520" s="2"/>
      <c r="M520" s="2"/>
      <c r="N520" s="2"/>
      <c r="O520" s="2"/>
      <c r="P520" s="2"/>
    </row>
    <row r="521" spans="1:16" x14ac:dyDescent="0.3">
      <c r="A521" s="2"/>
      <c r="B521" s="2"/>
      <c r="C521" s="2"/>
      <c r="D521" s="2"/>
      <c r="E521" s="2"/>
      <c r="F521" s="2"/>
      <c r="G521" s="2"/>
      <c r="H521" s="2"/>
      <c r="I521" s="2"/>
      <c r="J521" s="2"/>
      <c r="K521" s="2"/>
      <c r="L521" s="2"/>
      <c r="M521" s="2"/>
      <c r="N521" s="2"/>
      <c r="O521" s="2"/>
      <c r="P521" s="2"/>
    </row>
    <row r="522" spans="1:16" x14ac:dyDescent="0.3">
      <c r="A522" s="2"/>
      <c r="B522" s="2"/>
      <c r="C522" s="2"/>
      <c r="D522" s="2"/>
      <c r="E522" s="2"/>
      <c r="F522" s="2"/>
      <c r="G522" s="2"/>
      <c r="H522" s="2"/>
      <c r="I522" s="2"/>
      <c r="J522" s="2"/>
      <c r="K522" s="2"/>
      <c r="L522" s="2"/>
      <c r="M522" s="2"/>
      <c r="N522" s="2"/>
      <c r="O522" s="2"/>
      <c r="P522" s="2"/>
    </row>
    <row r="523" spans="1:16" x14ac:dyDescent="0.3">
      <c r="A523" s="2"/>
      <c r="B523" s="2"/>
      <c r="C523" s="2"/>
      <c r="D523" s="2"/>
      <c r="E523" s="2"/>
      <c r="F523" s="2"/>
      <c r="G523" s="2"/>
      <c r="H523" s="2"/>
      <c r="I523" s="2"/>
      <c r="J523" s="2"/>
      <c r="K523" s="2"/>
      <c r="L523" s="2"/>
      <c r="M523" s="2"/>
      <c r="N523" s="2"/>
      <c r="O523" s="2"/>
      <c r="P523" s="2"/>
    </row>
    <row r="524" spans="1:16" x14ac:dyDescent="0.3">
      <c r="A524" s="2"/>
      <c r="B524" s="2"/>
      <c r="C524" s="2"/>
      <c r="D524" s="2"/>
      <c r="E524" s="2"/>
      <c r="F524" s="2"/>
      <c r="G524" s="2"/>
      <c r="H524" s="2"/>
      <c r="I524" s="2"/>
      <c r="J524" s="2"/>
      <c r="K524" s="2"/>
      <c r="L524" s="2"/>
      <c r="M524" s="2"/>
      <c r="N524" s="2"/>
      <c r="O524" s="2"/>
      <c r="P524" s="2"/>
    </row>
    <row r="525" spans="1:16" x14ac:dyDescent="0.3">
      <c r="A525" s="2"/>
      <c r="B525" s="2"/>
      <c r="C525" s="2"/>
      <c r="D525" s="2"/>
      <c r="E525" s="2"/>
      <c r="F525" s="2"/>
      <c r="G525" s="2"/>
      <c r="H525" s="2"/>
      <c r="I525" s="2"/>
      <c r="J525" s="2"/>
      <c r="K525" s="2"/>
      <c r="L525" s="2"/>
      <c r="M525" s="2"/>
      <c r="N525" s="2"/>
      <c r="O525" s="2"/>
      <c r="P525" s="2"/>
    </row>
    <row r="526" spans="1:16" x14ac:dyDescent="0.3">
      <c r="A526" s="2"/>
      <c r="B526" s="2"/>
      <c r="C526" s="2"/>
      <c r="D526" s="2"/>
      <c r="E526" s="2"/>
      <c r="F526" s="2"/>
      <c r="G526" s="2"/>
      <c r="H526" s="2"/>
      <c r="I526" s="2"/>
      <c r="J526" s="2"/>
      <c r="K526" s="2"/>
      <c r="L526" s="2"/>
      <c r="M526" s="2"/>
      <c r="N526" s="2"/>
      <c r="O526" s="2"/>
      <c r="P526" s="2"/>
    </row>
    <row r="527" spans="1:16" x14ac:dyDescent="0.3">
      <c r="A527" s="2"/>
      <c r="B527" s="2"/>
      <c r="C527" s="2"/>
      <c r="D527" s="2"/>
      <c r="E527" s="2"/>
      <c r="F527" s="2"/>
      <c r="G527" s="2"/>
      <c r="H527" s="2"/>
      <c r="I527" s="2"/>
      <c r="J527" s="2"/>
      <c r="K527" s="2"/>
      <c r="L527" s="2"/>
      <c r="M527" s="2"/>
      <c r="N527" s="2"/>
      <c r="O527" s="2"/>
      <c r="P527" s="2"/>
    </row>
    <row r="528" spans="1:16" x14ac:dyDescent="0.3">
      <c r="A528" s="2"/>
      <c r="B528" s="2"/>
      <c r="C528" s="2"/>
      <c r="D528" s="2"/>
      <c r="E528" s="2"/>
      <c r="F528" s="2"/>
      <c r="G528" s="2"/>
      <c r="H528" s="2"/>
      <c r="I528" s="2"/>
      <c r="J528" s="2"/>
      <c r="K528" s="2"/>
      <c r="L528" s="2"/>
      <c r="M528" s="2"/>
      <c r="N528" s="2"/>
      <c r="O528" s="2"/>
      <c r="P528" s="2"/>
    </row>
    <row r="529" spans="1:16" x14ac:dyDescent="0.3">
      <c r="A529" s="2"/>
      <c r="B529" s="2"/>
      <c r="C529" s="2"/>
      <c r="D529" s="2"/>
      <c r="E529" s="2"/>
      <c r="F529" s="2"/>
      <c r="G529" s="2"/>
      <c r="H529" s="2"/>
      <c r="I529" s="2"/>
      <c r="J529" s="2"/>
      <c r="K529" s="2"/>
      <c r="L529" s="2"/>
      <c r="M529" s="2"/>
      <c r="N529" s="2"/>
      <c r="O529" s="2"/>
      <c r="P529" s="2"/>
    </row>
    <row r="530" spans="1:16" x14ac:dyDescent="0.3">
      <c r="A530" s="2"/>
      <c r="B530" s="2"/>
      <c r="C530" s="2"/>
      <c r="D530" s="2"/>
      <c r="E530" s="2"/>
      <c r="F530" s="2"/>
      <c r="G530" s="2"/>
      <c r="H530" s="2"/>
      <c r="I530" s="2"/>
      <c r="J530" s="2"/>
      <c r="K530" s="2"/>
      <c r="L530" s="2"/>
      <c r="M530" s="2"/>
      <c r="N530" s="2"/>
      <c r="O530" s="2"/>
      <c r="P530" s="2"/>
    </row>
    <row r="531" spans="1:16" x14ac:dyDescent="0.3">
      <c r="A531" s="2"/>
      <c r="B531" s="2"/>
      <c r="C531" s="2"/>
      <c r="D531" s="2"/>
      <c r="E531" s="2"/>
      <c r="F531" s="2"/>
      <c r="G531" s="2"/>
      <c r="H531" s="2"/>
      <c r="I531" s="2"/>
      <c r="J531" s="2"/>
      <c r="K531" s="2"/>
      <c r="L531" s="2"/>
      <c r="M531" s="2"/>
      <c r="N531" s="2"/>
      <c r="O531" s="2"/>
      <c r="P531" s="2"/>
    </row>
    <row r="532" spans="1:16" x14ac:dyDescent="0.3">
      <c r="A532" s="2"/>
      <c r="B532" s="2"/>
      <c r="C532" s="2"/>
      <c r="D532" s="2"/>
      <c r="E532" s="2"/>
      <c r="F532" s="2"/>
      <c r="G532" s="2"/>
      <c r="H532" s="2"/>
      <c r="I532" s="2"/>
      <c r="J532" s="2"/>
      <c r="K532" s="2"/>
      <c r="L532" s="2"/>
      <c r="M532" s="2"/>
      <c r="N532" s="2"/>
      <c r="O532" s="2"/>
      <c r="P532" s="2"/>
    </row>
    <row r="533" spans="1:16" x14ac:dyDescent="0.3">
      <c r="A533" s="2"/>
      <c r="B533" s="2"/>
      <c r="C533" s="2"/>
      <c r="D533" s="2"/>
      <c r="E533" s="2"/>
      <c r="F533" s="2"/>
      <c r="G533" s="2"/>
      <c r="H533" s="2"/>
      <c r="I533" s="2"/>
      <c r="J533" s="2"/>
      <c r="K533" s="2"/>
      <c r="L533" s="2"/>
      <c r="M533" s="2"/>
      <c r="N533" s="2"/>
      <c r="O533" s="2"/>
      <c r="P533" s="2"/>
    </row>
    <row r="534" spans="1:16" x14ac:dyDescent="0.3">
      <c r="A534" s="2"/>
      <c r="B534" s="2"/>
      <c r="C534" s="2"/>
      <c r="D534" s="2"/>
      <c r="E534" s="2"/>
      <c r="F534" s="2"/>
      <c r="G534" s="2"/>
      <c r="H534" s="2"/>
      <c r="I534" s="2"/>
      <c r="J534" s="2"/>
      <c r="K534" s="2"/>
      <c r="L534" s="2"/>
      <c r="M534" s="2"/>
      <c r="N534" s="2"/>
      <c r="O534" s="2"/>
      <c r="P534" s="2"/>
    </row>
    <row r="535" spans="1:16" x14ac:dyDescent="0.3">
      <c r="A535" s="2"/>
      <c r="B535" s="2"/>
      <c r="C535" s="2"/>
      <c r="D535" s="2"/>
      <c r="E535" s="2"/>
      <c r="F535" s="2"/>
      <c r="G535" s="2"/>
      <c r="H535" s="2"/>
      <c r="I535" s="2"/>
      <c r="J535" s="2"/>
      <c r="K535" s="2"/>
      <c r="L535" s="2"/>
      <c r="M535" s="2"/>
      <c r="N535" s="2"/>
      <c r="O535" s="2"/>
      <c r="P535" s="2"/>
    </row>
    <row r="536" spans="1:16" x14ac:dyDescent="0.3">
      <c r="A536" s="2"/>
      <c r="B536" s="2"/>
      <c r="C536" s="2"/>
      <c r="D536" s="2"/>
      <c r="E536" s="2"/>
      <c r="F536" s="2"/>
      <c r="G536" s="2"/>
      <c r="H536" s="2"/>
      <c r="I536" s="2"/>
      <c r="J536" s="2"/>
      <c r="K536" s="2"/>
      <c r="L536" s="2"/>
      <c r="M536" s="2"/>
      <c r="N536" s="2"/>
      <c r="O536" s="2"/>
      <c r="P536" s="2"/>
    </row>
    <row r="537" spans="1:16" x14ac:dyDescent="0.3">
      <c r="A537" s="2"/>
      <c r="B537" s="2"/>
      <c r="C537" s="2"/>
      <c r="D537" s="2"/>
      <c r="E537" s="2"/>
      <c r="F537" s="2"/>
      <c r="G537" s="2"/>
      <c r="H537" s="2"/>
      <c r="I537" s="2"/>
      <c r="J537" s="2"/>
      <c r="K537" s="2"/>
      <c r="L537" s="2"/>
      <c r="M537" s="2"/>
      <c r="N537" s="2"/>
      <c r="O537" s="2"/>
      <c r="P537" s="2"/>
    </row>
    <row r="538" spans="1:16" x14ac:dyDescent="0.3">
      <c r="A538" s="2"/>
      <c r="B538" s="2"/>
      <c r="C538" s="2"/>
      <c r="D538" s="2"/>
      <c r="E538" s="2"/>
      <c r="F538" s="2"/>
      <c r="G538" s="2"/>
      <c r="H538" s="2"/>
      <c r="I538" s="2"/>
      <c r="J538" s="2"/>
      <c r="K538" s="2"/>
      <c r="L538" s="2"/>
      <c r="M538" s="2"/>
      <c r="N538" s="2"/>
      <c r="O538" s="2"/>
      <c r="P538" s="2"/>
    </row>
    <row r="539" spans="1:16" x14ac:dyDescent="0.3">
      <c r="A539" s="2"/>
      <c r="B539" s="2"/>
      <c r="C539" s="2"/>
      <c r="D539" s="2"/>
      <c r="E539" s="2"/>
      <c r="F539" s="2"/>
      <c r="G539" s="2"/>
      <c r="H539" s="2"/>
      <c r="I539" s="2"/>
      <c r="J539" s="2"/>
      <c r="K539" s="2"/>
      <c r="L539" s="2"/>
      <c r="M539" s="2"/>
      <c r="N539" s="2"/>
      <c r="O539" s="2"/>
      <c r="P539" s="2"/>
    </row>
    <row r="540" spans="1:16" x14ac:dyDescent="0.3">
      <c r="A540" s="2"/>
      <c r="B540" s="2"/>
      <c r="C540" s="2"/>
      <c r="D540" s="2"/>
      <c r="E540" s="2"/>
      <c r="F540" s="2"/>
      <c r="G540" s="2"/>
      <c r="H540" s="2"/>
      <c r="I540" s="2"/>
      <c r="J540" s="2"/>
      <c r="K540" s="2"/>
      <c r="L540" s="2"/>
      <c r="M540" s="2"/>
      <c r="N540" s="2"/>
      <c r="O540" s="2"/>
      <c r="P540" s="2"/>
    </row>
    <row r="541" spans="1:16" x14ac:dyDescent="0.3">
      <c r="A541" s="2"/>
      <c r="B541" s="2"/>
      <c r="C541" s="2"/>
      <c r="D541" s="2"/>
      <c r="E541" s="2"/>
      <c r="F541" s="2"/>
      <c r="G541" s="2"/>
      <c r="H541" s="2"/>
      <c r="I541" s="2"/>
      <c r="J541" s="2"/>
      <c r="K541" s="2"/>
      <c r="L541" s="2"/>
      <c r="M541" s="2"/>
      <c r="N541" s="2"/>
      <c r="O541" s="2"/>
      <c r="P541" s="2"/>
    </row>
    <row r="542" spans="1:16" x14ac:dyDescent="0.3">
      <c r="A542" s="2"/>
      <c r="B542" s="2"/>
      <c r="C542" s="2"/>
      <c r="D542" s="2"/>
      <c r="E542" s="2"/>
      <c r="F542" s="2"/>
      <c r="G542" s="2"/>
      <c r="H542" s="2"/>
      <c r="I542" s="2"/>
      <c r="J542" s="2"/>
      <c r="K542" s="2"/>
      <c r="L542" s="2"/>
      <c r="M542" s="2"/>
      <c r="N542" s="2"/>
      <c r="O542" s="2"/>
      <c r="P542" s="2"/>
    </row>
    <row r="543" spans="1:16" x14ac:dyDescent="0.3">
      <c r="A543" s="2"/>
      <c r="B543" s="2"/>
      <c r="C543" s="2"/>
      <c r="D543" s="2"/>
      <c r="E543" s="2"/>
      <c r="F543" s="2"/>
      <c r="G543" s="2"/>
      <c r="H543" s="2"/>
      <c r="I543" s="2"/>
      <c r="J543" s="2"/>
      <c r="K543" s="2"/>
      <c r="L543" s="2"/>
      <c r="M543" s="2"/>
      <c r="N543" s="2"/>
      <c r="O543" s="2"/>
      <c r="P543" s="2"/>
    </row>
    <row r="544" spans="1:16" x14ac:dyDescent="0.3">
      <c r="A544" s="2"/>
      <c r="B544" s="2"/>
      <c r="C544" s="2"/>
      <c r="D544" s="2"/>
      <c r="E544" s="2"/>
      <c r="F544" s="2"/>
      <c r="G544" s="2"/>
      <c r="H544" s="2"/>
      <c r="I544" s="2"/>
      <c r="J544" s="2"/>
      <c r="K544" s="2"/>
      <c r="L544" s="2"/>
      <c r="M544" s="2"/>
      <c r="N544" s="2"/>
      <c r="O544" s="2"/>
      <c r="P544" s="2"/>
    </row>
    <row r="545" spans="1:16" x14ac:dyDescent="0.3">
      <c r="A545" s="2"/>
      <c r="B545" s="2"/>
      <c r="C545" s="2"/>
      <c r="D545" s="2"/>
      <c r="E545" s="2"/>
      <c r="F545" s="2"/>
      <c r="G545" s="2"/>
      <c r="H545" s="2"/>
      <c r="I545" s="2"/>
      <c r="J545" s="2"/>
      <c r="K545" s="2"/>
      <c r="L545" s="2"/>
      <c r="M545" s="2"/>
      <c r="N545" s="2"/>
      <c r="O545" s="2"/>
      <c r="P545" s="2"/>
    </row>
    <row r="546" spans="1:16" x14ac:dyDescent="0.3">
      <c r="A546" s="2"/>
      <c r="B546" s="2"/>
      <c r="C546" s="2"/>
      <c r="D546" s="2"/>
      <c r="E546" s="2"/>
      <c r="F546" s="2"/>
      <c r="G546" s="2"/>
      <c r="H546" s="2"/>
      <c r="I546" s="2"/>
      <c r="J546" s="2"/>
      <c r="K546" s="2"/>
      <c r="L546" s="2"/>
      <c r="M546" s="2"/>
      <c r="N546" s="2"/>
      <c r="O546" s="2"/>
      <c r="P546" s="2"/>
    </row>
    <row r="547" spans="1:16" x14ac:dyDescent="0.3">
      <c r="A547" s="2"/>
      <c r="B547" s="2"/>
      <c r="C547" s="2"/>
      <c r="D547" s="2"/>
      <c r="E547" s="2"/>
      <c r="F547" s="2"/>
      <c r="G547" s="2"/>
      <c r="H547" s="2"/>
      <c r="I547" s="2"/>
      <c r="J547" s="2"/>
      <c r="K547" s="2"/>
      <c r="L547" s="2"/>
      <c r="M547" s="2"/>
      <c r="N547" s="2"/>
      <c r="O547" s="2"/>
      <c r="P547" s="2"/>
    </row>
    <row r="548" spans="1:16" x14ac:dyDescent="0.3">
      <c r="A548" s="2"/>
      <c r="B548" s="2"/>
      <c r="C548" s="2"/>
      <c r="D548" s="2"/>
      <c r="E548" s="2"/>
      <c r="F548" s="2"/>
      <c r="G548" s="2"/>
      <c r="H548" s="2"/>
      <c r="I548" s="2"/>
      <c r="J548" s="2"/>
      <c r="K548" s="2"/>
      <c r="L548" s="2"/>
      <c r="M548" s="2"/>
      <c r="N548" s="2"/>
      <c r="O548" s="2"/>
      <c r="P548" s="2"/>
    </row>
    <row r="549" spans="1:16" x14ac:dyDescent="0.3">
      <c r="A549" s="2"/>
      <c r="B549" s="2"/>
      <c r="C549" s="2"/>
      <c r="D549" s="2"/>
      <c r="E549" s="2"/>
      <c r="F549" s="2"/>
      <c r="G549" s="2"/>
      <c r="H549" s="2"/>
      <c r="I549" s="2"/>
      <c r="J549" s="2"/>
      <c r="K549" s="2"/>
      <c r="L549" s="2"/>
      <c r="M549" s="2"/>
      <c r="N549" s="2"/>
      <c r="O549" s="2"/>
      <c r="P549" s="2"/>
    </row>
    <row r="550" spans="1:16" x14ac:dyDescent="0.3">
      <c r="A550" s="2"/>
      <c r="B550" s="2"/>
      <c r="C550" s="2"/>
      <c r="D550" s="2"/>
      <c r="E550" s="2"/>
      <c r="F550" s="2"/>
      <c r="G550" s="2"/>
      <c r="H550" s="2"/>
      <c r="I550" s="2"/>
      <c r="J550" s="2"/>
      <c r="K550" s="2"/>
      <c r="L550" s="2"/>
      <c r="M550" s="2"/>
      <c r="N550" s="2"/>
      <c r="O550" s="2"/>
      <c r="P550" s="2"/>
    </row>
    <row r="551" spans="1:16" x14ac:dyDescent="0.3">
      <c r="A551" s="2"/>
      <c r="B551" s="2"/>
      <c r="C551" s="2"/>
      <c r="D551" s="2"/>
      <c r="E551" s="2"/>
      <c r="F551" s="2"/>
      <c r="G551" s="2"/>
      <c r="H551" s="2"/>
      <c r="I551" s="2"/>
      <c r="J551" s="2"/>
      <c r="K551" s="2"/>
      <c r="L551" s="2"/>
      <c r="M551" s="2"/>
      <c r="N551" s="2"/>
      <c r="O551" s="2"/>
      <c r="P551" s="2"/>
    </row>
    <row r="552" spans="1:16" x14ac:dyDescent="0.3">
      <c r="A552" s="2"/>
      <c r="B552" s="2"/>
      <c r="C552" s="2"/>
      <c r="D552" s="2"/>
      <c r="E552" s="2"/>
      <c r="F552" s="2"/>
      <c r="G552" s="2"/>
      <c r="H552" s="2"/>
      <c r="I552" s="2"/>
      <c r="J552" s="2"/>
      <c r="K552" s="2"/>
      <c r="L552" s="2"/>
      <c r="M552" s="2"/>
      <c r="N552" s="2"/>
      <c r="O552" s="2"/>
      <c r="P552" s="2"/>
    </row>
    <row r="553" spans="1:16" x14ac:dyDescent="0.3">
      <c r="A553" s="2"/>
      <c r="B553" s="2"/>
      <c r="C553" s="2"/>
      <c r="D553" s="2"/>
      <c r="E553" s="2"/>
      <c r="F553" s="2"/>
      <c r="G553" s="2"/>
      <c r="H553" s="2"/>
      <c r="I553" s="2"/>
      <c r="J553" s="2"/>
      <c r="K553" s="2"/>
      <c r="L553" s="2"/>
      <c r="M553" s="2"/>
      <c r="N553" s="2"/>
      <c r="O553" s="2"/>
      <c r="P553" s="2"/>
    </row>
    <row r="554" spans="1:16" x14ac:dyDescent="0.3">
      <c r="A554" s="2"/>
      <c r="B554" s="2"/>
      <c r="C554" s="2"/>
      <c r="D554" s="2"/>
      <c r="E554" s="2"/>
      <c r="F554" s="2"/>
      <c r="G554" s="2"/>
      <c r="H554" s="2"/>
      <c r="I554" s="2"/>
      <c r="J554" s="2"/>
      <c r="K554" s="2"/>
      <c r="L554" s="2"/>
      <c r="M554" s="2"/>
      <c r="N554" s="2"/>
      <c r="O554" s="2"/>
      <c r="P554" s="2"/>
    </row>
    <row r="555" spans="1:16" x14ac:dyDescent="0.3">
      <c r="A555" s="2"/>
      <c r="B555" s="2"/>
      <c r="C555" s="2"/>
      <c r="D555" s="2"/>
      <c r="E555" s="2"/>
      <c r="F555" s="2"/>
      <c r="G555" s="2"/>
      <c r="H555" s="2"/>
      <c r="I555" s="2"/>
      <c r="J555" s="2"/>
      <c r="K555" s="2"/>
      <c r="L555" s="2"/>
      <c r="M555" s="2"/>
      <c r="N555" s="2"/>
      <c r="O555" s="2"/>
      <c r="P555" s="2"/>
    </row>
    <row r="556" spans="1:16" x14ac:dyDescent="0.3">
      <c r="A556" s="2"/>
      <c r="B556" s="2"/>
      <c r="C556" s="2"/>
      <c r="D556" s="2"/>
      <c r="E556" s="2"/>
      <c r="F556" s="2"/>
      <c r="G556" s="2"/>
      <c r="H556" s="2"/>
      <c r="I556" s="2"/>
      <c r="J556" s="2"/>
      <c r="K556" s="2"/>
      <c r="L556" s="2"/>
      <c r="M556" s="2"/>
      <c r="N556" s="2"/>
      <c r="O556" s="2"/>
      <c r="P556" s="2"/>
    </row>
    <row r="557" spans="1:16" x14ac:dyDescent="0.3">
      <c r="A557" s="2"/>
      <c r="B557" s="2"/>
      <c r="C557" s="2"/>
      <c r="D557" s="2"/>
      <c r="E557" s="2"/>
      <c r="F557" s="2"/>
      <c r="G557" s="2"/>
      <c r="H557" s="2"/>
      <c r="I557" s="2"/>
      <c r="J557" s="2"/>
      <c r="K557" s="2"/>
      <c r="L557" s="2"/>
      <c r="M557" s="2"/>
      <c r="N557" s="2"/>
      <c r="O557" s="2"/>
      <c r="P557" s="2"/>
    </row>
    <row r="558" spans="1:16" x14ac:dyDescent="0.3">
      <c r="A558" s="2"/>
      <c r="B558" s="2"/>
      <c r="C558" s="2"/>
      <c r="D558" s="2"/>
      <c r="E558" s="2"/>
      <c r="F558" s="2"/>
      <c r="G558" s="2"/>
      <c r="H558" s="2"/>
      <c r="I558" s="2"/>
      <c r="J558" s="2"/>
      <c r="K558" s="2"/>
      <c r="L558" s="2"/>
      <c r="M558" s="2"/>
      <c r="N558" s="2"/>
      <c r="O558" s="2"/>
      <c r="P558" s="2"/>
    </row>
    <row r="559" spans="1:16" x14ac:dyDescent="0.3">
      <c r="A559" s="2"/>
      <c r="B559" s="2"/>
      <c r="C559" s="2"/>
      <c r="D559" s="2"/>
      <c r="E559" s="2"/>
      <c r="F559" s="2"/>
      <c r="G559" s="2"/>
      <c r="H559" s="2"/>
      <c r="I559" s="2"/>
      <c r="J559" s="2"/>
      <c r="K559" s="2"/>
      <c r="L559" s="2"/>
      <c r="M559" s="2"/>
      <c r="N559" s="2"/>
      <c r="O559" s="2"/>
      <c r="P559" s="2"/>
    </row>
    <row r="560" spans="1:16" x14ac:dyDescent="0.3">
      <c r="A560" s="2"/>
      <c r="B560" s="2"/>
      <c r="C560" s="2"/>
      <c r="D560" s="2"/>
      <c r="E560" s="2"/>
      <c r="F560" s="2"/>
      <c r="G560" s="2"/>
      <c r="H560" s="2"/>
      <c r="I560" s="2"/>
      <c r="J560" s="2"/>
      <c r="K560" s="2"/>
      <c r="L560" s="2"/>
      <c r="M560" s="2"/>
      <c r="N560" s="2"/>
      <c r="O560" s="2"/>
      <c r="P560" s="2"/>
    </row>
    <row r="561" spans="1:16" x14ac:dyDescent="0.3">
      <c r="A561" s="2"/>
      <c r="B561" s="2"/>
      <c r="C561" s="2"/>
      <c r="D561" s="2"/>
      <c r="E561" s="2"/>
      <c r="F561" s="2"/>
      <c r="G561" s="2"/>
      <c r="H561" s="2"/>
      <c r="I561" s="2"/>
      <c r="J561" s="2"/>
      <c r="K561" s="2"/>
      <c r="L561" s="2"/>
      <c r="M561" s="2"/>
      <c r="N561" s="2"/>
      <c r="O561" s="2"/>
      <c r="P561" s="2"/>
    </row>
    <row r="562" spans="1:16" x14ac:dyDescent="0.3">
      <c r="A562" s="2"/>
      <c r="B562" s="2"/>
      <c r="C562" s="2"/>
      <c r="D562" s="2"/>
      <c r="E562" s="2"/>
      <c r="F562" s="2"/>
      <c r="G562" s="2"/>
      <c r="H562" s="2"/>
      <c r="I562" s="2"/>
      <c r="J562" s="2"/>
      <c r="K562" s="2"/>
      <c r="L562" s="2"/>
      <c r="M562" s="2"/>
      <c r="N562" s="2"/>
      <c r="O562" s="2"/>
      <c r="P562" s="2"/>
    </row>
    <row r="563" spans="1:16" x14ac:dyDescent="0.3">
      <c r="A563" s="2"/>
      <c r="B563" s="2"/>
      <c r="C563" s="2"/>
      <c r="D563" s="2"/>
      <c r="E563" s="2"/>
      <c r="F563" s="2"/>
      <c r="G563" s="2"/>
      <c r="H563" s="2"/>
      <c r="I563" s="2"/>
      <c r="J563" s="2"/>
      <c r="K563" s="2"/>
      <c r="L563" s="2"/>
      <c r="M563" s="2"/>
      <c r="N563" s="2"/>
      <c r="O563" s="2"/>
      <c r="P563" s="2"/>
    </row>
    <row r="564" spans="1:16" x14ac:dyDescent="0.3">
      <c r="A564" s="2"/>
      <c r="B564" s="2"/>
      <c r="C564" s="2"/>
      <c r="D564" s="2"/>
      <c r="E564" s="2"/>
      <c r="F564" s="2"/>
      <c r="G564" s="2"/>
      <c r="H564" s="2"/>
      <c r="I564" s="2"/>
      <c r="J564" s="2"/>
      <c r="K564" s="2"/>
      <c r="L564" s="2"/>
      <c r="M564" s="2"/>
      <c r="N564" s="2"/>
      <c r="O564" s="2"/>
      <c r="P564" s="2"/>
    </row>
    <row r="565" spans="1:16" x14ac:dyDescent="0.3">
      <c r="A565" s="2"/>
      <c r="B565" s="2"/>
      <c r="C565" s="2"/>
      <c r="D565" s="2"/>
      <c r="E565" s="2"/>
      <c r="F565" s="2"/>
      <c r="G565" s="2"/>
      <c r="H565" s="2"/>
      <c r="I565" s="2"/>
      <c r="J565" s="2"/>
      <c r="K565" s="2"/>
      <c r="L565" s="2"/>
      <c r="M565" s="2"/>
      <c r="N565" s="2"/>
      <c r="O565" s="2"/>
      <c r="P565" s="2"/>
    </row>
    <row r="566" spans="1:16" x14ac:dyDescent="0.3">
      <c r="A566" s="2"/>
      <c r="B566" s="2"/>
      <c r="C566" s="2"/>
      <c r="D566" s="2"/>
      <c r="E566" s="2"/>
      <c r="F566" s="2"/>
      <c r="G566" s="2"/>
      <c r="H566" s="2"/>
      <c r="I566" s="2"/>
      <c r="J566" s="2"/>
      <c r="K566" s="2"/>
      <c r="L566" s="2"/>
      <c r="M566" s="2"/>
      <c r="N566" s="2"/>
      <c r="O566" s="2"/>
      <c r="P566" s="2"/>
    </row>
    <row r="567" spans="1:16" x14ac:dyDescent="0.3">
      <c r="A567" s="2"/>
      <c r="B567" s="2"/>
      <c r="C567" s="2"/>
      <c r="D567" s="2"/>
      <c r="E567" s="2"/>
      <c r="F567" s="2"/>
      <c r="G567" s="2"/>
      <c r="H567" s="2"/>
      <c r="I567" s="2"/>
      <c r="J567" s="2"/>
      <c r="K567" s="2"/>
      <c r="L567" s="2"/>
      <c r="M567" s="2"/>
      <c r="N567" s="2"/>
      <c r="O567" s="2"/>
      <c r="P567" s="2"/>
    </row>
    <row r="568" spans="1:16" x14ac:dyDescent="0.3">
      <c r="A568" s="2"/>
      <c r="B568" s="2"/>
      <c r="C568" s="2"/>
      <c r="D568" s="2"/>
      <c r="E568" s="2"/>
      <c r="F568" s="2"/>
      <c r="G568" s="2"/>
      <c r="H568" s="2"/>
      <c r="I568" s="2"/>
      <c r="J568" s="2"/>
      <c r="K568" s="2"/>
      <c r="L568" s="2"/>
      <c r="M568" s="2"/>
      <c r="N568" s="2"/>
      <c r="O568" s="2"/>
      <c r="P568" s="2"/>
    </row>
    <row r="569" spans="1:16" x14ac:dyDescent="0.3">
      <c r="A569" s="2"/>
      <c r="B569" s="2"/>
      <c r="C569" s="2"/>
      <c r="D569" s="2"/>
      <c r="E569" s="2"/>
      <c r="F569" s="2"/>
      <c r="G569" s="2"/>
      <c r="H569" s="2"/>
      <c r="I569" s="2"/>
      <c r="J569" s="2"/>
      <c r="K569" s="2"/>
      <c r="L569" s="2"/>
      <c r="M569" s="2"/>
      <c r="N569" s="2"/>
      <c r="O569" s="2"/>
      <c r="P569" s="2"/>
    </row>
    <row r="570" spans="1:16" x14ac:dyDescent="0.3">
      <c r="A570" s="2"/>
      <c r="B570" s="2"/>
      <c r="C570" s="2"/>
      <c r="D570" s="2"/>
      <c r="E570" s="2"/>
      <c r="F570" s="2"/>
      <c r="G570" s="2"/>
      <c r="H570" s="2"/>
      <c r="I570" s="2"/>
      <c r="J570" s="2"/>
      <c r="K570" s="2"/>
      <c r="L570" s="2"/>
      <c r="M570" s="2"/>
      <c r="N570" s="2"/>
      <c r="O570" s="2"/>
      <c r="P570" s="2"/>
    </row>
    <row r="571" spans="1:16" x14ac:dyDescent="0.3">
      <c r="A571" s="2"/>
      <c r="B571" s="2"/>
      <c r="C571" s="2"/>
      <c r="D571" s="2"/>
      <c r="E571" s="2"/>
      <c r="F571" s="2"/>
      <c r="G571" s="2"/>
      <c r="H571" s="2"/>
      <c r="I571" s="2"/>
      <c r="J571" s="2"/>
      <c r="K571" s="2"/>
      <c r="L571" s="2"/>
      <c r="M571" s="2"/>
      <c r="N571" s="2"/>
      <c r="O571" s="2"/>
      <c r="P571" s="2"/>
    </row>
    <row r="572" spans="1:16" x14ac:dyDescent="0.3">
      <c r="A572" s="2"/>
      <c r="B572" s="2"/>
      <c r="C572" s="2"/>
      <c r="D572" s="2"/>
      <c r="E572" s="2"/>
      <c r="F572" s="2"/>
      <c r="G572" s="2"/>
      <c r="H572" s="2"/>
      <c r="I572" s="2"/>
      <c r="J572" s="2"/>
      <c r="K572" s="2"/>
      <c r="L572" s="2"/>
      <c r="M572" s="2"/>
      <c r="N572" s="2"/>
      <c r="O572" s="2"/>
      <c r="P572" s="2"/>
    </row>
    <row r="573" spans="1:16" x14ac:dyDescent="0.3">
      <c r="A573" s="2"/>
      <c r="B573" s="2"/>
      <c r="C573" s="2"/>
      <c r="D573" s="2"/>
      <c r="E573" s="2"/>
      <c r="F573" s="2"/>
      <c r="G573" s="2"/>
      <c r="H573" s="2"/>
      <c r="I573" s="2"/>
      <c r="J573" s="2"/>
      <c r="K573" s="2"/>
      <c r="L573" s="2"/>
      <c r="M573" s="2"/>
      <c r="N573" s="2"/>
      <c r="O573" s="2"/>
      <c r="P573" s="2"/>
    </row>
    <row r="574" spans="1:16" x14ac:dyDescent="0.3">
      <c r="A574" s="2"/>
      <c r="B574" s="2"/>
      <c r="C574" s="2"/>
      <c r="D574" s="2"/>
      <c r="E574" s="2"/>
      <c r="F574" s="2"/>
      <c r="G574" s="2"/>
      <c r="H574" s="2"/>
      <c r="I574" s="2"/>
      <c r="J574" s="2"/>
      <c r="K574" s="2"/>
      <c r="L574" s="2"/>
      <c r="M574" s="2"/>
      <c r="N574" s="2"/>
      <c r="O574" s="2"/>
      <c r="P574" s="2"/>
    </row>
    <row r="575" spans="1:16" x14ac:dyDescent="0.3">
      <c r="A575" s="2"/>
      <c r="B575" s="2"/>
      <c r="C575" s="2"/>
      <c r="D575" s="2"/>
      <c r="E575" s="2"/>
      <c r="F575" s="2"/>
      <c r="G575" s="2"/>
      <c r="H575" s="2"/>
      <c r="I575" s="2"/>
      <c r="J575" s="2"/>
      <c r="K575" s="2"/>
      <c r="L575" s="2"/>
      <c r="M575" s="2"/>
      <c r="N575" s="2"/>
      <c r="O575" s="2"/>
      <c r="P575" s="2"/>
    </row>
    <row r="576" spans="1:16" x14ac:dyDescent="0.3">
      <c r="A576" s="2"/>
      <c r="B576" s="2"/>
      <c r="C576" s="2"/>
      <c r="D576" s="2"/>
      <c r="E576" s="2"/>
      <c r="F576" s="2"/>
      <c r="G576" s="2"/>
      <c r="H576" s="2"/>
      <c r="I576" s="2"/>
      <c r="J576" s="2"/>
      <c r="K576" s="2"/>
      <c r="L576" s="2"/>
      <c r="M576" s="2"/>
      <c r="N576" s="2"/>
      <c r="O576" s="2"/>
      <c r="P576" s="2"/>
    </row>
    <row r="577" spans="1:16" x14ac:dyDescent="0.3">
      <c r="A577" s="2"/>
      <c r="B577" s="2"/>
      <c r="C577" s="2"/>
      <c r="D577" s="2"/>
      <c r="E577" s="2"/>
      <c r="F577" s="2"/>
      <c r="G577" s="2"/>
      <c r="H577" s="2"/>
      <c r="I577" s="2"/>
      <c r="J577" s="2"/>
      <c r="K577" s="2"/>
      <c r="L577" s="2"/>
      <c r="M577" s="2"/>
      <c r="N577" s="2"/>
      <c r="O577" s="2"/>
      <c r="P577" s="2"/>
    </row>
    <row r="578" spans="1:16" x14ac:dyDescent="0.3">
      <c r="A578" s="2"/>
      <c r="B578" s="2"/>
      <c r="C578" s="2"/>
      <c r="D578" s="2"/>
      <c r="E578" s="2"/>
      <c r="F578" s="2"/>
      <c r="G578" s="2"/>
      <c r="H578" s="2"/>
      <c r="I578" s="2"/>
      <c r="J578" s="2"/>
      <c r="K578" s="2"/>
      <c r="L578" s="2"/>
      <c r="M578" s="2"/>
      <c r="N578" s="2"/>
      <c r="O578" s="2"/>
      <c r="P578" s="2"/>
    </row>
    <row r="579" spans="1:16" x14ac:dyDescent="0.3">
      <c r="A579" s="2"/>
      <c r="B579" s="2"/>
      <c r="C579" s="2"/>
      <c r="D579" s="2"/>
      <c r="E579" s="2"/>
      <c r="F579" s="2"/>
      <c r="G579" s="2"/>
      <c r="H579" s="2"/>
      <c r="I579" s="2"/>
      <c r="J579" s="2"/>
      <c r="K579" s="2"/>
      <c r="L579" s="2"/>
      <c r="M579" s="2"/>
      <c r="N579" s="2"/>
      <c r="O579" s="2"/>
      <c r="P579" s="2"/>
    </row>
    <row r="580" spans="1:16" x14ac:dyDescent="0.3">
      <c r="A580" s="2"/>
      <c r="B580" s="2"/>
      <c r="C580" s="2"/>
      <c r="D580" s="2"/>
      <c r="E580" s="2"/>
      <c r="F580" s="2"/>
      <c r="G580" s="2"/>
      <c r="H580" s="2"/>
      <c r="I580" s="2"/>
      <c r="J580" s="2"/>
      <c r="K580" s="2"/>
      <c r="L580" s="2"/>
      <c r="M580" s="2"/>
      <c r="N580" s="2"/>
      <c r="O580" s="2"/>
      <c r="P580" s="2"/>
    </row>
    <row r="581" spans="1:16" x14ac:dyDescent="0.3">
      <c r="A581" s="2"/>
      <c r="B581" s="2"/>
      <c r="C581" s="2"/>
      <c r="D581" s="2"/>
      <c r="E581" s="2"/>
      <c r="F581" s="2"/>
      <c r="G581" s="2"/>
      <c r="H581" s="2"/>
      <c r="I581" s="2"/>
      <c r="J581" s="2"/>
      <c r="K581" s="2"/>
      <c r="L581" s="2"/>
      <c r="M581" s="2"/>
      <c r="N581" s="2"/>
      <c r="O581" s="2"/>
      <c r="P581" s="2"/>
    </row>
    <row r="582" spans="1:16" x14ac:dyDescent="0.3">
      <c r="A582" s="2"/>
      <c r="B582" s="2"/>
      <c r="C582" s="2"/>
      <c r="D582" s="2"/>
      <c r="E582" s="2"/>
      <c r="F582" s="2"/>
      <c r="G582" s="2"/>
      <c r="H582" s="2"/>
      <c r="I582" s="2"/>
      <c r="J582" s="2"/>
      <c r="K582" s="2"/>
      <c r="L582" s="2"/>
      <c r="M582" s="2"/>
      <c r="N582" s="2"/>
      <c r="O582" s="2"/>
      <c r="P582" s="2"/>
    </row>
    <row r="583" spans="1:16" x14ac:dyDescent="0.3">
      <c r="A583" s="2"/>
      <c r="B583" s="2"/>
      <c r="C583" s="2"/>
      <c r="D583" s="2"/>
      <c r="E583" s="2"/>
      <c r="F583" s="2"/>
      <c r="G583" s="2"/>
      <c r="H583" s="2"/>
      <c r="I583" s="2"/>
      <c r="J583" s="2"/>
      <c r="K583" s="2"/>
      <c r="L583" s="2"/>
      <c r="M583" s="2"/>
      <c r="N583" s="2"/>
      <c r="O583" s="2"/>
      <c r="P583" s="2"/>
    </row>
    <row r="584" spans="1:16" x14ac:dyDescent="0.3">
      <c r="A584" s="2"/>
      <c r="B584" s="2"/>
      <c r="C584" s="2"/>
      <c r="D584" s="2"/>
      <c r="E584" s="2"/>
      <c r="F584" s="2"/>
      <c r="G584" s="2"/>
      <c r="H584" s="2"/>
      <c r="I584" s="2"/>
      <c r="J584" s="2"/>
      <c r="K584" s="2"/>
      <c r="L584" s="2"/>
      <c r="M584" s="2"/>
      <c r="N584" s="2"/>
      <c r="O584" s="2"/>
      <c r="P584" s="2"/>
    </row>
    <row r="585" spans="1:16" x14ac:dyDescent="0.3">
      <c r="A585" s="2"/>
      <c r="B585" s="2"/>
      <c r="C585" s="2"/>
      <c r="D585" s="2"/>
      <c r="E585" s="2"/>
      <c r="F585" s="2"/>
      <c r="G585" s="2"/>
      <c r="H585" s="2"/>
      <c r="I585" s="2"/>
      <c r="J585" s="2"/>
      <c r="K585" s="2"/>
      <c r="L585" s="2"/>
      <c r="M585" s="2"/>
      <c r="N585" s="2"/>
      <c r="O585" s="2"/>
      <c r="P585" s="2"/>
    </row>
    <row r="586" spans="1:16" x14ac:dyDescent="0.3">
      <c r="A586" s="2"/>
      <c r="B586" s="2"/>
      <c r="C586" s="2"/>
      <c r="D586" s="2"/>
      <c r="E586" s="2"/>
      <c r="F586" s="2"/>
      <c r="G586" s="2"/>
      <c r="H586" s="2"/>
      <c r="I586" s="2"/>
      <c r="J586" s="2"/>
      <c r="K586" s="2"/>
      <c r="L586" s="2"/>
      <c r="M586" s="2"/>
      <c r="N586" s="2"/>
      <c r="O586" s="2"/>
      <c r="P586" s="2"/>
    </row>
    <row r="587" spans="1:16" x14ac:dyDescent="0.3">
      <c r="A587" s="2"/>
      <c r="B587" s="2"/>
      <c r="C587" s="2"/>
      <c r="D587" s="2"/>
      <c r="E587" s="2"/>
      <c r="F587" s="2"/>
      <c r="G587" s="2"/>
      <c r="H587" s="2"/>
      <c r="I587" s="2"/>
      <c r="J587" s="2"/>
      <c r="K587" s="2"/>
      <c r="L587" s="2"/>
      <c r="M587" s="2"/>
      <c r="N587" s="2"/>
      <c r="O587" s="2"/>
      <c r="P587" s="2"/>
    </row>
    <row r="588" spans="1:16" x14ac:dyDescent="0.3">
      <c r="A588" s="2"/>
      <c r="B588" s="2"/>
      <c r="C588" s="2"/>
      <c r="D588" s="2"/>
      <c r="E588" s="2"/>
      <c r="F588" s="2"/>
      <c r="G588" s="2"/>
      <c r="H588" s="2"/>
      <c r="I588" s="2"/>
      <c r="J588" s="2"/>
      <c r="K588" s="2"/>
      <c r="L588" s="2"/>
      <c r="M588" s="2"/>
      <c r="N588" s="2"/>
      <c r="O588" s="2"/>
      <c r="P588" s="2"/>
    </row>
    <row r="589" spans="1:16" x14ac:dyDescent="0.3">
      <c r="A589" s="2"/>
      <c r="B589" s="2"/>
      <c r="C589" s="2"/>
      <c r="D589" s="2"/>
      <c r="E589" s="2"/>
      <c r="F589" s="2"/>
      <c r="G589" s="2"/>
      <c r="H589" s="2"/>
      <c r="I589" s="2"/>
      <c r="J589" s="2"/>
      <c r="K589" s="2"/>
      <c r="L589" s="2"/>
      <c r="M589" s="2"/>
      <c r="N589" s="2"/>
      <c r="O589" s="2"/>
      <c r="P589" s="2"/>
    </row>
    <row r="590" spans="1:16" x14ac:dyDescent="0.3">
      <c r="A590" s="2"/>
      <c r="B590" s="2"/>
      <c r="C590" s="2"/>
      <c r="D590" s="2"/>
      <c r="E590" s="2"/>
      <c r="F590" s="2"/>
      <c r="G590" s="2"/>
      <c r="H590" s="2"/>
      <c r="I590" s="2"/>
      <c r="J590" s="2"/>
      <c r="K590" s="2"/>
      <c r="L590" s="2"/>
      <c r="M590" s="2"/>
      <c r="N590" s="2"/>
      <c r="O590" s="2"/>
      <c r="P590" s="2"/>
    </row>
    <row r="591" spans="1:16" x14ac:dyDescent="0.3">
      <c r="A591" s="2"/>
      <c r="B591" s="2"/>
      <c r="C591" s="2"/>
      <c r="D591" s="2"/>
      <c r="E591" s="2"/>
      <c r="F591" s="2"/>
      <c r="G591" s="2"/>
      <c r="H591" s="2"/>
      <c r="I591" s="2"/>
      <c r="J591" s="2"/>
      <c r="K591" s="2"/>
      <c r="L591" s="2"/>
      <c r="M591" s="2"/>
      <c r="N591" s="2"/>
      <c r="O591" s="2"/>
      <c r="P591" s="2"/>
    </row>
    <row r="592" spans="1:16" x14ac:dyDescent="0.3">
      <c r="A592" s="2"/>
      <c r="B592" s="2"/>
      <c r="C592" s="2"/>
      <c r="D592" s="2"/>
      <c r="E592" s="2"/>
      <c r="F592" s="2"/>
      <c r="G592" s="2"/>
      <c r="H592" s="2"/>
      <c r="I592" s="2"/>
      <c r="J592" s="2"/>
      <c r="K592" s="2"/>
      <c r="L592" s="2"/>
      <c r="M592" s="2"/>
      <c r="N592" s="2"/>
      <c r="O592" s="2"/>
      <c r="P592" s="2"/>
    </row>
    <row r="593" spans="1:16" x14ac:dyDescent="0.3">
      <c r="A593" s="2"/>
      <c r="B593" s="2"/>
      <c r="C593" s="2"/>
      <c r="D593" s="2"/>
      <c r="E593" s="2"/>
      <c r="F593" s="2"/>
      <c r="G593" s="2"/>
      <c r="H593" s="2"/>
      <c r="I593" s="2"/>
      <c r="J593" s="2"/>
      <c r="K593" s="2"/>
      <c r="L593" s="2"/>
      <c r="M593" s="2"/>
      <c r="N593" s="2"/>
      <c r="O593" s="2"/>
      <c r="P593" s="2"/>
    </row>
    <row r="594" spans="1:16" x14ac:dyDescent="0.3">
      <c r="A594" s="2"/>
      <c r="B594" s="2"/>
      <c r="C594" s="2"/>
      <c r="D594" s="2"/>
      <c r="E594" s="2"/>
      <c r="F594" s="2"/>
      <c r="G594" s="2"/>
      <c r="H594" s="2"/>
      <c r="I594" s="2"/>
      <c r="J594" s="2"/>
      <c r="K594" s="2"/>
      <c r="L594" s="2"/>
      <c r="M594" s="2"/>
      <c r="N594" s="2"/>
      <c r="O594" s="2"/>
      <c r="P594" s="2"/>
    </row>
    <row r="595" spans="1:16" x14ac:dyDescent="0.3">
      <c r="A595" s="2"/>
      <c r="B595" s="2"/>
      <c r="C595" s="2"/>
      <c r="D595" s="2"/>
      <c r="E595" s="2"/>
      <c r="F595" s="2"/>
      <c r="G595" s="2"/>
      <c r="H595" s="2"/>
      <c r="I595" s="2"/>
      <c r="J595" s="2"/>
      <c r="K595" s="2"/>
      <c r="L595" s="2"/>
      <c r="M595" s="2"/>
      <c r="N595" s="2"/>
      <c r="O595" s="2"/>
      <c r="P595" s="2"/>
    </row>
    <row r="596" spans="1:16" x14ac:dyDescent="0.3">
      <c r="A596" s="2"/>
      <c r="B596" s="2"/>
      <c r="C596" s="2"/>
      <c r="D596" s="2"/>
      <c r="E596" s="2"/>
      <c r="F596" s="2"/>
      <c r="G596" s="2"/>
      <c r="H596" s="2"/>
      <c r="I596" s="2"/>
      <c r="J596" s="2"/>
      <c r="K596" s="2"/>
      <c r="L596" s="2"/>
      <c r="M596" s="2"/>
      <c r="N596" s="2"/>
      <c r="O596" s="2"/>
      <c r="P596" s="2"/>
    </row>
    <row r="597" spans="1:16" x14ac:dyDescent="0.3">
      <c r="A597" s="2"/>
      <c r="B597" s="2"/>
      <c r="C597" s="2"/>
      <c r="D597" s="2"/>
      <c r="E597" s="2"/>
      <c r="F597" s="2"/>
      <c r="G597" s="2"/>
      <c r="H597" s="2"/>
      <c r="I597" s="2"/>
      <c r="J597" s="2"/>
      <c r="K597" s="2"/>
      <c r="L597" s="2"/>
      <c r="M597" s="2"/>
      <c r="N597" s="2"/>
      <c r="O597" s="2"/>
      <c r="P597" s="2"/>
    </row>
    <row r="598" spans="1:16" x14ac:dyDescent="0.3">
      <c r="A598" s="2"/>
      <c r="B598" s="2"/>
      <c r="C598" s="2"/>
      <c r="D598" s="2"/>
      <c r="E598" s="2"/>
      <c r="F598" s="2"/>
      <c r="G598" s="2"/>
      <c r="H598" s="2"/>
      <c r="I598" s="2"/>
      <c r="J598" s="2"/>
      <c r="K598" s="2"/>
      <c r="L598" s="2"/>
      <c r="M598" s="2"/>
      <c r="N598" s="2"/>
      <c r="O598" s="2"/>
      <c r="P598" s="2"/>
    </row>
    <row r="599" spans="1:16" x14ac:dyDescent="0.3">
      <c r="A599" s="2"/>
      <c r="B599" s="2"/>
      <c r="C599" s="2"/>
      <c r="D599" s="2"/>
      <c r="E599" s="2"/>
      <c r="F599" s="2"/>
      <c r="G599" s="2"/>
      <c r="H599" s="2"/>
      <c r="I599" s="2"/>
      <c r="J599" s="2"/>
      <c r="K599" s="2"/>
      <c r="L599" s="2"/>
      <c r="M599" s="2"/>
      <c r="N599" s="2"/>
      <c r="O599" s="2"/>
      <c r="P599" s="2"/>
    </row>
    <row r="600" spans="1:16" x14ac:dyDescent="0.3">
      <c r="A600" s="2"/>
      <c r="B600" s="2"/>
      <c r="C600" s="2"/>
      <c r="D600" s="2"/>
      <c r="E600" s="2"/>
      <c r="F600" s="2"/>
      <c r="G600" s="2"/>
      <c r="H600" s="2"/>
      <c r="I600" s="2"/>
      <c r="J600" s="2"/>
      <c r="K600" s="2"/>
      <c r="L600" s="2"/>
      <c r="M600" s="2"/>
      <c r="N600" s="2"/>
      <c r="O600" s="2"/>
      <c r="P600" s="2"/>
    </row>
    <row r="601" spans="1:16" x14ac:dyDescent="0.3">
      <c r="A601" s="2"/>
      <c r="B601" s="2"/>
      <c r="C601" s="2"/>
      <c r="D601" s="2"/>
      <c r="E601" s="2"/>
      <c r="F601" s="2"/>
      <c r="G601" s="2"/>
      <c r="H601" s="2"/>
      <c r="I601" s="2"/>
      <c r="J601" s="2"/>
      <c r="K601" s="2"/>
      <c r="L601" s="2"/>
      <c r="M601" s="2"/>
      <c r="N601" s="2"/>
      <c r="O601" s="2"/>
      <c r="P601" s="2"/>
    </row>
    <row r="602" spans="1:16" x14ac:dyDescent="0.3">
      <c r="A602" s="2"/>
      <c r="B602" s="2"/>
      <c r="C602" s="2"/>
      <c r="D602" s="2"/>
      <c r="E602" s="2"/>
      <c r="F602" s="2"/>
      <c r="G602" s="2"/>
      <c r="H602" s="2"/>
      <c r="I602" s="2"/>
      <c r="J602" s="2"/>
      <c r="K602" s="2"/>
      <c r="L602" s="2"/>
      <c r="M602" s="2"/>
      <c r="N602" s="2"/>
      <c r="O602" s="2"/>
      <c r="P602" s="2"/>
    </row>
    <row r="603" spans="1:16" x14ac:dyDescent="0.3">
      <c r="A603" s="2"/>
      <c r="B603" s="2"/>
      <c r="C603" s="2"/>
      <c r="D603" s="2"/>
      <c r="E603" s="2"/>
      <c r="F603" s="2"/>
      <c r="G603" s="2"/>
      <c r="H603" s="2"/>
      <c r="I603" s="2"/>
      <c r="J603" s="2"/>
      <c r="K603" s="2"/>
      <c r="L603" s="2"/>
      <c r="M603" s="2"/>
      <c r="N603" s="2"/>
      <c r="O603" s="2"/>
      <c r="P603" s="2"/>
    </row>
    <row r="604" spans="1:16" x14ac:dyDescent="0.3">
      <c r="A604" s="2"/>
      <c r="B604" s="2"/>
      <c r="C604" s="2"/>
      <c r="D604" s="2"/>
      <c r="E604" s="2"/>
      <c r="F604" s="2"/>
      <c r="G604" s="2"/>
      <c r="H604" s="2"/>
      <c r="I604" s="2"/>
      <c r="J604" s="2"/>
      <c r="K604" s="2"/>
      <c r="L604" s="2"/>
      <c r="M604" s="2"/>
      <c r="N604" s="2"/>
      <c r="O604" s="2"/>
      <c r="P604" s="2"/>
    </row>
    <row r="605" spans="1:16" x14ac:dyDescent="0.3">
      <c r="A605" s="2"/>
      <c r="B605" s="2"/>
      <c r="C605" s="2"/>
      <c r="D605" s="2"/>
      <c r="E605" s="2"/>
      <c r="F605" s="2"/>
      <c r="G605" s="2"/>
      <c r="H605" s="2"/>
      <c r="I605" s="2"/>
      <c r="J605" s="2"/>
      <c r="K605" s="2"/>
      <c r="L605" s="2"/>
      <c r="M605" s="2"/>
      <c r="N605" s="2"/>
      <c r="O605" s="2"/>
      <c r="P605" s="2"/>
    </row>
    <row r="606" spans="1:16" x14ac:dyDescent="0.3">
      <c r="A606" s="2"/>
      <c r="B606" s="2"/>
      <c r="C606" s="2"/>
      <c r="D606" s="2"/>
      <c r="E606" s="2"/>
      <c r="F606" s="2"/>
      <c r="G606" s="2"/>
      <c r="H606" s="2"/>
      <c r="I606" s="2"/>
      <c r="J606" s="2"/>
      <c r="K606" s="2"/>
      <c r="L606" s="2"/>
      <c r="M606" s="2"/>
      <c r="N606" s="2"/>
      <c r="O606" s="2"/>
      <c r="P606" s="2"/>
    </row>
    <row r="607" spans="1:16" x14ac:dyDescent="0.3">
      <c r="A607" s="2"/>
      <c r="B607" s="2"/>
      <c r="C607" s="2"/>
      <c r="D607" s="2"/>
      <c r="E607" s="2"/>
      <c r="F607" s="2"/>
      <c r="G607" s="2"/>
      <c r="H607" s="2"/>
      <c r="I607" s="2"/>
      <c r="J607" s="2"/>
      <c r="K607" s="2"/>
      <c r="L607" s="2"/>
      <c r="M607" s="2"/>
      <c r="N607" s="2"/>
      <c r="O607" s="2"/>
      <c r="P607" s="2"/>
    </row>
    <row r="608" spans="1:16" x14ac:dyDescent="0.3">
      <c r="A608" s="2"/>
      <c r="B608" s="2"/>
      <c r="C608" s="2"/>
      <c r="D608" s="2"/>
      <c r="E608" s="2"/>
      <c r="F608" s="2"/>
      <c r="G608" s="2"/>
      <c r="H608" s="2"/>
      <c r="I608" s="2"/>
      <c r="J608" s="2"/>
      <c r="K608" s="2"/>
      <c r="L608" s="2"/>
      <c r="M608" s="2"/>
      <c r="N608" s="2"/>
      <c r="O608" s="2"/>
      <c r="P608" s="2"/>
    </row>
    <row r="609" spans="1:16" x14ac:dyDescent="0.3">
      <c r="A609" s="2"/>
      <c r="B609" s="2"/>
      <c r="C609" s="2"/>
      <c r="D609" s="2"/>
      <c r="E609" s="2"/>
      <c r="F609" s="2"/>
      <c r="G609" s="2"/>
      <c r="H609" s="2"/>
      <c r="I609" s="2"/>
      <c r="J609" s="2"/>
      <c r="K609" s="2"/>
      <c r="L609" s="2"/>
      <c r="M609" s="2"/>
      <c r="N609" s="2"/>
      <c r="O609" s="2"/>
      <c r="P609" s="2"/>
    </row>
    <row r="610" spans="1:16" x14ac:dyDescent="0.3">
      <c r="A610" s="2"/>
      <c r="B610" s="2"/>
      <c r="C610" s="2"/>
      <c r="D610" s="2"/>
      <c r="E610" s="2"/>
      <c r="F610" s="2"/>
      <c r="G610" s="2"/>
      <c r="H610" s="2"/>
      <c r="I610" s="2"/>
      <c r="J610" s="2"/>
      <c r="K610" s="2"/>
      <c r="L610" s="2"/>
      <c r="M610" s="2"/>
      <c r="N610" s="2"/>
      <c r="O610" s="2"/>
      <c r="P610" s="2"/>
    </row>
    <row r="611" spans="1:16" x14ac:dyDescent="0.3">
      <c r="A611" s="2"/>
      <c r="B611" s="2"/>
      <c r="C611" s="2"/>
      <c r="D611" s="2"/>
      <c r="E611" s="2"/>
      <c r="F611" s="2"/>
      <c r="G611" s="2"/>
      <c r="H611" s="2"/>
      <c r="I611" s="2"/>
      <c r="J611" s="2"/>
      <c r="K611" s="2"/>
      <c r="L611" s="2"/>
      <c r="M611" s="2"/>
      <c r="N611" s="2"/>
      <c r="O611" s="2"/>
      <c r="P611" s="2"/>
    </row>
    <row r="612" spans="1:16" x14ac:dyDescent="0.3">
      <c r="A612" s="2"/>
      <c r="B612" s="2"/>
      <c r="C612" s="2"/>
      <c r="D612" s="2"/>
      <c r="E612" s="2"/>
      <c r="F612" s="2"/>
      <c r="G612" s="2"/>
      <c r="H612" s="2"/>
      <c r="I612" s="2"/>
      <c r="J612" s="2"/>
      <c r="K612" s="2"/>
      <c r="L612" s="2"/>
      <c r="M612" s="2"/>
      <c r="N612" s="2"/>
      <c r="O612" s="2"/>
      <c r="P612" s="2"/>
    </row>
    <row r="613" spans="1:16" x14ac:dyDescent="0.3">
      <c r="A613" s="2"/>
      <c r="B613" s="2"/>
      <c r="C613" s="2"/>
      <c r="D613" s="2"/>
      <c r="E613" s="2"/>
      <c r="F613" s="2"/>
      <c r="G613" s="2"/>
      <c r="H613" s="2"/>
      <c r="I613" s="2"/>
      <c r="J613" s="2"/>
      <c r="K613" s="2"/>
      <c r="L613" s="2"/>
      <c r="M613" s="2"/>
      <c r="N613" s="2"/>
      <c r="O613" s="2"/>
      <c r="P613" s="2"/>
    </row>
    <row r="614" spans="1:16" x14ac:dyDescent="0.3">
      <c r="A614" s="2"/>
      <c r="B614" s="2"/>
      <c r="C614" s="2"/>
      <c r="D614" s="2"/>
      <c r="E614" s="2"/>
      <c r="F614" s="2"/>
      <c r="G614" s="2"/>
      <c r="H614" s="2"/>
      <c r="I614" s="2"/>
      <c r="J614" s="2"/>
      <c r="K614" s="2"/>
      <c r="L614" s="2"/>
      <c r="M614" s="2"/>
      <c r="N614" s="2"/>
      <c r="O614" s="2"/>
      <c r="P614" s="2"/>
    </row>
    <row r="615" spans="1:16" x14ac:dyDescent="0.3">
      <c r="A615" s="2"/>
      <c r="B615" s="2"/>
      <c r="C615" s="2"/>
      <c r="D615" s="2"/>
      <c r="E615" s="2"/>
      <c r="F615" s="2"/>
      <c r="G615" s="2"/>
      <c r="H615" s="2"/>
      <c r="I615" s="2"/>
      <c r="J615" s="2"/>
      <c r="K615" s="2"/>
      <c r="L615" s="2"/>
      <c r="M615" s="2"/>
      <c r="N615" s="2"/>
      <c r="O615" s="2"/>
      <c r="P615" s="2"/>
    </row>
    <row r="616" spans="1:16" x14ac:dyDescent="0.3">
      <c r="A616" s="2"/>
      <c r="B616" s="2"/>
      <c r="C616" s="2"/>
      <c r="D616" s="2"/>
      <c r="E616" s="2"/>
      <c r="F616" s="2"/>
      <c r="G616" s="2"/>
      <c r="H616" s="2"/>
      <c r="I616" s="2"/>
      <c r="J616" s="2"/>
      <c r="K616" s="2"/>
      <c r="L616" s="2"/>
      <c r="M616" s="2"/>
      <c r="N616" s="2"/>
      <c r="O616" s="2"/>
      <c r="P616" s="2"/>
    </row>
    <row r="617" spans="1:16" x14ac:dyDescent="0.3">
      <c r="A617" s="2"/>
      <c r="B617" s="2"/>
      <c r="C617" s="2"/>
      <c r="D617" s="2"/>
      <c r="E617" s="2"/>
      <c r="F617" s="2"/>
      <c r="G617" s="2"/>
      <c r="H617" s="2"/>
      <c r="I617" s="2"/>
      <c r="J617" s="2"/>
      <c r="K617" s="2"/>
      <c r="L617" s="2"/>
      <c r="M617" s="2"/>
      <c r="N617" s="2"/>
      <c r="O617" s="2"/>
      <c r="P617" s="2"/>
    </row>
    <row r="618" spans="1:16" x14ac:dyDescent="0.3">
      <c r="A618" s="2"/>
      <c r="B618" s="2"/>
      <c r="C618" s="2"/>
      <c r="D618" s="2"/>
      <c r="E618" s="2"/>
      <c r="F618" s="2"/>
      <c r="G618" s="2"/>
      <c r="H618" s="2"/>
      <c r="I618" s="2"/>
      <c r="J618" s="2"/>
      <c r="K618" s="2"/>
      <c r="L618" s="2"/>
      <c r="M618" s="2"/>
      <c r="N618" s="2"/>
      <c r="O618" s="2"/>
      <c r="P618" s="2"/>
    </row>
    <row r="619" spans="1:16" x14ac:dyDescent="0.3">
      <c r="A619" s="2"/>
      <c r="B619" s="2"/>
      <c r="C619" s="2"/>
      <c r="D619" s="2"/>
      <c r="E619" s="2"/>
      <c r="F619" s="2"/>
      <c r="G619" s="2"/>
      <c r="H619" s="2"/>
      <c r="I619" s="2"/>
      <c r="J619" s="2"/>
      <c r="K619" s="2"/>
      <c r="L619" s="2"/>
      <c r="M619" s="2"/>
      <c r="N619" s="2"/>
      <c r="O619" s="2"/>
      <c r="P619" s="2"/>
    </row>
    <row r="620" spans="1:16" x14ac:dyDescent="0.3">
      <c r="A620" s="2"/>
      <c r="B620" s="2"/>
      <c r="C620" s="2"/>
      <c r="D620" s="2"/>
      <c r="E620" s="2"/>
      <c r="F620" s="2"/>
      <c r="G620" s="2"/>
      <c r="H620" s="2"/>
      <c r="I620" s="2"/>
      <c r="J620" s="2"/>
      <c r="K620" s="2"/>
      <c r="L620" s="2"/>
      <c r="M620" s="2"/>
      <c r="N620" s="2"/>
      <c r="O620" s="2"/>
      <c r="P620" s="2"/>
    </row>
    <row r="621" spans="1:16" x14ac:dyDescent="0.3">
      <c r="A621" s="2"/>
      <c r="B621" s="2"/>
      <c r="C621" s="2"/>
      <c r="D621" s="2"/>
      <c r="E621" s="2"/>
      <c r="F621" s="2"/>
      <c r="G621" s="2"/>
      <c r="H621" s="2"/>
      <c r="I621" s="2"/>
      <c r="J621" s="2"/>
      <c r="K621" s="2"/>
      <c r="L621" s="2"/>
      <c r="M621" s="2"/>
      <c r="N621" s="2"/>
      <c r="O621" s="2"/>
      <c r="P621" s="2"/>
    </row>
    <row r="622" spans="1:16" x14ac:dyDescent="0.3">
      <c r="A622" s="2"/>
      <c r="B622" s="2"/>
      <c r="C622" s="2"/>
      <c r="D622" s="2"/>
      <c r="E622" s="2"/>
      <c r="F622" s="2"/>
      <c r="G622" s="2"/>
      <c r="H622" s="2"/>
      <c r="I622" s="2"/>
      <c r="J622" s="2"/>
      <c r="K622" s="2"/>
      <c r="L622" s="2"/>
      <c r="M622" s="2"/>
      <c r="N622" s="2"/>
      <c r="O622" s="2"/>
      <c r="P622" s="2"/>
    </row>
    <row r="623" spans="1:16" x14ac:dyDescent="0.3">
      <c r="A623" s="2"/>
      <c r="B623" s="2"/>
      <c r="C623" s="2"/>
      <c r="D623" s="2"/>
      <c r="E623" s="2"/>
      <c r="F623" s="2"/>
      <c r="G623" s="2"/>
      <c r="H623" s="2"/>
      <c r="I623" s="2"/>
      <c r="J623" s="2"/>
      <c r="K623" s="2"/>
      <c r="L623" s="2"/>
      <c r="M623" s="2"/>
      <c r="N623" s="2"/>
      <c r="O623" s="2"/>
      <c r="P623" s="2"/>
    </row>
    <row r="624" spans="1:16" x14ac:dyDescent="0.3">
      <c r="A624" s="2"/>
      <c r="B624" s="2"/>
      <c r="C624" s="2"/>
      <c r="D624" s="2"/>
      <c r="E624" s="2"/>
      <c r="F624" s="2"/>
      <c r="G624" s="2"/>
      <c r="H624" s="2"/>
      <c r="I624" s="2"/>
      <c r="J624" s="2"/>
      <c r="K624" s="2"/>
      <c r="L624" s="2"/>
      <c r="M624" s="2"/>
      <c r="N624" s="2"/>
      <c r="O624" s="2"/>
      <c r="P624" s="2"/>
    </row>
    <row r="625" spans="1:16" x14ac:dyDescent="0.3">
      <c r="A625" s="2"/>
      <c r="B625" s="2"/>
      <c r="C625" s="2"/>
      <c r="D625" s="2"/>
      <c r="E625" s="2"/>
      <c r="F625" s="2"/>
      <c r="G625" s="2"/>
      <c r="H625" s="2"/>
      <c r="I625" s="2"/>
      <c r="J625" s="2"/>
      <c r="K625" s="2"/>
      <c r="L625" s="2"/>
      <c r="M625" s="2"/>
      <c r="N625" s="2"/>
      <c r="O625" s="2"/>
      <c r="P625" s="2"/>
    </row>
    <row r="626" spans="1:16" x14ac:dyDescent="0.3">
      <c r="A626" s="2"/>
      <c r="B626" s="2"/>
      <c r="C626" s="2"/>
      <c r="D626" s="2"/>
      <c r="E626" s="2"/>
      <c r="F626" s="2"/>
      <c r="G626" s="2"/>
      <c r="H626" s="2"/>
      <c r="I626" s="2"/>
      <c r="J626" s="2"/>
      <c r="K626" s="2"/>
      <c r="L626" s="2"/>
      <c r="M626" s="2"/>
      <c r="N626" s="2"/>
      <c r="O626" s="2"/>
      <c r="P626" s="2"/>
    </row>
    <row r="627" spans="1:16" x14ac:dyDescent="0.3">
      <c r="A627" s="2"/>
      <c r="B627" s="2"/>
      <c r="C627" s="2"/>
      <c r="D627" s="2"/>
      <c r="E627" s="2"/>
      <c r="F627" s="2"/>
      <c r="G627" s="2"/>
      <c r="H627" s="2"/>
      <c r="I627" s="2"/>
      <c r="J627" s="2"/>
      <c r="K627" s="2"/>
      <c r="L627" s="2"/>
      <c r="M627" s="2"/>
      <c r="N627" s="2"/>
      <c r="O627" s="2"/>
      <c r="P627" s="2"/>
    </row>
    <row r="628" spans="1:16" x14ac:dyDescent="0.3">
      <c r="A628" s="2"/>
      <c r="B628" s="2"/>
      <c r="C628" s="2"/>
      <c r="D628" s="2"/>
      <c r="E628" s="2"/>
      <c r="F628" s="2"/>
      <c r="G628" s="2"/>
      <c r="H628" s="2"/>
      <c r="I628" s="2"/>
      <c r="J628" s="2"/>
      <c r="K628" s="2"/>
      <c r="L628" s="2"/>
      <c r="M628" s="2"/>
      <c r="N628" s="2"/>
      <c r="O628" s="2"/>
      <c r="P628" s="2"/>
    </row>
    <row r="629" spans="1:16" x14ac:dyDescent="0.3">
      <c r="A629" s="2"/>
      <c r="B629" s="2"/>
      <c r="C629" s="2"/>
      <c r="D629" s="2"/>
      <c r="E629" s="2"/>
      <c r="F629" s="2"/>
      <c r="G629" s="2"/>
      <c r="H629" s="2"/>
      <c r="I629" s="2"/>
      <c r="J629" s="2"/>
      <c r="K629" s="2"/>
      <c r="L629" s="2"/>
      <c r="M629" s="2"/>
      <c r="N629" s="2"/>
      <c r="O629" s="2"/>
      <c r="P629" s="2"/>
    </row>
    <row r="630" spans="1:16" x14ac:dyDescent="0.3">
      <c r="A630" s="2"/>
      <c r="B630" s="2"/>
      <c r="C630" s="2"/>
      <c r="D630" s="2"/>
      <c r="E630" s="2"/>
      <c r="F630" s="2"/>
      <c r="G630" s="2"/>
      <c r="H630" s="2"/>
      <c r="I630" s="2"/>
      <c r="J630" s="2"/>
      <c r="K630" s="2"/>
      <c r="L630" s="2"/>
      <c r="M630" s="2"/>
      <c r="N630" s="2"/>
      <c r="O630" s="2"/>
      <c r="P630" s="2"/>
    </row>
    <row r="631" spans="1:16" x14ac:dyDescent="0.3">
      <c r="A631" s="2"/>
      <c r="B631" s="2"/>
      <c r="C631" s="2"/>
      <c r="D631" s="2"/>
      <c r="E631" s="2"/>
      <c r="F631" s="2"/>
      <c r="G631" s="2"/>
      <c r="H631" s="2"/>
      <c r="I631" s="2"/>
      <c r="J631" s="2"/>
      <c r="K631" s="2"/>
      <c r="L631" s="2"/>
      <c r="M631" s="2"/>
      <c r="N631" s="2"/>
      <c r="O631" s="2"/>
      <c r="P631" s="2"/>
    </row>
    <row r="632" spans="1:16" x14ac:dyDescent="0.3">
      <c r="A632" s="2"/>
      <c r="B632" s="2"/>
      <c r="C632" s="2"/>
      <c r="D632" s="2"/>
      <c r="E632" s="2"/>
      <c r="F632" s="2"/>
      <c r="G632" s="2"/>
      <c r="H632" s="2"/>
      <c r="I632" s="2"/>
      <c r="J632" s="2"/>
      <c r="K632" s="2"/>
      <c r="L632" s="2"/>
      <c r="M632" s="2"/>
      <c r="N632" s="2"/>
      <c r="O632" s="2"/>
      <c r="P632" s="2"/>
    </row>
    <row r="633" spans="1:16" x14ac:dyDescent="0.3">
      <c r="A633" s="2"/>
      <c r="B633" s="2"/>
      <c r="C633" s="2"/>
      <c r="D633" s="2"/>
      <c r="E633" s="2"/>
      <c r="F633" s="2"/>
      <c r="G633" s="2"/>
      <c r="H633" s="2"/>
      <c r="I633" s="2"/>
      <c r="J633" s="2"/>
      <c r="K633" s="2"/>
      <c r="L633" s="2"/>
      <c r="M633" s="2"/>
      <c r="N633" s="2"/>
      <c r="O633" s="2"/>
      <c r="P633" s="2"/>
    </row>
    <row r="634" spans="1:16" x14ac:dyDescent="0.3">
      <c r="A634" s="2"/>
      <c r="B634" s="2"/>
      <c r="C634" s="2"/>
      <c r="D634" s="2"/>
      <c r="E634" s="2"/>
      <c r="F634" s="2"/>
      <c r="G634" s="2"/>
      <c r="H634" s="2"/>
      <c r="I634" s="2"/>
      <c r="J634" s="2"/>
      <c r="K634" s="2"/>
      <c r="L634" s="2"/>
      <c r="M634" s="2"/>
      <c r="N634" s="2"/>
      <c r="O634" s="2"/>
      <c r="P634" s="2"/>
    </row>
    <row r="635" spans="1:16" x14ac:dyDescent="0.3">
      <c r="A635" s="2"/>
      <c r="B635" s="2"/>
      <c r="C635" s="2"/>
      <c r="D635" s="2"/>
      <c r="E635" s="2"/>
      <c r="F635" s="2"/>
      <c r="G635" s="2"/>
      <c r="H635" s="2"/>
      <c r="I635" s="2"/>
      <c r="J635" s="2"/>
      <c r="K635" s="2"/>
      <c r="L635" s="2"/>
      <c r="M635" s="2"/>
      <c r="N635" s="2"/>
      <c r="O635" s="2"/>
      <c r="P635" s="2"/>
    </row>
    <row r="636" spans="1:16" x14ac:dyDescent="0.3">
      <c r="A636" s="2"/>
      <c r="B636" s="2"/>
      <c r="C636" s="2"/>
      <c r="D636" s="2"/>
      <c r="E636" s="2"/>
      <c r="F636" s="2"/>
      <c r="G636" s="2"/>
      <c r="H636" s="2"/>
      <c r="I636" s="2"/>
      <c r="J636" s="2"/>
      <c r="K636" s="2"/>
      <c r="L636" s="2"/>
      <c r="M636" s="2"/>
      <c r="N636" s="2"/>
      <c r="O636" s="2"/>
      <c r="P636" s="2"/>
    </row>
    <row r="637" spans="1:16" x14ac:dyDescent="0.3">
      <c r="A637" s="2"/>
      <c r="B637" s="2"/>
      <c r="C637" s="2"/>
      <c r="D637" s="2"/>
      <c r="E637" s="2"/>
      <c r="F637" s="2"/>
      <c r="G637" s="2"/>
      <c r="H637" s="2"/>
      <c r="I637" s="2"/>
      <c r="J637" s="2"/>
      <c r="K637" s="2"/>
      <c r="L637" s="2"/>
      <c r="M637" s="2"/>
      <c r="N637" s="2"/>
      <c r="O637" s="2"/>
      <c r="P637" s="2"/>
    </row>
    <row r="638" spans="1:16" x14ac:dyDescent="0.3">
      <c r="A638" s="2"/>
      <c r="B638" s="2"/>
      <c r="C638" s="2"/>
      <c r="D638" s="2"/>
      <c r="E638" s="2"/>
      <c r="F638" s="2"/>
      <c r="G638" s="2"/>
      <c r="H638" s="2"/>
      <c r="I638" s="2"/>
      <c r="J638" s="2"/>
      <c r="K638" s="2"/>
      <c r="L638" s="2"/>
      <c r="M638" s="2"/>
      <c r="N638" s="2"/>
      <c r="O638" s="2"/>
      <c r="P638" s="2"/>
    </row>
    <row r="639" spans="1:16" x14ac:dyDescent="0.3">
      <c r="A639" s="2"/>
      <c r="B639" s="2"/>
      <c r="C639" s="2"/>
      <c r="D639" s="2"/>
      <c r="E639" s="2"/>
      <c r="F639" s="2"/>
      <c r="G639" s="2"/>
      <c r="H639" s="2"/>
      <c r="I639" s="2"/>
      <c r="J639" s="2"/>
      <c r="K639" s="2"/>
      <c r="L639" s="2"/>
      <c r="M639" s="2"/>
      <c r="N639" s="2"/>
      <c r="O639" s="2"/>
      <c r="P639" s="2"/>
    </row>
    <row r="640" spans="1:16" x14ac:dyDescent="0.3">
      <c r="A640" s="2"/>
      <c r="B640" s="2"/>
      <c r="C640" s="2"/>
      <c r="D640" s="2"/>
      <c r="E640" s="2"/>
      <c r="F640" s="2"/>
      <c r="G640" s="2"/>
      <c r="H640" s="2"/>
      <c r="I640" s="2"/>
      <c r="J640" s="2"/>
      <c r="K640" s="2"/>
      <c r="L640" s="2"/>
      <c r="M640" s="2"/>
      <c r="N640" s="2"/>
      <c r="O640" s="2"/>
      <c r="P640" s="2"/>
    </row>
    <row r="641" spans="1:16" x14ac:dyDescent="0.3">
      <c r="A641" s="2"/>
      <c r="B641" s="2"/>
      <c r="C641" s="2"/>
      <c r="D641" s="2"/>
      <c r="E641" s="2"/>
      <c r="F641" s="2"/>
      <c r="G641" s="2"/>
      <c r="H641" s="2"/>
      <c r="I641" s="2"/>
      <c r="J641" s="2"/>
      <c r="K641" s="2"/>
      <c r="L641" s="2"/>
      <c r="M641" s="2"/>
      <c r="N641" s="2"/>
      <c r="O641" s="2"/>
      <c r="P641" s="2"/>
    </row>
    <row r="642" spans="1:16" x14ac:dyDescent="0.3">
      <c r="A642" s="2"/>
      <c r="B642" s="2"/>
      <c r="C642" s="2"/>
      <c r="D642" s="2"/>
      <c r="E642" s="2"/>
      <c r="F642" s="2"/>
      <c r="G642" s="2"/>
      <c r="H642" s="2"/>
      <c r="I642" s="2"/>
      <c r="J642" s="2"/>
      <c r="K642" s="2"/>
      <c r="L642" s="2"/>
      <c r="M642" s="2"/>
      <c r="N642" s="2"/>
      <c r="O642" s="2"/>
      <c r="P642" s="2"/>
    </row>
    <row r="643" spans="1:16" x14ac:dyDescent="0.3">
      <c r="A643" s="2"/>
      <c r="B643" s="2"/>
      <c r="C643" s="2"/>
      <c r="D643" s="2"/>
      <c r="E643" s="2"/>
      <c r="F643" s="2"/>
      <c r="G643" s="2"/>
      <c r="H643" s="2"/>
      <c r="I643" s="2"/>
      <c r="J643" s="2"/>
      <c r="K643" s="2"/>
      <c r="L643" s="2"/>
      <c r="M643" s="2"/>
      <c r="N643" s="2"/>
      <c r="O643" s="2"/>
      <c r="P643" s="2"/>
    </row>
    <row r="644" spans="1:16" x14ac:dyDescent="0.3">
      <c r="A644" s="2"/>
      <c r="B644" s="2"/>
      <c r="C644" s="2"/>
      <c r="D644" s="2"/>
      <c r="E644" s="2"/>
      <c r="F644" s="2"/>
      <c r="G644" s="2"/>
      <c r="H644" s="2"/>
      <c r="I644" s="2"/>
      <c r="J644" s="2"/>
      <c r="K644" s="2"/>
      <c r="L644" s="2"/>
      <c r="M644" s="2"/>
      <c r="N644" s="2"/>
      <c r="O644" s="2"/>
      <c r="P644" s="2"/>
    </row>
    <row r="645" spans="1:16" x14ac:dyDescent="0.3">
      <c r="A645" s="2"/>
      <c r="B645" s="2"/>
      <c r="C645" s="2"/>
      <c r="D645" s="2"/>
      <c r="E645" s="2"/>
      <c r="F645" s="2"/>
      <c r="G645" s="2"/>
      <c r="H645" s="2"/>
      <c r="I645" s="2"/>
      <c r="J645" s="2"/>
      <c r="K645" s="2"/>
      <c r="L645" s="2"/>
      <c r="M645" s="2"/>
      <c r="N645" s="2"/>
      <c r="O645" s="2"/>
      <c r="P645" s="2"/>
    </row>
    <row r="646" spans="1:16" x14ac:dyDescent="0.3">
      <c r="A646" s="2"/>
      <c r="B646" s="2"/>
      <c r="C646" s="2"/>
      <c r="D646" s="2"/>
      <c r="E646" s="2"/>
      <c r="F646" s="2"/>
      <c r="G646" s="2"/>
      <c r="H646" s="2"/>
      <c r="I646" s="2"/>
      <c r="J646" s="2"/>
      <c r="K646" s="2"/>
      <c r="L646" s="2"/>
      <c r="M646" s="2"/>
      <c r="N646" s="2"/>
      <c r="O646" s="2"/>
      <c r="P646" s="2"/>
    </row>
    <row r="647" spans="1:16" x14ac:dyDescent="0.3">
      <c r="A647" s="2"/>
      <c r="B647" s="2"/>
      <c r="C647" s="2"/>
      <c r="D647" s="2"/>
      <c r="E647" s="2"/>
      <c r="F647" s="2"/>
      <c r="G647" s="2"/>
      <c r="H647" s="2"/>
      <c r="I647" s="2"/>
      <c r="J647" s="2"/>
      <c r="K647" s="2"/>
      <c r="L647" s="2"/>
      <c r="M647" s="2"/>
      <c r="N647" s="2"/>
      <c r="O647" s="2"/>
      <c r="P647" s="2"/>
    </row>
    <row r="648" spans="1:16" x14ac:dyDescent="0.3">
      <c r="A648" s="2"/>
      <c r="B648" s="2"/>
      <c r="C648" s="2"/>
      <c r="D648" s="2"/>
      <c r="E648" s="2"/>
      <c r="F648" s="2"/>
      <c r="G648" s="2"/>
      <c r="H648" s="2"/>
      <c r="I648" s="2"/>
      <c r="J648" s="2"/>
      <c r="K648" s="2"/>
      <c r="L648" s="2"/>
      <c r="M648" s="2"/>
      <c r="N648" s="2"/>
      <c r="O648" s="2"/>
      <c r="P648" s="2"/>
    </row>
    <row r="649" spans="1:16" x14ac:dyDescent="0.3">
      <c r="A649" s="2"/>
      <c r="B649" s="2"/>
      <c r="C649" s="2"/>
      <c r="D649" s="2"/>
      <c r="E649" s="2"/>
      <c r="F649" s="2"/>
      <c r="G649" s="2"/>
      <c r="H649" s="2"/>
      <c r="I649" s="2"/>
      <c r="J649" s="2"/>
      <c r="K649" s="2"/>
      <c r="L649" s="2"/>
      <c r="M649" s="2"/>
      <c r="N649" s="2"/>
      <c r="O649" s="2"/>
      <c r="P649" s="2"/>
    </row>
    <row r="650" spans="1:16" x14ac:dyDescent="0.3">
      <c r="A650" s="2"/>
      <c r="B650" s="2"/>
      <c r="C650" s="2"/>
      <c r="D650" s="2"/>
      <c r="E650" s="2"/>
      <c r="F650" s="2"/>
      <c r="G650" s="2"/>
      <c r="H650" s="2"/>
      <c r="I650" s="2"/>
      <c r="J650" s="2"/>
      <c r="K650" s="2"/>
      <c r="L650" s="2"/>
      <c r="M650" s="2"/>
      <c r="N650" s="2"/>
      <c r="O650" s="2"/>
      <c r="P650" s="2"/>
    </row>
    <row r="651" spans="1:16" x14ac:dyDescent="0.3">
      <c r="A651" s="2"/>
      <c r="B651" s="2"/>
      <c r="C651" s="2"/>
      <c r="D651" s="2"/>
      <c r="E651" s="2"/>
      <c r="F651" s="2"/>
      <c r="G651" s="2"/>
      <c r="H651" s="2"/>
      <c r="I651" s="2"/>
      <c r="J651" s="2"/>
      <c r="K651" s="2"/>
      <c r="L651" s="2"/>
      <c r="M651" s="2"/>
      <c r="N651" s="2"/>
      <c r="O651" s="2"/>
      <c r="P651" s="2"/>
    </row>
    <row r="652" spans="1:16" x14ac:dyDescent="0.3">
      <c r="A652" s="2"/>
      <c r="B652" s="2"/>
      <c r="C652" s="2"/>
      <c r="D652" s="2"/>
      <c r="E652" s="2"/>
      <c r="F652" s="2"/>
      <c r="G652" s="2"/>
      <c r="H652" s="2"/>
      <c r="I652" s="2"/>
      <c r="J652" s="2"/>
      <c r="K652" s="2"/>
      <c r="L652" s="2"/>
      <c r="M652" s="2"/>
      <c r="N652" s="2"/>
      <c r="O652" s="2"/>
      <c r="P652" s="2"/>
    </row>
    <row r="653" spans="1:16" x14ac:dyDescent="0.3">
      <c r="A653" s="2"/>
      <c r="B653" s="2"/>
      <c r="C653" s="2"/>
      <c r="D653" s="2"/>
      <c r="E653" s="2"/>
      <c r="F653" s="2"/>
      <c r="G653" s="2"/>
      <c r="H653" s="2"/>
      <c r="I653" s="2"/>
      <c r="J653" s="2"/>
      <c r="K653" s="2"/>
      <c r="L653" s="2"/>
      <c r="M653" s="2"/>
      <c r="N653" s="2"/>
      <c r="O653" s="2"/>
      <c r="P653" s="2"/>
    </row>
    <row r="654" spans="1:16" x14ac:dyDescent="0.3">
      <c r="A654" s="2"/>
      <c r="B654" s="2"/>
      <c r="C654" s="2"/>
      <c r="D654" s="2"/>
      <c r="E654" s="2"/>
      <c r="F654" s="2"/>
      <c r="G654" s="2"/>
      <c r="H654" s="2"/>
      <c r="I654" s="2"/>
      <c r="J654" s="2"/>
      <c r="K654" s="2"/>
      <c r="L654" s="2"/>
      <c r="M654" s="2"/>
      <c r="N654" s="2"/>
      <c r="O654" s="2"/>
      <c r="P654" s="2"/>
    </row>
    <row r="655" spans="1:16" x14ac:dyDescent="0.3">
      <c r="A655" s="2"/>
      <c r="B655" s="2"/>
      <c r="C655" s="2"/>
      <c r="D655" s="2"/>
      <c r="E655" s="2"/>
      <c r="F655" s="2"/>
      <c r="G655" s="2"/>
      <c r="H655" s="2"/>
      <c r="I655" s="2"/>
      <c r="J655" s="2"/>
      <c r="K655" s="2"/>
      <c r="L655" s="2"/>
      <c r="M655" s="2"/>
      <c r="N655" s="2"/>
      <c r="O655" s="2"/>
      <c r="P655" s="2"/>
    </row>
    <row r="656" spans="1:16" x14ac:dyDescent="0.3">
      <c r="A656" s="2"/>
      <c r="B656" s="2"/>
      <c r="C656" s="2"/>
      <c r="D656" s="2"/>
      <c r="E656" s="2"/>
      <c r="F656" s="2"/>
      <c r="G656" s="2"/>
      <c r="H656" s="2"/>
      <c r="I656" s="2"/>
      <c r="J656" s="2"/>
      <c r="K656" s="2"/>
      <c r="L656" s="2"/>
      <c r="M656" s="2"/>
      <c r="N656" s="2"/>
      <c r="O656" s="2"/>
      <c r="P656" s="2"/>
    </row>
    <row r="657" spans="1:16" x14ac:dyDescent="0.3">
      <c r="A657" s="2"/>
      <c r="B657" s="2"/>
      <c r="C657" s="2"/>
      <c r="D657" s="2"/>
      <c r="E657" s="2"/>
      <c r="F657" s="2"/>
      <c r="G657" s="2"/>
      <c r="H657" s="2"/>
      <c r="I657" s="2"/>
      <c r="J657" s="2"/>
      <c r="K657" s="2"/>
      <c r="L657" s="2"/>
      <c r="M657" s="2"/>
      <c r="N657" s="2"/>
      <c r="O657" s="2"/>
      <c r="P657" s="2"/>
    </row>
    <row r="658" spans="1:16" x14ac:dyDescent="0.3">
      <c r="A658" s="2"/>
      <c r="B658" s="2"/>
      <c r="C658" s="2"/>
      <c r="D658" s="2"/>
      <c r="E658" s="2"/>
      <c r="F658" s="2"/>
      <c r="G658" s="2"/>
      <c r="H658" s="2"/>
      <c r="I658" s="2"/>
      <c r="J658" s="2"/>
      <c r="K658" s="2"/>
      <c r="L658" s="2"/>
      <c r="M658" s="2"/>
      <c r="N658" s="2"/>
      <c r="O658" s="2"/>
      <c r="P658" s="2"/>
    </row>
    <row r="659" spans="1:16" x14ac:dyDescent="0.3">
      <c r="A659" s="2"/>
      <c r="B659" s="2"/>
      <c r="C659" s="2"/>
      <c r="D659" s="2"/>
      <c r="E659" s="2"/>
      <c r="F659" s="2"/>
      <c r="G659" s="2"/>
      <c r="H659" s="2"/>
      <c r="I659" s="2"/>
      <c r="J659" s="2"/>
      <c r="K659" s="2"/>
      <c r="L659" s="2"/>
      <c r="M659" s="2"/>
      <c r="N659" s="2"/>
      <c r="O659" s="2"/>
      <c r="P659" s="2"/>
    </row>
    <row r="660" spans="1:16" x14ac:dyDescent="0.3">
      <c r="A660" s="2"/>
      <c r="B660" s="2"/>
      <c r="C660" s="2"/>
      <c r="D660" s="2"/>
      <c r="E660" s="2"/>
      <c r="F660" s="2"/>
      <c r="G660" s="2"/>
      <c r="H660" s="2"/>
      <c r="I660" s="2"/>
      <c r="J660" s="2"/>
      <c r="K660" s="2"/>
      <c r="L660" s="2"/>
      <c r="M660" s="2"/>
      <c r="N660" s="2"/>
      <c r="O660" s="2"/>
      <c r="P660" s="2"/>
    </row>
    <row r="661" spans="1:16" x14ac:dyDescent="0.3">
      <c r="A661" s="2"/>
      <c r="B661" s="2"/>
      <c r="C661" s="2"/>
      <c r="D661" s="2"/>
      <c r="E661" s="2"/>
      <c r="F661" s="2"/>
      <c r="G661" s="2"/>
      <c r="H661" s="2"/>
      <c r="I661" s="2"/>
      <c r="J661" s="2"/>
      <c r="K661" s="2"/>
      <c r="L661" s="2"/>
      <c r="M661" s="2"/>
      <c r="N661" s="2"/>
      <c r="O661" s="2"/>
      <c r="P661" s="2"/>
    </row>
    <row r="662" spans="1:16" x14ac:dyDescent="0.3">
      <c r="A662" s="2"/>
      <c r="B662" s="2"/>
      <c r="C662" s="2"/>
      <c r="D662" s="2"/>
      <c r="E662" s="2"/>
      <c r="F662" s="2"/>
      <c r="G662" s="2"/>
      <c r="H662" s="2"/>
      <c r="I662" s="2"/>
      <c r="J662" s="2"/>
      <c r="K662" s="2"/>
      <c r="L662" s="2"/>
      <c r="M662" s="2"/>
      <c r="N662" s="2"/>
      <c r="O662" s="2"/>
      <c r="P662" s="2"/>
    </row>
    <row r="663" spans="1:16" x14ac:dyDescent="0.3">
      <c r="A663" s="2"/>
      <c r="B663" s="2"/>
      <c r="C663" s="2"/>
      <c r="D663" s="2"/>
      <c r="E663" s="2"/>
      <c r="F663" s="2"/>
      <c r="G663" s="2"/>
      <c r="H663" s="2"/>
      <c r="I663" s="2"/>
      <c r="J663" s="2"/>
      <c r="K663" s="2"/>
      <c r="L663" s="2"/>
      <c r="M663" s="2"/>
      <c r="N663" s="2"/>
      <c r="O663" s="2"/>
      <c r="P663" s="2"/>
    </row>
    <row r="664" spans="1:16" x14ac:dyDescent="0.3">
      <c r="A664" s="2"/>
      <c r="B664" s="2"/>
      <c r="C664" s="2"/>
      <c r="D664" s="2"/>
      <c r="E664" s="2"/>
      <c r="F664" s="2"/>
      <c r="G664" s="2"/>
      <c r="H664" s="2"/>
      <c r="I664" s="2"/>
      <c r="J664" s="2"/>
      <c r="K664" s="2"/>
      <c r="L664" s="2"/>
      <c r="M664" s="2"/>
      <c r="N664" s="2"/>
      <c r="O664" s="2"/>
      <c r="P664" s="2"/>
    </row>
    <row r="665" spans="1:16" x14ac:dyDescent="0.3">
      <c r="A665" s="2"/>
      <c r="B665" s="2"/>
      <c r="C665" s="2"/>
      <c r="D665" s="2"/>
      <c r="E665" s="2"/>
      <c r="F665" s="2"/>
      <c r="G665" s="2"/>
      <c r="H665" s="2"/>
      <c r="I665" s="2"/>
      <c r="J665" s="2"/>
      <c r="K665" s="2"/>
      <c r="L665" s="2"/>
      <c r="M665" s="2"/>
      <c r="N665" s="2"/>
      <c r="O665" s="2"/>
      <c r="P665" s="2"/>
    </row>
    <row r="666" spans="1:16" x14ac:dyDescent="0.3">
      <c r="A666" s="2"/>
      <c r="B666" s="2"/>
      <c r="C666" s="2"/>
      <c r="D666" s="2"/>
      <c r="E666" s="2"/>
      <c r="F666" s="2"/>
      <c r="G666" s="2"/>
      <c r="H666" s="2"/>
      <c r="I666" s="2"/>
      <c r="J666" s="2"/>
      <c r="K666" s="2"/>
      <c r="L666" s="2"/>
      <c r="M666" s="2"/>
      <c r="N666" s="2"/>
      <c r="O666" s="2"/>
      <c r="P666" s="2"/>
    </row>
    <row r="667" spans="1:16" x14ac:dyDescent="0.3">
      <c r="A667" s="2"/>
      <c r="B667" s="2"/>
      <c r="C667" s="2"/>
      <c r="D667" s="2"/>
      <c r="E667" s="2"/>
      <c r="F667" s="2"/>
      <c r="G667" s="2"/>
      <c r="H667" s="2"/>
      <c r="I667" s="2"/>
      <c r="J667" s="2"/>
      <c r="K667" s="2"/>
      <c r="L667" s="2"/>
      <c r="M667" s="2"/>
      <c r="N667" s="2"/>
      <c r="O667" s="2"/>
      <c r="P667" s="2"/>
    </row>
    <row r="668" spans="1:16" x14ac:dyDescent="0.3">
      <c r="A668" s="2"/>
      <c r="B668" s="2"/>
      <c r="C668" s="2"/>
      <c r="D668" s="2"/>
      <c r="E668" s="2"/>
      <c r="F668" s="2"/>
      <c r="G668" s="2"/>
      <c r="H668" s="2"/>
      <c r="I668" s="2"/>
      <c r="J668" s="2"/>
      <c r="K668" s="2"/>
      <c r="L668" s="2"/>
      <c r="M668" s="2"/>
      <c r="N668" s="2"/>
      <c r="O668" s="2"/>
      <c r="P668" s="2"/>
    </row>
    <row r="669" spans="1:16" x14ac:dyDescent="0.3">
      <c r="A669" s="2"/>
      <c r="B669" s="2"/>
      <c r="C669" s="2"/>
      <c r="D669" s="2"/>
      <c r="E669" s="2"/>
      <c r="F669" s="2"/>
      <c r="G669" s="2"/>
      <c r="H669" s="2"/>
      <c r="I669" s="2"/>
      <c r="J669" s="2"/>
      <c r="K669" s="2"/>
      <c r="L669" s="2"/>
      <c r="M669" s="2"/>
      <c r="N669" s="2"/>
      <c r="O669" s="2"/>
      <c r="P669" s="2"/>
    </row>
    <row r="670" spans="1:16" x14ac:dyDescent="0.3">
      <c r="A670" s="2"/>
      <c r="B670" s="2"/>
      <c r="C670" s="2"/>
      <c r="D670" s="2"/>
      <c r="E670" s="2"/>
      <c r="F670" s="2"/>
      <c r="G670" s="2"/>
      <c r="H670" s="2"/>
      <c r="I670" s="2"/>
      <c r="J670" s="2"/>
      <c r="K670" s="2"/>
      <c r="L670" s="2"/>
      <c r="M670" s="2"/>
      <c r="N670" s="2"/>
      <c r="O670" s="2"/>
      <c r="P670" s="2"/>
    </row>
    <row r="671" spans="1:16" x14ac:dyDescent="0.3">
      <c r="A671" s="2"/>
      <c r="B671" s="2"/>
      <c r="C671" s="2"/>
      <c r="D671" s="2"/>
      <c r="E671" s="2"/>
      <c r="F671" s="2"/>
      <c r="G671" s="2"/>
      <c r="H671" s="2"/>
      <c r="I671" s="2"/>
      <c r="J671" s="2"/>
      <c r="K671" s="2"/>
      <c r="L671" s="2"/>
      <c r="M671" s="2"/>
      <c r="N671" s="2"/>
      <c r="O671" s="2"/>
      <c r="P671" s="2"/>
    </row>
    <row r="672" spans="1:16" x14ac:dyDescent="0.3">
      <c r="A672" s="2"/>
      <c r="B672" s="2"/>
      <c r="C672" s="2"/>
      <c r="D672" s="2"/>
      <c r="E672" s="2"/>
      <c r="F672" s="2"/>
      <c r="G672" s="2"/>
      <c r="H672" s="2"/>
      <c r="I672" s="2"/>
      <c r="J672" s="2"/>
      <c r="K672" s="2"/>
      <c r="L672" s="2"/>
      <c r="M672" s="2"/>
      <c r="N672" s="2"/>
      <c r="O672" s="2"/>
      <c r="P672" s="2"/>
    </row>
    <row r="673" spans="1:16" x14ac:dyDescent="0.3">
      <c r="A673" s="2"/>
      <c r="B673" s="2"/>
      <c r="C673" s="2"/>
      <c r="D673" s="2"/>
      <c r="E673" s="2"/>
      <c r="F673" s="2"/>
      <c r="G673" s="2"/>
      <c r="H673" s="2"/>
      <c r="I673" s="2"/>
      <c r="J673" s="2"/>
      <c r="K673" s="2"/>
      <c r="L673" s="2"/>
      <c r="M673" s="2"/>
      <c r="N673" s="2"/>
      <c r="O673" s="2"/>
      <c r="P673" s="2"/>
    </row>
    <row r="674" spans="1:16" x14ac:dyDescent="0.3">
      <c r="A674" s="2"/>
      <c r="B674" s="2"/>
      <c r="C674" s="2"/>
      <c r="D674" s="2"/>
      <c r="E674" s="2"/>
      <c r="F674" s="2"/>
      <c r="G674" s="2"/>
      <c r="H674" s="2"/>
      <c r="I674" s="2"/>
      <c r="J674" s="2"/>
      <c r="K674" s="2"/>
      <c r="L674" s="2"/>
      <c r="M674" s="2"/>
      <c r="N674" s="2"/>
      <c r="O674" s="2"/>
      <c r="P674" s="2"/>
    </row>
    <row r="675" spans="1:16" x14ac:dyDescent="0.3">
      <c r="A675" s="2"/>
      <c r="B675" s="2"/>
      <c r="C675" s="2"/>
      <c r="D675" s="2"/>
      <c r="E675" s="2"/>
      <c r="F675" s="2"/>
      <c r="G675" s="2"/>
      <c r="H675" s="2"/>
      <c r="I675" s="2"/>
      <c r="J675" s="2"/>
      <c r="K675" s="2"/>
      <c r="L675" s="2"/>
      <c r="M675" s="2"/>
      <c r="N675" s="2"/>
      <c r="O675" s="2"/>
      <c r="P675" s="2"/>
    </row>
    <row r="676" spans="1:16" x14ac:dyDescent="0.3">
      <c r="A676" s="2"/>
      <c r="B676" s="2"/>
      <c r="C676" s="2"/>
      <c r="D676" s="2"/>
      <c r="E676" s="2"/>
      <c r="F676" s="2"/>
      <c r="G676" s="2"/>
      <c r="H676" s="2"/>
      <c r="I676" s="2"/>
      <c r="J676" s="2"/>
      <c r="K676" s="2"/>
      <c r="L676" s="2"/>
      <c r="M676" s="2"/>
      <c r="N676" s="2"/>
      <c r="O676" s="2"/>
      <c r="P676" s="2"/>
    </row>
    <row r="677" spans="1:16" x14ac:dyDescent="0.3">
      <c r="A677" s="2"/>
      <c r="B677" s="2"/>
      <c r="C677" s="2"/>
      <c r="D677" s="2"/>
      <c r="E677" s="2"/>
      <c r="F677" s="2"/>
      <c r="G677" s="2"/>
      <c r="H677" s="2"/>
      <c r="I677" s="2"/>
      <c r="J677" s="2"/>
      <c r="K677" s="2"/>
      <c r="L677" s="2"/>
      <c r="M677" s="2"/>
      <c r="N677" s="2"/>
      <c r="O677" s="2"/>
      <c r="P677" s="2"/>
    </row>
    <row r="678" spans="1:16" x14ac:dyDescent="0.3">
      <c r="A678" s="2"/>
      <c r="B678" s="2"/>
      <c r="C678" s="2"/>
      <c r="D678" s="2"/>
      <c r="E678" s="2"/>
      <c r="F678" s="2"/>
      <c r="G678" s="2"/>
      <c r="H678" s="2"/>
      <c r="I678" s="2"/>
      <c r="J678" s="2"/>
      <c r="K678" s="2"/>
      <c r="L678" s="2"/>
      <c r="M678" s="2"/>
      <c r="N678" s="2"/>
      <c r="O678" s="2"/>
      <c r="P678" s="2"/>
    </row>
    <row r="679" spans="1:16" x14ac:dyDescent="0.3">
      <c r="A679" s="2"/>
      <c r="B679" s="2"/>
      <c r="C679" s="2"/>
      <c r="D679" s="2"/>
      <c r="E679" s="2"/>
      <c r="F679" s="2"/>
      <c r="G679" s="2"/>
      <c r="H679" s="2"/>
      <c r="I679" s="2"/>
      <c r="J679" s="2"/>
      <c r="K679" s="2"/>
      <c r="L679" s="2"/>
      <c r="M679" s="2"/>
      <c r="N679" s="2"/>
      <c r="O679" s="2"/>
      <c r="P679" s="2"/>
    </row>
    <row r="680" spans="1:16" x14ac:dyDescent="0.3">
      <c r="A680" s="2"/>
      <c r="B680" s="2"/>
      <c r="C680" s="2"/>
      <c r="D680" s="2"/>
      <c r="E680" s="2"/>
      <c r="F680" s="2"/>
      <c r="G680" s="2"/>
      <c r="H680" s="2"/>
      <c r="I680" s="2"/>
      <c r="J680" s="2"/>
      <c r="K680" s="2"/>
      <c r="L680" s="2"/>
      <c r="M680" s="2"/>
      <c r="N680" s="2"/>
      <c r="O680" s="2"/>
      <c r="P680" s="2"/>
    </row>
    <row r="681" spans="1:16" x14ac:dyDescent="0.3">
      <c r="A681" s="2"/>
      <c r="B681" s="2"/>
      <c r="C681" s="2"/>
      <c r="D681" s="2"/>
      <c r="E681" s="2"/>
      <c r="F681" s="2"/>
      <c r="G681" s="2"/>
      <c r="H681" s="2"/>
      <c r="I681" s="2"/>
      <c r="J681" s="2"/>
      <c r="K681" s="2"/>
      <c r="L681" s="2"/>
      <c r="M681" s="2"/>
      <c r="N681" s="2"/>
      <c r="O681" s="2"/>
      <c r="P681" s="2"/>
    </row>
    <row r="682" spans="1:16" x14ac:dyDescent="0.3">
      <c r="A682" s="2"/>
      <c r="B682" s="2"/>
      <c r="C682" s="2"/>
      <c r="D682" s="2"/>
      <c r="E682" s="2"/>
      <c r="F682" s="2"/>
      <c r="G682" s="2"/>
      <c r="H682" s="2"/>
      <c r="I682" s="2"/>
      <c r="J682" s="2"/>
      <c r="K682" s="2"/>
      <c r="L682" s="2"/>
      <c r="M682" s="2"/>
      <c r="N682" s="2"/>
      <c r="O682" s="2"/>
      <c r="P682" s="2"/>
    </row>
    <row r="683" spans="1:16" x14ac:dyDescent="0.3">
      <c r="A683" s="2"/>
      <c r="B683" s="2"/>
      <c r="C683" s="2"/>
      <c r="D683" s="2"/>
      <c r="E683" s="2"/>
      <c r="F683" s="2"/>
      <c r="G683" s="2"/>
      <c r="H683" s="2"/>
      <c r="I683" s="2"/>
      <c r="J683" s="2"/>
      <c r="K683" s="2"/>
      <c r="L683" s="2"/>
      <c r="M683" s="2"/>
      <c r="N683" s="2"/>
      <c r="O683" s="2"/>
      <c r="P683" s="2"/>
    </row>
    <row r="684" spans="1:16" x14ac:dyDescent="0.3">
      <c r="A684" s="2"/>
      <c r="B684" s="2"/>
      <c r="C684" s="2"/>
      <c r="D684" s="2"/>
      <c r="E684" s="2"/>
      <c r="F684" s="2"/>
      <c r="G684" s="2"/>
      <c r="H684" s="2"/>
      <c r="I684" s="2"/>
      <c r="J684" s="2"/>
      <c r="K684" s="2"/>
      <c r="L684" s="2"/>
      <c r="M684" s="2"/>
      <c r="N684" s="2"/>
      <c r="O684" s="2"/>
      <c r="P684" s="2"/>
    </row>
    <row r="685" spans="1:16" x14ac:dyDescent="0.3">
      <c r="A685" s="2"/>
      <c r="B685" s="2"/>
      <c r="C685" s="2"/>
      <c r="D685" s="2"/>
      <c r="E685" s="2"/>
      <c r="F685" s="2"/>
      <c r="G685" s="2"/>
      <c r="H685" s="2"/>
      <c r="I685" s="2"/>
      <c r="J685" s="2"/>
      <c r="K685" s="2"/>
      <c r="L685" s="2"/>
      <c r="M685" s="2"/>
      <c r="N685" s="2"/>
      <c r="O685" s="2"/>
      <c r="P685" s="2"/>
    </row>
    <row r="686" spans="1:16" x14ac:dyDescent="0.3">
      <c r="A686" s="2"/>
      <c r="B686" s="2"/>
      <c r="C686" s="2"/>
      <c r="D686" s="2"/>
      <c r="E686" s="2"/>
      <c r="F686" s="2"/>
      <c r="G686" s="2"/>
      <c r="H686" s="2"/>
      <c r="I686" s="2"/>
      <c r="J686" s="2"/>
      <c r="K686" s="2"/>
      <c r="L686" s="2"/>
      <c r="M686" s="2"/>
      <c r="N686" s="2"/>
      <c r="O686" s="2"/>
      <c r="P686" s="2"/>
    </row>
    <row r="687" spans="1:16" x14ac:dyDescent="0.3">
      <c r="A687" s="2"/>
      <c r="B687" s="2"/>
      <c r="C687" s="2"/>
      <c r="D687" s="2"/>
      <c r="E687" s="2"/>
      <c r="F687" s="2"/>
      <c r="G687" s="2"/>
      <c r="H687" s="2"/>
      <c r="I687" s="2"/>
      <c r="J687" s="2"/>
      <c r="K687" s="2"/>
      <c r="L687" s="2"/>
      <c r="M687" s="2"/>
      <c r="N687" s="2"/>
      <c r="O687" s="2"/>
      <c r="P687" s="2"/>
    </row>
    <row r="688" spans="1:16" x14ac:dyDescent="0.3">
      <c r="A688" s="2"/>
      <c r="B688" s="2"/>
      <c r="C688" s="2"/>
      <c r="D688" s="2"/>
      <c r="E688" s="2"/>
      <c r="F688" s="2"/>
      <c r="G688" s="2"/>
      <c r="H688" s="2"/>
      <c r="I688" s="2"/>
      <c r="J688" s="2"/>
      <c r="K688" s="2"/>
      <c r="L688" s="2"/>
      <c r="M688" s="2"/>
      <c r="N688" s="2"/>
      <c r="O688" s="2"/>
      <c r="P688" s="2"/>
    </row>
    <row r="689" spans="1:16" x14ac:dyDescent="0.3">
      <c r="A689" s="2"/>
      <c r="B689" s="2"/>
      <c r="C689" s="2"/>
      <c r="D689" s="2"/>
      <c r="E689" s="2"/>
      <c r="F689" s="2"/>
      <c r="G689" s="2"/>
      <c r="H689" s="2"/>
      <c r="I689" s="2"/>
      <c r="J689" s="2"/>
      <c r="K689" s="2"/>
      <c r="L689" s="2"/>
      <c r="M689" s="2"/>
      <c r="N689" s="2"/>
      <c r="O689" s="2"/>
      <c r="P689" s="2"/>
    </row>
    <row r="690" spans="1:16" x14ac:dyDescent="0.3">
      <c r="A690" s="2"/>
      <c r="B690" s="2"/>
      <c r="C690" s="2"/>
      <c r="D690" s="2"/>
      <c r="E690" s="2"/>
      <c r="F690" s="2"/>
      <c r="G690" s="2"/>
      <c r="H690" s="2"/>
      <c r="I690" s="2"/>
      <c r="J690" s="2"/>
      <c r="K690" s="2"/>
      <c r="L690" s="2"/>
      <c r="M690" s="2"/>
      <c r="N690" s="2"/>
      <c r="O690" s="2"/>
      <c r="P690" s="2"/>
    </row>
    <row r="691" spans="1:16" x14ac:dyDescent="0.3">
      <c r="A691" s="2"/>
      <c r="B691" s="2"/>
      <c r="C691" s="2"/>
      <c r="D691" s="2"/>
      <c r="E691" s="2"/>
      <c r="F691" s="2"/>
      <c r="G691" s="2"/>
      <c r="H691" s="2"/>
      <c r="I691" s="2"/>
      <c r="J691" s="2"/>
      <c r="K691" s="2"/>
      <c r="L691" s="2"/>
      <c r="M691" s="2"/>
      <c r="N691" s="2"/>
      <c r="O691" s="2"/>
      <c r="P691" s="2"/>
    </row>
    <row r="692" spans="1:16" x14ac:dyDescent="0.3">
      <c r="A692" s="2"/>
      <c r="B692" s="2"/>
      <c r="C692" s="2"/>
      <c r="D692" s="2"/>
      <c r="E692" s="2"/>
      <c r="F692" s="2"/>
      <c r="G692" s="2"/>
      <c r="H692" s="2"/>
      <c r="I692" s="2"/>
      <c r="J692" s="2"/>
      <c r="K692" s="2"/>
      <c r="L692" s="2"/>
      <c r="M692" s="2"/>
      <c r="N692" s="2"/>
      <c r="O692" s="2"/>
      <c r="P692" s="2"/>
    </row>
    <row r="693" spans="1:16" x14ac:dyDescent="0.3">
      <c r="A693" s="2"/>
      <c r="B693" s="2"/>
      <c r="C693" s="2"/>
      <c r="D693" s="2"/>
      <c r="E693" s="2"/>
      <c r="F693" s="2"/>
      <c r="G693" s="2"/>
      <c r="H693" s="2"/>
      <c r="I693" s="2"/>
      <c r="J693" s="2"/>
      <c r="K693" s="2"/>
      <c r="L693" s="2"/>
      <c r="M693" s="2"/>
      <c r="N693" s="2"/>
      <c r="O693" s="2"/>
      <c r="P693" s="2"/>
    </row>
    <row r="694" spans="1:16" x14ac:dyDescent="0.3">
      <c r="A694" s="2"/>
      <c r="B694" s="2"/>
      <c r="C694" s="2"/>
      <c r="D694" s="2"/>
      <c r="E694" s="2"/>
      <c r="F694" s="2"/>
      <c r="G694" s="2"/>
      <c r="H694" s="2"/>
      <c r="I694" s="2"/>
      <c r="J694" s="2"/>
      <c r="K694" s="2"/>
      <c r="L694" s="2"/>
      <c r="M694" s="2"/>
      <c r="N694" s="2"/>
      <c r="O694" s="2"/>
      <c r="P694" s="2"/>
    </row>
    <row r="695" spans="1:16" x14ac:dyDescent="0.3">
      <c r="A695" s="2"/>
      <c r="B695" s="2"/>
      <c r="C695" s="2"/>
      <c r="D695" s="2"/>
      <c r="E695" s="2"/>
      <c r="F695" s="2"/>
      <c r="G695" s="2"/>
      <c r="H695" s="2"/>
      <c r="I695" s="2"/>
      <c r="J695" s="2"/>
      <c r="K695" s="2"/>
      <c r="L695" s="2"/>
      <c r="M695" s="2"/>
      <c r="N695" s="2"/>
      <c r="O695" s="2"/>
      <c r="P695" s="2"/>
    </row>
    <row r="696" spans="1:16" x14ac:dyDescent="0.3">
      <c r="A696" s="2"/>
      <c r="B696" s="2"/>
      <c r="C696" s="2"/>
      <c r="D696" s="2"/>
      <c r="E696" s="2"/>
      <c r="F696" s="2"/>
      <c r="G696" s="2"/>
      <c r="H696" s="2"/>
      <c r="I696" s="2"/>
      <c r="J696" s="2"/>
      <c r="K696" s="2"/>
      <c r="L696" s="2"/>
      <c r="M696" s="2"/>
      <c r="N696" s="2"/>
      <c r="O696" s="2"/>
      <c r="P696" s="2"/>
    </row>
    <row r="697" spans="1:16" x14ac:dyDescent="0.3">
      <c r="A697" s="2"/>
      <c r="B697" s="2"/>
      <c r="C697" s="2"/>
      <c r="D697" s="2"/>
      <c r="E697" s="2"/>
      <c r="F697" s="2"/>
      <c r="G697" s="2"/>
      <c r="H697" s="2"/>
      <c r="I697" s="2"/>
      <c r="J697" s="2"/>
      <c r="K697" s="2"/>
      <c r="L697" s="2"/>
      <c r="M697" s="2"/>
      <c r="N697" s="2"/>
      <c r="O697" s="2"/>
      <c r="P697" s="2"/>
    </row>
    <row r="698" spans="1:16" x14ac:dyDescent="0.3">
      <c r="A698" s="2"/>
      <c r="B698" s="2"/>
      <c r="C698" s="2"/>
      <c r="D698" s="2"/>
      <c r="E698" s="2"/>
      <c r="F698" s="2"/>
      <c r="G698" s="2"/>
      <c r="H698" s="2"/>
      <c r="I698" s="2"/>
      <c r="J698" s="2"/>
      <c r="K698" s="2"/>
      <c r="L698" s="2"/>
      <c r="M698" s="2"/>
      <c r="N698" s="2"/>
      <c r="O698" s="2"/>
      <c r="P698" s="2"/>
    </row>
    <row r="699" spans="1:16" x14ac:dyDescent="0.3">
      <c r="A699" s="2"/>
      <c r="B699" s="2"/>
      <c r="C699" s="2"/>
      <c r="D699" s="2"/>
      <c r="E699" s="2"/>
      <c r="F699" s="2"/>
      <c r="G699" s="2"/>
      <c r="H699" s="2"/>
      <c r="I699" s="2"/>
      <c r="J699" s="2"/>
      <c r="K699" s="2"/>
      <c r="L699" s="2"/>
      <c r="M699" s="2"/>
      <c r="N699" s="2"/>
      <c r="O699" s="2"/>
      <c r="P699" s="2"/>
    </row>
    <row r="700" spans="1:16" x14ac:dyDescent="0.3">
      <c r="A700" s="2"/>
      <c r="B700" s="2"/>
      <c r="C700" s="2"/>
      <c r="D700" s="2"/>
      <c r="E700" s="2"/>
      <c r="F700" s="2"/>
      <c r="G700" s="2"/>
      <c r="H700" s="2"/>
      <c r="I700" s="2"/>
      <c r="J700" s="2"/>
      <c r="K700" s="2"/>
      <c r="L700" s="2"/>
      <c r="M700" s="2"/>
      <c r="N700" s="2"/>
      <c r="O700" s="2"/>
      <c r="P700" s="2"/>
    </row>
    <row r="701" spans="1:16" x14ac:dyDescent="0.3">
      <c r="A701" s="2"/>
      <c r="B701" s="2"/>
      <c r="C701" s="2"/>
      <c r="D701" s="2"/>
      <c r="E701" s="2"/>
      <c r="F701" s="2"/>
      <c r="G701" s="2"/>
      <c r="H701" s="2"/>
      <c r="I701" s="2"/>
      <c r="J701" s="2"/>
      <c r="K701" s="2"/>
      <c r="L701" s="2"/>
      <c r="M701" s="2"/>
      <c r="N701" s="2"/>
      <c r="O701" s="2"/>
      <c r="P701" s="2"/>
    </row>
    <row r="702" spans="1:16" x14ac:dyDescent="0.3">
      <c r="A702" s="2"/>
      <c r="B702" s="2"/>
      <c r="C702" s="2"/>
      <c r="D702" s="2"/>
      <c r="E702" s="2"/>
      <c r="F702" s="2"/>
      <c r="G702" s="2"/>
      <c r="H702" s="2"/>
      <c r="I702" s="2"/>
      <c r="J702" s="2"/>
      <c r="K702" s="2"/>
      <c r="L702" s="2"/>
      <c r="M702" s="2"/>
      <c r="N702" s="2"/>
      <c r="O702" s="2"/>
      <c r="P702" s="2"/>
    </row>
    <row r="703" spans="1:16" x14ac:dyDescent="0.3">
      <c r="A703" s="2"/>
      <c r="B703" s="2"/>
      <c r="C703" s="2"/>
      <c r="D703" s="2"/>
      <c r="E703" s="2"/>
      <c r="F703" s="2"/>
      <c r="G703" s="2"/>
      <c r="H703" s="2"/>
      <c r="I703" s="2"/>
      <c r="J703" s="2"/>
      <c r="K703" s="2"/>
      <c r="L703" s="2"/>
      <c r="M703" s="2"/>
      <c r="N703" s="2"/>
      <c r="O703" s="2"/>
      <c r="P703" s="2"/>
    </row>
    <row r="704" spans="1:16" x14ac:dyDescent="0.3">
      <c r="A704" s="2"/>
      <c r="B704" s="2"/>
      <c r="C704" s="2"/>
      <c r="D704" s="2"/>
      <c r="E704" s="2"/>
      <c r="F704" s="2"/>
      <c r="G704" s="2"/>
      <c r="H704" s="2"/>
      <c r="I704" s="2"/>
      <c r="J704" s="2"/>
      <c r="K704" s="2"/>
      <c r="L704" s="2"/>
      <c r="M704" s="2"/>
      <c r="N704" s="2"/>
      <c r="O704" s="2"/>
      <c r="P704" s="2"/>
    </row>
    <row r="705" spans="1:16" x14ac:dyDescent="0.3">
      <c r="A705" s="2"/>
      <c r="B705" s="2"/>
      <c r="C705" s="2"/>
      <c r="D705" s="2"/>
      <c r="E705" s="2"/>
      <c r="F705" s="2"/>
      <c r="G705" s="2"/>
      <c r="H705" s="2"/>
      <c r="I705" s="2"/>
      <c r="J705" s="2"/>
      <c r="K705" s="2"/>
      <c r="L705" s="2"/>
      <c r="M705" s="2"/>
      <c r="N705" s="2"/>
      <c r="O705" s="2"/>
      <c r="P705" s="2"/>
    </row>
    <row r="706" spans="1:16" x14ac:dyDescent="0.3">
      <c r="A706" s="2"/>
      <c r="B706" s="2"/>
      <c r="C706" s="2"/>
      <c r="D706" s="2"/>
      <c r="E706" s="2"/>
      <c r="F706" s="2"/>
      <c r="G706" s="2"/>
      <c r="H706" s="2"/>
      <c r="I706" s="2"/>
      <c r="J706" s="2"/>
      <c r="K706" s="2"/>
      <c r="L706" s="2"/>
      <c r="M706" s="2"/>
      <c r="N706" s="2"/>
      <c r="O706" s="2"/>
      <c r="P706" s="2"/>
    </row>
    <row r="707" spans="1:16" x14ac:dyDescent="0.3">
      <c r="A707" s="2"/>
      <c r="B707" s="2"/>
      <c r="C707" s="2"/>
      <c r="D707" s="2"/>
      <c r="E707" s="2"/>
      <c r="F707" s="2"/>
      <c r="G707" s="2"/>
      <c r="H707" s="2"/>
      <c r="I707" s="2"/>
      <c r="J707" s="2"/>
      <c r="K707" s="2"/>
      <c r="L707" s="2"/>
      <c r="M707" s="2"/>
      <c r="N707" s="2"/>
      <c r="O707" s="2"/>
      <c r="P707" s="2"/>
    </row>
    <row r="708" spans="1:16" x14ac:dyDescent="0.3">
      <c r="A708" s="2"/>
      <c r="B708" s="2"/>
      <c r="C708" s="2"/>
      <c r="D708" s="2"/>
      <c r="E708" s="2"/>
      <c r="F708" s="2"/>
      <c r="G708" s="2"/>
      <c r="H708" s="2"/>
      <c r="I708" s="2"/>
      <c r="J708" s="2"/>
      <c r="K708" s="2"/>
      <c r="L708" s="2"/>
      <c r="M708" s="2"/>
      <c r="N708" s="2"/>
      <c r="O708" s="2"/>
      <c r="P708" s="2"/>
    </row>
    <row r="709" spans="1:16" x14ac:dyDescent="0.3">
      <c r="A709" s="2"/>
      <c r="B709" s="2"/>
      <c r="C709" s="2"/>
      <c r="D709" s="2"/>
      <c r="E709" s="2"/>
      <c r="F709" s="2"/>
      <c r="G709" s="2"/>
      <c r="H709" s="2"/>
      <c r="I709" s="2"/>
      <c r="J709" s="2"/>
      <c r="K709" s="2"/>
      <c r="L709" s="2"/>
      <c r="M709" s="2"/>
      <c r="N709" s="2"/>
      <c r="O709" s="2"/>
      <c r="P709" s="2"/>
    </row>
    <row r="710" spans="1:16" x14ac:dyDescent="0.3">
      <c r="A710" s="2"/>
      <c r="B710" s="2"/>
      <c r="C710" s="2"/>
      <c r="D710" s="2"/>
      <c r="E710" s="2"/>
      <c r="F710" s="2"/>
      <c r="G710" s="2"/>
      <c r="H710" s="2"/>
      <c r="I710" s="2"/>
      <c r="J710" s="2"/>
      <c r="K710" s="2"/>
      <c r="L710" s="2"/>
      <c r="M710" s="2"/>
      <c r="N710" s="2"/>
      <c r="O710" s="2"/>
      <c r="P710" s="2"/>
    </row>
    <row r="711" spans="1:16" x14ac:dyDescent="0.3">
      <c r="A711" s="2"/>
      <c r="B711" s="2"/>
      <c r="C711" s="2"/>
      <c r="D711" s="2"/>
      <c r="E711" s="2"/>
      <c r="F711" s="2"/>
      <c r="G711" s="2"/>
      <c r="H711" s="2"/>
      <c r="I711" s="2"/>
      <c r="J711" s="2"/>
      <c r="K711" s="2"/>
      <c r="L711" s="2"/>
      <c r="M711" s="2"/>
      <c r="N711" s="2"/>
      <c r="O711" s="2"/>
      <c r="P711" s="2"/>
    </row>
    <row r="712" spans="1:16" x14ac:dyDescent="0.3">
      <c r="A712" s="2"/>
      <c r="B712" s="2"/>
      <c r="C712" s="2"/>
      <c r="D712" s="2"/>
      <c r="E712" s="2"/>
      <c r="F712" s="2"/>
      <c r="G712" s="2"/>
      <c r="H712" s="2"/>
      <c r="I712" s="2"/>
      <c r="J712" s="2"/>
      <c r="K712" s="2"/>
      <c r="L712" s="2"/>
      <c r="M712" s="2"/>
      <c r="N712" s="2"/>
      <c r="O712" s="2"/>
      <c r="P712" s="2"/>
    </row>
    <row r="713" spans="1:16" x14ac:dyDescent="0.3">
      <c r="A713" s="2"/>
      <c r="B713" s="2"/>
      <c r="C713" s="2"/>
      <c r="D713" s="2"/>
      <c r="E713" s="2"/>
      <c r="F713" s="2"/>
      <c r="G713" s="2"/>
      <c r="H713" s="2"/>
      <c r="I713" s="2"/>
      <c r="J713" s="2"/>
      <c r="K713" s="2"/>
      <c r="L713" s="2"/>
      <c r="M713" s="2"/>
      <c r="N713" s="2"/>
      <c r="O713" s="2"/>
      <c r="P713" s="2"/>
    </row>
    <row r="714" spans="1:16" x14ac:dyDescent="0.3">
      <c r="A714" s="2"/>
      <c r="B714" s="2"/>
      <c r="C714" s="2"/>
      <c r="D714" s="2"/>
      <c r="E714" s="2"/>
      <c r="F714" s="2"/>
      <c r="G714" s="2"/>
      <c r="H714" s="2"/>
      <c r="I714" s="2"/>
      <c r="J714" s="2"/>
      <c r="K714" s="2"/>
      <c r="L714" s="2"/>
      <c r="M714" s="2"/>
      <c r="N714" s="2"/>
      <c r="O714" s="2"/>
      <c r="P714" s="2"/>
    </row>
    <row r="715" spans="1:16" x14ac:dyDescent="0.3">
      <c r="A715" s="2"/>
      <c r="B715" s="2"/>
      <c r="C715" s="2"/>
      <c r="D715" s="2"/>
      <c r="E715" s="2"/>
      <c r="F715" s="2"/>
      <c r="G715" s="2"/>
      <c r="H715" s="2"/>
      <c r="I715" s="2"/>
      <c r="J715" s="2"/>
      <c r="K715" s="2"/>
      <c r="L715" s="2"/>
      <c r="M715" s="2"/>
      <c r="N715" s="2"/>
      <c r="O715" s="2"/>
      <c r="P715" s="2"/>
    </row>
    <row r="716" spans="1:16" x14ac:dyDescent="0.3">
      <c r="A716" s="2"/>
      <c r="B716" s="2"/>
      <c r="C716" s="2"/>
      <c r="D716" s="2"/>
      <c r="E716" s="2"/>
      <c r="F716" s="2"/>
      <c r="G716" s="2"/>
      <c r="H716" s="2"/>
      <c r="I716" s="2"/>
      <c r="J716" s="2"/>
      <c r="K716" s="2"/>
      <c r="L716" s="2"/>
      <c r="M716" s="2"/>
      <c r="N716" s="2"/>
      <c r="O716" s="2"/>
      <c r="P716" s="2"/>
    </row>
    <row r="717" spans="1:16" x14ac:dyDescent="0.3">
      <c r="A717" s="2"/>
      <c r="B717" s="2"/>
      <c r="C717" s="2"/>
      <c r="D717" s="2"/>
      <c r="E717" s="2"/>
      <c r="F717" s="2"/>
      <c r="G717" s="2"/>
      <c r="H717" s="2"/>
      <c r="I717" s="2"/>
      <c r="J717" s="2"/>
      <c r="K717" s="2"/>
      <c r="L717" s="2"/>
      <c r="M717" s="2"/>
      <c r="N717" s="2"/>
      <c r="O717" s="2"/>
      <c r="P717" s="2"/>
    </row>
    <row r="718" spans="1:16" x14ac:dyDescent="0.3">
      <c r="A718" s="2"/>
      <c r="B718" s="2"/>
      <c r="C718" s="2"/>
      <c r="D718" s="2"/>
      <c r="E718" s="2"/>
      <c r="F718" s="2"/>
      <c r="G718" s="2"/>
      <c r="H718" s="2"/>
      <c r="I718" s="2"/>
      <c r="J718" s="2"/>
      <c r="K718" s="2"/>
      <c r="L718" s="2"/>
      <c r="M718" s="2"/>
      <c r="N718" s="2"/>
      <c r="O718" s="2"/>
      <c r="P718" s="2"/>
    </row>
    <row r="719" spans="1:16" x14ac:dyDescent="0.3">
      <c r="A719" s="2"/>
      <c r="B719" s="2"/>
      <c r="C719" s="2"/>
      <c r="D719" s="2"/>
      <c r="E719" s="2"/>
      <c r="F719" s="2"/>
      <c r="G719" s="2"/>
      <c r="H719" s="2"/>
      <c r="I719" s="2"/>
      <c r="J719" s="2"/>
      <c r="K719" s="2"/>
      <c r="L719" s="2"/>
      <c r="M719" s="2"/>
      <c r="N719" s="2"/>
      <c r="O719" s="2"/>
      <c r="P719" s="2"/>
    </row>
    <row r="720" spans="1:16" x14ac:dyDescent="0.3">
      <c r="A720" s="2"/>
      <c r="B720" s="2"/>
      <c r="C720" s="2"/>
      <c r="D720" s="2"/>
      <c r="E720" s="2"/>
      <c r="F720" s="2"/>
      <c r="G720" s="2"/>
      <c r="H720" s="2"/>
      <c r="I720" s="2"/>
      <c r="J720" s="2"/>
      <c r="K720" s="2"/>
      <c r="L720" s="2"/>
      <c r="M720" s="2"/>
      <c r="N720" s="2"/>
      <c r="O720" s="2"/>
      <c r="P720" s="2"/>
    </row>
    <row r="721" spans="1:16" x14ac:dyDescent="0.3">
      <c r="A721" s="2"/>
      <c r="B721" s="2"/>
      <c r="C721" s="2"/>
      <c r="D721" s="2"/>
      <c r="E721" s="2"/>
      <c r="F721" s="2"/>
      <c r="G721" s="2"/>
      <c r="H721" s="2"/>
      <c r="I721" s="2"/>
      <c r="J721" s="2"/>
      <c r="K721" s="2"/>
      <c r="L721" s="2"/>
      <c r="M721" s="2"/>
      <c r="N721" s="2"/>
      <c r="O721" s="2"/>
      <c r="P721" s="2"/>
    </row>
    <row r="722" spans="1:16" x14ac:dyDescent="0.3">
      <c r="A722" s="2"/>
      <c r="B722" s="2"/>
      <c r="C722" s="2"/>
      <c r="D722" s="2"/>
      <c r="E722" s="2"/>
      <c r="F722" s="2"/>
      <c r="G722" s="2"/>
      <c r="H722" s="2"/>
      <c r="I722" s="2"/>
      <c r="J722" s="2"/>
      <c r="K722" s="2"/>
      <c r="L722" s="2"/>
      <c r="M722" s="2"/>
      <c r="N722" s="2"/>
      <c r="O722" s="2"/>
      <c r="P722" s="2"/>
    </row>
    <row r="723" spans="1:16" x14ac:dyDescent="0.3">
      <c r="A723" s="2"/>
      <c r="B723" s="2"/>
      <c r="C723" s="2"/>
      <c r="D723" s="2"/>
      <c r="E723" s="2"/>
      <c r="F723" s="2"/>
      <c r="G723" s="2"/>
      <c r="H723" s="2"/>
      <c r="I723" s="2"/>
      <c r="J723" s="2"/>
      <c r="K723" s="2"/>
      <c r="L723" s="2"/>
      <c r="M723" s="2"/>
      <c r="N723" s="2"/>
      <c r="O723" s="2"/>
      <c r="P723" s="2"/>
    </row>
    <row r="724" spans="1:16" x14ac:dyDescent="0.3">
      <c r="A724" s="2"/>
      <c r="B724" s="2"/>
      <c r="C724" s="2"/>
      <c r="D724" s="2"/>
      <c r="E724" s="2"/>
      <c r="F724" s="2"/>
      <c r="G724" s="2"/>
      <c r="H724" s="2"/>
      <c r="I724" s="2"/>
      <c r="J724" s="2"/>
      <c r="K724" s="2"/>
      <c r="L724" s="2"/>
      <c r="M724" s="2"/>
      <c r="N724" s="2"/>
      <c r="O724" s="2"/>
      <c r="P724" s="2"/>
    </row>
    <row r="725" spans="1:16" x14ac:dyDescent="0.3">
      <c r="A725" s="2"/>
      <c r="B725" s="2"/>
      <c r="C725" s="2"/>
      <c r="D725" s="2"/>
      <c r="E725" s="2"/>
      <c r="F725" s="2"/>
      <c r="G725" s="2"/>
      <c r="H725" s="2"/>
      <c r="I725" s="2"/>
      <c r="J725" s="2"/>
      <c r="K725" s="2"/>
      <c r="L725" s="2"/>
      <c r="M725" s="2"/>
      <c r="N725" s="2"/>
      <c r="O725" s="2"/>
      <c r="P725" s="2"/>
    </row>
    <row r="726" spans="1:16" x14ac:dyDescent="0.3">
      <c r="A726" s="2"/>
      <c r="B726" s="2"/>
      <c r="C726" s="2"/>
      <c r="D726" s="2"/>
      <c r="E726" s="2"/>
      <c r="F726" s="2"/>
      <c r="G726" s="2"/>
      <c r="H726" s="2"/>
      <c r="I726" s="2"/>
      <c r="J726" s="2"/>
      <c r="K726" s="2"/>
      <c r="L726" s="2"/>
      <c r="M726" s="2"/>
      <c r="N726" s="2"/>
      <c r="O726" s="2"/>
      <c r="P726" s="2"/>
    </row>
    <row r="727" spans="1:16" x14ac:dyDescent="0.3">
      <c r="A727" s="2"/>
      <c r="B727" s="2"/>
      <c r="C727" s="2"/>
      <c r="D727" s="2"/>
      <c r="E727" s="2"/>
      <c r="F727" s="2"/>
      <c r="G727" s="2"/>
      <c r="H727" s="2"/>
      <c r="I727" s="2"/>
      <c r="J727" s="2"/>
      <c r="K727" s="2"/>
      <c r="L727" s="2"/>
      <c r="M727" s="2"/>
      <c r="N727" s="2"/>
      <c r="O727" s="2"/>
      <c r="P727" s="2"/>
    </row>
    <row r="728" spans="1:16" x14ac:dyDescent="0.3">
      <c r="A728" s="2"/>
      <c r="B728" s="2"/>
      <c r="C728" s="2"/>
      <c r="D728" s="2"/>
      <c r="E728" s="2"/>
      <c r="F728" s="2"/>
      <c r="G728" s="2"/>
      <c r="H728" s="2"/>
      <c r="I728" s="2"/>
      <c r="J728" s="2"/>
      <c r="K728" s="2"/>
      <c r="L728" s="2"/>
      <c r="M728" s="2"/>
      <c r="N728" s="2"/>
      <c r="O728" s="2"/>
      <c r="P728" s="2"/>
    </row>
    <row r="729" spans="1:16" x14ac:dyDescent="0.3">
      <c r="A729" s="2"/>
      <c r="B729" s="2"/>
      <c r="C729" s="2"/>
      <c r="D729" s="2"/>
      <c r="E729" s="2"/>
      <c r="F729" s="2"/>
      <c r="G729" s="2"/>
      <c r="H729" s="2"/>
      <c r="I729" s="2"/>
      <c r="J729" s="2"/>
      <c r="K729" s="2"/>
      <c r="L729" s="2"/>
      <c r="M729" s="2"/>
      <c r="N729" s="2"/>
      <c r="O729" s="2"/>
      <c r="P729" s="2"/>
    </row>
    <row r="730" spans="1:16" x14ac:dyDescent="0.3">
      <c r="A730" s="2"/>
      <c r="B730" s="2"/>
      <c r="C730" s="2"/>
      <c r="D730" s="2"/>
      <c r="E730" s="2"/>
      <c r="F730" s="2"/>
      <c r="G730" s="2"/>
      <c r="H730" s="2"/>
      <c r="I730" s="2"/>
      <c r="J730" s="2"/>
      <c r="K730" s="2"/>
      <c r="L730" s="2"/>
      <c r="M730" s="2"/>
      <c r="N730" s="2"/>
      <c r="O730" s="2"/>
      <c r="P730" s="2"/>
    </row>
    <row r="731" spans="1:16" x14ac:dyDescent="0.3">
      <c r="A731" s="2"/>
      <c r="B731" s="2"/>
      <c r="C731" s="2"/>
      <c r="D731" s="2"/>
      <c r="E731" s="2"/>
      <c r="F731" s="2"/>
      <c r="G731" s="2"/>
      <c r="H731" s="2"/>
      <c r="I731" s="2"/>
      <c r="J731" s="2"/>
      <c r="K731" s="2"/>
      <c r="L731" s="2"/>
      <c r="M731" s="2"/>
      <c r="N731" s="2"/>
      <c r="O731" s="2"/>
      <c r="P731" s="2"/>
    </row>
    <row r="732" spans="1:16" x14ac:dyDescent="0.3">
      <c r="A732" s="2"/>
      <c r="B732" s="2"/>
      <c r="C732" s="2"/>
      <c r="D732" s="2"/>
      <c r="E732" s="2"/>
      <c r="F732" s="2"/>
      <c r="G732" s="2"/>
      <c r="H732" s="2"/>
      <c r="I732" s="2"/>
      <c r="J732" s="2"/>
      <c r="K732" s="2"/>
      <c r="L732" s="2"/>
      <c r="M732" s="2"/>
      <c r="N732" s="2"/>
      <c r="O732" s="2"/>
      <c r="P732" s="2"/>
    </row>
    <row r="733" spans="1:16" x14ac:dyDescent="0.3">
      <c r="A733" s="2"/>
      <c r="B733" s="2"/>
      <c r="C733" s="2"/>
      <c r="D733" s="2"/>
      <c r="E733" s="2"/>
      <c r="F733" s="2"/>
      <c r="G733" s="2"/>
      <c r="H733" s="2"/>
      <c r="I733" s="2"/>
      <c r="J733" s="2"/>
      <c r="K733" s="2"/>
      <c r="L733" s="2"/>
      <c r="M733" s="2"/>
      <c r="N733" s="2"/>
      <c r="O733" s="2"/>
      <c r="P733" s="2"/>
    </row>
    <row r="734" spans="1:16" x14ac:dyDescent="0.3">
      <c r="A734" s="2"/>
      <c r="B734" s="2"/>
      <c r="C734" s="2"/>
      <c r="D734" s="2"/>
      <c r="E734" s="2"/>
      <c r="F734" s="2"/>
      <c r="G734" s="2"/>
      <c r="H734" s="2"/>
      <c r="I734" s="2"/>
      <c r="J734" s="2"/>
      <c r="K734" s="2"/>
      <c r="L734" s="2"/>
      <c r="M734" s="2"/>
      <c r="N734" s="2"/>
      <c r="O734" s="2"/>
      <c r="P734" s="2"/>
    </row>
    <row r="735" spans="1:16" x14ac:dyDescent="0.3">
      <c r="A735" s="2"/>
      <c r="B735" s="2"/>
      <c r="C735" s="2"/>
      <c r="D735" s="2"/>
      <c r="E735" s="2"/>
      <c r="F735" s="2"/>
      <c r="G735" s="2"/>
      <c r="H735" s="2"/>
      <c r="I735" s="2"/>
      <c r="J735" s="2"/>
      <c r="K735" s="2"/>
      <c r="L735" s="2"/>
      <c r="M735" s="2"/>
      <c r="N735" s="2"/>
      <c r="O735" s="2"/>
      <c r="P735" s="2"/>
    </row>
    <row r="736" spans="1:16" x14ac:dyDescent="0.3">
      <c r="A736" s="2"/>
      <c r="B736" s="2"/>
      <c r="C736" s="2"/>
      <c r="D736" s="2"/>
      <c r="E736" s="2"/>
      <c r="F736" s="2"/>
      <c r="G736" s="2"/>
      <c r="H736" s="2"/>
      <c r="I736" s="2"/>
      <c r="J736" s="2"/>
      <c r="K736" s="2"/>
      <c r="L736" s="2"/>
      <c r="M736" s="2"/>
      <c r="N736" s="2"/>
      <c r="O736" s="2"/>
      <c r="P736" s="2"/>
    </row>
    <row r="737" spans="1:16" x14ac:dyDescent="0.3">
      <c r="A737" s="2"/>
      <c r="B737" s="2"/>
      <c r="C737" s="2"/>
      <c r="D737" s="2"/>
      <c r="E737" s="2"/>
      <c r="F737" s="2"/>
      <c r="G737" s="2"/>
      <c r="H737" s="2"/>
      <c r="I737" s="2"/>
      <c r="J737" s="2"/>
      <c r="K737" s="2"/>
      <c r="L737" s="2"/>
      <c r="M737" s="2"/>
      <c r="N737" s="2"/>
      <c r="O737" s="2"/>
      <c r="P737" s="2"/>
    </row>
    <row r="738" spans="1:16" x14ac:dyDescent="0.3">
      <c r="A738" s="2"/>
      <c r="B738" s="2"/>
      <c r="C738" s="2"/>
      <c r="D738" s="2"/>
      <c r="E738" s="2"/>
      <c r="F738" s="2"/>
      <c r="G738" s="2"/>
      <c r="H738" s="2"/>
      <c r="I738" s="2"/>
      <c r="J738" s="2"/>
      <c r="K738" s="2"/>
      <c r="L738" s="2"/>
      <c r="M738" s="2"/>
      <c r="N738" s="2"/>
      <c r="O738" s="2"/>
      <c r="P738" s="2"/>
    </row>
    <row r="739" spans="1:16" x14ac:dyDescent="0.3">
      <c r="A739" s="2"/>
      <c r="B739" s="2"/>
      <c r="C739" s="2"/>
      <c r="D739" s="2"/>
      <c r="E739" s="2"/>
      <c r="F739" s="2"/>
      <c r="G739" s="2"/>
      <c r="H739" s="2"/>
      <c r="I739" s="2"/>
      <c r="J739" s="2"/>
      <c r="K739" s="2"/>
      <c r="L739" s="2"/>
      <c r="M739" s="2"/>
      <c r="N739" s="2"/>
      <c r="O739" s="2"/>
      <c r="P739" s="2"/>
    </row>
    <row r="740" spans="1:16" x14ac:dyDescent="0.3">
      <c r="A740" s="2"/>
      <c r="B740" s="2"/>
      <c r="C740" s="2"/>
      <c r="D740" s="2"/>
      <c r="E740" s="2"/>
      <c r="F740" s="2"/>
      <c r="G740" s="2"/>
      <c r="H740" s="2"/>
      <c r="I740" s="2"/>
      <c r="J740" s="2"/>
      <c r="K740" s="2"/>
      <c r="L740" s="2"/>
      <c r="M740" s="2"/>
      <c r="N740" s="2"/>
      <c r="O740" s="2"/>
      <c r="P740" s="2"/>
    </row>
    <row r="741" spans="1:16" x14ac:dyDescent="0.3">
      <c r="A741" s="2"/>
      <c r="B741" s="2"/>
      <c r="C741" s="2"/>
      <c r="D741" s="2"/>
      <c r="E741" s="2"/>
      <c r="F741" s="2"/>
      <c r="G741" s="2"/>
      <c r="H741" s="2"/>
      <c r="I741" s="2"/>
      <c r="J741" s="2"/>
      <c r="K741" s="2"/>
      <c r="L741" s="2"/>
      <c r="M741" s="2"/>
      <c r="N741" s="2"/>
      <c r="O741" s="2"/>
      <c r="P741" s="2"/>
    </row>
    <row r="742" spans="1:16" x14ac:dyDescent="0.3">
      <c r="A742" s="2"/>
      <c r="B742" s="2"/>
      <c r="C742" s="2"/>
      <c r="D742" s="2"/>
      <c r="E742" s="2"/>
      <c r="F742" s="2"/>
      <c r="G742" s="2"/>
      <c r="H742" s="2"/>
      <c r="I742" s="2"/>
      <c r="J742" s="2"/>
      <c r="K742" s="2"/>
      <c r="L742" s="2"/>
      <c r="M742" s="2"/>
      <c r="N742" s="2"/>
      <c r="O742" s="2"/>
      <c r="P742" s="2"/>
    </row>
    <row r="743" spans="1:16" x14ac:dyDescent="0.3">
      <c r="A743" s="2"/>
      <c r="B743" s="2"/>
      <c r="C743" s="2"/>
      <c r="D743" s="2"/>
      <c r="E743" s="2"/>
      <c r="F743" s="2"/>
      <c r="G743" s="2"/>
      <c r="H743" s="2"/>
      <c r="I743" s="2"/>
      <c r="J743" s="2"/>
      <c r="K743" s="2"/>
      <c r="L743" s="2"/>
      <c r="M743" s="2"/>
      <c r="N743" s="2"/>
      <c r="O743" s="2"/>
      <c r="P743" s="2"/>
    </row>
    <row r="744" spans="1:16" x14ac:dyDescent="0.3">
      <c r="A744" s="2"/>
      <c r="B744" s="2"/>
      <c r="C744" s="2"/>
      <c r="D744" s="2"/>
      <c r="E744" s="2"/>
      <c r="F744" s="2"/>
      <c r="G744" s="2"/>
      <c r="H744" s="2"/>
      <c r="I744" s="2"/>
      <c r="J744" s="2"/>
      <c r="K744" s="2"/>
      <c r="L744" s="2"/>
      <c r="M744" s="2"/>
      <c r="N744" s="2"/>
      <c r="O744" s="2"/>
      <c r="P744" s="2"/>
    </row>
    <row r="745" spans="1:16" x14ac:dyDescent="0.3">
      <c r="A745" s="2"/>
      <c r="B745" s="2"/>
      <c r="C745" s="2"/>
      <c r="D745" s="2"/>
      <c r="E745" s="2"/>
      <c r="F745" s="2"/>
      <c r="G745" s="2"/>
      <c r="H745" s="2"/>
      <c r="I745" s="2"/>
      <c r="J745" s="2"/>
      <c r="K745" s="2"/>
      <c r="L745" s="2"/>
      <c r="M745" s="2"/>
      <c r="N745" s="2"/>
      <c r="O745" s="2"/>
      <c r="P745" s="2"/>
    </row>
    <row r="746" spans="1:16" x14ac:dyDescent="0.3">
      <c r="A746" s="2"/>
      <c r="B746" s="2"/>
      <c r="C746" s="2"/>
      <c r="D746" s="2"/>
      <c r="E746" s="2"/>
      <c r="F746" s="2"/>
      <c r="G746" s="2"/>
      <c r="H746" s="2"/>
      <c r="I746" s="2"/>
      <c r="J746" s="2"/>
      <c r="K746" s="2"/>
      <c r="L746" s="2"/>
      <c r="M746" s="2"/>
      <c r="N746" s="2"/>
      <c r="O746" s="2"/>
      <c r="P746" s="2"/>
    </row>
    <row r="747" spans="1:16" x14ac:dyDescent="0.3">
      <c r="A747" s="2"/>
      <c r="B747" s="2"/>
      <c r="C747" s="2"/>
      <c r="D747" s="2"/>
      <c r="E747" s="2"/>
      <c r="F747" s="2"/>
      <c r="G747" s="2"/>
      <c r="H747" s="2"/>
      <c r="I747" s="2"/>
      <c r="J747" s="2"/>
      <c r="K747" s="2"/>
      <c r="L747" s="2"/>
      <c r="M747" s="2"/>
      <c r="N747" s="2"/>
      <c r="O747" s="2"/>
      <c r="P747" s="2"/>
    </row>
    <row r="748" spans="1:16" x14ac:dyDescent="0.3">
      <c r="A748" s="2"/>
      <c r="B748" s="2"/>
      <c r="C748" s="2"/>
      <c r="D748" s="2"/>
      <c r="E748" s="2"/>
      <c r="F748" s="2"/>
      <c r="G748" s="2"/>
      <c r="H748" s="2"/>
      <c r="I748" s="2"/>
      <c r="J748" s="2"/>
      <c r="K748" s="2"/>
      <c r="L748" s="2"/>
      <c r="M748" s="2"/>
      <c r="N748" s="2"/>
      <c r="O748" s="2"/>
      <c r="P748" s="2"/>
    </row>
    <row r="749" spans="1:16" x14ac:dyDescent="0.3">
      <c r="A749" s="2"/>
      <c r="B749" s="2"/>
      <c r="C749" s="2"/>
      <c r="D749" s="2"/>
      <c r="E749" s="2"/>
      <c r="F749" s="2"/>
      <c r="G749" s="2"/>
      <c r="H749" s="2"/>
      <c r="I749" s="2"/>
      <c r="J749" s="2"/>
      <c r="K749" s="2"/>
      <c r="L749" s="2"/>
      <c r="M749" s="2"/>
      <c r="N749" s="2"/>
      <c r="O749" s="2"/>
      <c r="P749" s="2"/>
    </row>
    <row r="750" spans="1:16" x14ac:dyDescent="0.3">
      <c r="A750" s="2"/>
      <c r="B750" s="2"/>
      <c r="C750" s="2"/>
      <c r="D750" s="2"/>
      <c r="E750" s="2"/>
      <c r="F750" s="2"/>
      <c r="G750" s="2"/>
      <c r="H750" s="2"/>
      <c r="I750" s="2"/>
      <c r="J750" s="2"/>
      <c r="K750" s="2"/>
      <c r="L750" s="2"/>
      <c r="M750" s="2"/>
      <c r="N750" s="2"/>
      <c r="O750" s="2"/>
      <c r="P750" s="2"/>
    </row>
    <row r="751" spans="1:16" x14ac:dyDescent="0.3">
      <c r="A751" s="2"/>
      <c r="B751" s="2"/>
      <c r="C751" s="2"/>
      <c r="D751" s="2"/>
      <c r="E751" s="2"/>
      <c r="F751" s="2"/>
      <c r="G751" s="2"/>
      <c r="H751" s="2"/>
      <c r="I751" s="2"/>
      <c r="J751" s="2"/>
      <c r="K751" s="2"/>
      <c r="L751" s="2"/>
      <c r="M751" s="2"/>
      <c r="N751" s="2"/>
      <c r="O751" s="2"/>
      <c r="P751" s="2"/>
    </row>
    <row r="752" spans="1:16" x14ac:dyDescent="0.3">
      <c r="A752" s="2"/>
      <c r="B752" s="2"/>
      <c r="C752" s="2"/>
      <c r="D752" s="2"/>
      <c r="E752" s="2"/>
      <c r="F752" s="2"/>
      <c r="G752" s="2"/>
      <c r="H752" s="2"/>
      <c r="I752" s="2"/>
      <c r="J752" s="2"/>
      <c r="K752" s="2"/>
      <c r="L752" s="2"/>
      <c r="M752" s="2"/>
      <c r="N752" s="2"/>
      <c r="O752" s="2"/>
      <c r="P752" s="2"/>
    </row>
    <row r="753" spans="1:16" x14ac:dyDescent="0.3">
      <c r="A753" s="2"/>
      <c r="B753" s="2"/>
      <c r="C753" s="2"/>
      <c r="D753" s="2"/>
      <c r="E753" s="2"/>
      <c r="F753" s="2"/>
      <c r="G753" s="2"/>
      <c r="H753" s="2"/>
      <c r="I753" s="2"/>
      <c r="J753" s="2"/>
      <c r="K753" s="2"/>
      <c r="L753" s="2"/>
      <c r="M753" s="2"/>
      <c r="N753" s="2"/>
      <c r="O753" s="2"/>
      <c r="P753" s="2"/>
    </row>
    <row r="754" spans="1:16" x14ac:dyDescent="0.3">
      <c r="A754" s="2"/>
      <c r="B754" s="2"/>
      <c r="C754" s="2"/>
      <c r="D754" s="2"/>
      <c r="E754" s="2"/>
      <c r="F754" s="2"/>
      <c r="G754" s="2"/>
      <c r="H754" s="2"/>
      <c r="I754" s="2"/>
      <c r="J754" s="2"/>
      <c r="K754" s="2"/>
      <c r="L754" s="2"/>
      <c r="M754" s="2"/>
      <c r="N754" s="2"/>
      <c r="O754" s="2"/>
      <c r="P754" s="2"/>
    </row>
    <row r="755" spans="1:16" x14ac:dyDescent="0.3">
      <c r="A755" s="2"/>
      <c r="B755" s="2"/>
      <c r="C755" s="2"/>
      <c r="D755" s="2"/>
      <c r="E755" s="2"/>
      <c r="F755" s="2"/>
      <c r="G755" s="2"/>
      <c r="H755" s="2"/>
      <c r="I755" s="2"/>
      <c r="J755" s="2"/>
      <c r="K755" s="2"/>
      <c r="L755" s="2"/>
      <c r="M755" s="2"/>
      <c r="N755" s="2"/>
      <c r="O755" s="2"/>
      <c r="P755" s="2"/>
    </row>
    <row r="756" spans="1:16" x14ac:dyDescent="0.3">
      <c r="A756" s="2"/>
      <c r="B756" s="2"/>
      <c r="C756" s="2"/>
      <c r="D756" s="2"/>
      <c r="E756" s="2"/>
      <c r="F756" s="2"/>
      <c r="G756" s="2"/>
      <c r="H756" s="2"/>
      <c r="I756" s="2"/>
      <c r="J756" s="2"/>
      <c r="K756" s="2"/>
      <c r="L756" s="2"/>
      <c r="M756" s="2"/>
      <c r="N756" s="2"/>
      <c r="O756" s="2"/>
      <c r="P756" s="2"/>
    </row>
    <row r="757" spans="1:16" x14ac:dyDescent="0.3">
      <c r="A757" s="2"/>
      <c r="B757" s="2"/>
      <c r="C757" s="2"/>
      <c r="D757" s="2"/>
      <c r="E757" s="2"/>
      <c r="F757" s="2"/>
      <c r="G757" s="2"/>
      <c r="H757" s="2"/>
      <c r="I757" s="2"/>
      <c r="J757" s="2"/>
      <c r="K757" s="2"/>
      <c r="L757" s="2"/>
      <c r="M757" s="2"/>
      <c r="N757" s="2"/>
      <c r="O757" s="2"/>
      <c r="P757" s="2"/>
    </row>
    <row r="758" spans="1:16" x14ac:dyDescent="0.3">
      <c r="A758" s="2"/>
      <c r="B758" s="2"/>
      <c r="C758" s="2"/>
      <c r="D758" s="2"/>
      <c r="E758" s="2"/>
      <c r="F758" s="2"/>
      <c r="G758" s="2"/>
      <c r="H758" s="2"/>
      <c r="I758" s="2"/>
      <c r="J758" s="2"/>
      <c r="K758" s="2"/>
      <c r="L758" s="2"/>
      <c r="M758" s="2"/>
      <c r="N758" s="2"/>
      <c r="O758" s="2"/>
      <c r="P758" s="2"/>
    </row>
    <row r="759" spans="1:16" x14ac:dyDescent="0.3">
      <c r="A759" s="2"/>
      <c r="B759" s="2"/>
      <c r="C759" s="2"/>
      <c r="D759" s="2"/>
      <c r="E759" s="2"/>
      <c r="F759" s="2"/>
      <c r="G759" s="2"/>
      <c r="H759" s="2"/>
      <c r="I759" s="2"/>
      <c r="J759" s="2"/>
      <c r="K759" s="2"/>
      <c r="L759" s="2"/>
      <c r="M759" s="2"/>
      <c r="N759" s="2"/>
      <c r="O759" s="2"/>
      <c r="P759" s="2"/>
    </row>
    <row r="760" spans="1:16" x14ac:dyDescent="0.3">
      <c r="A760" s="2"/>
      <c r="B760" s="2"/>
      <c r="C760" s="2"/>
      <c r="D760" s="2"/>
      <c r="E760" s="2"/>
      <c r="F760" s="2"/>
      <c r="G760" s="2"/>
      <c r="H760" s="2"/>
      <c r="I760" s="2"/>
      <c r="J760" s="2"/>
      <c r="K760" s="2"/>
      <c r="L760" s="2"/>
      <c r="M760" s="2"/>
      <c r="N760" s="2"/>
      <c r="O760" s="2"/>
      <c r="P760" s="2"/>
    </row>
    <row r="761" spans="1:16" x14ac:dyDescent="0.3">
      <c r="A761" s="2"/>
      <c r="B761" s="2"/>
      <c r="C761" s="2"/>
      <c r="D761" s="2"/>
      <c r="E761" s="2"/>
      <c r="F761" s="2"/>
      <c r="G761" s="2"/>
      <c r="H761" s="2"/>
      <c r="I761" s="2"/>
      <c r="J761" s="2"/>
      <c r="K761" s="2"/>
      <c r="L761" s="2"/>
      <c r="M761" s="2"/>
      <c r="N761" s="2"/>
      <c r="O761" s="2"/>
      <c r="P761" s="2"/>
    </row>
    <row r="762" spans="1:16" x14ac:dyDescent="0.3">
      <c r="A762" s="2"/>
      <c r="B762" s="2"/>
      <c r="C762" s="2"/>
      <c r="D762" s="2"/>
      <c r="E762" s="2"/>
      <c r="F762" s="2"/>
      <c r="G762" s="2"/>
      <c r="H762" s="2"/>
      <c r="I762" s="2"/>
      <c r="J762" s="2"/>
      <c r="K762" s="2"/>
      <c r="L762" s="2"/>
      <c r="M762" s="2"/>
      <c r="N762" s="2"/>
      <c r="O762" s="2"/>
      <c r="P762" s="2"/>
    </row>
    <row r="763" spans="1:16" x14ac:dyDescent="0.3">
      <c r="A763" s="2"/>
      <c r="B763" s="2"/>
      <c r="C763" s="2"/>
      <c r="D763" s="2"/>
      <c r="E763" s="2"/>
      <c r="F763" s="2"/>
      <c r="G763" s="2"/>
      <c r="H763" s="2"/>
      <c r="I763" s="2"/>
      <c r="J763" s="2"/>
      <c r="K763" s="2"/>
      <c r="L763" s="2"/>
      <c r="M763" s="2"/>
      <c r="N763" s="2"/>
      <c r="O763" s="2"/>
      <c r="P763" s="2"/>
    </row>
    <row r="764" spans="1:16" x14ac:dyDescent="0.3">
      <c r="A764" s="2"/>
      <c r="B764" s="2"/>
      <c r="C764" s="2"/>
      <c r="D764" s="2"/>
      <c r="E764" s="2"/>
      <c r="F764" s="2"/>
      <c r="G764" s="2"/>
      <c r="H764" s="2"/>
      <c r="I764" s="2"/>
      <c r="J764" s="2"/>
      <c r="K764" s="2"/>
      <c r="L764" s="2"/>
      <c r="M764" s="2"/>
      <c r="N764" s="2"/>
      <c r="O764" s="2"/>
      <c r="P764" s="2"/>
    </row>
    <row r="765" spans="1:16" x14ac:dyDescent="0.3">
      <c r="A765" s="2"/>
      <c r="B765" s="2"/>
      <c r="C765" s="2"/>
      <c r="D765" s="2"/>
      <c r="E765" s="2"/>
      <c r="F765" s="2"/>
      <c r="G765" s="2"/>
      <c r="H765" s="2"/>
      <c r="I765" s="2"/>
      <c r="J765" s="2"/>
      <c r="K765" s="2"/>
      <c r="L765" s="2"/>
      <c r="M765" s="2"/>
      <c r="N765" s="2"/>
      <c r="O765" s="2"/>
      <c r="P765" s="2"/>
    </row>
    <row r="766" spans="1:16" x14ac:dyDescent="0.3">
      <c r="A766" s="2"/>
      <c r="B766" s="2"/>
      <c r="C766" s="2"/>
      <c r="D766" s="2"/>
      <c r="E766" s="2"/>
      <c r="F766" s="2"/>
      <c r="G766" s="2"/>
      <c r="H766" s="2"/>
      <c r="I766" s="2"/>
      <c r="J766" s="2"/>
      <c r="K766" s="2"/>
      <c r="L766" s="2"/>
      <c r="M766" s="2"/>
      <c r="N766" s="2"/>
      <c r="O766" s="2"/>
      <c r="P766" s="2"/>
    </row>
    <row r="767" spans="1:16" x14ac:dyDescent="0.3">
      <c r="A767" s="2"/>
      <c r="B767" s="2"/>
      <c r="C767" s="2"/>
      <c r="D767" s="2"/>
      <c r="E767" s="2"/>
      <c r="F767" s="2"/>
      <c r="G767" s="2"/>
      <c r="H767" s="2"/>
      <c r="I767" s="2"/>
      <c r="J767" s="2"/>
      <c r="K767" s="2"/>
      <c r="L767" s="2"/>
      <c r="M767" s="2"/>
      <c r="N767" s="2"/>
      <c r="O767" s="2"/>
      <c r="P767" s="2"/>
    </row>
    <row r="768" spans="1:16" x14ac:dyDescent="0.3">
      <c r="A768" s="2"/>
      <c r="B768" s="2"/>
      <c r="C768" s="2"/>
      <c r="D768" s="2"/>
      <c r="E768" s="2"/>
      <c r="F768" s="2"/>
      <c r="G768" s="2"/>
      <c r="H768" s="2"/>
      <c r="I768" s="2"/>
      <c r="J768" s="2"/>
      <c r="K768" s="2"/>
      <c r="L768" s="2"/>
      <c r="M768" s="2"/>
      <c r="N768" s="2"/>
      <c r="O768" s="2"/>
      <c r="P768" s="2"/>
    </row>
    <row r="769" spans="1:16" x14ac:dyDescent="0.3">
      <c r="A769" s="2"/>
      <c r="B769" s="2"/>
      <c r="C769" s="2"/>
      <c r="D769" s="2"/>
      <c r="E769" s="2"/>
      <c r="F769" s="2"/>
      <c r="G769" s="2"/>
      <c r="H769" s="2"/>
      <c r="I769" s="2"/>
      <c r="J769" s="2"/>
      <c r="K769" s="2"/>
      <c r="L769" s="2"/>
      <c r="M769" s="2"/>
      <c r="N769" s="2"/>
      <c r="O769" s="2"/>
      <c r="P769" s="2"/>
    </row>
    <row r="770" spans="1:16" x14ac:dyDescent="0.3">
      <c r="A770" s="2"/>
      <c r="B770" s="2"/>
      <c r="C770" s="2"/>
      <c r="D770" s="2"/>
      <c r="E770" s="2"/>
      <c r="F770" s="2"/>
      <c r="G770" s="2"/>
      <c r="H770" s="2"/>
      <c r="I770" s="2"/>
      <c r="J770" s="2"/>
      <c r="K770" s="2"/>
      <c r="L770" s="2"/>
      <c r="M770" s="2"/>
      <c r="N770" s="2"/>
      <c r="O770" s="2"/>
      <c r="P770" s="2"/>
    </row>
    <row r="771" spans="1:16" x14ac:dyDescent="0.3">
      <c r="A771" s="2"/>
      <c r="B771" s="2"/>
      <c r="C771" s="2"/>
      <c r="D771" s="2"/>
      <c r="E771" s="2"/>
      <c r="F771" s="2"/>
      <c r="G771" s="2"/>
      <c r="H771" s="2"/>
      <c r="I771" s="2"/>
      <c r="J771" s="2"/>
      <c r="K771" s="2"/>
      <c r="L771" s="2"/>
      <c r="M771" s="2"/>
      <c r="N771" s="2"/>
      <c r="O771" s="2"/>
      <c r="P771" s="2"/>
    </row>
    <row r="772" spans="1:16" x14ac:dyDescent="0.3">
      <c r="A772" s="2"/>
      <c r="B772" s="2"/>
      <c r="C772" s="2"/>
      <c r="D772" s="2"/>
      <c r="E772" s="2"/>
      <c r="F772" s="2"/>
      <c r="G772" s="2"/>
      <c r="H772" s="2"/>
      <c r="I772" s="2"/>
      <c r="J772" s="2"/>
      <c r="K772" s="2"/>
      <c r="L772" s="2"/>
      <c r="M772" s="2"/>
      <c r="N772" s="2"/>
      <c r="O772" s="2"/>
      <c r="P772" s="2"/>
    </row>
    <row r="773" spans="1:16" x14ac:dyDescent="0.3">
      <c r="A773" s="2"/>
      <c r="B773" s="2"/>
      <c r="C773" s="2"/>
      <c r="D773" s="2"/>
      <c r="E773" s="2"/>
      <c r="F773" s="2"/>
      <c r="G773" s="2"/>
      <c r="H773" s="2"/>
      <c r="I773" s="2"/>
      <c r="J773" s="2"/>
      <c r="K773" s="2"/>
      <c r="L773" s="2"/>
      <c r="M773" s="2"/>
      <c r="N773" s="2"/>
      <c r="O773" s="2"/>
      <c r="P773" s="2"/>
    </row>
    <row r="774" spans="1:16" x14ac:dyDescent="0.3">
      <c r="A774" s="2"/>
      <c r="B774" s="2"/>
      <c r="C774" s="2"/>
      <c r="D774" s="2"/>
      <c r="E774" s="2"/>
      <c r="F774" s="2"/>
      <c r="G774" s="2"/>
      <c r="H774" s="2"/>
      <c r="I774" s="2"/>
      <c r="J774" s="2"/>
      <c r="K774" s="2"/>
      <c r="L774" s="2"/>
      <c r="M774" s="2"/>
      <c r="N774" s="2"/>
      <c r="O774" s="2"/>
      <c r="P774" s="2"/>
    </row>
    <row r="775" spans="1:16" x14ac:dyDescent="0.3">
      <c r="A775" s="2"/>
      <c r="B775" s="2"/>
      <c r="C775" s="2"/>
      <c r="D775" s="2"/>
      <c r="E775" s="2"/>
      <c r="F775" s="2"/>
      <c r="G775" s="2"/>
      <c r="H775" s="2"/>
      <c r="I775" s="2"/>
      <c r="J775" s="2"/>
      <c r="K775" s="2"/>
      <c r="L775" s="2"/>
      <c r="M775" s="2"/>
      <c r="N775" s="2"/>
      <c r="O775" s="2"/>
      <c r="P775" s="2"/>
    </row>
    <row r="776" spans="1:16" x14ac:dyDescent="0.3">
      <c r="A776" s="2"/>
      <c r="B776" s="2"/>
      <c r="C776" s="2"/>
      <c r="D776" s="2"/>
      <c r="E776" s="2"/>
      <c r="F776" s="2"/>
      <c r="G776" s="2"/>
      <c r="H776" s="2"/>
      <c r="I776" s="2"/>
      <c r="J776" s="2"/>
      <c r="K776" s="2"/>
      <c r="L776" s="2"/>
      <c r="M776" s="2"/>
      <c r="N776" s="2"/>
      <c r="O776" s="2"/>
      <c r="P776" s="2"/>
    </row>
    <row r="777" spans="1:16" x14ac:dyDescent="0.3">
      <c r="A777" s="2"/>
      <c r="B777" s="2"/>
      <c r="C777" s="2"/>
      <c r="D777" s="2"/>
      <c r="E777" s="2"/>
      <c r="F777" s="2"/>
      <c r="G777" s="2"/>
      <c r="H777" s="2"/>
      <c r="I777" s="2"/>
      <c r="J777" s="2"/>
      <c r="K777" s="2"/>
      <c r="L777" s="2"/>
      <c r="M777" s="2"/>
      <c r="N777" s="2"/>
      <c r="O777" s="2"/>
      <c r="P777" s="2"/>
    </row>
    <row r="778" spans="1:16" x14ac:dyDescent="0.3">
      <c r="A778" s="2"/>
      <c r="B778" s="2"/>
      <c r="C778" s="2"/>
      <c r="D778" s="2"/>
      <c r="E778" s="2"/>
      <c r="F778" s="2"/>
      <c r="G778" s="2"/>
      <c r="H778" s="2"/>
      <c r="I778" s="2"/>
      <c r="J778" s="2"/>
      <c r="K778" s="2"/>
      <c r="L778" s="2"/>
      <c r="M778" s="2"/>
      <c r="N778" s="2"/>
      <c r="O778" s="2"/>
      <c r="P778" s="2"/>
    </row>
    <row r="779" spans="1:16" x14ac:dyDescent="0.3">
      <c r="A779" s="2"/>
      <c r="B779" s="2"/>
      <c r="C779" s="2"/>
      <c r="D779" s="2"/>
      <c r="E779" s="2"/>
      <c r="F779" s="2"/>
      <c r="G779" s="2"/>
      <c r="H779" s="2"/>
      <c r="I779" s="2"/>
      <c r="J779" s="2"/>
      <c r="K779" s="2"/>
      <c r="L779" s="2"/>
      <c r="M779" s="2"/>
      <c r="N779" s="2"/>
      <c r="O779" s="2"/>
      <c r="P779" s="2"/>
    </row>
    <row r="780" spans="1:16" x14ac:dyDescent="0.3">
      <c r="A780" s="2"/>
      <c r="B780" s="2"/>
      <c r="C780" s="2"/>
      <c r="D780" s="2"/>
      <c r="E780" s="2"/>
      <c r="F780" s="2"/>
      <c r="G780" s="2"/>
      <c r="H780" s="2"/>
      <c r="I780" s="2"/>
      <c r="J780" s="2"/>
      <c r="K780" s="2"/>
      <c r="L780" s="2"/>
      <c r="M780" s="2"/>
      <c r="N780" s="2"/>
      <c r="O780" s="2"/>
      <c r="P780" s="2"/>
    </row>
    <row r="781" spans="1:16" x14ac:dyDescent="0.3">
      <c r="A781" s="2"/>
      <c r="B781" s="2"/>
      <c r="C781" s="2"/>
      <c r="D781" s="2"/>
      <c r="E781" s="2"/>
      <c r="F781" s="2"/>
      <c r="G781" s="2"/>
      <c r="H781" s="2"/>
      <c r="I781" s="2"/>
      <c r="J781" s="2"/>
      <c r="K781" s="2"/>
      <c r="L781" s="2"/>
      <c r="M781" s="2"/>
      <c r="N781" s="2"/>
      <c r="O781" s="2"/>
      <c r="P781" s="2"/>
    </row>
    <row r="782" spans="1:16" x14ac:dyDescent="0.3">
      <c r="A782" s="2"/>
      <c r="B782" s="2"/>
      <c r="C782" s="2"/>
      <c r="D782" s="2"/>
      <c r="E782" s="2"/>
      <c r="F782" s="2"/>
      <c r="G782" s="2"/>
      <c r="H782" s="2"/>
      <c r="I782" s="2"/>
      <c r="J782" s="2"/>
      <c r="K782" s="2"/>
      <c r="L782" s="2"/>
      <c r="M782" s="2"/>
      <c r="N782" s="2"/>
      <c r="O782" s="2"/>
      <c r="P782" s="2"/>
    </row>
    <row r="783" spans="1:16" x14ac:dyDescent="0.3">
      <c r="A783" s="2"/>
      <c r="B783" s="2"/>
      <c r="C783" s="2"/>
      <c r="D783" s="2"/>
      <c r="E783" s="2"/>
      <c r="F783" s="2"/>
      <c r="G783" s="2"/>
      <c r="H783" s="2"/>
      <c r="I783" s="2"/>
      <c r="J783" s="2"/>
      <c r="K783" s="2"/>
      <c r="L783" s="2"/>
      <c r="M783" s="2"/>
      <c r="N783" s="2"/>
      <c r="O783" s="2"/>
      <c r="P783" s="2"/>
    </row>
    <row r="784" spans="1:16" x14ac:dyDescent="0.3">
      <c r="A784" s="2"/>
      <c r="B784" s="2"/>
      <c r="C784" s="2"/>
      <c r="D784" s="2"/>
      <c r="E784" s="2"/>
      <c r="F784" s="2"/>
      <c r="G784" s="2"/>
      <c r="H784" s="2"/>
      <c r="I784" s="2"/>
      <c r="J784" s="2"/>
      <c r="K784" s="2"/>
      <c r="L784" s="2"/>
      <c r="M784" s="2"/>
      <c r="N784" s="2"/>
      <c r="O784" s="2"/>
      <c r="P784" s="2"/>
    </row>
    <row r="785" spans="1:16" x14ac:dyDescent="0.3">
      <c r="A785" s="2"/>
      <c r="B785" s="2"/>
      <c r="C785" s="2"/>
      <c r="D785" s="2"/>
      <c r="E785" s="2"/>
      <c r="F785" s="2"/>
      <c r="G785" s="2"/>
      <c r="H785" s="2"/>
      <c r="I785" s="2"/>
      <c r="J785" s="2"/>
      <c r="K785" s="2"/>
      <c r="L785" s="2"/>
      <c r="M785" s="2"/>
      <c r="N785" s="2"/>
      <c r="O785" s="2"/>
      <c r="P785" s="2"/>
    </row>
    <row r="786" spans="1:16" x14ac:dyDescent="0.3">
      <c r="A786" s="2"/>
      <c r="B786" s="2"/>
      <c r="C786" s="2"/>
      <c r="D786" s="2"/>
      <c r="E786" s="2"/>
      <c r="F786" s="2"/>
      <c r="G786" s="2"/>
      <c r="H786" s="2"/>
      <c r="I786" s="2"/>
      <c r="J786" s="2"/>
      <c r="K786" s="2"/>
      <c r="L786" s="2"/>
      <c r="M786" s="2"/>
      <c r="N786" s="2"/>
      <c r="O786" s="2"/>
      <c r="P786" s="2"/>
    </row>
    <row r="787" spans="1:16" x14ac:dyDescent="0.3">
      <c r="A787" s="2"/>
      <c r="B787" s="2"/>
      <c r="C787" s="2"/>
      <c r="D787" s="2"/>
      <c r="E787" s="2"/>
      <c r="F787" s="2"/>
      <c r="G787" s="2"/>
      <c r="H787" s="2"/>
      <c r="I787" s="2"/>
      <c r="J787" s="2"/>
      <c r="K787" s="2"/>
      <c r="L787" s="2"/>
      <c r="M787" s="2"/>
      <c r="N787" s="2"/>
      <c r="O787" s="2"/>
      <c r="P787" s="2"/>
    </row>
    <row r="788" spans="1:16" x14ac:dyDescent="0.3">
      <c r="A788" s="2"/>
      <c r="B788" s="2"/>
      <c r="C788" s="2"/>
      <c r="D788" s="2"/>
      <c r="E788" s="2"/>
      <c r="F788" s="2"/>
      <c r="G788" s="2"/>
      <c r="H788" s="2"/>
      <c r="I788" s="2"/>
      <c r="J788" s="2"/>
      <c r="K788" s="2"/>
      <c r="L788" s="2"/>
      <c r="M788" s="2"/>
      <c r="N788" s="2"/>
      <c r="O788" s="2"/>
      <c r="P788" s="2"/>
    </row>
    <row r="789" spans="1:16" x14ac:dyDescent="0.3">
      <c r="A789" s="2"/>
      <c r="B789" s="2"/>
      <c r="C789" s="2"/>
      <c r="D789" s="2"/>
      <c r="E789" s="2"/>
      <c r="F789" s="2"/>
      <c r="G789" s="2"/>
      <c r="H789" s="2"/>
      <c r="I789" s="2"/>
      <c r="J789" s="2"/>
      <c r="K789" s="2"/>
      <c r="L789" s="2"/>
      <c r="M789" s="2"/>
      <c r="N789" s="2"/>
      <c r="O789" s="2"/>
      <c r="P789" s="2"/>
    </row>
    <row r="790" spans="1:16" x14ac:dyDescent="0.3">
      <c r="A790" s="2"/>
      <c r="B790" s="2"/>
      <c r="C790" s="2"/>
      <c r="D790" s="2"/>
      <c r="E790" s="2"/>
      <c r="F790" s="2"/>
      <c r="G790" s="2"/>
      <c r="H790" s="2"/>
      <c r="I790" s="2"/>
      <c r="J790" s="2"/>
      <c r="K790" s="2"/>
      <c r="L790" s="2"/>
      <c r="M790" s="2"/>
      <c r="N790" s="2"/>
      <c r="O790" s="2"/>
      <c r="P790" s="2"/>
    </row>
    <row r="791" spans="1:16" x14ac:dyDescent="0.3">
      <c r="A791" s="2"/>
      <c r="B791" s="2"/>
      <c r="C791" s="2"/>
      <c r="D791" s="2"/>
      <c r="E791" s="2"/>
      <c r="F791" s="2"/>
      <c r="G791" s="2"/>
      <c r="H791" s="2"/>
      <c r="I791" s="2"/>
      <c r="J791" s="2"/>
      <c r="K791" s="2"/>
      <c r="L791" s="2"/>
      <c r="M791" s="2"/>
      <c r="N791" s="2"/>
      <c r="O791" s="2"/>
      <c r="P791" s="2"/>
    </row>
    <row r="792" spans="1:16" x14ac:dyDescent="0.3">
      <c r="A792" s="2"/>
      <c r="B792" s="2"/>
      <c r="C792" s="2"/>
      <c r="D792" s="2"/>
      <c r="E792" s="2"/>
      <c r="F792" s="2"/>
      <c r="G792" s="2"/>
      <c r="H792" s="2"/>
      <c r="I792" s="2"/>
      <c r="J792" s="2"/>
      <c r="K792" s="2"/>
      <c r="L792" s="2"/>
      <c r="M792" s="2"/>
      <c r="N792" s="2"/>
      <c r="O792" s="2"/>
      <c r="P792" s="2"/>
    </row>
    <row r="793" spans="1:16" x14ac:dyDescent="0.3">
      <c r="A793" s="2"/>
      <c r="B793" s="2"/>
      <c r="C793" s="2"/>
      <c r="D793" s="2"/>
      <c r="E793" s="2"/>
      <c r="F793" s="2"/>
      <c r="G793" s="2"/>
      <c r="H793" s="2"/>
      <c r="I793" s="2"/>
      <c r="J793" s="2"/>
      <c r="K793" s="2"/>
      <c r="L793" s="2"/>
      <c r="M793" s="2"/>
      <c r="N793" s="2"/>
      <c r="O793" s="2"/>
      <c r="P793" s="2"/>
    </row>
    <row r="794" spans="1:16" x14ac:dyDescent="0.3">
      <c r="A794" s="2"/>
      <c r="B794" s="2"/>
      <c r="C794" s="2"/>
      <c r="D794" s="2"/>
      <c r="E794" s="2"/>
      <c r="F794" s="2"/>
      <c r="G794" s="2"/>
      <c r="H794" s="2"/>
      <c r="I794" s="2"/>
      <c r="J794" s="2"/>
      <c r="K794" s="2"/>
      <c r="L794" s="2"/>
      <c r="M794" s="2"/>
      <c r="N794" s="2"/>
      <c r="O794" s="2"/>
      <c r="P794" s="2"/>
    </row>
    <row r="795" spans="1:16" x14ac:dyDescent="0.3">
      <c r="A795" s="2"/>
      <c r="B795" s="2"/>
      <c r="C795" s="2"/>
      <c r="D795" s="2"/>
      <c r="E795" s="2"/>
      <c r="F795" s="2"/>
      <c r="G795" s="2"/>
      <c r="H795" s="2"/>
      <c r="I795" s="2"/>
      <c r="J795" s="2"/>
      <c r="K795" s="2"/>
      <c r="L795" s="2"/>
      <c r="M795" s="2"/>
      <c r="N795" s="2"/>
      <c r="O795" s="2"/>
      <c r="P795" s="2"/>
    </row>
    <row r="796" spans="1:16" x14ac:dyDescent="0.3">
      <c r="A796" s="2"/>
      <c r="B796" s="2"/>
      <c r="C796" s="2"/>
      <c r="D796" s="2"/>
      <c r="E796" s="2"/>
      <c r="F796" s="2"/>
      <c r="G796" s="2"/>
      <c r="H796" s="2"/>
      <c r="I796" s="2"/>
      <c r="J796" s="2"/>
      <c r="K796" s="2"/>
      <c r="L796" s="2"/>
      <c r="M796" s="2"/>
      <c r="N796" s="2"/>
      <c r="O796" s="2"/>
      <c r="P796" s="2"/>
    </row>
    <row r="797" spans="1:16" x14ac:dyDescent="0.3">
      <c r="A797" s="2"/>
      <c r="B797" s="2"/>
      <c r="C797" s="2"/>
      <c r="D797" s="2"/>
      <c r="E797" s="2"/>
      <c r="F797" s="2"/>
      <c r="G797" s="2"/>
      <c r="H797" s="2"/>
      <c r="I797" s="2"/>
      <c r="J797" s="2"/>
      <c r="K797" s="2"/>
      <c r="L797" s="2"/>
      <c r="M797" s="2"/>
      <c r="N797" s="2"/>
      <c r="O797" s="2"/>
      <c r="P797" s="2"/>
    </row>
    <row r="798" spans="1:16" x14ac:dyDescent="0.3">
      <c r="A798" s="2"/>
      <c r="B798" s="2"/>
      <c r="C798" s="2"/>
      <c r="D798" s="2"/>
      <c r="E798" s="2"/>
      <c r="F798" s="2"/>
      <c r="G798" s="2"/>
      <c r="H798" s="2"/>
      <c r="I798" s="2"/>
      <c r="J798" s="2"/>
      <c r="K798" s="2"/>
      <c r="L798" s="2"/>
      <c r="M798" s="2"/>
      <c r="N798" s="2"/>
      <c r="O798" s="2"/>
      <c r="P798" s="2"/>
    </row>
    <row r="799" spans="1:16" x14ac:dyDescent="0.3">
      <c r="A799" s="2"/>
      <c r="B799" s="2"/>
      <c r="C799" s="2"/>
      <c r="D799" s="2"/>
      <c r="E799" s="2"/>
      <c r="F799" s="2"/>
      <c r="G799" s="2"/>
      <c r="H799" s="2"/>
      <c r="I799" s="2"/>
      <c r="J799" s="2"/>
      <c r="K799" s="2"/>
      <c r="L799" s="2"/>
      <c r="M799" s="2"/>
      <c r="N799" s="2"/>
      <c r="O799" s="2"/>
      <c r="P799" s="2"/>
    </row>
    <row r="800" spans="1:16" x14ac:dyDescent="0.3">
      <c r="A800" s="2"/>
      <c r="B800" s="2"/>
      <c r="C800" s="2"/>
      <c r="D800" s="2"/>
      <c r="E800" s="2"/>
      <c r="F800" s="2"/>
      <c r="G800" s="2"/>
      <c r="H800" s="2"/>
      <c r="I800" s="2"/>
      <c r="J800" s="2"/>
      <c r="K800" s="2"/>
      <c r="L800" s="2"/>
      <c r="M800" s="2"/>
      <c r="N800" s="2"/>
      <c r="O800" s="2"/>
      <c r="P800" s="2"/>
    </row>
    <row r="801" spans="1:16" x14ac:dyDescent="0.3">
      <c r="A801" s="2"/>
      <c r="B801" s="2"/>
      <c r="C801" s="2"/>
      <c r="D801" s="2"/>
      <c r="E801" s="2"/>
      <c r="F801" s="2"/>
      <c r="G801" s="2"/>
      <c r="H801" s="2"/>
      <c r="I801" s="2"/>
      <c r="J801" s="2"/>
      <c r="K801" s="2"/>
      <c r="L801" s="2"/>
      <c r="M801" s="2"/>
      <c r="N801" s="2"/>
      <c r="O801" s="2"/>
      <c r="P801" s="2"/>
    </row>
    <row r="802" spans="1:16" x14ac:dyDescent="0.3">
      <c r="A802" s="2"/>
      <c r="B802" s="2"/>
      <c r="C802" s="2"/>
      <c r="D802" s="2"/>
      <c r="E802" s="2"/>
      <c r="F802" s="2"/>
      <c r="G802" s="2"/>
      <c r="H802" s="2"/>
      <c r="I802" s="2"/>
      <c r="J802" s="2"/>
      <c r="K802" s="2"/>
      <c r="L802" s="2"/>
      <c r="M802" s="2"/>
      <c r="N802" s="2"/>
      <c r="O802" s="2"/>
      <c r="P802" s="2"/>
    </row>
    <row r="803" spans="1:16" x14ac:dyDescent="0.3">
      <c r="A803" s="2"/>
      <c r="B803" s="2"/>
      <c r="C803" s="2"/>
      <c r="D803" s="2"/>
      <c r="E803" s="2"/>
      <c r="F803" s="2"/>
      <c r="G803" s="2"/>
      <c r="H803" s="2"/>
      <c r="I803" s="2"/>
      <c r="J803" s="2"/>
      <c r="K803" s="2"/>
      <c r="L803" s="2"/>
      <c r="M803" s="2"/>
      <c r="N803" s="2"/>
      <c r="O803" s="2"/>
      <c r="P803" s="2"/>
    </row>
    <row r="804" spans="1:16" x14ac:dyDescent="0.3">
      <c r="A804" s="2"/>
      <c r="B804" s="2"/>
      <c r="C804" s="2"/>
      <c r="D804" s="2"/>
      <c r="E804" s="2"/>
      <c r="F804" s="2"/>
      <c r="G804" s="2"/>
      <c r="H804" s="2"/>
      <c r="I804" s="2"/>
      <c r="J804" s="2"/>
      <c r="K804" s="2"/>
      <c r="L804" s="2"/>
      <c r="M804" s="2"/>
      <c r="N804" s="2"/>
      <c r="O804" s="2"/>
      <c r="P804" s="2"/>
    </row>
    <row r="805" spans="1:16" x14ac:dyDescent="0.3">
      <c r="A805" s="2"/>
      <c r="B805" s="2"/>
      <c r="C805" s="2"/>
      <c r="D805" s="2"/>
      <c r="E805" s="2"/>
      <c r="F805" s="2"/>
      <c r="G805" s="2"/>
      <c r="H805" s="2"/>
      <c r="I805" s="2"/>
      <c r="J805" s="2"/>
      <c r="K805" s="2"/>
      <c r="L805" s="2"/>
      <c r="M805" s="2"/>
      <c r="N805" s="2"/>
      <c r="O805" s="2"/>
      <c r="P805" s="2"/>
    </row>
    <row r="806" spans="1:16" x14ac:dyDescent="0.3">
      <c r="A806" s="2"/>
      <c r="B806" s="2"/>
      <c r="C806" s="2"/>
      <c r="D806" s="2"/>
      <c r="E806" s="2"/>
      <c r="F806" s="2"/>
      <c r="G806" s="2"/>
      <c r="H806" s="2"/>
      <c r="I806" s="2"/>
      <c r="J806" s="2"/>
      <c r="K806" s="2"/>
      <c r="L806" s="2"/>
      <c r="M806" s="2"/>
      <c r="N806" s="2"/>
      <c r="O806" s="2"/>
      <c r="P806" s="2"/>
    </row>
    <row r="807" spans="1:16" x14ac:dyDescent="0.3">
      <c r="A807" s="2"/>
      <c r="B807" s="2"/>
      <c r="C807" s="2"/>
      <c r="D807" s="2"/>
      <c r="E807" s="2"/>
      <c r="F807" s="2"/>
      <c r="G807" s="2"/>
      <c r="H807" s="2"/>
      <c r="I807" s="2"/>
      <c r="J807" s="2"/>
      <c r="K807" s="2"/>
      <c r="L807" s="2"/>
      <c r="M807" s="2"/>
      <c r="N807" s="2"/>
      <c r="O807" s="2"/>
      <c r="P807" s="2"/>
    </row>
    <row r="808" spans="1:16" x14ac:dyDescent="0.3">
      <c r="A808" s="2"/>
      <c r="B808" s="2"/>
      <c r="C808" s="2"/>
      <c r="D808" s="2"/>
      <c r="E808" s="2"/>
      <c r="F808" s="2"/>
      <c r="G808" s="2"/>
      <c r="H808" s="2"/>
      <c r="I808" s="2"/>
      <c r="J808" s="2"/>
      <c r="K808" s="2"/>
      <c r="L808" s="2"/>
      <c r="M808" s="2"/>
      <c r="N808" s="2"/>
      <c r="O808" s="2"/>
      <c r="P808" s="2"/>
    </row>
    <row r="809" spans="1:16" x14ac:dyDescent="0.3">
      <c r="A809" s="2"/>
      <c r="B809" s="2"/>
      <c r="C809" s="2"/>
      <c r="D809" s="2"/>
      <c r="E809" s="2"/>
      <c r="F809" s="2"/>
      <c r="G809" s="2"/>
      <c r="H809" s="2"/>
      <c r="I809" s="2"/>
      <c r="J809" s="2"/>
      <c r="K809" s="2"/>
      <c r="L809" s="2"/>
      <c r="M809" s="2"/>
      <c r="N809" s="2"/>
      <c r="O809" s="2"/>
      <c r="P809" s="2"/>
    </row>
    <row r="810" spans="1:16" x14ac:dyDescent="0.3">
      <c r="A810" s="2"/>
      <c r="B810" s="2"/>
      <c r="C810" s="2"/>
      <c r="D810" s="2"/>
      <c r="E810" s="2"/>
      <c r="F810" s="2"/>
      <c r="G810" s="2"/>
      <c r="H810" s="2"/>
      <c r="I810" s="2"/>
      <c r="J810" s="2"/>
      <c r="K810" s="2"/>
      <c r="L810" s="2"/>
      <c r="M810" s="2"/>
      <c r="N810" s="2"/>
      <c r="O810" s="2"/>
      <c r="P810" s="2"/>
    </row>
    <row r="811" spans="1:16" x14ac:dyDescent="0.3">
      <c r="A811" s="2"/>
      <c r="B811" s="2"/>
      <c r="C811" s="2"/>
      <c r="D811" s="2"/>
      <c r="E811" s="2"/>
      <c r="F811" s="2"/>
      <c r="G811" s="2"/>
      <c r="H811" s="2"/>
      <c r="I811" s="2"/>
      <c r="J811" s="2"/>
      <c r="K811" s="2"/>
      <c r="L811" s="2"/>
      <c r="M811" s="2"/>
      <c r="N811" s="2"/>
      <c r="O811" s="2"/>
      <c r="P811" s="2"/>
    </row>
    <row r="812" spans="1:16" x14ac:dyDescent="0.3">
      <c r="A812" s="2"/>
      <c r="B812" s="2"/>
      <c r="C812" s="2"/>
      <c r="D812" s="2"/>
      <c r="E812" s="2"/>
      <c r="F812" s="2"/>
      <c r="G812" s="2"/>
      <c r="H812" s="2"/>
      <c r="I812" s="2"/>
      <c r="J812" s="2"/>
      <c r="K812" s="2"/>
      <c r="L812" s="2"/>
      <c r="M812" s="2"/>
      <c r="N812" s="2"/>
      <c r="O812" s="2"/>
      <c r="P812" s="2"/>
    </row>
    <row r="813" spans="1:16" x14ac:dyDescent="0.3">
      <c r="A813" s="2"/>
      <c r="B813" s="2"/>
      <c r="C813" s="2"/>
      <c r="D813" s="2"/>
      <c r="E813" s="2"/>
      <c r="F813" s="2"/>
      <c r="G813" s="2"/>
      <c r="H813" s="2"/>
      <c r="I813" s="2"/>
      <c r="J813" s="2"/>
      <c r="K813" s="2"/>
      <c r="L813" s="2"/>
      <c r="M813" s="2"/>
      <c r="N813" s="2"/>
      <c r="O813" s="2"/>
      <c r="P813" s="2"/>
    </row>
    <row r="814" spans="1:16" x14ac:dyDescent="0.3">
      <c r="A814" s="2"/>
      <c r="B814" s="2"/>
      <c r="C814" s="2"/>
      <c r="D814" s="2"/>
      <c r="E814" s="2"/>
      <c r="F814" s="2"/>
      <c r="G814" s="2"/>
      <c r="H814" s="2"/>
      <c r="I814" s="2"/>
      <c r="J814" s="2"/>
      <c r="K814" s="2"/>
      <c r="L814" s="2"/>
      <c r="M814" s="2"/>
      <c r="N814" s="2"/>
      <c r="O814" s="2"/>
      <c r="P814" s="2"/>
    </row>
    <row r="815" spans="1:16" x14ac:dyDescent="0.3">
      <c r="A815" s="2"/>
      <c r="B815" s="2"/>
      <c r="C815" s="2"/>
      <c r="D815" s="2"/>
      <c r="E815" s="2"/>
      <c r="F815" s="2"/>
      <c r="G815" s="2"/>
      <c r="H815" s="2"/>
      <c r="I815" s="2"/>
      <c r="J815" s="2"/>
      <c r="K815" s="2"/>
      <c r="L815" s="2"/>
      <c r="M815" s="2"/>
      <c r="N815" s="2"/>
      <c r="O815" s="2"/>
      <c r="P815" s="2"/>
    </row>
    <row r="816" spans="1:16" x14ac:dyDescent="0.3">
      <c r="A816" s="2"/>
      <c r="B816" s="2"/>
      <c r="C816" s="2"/>
      <c r="D816" s="2"/>
      <c r="E816" s="2"/>
      <c r="F816" s="2"/>
      <c r="G816" s="2"/>
      <c r="H816" s="2"/>
      <c r="I816" s="2"/>
      <c r="J816" s="2"/>
      <c r="K816" s="2"/>
      <c r="L816" s="2"/>
      <c r="M816" s="2"/>
      <c r="N816" s="2"/>
      <c r="O816" s="2"/>
      <c r="P816" s="2"/>
    </row>
    <row r="817" spans="1:16" x14ac:dyDescent="0.3">
      <c r="A817" s="2"/>
      <c r="B817" s="2"/>
      <c r="C817" s="2"/>
      <c r="D817" s="2"/>
      <c r="E817" s="2"/>
      <c r="F817" s="2"/>
      <c r="G817" s="2"/>
      <c r="H817" s="2"/>
      <c r="I817" s="2"/>
      <c r="J817" s="2"/>
      <c r="K817" s="2"/>
      <c r="L817" s="2"/>
      <c r="M817" s="2"/>
      <c r="N817" s="2"/>
      <c r="O817" s="2"/>
      <c r="P817" s="2"/>
    </row>
    <row r="818" spans="1:16" x14ac:dyDescent="0.3">
      <c r="A818" s="2"/>
      <c r="B818" s="2"/>
      <c r="C818" s="2"/>
      <c r="D818" s="2"/>
      <c r="E818" s="2"/>
      <c r="F818" s="2"/>
      <c r="G818" s="2"/>
      <c r="H818" s="2"/>
      <c r="I818" s="2"/>
      <c r="J818" s="2"/>
      <c r="K818" s="2"/>
      <c r="L818" s="2"/>
      <c r="M818" s="2"/>
      <c r="N818" s="2"/>
      <c r="O818" s="2"/>
      <c r="P818" s="2"/>
    </row>
    <row r="819" spans="1:16" x14ac:dyDescent="0.3">
      <c r="A819" s="2"/>
      <c r="B819" s="2"/>
      <c r="C819" s="2"/>
      <c r="D819" s="2"/>
      <c r="E819" s="2"/>
      <c r="F819" s="2"/>
      <c r="G819" s="2"/>
      <c r="H819" s="2"/>
      <c r="I819" s="2"/>
      <c r="J819" s="2"/>
      <c r="K819" s="2"/>
      <c r="L819" s="2"/>
      <c r="M819" s="2"/>
      <c r="N819" s="2"/>
      <c r="O819" s="2"/>
      <c r="P819" s="2"/>
    </row>
    <row r="820" spans="1:16" x14ac:dyDescent="0.3">
      <c r="A820" s="2"/>
      <c r="B820" s="2"/>
      <c r="C820" s="2"/>
      <c r="D820" s="2"/>
      <c r="E820" s="2"/>
      <c r="F820" s="2"/>
      <c r="G820" s="2"/>
      <c r="H820" s="2"/>
      <c r="I820" s="2"/>
      <c r="J820" s="2"/>
      <c r="K820" s="2"/>
      <c r="L820" s="2"/>
      <c r="M820" s="2"/>
      <c r="N820" s="2"/>
      <c r="O820" s="2"/>
      <c r="P820" s="2"/>
    </row>
    <row r="821" spans="1:16" x14ac:dyDescent="0.3">
      <c r="A821" s="2"/>
      <c r="B821" s="2"/>
      <c r="C821" s="2"/>
      <c r="D821" s="2"/>
      <c r="E821" s="2"/>
      <c r="F821" s="2"/>
      <c r="G821" s="2"/>
      <c r="H821" s="2"/>
      <c r="I821" s="2"/>
      <c r="J821" s="2"/>
      <c r="K821" s="2"/>
      <c r="L821" s="2"/>
      <c r="M821" s="2"/>
      <c r="N821" s="2"/>
      <c r="O821" s="2"/>
      <c r="P821" s="2"/>
    </row>
    <row r="822" spans="1:16" x14ac:dyDescent="0.3">
      <c r="A822" s="2"/>
      <c r="B822" s="2"/>
      <c r="C822" s="2"/>
      <c r="D822" s="2"/>
      <c r="E822" s="2"/>
      <c r="F822" s="2"/>
      <c r="G822" s="2"/>
      <c r="H822" s="2"/>
      <c r="I822" s="2"/>
      <c r="J822" s="2"/>
      <c r="K822" s="2"/>
      <c r="L822" s="2"/>
      <c r="M822" s="2"/>
      <c r="N822" s="2"/>
      <c r="O822" s="2"/>
      <c r="P822" s="2"/>
    </row>
    <row r="823" spans="1:16" x14ac:dyDescent="0.3">
      <c r="A823" s="2"/>
      <c r="B823" s="2"/>
      <c r="C823" s="2"/>
      <c r="D823" s="2"/>
      <c r="E823" s="2"/>
      <c r="F823" s="2"/>
      <c r="G823" s="2"/>
      <c r="H823" s="2"/>
      <c r="I823" s="2"/>
      <c r="J823" s="2"/>
      <c r="K823" s="2"/>
      <c r="L823" s="2"/>
      <c r="M823" s="2"/>
      <c r="N823" s="2"/>
      <c r="O823" s="2"/>
      <c r="P823" s="2"/>
    </row>
    <row r="824" spans="1:16" x14ac:dyDescent="0.3">
      <c r="A824" s="2"/>
      <c r="B824" s="2"/>
      <c r="C824" s="2"/>
      <c r="D824" s="2"/>
      <c r="E824" s="2"/>
      <c r="F824" s="2"/>
      <c r="G824" s="2"/>
      <c r="H824" s="2"/>
      <c r="I824" s="2"/>
      <c r="J824" s="2"/>
      <c r="K824" s="2"/>
      <c r="L824" s="2"/>
      <c r="M824" s="2"/>
      <c r="N824" s="2"/>
      <c r="O824" s="2"/>
      <c r="P824" s="2"/>
    </row>
    <row r="825" spans="1:16" x14ac:dyDescent="0.3">
      <c r="A825" s="2"/>
      <c r="B825" s="2"/>
      <c r="C825" s="2"/>
      <c r="D825" s="2"/>
      <c r="E825" s="2"/>
      <c r="F825" s="2"/>
      <c r="G825" s="2"/>
      <c r="H825" s="2"/>
      <c r="I825" s="2"/>
      <c r="J825" s="2"/>
      <c r="K825" s="2"/>
      <c r="L825" s="2"/>
      <c r="M825" s="2"/>
      <c r="N825" s="2"/>
      <c r="O825" s="2"/>
      <c r="P825" s="2"/>
    </row>
    <row r="826" spans="1:16" x14ac:dyDescent="0.3">
      <c r="A826" s="2"/>
      <c r="B826" s="2"/>
      <c r="C826" s="2"/>
      <c r="D826" s="2"/>
      <c r="E826" s="2"/>
      <c r="F826" s="2"/>
      <c r="G826" s="2"/>
      <c r="H826" s="2"/>
      <c r="I826" s="2"/>
      <c r="J826" s="2"/>
      <c r="K826" s="2"/>
      <c r="L826" s="2"/>
      <c r="M826" s="2"/>
      <c r="N826" s="2"/>
      <c r="O826" s="2"/>
      <c r="P826" s="2"/>
    </row>
    <row r="827" spans="1:16" x14ac:dyDescent="0.3">
      <c r="A827" s="2"/>
      <c r="B827" s="2"/>
      <c r="C827" s="2"/>
      <c r="D827" s="2"/>
      <c r="E827" s="2"/>
      <c r="F827" s="2"/>
      <c r="G827" s="2"/>
      <c r="H827" s="2"/>
      <c r="I827" s="2"/>
      <c r="J827" s="2"/>
      <c r="K827" s="2"/>
      <c r="L827" s="2"/>
      <c r="M827" s="2"/>
      <c r="N827" s="2"/>
      <c r="O827" s="2"/>
      <c r="P827" s="2"/>
    </row>
    <row r="828" spans="1:16" x14ac:dyDescent="0.3">
      <c r="A828" s="2"/>
      <c r="B828" s="2"/>
      <c r="C828" s="2"/>
      <c r="D828" s="2"/>
      <c r="E828" s="2"/>
      <c r="F828" s="2"/>
      <c r="G828" s="2"/>
      <c r="H828" s="2"/>
      <c r="I828" s="2"/>
      <c r="J828" s="2"/>
      <c r="K828" s="2"/>
      <c r="L828" s="2"/>
      <c r="M828" s="2"/>
      <c r="N828" s="2"/>
      <c r="O828" s="2"/>
      <c r="P828" s="2"/>
    </row>
    <row r="829" spans="1:16" x14ac:dyDescent="0.3">
      <c r="A829" s="2"/>
      <c r="B829" s="2"/>
      <c r="C829" s="2"/>
      <c r="D829" s="2"/>
      <c r="E829" s="2"/>
      <c r="F829" s="2"/>
      <c r="G829" s="2"/>
      <c r="H829" s="2"/>
      <c r="I829" s="2"/>
      <c r="J829" s="2"/>
      <c r="K829" s="2"/>
      <c r="L829" s="2"/>
      <c r="M829" s="2"/>
      <c r="N829" s="2"/>
      <c r="O829" s="2"/>
      <c r="P829" s="2"/>
    </row>
    <row r="830" spans="1:16" x14ac:dyDescent="0.3">
      <c r="A830" s="2"/>
      <c r="B830" s="2"/>
      <c r="C830" s="2"/>
      <c r="D830" s="2"/>
      <c r="E830" s="2"/>
      <c r="F830" s="2"/>
      <c r="G830" s="2"/>
      <c r="H830" s="2"/>
      <c r="I830" s="2"/>
      <c r="J830" s="2"/>
      <c r="K830" s="2"/>
      <c r="L830" s="2"/>
      <c r="M830" s="2"/>
      <c r="N830" s="2"/>
      <c r="O830" s="2"/>
      <c r="P830" s="2"/>
    </row>
    <row r="831" spans="1:16" x14ac:dyDescent="0.3">
      <c r="A831" s="2"/>
      <c r="B831" s="2"/>
      <c r="C831" s="2"/>
      <c r="D831" s="2"/>
      <c r="E831" s="2"/>
      <c r="F831" s="2"/>
      <c r="G831" s="2"/>
      <c r="H831" s="2"/>
      <c r="I831" s="2"/>
      <c r="J831" s="2"/>
      <c r="K831" s="2"/>
      <c r="L831" s="2"/>
      <c r="M831" s="2"/>
      <c r="N831" s="2"/>
      <c r="O831" s="2"/>
      <c r="P831" s="2"/>
    </row>
    <row r="832" spans="1:16" x14ac:dyDescent="0.3">
      <c r="A832" s="2"/>
      <c r="B832" s="2"/>
      <c r="C832" s="2"/>
      <c r="D832" s="2"/>
      <c r="E832" s="2"/>
      <c r="F832" s="2"/>
      <c r="G832" s="2"/>
      <c r="H832" s="2"/>
      <c r="I832" s="2"/>
      <c r="J832" s="2"/>
      <c r="K832" s="2"/>
      <c r="L832" s="2"/>
      <c r="M832" s="2"/>
      <c r="N832" s="2"/>
      <c r="O832" s="2"/>
      <c r="P832" s="2"/>
    </row>
    <row r="833" spans="1:16" x14ac:dyDescent="0.3">
      <c r="A833" s="2"/>
      <c r="B833" s="2"/>
      <c r="C833" s="2"/>
      <c r="D833" s="2"/>
      <c r="E833" s="2"/>
      <c r="F833" s="2"/>
      <c r="G833" s="2"/>
      <c r="H833" s="2"/>
      <c r="I833" s="2"/>
      <c r="J833" s="2"/>
      <c r="K833" s="2"/>
      <c r="L833" s="2"/>
      <c r="M833" s="2"/>
      <c r="N833" s="2"/>
      <c r="O833" s="2"/>
      <c r="P833" s="2"/>
    </row>
    <row r="834" spans="1:16" x14ac:dyDescent="0.3">
      <c r="A834" s="2"/>
      <c r="B834" s="2"/>
      <c r="C834" s="2"/>
      <c r="D834" s="2"/>
      <c r="E834" s="2"/>
      <c r="F834" s="2"/>
      <c r="G834" s="2"/>
      <c r="H834" s="2"/>
      <c r="I834" s="2"/>
      <c r="J834" s="2"/>
      <c r="K834" s="2"/>
      <c r="L834" s="2"/>
      <c r="M834" s="2"/>
      <c r="N834" s="2"/>
      <c r="O834" s="2"/>
      <c r="P834" s="2"/>
    </row>
    <row r="835" spans="1:16" x14ac:dyDescent="0.3">
      <c r="A835" s="2"/>
      <c r="B835" s="2"/>
      <c r="C835" s="2"/>
      <c r="D835" s="2"/>
      <c r="E835" s="2"/>
      <c r="F835" s="2"/>
      <c r="G835" s="2"/>
      <c r="H835" s="2"/>
      <c r="I835" s="2"/>
      <c r="J835" s="2"/>
      <c r="K835" s="2"/>
      <c r="L835" s="2"/>
      <c r="M835" s="2"/>
      <c r="N835" s="2"/>
      <c r="O835" s="2"/>
      <c r="P835" s="2"/>
    </row>
    <row r="836" spans="1:16" x14ac:dyDescent="0.3">
      <c r="A836" s="2"/>
      <c r="B836" s="2"/>
      <c r="C836" s="2"/>
      <c r="D836" s="2"/>
      <c r="E836" s="2"/>
      <c r="F836" s="2"/>
      <c r="G836" s="2"/>
      <c r="H836" s="2"/>
      <c r="I836" s="2"/>
      <c r="J836" s="2"/>
      <c r="K836" s="2"/>
      <c r="L836" s="2"/>
      <c r="M836" s="2"/>
      <c r="N836" s="2"/>
      <c r="O836" s="2"/>
      <c r="P836" s="2"/>
    </row>
    <row r="837" spans="1:16" x14ac:dyDescent="0.3">
      <c r="A837" s="2"/>
      <c r="B837" s="2"/>
      <c r="C837" s="2"/>
      <c r="D837" s="2"/>
      <c r="E837" s="2"/>
      <c r="F837" s="2"/>
      <c r="G837" s="2"/>
      <c r="H837" s="2"/>
      <c r="I837" s="2"/>
      <c r="J837" s="2"/>
      <c r="K837" s="2"/>
      <c r="L837" s="2"/>
      <c r="M837" s="2"/>
      <c r="N837" s="2"/>
      <c r="O837" s="2"/>
      <c r="P837" s="2"/>
    </row>
    <row r="838" spans="1:16" x14ac:dyDescent="0.3">
      <c r="A838" s="2"/>
      <c r="B838" s="2"/>
      <c r="C838" s="2"/>
      <c r="D838" s="2"/>
      <c r="E838" s="2"/>
      <c r="F838" s="2"/>
      <c r="G838" s="2"/>
      <c r="H838" s="2"/>
      <c r="I838" s="2"/>
      <c r="J838" s="2"/>
      <c r="K838" s="2"/>
      <c r="L838" s="2"/>
      <c r="M838" s="2"/>
      <c r="N838" s="2"/>
      <c r="O838" s="2"/>
      <c r="P838" s="2"/>
    </row>
    <row r="839" spans="1:16" x14ac:dyDescent="0.3">
      <c r="A839" s="2"/>
      <c r="B839" s="2"/>
      <c r="C839" s="2"/>
      <c r="D839" s="2"/>
      <c r="E839" s="2"/>
      <c r="F839" s="2"/>
      <c r="G839" s="2"/>
      <c r="H839" s="2"/>
      <c r="I839" s="2"/>
      <c r="J839" s="2"/>
      <c r="K839" s="2"/>
      <c r="L839" s="2"/>
      <c r="M839" s="2"/>
      <c r="N839" s="2"/>
      <c r="O839" s="2"/>
      <c r="P839" s="2"/>
    </row>
    <row r="840" spans="1:16" x14ac:dyDescent="0.3">
      <c r="A840" s="2"/>
      <c r="B840" s="2"/>
      <c r="C840" s="2"/>
      <c r="D840" s="2"/>
      <c r="E840" s="2"/>
      <c r="F840" s="2"/>
      <c r="G840" s="2"/>
      <c r="H840" s="2"/>
      <c r="I840" s="2"/>
      <c r="J840" s="2"/>
      <c r="K840" s="2"/>
      <c r="L840" s="2"/>
      <c r="M840" s="2"/>
      <c r="N840" s="2"/>
      <c r="O840" s="2"/>
      <c r="P840" s="2"/>
    </row>
    <row r="841" spans="1:16" x14ac:dyDescent="0.3">
      <c r="A841" s="2"/>
      <c r="B841" s="2"/>
      <c r="C841" s="2"/>
      <c r="D841" s="2"/>
      <c r="E841" s="2"/>
      <c r="F841" s="2"/>
      <c r="G841" s="2"/>
      <c r="H841" s="2"/>
      <c r="I841" s="2"/>
      <c r="J841" s="2"/>
      <c r="K841" s="2"/>
      <c r="L841" s="2"/>
      <c r="M841" s="2"/>
      <c r="N841" s="2"/>
      <c r="O841" s="2"/>
      <c r="P841" s="2"/>
    </row>
    <row r="842" spans="1:16" x14ac:dyDescent="0.3">
      <c r="A842" s="2"/>
      <c r="B842" s="2"/>
      <c r="C842" s="2"/>
      <c r="D842" s="2"/>
      <c r="E842" s="2"/>
      <c r="F842" s="2"/>
      <c r="G842" s="2"/>
      <c r="H842" s="2"/>
      <c r="I842" s="2"/>
      <c r="J842" s="2"/>
      <c r="K842" s="2"/>
      <c r="L842" s="2"/>
      <c r="M842" s="2"/>
      <c r="N842" s="2"/>
      <c r="O842" s="2"/>
      <c r="P842" s="2"/>
    </row>
    <row r="843" spans="1:16" x14ac:dyDescent="0.3">
      <c r="A843" s="2"/>
      <c r="B843" s="2"/>
      <c r="C843" s="2"/>
      <c r="D843" s="2"/>
      <c r="E843" s="2"/>
      <c r="F843" s="2"/>
      <c r="G843" s="2"/>
      <c r="H843" s="2"/>
      <c r="I843" s="2"/>
      <c r="J843" s="2"/>
      <c r="K843" s="2"/>
      <c r="L843" s="2"/>
      <c r="M843" s="2"/>
      <c r="N843" s="2"/>
      <c r="O843" s="2"/>
      <c r="P843" s="2"/>
    </row>
    <row r="844" spans="1:16" x14ac:dyDescent="0.3">
      <c r="A844" s="2"/>
      <c r="B844" s="2"/>
      <c r="C844" s="2"/>
      <c r="D844" s="2"/>
      <c r="E844" s="2"/>
      <c r="F844" s="2"/>
      <c r="G844" s="2"/>
      <c r="H844" s="2"/>
      <c r="I844" s="2"/>
      <c r="J844" s="2"/>
      <c r="K844" s="2"/>
      <c r="L844" s="2"/>
      <c r="M844" s="2"/>
      <c r="N844" s="2"/>
      <c r="O844" s="2"/>
      <c r="P844" s="2"/>
    </row>
    <row r="845" spans="1:16" x14ac:dyDescent="0.3">
      <c r="A845" s="2"/>
      <c r="B845" s="2"/>
      <c r="C845" s="2"/>
      <c r="D845" s="2"/>
      <c r="E845" s="2"/>
      <c r="F845" s="2"/>
      <c r="G845" s="2"/>
      <c r="H845" s="2"/>
      <c r="I845" s="2"/>
      <c r="J845" s="2"/>
      <c r="K845" s="2"/>
      <c r="L845" s="2"/>
      <c r="M845" s="2"/>
      <c r="N845" s="2"/>
      <c r="O845" s="2"/>
      <c r="P845" s="2"/>
    </row>
    <row r="846" spans="1:16" x14ac:dyDescent="0.3">
      <c r="A846" s="2"/>
      <c r="B846" s="2"/>
      <c r="C846" s="2"/>
      <c r="D846" s="2"/>
      <c r="E846" s="2"/>
      <c r="F846" s="2"/>
      <c r="G846" s="2"/>
      <c r="H846" s="2"/>
      <c r="I846" s="2"/>
      <c r="J846" s="2"/>
      <c r="K846" s="2"/>
      <c r="L846" s="2"/>
      <c r="M846" s="2"/>
      <c r="N846" s="2"/>
      <c r="O846" s="2"/>
      <c r="P846" s="2"/>
    </row>
    <row r="847" spans="1:16" x14ac:dyDescent="0.3">
      <c r="A847" s="2"/>
      <c r="B847" s="2"/>
      <c r="C847" s="2"/>
      <c r="D847" s="2"/>
      <c r="E847" s="2"/>
      <c r="F847" s="2"/>
      <c r="G847" s="2"/>
      <c r="H847" s="2"/>
      <c r="I847" s="2"/>
      <c r="J847" s="2"/>
      <c r="K847" s="2"/>
      <c r="L847" s="2"/>
      <c r="M847" s="2"/>
      <c r="N847" s="2"/>
      <c r="O847" s="2"/>
      <c r="P847" s="2"/>
    </row>
    <row r="848" spans="1:16" x14ac:dyDescent="0.3">
      <c r="A848" s="2"/>
      <c r="B848" s="2"/>
      <c r="C848" s="2"/>
      <c r="D848" s="2"/>
      <c r="E848" s="2"/>
      <c r="F848" s="2"/>
      <c r="G848" s="2"/>
      <c r="H848" s="2"/>
      <c r="I848" s="2"/>
      <c r="J848" s="2"/>
      <c r="K848" s="2"/>
      <c r="L848" s="2"/>
      <c r="M848" s="2"/>
      <c r="N848" s="2"/>
      <c r="O848" s="2"/>
      <c r="P848" s="2"/>
    </row>
    <row r="849" spans="1:16" x14ac:dyDescent="0.3">
      <c r="A849" s="2"/>
      <c r="B849" s="2"/>
      <c r="C849" s="2"/>
      <c r="D849" s="2"/>
      <c r="E849" s="2"/>
      <c r="F849" s="2"/>
      <c r="G849" s="2"/>
      <c r="H849" s="2"/>
      <c r="I849" s="2"/>
      <c r="J849" s="2"/>
      <c r="K849" s="2"/>
      <c r="L849" s="2"/>
      <c r="M849" s="2"/>
      <c r="N849" s="2"/>
      <c r="O849" s="2"/>
      <c r="P849" s="2"/>
    </row>
    <row r="850" spans="1:16" x14ac:dyDescent="0.3">
      <c r="A850" s="2"/>
      <c r="B850" s="2"/>
      <c r="C850" s="2"/>
      <c r="D850" s="2"/>
      <c r="E850" s="2"/>
      <c r="F850" s="2"/>
      <c r="G850" s="2"/>
      <c r="H850" s="2"/>
      <c r="I850" s="2"/>
      <c r="J850" s="2"/>
      <c r="K850" s="2"/>
      <c r="L850" s="2"/>
      <c r="M850" s="2"/>
      <c r="N850" s="2"/>
      <c r="O850" s="2"/>
      <c r="P850" s="2"/>
    </row>
    <row r="851" spans="1:16" x14ac:dyDescent="0.3">
      <c r="A851" s="2"/>
      <c r="B851" s="2"/>
      <c r="C851" s="2"/>
      <c r="D851" s="2"/>
      <c r="E851" s="2"/>
      <c r="F851" s="2"/>
      <c r="G851" s="2"/>
      <c r="H851" s="2"/>
      <c r="I851" s="2"/>
      <c r="J851" s="2"/>
      <c r="K851" s="2"/>
      <c r="L851" s="2"/>
      <c r="M851" s="2"/>
      <c r="N851" s="2"/>
      <c r="O851" s="2"/>
      <c r="P851" s="2"/>
    </row>
    <row r="852" spans="1:16" x14ac:dyDescent="0.3">
      <c r="A852" s="2"/>
      <c r="B852" s="2"/>
      <c r="C852" s="2"/>
      <c r="D852" s="2"/>
      <c r="E852" s="2"/>
      <c r="F852" s="2"/>
      <c r="G852" s="2"/>
      <c r="H852" s="2"/>
      <c r="I852" s="2"/>
      <c r="J852" s="2"/>
      <c r="K852" s="2"/>
      <c r="L852" s="2"/>
      <c r="M852" s="2"/>
      <c r="N852" s="2"/>
      <c r="O852" s="2"/>
      <c r="P852" s="2"/>
    </row>
    <row r="853" spans="1:16" x14ac:dyDescent="0.3">
      <c r="A853" s="2"/>
      <c r="B853" s="2"/>
      <c r="C853" s="2"/>
      <c r="D853" s="2"/>
      <c r="E853" s="2"/>
      <c r="F853" s="2"/>
      <c r="G853" s="2"/>
      <c r="H853" s="2"/>
      <c r="I853" s="2"/>
      <c r="J853" s="2"/>
      <c r="K853" s="2"/>
      <c r="L853" s="2"/>
      <c r="M853" s="2"/>
      <c r="N853" s="2"/>
      <c r="O853" s="2"/>
      <c r="P853" s="2"/>
    </row>
    <row r="854" spans="1:16" x14ac:dyDescent="0.3">
      <c r="A854" s="2"/>
      <c r="B854" s="2"/>
      <c r="C854" s="2"/>
      <c r="D854" s="2"/>
      <c r="E854" s="2"/>
      <c r="F854" s="2"/>
      <c r="G854" s="2"/>
      <c r="H854" s="2"/>
      <c r="I854" s="2"/>
      <c r="J854" s="2"/>
      <c r="K854" s="2"/>
      <c r="L854" s="2"/>
      <c r="M854" s="2"/>
      <c r="N854" s="2"/>
      <c r="O854" s="2"/>
      <c r="P854" s="2"/>
    </row>
    <row r="855" spans="1:16" x14ac:dyDescent="0.3">
      <c r="A855" s="2"/>
      <c r="B855" s="2"/>
      <c r="C855" s="2"/>
      <c r="D855" s="2"/>
      <c r="E855" s="2"/>
      <c r="F855" s="2"/>
      <c r="G855" s="2"/>
      <c r="H855" s="2"/>
      <c r="I855" s="2"/>
      <c r="J855" s="2"/>
      <c r="K855" s="2"/>
      <c r="L855" s="2"/>
      <c r="M855" s="2"/>
      <c r="N855" s="2"/>
      <c r="O855" s="2"/>
      <c r="P855" s="2"/>
    </row>
    <row r="856" spans="1:16" x14ac:dyDescent="0.3">
      <c r="A856" s="2"/>
      <c r="B856" s="2"/>
      <c r="C856" s="2"/>
      <c r="D856" s="2"/>
      <c r="E856" s="2"/>
      <c r="F856" s="2"/>
      <c r="G856" s="2"/>
      <c r="H856" s="2"/>
      <c r="I856" s="2"/>
      <c r="J856" s="2"/>
      <c r="K856" s="2"/>
      <c r="L856" s="2"/>
      <c r="M856" s="2"/>
      <c r="N856" s="2"/>
      <c r="O856" s="2"/>
      <c r="P856" s="2"/>
    </row>
    <row r="857" spans="1:16" x14ac:dyDescent="0.3">
      <c r="A857" s="2"/>
      <c r="B857" s="2"/>
      <c r="C857" s="2"/>
      <c r="D857" s="2"/>
      <c r="E857" s="2"/>
      <c r="F857" s="2"/>
      <c r="G857" s="2"/>
      <c r="H857" s="2"/>
      <c r="I857" s="2"/>
      <c r="J857" s="2"/>
      <c r="K857" s="2"/>
      <c r="L857" s="2"/>
      <c r="M857" s="2"/>
      <c r="N857" s="2"/>
      <c r="O857" s="2"/>
      <c r="P857" s="2"/>
    </row>
    <row r="858" spans="1:16" x14ac:dyDescent="0.3">
      <c r="A858" s="2"/>
      <c r="B858" s="2"/>
      <c r="C858" s="2"/>
      <c r="D858" s="2"/>
      <c r="E858" s="2"/>
      <c r="F858" s="2"/>
      <c r="G858" s="2"/>
      <c r="H858" s="2"/>
      <c r="I858" s="2"/>
      <c r="J858" s="2"/>
      <c r="K858" s="2"/>
      <c r="L858" s="2"/>
      <c r="M858" s="2"/>
      <c r="N858" s="2"/>
      <c r="O858" s="2"/>
      <c r="P858" s="2"/>
    </row>
    <row r="859" spans="1:16" x14ac:dyDescent="0.3">
      <c r="A859" s="2"/>
      <c r="B859" s="2"/>
      <c r="C859" s="2"/>
      <c r="D859" s="2"/>
      <c r="E859" s="2"/>
      <c r="F859" s="2"/>
      <c r="G859" s="2"/>
      <c r="H859" s="2"/>
      <c r="I859" s="2"/>
      <c r="J859" s="2"/>
      <c r="K859" s="2"/>
      <c r="L859" s="2"/>
      <c r="M859" s="2"/>
      <c r="N859" s="2"/>
      <c r="O859" s="2"/>
      <c r="P859" s="2"/>
    </row>
    <row r="860" spans="1:16" x14ac:dyDescent="0.3">
      <c r="A860" s="2"/>
      <c r="B860" s="2"/>
      <c r="C860" s="2"/>
      <c r="D860" s="2"/>
      <c r="E860" s="2"/>
      <c r="F860" s="2"/>
      <c r="G860" s="2"/>
      <c r="H860" s="2"/>
      <c r="I860" s="2"/>
      <c r="J860" s="2"/>
      <c r="K860" s="2"/>
      <c r="L860" s="2"/>
      <c r="M860" s="2"/>
      <c r="N860" s="2"/>
      <c r="O860" s="2"/>
      <c r="P860" s="2"/>
    </row>
    <row r="861" spans="1:16" x14ac:dyDescent="0.3">
      <c r="A861" s="2"/>
      <c r="B861" s="2"/>
      <c r="C861" s="2"/>
      <c r="D861" s="2"/>
      <c r="E861" s="2"/>
      <c r="F861" s="2"/>
      <c r="G861" s="2"/>
      <c r="H861" s="2"/>
      <c r="I861" s="2"/>
      <c r="J861" s="2"/>
      <c r="K861" s="2"/>
      <c r="L861" s="2"/>
      <c r="M861" s="2"/>
      <c r="N861" s="2"/>
      <c r="O861" s="2"/>
      <c r="P861" s="2"/>
    </row>
    <row r="862" spans="1:16" x14ac:dyDescent="0.3">
      <c r="A862" s="2"/>
      <c r="B862" s="2"/>
      <c r="C862" s="2"/>
      <c r="D862" s="2"/>
      <c r="E862" s="2"/>
      <c r="F862" s="2"/>
      <c r="G862" s="2"/>
      <c r="H862" s="2"/>
      <c r="I862" s="2"/>
      <c r="J862" s="2"/>
      <c r="K862" s="2"/>
      <c r="L862" s="2"/>
      <c r="M862" s="2"/>
      <c r="N862" s="2"/>
      <c r="O862" s="2"/>
      <c r="P862" s="2"/>
    </row>
    <row r="863" spans="1:16" x14ac:dyDescent="0.3">
      <c r="A863" s="2"/>
      <c r="B863" s="2"/>
      <c r="C863" s="2"/>
      <c r="D863" s="2"/>
      <c r="E863" s="2"/>
      <c r="F863" s="2"/>
      <c r="G863" s="2"/>
      <c r="H863" s="2"/>
      <c r="I863" s="2"/>
      <c r="J863" s="2"/>
      <c r="K863" s="2"/>
      <c r="L863" s="2"/>
      <c r="M863" s="2"/>
      <c r="N863" s="2"/>
      <c r="O863" s="2"/>
      <c r="P863" s="2"/>
    </row>
    <row r="864" spans="1:16" x14ac:dyDescent="0.3">
      <c r="A864" s="2"/>
      <c r="B864" s="2"/>
      <c r="C864" s="2"/>
      <c r="D864" s="2"/>
      <c r="E864" s="2"/>
      <c r="F864" s="2"/>
      <c r="G864" s="2"/>
      <c r="H864" s="2"/>
      <c r="I864" s="2"/>
      <c r="J864" s="2"/>
      <c r="K864" s="2"/>
      <c r="L864" s="2"/>
      <c r="M864" s="2"/>
      <c r="N864" s="2"/>
      <c r="O864" s="2"/>
      <c r="P864" s="2"/>
    </row>
    <row r="865" spans="1:16" x14ac:dyDescent="0.3">
      <c r="A865" s="2"/>
      <c r="B865" s="2"/>
      <c r="C865" s="2"/>
      <c r="D865" s="2"/>
      <c r="E865" s="2"/>
      <c r="F865" s="2"/>
      <c r="G865" s="2"/>
      <c r="H865" s="2"/>
      <c r="I865" s="2"/>
      <c r="J865" s="2"/>
      <c r="K865" s="2"/>
      <c r="L865" s="2"/>
      <c r="M865" s="2"/>
      <c r="N865" s="2"/>
      <c r="O865" s="2"/>
      <c r="P865" s="2"/>
    </row>
    <row r="866" spans="1:16" x14ac:dyDescent="0.3">
      <c r="A866" s="2"/>
      <c r="B866" s="2"/>
      <c r="C866" s="2"/>
      <c r="D866" s="2"/>
      <c r="E866" s="2"/>
      <c r="F866" s="2"/>
      <c r="G866" s="2"/>
      <c r="H866" s="2"/>
      <c r="I866" s="2"/>
      <c r="J866" s="2"/>
      <c r="K866" s="2"/>
      <c r="L866" s="2"/>
      <c r="M866" s="2"/>
      <c r="N866" s="2"/>
      <c r="O866" s="2"/>
      <c r="P866" s="2"/>
    </row>
    <row r="867" spans="1:16" x14ac:dyDescent="0.3">
      <c r="A867" s="2"/>
      <c r="B867" s="2"/>
      <c r="C867" s="2"/>
      <c r="D867" s="2"/>
      <c r="E867" s="2"/>
      <c r="F867" s="2"/>
      <c r="G867" s="2"/>
      <c r="H867" s="2"/>
      <c r="I867" s="2"/>
      <c r="J867" s="2"/>
      <c r="K867" s="2"/>
      <c r="L867" s="2"/>
      <c r="M867" s="2"/>
      <c r="N867" s="2"/>
      <c r="O867" s="2"/>
      <c r="P867" s="2"/>
    </row>
    <row r="868" spans="1:16" x14ac:dyDescent="0.3">
      <c r="A868" s="2"/>
      <c r="B868" s="2"/>
      <c r="C868" s="2"/>
      <c r="D868" s="2"/>
      <c r="E868" s="2"/>
      <c r="F868" s="2"/>
      <c r="G868" s="2"/>
      <c r="H868" s="2"/>
      <c r="I868" s="2"/>
      <c r="J868" s="2"/>
      <c r="K868" s="2"/>
      <c r="L868" s="2"/>
      <c r="M868" s="2"/>
      <c r="N868" s="2"/>
      <c r="O868" s="2"/>
      <c r="P868" s="2"/>
    </row>
    <row r="869" spans="1:16" x14ac:dyDescent="0.3">
      <c r="A869" s="2"/>
      <c r="B869" s="2"/>
      <c r="C869" s="2"/>
      <c r="D869" s="2"/>
      <c r="E869" s="2"/>
      <c r="F869" s="2"/>
      <c r="G869" s="2"/>
      <c r="H869" s="2"/>
      <c r="I869" s="2"/>
      <c r="J869" s="2"/>
      <c r="K869" s="2"/>
      <c r="L869" s="2"/>
      <c r="M869" s="2"/>
      <c r="N869" s="2"/>
      <c r="O869" s="2"/>
      <c r="P869" s="2"/>
    </row>
    <row r="870" spans="1:16" x14ac:dyDescent="0.3">
      <c r="A870" s="2"/>
      <c r="B870" s="2"/>
      <c r="C870" s="2"/>
      <c r="D870" s="2"/>
      <c r="E870" s="2"/>
      <c r="F870" s="2"/>
      <c r="G870" s="2"/>
      <c r="H870" s="2"/>
      <c r="I870" s="2"/>
      <c r="J870" s="2"/>
      <c r="K870" s="2"/>
      <c r="L870" s="2"/>
      <c r="M870" s="2"/>
      <c r="N870" s="2"/>
      <c r="O870" s="2"/>
      <c r="P870" s="2"/>
    </row>
    <row r="871" spans="1:16" x14ac:dyDescent="0.3">
      <c r="A871" s="2"/>
      <c r="B871" s="2"/>
      <c r="C871" s="2"/>
      <c r="D871" s="2"/>
      <c r="E871" s="2"/>
      <c r="F871" s="2"/>
      <c r="G871" s="2"/>
      <c r="H871" s="2"/>
      <c r="I871" s="2"/>
      <c r="J871" s="2"/>
      <c r="K871" s="2"/>
      <c r="L871" s="2"/>
      <c r="M871" s="2"/>
      <c r="N871" s="2"/>
      <c r="O871" s="2"/>
      <c r="P871" s="2"/>
    </row>
    <row r="872" spans="1:16" x14ac:dyDescent="0.3">
      <c r="A872" s="2"/>
      <c r="B872" s="2"/>
      <c r="C872" s="2"/>
      <c r="D872" s="2"/>
      <c r="E872" s="2"/>
      <c r="F872" s="2"/>
      <c r="G872" s="2"/>
      <c r="H872" s="2"/>
      <c r="I872" s="2"/>
      <c r="J872" s="2"/>
      <c r="K872" s="2"/>
      <c r="L872" s="2"/>
      <c r="M872" s="2"/>
      <c r="N872" s="2"/>
      <c r="O872" s="2"/>
      <c r="P872" s="2"/>
    </row>
    <row r="873" spans="1:16" x14ac:dyDescent="0.3">
      <c r="A873" s="2"/>
      <c r="B873" s="2"/>
      <c r="C873" s="2"/>
      <c r="D873" s="2"/>
      <c r="E873" s="2"/>
      <c r="F873" s="2"/>
      <c r="G873" s="2"/>
      <c r="H873" s="2"/>
      <c r="I873" s="2"/>
      <c r="J873" s="2"/>
      <c r="K873" s="2"/>
      <c r="L873" s="2"/>
      <c r="M873" s="2"/>
      <c r="N873" s="2"/>
      <c r="O873" s="2"/>
      <c r="P873" s="2"/>
    </row>
    <row r="874" spans="1:16" x14ac:dyDescent="0.3">
      <c r="A874" s="2"/>
      <c r="B874" s="2"/>
      <c r="C874" s="2"/>
      <c r="D874" s="2"/>
      <c r="E874" s="2"/>
      <c r="F874" s="2"/>
      <c r="G874" s="2"/>
      <c r="H874" s="2"/>
      <c r="I874" s="2"/>
      <c r="J874" s="2"/>
      <c r="K874" s="2"/>
      <c r="L874" s="2"/>
      <c r="M874" s="2"/>
      <c r="N874" s="2"/>
      <c r="O874" s="2"/>
      <c r="P874" s="2"/>
    </row>
    <row r="875" spans="1:16" x14ac:dyDescent="0.3">
      <c r="A875" s="2"/>
      <c r="B875" s="2"/>
      <c r="C875" s="2"/>
      <c r="D875" s="2"/>
      <c r="E875" s="2"/>
      <c r="F875" s="2"/>
      <c r="G875" s="2"/>
      <c r="H875" s="2"/>
      <c r="I875" s="2"/>
      <c r="J875" s="2"/>
      <c r="K875" s="2"/>
      <c r="L875" s="2"/>
      <c r="M875" s="2"/>
      <c r="N875" s="2"/>
      <c r="O875" s="2"/>
      <c r="P875" s="2"/>
    </row>
    <row r="876" spans="1:16" x14ac:dyDescent="0.3">
      <c r="A876" s="2"/>
      <c r="B876" s="2"/>
      <c r="C876" s="2"/>
      <c r="D876" s="2"/>
      <c r="E876" s="2"/>
      <c r="F876" s="2"/>
      <c r="G876" s="2"/>
      <c r="H876" s="2"/>
      <c r="I876" s="2"/>
      <c r="J876" s="2"/>
      <c r="K876" s="2"/>
      <c r="L876" s="2"/>
      <c r="M876" s="2"/>
      <c r="N876" s="2"/>
      <c r="O876" s="2"/>
      <c r="P876" s="2"/>
    </row>
    <row r="877" spans="1:16" x14ac:dyDescent="0.3">
      <c r="A877" s="2"/>
      <c r="B877" s="2"/>
      <c r="C877" s="2"/>
      <c r="D877" s="2"/>
      <c r="E877" s="2"/>
      <c r="F877" s="2"/>
      <c r="G877" s="2"/>
      <c r="H877" s="2"/>
      <c r="I877" s="2"/>
      <c r="J877" s="2"/>
      <c r="K877" s="2"/>
      <c r="L877" s="2"/>
      <c r="M877" s="2"/>
      <c r="N877" s="2"/>
      <c r="O877" s="2"/>
      <c r="P877" s="2"/>
    </row>
    <row r="878" spans="1:16" x14ac:dyDescent="0.3">
      <c r="A878" s="2"/>
      <c r="B878" s="2"/>
      <c r="C878" s="2"/>
      <c r="D878" s="2"/>
      <c r="E878" s="2"/>
      <c r="F878" s="2"/>
      <c r="G878" s="2"/>
      <c r="H878" s="2"/>
      <c r="I878" s="2"/>
      <c r="J878" s="2"/>
      <c r="K878" s="2"/>
      <c r="L878" s="2"/>
      <c r="M878" s="2"/>
      <c r="N878" s="2"/>
      <c r="O878" s="2"/>
      <c r="P878" s="2"/>
    </row>
    <row r="879" spans="1:16" x14ac:dyDescent="0.3">
      <c r="A879" s="2"/>
      <c r="B879" s="2"/>
      <c r="C879" s="2"/>
      <c r="D879" s="2"/>
      <c r="E879" s="2"/>
      <c r="F879" s="2"/>
      <c r="G879" s="2"/>
      <c r="H879" s="2"/>
      <c r="I879" s="2"/>
      <c r="J879" s="2"/>
      <c r="K879" s="2"/>
      <c r="L879" s="2"/>
      <c r="M879" s="2"/>
      <c r="N879" s="2"/>
      <c r="O879" s="2"/>
      <c r="P879" s="2"/>
    </row>
    <row r="880" spans="1:16" x14ac:dyDescent="0.3">
      <c r="A880" s="2"/>
      <c r="B880" s="2"/>
      <c r="C880" s="2"/>
      <c r="D880" s="2"/>
      <c r="E880" s="2"/>
      <c r="F880" s="2"/>
      <c r="G880" s="2"/>
      <c r="H880" s="2"/>
      <c r="I880" s="2"/>
      <c r="J880" s="2"/>
      <c r="K880" s="2"/>
      <c r="L880" s="2"/>
      <c r="M880" s="2"/>
      <c r="N880" s="2"/>
      <c r="O880" s="2"/>
      <c r="P880" s="2"/>
    </row>
    <row r="881" spans="1:16" x14ac:dyDescent="0.3">
      <c r="A881" s="2"/>
      <c r="B881" s="2"/>
      <c r="C881" s="2"/>
      <c r="D881" s="2"/>
      <c r="E881" s="2"/>
      <c r="F881" s="2"/>
      <c r="G881" s="2"/>
      <c r="H881" s="2"/>
      <c r="I881" s="2"/>
      <c r="J881" s="2"/>
      <c r="K881" s="2"/>
      <c r="L881" s="2"/>
      <c r="M881" s="2"/>
      <c r="N881" s="2"/>
      <c r="O881" s="2"/>
      <c r="P881" s="2"/>
    </row>
    <row r="882" spans="1:16" x14ac:dyDescent="0.3">
      <c r="A882" s="2"/>
      <c r="B882" s="2"/>
      <c r="C882" s="2"/>
      <c r="D882" s="2"/>
      <c r="E882" s="2"/>
      <c r="F882" s="2"/>
      <c r="G882" s="2"/>
      <c r="H882" s="2"/>
      <c r="I882" s="2"/>
      <c r="J882" s="2"/>
      <c r="K882" s="2"/>
      <c r="L882" s="2"/>
      <c r="M882" s="2"/>
      <c r="N882" s="2"/>
      <c r="O882" s="2"/>
      <c r="P882" s="2"/>
    </row>
    <row r="883" spans="1:16" x14ac:dyDescent="0.3">
      <c r="A883" s="2"/>
      <c r="B883" s="2"/>
      <c r="C883" s="2"/>
      <c r="D883" s="2"/>
      <c r="E883" s="2"/>
      <c r="F883" s="2"/>
      <c r="G883" s="2"/>
      <c r="H883" s="2"/>
      <c r="I883" s="2"/>
      <c r="J883" s="2"/>
      <c r="K883" s="2"/>
      <c r="L883" s="2"/>
      <c r="M883" s="2"/>
      <c r="N883" s="2"/>
      <c r="O883" s="2"/>
      <c r="P883" s="2"/>
    </row>
    <row r="884" spans="1:16" x14ac:dyDescent="0.3">
      <c r="A884" s="2"/>
      <c r="B884" s="2"/>
      <c r="C884" s="2"/>
      <c r="D884" s="2"/>
      <c r="E884" s="2"/>
      <c r="F884" s="2"/>
      <c r="G884" s="2"/>
      <c r="H884" s="2"/>
      <c r="I884" s="2"/>
      <c r="J884" s="2"/>
      <c r="K884" s="2"/>
      <c r="L884" s="2"/>
      <c r="M884" s="2"/>
      <c r="N884" s="2"/>
      <c r="O884" s="2"/>
      <c r="P884" s="2"/>
    </row>
    <row r="885" spans="1:16" x14ac:dyDescent="0.3">
      <c r="A885" s="2"/>
      <c r="B885" s="2"/>
      <c r="C885" s="2"/>
      <c r="D885" s="2"/>
      <c r="E885" s="2"/>
      <c r="F885" s="2"/>
      <c r="G885" s="2"/>
      <c r="H885" s="2"/>
      <c r="I885" s="2"/>
      <c r="J885" s="2"/>
      <c r="K885" s="2"/>
      <c r="L885" s="2"/>
      <c r="M885" s="2"/>
      <c r="N885" s="2"/>
      <c r="O885" s="2"/>
      <c r="P885" s="2"/>
    </row>
    <row r="886" spans="1:16" x14ac:dyDescent="0.3">
      <c r="A886" s="2"/>
      <c r="B886" s="2"/>
      <c r="C886" s="2"/>
      <c r="D886" s="2"/>
      <c r="E886" s="2"/>
      <c r="F886" s="2"/>
      <c r="G886" s="2"/>
      <c r="H886" s="2"/>
      <c r="I886" s="2"/>
      <c r="J886" s="2"/>
      <c r="K886" s="2"/>
      <c r="L886" s="2"/>
      <c r="M886" s="2"/>
      <c r="N886" s="2"/>
      <c r="O886" s="2"/>
      <c r="P886" s="2"/>
    </row>
    <row r="887" spans="1:16" x14ac:dyDescent="0.3">
      <c r="A887" s="2"/>
      <c r="B887" s="2"/>
      <c r="C887" s="2"/>
      <c r="D887" s="2"/>
      <c r="E887" s="2"/>
      <c r="F887" s="2"/>
      <c r="G887" s="2"/>
      <c r="H887" s="2"/>
      <c r="I887" s="2"/>
      <c r="J887" s="2"/>
      <c r="K887" s="2"/>
      <c r="L887" s="2"/>
      <c r="M887" s="2"/>
      <c r="N887" s="2"/>
      <c r="O887" s="2"/>
      <c r="P887" s="2"/>
    </row>
    <row r="888" spans="1:16" x14ac:dyDescent="0.3">
      <c r="A888" s="2"/>
      <c r="B888" s="2"/>
      <c r="C888" s="2"/>
      <c r="D888" s="2"/>
      <c r="E888" s="2"/>
      <c r="F888" s="2"/>
      <c r="G888" s="2"/>
      <c r="H888" s="2"/>
      <c r="I888" s="2"/>
      <c r="J888" s="2"/>
      <c r="K888" s="2"/>
      <c r="L888" s="2"/>
      <c r="M888" s="2"/>
      <c r="N888" s="2"/>
      <c r="O888" s="2"/>
      <c r="P888" s="2"/>
    </row>
    <row r="889" spans="1:16" x14ac:dyDescent="0.3">
      <c r="A889" s="2"/>
      <c r="B889" s="2"/>
      <c r="C889" s="2"/>
      <c r="D889" s="2"/>
      <c r="E889" s="2"/>
      <c r="F889" s="2"/>
      <c r="G889" s="2"/>
      <c r="H889" s="2"/>
      <c r="I889" s="2"/>
      <c r="J889" s="2"/>
      <c r="K889" s="2"/>
      <c r="L889" s="2"/>
      <c r="M889" s="2"/>
      <c r="N889" s="2"/>
      <c r="O889" s="2"/>
      <c r="P889" s="2"/>
    </row>
    <row r="890" spans="1:16" x14ac:dyDescent="0.3">
      <c r="A890" s="2"/>
      <c r="B890" s="2"/>
      <c r="C890" s="2"/>
      <c r="D890" s="2"/>
      <c r="E890" s="2"/>
      <c r="F890" s="2"/>
      <c r="G890" s="2"/>
      <c r="H890" s="2"/>
      <c r="I890" s="2"/>
      <c r="J890" s="2"/>
      <c r="K890" s="2"/>
      <c r="L890" s="2"/>
      <c r="M890" s="2"/>
      <c r="N890" s="2"/>
      <c r="O890" s="2"/>
      <c r="P890" s="2"/>
    </row>
    <row r="891" spans="1:16" x14ac:dyDescent="0.3">
      <c r="A891" s="2"/>
      <c r="B891" s="2"/>
      <c r="C891" s="2"/>
      <c r="D891" s="2"/>
      <c r="E891" s="2"/>
      <c r="F891" s="2"/>
      <c r="G891" s="2"/>
      <c r="H891" s="2"/>
      <c r="I891" s="2"/>
      <c r="J891" s="2"/>
      <c r="K891" s="2"/>
      <c r="L891" s="2"/>
      <c r="M891" s="2"/>
      <c r="N891" s="2"/>
      <c r="O891" s="2"/>
      <c r="P891" s="2"/>
    </row>
    <row r="892" spans="1:16" x14ac:dyDescent="0.3">
      <c r="A892" s="2"/>
      <c r="B892" s="2"/>
      <c r="C892" s="2"/>
      <c r="D892" s="2"/>
      <c r="E892" s="2"/>
      <c r="F892" s="2"/>
      <c r="G892" s="2"/>
      <c r="H892" s="2"/>
      <c r="I892" s="2"/>
      <c r="J892" s="2"/>
      <c r="K892" s="2"/>
      <c r="L892" s="2"/>
      <c r="M892" s="2"/>
      <c r="N892" s="2"/>
      <c r="O892" s="2"/>
      <c r="P892" s="2"/>
    </row>
    <row r="893" spans="1:16" x14ac:dyDescent="0.3">
      <c r="A893" s="2"/>
      <c r="B893" s="2"/>
      <c r="C893" s="2"/>
      <c r="D893" s="2"/>
      <c r="E893" s="2"/>
      <c r="F893" s="2"/>
      <c r="G893" s="2"/>
      <c r="H893" s="2"/>
      <c r="I893" s="2"/>
      <c r="J893" s="2"/>
      <c r="K893" s="2"/>
      <c r="L893" s="2"/>
      <c r="M893" s="2"/>
      <c r="N893" s="2"/>
      <c r="O893" s="2"/>
      <c r="P893" s="2"/>
    </row>
    <row r="894" spans="1:16" x14ac:dyDescent="0.3">
      <c r="A894" s="2"/>
      <c r="B894" s="2"/>
      <c r="C894" s="2"/>
      <c r="D894" s="2"/>
      <c r="E894" s="2"/>
      <c r="F894" s="2"/>
      <c r="G894" s="2"/>
      <c r="H894" s="2"/>
      <c r="I894" s="2"/>
      <c r="J894" s="2"/>
      <c r="K894" s="2"/>
      <c r="L894" s="2"/>
      <c r="M894" s="2"/>
      <c r="N894" s="2"/>
      <c r="O894" s="2"/>
      <c r="P894" s="2"/>
    </row>
    <row r="895" spans="1:16" x14ac:dyDescent="0.3">
      <c r="A895" s="2"/>
      <c r="B895" s="2"/>
      <c r="C895" s="2"/>
      <c r="D895" s="2"/>
      <c r="E895" s="2"/>
      <c r="F895" s="2"/>
      <c r="G895" s="2"/>
      <c r="H895" s="2"/>
      <c r="I895" s="2"/>
      <c r="J895" s="2"/>
      <c r="K895" s="2"/>
      <c r="L895" s="2"/>
      <c r="M895" s="2"/>
      <c r="N895" s="2"/>
      <c r="O895" s="2"/>
      <c r="P895" s="2"/>
    </row>
    <row r="896" spans="1:16" x14ac:dyDescent="0.3">
      <c r="A896" s="2"/>
      <c r="B896" s="2"/>
      <c r="C896" s="2"/>
      <c r="D896" s="2"/>
      <c r="E896" s="2"/>
      <c r="F896" s="2"/>
      <c r="G896" s="2"/>
      <c r="H896" s="2"/>
      <c r="I896" s="2"/>
      <c r="J896" s="2"/>
      <c r="K896" s="2"/>
      <c r="L896" s="2"/>
      <c r="M896" s="2"/>
      <c r="N896" s="2"/>
      <c r="O896" s="2"/>
      <c r="P896" s="2"/>
    </row>
    <row r="897" spans="1:16" x14ac:dyDescent="0.3">
      <c r="A897" s="2"/>
      <c r="B897" s="2"/>
      <c r="C897" s="2"/>
      <c r="D897" s="2"/>
      <c r="E897" s="2"/>
      <c r="F897" s="2"/>
      <c r="G897" s="2"/>
      <c r="H897" s="2"/>
      <c r="I897" s="2"/>
      <c r="J897" s="2"/>
      <c r="K897" s="2"/>
      <c r="L897" s="2"/>
      <c r="M897" s="2"/>
      <c r="N897" s="2"/>
      <c r="O897" s="2"/>
      <c r="P897" s="2"/>
    </row>
    <row r="898" spans="1:16" x14ac:dyDescent="0.3">
      <c r="A898" s="2"/>
      <c r="B898" s="2"/>
      <c r="C898" s="2"/>
      <c r="D898" s="2"/>
      <c r="E898" s="2"/>
      <c r="F898" s="2"/>
      <c r="G898" s="2"/>
      <c r="H898" s="2"/>
      <c r="I898" s="2"/>
      <c r="J898" s="2"/>
      <c r="K898" s="2"/>
      <c r="L898" s="2"/>
      <c r="M898" s="2"/>
      <c r="N898" s="2"/>
      <c r="O898" s="2"/>
      <c r="P898" s="2"/>
    </row>
    <row r="899" spans="1:16" x14ac:dyDescent="0.3">
      <c r="A899" s="2"/>
      <c r="B899" s="2"/>
      <c r="C899" s="2"/>
      <c r="D899" s="2"/>
      <c r="E899" s="2"/>
      <c r="F899" s="2"/>
      <c r="G899" s="2"/>
      <c r="H899" s="2"/>
      <c r="I899" s="2"/>
      <c r="J899" s="2"/>
      <c r="K899" s="2"/>
      <c r="L899" s="2"/>
      <c r="M899" s="2"/>
      <c r="N899" s="2"/>
      <c r="O899" s="2"/>
      <c r="P899" s="2"/>
    </row>
    <row r="900" spans="1:16" x14ac:dyDescent="0.3">
      <c r="A900" s="2"/>
      <c r="B900" s="2"/>
      <c r="C900" s="2"/>
      <c r="D900" s="2"/>
      <c r="E900" s="2"/>
      <c r="F900" s="2"/>
      <c r="G900" s="2"/>
      <c r="H900" s="2"/>
      <c r="I900" s="2"/>
      <c r="J900" s="2"/>
      <c r="K900" s="2"/>
      <c r="L900" s="2"/>
      <c r="M900" s="2"/>
      <c r="N900" s="2"/>
      <c r="O900" s="2"/>
      <c r="P900" s="2"/>
    </row>
    <row r="901" spans="1:16" x14ac:dyDescent="0.3">
      <c r="A901" s="2"/>
      <c r="B901" s="2"/>
      <c r="C901" s="2"/>
      <c r="D901" s="2"/>
      <c r="E901" s="2"/>
      <c r="F901" s="2"/>
      <c r="G901" s="2"/>
      <c r="H901" s="2"/>
      <c r="I901" s="2"/>
      <c r="J901" s="2"/>
      <c r="K901" s="2"/>
      <c r="L901" s="2"/>
      <c r="M901" s="2"/>
      <c r="N901" s="2"/>
      <c r="O901" s="2"/>
      <c r="P901" s="2"/>
    </row>
    <row r="902" spans="1:16" x14ac:dyDescent="0.3">
      <c r="A902" s="2"/>
      <c r="B902" s="2"/>
      <c r="C902" s="2"/>
      <c r="D902" s="2"/>
      <c r="E902" s="2"/>
      <c r="F902" s="2"/>
      <c r="G902" s="2"/>
      <c r="H902" s="2"/>
      <c r="I902" s="2"/>
      <c r="J902" s="2"/>
      <c r="K902" s="2"/>
      <c r="L902" s="2"/>
      <c r="M902" s="2"/>
      <c r="N902" s="2"/>
      <c r="O902" s="2"/>
      <c r="P902" s="2"/>
    </row>
    <row r="903" spans="1:16" x14ac:dyDescent="0.3">
      <c r="A903" s="2"/>
      <c r="B903" s="2"/>
      <c r="C903" s="2"/>
      <c r="D903" s="2"/>
      <c r="E903" s="2"/>
      <c r="F903" s="2"/>
      <c r="G903" s="2"/>
      <c r="H903" s="2"/>
      <c r="I903" s="2"/>
      <c r="J903" s="2"/>
      <c r="K903" s="2"/>
      <c r="L903" s="2"/>
      <c r="M903" s="2"/>
      <c r="N903" s="2"/>
      <c r="O903" s="2"/>
      <c r="P903" s="2"/>
    </row>
    <row r="904" spans="1:16" x14ac:dyDescent="0.3">
      <c r="A904" s="2"/>
      <c r="B904" s="2"/>
      <c r="C904" s="2"/>
      <c r="D904" s="2"/>
      <c r="E904" s="2"/>
      <c r="F904" s="2"/>
      <c r="G904" s="2"/>
      <c r="H904" s="2"/>
      <c r="I904" s="2"/>
      <c r="J904" s="2"/>
      <c r="K904" s="2"/>
      <c r="L904" s="2"/>
      <c r="M904" s="2"/>
      <c r="N904" s="2"/>
      <c r="O904" s="2"/>
      <c r="P904" s="2"/>
    </row>
    <row r="905" spans="1:16" x14ac:dyDescent="0.3">
      <c r="A905" s="2"/>
      <c r="B905" s="2"/>
      <c r="C905" s="2"/>
      <c r="D905" s="2"/>
      <c r="E905" s="2"/>
      <c r="F905" s="2"/>
      <c r="G905" s="2"/>
      <c r="H905" s="2"/>
      <c r="I905" s="2"/>
      <c r="J905" s="2"/>
      <c r="K905" s="2"/>
      <c r="L905" s="2"/>
      <c r="M905" s="2"/>
      <c r="N905" s="2"/>
      <c r="O905" s="2"/>
      <c r="P905" s="2"/>
    </row>
    <row r="906" spans="1:16" x14ac:dyDescent="0.3">
      <c r="A906" s="2"/>
      <c r="B906" s="2"/>
      <c r="C906" s="2"/>
      <c r="D906" s="2"/>
      <c r="E906" s="2"/>
      <c r="F906" s="2"/>
      <c r="G906" s="2"/>
      <c r="H906" s="2"/>
      <c r="I906" s="2"/>
      <c r="J906" s="2"/>
      <c r="K906" s="2"/>
      <c r="L906" s="2"/>
      <c r="M906" s="2"/>
      <c r="N906" s="2"/>
      <c r="O906" s="2"/>
      <c r="P906" s="2"/>
    </row>
    <row r="907" spans="1:16" x14ac:dyDescent="0.3">
      <c r="A907" s="2"/>
      <c r="B907" s="2"/>
      <c r="C907" s="2"/>
      <c r="D907" s="2"/>
      <c r="E907" s="2"/>
      <c r="F907" s="2"/>
      <c r="G907" s="2"/>
      <c r="H907" s="2"/>
      <c r="I907" s="2"/>
      <c r="J907" s="2"/>
      <c r="K907" s="2"/>
      <c r="L907" s="2"/>
      <c r="M907" s="2"/>
      <c r="N907" s="2"/>
      <c r="O907" s="2"/>
      <c r="P907" s="2"/>
    </row>
    <row r="908" spans="1:16" x14ac:dyDescent="0.3">
      <c r="A908" s="2"/>
      <c r="B908" s="2"/>
      <c r="C908" s="2"/>
      <c r="D908" s="2"/>
      <c r="E908" s="2"/>
      <c r="F908" s="2"/>
      <c r="G908" s="2"/>
      <c r="H908" s="2"/>
      <c r="I908" s="2"/>
      <c r="J908" s="2"/>
      <c r="K908" s="2"/>
      <c r="L908" s="2"/>
      <c r="M908" s="2"/>
      <c r="N908" s="2"/>
      <c r="O908" s="2"/>
      <c r="P908" s="2"/>
    </row>
    <row r="909" spans="1:16" x14ac:dyDescent="0.3">
      <c r="A909" s="2"/>
      <c r="B909" s="2"/>
      <c r="C909" s="2"/>
      <c r="D909" s="2"/>
      <c r="E909" s="2"/>
      <c r="F909" s="2"/>
      <c r="G909" s="2"/>
      <c r="H909" s="2"/>
      <c r="I909" s="2"/>
      <c r="J909" s="2"/>
      <c r="K909" s="2"/>
      <c r="L909" s="2"/>
      <c r="M909" s="2"/>
      <c r="N909" s="2"/>
      <c r="O909" s="2"/>
      <c r="P909" s="2"/>
    </row>
    <row r="910" spans="1:16" x14ac:dyDescent="0.3">
      <c r="A910" s="2"/>
      <c r="B910" s="2"/>
      <c r="C910" s="2"/>
      <c r="D910" s="2"/>
      <c r="E910" s="2"/>
      <c r="F910" s="2"/>
      <c r="G910" s="2"/>
      <c r="H910" s="2"/>
      <c r="I910" s="2"/>
      <c r="J910" s="2"/>
      <c r="K910" s="2"/>
      <c r="L910" s="2"/>
      <c r="M910" s="2"/>
      <c r="N910" s="2"/>
      <c r="O910" s="2"/>
      <c r="P910" s="2"/>
    </row>
    <row r="911" spans="1:16" x14ac:dyDescent="0.3">
      <c r="A911" s="2"/>
      <c r="B911" s="2"/>
      <c r="C911" s="2"/>
      <c r="D911" s="2"/>
      <c r="E911" s="2"/>
      <c r="F911" s="2"/>
      <c r="G911" s="2"/>
      <c r="H911" s="2"/>
      <c r="I911" s="2"/>
      <c r="J911" s="2"/>
      <c r="K911" s="2"/>
      <c r="L911" s="2"/>
      <c r="M911" s="2"/>
      <c r="N911" s="2"/>
      <c r="O911" s="2"/>
      <c r="P911" s="2"/>
    </row>
    <row r="912" spans="1:16" x14ac:dyDescent="0.3">
      <c r="A912" s="2"/>
      <c r="B912" s="2"/>
      <c r="C912" s="2"/>
      <c r="D912" s="2"/>
      <c r="E912" s="2"/>
      <c r="F912" s="2"/>
      <c r="G912" s="2"/>
      <c r="H912" s="2"/>
      <c r="I912" s="2"/>
      <c r="J912" s="2"/>
      <c r="K912" s="2"/>
      <c r="L912" s="2"/>
      <c r="M912" s="2"/>
      <c r="N912" s="2"/>
      <c r="O912" s="2"/>
      <c r="P912" s="2"/>
    </row>
    <row r="913" spans="1:16" x14ac:dyDescent="0.3">
      <c r="A913" s="2"/>
      <c r="B913" s="2"/>
      <c r="C913" s="2"/>
      <c r="D913" s="2"/>
      <c r="E913" s="2"/>
      <c r="F913" s="2"/>
      <c r="G913" s="2"/>
      <c r="H913" s="2"/>
      <c r="I913" s="2"/>
      <c r="J913" s="2"/>
      <c r="K913" s="2"/>
      <c r="L913" s="2"/>
      <c r="M913" s="2"/>
      <c r="N913" s="2"/>
      <c r="O913" s="2"/>
      <c r="P913" s="2"/>
    </row>
    <row r="914" spans="1:16" x14ac:dyDescent="0.3">
      <c r="A914" s="2"/>
      <c r="B914" s="2"/>
      <c r="C914" s="2"/>
      <c r="D914" s="2"/>
      <c r="E914" s="2"/>
      <c r="F914" s="2"/>
      <c r="G914" s="2"/>
      <c r="H914" s="2"/>
      <c r="I914" s="2"/>
      <c r="J914" s="2"/>
      <c r="K914" s="2"/>
      <c r="L914" s="2"/>
      <c r="M914" s="2"/>
      <c r="N914" s="2"/>
      <c r="O914" s="2"/>
      <c r="P914" s="2"/>
    </row>
    <row r="915" spans="1:16" x14ac:dyDescent="0.3">
      <c r="A915" s="2"/>
      <c r="B915" s="2"/>
      <c r="C915" s="2"/>
      <c r="D915" s="2"/>
      <c r="E915" s="2"/>
      <c r="F915" s="2"/>
      <c r="G915" s="2"/>
      <c r="H915" s="2"/>
      <c r="I915" s="2"/>
      <c r="J915" s="2"/>
      <c r="K915" s="2"/>
      <c r="L915" s="2"/>
      <c r="M915" s="2"/>
      <c r="N915" s="2"/>
      <c r="O915" s="2"/>
      <c r="P915" s="2"/>
    </row>
    <row r="916" spans="1:16" x14ac:dyDescent="0.3">
      <c r="A916" s="2"/>
      <c r="B916" s="2"/>
      <c r="C916" s="2"/>
      <c r="D916" s="2"/>
      <c r="E916" s="2"/>
      <c r="F916" s="2"/>
      <c r="G916" s="2"/>
      <c r="H916" s="2"/>
      <c r="I916" s="2"/>
      <c r="J916" s="2"/>
      <c r="K916" s="2"/>
      <c r="L916" s="2"/>
      <c r="M916" s="2"/>
      <c r="N916" s="2"/>
      <c r="O916" s="2"/>
      <c r="P916" s="2"/>
    </row>
    <row r="917" spans="1:16" x14ac:dyDescent="0.3">
      <c r="A917" s="2"/>
      <c r="B917" s="2"/>
      <c r="C917" s="2"/>
      <c r="D917" s="2"/>
      <c r="E917" s="2"/>
      <c r="F917" s="2"/>
      <c r="G917" s="2"/>
      <c r="H917" s="2"/>
      <c r="I917" s="2"/>
      <c r="J917" s="2"/>
      <c r="K917" s="2"/>
      <c r="L917" s="2"/>
      <c r="M917" s="2"/>
      <c r="N917" s="2"/>
      <c r="O917" s="2"/>
      <c r="P917" s="2"/>
    </row>
    <row r="918" spans="1:16" x14ac:dyDescent="0.3">
      <c r="A918" s="2"/>
      <c r="B918" s="2"/>
      <c r="C918" s="2"/>
      <c r="D918" s="2"/>
      <c r="E918" s="2"/>
      <c r="F918" s="2"/>
      <c r="G918" s="2"/>
      <c r="H918" s="2"/>
      <c r="I918" s="2"/>
      <c r="J918" s="2"/>
      <c r="K918" s="2"/>
      <c r="L918" s="2"/>
      <c r="M918" s="2"/>
      <c r="N918" s="2"/>
      <c r="O918" s="2"/>
      <c r="P918" s="2"/>
    </row>
    <row r="919" spans="1:16" x14ac:dyDescent="0.3">
      <c r="A919" s="2"/>
      <c r="B919" s="2"/>
      <c r="C919" s="2"/>
      <c r="D919" s="2"/>
      <c r="E919" s="2"/>
      <c r="F919" s="2"/>
      <c r="G919" s="2"/>
      <c r="H919" s="2"/>
      <c r="I919" s="2"/>
      <c r="J919" s="2"/>
      <c r="K919" s="2"/>
      <c r="L919" s="2"/>
      <c r="M919" s="2"/>
      <c r="N919" s="2"/>
      <c r="O919" s="2"/>
      <c r="P919" s="2"/>
    </row>
    <row r="920" spans="1:16" x14ac:dyDescent="0.3">
      <c r="A920" s="2"/>
      <c r="B920" s="2"/>
      <c r="C920" s="2"/>
      <c r="D920" s="2"/>
      <c r="E920" s="2"/>
      <c r="F920" s="2"/>
      <c r="G920" s="2"/>
      <c r="H920" s="2"/>
      <c r="I920" s="2"/>
      <c r="J920" s="2"/>
      <c r="K920" s="2"/>
      <c r="L920" s="2"/>
      <c r="M920" s="2"/>
      <c r="N920" s="2"/>
      <c r="O920" s="2"/>
      <c r="P920" s="2"/>
    </row>
    <row r="921" spans="1:16" x14ac:dyDescent="0.3">
      <c r="A921" s="2"/>
      <c r="B921" s="2"/>
      <c r="C921" s="2"/>
      <c r="D921" s="2"/>
      <c r="E921" s="2"/>
      <c r="F921" s="2"/>
      <c r="G921" s="2"/>
      <c r="H921" s="2"/>
      <c r="I921" s="2"/>
      <c r="J921" s="2"/>
      <c r="K921" s="2"/>
      <c r="L921" s="2"/>
      <c r="M921" s="2"/>
      <c r="N921" s="2"/>
      <c r="O921" s="2"/>
      <c r="P921" s="2"/>
    </row>
    <row r="922" spans="1:16" x14ac:dyDescent="0.3">
      <c r="A922" s="2"/>
      <c r="B922" s="2"/>
      <c r="C922" s="2"/>
      <c r="D922" s="2"/>
      <c r="E922" s="2"/>
      <c r="F922" s="2"/>
      <c r="G922" s="2"/>
      <c r="H922" s="2"/>
      <c r="I922" s="2"/>
      <c r="J922" s="2"/>
      <c r="K922" s="2"/>
      <c r="L922" s="2"/>
      <c r="M922" s="2"/>
      <c r="N922" s="2"/>
      <c r="O922" s="2"/>
      <c r="P922" s="2"/>
    </row>
    <row r="923" spans="1:16" x14ac:dyDescent="0.3">
      <c r="A923" s="2"/>
      <c r="B923" s="2"/>
      <c r="C923" s="2"/>
      <c r="D923" s="2"/>
      <c r="E923" s="2"/>
      <c r="F923" s="2"/>
      <c r="G923" s="2"/>
      <c r="H923" s="2"/>
      <c r="I923" s="2"/>
      <c r="J923" s="2"/>
      <c r="K923" s="2"/>
      <c r="L923" s="2"/>
      <c r="M923" s="2"/>
      <c r="N923" s="2"/>
      <c r="O923" s="2"/>
      <c r="P923" s="2"/>
    </row>
    <row r="924" spans="1:16" x14ac:dyDescent="0.3">
      <c r="A924" s="2"/>
      <c r="B924" s="2"/>
      <c r="C924" s="2"/>
      <c r="D924" s="2"/>
      <c r="E924" s="2"/>
      <c r="F924" s="2"/>
      <c r="G924" s="2"/>
      <c r="H924" s="2"/>
      <c r="I924" s="2"/>
      <c r="J924" s="2"/>
      <c r="K924" s="2"/>
      <c r="L924" s="2"/>
      <c r="M924" s="2"/>
      <c r="N924" s="2"/>
      <c r="O924" s="2"/>
      <c r="P924" s="2"/>
    </row>
    <row r="925" spans="1:16" x14ac:dyDescent="0.3">
      <c r="A925" s="2"/>
      <c r="B925" s="2"/>
      <c r="C925" s="2"/>
      <c r="D925" s="2"/>
      <c r="E925" s="2"/>
      <c r="F925" s="2"/>
      <c r="G925" s="2"/>
      <c r="H925" s="2"/>
      <c r="I925" s="2"/>
      <c r="J925" s="2"/>
      <c r="K925" s="2"/>
      <c r="L925" s="2"/>
      <c r="M925" s="2"/>
      <c r="N925" s="2"/>
      <c r="O925" s="2"/>
      <c r="P925" s="2"/>
    </row>
    <row r="926" spans="1:16" x14ac:dyDescent="0.3">
      <c r="A926" s="2"/>
      <c r="B926" s="2"/>
      <c r="C926" s="2"/>
      <c r="D926" s="2"/>
      <c r="E926" s="2"/>
      <c r="F926" s="2"/>
      <c r="G926" s="2"/>
      <c r="H926" s="2"/>
      <c r="I926" s="2"/>
      <c r="J926" s="2"/>
      <c r="K926" s="2"/>
      <c r="L926" s="2"/>
      <c r="M926" s="2"/>
      <c r="N926" s="2"/>
      <c r="O926" s="2"/>
      <c r="P926" s="2"/>
    </row>
    <row r="927" spans="1:16" x14ac:dyDescent="0.3">
      <c r="A927" s="2"/>
      <c r="B927" s="2"/>
      <c r="C927" s="2"/>
      <c r="D927" s="2"/>
      <c r="E927" s="2"/>
      <c r="F927" s="2"/>
      <c r="G927" s="2"/>
      <c r="H927" s="2"/>
      <c r="I927" s="2"/>
      <c r="J927" s="2"/>
      <c r="K927" s="2"/>
      <c r="L927" s="2"/>
      <c r="M927" s="2"/>
      <c r="N927" s="2"/>
      <c r="O927" s="2"/>
      <c r="P927" s="2"/>
    </row>
    <row r="928" spans="1:16" x14ac:dyDescent="0.3">
      <c r="A928" s="2"/>
      <c r="B928" s="2"/>
      <c r="C928" s="2"/>
      <c r="D928" s="2"/>
      <c r="E928" s="2"/>
      <c r="F928" s="2"/>
      <c r="G928" s="2"/>
      <c r="H928" s="2"/>
      <c r="I928" s="2"/>
      <c r="J928" s="2"/>
      <c r="K928" s="2"/>
      <c r="L928" s="2"/>
      <c r="M928" s="2"/>
      <c r="N928" s="2"/>
      <c r="O928" s="2"/>
      <c r="P928" s="2"/>
    </row>
    <row r="929" spans="1:16" x14ac:dyDescent="0.3">
      <c r="A929" s="2"/>
      <c r="B929" s="2"/>
      <c r="C929" s="2"/>
      <c r="D929" s="2"/>
      <c r="E929" s="2"/>
      <c r="F929" s="2"/>
      <c r="G929" s="2"/>
      <c r="H929" s="2"/>
      <c r="I929" s="2"/>
      <c r="J929" s="2"/>
      <c r="K929" s="2"/>
      <c r="L929" s="2"/>
      <c r="M929" s="2"/>
      <c r="N929" s="2"/>
      <c r="O929" s="2"/>
      <c r="P929" s="2"/>
    </row>
    <row r="930" spans="1:16" x14ac:dyDescent="0.3">
      <c r="A930" s="2"/>
      <c r="B930" s="2"/>
      <c r="C930" s="2"/>
      <c r="D930" s="2"/>
      <c r="E930" s="2"/>
      <c r="F930" s="2"/>
      <c r="G930" s="2"/>
      <c r="H930" s="2"/>
      <c r="I930" s="2"/>
      <c r="J930" s="2"/>
      <c r="K930" s="2"/>
      <c r="L930" s="2"/>
      <c r="M930" s="2"/>
      <c r="N930" s="2"/>
      <c r="O930" s="2"/>
      <c r="P930" s="2"/>
    </row>
    <row r="931" spans="1:16" x14ac:dyDescent="0.3">
      <c r="A931" s="2"/>
      <c r="B931" s="2"/>
      <c r="C931" s="2"/>
      <c r="D931" s="2"/>
      <c r="E931" s="2"/>
      <c r="F931" s="2"/>
      <c r="G931" s="2"/>
      <c r="H931" s="2"/>
      <c r="I931" s="2"/>
      <c r="J931" s="2"/>
      <c r="K931" s="2"/>
      <c r="L931" s="2"/>
      <c r="M931" s="2"/>
      <c r="N931" s="2"/>
      <c r="O931" s="2"/>
      <c r="P931" s="2"/>
    </row>
    <row r="932" spans="1:16" x14ac:dyDescent="0.3">
      <c r="A932" s="2"/>
      <c r="B932" s="2"/>
      <c r="C932" s="2"/>
      <c r="D932" s="2"/>
      <c r="E932" s="2"/>
      <c r="F932" s="2"/>
      <c r="G932" s="2"/>
      <c r="H932" s="2"/>
      <c r="I932" s="2"/>
      <c r="J932" s="2"/>
      <c r="K932" s="2"/>
      <c r="L932" s="2"/>
      <c r="M932" s="2"/>
      <c r="N932" s="2"/>
      <c r="O932" s="2"/>
      <c r="P932" s="2"/>
    </row>
    <row r="933" spans="1:16" x14ac:dyDescent="0.3">
      <c r="A933" s="2"/>
      <c r="B933" s="2"/>
      <c r="C933" s="2"/>
      <c r="D933" s="2"/>
      <c r="E933" s="2"/>
      <c r="F933" s="2"/>
      <c r="G933" s="2"/>
      <c r="H933" s="2"/>
      <c r="I933" s="2"/>
      <c r="J933" s="2"/>
      <c r="K933" s="2"/>
      <c r="L933" s="2"/>
      <c r="M933" s="2"/>
      <c r="N933" s="2"/>
      <c r="O933" s="2"/>
      <c r="P933" s="2"/>
    </row>
    <row r="934" spans="1:16" x14ac:dyDescent="0.3">
      <c r="A934" s="2"/>
      <c r="B934" s="2"/>
      <c r="C934" s="2"/>
      <c r="D934" s="2"/>
      <c r="E934" s="2"/>
      <c r="F934" s="2"/>
      <c r="G934" s="2"/>
      <c r="H934" s="2"/>
      <c r="I934" s="2"/>
      <c r="J934" s="2"/>
      <c r="K934" s="2"/>
      <c r="L934" s="2"/>
      <c r="M934" s="2"/>
      <c r="N934" s="2"/>
      <c r="O934" s="2"/>
      <c r="P934" s="2"/>
    </row>
    <row r="935" spans="1:16" x14ac:dyDescent="0.3">
      <c r="A935" s="2"/>
      <c r="B935" s="2"/>
      <c r="C935" s="2"/>
      <c r="D935" s="2"/>
      <c r="E935" s="2"/>
      <c r="F935" s="2"/>
      <c r="G935" s="2"/>
      <c r="H935" s="2"/>
      <c r="I935" s="2"/>
      <c r="J935" s="2"/>
      <c r="K935" s="2"/>
      <c r="L935" s="2"/>
      <c r="M935" s="2"/>
      <c r="N935" s="2"/>
      <c r="O935" s="2"/>
      <c r="P935" s="2"/>
    </row>
    <row r="936" spans="1:16" x14ac:dyDescent="0.3">
      <c r="A936" s="2"/>
      <c r="B936" s="2"/>
      <c r="C936" s="2"/>
      <c r="D936" s="2"/>
      <c r="E936" s="2"/>
      <c r="F936" s="2"/>
      <c r="G936" s="2"/>
      <c r="H936" s="2"/>
      <c r="I936" s="2"/>
      <c r="J936" s="2"/>
      <c r="K936" s="2"/>
      <c r="L936" s="2"/>
      <c r="M936" s="2"/>
      <c r="N936" s="2"/>
      <c r="O936" s="2"/>
      <c r="P936" s="2"/>
    </row>
    <row r="937" spans="1:16" x14ac:dyDescent="0.3">
      <c r="A937" s="2"/>
      <c r="B937" s="2"/>
      <c r="C937" s="2"/>
      <c r="D937" s="2"/>
      <c r="E937" s="2"/>
      <c r="F937" s="2"/>
      <c r="G937" s="2"/>
      <c r="H937" s="2"/>
      <c r="I937" s="2"/>
      <c r="J937" s="2"/>
      <c r="K937" s="2"/>
      <c r="L937" s="2"/>
      <c r="M937" s="2"/>
      <c r="N937" s="2"/>
      <c r="O937" s="2"/>
      <c r="P937" s="2"/>
    </row>
    <row r="938" spans="1:16" x14ac:dyDescent="0.3">
      <c r="A938" s="2"/>
      <c r="B938" s="2"/>
      <c r="C938" s="2"/>
      <c r="D938" s="2"/>
      <c r="E938" s="2"/>
      <c r="F938" s="2"/>
      <c r="G938" s="2"/>
      <c r="H938" s="2"/>
      <c r="I938" s="2"/>
      <c r="J938" s="2"/>
      <c r="K938" s="2"/>
      <c r="L938" s="2"/>
      <c r="M938" s="2"/>
      <c r="N938" s="2"/>
      <c r="O938" s="2"/>
      <c r="P938" s="2"/>
    </row>
    <row r="939" spans="1:16" x14ac:dyDescent="0.3">
      <c r="A939" s="2"/>
      <c r="B939" s="2"/>
      <c r="C939" s="2"/>
      <c r="D939" s="2"/>
      <c r="E939" s="2"/>
      <c r="F939" s="2"/>
      <c r="G939" s="2"/>
      <c r="H939" s="2"/>
      <c r="I939" s="2"/>
      <c r="J939" s="2"/>
      <c r="K939" s="2"/>
      <c r="L939" s="2"/>
      <c r="M939" s="2"/>
      <c r="N939" s="2"/>
      <c r="O939" s="2"/>
      <c r="P939" s="2"/>
    </row>
    <row r="940" spans="1:16" x14ac:dyDescent="0.3">
      <c r="A940" s="2"/>
      <c r="B940" s="2"/>
      <c r="C940" s="2"/>
      <c r="D940" s="2"/>
      <c r="E940" s="2"/>
      <c r="F940" s="2"/>
      <c r="G940" s="2"/>
      <c r="H940" s="2"/>
      <c r="I940" s="2"/>
      <c r="J940" s="2"/>
      <c r="K940" s="2"/>
      <c r="L940" s="2"/>
      <c r="M940" s="2"/>
      <c r="N940" s="2"/>
      <c r="O940" s="2"/>
      <c r="P940" s="2"/>
    </row>
    <row r="941" spans="1:16" x14ac:dyDescent="0.3">
      <c r="A941" s="2"/>
      <c r="B941" s="2"/>
      <c r="C941" s="2"/>
      <c r="D941" s="2"/>
      <c r="E941" s="2"/>
      <c r="F941" s="2"/>
      <c r="G941" s="2"/>
      <c r="H941" s="2"/>
      <c r="I941" s="2"/>
      <c r="J941" s="2"/>
      <c r="K941" s="2"/>
      <c r="L941" s="2"/>
      <c r="M941" s="2"/>
      <c r="N941" s="2"/>
      <c r="O941" s="2"/>
      <c r="P941" s="2"/>
    </row>
    <row r="942" spans="1:16" x14ac:dyDescent="0.3">
      <c r="A942" s="2"/>
      <c r="B942" s="2"/>
      <c r="C942" s="2"/>
      <c r="D942" s="2"/>
      <c r="E942" s="2"/>
      <c r="F942" s="2"/>
      <c r="G942" s="2"/>
      <c r="H942" s="2"/>
      <c r="I942" s="2"/>
      <c r="J942" s="2"/>
      <c r="K942" s="2"/>
      <c r="L942" s="2"/>
      <c r="M942" s="2"/>
      <c r="N942" s="2"/>
      <c r="O942" s="2"/>
      <c r="P942" s="2"/>
    </row>
    <row r="943" spans="1:16" x14ac:dyDescent="0.3">
      <c r="A943" s="2"/>
      <c r="B943" s="2"/>
      <c r="C943" s="2"/>
      <c r="D943" s="2"/>
      <c r="E943" s="2"/>
      <c r="F943" s="2"/>
      <c r="G943" s="2"/>
      <c r="H943" s="2"/>
      <c r="I943" s="2"/>
      <c r="J943" s="2"/>
      <c r="K943" s="2"/>
      <c r="L943" s="2"/>
      <c r="M943" s="2"/>
      <c r="N943" s="2"/>
      <c r="O943" s="2"/>
      <c r="P943" s="2"/>
    </row>
    <row r="944" spans="1:16" x14ac:dyDescent="0.3">
      <c r="A944" s="2"/>
      <c r="B944" s="2"/>
      <c r="C944" s="2"/>
      <c r="D944" s="2"/>
      <c r="E944" s="2"/>
      <c r="F944" s="2"/>
      <c r="G944" s="2"/>
      <c r="H944" s="2"/>
      <c r="I944" s="2"/>
      <c r="J944" s="2"/>
      <c r="K944" s="2"/>
      <c r="L944" s="2"/>
      <c r="M944" s="2"/>
      <c r="N944" s="2"/>
      <c r="O944" s="2"/>
      <c r="P944" s="2"/>
    </row>
    <row r="945" spans="1:16" x14ac:dyDescent="0.3">
      <c r="A945" s="2"/>
      <c r="B945" s="2"/>
      <c r="C945" s="2"/>
      <c r="D945" s="2"/>
      <c r="E945" s="2"/>
      <c r="F945" s="2"/>
      <c r="G945" s="2"/>
      <c r="H945" s="2"/>
      <c r="I945" s="2"/>
      <c r="J945" s="2"/>
      <c r="K945" s="2"/>
      <c r="L945" s="2"/>
      <c r="M945" s="2"/>
      <c r="N945" s="2"/>
      <c r="O945" s="2"/>
      <c r="P945" s="2"/>
    </row>
    <row r="946" spans="1:16" x14ac:dyDescent="0.3">
      <c r="A946" s="2"/>
      <c r="B946" s="2"/>
      <c r="C946" s="2"/>
      <c r="D946" s="2"/>
      <c r="E946" s="2"/>
      <c r="F946" s="2"/>
      <c r="G946" s="2"/>
      <c r="H946" s="2"/>
      <c r="I946" s="2"/>
      <c r="J946" s="2"/>
      <c r="K946" s="2"/>
      <c r="L946" s="2"/>
      <c r="M946" s="2"/>
      <c r="N946" s="2"/>
      <c r="O946" s="2"/>
      <c r="P946" s="2"/>
    </row>
    <row r="947" spans="1:16" x14ac:dyDescent="0.3">
      <c r="A947" s="2"/>
      <c r="B947" s="2"/>
      <c r="C947" s="2"/>
      <c r="D947" s="2"/>
      <c r="E947" s="2"/>
      <c r="F947" s="2"/>
      <c r="G947" s="2"/>
      <c r="H947" s="2"/>
      <c r="I947" s="2"/>
      <c r="J947" s="2"/>
      <c r="K947" s="2"/>
      <c r="L947" s="2"/>
      <c r="M947" s="2"/>
      <c r="N947" s="2"/>
      <c r="O947" s="2"/>
      <c r="P947" s="2"/>
    </row>
    <row r="948" spans="1:16" x14ac:dyDescent="0.3">
      <c r="A948" s="2"/>
      <c r="B948" s="2"/>
      <c r="C948" s="2"/>
      <c r="D948" s="2"/>
      <c r="E948" s="2"/>
      <c r="F948" s="2"/>
      <c r="G948" s="2"/>
      <c r="H948" s="2"/>
      <c r="I948" s="2"/>
      <c r="J948" s="2"/>
      <c r="K948" s="2"/>
      <c r="L948" s="2"/>
      <c r="M948" s="2"/>
      <c r="N948" s="2"/>
      <c r="O948" s="2"/>
      <c r="P948" s="2"/>
    </row>
    <row r="949" spans="1:16" x14ac:dyDescent="0.3">
      <c r="A949" s="2"/>
      <c r="B949" s="2"/>
      <c r="C949" s="2"/>
      <c r="D949" s="2"/>
      <c r="E949" s="2"/>
      <c r="F949" s="2"/>
      <c r="G949" s="2"/>
      <c r="H949" s="2"/>
      <c r="I949" s="2"/>
      <c r="J949" s="2"/>
      <c r="K949" s="2"/>
      <c r="L949" s="2"/>
      <c r="M949" s="2"/>
      <c r="N949" s="2"/>
      <c r="O949" s="2"/>
      <c r="P949" s="2"/>
    </row>
    <row r="950" spans="1:16" x14ac:dyDescent="0.3">
      <c r="A950" s="2"/>
      <c r="B950" s="2"/>
      <c r="C950" s="2"/>
      <c r="D950" s="2"/>
      <c r="E950" s="2"/>
      <c r="F950" s="2"/>
      <c r="G950" s="2"/>
      <c r="H950" s="2"/>
      <c r="I950" s="2"/>
      <c r="J950" s="2"/>
      <c r="K950" s="2"/>
      <c r="L950" s="2"/>
      <c r="M950" s="2"/>
      <c r="N950" s="2"/>
      <c r="O950" s="2"/>
      <c r="P950" s="2"/>
    </row>
    <row r="951" spans="1:16" x14ac:dyDescent="0.3">
      <c r="A951" s="2"/>
      <c r="B951" s="2"/>
      <c r="C951" s="2"/>
      <c r="D951" s="2"/>
      <c r="E951" s="2"/>
      <c r="F951" s="2"/>
      <c r="G951" s="2"/>
      <c r="H951" s="2"/>
      <c r="I951" s="2"/>
      <c r="J951" s="2"/>
      <c r="K951" s="2"/>
      <c r="L951" s="2"/>
      <c r="M951" s="2"/>
      <c r="N951" s="2"/>
      <c r="O951" s="2"/>
      <c r="P951" s="2"/>
    </row>
    <row r="952" spans="1:16" x14ac:dyDescent="0.3">
      <c r="A952" s="2"/>
      <c r="B952" s="2"/>
      <c r="C952" s="2"/>
      <c r="D952" s="2"/>
      <c r="E952" s="2"/>
      <c r="F952" s="2"/>
      <c r="G952" s="2"/>
      <c r="H952" s="2"/>
      <c r="I952" s="2"/>
      <c r="J952" s="2"/>
      <c r="K952" s="2"/>
      <c r="L952" s="2"/>
      <c r="M952" s="2"/>
      <c r="N952" s="2"/>
      <c r="O952" s="2"/>
      <c r="P952" s="2"/>
    </row>
    <row r="953" spans="1:16" x14ac:dyDescent="0.3">
      <c r="A953" s="2"/>
      <c r="B953" s="2"/>
      <c r="C953" s="2"/>
      <c r="D953" s="2"/>
      <c r="E953" s="2"/>
      <c r="F953" s="2"/>
      <c r="G953" s="2"/>
      <c r="H953" s="2"/>
      <c r="I953" s="2"/>
      <c r="J953" s="2"/>
      <c r="K953" s="2"/>
      <c r="L953" s="2"/>
      <c r="M953" s="2"/>
      <c r="N953" s="2"/>
      <c r="O953" s="2"/>
      <c r="P953" s="2"/>
    </row>
    <row r="954" spans="1:16" x14ac:dyDescent="0.3">
      <c r="A954" s="2"/>
      <c r="B954" s="2"/>
      <c r="C954" s="2"/>
      <c r="D954" s="2"/>
      <c r="E954" s="2"/>
      <c r="F954" s="2"/>
      <c r="G954" s="2"/>
      <c r="H954" s="2"/>
      <c r="I954" s="2"/>
      <c r="J954" s="2"/>
      <c r="K954" s="2"/>
      <c r="L954" s="2"/>
      <c r="M954" s="2"/>
      <c r="N954" s="2"/>
      <c r="O954" s="2"/>
      <c r="P954" s="2"/>
    </row>
    <row r="955" spans="1:16" x14ac:dyDescent="0.3">
      <c r="A955" s="2"/>
      <c r="B955" s="2"/>
      <c r="C955" s="2"/>
      <c r="D955" s="2"/>
      <c r="E955" s="2"/>
      <c r="F955" s="2"/>
      <c r="G955" s="2"/>
      <c r="H955" s="2"/>
      <c r="I955" s="2"/>
      <c r="J955" s="2"/>
      <c r="K955" s="2"/>
      <c r="L955" s="2"/>
      <c r="M955" s="2"/>
      <c r="N955" s="2"/>
      <c r="O955" s="2"/>
      <c r="P955" s="2"/>
    </row>
    <row r="956" spans="1:16" x14ac:dyDescent="0.3">
      <c r="A956" s="2"/>
      <c r="B956" s="2"/>
      <c r="C956" s="2"/>
      <c r="D956" s="2"/>
      <c r="E956" s="2"/>
      <c r="F956" s="2"/>
      <c r="G956" s="2"/>
      <c r="H956" s="2"/>
      <c r="I956" s="2"/>
      <c r="J956" s="2"/>
      <c r="K956" s="2"/>
      <c r="L956" s="2"/>
      <c r="M956" s="2"/>
      <c r="N956" s="2"/>
      <c r="O956" s="2"/>
      <c r="P956" s="2"/>
    </row>
    <row r="957" spans="1:16" x14ac:dyDescent="0.3">
      <c r="A957" s="2"/>
      <c r="B957" s="2"/>
      <c r="C957" s="2"/>
      <c r="D957" s="2"/>
      <c r="E957" s="2"/>
      <c r="F957" s="2"/>
      <c r="G957" s="2"/>
      <c r="H957" s="2"/>
      <c r="I957" s="2"/>
      <c r="J957" s="2"/>
      <c r="K957" s="2"/>
      <c r="L957" s="2"/>
      <c r="M957" s="2"/>
      <c r="N957" s="2"/>
      <c r="O957" s="2"/>
      <c r="P957" s="2"/>
    </row>
    <row r="958" spans="1:16" x14ac:dyDescent="0.3">
      <c r="A958" s="2"/>
      <c r="B958" s="2"/>
      <c r="C958" s="2"/>
      <c r="D958" s="2"/>
      <c r="E958" s="2"/>
      <c r="F958" s="2"/>
      <c r="G958" s="2"/>
      <c r="H958" s="2"/>
      <c r="I958" s="2"/>
      <c r="J958" s="2"/>
      <c r="K958" s="2"/>
      <c r="L958" s="2"/>
      <c r="M958" s="2"/>
      <c r="N958" s="2"/>
      <c r="O958" s="2"/>
      <c r="P958" s="2"/>
    </row>
    <row r="959" spans="1:16" x14ac:dyDescent="0.3">
      <c r="A959" s="2"/>
      <c r="B959" s="2"/>
      <c r="C959" s="2"/>
      <c r="D959" s="2"/>
      <c r="E959" s="2"/>
      <c r="F959" s="2"/>
      <c r="G959" s="2"/>
      <c r="H959" s="2"/>
      <c r="I959" s="2"/>
      <c r="J959" s="2"/>
      <c r="K959" s="2"/>
      <c r="L959" s="2"/>
      <c r="M959" s="2"/>
      <c r="N959" s="2"/>
      <c r="O959" s="2"/>
      <c r="P959" s="2"/>
    </row>
    <row r="960" spans="1:16" x14ac:dyDescent="0.3">
      <c r="A960" s="2"/>
      <c r="B960" s="2"/>
      <c r="C960" s="2"/>
      <c r="D960" s="2"/>
      <c r="E960" s="2"/>
      <c r="F960" s="2"/>
      <c r="G960" s="2"/>
      <c r="H960" s="2"/>
      <c r="I960" s="2"/>
      <c r="J960" s="2"/>
      <c r="K960" s="2"/>
      <c r="L960" s="2"/>
      <c r="M960" s="2"/>
      <c r="N960" s="2"/>
      <c r="O960" s="2"/>
      <c r="P960" s="2"/>
    </row>
    <row r="961" spans="1:16" x14ac:dyDescent="0.3">
      <c r="A961" s="2"/>
      <c r="B961" s="2"/>
      <c r="C961" s="2"/>
      <c r="D961" s="2"/>
      <c r="E961" s="2"/>
      <c r="F961" s="2"/>
      <c r="G961" s="2"/>
      <c r="H961" s="2"/>
      <c r="I961" s="2"/>
      <c r="J961" s="2"/>
      <c r="K961" s="2"/>
      <c r="L961" s="2"/>
      <c r="M961" s="2"/>
      <c r="N961" s="2"/>
      <c r="O961" s="2"/>
      <c r="P961" s="2"/>
    </row>
    <row r="962" spans="1:16" x14ac:dyDescent="0.3">
      <c r="A962" s="2"/>
      <c r="B962" s="2"/>
      <c r="C962" s="2"/>
      <c r="D962" s="2"/>
      <c r="E962" s="2"/>
      <c r="F962" s="2"/>
      <c r="G962" s="2"/>
      <c r="H962" s="2"/>
      <c r="I962" s="2"/>
      <c r="J962" s="2"/>
      <c r="K962" s="2"/>
      <c r="L962" s="2"/>
      <c r="M962" s="2"/>
      <c r="N962" s="2"/>
      <c r="O962" s="2"/>
      <c r="P962" s="2"/>
    </row>
    <row r="963" spans="1:16" x14ac:dyDescent="0.3">
      <c r="A963" s="2"/>
      <c r="B963" s="2"/>
      <c r="C963" s="2"/>
      <c r="D963" s="2"/>
      <c r="E963" s="2"/>
      <c r="F963" s="2"/>
      <c r="G963" s="2"/>
      <c r="H963" s="2"/>
      <c r="I963" s="2"/>
      <c r="J963" s="2"/>
      <c r="K963" s="2"/>
      <c r="L963" s="2"/>
      <c r="M963" s="2"/>
      <c r="N963" s="2"/>
      <c r="O963" s="2"/>
      <c r="P963" s="2"/>
    </row>
    <row r="964" spans="1:16" x14ac:dyDescent="0.3">
      <c r="A964" s="2"/>
      <c r="B964" s="2"/>
      <c r="C964" s="2"/>
      <c r="D964" s="2"/>
      <c r="E964" s="2"/>
      <c r="F964" s="2"/>
      <c r="G964" s="2"/>
      <c r="H964" s="2"/>
      <c r="I964" s="2"/>
      <c r="J964" s="2"/>
      <c r="K964" s="2"/>
      <c r="L964" s="2"/>
      <c r="M964" s="2"/>
      <c r="N964" s="2"/>
      <c r="O964" s="2"/>
      <c r="P964" s="2"/>
    </row>
    <row r="965" spans="1:16" x14ac:dyDescent="0.3">
      <c r="A965" s="2"/>
      <c r="B965" s="2"/>
      <c r="C965" s="2"/>
      <c r="D965" s="2"/>
      <c r="E965" s="2"/>
      <c r="F965" s="2"/>
      <c r="G965" s="2"/>
      <c r="H965" s="2"/>
      <c r="I965" s="2"/>
      <c r="J965" s="2"/>
      <c r="K965" s="2"/>
      <c r="L965" s="2"/>
      <c r="M965" s="2"/>
      <c r="N965" s="2"/>
      <c r="O965" s="2"/>
      <c r="P965" s="2"/>
    </row>
    <row r="966" spans="1:16" x14ac:dyDescent="0.3">
      <c r="A966" s="2"/>
      <c r="B966" s="2"/>
      <c r="C966" s="2"/>
      <c r="D966" s="2"/>
      <c r="E966" s="2"/>
      <c r="F966" s="2"/>
      <c r="G966" s="2"/>
      <c r="H966" s="2"/>
      <c r="I966" s="2"/>
      <c r="J966" s="2"/>
      <c r="K966" s="2"/>
      <c r="L966" s="2"/>
      <c r="M966" s="2"/>
      <c r="N966" s="2"/>
      <c r="O966" s="2"/>
      <c r="P966" s="2"/>
    </row>
    <row r="967" spans="1:16" x14ac:dyDescent="0.3">
      <c r="A967" s="2"/>
      <c r="B967" s="2"/>
      <c r="C967" s="2"/>
      <c r="D967" s="2"/>
      <c r="E967" s="2"/>
      <c r="F967" s="2"/>
      <c r="G967" s="2"/>
      <c r="H967" s="2"/>
      <c r="I967" s="2"/>
      <c r="J967" s="2"/>
      <c r="K967" s="2"/>
      <c r="L967" s="2"/>
      <c r="M967" s="2"/>
      <c r="N967" s="2"/>
      <c r="O967" s="2"/>
      <c r="P967" s="2"/>
    </row>
    <row r="968" spans="1:16" x14ac:dyDescent="0.3">
      <c r="A968" s="2"/>
      <c r="B968" s="2"/>
      <c r="C968" s="2"/>
      <c r="D968" s="2"/>
      <c r="E968" s="2"/>
      <c r="F968" s="2"/>
      <c r="G968" s="2"/>
      <c r="H968" s="2"/>
      <c r="I968" s="2"/>
      <c r="J968" s="2"/>
      <c r="K968" s="2"/>
      <c r="L968" s="2"/>
      <c r="M968" s="2"/>
      <c r="N968" s="2"/>
      <c r="O968" s="2"/>
      <c r="P968" s="2"/>
    </row>
    <row r="969" spans="1:16" x14ac:dyDescent="0.3">
      <c r="A969" s="2"/>
      <c r="B969" s="2"/>
      <c r="C969" s="2"/>
      <c r="D969" s="2"/>
      <c r="E969" s="2"/>
      <c r="F969" s="2"/>
      <c r="G969" s="2"/>
      <c r="H969" s="2"/>
      <c r="I969" s="2"/>
      <c r="J969" s="2"/>
      <c r="K969" s="2"/>
      <c r="L969" s="2"/>
      <c r="M969" s="2"/>
      <c r="N969" s="2"/>
      <c r="O969" s="2"/>
      <c r="P969" s="2"/>
    </row>
    <row r="970" spans="1:16" x14ac:dyDescent="0.3">
      <c r="A970" s="2"/>
      <c r="B970" s="2"/>
      <c r="C970" s="2"/>
      <c r="D970" s="2"/>
      <c r="E970" s="2"/>
      <c r="F970" s="2"/>
      <c r="G970" s="2"/>
      <c r="H970" s="2"/>
      <c r="I970" s="2"/>
      <c r="J970" s="2"/>
      <c r="K970" s="2"/>
      <c r="L970" s="2"/>
      <c r="M970" s="2"/>
      <c r="N970" s="2"/>
      <c r="O970" s="2"/>
      <c r="P970" s="2"/>
    </row>
    <row r="971" spans="1:16" x14ac:dyDescent="0.3">
      <c r="A971" s="2"/>
      <c r="B971" s="2"/>
      <c r="C971" s="2"/>
      <c r="D971" s="2"/>
      <c r="E971" s="2"/>
      <c r="F971" s="2"/>
      <c r="G971" s="2"/>
      <c r="H971" s="2"/>
      <c r="I971" s="2"/>
      <c r="J971" s="2"/>
      <c r="K971" s="2"/>
      <c r="L971" s="2"/>
      <c r="M971" s="2"/>
      <c r="N971" s="2"/>
      <c r="O971" s="2"/>
      <c r="P971" s="2"/>
    </row>
    <row r="972" spans="1:16" x14ac:dyDescent="0.3">
      <c r="A972" s="2"/>
      <c r="B972" s="2"/>
      <c r="C972" s="2"/>
      <c r="D972" s="2"/>
      <c r="E972" s="2"/>
      <c r="F972" s="2"/>
      <c r="G972" s="2"/>
      <c r="H972" s="2"/>
      <c r="I972" s="2"/>
      <c r="J972" s="2"/>
      <c r="K972" s="2"/>
      <c r="L972" s="2"/>
      <c r="M972" s="2"/>
      <c r="N972" s="2"/>
      <c r="O972" s="2"/>
      <c r="P972" s="2"/>
    </row>
    <row r="973" spans="1:16" x14ac:dyDescent="0.3">
      <c r="A973" s="2"/>
      <c r="B973" s="2"/>
      <c r="C973" s="2"/>
      <c r="D973" s="2"/>
      <c r="E973" s="2"/>
      <c r="F973" s="2"/>
      <c r="G973" s="2"/>
      <c r="H973" s="2"/>
      <c r="I973" s="2"/>
      <c r="J973" s="2"/>
      <c r="K973" s="2"/>
      <c r="L973" s="2"/>
      <c r="M973" s="2"/>
      <c r="N973" s="2"/>
      <c r="O973" s="2"/>
      <c r="P973" s="2"/>
    </row>
    <row r="974" spans="1:16" x14ac:dyDescent="0.3">
      <c r="A974" s="2"/>
      <c r="B974" s="2"/>
      <c r="C974" s="2"/>
      <c r="D974" s="2"/>
      <c r="E974" s="2"/>
      <c r="F974" s="2"/>
      <c r="G974" s="2"/>
      <c r="H974" s="2"/>
      <c r="I974" s="2"/>
      <c r="J974" s="2"/>
      <c r="K974" s="2"/>
      <c r="L974" s="2"/>
      <c r="M974" s="2"/>
      <c r="N974" s="2"/>
      <c r="O974" s="2"/>
      <c r="P974" s="2"/>
    </row>
    <row r="975" spans="1:16" x14ac:dyDescent="0.3">
      <c r="A975" s="2"/>
      <c r="B975" s="2"/>
      <c r="C975" s="2"/>
      <c r="D975" s="2"/>
      <c r="E975" s="2"/>
      <c r="F975" s="2"/>
      <c r="G975" s="2"/>
      <c r="H975" s="2"/>
      <c r="I975" s="2"/>
      <c r="J975" s="2"/>
      <c r="K975" s="2"/>
      <c r="L975" s="2"/>
      <c r="M975" s="2"/>
      <c r="N975" s="2"/>
      <c r="O975" s="2"/>
      <c r="P975" s="2"/>
    </row>
    <row r="976" spans="1:16" x14ac:dyDescent="0.3">
      <c r="A976" s="2"/>
      <c r="B976" s="2"/>
      <c r="C976" s="2"/>
      <c r="D976" s="2"/>
      <c r="E976" s="2"/>
      <c r="F976" s="2"/>
      <c r="G976" s="2"/>
      <c r="H976" s="2"/>
      <c r="I976" s="2"/>
      <c r="J976" s="2"/>
      <c r="K976" s="2"/>
      <c r="L976" s="2"/>
      <c r="M976" s="2"/>
      <c r="N976" s="2"/>
      <c r="O976" s="2"/>
      <c r="P976" s="2"/>
    </row>
    <row r="977" spans="1:16" x14ac:dyDescent="0.3">
      <c r="A977" s="2"/>
      <c r="B977" s="2"/>
      <c r="C977" s="2"/>
      <c r="D977" s="2"/>
      <c r="E977" s="2"/>
      <c r="F977" s="2"/>
      <c r="G977" s="2"/>
      <c r="H977" s="2"/>
      <c r="I977" s="2"/>
      <c r="J977" s="2"/>
      <c r="K977" s="2"/>
      <c r="L977" s="2"/>
      <c r="M977" s="2"/>
      <c r="N977" s="2"/>
      <c r="O977" s="2"/>
      <c r="P977" s="2"/>
    </row>
    <row r="978" spans="1:16" x14ac:dyDescent="0.3">
      <c r="A978" s="2"/>
      <c r="B978" s="2"/>
      <c r="C978" s="2"/>
      <c r="D978" s="2"/>
      <c r="E978" s="2"/>
      <c r="F978" s="2"/>
      <c r="G978" s="2"/>
      <c r="H978" s="2"/>
      <c r="I978" s="2"/>
      <c r="J978" s="2"/>
      <c r="K978" s="2"/>
      <c r="L978" s="2"/>
      <c r="M978" s="2"/>
      <c r="N978" s="2"/>
      <c r="O978" s="2"/>
      <c r="P978" s="2"/>
    </row>
    <row r="979" spans="1:16" x14ac:dyDescent="0.3">
      <c r="A979" s="2"/>
      <c r="B979" s="2"/>
      <c r="C979" s="2"/>
      <c r="D979" s="2"/>
      <c r="E979" s="2"/>
      <c r="F979" s="2"/>
      <c r="G979" s="2"/>
      <c r="H979" s="2"/>
      <c r="I979" s="2"/>
      <c r="J979" s="2"/>
      <c r="K979" s="2"/>
      <c r="L979" s="2"/>
      <c r="M979" s="2"/>
      <c r="N979" s="2"/>
      <c r="O979" s="2"/>
      <c r="P979" s="2"/>
    </row>
    <row r="980" spans="1:16" x14ac:dyDescent="0.3">
      <c r="A980" s="2"/>
      <c r="B980" s="2"/>
      <c r="C980" s="2"/>
      <c r="D980" s="2"/>
      <c r="E980" s="2"/>
      <c r="F980" s="2"/>
      <c r="G980" s="2"/>
      <c r="H980" s="2"/>
      <c r="I980" s="2"/>
      <c r="J980" s="2"/>
      <c r="K980" s="2"/>
      <c r="L980" s="2"/>
      <c r="M980" s="2"/>
      <c r="N980" s="2"/>
      <c r="O980" s="2"/>
      <c r="P980" s="2"/>
    </row>
    <row r="981" spans="1:16" x14ac:dyDescent="0.3">
      <c r="A981" s="2"/>
      <c r="B981" s="2"/>
      <c r="C981" s="2"/>
      <c r="D981" s="2"/>
      <c r="E981" s="2"/>
      <c r="F981" s="2"/>
      <c r="G981" s="2"/>
      <c r="H981" s="2"/>
      <c r="I981" s="2"/>
      <c r="J981" s="2"/>
      <c r="K981" s="2"/>
      <c r="L981" s="2"/>
      <c r="M981" s="2"/>
      <c r="N981" s="2"/>
      <c r="O981" s="2"/>
      <c r="P981" s="2"/>
    </row>
    <row r="982" spans="1:16" x14ac:dyDescent="0.3">
      <c r="A982" s="2"/>
      <c r="B982" s="2"/>
      <c r="C982" s="2"/>
      <c r="D982" s="2"/>
      <c r="E982" s="2"/>
      <c r="F982" s="2"/>
      <c r="G982" s="2"/>
      <c r="H982" s="2"/>
      <c r="I982" s="2"/>
      <c r="J982" s="2"/>
      <c r="K982" s="2"/>
      <c r="L982" s="2"/>
      <c r="M982" s="2"/>
      <c r="N982" s="2"/>
      <c r="O982" s="2"/>
      <c r="P982" s="2"/>
    </row>
    <row r="983" spans="1:16" x14ac:dyDescent="0.3">
      <c r="A983" s="2"/>
      <c r="B983" s="2"/>
      <c r="C983" s="2"/>
      <c r="D983" s="2"/>
      <c r="E983" s="2"/>
      <c r="F983" s="2"/>
      <c r="G983" s="2"/>
      <c r="H983" s="2"/>
      <c r="I983" s="2"/>
      <c r="J983" s="2"/>
      <c r="K983" s="2"/>
      <c r="L983" s="2"/>
      <c r="M983" s="2"/>
      <c r="N983" s="2"/>
      <c r="O983" s="2"/>
      <c r="P983" s="2"/>
    </row>
    <row r="984" spans="1:16" x14ac:dyDescent="0.3">
      <c r="A984" s="2"/>
      <c r="B984" s="2"/>
      <c r="C984" s="2"/>
      <c r="D984" s="2"/>
      <c r="E984" s="2"/>
      <c r="F984" s="2"/>
      <c r="G984" s="2"/>
      <c r="H984" s="2"/>
      <c r="I984" s="2"/>
      <c r="J984" s="2"/>
      <c r="K984" s="2"/>
      <c r="L984" s="2"/>
      <c r="M984" s="2"/>
      <c r="N984" s="2"/>
      <c r="O984" s="2"/>
      <c r="P984" s="2"/>
    </row>
    <row r="985" spans="1:16" x14ac:dyDescent="0.3">
      <c r="A985" s="2"/>
      <c r="B985" s="2"/>
      <c r="C985" s="2"/>
      <c r="D985" s="2"/>
      <c r="E985" s="2"/>
      <c r="F985" s="2"/>
      <c r="G985" s="2"/>
      <c r="H985" s="2"/>
      <c r="I985" s="2"/>
      <c r="J985" s="2"/>
      <c r="K985" s="2"/>
      <c r="L985" s="2"/>
      <c r="M985" s="2"/>
      <c r="N985" s="2"/>
      <c r="O985" s="2"/>
      <c r="P985" s="2"/>
    </row>
    <row r="986" spans="1:16" x14ac:dyDescent="0.3">
      <c r="A986" s="2"/>
      <c r="B986" s="2"/>
      <c r="C986" s="2"/>
      <c r="D986" s="2"/>
      <c r="E986" s="2"/>
      <c r="F986" s="2"/>
      <c r="G986" s="2"/>
      <c r="H986" s="2"/>
      <c r="I986" s="2"/>
      <c r="J986" s="2"/>
      <c r="K986" s="2"/>
      <c r="L986" s="2"/>
      <c r="M986" s="2"/>
      <c r="N986" s="2"/>
      <c r="O986" s="2"/>
      <c r="P986" s="2"/>
    </row>
    <row r="987" spans="1:16" x14ac:dyDescent="0.3">
      <c r="A987" s="2"/>
      <c r="B987" s="2"/>
      <c r="C987" s="2"/>
      <c r="D987" s="2"/>
      <c r="E987" s="2"/>
      <c r="F987" s="2"/>
      <c r="G987" s="2"/>
      <c r="H987" s="2"/>
      <c r="I987" s="2"/>
      <c r="J987" s="2"/>
      <c r="K987" s="2"/>
      <c r="L987" s="2"/>
      <c r="M987" s="2"/>
      <c r="N987" s="2"/>
      <c r="O987" s="2"/>
      <c r="P987" s="2"/>
    </row>
    <row r="988" spans="1:16" x14ac:dyDescent="0.3">
      <c r="A988" s="2"/>
      <c r="B988" s="2"/>
      <c r="C988" s="2"/>
      <c r="D988" s="2"/>
      <c r="E988" s="2"/>
      <c r="F988" s="2"/>
      <c r="G988" s="2"/>
      <c r="H988" s="2"/>
      <c r="I988" s="2"/>
      <c r="J988" s="2"/>
      <c r="K988" s="2"/>
      <c r="L988" s="2"/>
      <c r="M988" s="2"/>
      <c r="N988" s="2"/>
      <c r="O988" s="2"/>
      <c r="P988" s="2"/>
    </row>
    <row r="989" spans="1:16" x14ac:dyDescent="0.3">
      <c r="A989" s="2"/>
      <c r="B989" s="2"/>
      <c r="C989" s="2"/>
      <c r="D989" s="2"/>
      <c r="E989" s="2"/>
      <c r="F989" s="2"/>
      <c r="G989" s="2"/>
      <c r="H989" s="2"/>
      <c r="I989" s="2"/>
      <c r="J989" s="2"/>
      <c r="K989" s="2"/>
      <c r="L989" s="2"/>
      <c r="M989" s="2"/>
      <c r="N989" s="2"/>
      <c r="O989" s="2"/>
      <c r="P989" s="2"/>
    </row>
    <row r="990" spans="1:16" x14ac:dyDescent="0.3">
      <c r="A990" s="2"/>
      <c r="B990" s="2"/>
      <c r="C990" s="2"/>
      <c r="D990" s="2"/>
      <c r="E990" s="2"/>
      <c r="F990" s="2"/>
      <c r="G990" s="2"/>
      <c r="H990" s="2"/>
      <c r="I990" s="2"/>
      <c r="J990" s="2"/>
      <c r="K990" s="2"/>
      <c r="L990" s="2"/>
      <c r="M990" s="2"/>
      <c r="N990" s="2"/>
      <c r="O990" s="2"/>
      <c r="P990" s="2"/>
    </row>
    <row r="991" spans="1:16" x14ac:dyDescent="0.3">
      <c r="A991" s="2"/>
      <c r="B991" s="2"/>
      <c r="C991" s="2"/>
      <c r="D991" s="2"/>
      <c r="E991" s="2"/>
      <c r="F991" s="2"/>
      <c r="G991" s="2"/>
      <c r="H991" s="2"/>
      <c r="I991" s="2"/>
      <c r="J991" s="2"/>
      <c r="K991" s="2"/>
      <c r="L991" s="2"/>
      <c r="M991" s="2"/>
      <c r="N991" s="2"/>
      <c r="O991" s="2"/>
      <c r="P991" s="2"/>
    </row>
    <row r="992" spans="1:16" x14ac:dyDescent="0.3">
      <c r="A992" s="2"/>
      <c r="B992" s="2"/>
      <c r="C992" s="2"/>
      <c r="D992" s="2"/>
      <c r="E992" s="2"/>
      <c r="F992" s="2"/>
      <c r="G992" s="2"/>
      <c r="H992" s="2"/>
      <c r="I992" s="2"/>
      <c r="J992" s="2"/>
      <c r="K992" s="2"/>
      <c r="L992" s="2"/>
      <c r="M992" s="2"/>
      <c r="N992" s="2"/>
      <c r="O992" s="2"/>
      <c r="P992" s="2"/>
    </row>
    <row r="993" spans="1:16" x14ac:dyDescent="0.3">
      <c r="A993" s="2"/>
      <c r="B993" s="2"/>
      <c r="C993" s="2"/>
      <c r="D993" s="2"/>
      <c r="E993" s="2"/>
      <c r="F993" s="2"/>
      <c r="G993" s="2"/>
      <c r="H993" s="2"/>
      <c r="I993" s="2"/>
      <c r="J993" s="2"/>
      <c r="K993" s="2"/>
      <c r="L993" s="2"/>
      <c r="M993" s="2"/>
      <c r="N993" s="2"/>
      <c r="O993" s="2"/>
      <c r="P993" s="2"/>
    </row>
    <row r="994" spans="1:16" x14ac:dyDescent="0.3">
      <c r="A994" s="2"/>
      <c r="B994" s="2"/>
      <c r="C994" s="2"/>
      <c r="D994" s="2"/>
      <c r="E994" s="2"/>
      <c r="F994" s="2"/>
      <c r="G994" s="2"/>
      <c r="H994" s="2"/>
      <c r="I994" s="2"/>
      <c r="J994" s="2"/>
      <c r="K994" s="2"/>
      <c r="L994" s="2"/>
      <c r="M994" s="2"/>
      <c r="N994" s="2"/>
      <c r="O994" s="2"/>
      <c r="P994" s="2"/>
    </row>
    <row r="995" spans="1:16" x14ac:dyDescent="0.3">
      <c r="A995" s="2"/>
      <c r="B995" s="2"/>
      <c r="C995" s="2"/>
      <c r="D995" s="2"/>
      <c r="E995" s="2"/>
      <c r="F995" s="2"/>
      <c r="G995" s="2"/>
      <c r="H995" s="2"/>
      <c r="I995" s="2"/>
      <c r="J995" s="2"/>
      <c r="K995" s="2"/>
      <c r="L995" s="2"/>
      <c r="M995" s="2"/>
      <c r="N995" s="2"/>
      <c r="O995" s="2"/>
      <c r="P995" s="2"/>
    </row>
    <row r="996" spans="1:16" x14ac:dyDescent="0.3">
      <c r="A996" s="2"/>
      <c r="B996" s="2"/>
      <c r="C996" s="2"/>
      <c r="D996" s="2"/>
      <c r="E996" s="2"/>
      <c r="F996" s="2"/>
      <c r="G996" s="2"/>
      <c r="H996" s="2"/>
      <c r="I996" s="2"/>
      <c r="J996" s="2"/>
      <c r="K996" s="2"/>
      <c r="L996" s="2"/>
      <c r="M996" s="2"/>
      <c r="N996" s="2"/>
      <c r="O996" s="2"/>
      <c r="P996" s="2"/>
    </row>
    <row r="997" spans="1:16" x14ac:dyDescent="0.3">
      <c r="A997" s="2"/>
      <c r="B997" s="2"/>
      <c r="C997" s="2"/>
      <c r="D997" s="2"/>
      <c r="E997" s="2"/>
      <c r="F997" s="2"/>
      <c r="G997" s="2"/>
      <c r="H997" s="2"/>
      <c r="I997" s="2"/>
      <c r="J997" s="2"/>
      <c r="K997" s="2"/>
      <c r="L997" s="2"/>
      <c r="M997" s="2"/>
      <c r="N997" s="2"/>
      <c r="O997" s="2"/>
      <c r="P997" s="2"/>
    </row>
    <row r="998" spans="1:16" x14ac:dyDescent="0.3">
      <c r="A998" s="2"/>
      <c r="B998" s="2"/>
      <c r="C998" s="2"/>
      <c r="D998" s="2"/>
      <c r="E998" s="2"/>
      <c r="F998" s="2"/>
      <c r="G998" s="2"/>
      <c r="H998" s="2"/>
      <c r="I998" s="2"/>
      <c r="J998" s="2"/>
      <c r="K998" s="2"/>
      <c r="L998" s="2"/>
      <c r="M998" s="2"/>
      <c r="N998" s="2"/>
      <c r="O998" s="2"/>
      <c r="P998" s="2"/>
    </row>
    <row r="999" spans="1:16" x14ac:dyDescent="0.3">
      <c r="A999" s="2"/>
      <c r="B999" s="2"/>
      <c r="C999" s="2"/>
      <c r="D999" s="2"/>
      <c r="E999" s="2"/>
      <c r="F999" s="2"/>
      <c r="G999" s="2"/>
      <c r="H999" s="2"/>
      <c r="I999" s="2"/>
      <c r="J999" s="2"/>
      <c r="K999" s="2"/>
      <c r="L999" s="2"/>
      <c r="M999" s="2"/>
      <c r="N999" s="2"/>
      <c r="O999" s="2"/>
      <c r="P999" s="2"/>
    </row>
    <row r="1000" spans="1:16" x14ac:dyDescent="0.3">
      <c r="A1000" s="2"/>
      <c r="B1000" s="2"/>
      <c r="C1000" s="2"/>
      <c r="D1000" s="2"/>
      <c r="E1000" s="2"/>
      <c r="F1000" s="2"/>
      <c r="G1000" s="2"/>
      <c r="H1000" s="2"/>
      <c r="I1000" s="2"/>
      <c r="J1000" s="2"/>
      <c r="K1000" s="2"/>
      <c r="L1000" s="2"/>
      <c r="M1000" s="2"/>
      <c r="N1000" s="2"/>
      <c r="O1000" s="2"/>
      <c r="P1000" s="2"/>
    </row>
    <row r="1001" spans="1:16" x14ac:dyDescent="0.3">
      <c r="A1001" s="2"/>
      <c r="B1001" s="2"/>
      <c r="C1001" s="2"/>
      <c r="D1001" s="2"/>
      <c r="E1001" s="2"/>
      <c r="F1001" s="2"/>
      <c r="G1001" s="2"/>
      <c r="H1001" s="2"/>
      <c r="I1001" s="2"/>
      <c r="J1001" s="2"/>
      <c r="K1001" s="2"/>
      <c r="L1001" s="2"/>
      <c r="M1001" s="2"/>
      <c r="N1001" s="2"/>
      <c r="O1001" s="2"/>
      <c r="P1001" s="2"/>
    </row>
    <row r="1002" spans="1:16" x14ac:dyDescent="0.3">
      <c r="A1002" s="2"/>
      <c r="B1002" s="2"/>
      <c r="C1002" s="2"/>
      <c r="D1002" s="2"/>
      <c r="E1002" s="2"/>
      <c r="F1002" s="2"/>
      <c r="G1002" s="2"/>
      <c r="H1002" s="2"/>
      <c r="I1002" s="2"/>
      <c r="J1002" s="2"/>
      <c r="K1002" s="2"/>
      <c r="L1002" s="2"/>
      <c r="M1002" s="2"/>
      <c r="N1002" s="2"/>
      <c r="O1002" s="2"/>
      <c r="P1002" s="2"/>
    </row>
  </sheetData>
  <dataConsolidate/>
  <conditionalFormatting sqref="C24:E32 G24:P32 C34:E42 G34:P42 C44:E52 G44:P52 C55:E62 G55:P62 C65:E519 G65:P519 C4:E22 G4:P22">
    <cfRule type="cellIs" dxfId="25" priority="2" operator="lessThan">
      <formula>0</formula>
    </cfRule>
  </conditionalFormatting>
  <conditionalFormatting sqref="F24:F32 F34:F42 F44:F52 F55:F62 F65:F519 F4:F22">
    <cfRule type="cellIs" dxfId="24" priority="1" operator="lessThan">
      <formula>0</formula>
    </cfRule>
  </conditionalFormatting>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C0CA7-D61F-44DF-ACF4-3257119D2D6B}">
  <sheetPr>
    <tabColor theme="4" tint="0.59999389629810485"/>
  </sheetPr>
  <dimension ref="A1:F1002"/>
  <sheetViews>
    <sheetView workbookViewId="0">
      <pane xSplit="2" ySplit="2" topLeftCell="C3" activePane="bottomRight" state="frozen"/>
      <selection pane="topRight" activeCell="C1" sqref="C1"/>
      <selection pane="bottomLeft" activeCell="A3" sqref="A3"/>
      <selection pane="bottomRight" activeCell="C13" sqref="C13"/>
    </sheetView>
  </sheetViews>
  <sheetFormatPr defaultColWidth="8.77734375" defaultRowHeight="14.4" x14ac:dyDescent="0.3"/>
  <cols>
    <col min="1" max="1" width="11.44140625" bestFit="1" customWidth="1"/>
    <col min="2" max="2" width="14.6640625" customWidth="1"/>
    <col min="3" max="3" width="17.5546875" customWidth="1"/>
    <col min="4" max="4" width="21" customWidth="1"/>
    <col min="5" max="5" width="20.5546875" customWidth="1"/>
    <col min="6" max="6" width="20.21875" customWidth="1"/>
  </cols>
  <sheetData>
    <row r="1" spans="1:6" x14ac:dyDescent="0.3">
      <c r="B1" s="3" t="s">
        <v>148</v>
      </c>
    </row>
    <row r="2" spans="1:6" x14ac:dyDescent="0.3">
      <c r="A2" s="1" t="s">
        <v>0</v>
      </c>
      <c r="B2" s="1" t="s">
        <v>16</v>
      </c>
      <c r="C2" s="4" t="s">
        <v>6</v>
      </c>
      <c r="D2" s="10" t="s">
        <v>89</v>
      </c>
      <c r="E2" s="4" t="s">
        <v>90</v>
      </c>
      <c r="F2" s="4" t="s">
        <v>91</v>
      </c>
    </row>
    <row r="3" spans="1:6" x14ac:dyDescent="0.3">
      <c r="A3" s="2" t="str">
        <f>inp_PlatType!A3</f>
        <v>fighter_4th</v>
      </c>
      <c r="B3" s="2" t="str">
        <f>inp_TargetType!$A$3</f>
        <v>land_moving</v>
      </c>
      <c r="C3" s="5">
        <v>60</v>
      </c>
      <c r="D3" s="5">
        <v>60</v>
      </c>
      <c r="E3" s="5">
        <v>60</v>
      </c>
      <c r="F3" s="5">
        <v>60</v>
      </c>
    </row>
    <row r="4" spans="1:6" x14ac:dyDescent="0.3">
      <c r="A4" s="2" t="str">
        <f>inp_PlatType!A4</f>
        <v>fighter_5th</v>
      </c>
      <c r="B4" s="2" t="str">
        <f>inp_TargetType!$A$3</f>
        <v>land_moving</v>
      </c>
      <c r="C4" s="5">
        <v>60</v>
      </c>
      <c r="D4" s="5">
        <v>60</v>
      </c>
      <c r="E4" s="5">
        <v>60</v>
      </c>
      <c r="F4" s="5">
        <v>60</v>
      </c>
    </row>
    <row r="5" spans="1:6" x14ac:dyDescent="0.3">
      <c r="A5" s="2" t="str">
        <f>inp_PlatType!A5</f>
        <v>CRUDES</v>
      </c>
      <c r="B5" s="2" t="str">
        <f>inp_TargetType!$A$3</f>
        <v>land_moving</v>
      </c>
      <c r="C5" s="5">
        <v>60</v>
      </c>
      <c r="D5" s="5">
        <v>60</v>
      </c>
      <c r="E5" s="5">
        <v>60</v>
      </c>
      <c r="F5" s="5">
        <v>60</v>
      </c>
    </row>
    <row r="6" spans="1:6" x14ac:dyDescent="0.3">
      <c r="A6" s="2" t="str">
        <f>inp_PlatType!A6</f>
        <v>FFG</v>
      </c>
      <c r="B6" s="2" t="str">
        <f>inp_TargetType!$A$3</f>
        <v>land_moving</v>
      </c>
      <c r="C6" s="5">
        <v>60</v>
      </c>
      <c r="D6" s="5">
        <v>60</v>
      </c>
      <c r="E6" s="5">
        <v>60</v>
      </c>
      <c r="F6" s="5">
        <v>60</v>
      </c>
    </row>
    <row r="7" spans="1:6" x14ac:dyDescent="0.3">
      <c r="A7" s="2" t="str">
        <f>inp_PlatType!A7</f>
        <v>CV</v>
      </c>
      <c r="B7" s="2" t="str">
        <f>inp_TargetType!$A$3</f>
        <v>land_moving</v>
      </c>
      <c r="C7" s="5">
        <v>60</v>
      </c>
      <c r="D7" s="5">
        <v>60</v>
      </c>
      <c r="E7" s="5">
        <v>60</v>
      </c>
      <c r="F7" s="5">
        <v>60</v>
      </c>
    </row>
    <row r="8" spans="1:6" x14ac:dyDescent="0.3">
      <c r="A8" s="2" t="str">
        <f>inp_PlatType!A8</f>
        <v>sat_1</v>
      </c>
      <c r="B8" s="2" t="str">
        <f>inp_TargetType!$A$3</f>
        <v>land_moving</v>
      </c>
      <c r="C8" s="5">
        <v>60</v>
      </c>
      <c r="D8" s="5">
        <v>60</v>
      </c>
      <c r="E8" s="5">
        <v>60</v>
      </c>
      <c r="F8" s="5">
        <v>60</v>
      </c>
    </row>
    <row r="9" spans="1:6" x14ac:dyDescent="0.3">
      <c r="A9" s="2" t="str">
        <f>inp_PlatType!A9</f>
        <v>sat_2</v>
      </c>
      <c r="B9" s="2" t="str">
        <f>inp_TargetType!$A$3</f>
        <v>land_moving</v>
      </c>
      <c r="C9" s="5">
        <v>60</v>
      </c>
      <c r="D9" s="5">
        <v>60</v>
      </c>
      <c r="E9" s="5">
        <v>60</v>
      </c>
      <c r="F9" s="5">
        <v>60</v>
      </c>
    </row>
    <row r="10" spans="1:6" x14ac:dyDescent="0.3">
      <c r="A10" s="2" t="str">
        <f>inp_PlatType!A10</f>
        <v>c2_1</v>
      </c>
      <c r="B10" s="2" t="str">
        <f>inp_TargetType!$A$3</f>
        <v>land_moving</v>
      </c>
      <c r="C10" s="5">
        <v>60</v>
      </c>
      <c r="D10" s="5">
        <v>60</v>
      </c>
      <c r="E10" s="5">
        <v>60</v>
      </c>
      <c r="F10" s="5">
        <v>60</v>
      </c>
    </row>
    <row r="11" spans="1:6" x14ac:dyDescent="0.3">
      <c r="A11" s="2" t="str">
        <f>inp_PlatType!A11</f>
        <v>c2_2</v>
      </c>
      <c r="B11" s="2" t="str">
        <f>inp_TargetType!$A$3</f>
        <v>land_moving</v>
      </c>
      <c r="C11" s="5">
        <v>60</v>
      </c>
      <c r="D11" s="5">
        <v>60</v>
      </c>
      <c r="E11" s="5">
        <v>60</v>
      </c>
      <c r="F11" s="5">
        <v>60</v>
      </c>
    </row>
    <row r="12" spans="1:6" x14ac:dyDescent="0.3">
      <c r="A12" s="2" t="str">
        <f>inp_PlatType!A12</f>
        <v>grnd_1</v>
      </c>
      <c r="B12" s="2" t="str">
        <f>inp_TargetType!$A$3</f>
        <v>land_moving</v>
      </c>
      <c r="C12" s="5">
        <v>60</v>
      </c>
      <c r="D12" s="5">
        <v>60</v>
      </c>
      <c r="E12" s="5">
        <v>60</v>
      </c>
      <c r="F12" s="5">
        <v>60</v>
      </c>
    </row>
    <row r="13" spans="1:6" x14ac:dyDescent="0.3">
      <c r="A13" s="2" t="str">
        <f>A3</f>
        <v>fighter_4th</v>
      </c>
      <c r="B13" s="2" t="str">
        <f>inp_TargetType!$A$4</f>
        <v>land_reloc</v>
      </c>
      <c r="C13" s="5">
        <v>60</v>
      </c>
      <c r="D13" s="5">
        <v>60</v>
      </c>
      <c r="E13" s="5">
        <v>60</v>
      </c>
      <c r="F13" s="5">
        <v>60</v>
      </c>
    </row>
    <row r="14" spans="1:6" x14ac:dyDescent="0.3">
      <c r="A14" s="2" t="str">
        <f t="shared" ref="A14:A22" si="0">A4</f>
        <v>fighter_5th</v>
      </c>
      <c r="B14" s="2" t="str">
        <f>inp_TargetType!$A$4</f>
        <v>land_reloc</v>
      </c>
      <c r="C14" s="5">
        <v>60</v>
      </c>
      <c r="D14" s="5">
        <v>60</v>
      </c>
      <c r="E14" s="5">
        <v>60</v>
      </c>
      <c r="F14" s="5">
        <v>60</v>
      </c>
    </row>
    <row r="15" spans="1:6" x14ac:dyDescent="0.3">
      <c r="A15" s="2" t="str">
        <f t="shared" si="0"/>
        <v>CRUDES</v>
      </c>
      <c r="B15" s="2" t="str">
        <f>inp_TargetType!$A$4</f>
        <v>land_reloc</v>
      </c>
      <c r="C15" s="5">
        <v>60</v>
      </c>
      <c r="D15" s="5">
        <v>60</v>
      </c>
      <c r="E15" s="5">
        <v>60</v>
      </c>
      <c r="F15" s="5">
        <v>60</v>
      </c>
    </row>
    <row r="16" spans="1:6" x14ac:dyDescent="0.3">
      <c r="A16" s="2" t="str">
        <f t="shared" si="0"/>
        <v>FFG</v>
      </c>
      <c r="B16" s="2" t="str">
        <f>inp_TargetType!$A$4</f>
        <v>land_reloc</v>
      </c>
      <c r="C16" s="5">
        <v>60</v>
      </c>
      <c r="D16" s="5">
        <v>60</v>
      </c>
      <c r="E16" s="5">
        <v>60</v>
      </c>
      <c r="F16" s="5">
        <v>60</v>
      </c>
    </row>
    <row r="17" spans="1:6" x14ac:dyDescent="0.3">
      <c r="A17" s="2" t="str">
        <f t="shared" si="0"/>
        <v>CV</v>
      </c>
      <c r="B17" s="2" t="str">
        <f>inp_TargetType!$A$4</f>
        <v>land_reloc</v>
      </c>
      <c r="C17" s="5">
        <v>60</v>
      </c>
      <c r="D17" s="5">
        <v>60</v>
      </c>
      <c r="E17" s="5">
        <v>60</v>
      </c>
      <c r="F17" s="5">
        <v>60</v>
      </c>
    </row>
    <row r="18" spans="1:6" x14ac:dyDescent="0.3">
      <c r="A18" s="2" t="str">
        <f t="shared" si="0"/>
        <v>sat_1</v>
      </c>
      <c r="B18" s="2" t="str">
        <f>inp_TargetType!$A$4</f>
        <v>land_reloc</v>
      </c>
      <c r="C18" s="5">
        <v>60</v>
      </c>
      <c r="D18" s="5">
        <v>60</v>
      </c>
      <c r="E18" s="5">
        <v>60</v>
      </c>
      <c r="F18" s="5">
        <v>60</v>
      </c>
    </row>
    <row r="19" spans="1:6" x14ac:dyDescent="0.3">
      <c r="A19" s="2" t="str">
        <f t="shared" si="0"/>
        <v>sat_2</v>
      </c>
      <c r="B19" s="2" t="str">
        <f>inp_TargetType!$A$4</f>
        <v>land_reloc</v>
      </c>
      <c r="C19" s="5">
        <v>60</v>
      </c>
      <c r="D19" s="5">
        <v>60</v>
      </c>
      <c r="E19" s="5">
        <v>60</v>
      </c>
      <c r="F19" s="5">
        <v>60</v>
      </c>
    </row>
    <row r="20" spans="1:6" x14ac:dyDescent="0.3">
      <c r="A20" s="2" t="str">
        <f t="shared" si="0"/>
        <v>c2_1</v>
      </c>
      <c r="B20" s="2" t="str">
        <f>inp_TargetType!$A$4</f>
        <v>land_reloc</v>
      </c>
      <c r="C20" s="5">
        <v>60</v>
      </c>
      <c r="D20" s="5">
        <v>60</v>
      </c>
      <c r="E20" s="5">
        <v>60</v>
      </c>
      <c r="F20" s="5">
        <v>60</v>
      </c>
    </row>
    <row r="21" spans="1:6" x14ac:dyDescent="0.3">
      <c r="A21" s="2" t="str">
        <f t="shared" si="0"/>
        <v>c2_2</v>
      </c>
      <c r="B21" s="2" t="str">
        <f>inp_TargetType!$A$4</f>
        <v>land_reloc</v>
      </c>
      <c r="C21" s="5">
        <v>60</v>
      </c>
      <c r="D21" s="5">
        <v>60</v>
      </c>
      <c r="E21" s="5">
        <v>60</v>
      </c>
      <c r="F21" s="5">
        <v>60</v>
      </c>
    </row>
    <row r="22" spans="1:6" x14ac:dyDescent="0.3">
      <c r="A22" s="2" t="str">
        <f t="shared" si="0"/>
        <v>grnd_1</v>
      </c>
      <c r="B22" s="2" t="str">
        <f>inp_TargetType!$A$4</f>
        <v>land_reloc</v>
      </c>
      <c r="C22" s="5">
        <v>60</v>
      </c>
      <c r="D22" s="5">
        <v>60</v>
      </c>
      <c r="E22" s="5">
        <v>60</v>
      </c>
      <c r="F22" s="5">
        <v>60</v>
      </c>
    </row>
    <row r="23" spans="1:6" x14ac:dyDescent="0.3">
      <c r="A23" s="2" t="str">
        <f>A13</f>
        <v>fighter_4th</v>
      </c>
      <c r="B23" s="2" t="str">
        <f>inp_TargetType!$A$5</f>
        <v>land_fixed</v>
      </c>
      <c r="C23" s="5">
        <v>60</v>
      </c>
      <c r="D23" s="5">
        <v>60</v>
      </c>
      <c r="E23" s="5">
        <v>60</v>
      </c>
      <c r="F23" s="5">
        <v>60</v>
      </c>
    </row>
    <row r="24" spans="1:6" x14ac:dyDescent="0.3">
      <c r="A24" s="2" t="str">
        <f t="shared" ref="A24:A32" si="1">A14</f>
        <v>fighter_5th</v>
      </c>
      <c r="B24" s="2" t="str">
        <f>inp_TargetType!$A$5</f>
        <v>land_fixed</v>
      </c>
      <c r="C24" s="5">
        <v>60</v>
      </c>
      <c r="D24" s="5">
        <v>60</v>
      </c>
      <c r="E24" s="5">
        <v>60</v>
      </c>
      <c r="F24" s="5">
        <v>60</v>
      </c>
    </row>
    <row r="25" spans="1:6" x14ac:dyDescent="0.3">
      <c r="A25" s="2" t="str">
        <f t="shared" si="1"/>
        <v>CRUDES</v>
      </c>
      <c r="B25" s="2" t="str">
        <f>inp_TargetType!$A$5</f>
        <v>land_fixed</v>
      </c>
      <c r="C25" s="5">
        <v>60</v>
      </c>
      <c r="D25" s="5">
        <v>60</v>
      </c>
      <c r="E25" s="5">
        <v>60</v>
      </c>
      <c r="F25" s="5">
        <v>60</v>
      </c>
    </row>
    <row r="26" spans="1:6" x14ac:dyDescent="0.3">
      <c r="A26" s="2" t="str">
        <f t="shared" si="1"/>
        <v>FFG</v>
      </c>
      <c r="B26" s="2" t="str">
        <f>inp_TargetType!$A$5</f>
        <v>land_fixed</v>
      </c>
      <c r="C26" s="5">
        <v>60</v>
      </c>
      <c r="D26" s="5">
        <v>60</v>
      </c>
      <c r="E26" s="5">
        <v>60</v>
      </c>
      <c r="F26" s="5">
        <v>60</v>
      </c>
    </row>
    <row r="27" spans="1:6" x14ac:dyDescent="0.3">
      <c r="A27" s="2" t="str">
        <f t="shared" si="1"/>
        <v>CV</v>
      </c>
      <c r="B27" s="2" t="str">
        <f>inp_TargetType!$A$5</f>
        <v>land_fixed</v>
      </c>
      <c r="C27" s="5">
        <v>60</v>
      </c>
      <c r="D27" s="5">
        <v>60</v>
      </c>
      <c r="E27" s="5">
        <v>60</v>
      </c>
      <c r="F27" s="5">
        <v>60</v>
      </c>
    </row>
    <row r="28" spans="1:6" x14ac:dyDescent="0.3">
      <c r="A28" s="2" t="str">
        <f t="shared" si="1"/>
        <v>sat_1</v>
      </c>
      <c r="B28" s="2" t="str">
        <f>inp_TargetType!$A$5</f>
        <v>land_fixed</v>
      </c>
      <c r="C28" s="5">
        <v>60</v>
      </c>
      <c r="D28" s="5">
        <v>60</v>
      </c>
      <c r="E28" s="5">
        <v>60</v>
      </c>
      <c r="F28" s="5">
        <v>60</v>
      </c>
    </row>
    <row r="29" spans="1:6" x14ac:dyDescent="0.3">
      <c r="A29" s="2" t="str">
        <f t="shared" si="1"/>
        <v>sat_2</v>
      </c>
      <c r="B29" s="2" t="str">
        <f>inp_TargetType!$A$5</f>
        <v>land_fixed</v>
      </c>
      <c r="C29" s="5">
        <v>60</v>
      </c>
      <c r="D29" s="5">
        <v>60</v>
      </c>
      <c r="E29" s="5">
        <v>60</v>
      </c>
      <c r="F29" s="5">
        <v>60</v>
      </c>
    </row>
    <row r="30" spans="1:6" x14ac:dyDescent="0.3">
      <c r="A30" s="2" t="str">
        <f t="shared" si="1"/>
        <v>c2_1</v>
      </c>
      <c r="B30" s="2" t="str">
        <f>inp_TargetType!$A$5</f>
        <v>land_fixed</v>
      </c>
      <c r="C30" s="5">
        <v>60</v>
      </c>
      <c r="D30" s="5">
        <v>60</v>
      </c>
      <c r="E30" s="5">
        <v>60</v>
      </c>
      <c r="F30" s="5">
        <v>60</v>
      </c>
    </row>
    <row r="31" spans="1:6" x14ac:dyDescent="0.3">
      <c r="A31" s="2" t="str">
        <f t="shared" si="1"/>
        <v>c2_2</v>
      </c>
      <c r="B31" s="2" t="str">
        <f>inp_TargetType!$A$5</f>
        <v>land_fixed</v>
      </c>
      <c r="C31" s="5">
        <v>60</v>
      </c>
      <c r="D31" s="5">
        <v>60</v>
      </c>
      <c r="E31" s="5">
        <v>60</v>
      </c>
      <c r="F31" s="5">
        <v>60</v>
      </c>
    </row>
    <row r="32" spans="1:6" x14ac:dyDescent="0.3">
      <c r="A32" s="2" t="str">
        <f t="shared" si="1"/>
        <v>grnd_1</v>
      </c>
      <c r="B32" s="2" t="str">
        <f>inp_TargetType!$A$5</f>
        <v>land_fixed</v>
      </c>
      <c r="C32" s="5">
        <v>60</v>
      </c>
      <c r="D32" s="5">
        <v>60</v>
      </c>
      <c r="E32" s="5">
        <v>60</v>
      </c>
      <c r="F32" s="5">
        <v>60</v>
      </c>
    </row>
    <row r="33" spans="1:6" x14ac:dyDescent="0.3">
      <c r="A33" s="2" t="str">
        <f>A23</f>
        <v>fighter_4th</v>
      </c>
      <c r="B33" s="2" t="str">
        <f>inp_TargetType!$A$6</f>
        <v>sea_small</v>
      </c>
      <c r="C33" s="5">
        <v>60</v>
      </c>
      <c r="D33" s="5">
        <v>60</v>
      </c>
      <c r="E33" s="5">
        <v>60</v>
      </c>
      <c r="F33" s="5">
        <v>60</v>
      </c>
    </row>
    <row r="34" spans="1:6" x14ac:dyDescent="0.3">
      <c r="A34" s="2" t="str">
        <f t="shared" ref="A34:A42" si="2">A24</f>
        <v>fighter_5th</v>
      </c>
      <c r="B34" s="2" t="str">
        <f>inp_TargetType!$A$6</f>
        <v>sea_small</v>
      </c>
      <c r="C34" s="5">
        <v>60</v>
      </c>
      <c r="D34" s="5">
        <v>60</v>
      </c>
      <c r="E34" s="5">
        <v>60</v>
      </c>
      <c r="F34" s="5">
        <v>60</v>
      </c>
    </row>
    <row r="35" spans="1:6" x14ac:dyDescent="0.3">
      <c r="A35" s="2" t="str">
        <f t="shared" si="2"/>
        <v>CRUDES</v>
      </c>
      <c r="B35" s="2" t="str">
        <f>inp_TargetType!$A$6</f>
        <v>sea_small</v>
      </c>
      <c r="C35" s="5">
        <v>60</v>
      </c>
      <c r="D35" s="5">
        <v>60</v>
      </c>
      <c r="E35" s="5">
        <v>60</v>
      </c>
      <c r="F35" s="5">
        <v>60</v>
      </c>
    </row>
    <row r="36" spans="1:6" x14ac:dyDescent="0.3">
      <c r="A36" s="2" t="str">
        <f t="shared" si="2"/>
        <v>FFG</v>
      </c>
      <c r="B36" s="2" t="str">
        <f>inp_TargetType!$A$6</f>
        <v>sea_small</v>
      </c>
      <c r="C36" s="5">
        <v>60</v>
      </c>
      <c r="D36" s="5">
        <v>60</v>
      </c>
      <c r="E36" s="5">
        <v>60</v>
      </c>
      <c r="F36" s="5">
        <v>60</v>
      </c>
    </row>
    <row r="37" spans="1:6" x14ac:dyDescent="0.3">
      <c r="A37" s="2" t="str">
        <f t="shared" si="2"/>
        <v>CV</v>
      </c>
      <c r="B37" s="2" t="str">
        <f>inp_TargetType!$A$6</f>
        <v>sea_small</v>
      </c>
      <c r="C37" s="5">
        <v>60</v>
      </c>
      <c r="D37" s="5">
        <v>60</v>
      </c>
      <c r="E37" s="5">
        <v>60</v>
      </c>
      <c r="F37" s="5">
        <v>60</v>
      </c>
    </row>
    <row r="38" spans="1:6" x14ac:dyDescent="0.3">
      <c r="A38" s="2" t="str">
        <f t="shared" si="2"/>
        <v>sat_1</v>
      </c>
      <c r="B38" s="2" t="str">
        <f>inp_TargetType!$A$6</f>
        <v>sea_small</v>
      </c>
      <c r="C38" s="5">
        <v>60</v>
      </c>
      <c r="D38" s="5">
        <v>60</v>
      </c>
      <c r="E38" s="5">
        <v>60</v>
      </c>
      <c r="F38" s="5">
        <v>60</v>
      </c>
    </row>
    <row r="39" spans="1:6" x14ac:dyDescent="0.3">
      <c r="A39" s="2" t="str">
        <f t="shared" si="2"/>
        <v>sat_2</v>
      </c>
      <c r="B39" s="2" t="str">
        <f>inp_TargetType!$A$6</f>
        <v>sea_small</v>
      </c>
      <c r="C39" s="5">
        <v>60</v>
      </c>
      <c r="D39" s="5">
        <v>60</v>
      </c>
      <c r="E39" s="5">
        <v>60</v>
      </c>
      <c r="F39" s="5">
        <v>60</v>
      </c>
    </row>
    <row r="40" spans="1:6" x14ac:dyDescent="0.3">
      <c r="A40" s="2" t="str">
        <f t="shared" si="2"/>
        <v>c2_1</v>
      </c>
      <c r="B40" s="2" t="str">
        <f>inp_TargetType!$A$6</f>
        <v>sea_small</v>
      </c>
      <c r="C40" s="5">
        <v>60</v>
      </c>
      <c r="D40" s="5">
        <v>60</v>
      </c>
      <c r="E40" s="5">
        <v>60</v>
      </c>
      <c r="F40" s="5">
        <v>60</v>
      </c>
    </row>
    <row r="41" spans="1:6" x14ac:dyDescent="0.3">
      <c r="A41" s="2" t="str">
        <f t="shared" si="2"/>
        <v>c2_2</v>
      </c>
      <c r="B41" s="2" t="str">
        <f>inp_TargetType!$A$6</f>
        <v>sea_small</v>
      </c>
      <c r="C41" s="5">
        <v>60</v>
      </c>
      <c r="D41" s="5">
        <v>60</v>
      </c>
      <c r="E41" s="5">
        <v>60</v>
      </c>
      <c r="F41" s="5">
        <v>60</v>
      </c>
    </row>
    <row r="42" spans="1:6" x14ac:dyDescent="0.3">
      <c r="A42" s="2" t="str">
        <f t="shared" si="2"/>
        <v>grnd_1</v>
      </c>
      <c r="B42" s="2" t="str">
        <f>inp_TargetType!$A$6</f>
        <v>sea_small</v>
      </c>
      <c r="C42" s="5">
        <v>60</v>
      </c>
      <c r="D42" s="5">
        <v>60</v>
      </c>
      <c r="E42" s="5">
        <v>60</v>
      </c>
      <c r="F42" s="5">
        <v>60</v>
      </c>
    </row>
    <row r="43" spans="1:6" x14ac:dyDescent="0.3">
      <c r="A43" s="2" t="str">
        <f>A33</f>
        <v>fighter_4th</v>
      </c>
      <c r="B43" s="2" t="str">
        <f>inp_TargetType!$A$7</f>
        <v>sea_large</v>
      </c>
      <c r="C43" s="5">
        <v>60</v>
      </c>
      <c r="D43" s="5">
        <v>60</v>
      </c>
      <c r="E43" s="5">
        <v>60</v>
      </c>
      <c r="F43" s="5">
        <v>60</v>
      </c>
    </row>
    <row r="44" spans="1:6" x14ac:dyDescent="0.3">
      <c r="A44" s="2" t="str">
        <f t="shared" ref="A44:A52" si="3">A34</f>
        <v>fighter_5th</v>
      </c>
      <c r="B44" s="2" t="str">
        <f>inp_TargetType!$A$7</f>
        <v>sea_large</v>
      </c>
      <c r="C44" s="5">
        <v>60</v>
      </c>
      <c r="D44" s="5">
        <v>60</v>
      </c>
      <c r="E44" s="5">
        <v>60</v>
      </c>
      <c r="F44" s="5">
        <v>60</v>
      </c>
    </row>
    <row r="45" spans="1:6" x14ac:dyDescent="0.3">
      <c r="A45" s="2" t="str">
        <f t="shared" si="3"/>
        <v>CRUDES</v>
      </c>
      <c r="B45" s="2" t="str">
        <f>inp_TargetType!$A$7</f>
        <v>sea_large</v>
      </c>
      <c r="C45" s="5">
        <v>60</v>
      </c>
      <c r="D45" s="5">
        <v>60</v>
      </c>
      <c r="E45" s="5">
        <v>60</v>
      </c>
      <c r="F45" s="5">
        <v>60</v>
      </c>
    </row>
    <row r="46" spans="1:6" x14ac:dyDescent="0.3">
      <c r="A46" s="2" t="str">
        <f t="shared" si="3"/>
        <v>FFG</v>
      </c>
      <c r="B46" s="2" t="str">
        <f>inp_TargetType!$A$7</f>
        <v>sea_large</v>
      </c>
      <c r="C46" s="5">
        <v>60</v>
      </c>
      <c r="D46" s="5">
        <v>60</v>
      </c>
      <c r="E46" s="5">
        <v>60</v>
      </c>
      <c r="F46" s="5">
        <v>60</v>
      </c>
    </row>
    <row r="47" spans="1:6" x14ac:dyDescent="0.3">
      <c r="A47" s="2" t="str">
        <f t="shared" si="3"/>
        <v>CV</v>
      </c>
      <c r="B47" s="2" t="str">
        <f>inp_TargetType!$A$7</f>
        <v>sea_large</v>
      </c>
      <c r="C47" s="5">
        <v>60</v>
      </c>
      <c r="D47" s="5">
        <v>60</v>
      </c>
      <c r="E47" s="5">
        <v>60</v>
      </c>
      <c r="F47" s="5">
        <v>60</v>
      </c>
    </row>
    <row r="48" spans="1:6" x14ac:dyDescent="0.3">
      <c r="A48" s="2" t="str">
        <f t="shared" si="3"/>
        <v>sat_1</v>
      </c>
      <c r="B48" s="2" t="str">
        <f>inp_TargetType!$A$7</f>
        <v>sea_large</v>
      </c>
      <c r="C48" s="5">
        <v>60</v>
      </c>
      <c r="D48" s="5">
        <v>60</v>
      </c>
      <c r="E48" s="5">
        <v>60</v>
      </c>
      <c r="F48" s="5">
        <v>60</v>
      </c>
    </row>
    <row r="49" spans="1:6" x14ac:dyDescent="0.3">
      <c r="A49" s="2" t="str">
        <f t="shared" si="3"/>
        <v>sat_2</v>
      </c>
      <c r="B49" s="2" t="str">
        <f>inp_TargetType!$A$7</f>
        <v>sea_large</v>
      </c>
      <c r="C49" s="5">
        <v>60</v>
      </c>
      <c r="D49" s="5">
        <v>60</v>
      </c>
      <c r="E49" s="5">
        <v>60</v>
      </c>
      <c r="F49" s="5">
        <v>60</v>
      </c>
    </row>
    <row r="50" spans="1:6" x14ac:dyDescent="0.3">
      <c r="A50" s="2" t="str">
        <f t="shared" si="3"/>
        <v>c2_1</v>
      </c>
      <c r="B50" s="2" t="str">
        <f>inp_TargetType!$A$7</f>
        <v>sea_large</v>
      </c>
      <c r="C50" s="5">
        <v>60</v>
      </c>
      <c r="D50" s="5">
        <v>60</v>
      </c>
      <c r="E50" s="5">
        <v>60</v>
      </c>
      <c r="F50" s="5">
        <v>60</v>
      </c>
    </row>
    <row r="51" spans="1:6" x14ac:dyDescent="0.3">
      <c r="A51" s="2" t="str">
        <f t="shared" si="3"/>
        <v>c2_2</v>
      </c>
      <c r="B51" s="2" t="str">
        <f>inp_TargetType!$A$7</f>
        <v>sea_large</v>
      </c>
      <c r="C51" s="5">
        <v>60</v>
      </c>
      <c r="D51" s="5">
        <v>60</v>
      </c>
      <c r="E51" s="5">
        <v>60</v>
      </c>
      <c r="F51" s="5">
        <v>60</v>
      </c>
    </row>
    <row r="52" spans="1:6" x14ac:dyDescent="0.3">
      <c r="A52" s="2" t="str">
        <f t="shared" si="3"/>
        <v>grnd_1</v>
      </c>
      <c r="B52" s="2" t="str">
        <f>inp_TargetType!$A$7</f>
        <v>sea_large</v>
      </c>
      <c r="C52" s="5">
        <v>60</v>
      </c>
      <c r="D52" s="5">
        <v>60</v>
      </c>
      <c r="E52" s="5">
        <v>60</v>
      </c>
      <c r="F52" s="5">
        <v>60</v>
      </c>
    </row>
    <row r="53" spans="1:6" x14ac:dyDescent="0.3">
      <c r="A53" s="2" t="str">
        <f>A43</f>
        <v>fighter_4th</v>
      </c>
      <c r="B53" s="2" t="str">
        <f>inp_TargetType!$A$8</f>
        <v>air_small</v>
      </c>
      <c r="C53" s="5">
        <v>60</v>
      </c>
      <c r="D53" s="5">
        <v>60</v>
      </c>
      <c r="E53" s="5">
        <v>60</v>
      </c>
      <c r="F53" s="5">
        <v>60</v>
      </c>
    </row>
    <row r="54" spans="1:6" x14ac:dyDescent="0.3">
      <c r="A54" s="2" t="str">
        <f t="shared" ref="A54:A62" si="4">A44</f>
        <v>fighter_5th</v>
      </c>
      <c r="B54" s="2" t="str">
        <f>inp_TargetType!$A$8</f>
        <v>air_small</v>
      </c>
      <c r="C54" s="5">
        <v>60</v>
      </c>
      <c r="D54" s="5">
        <v>60</v>
      </c>
      <c r="E54" s="5">
        <v>60</v>
      </c>
      <c r="F54" s="5">
        <v>60</v>
      </c>
    </row>
    <row r="55" spans="1:6" x14ac:dyDescent="0.3">
      <c r="A55" s="2" t="str">
        <f t="shared" si="4"/>
        <v>CRUDES</v>
      </c>
      <c r="B55" s="2" t="str">
        <f>inp_TargetType!$A$8</f>
        <v>air_small</v>
      </c>
      <c r="C55" s="5">
        <v>60</v>
      </c>
      <c r="D55" s="5">
        <v>60</v>
      </c>
      <c r="E55" s="5">
        <v>60</v>
      </c>
      <c r="F55" s="5">
        <v>60</v>
      </c>
    </row>
    <row r="56" spans="1:6" x14ac:dyDescent="0.3">
      <c r="A56" s="2" t="str">
        <f t="shared" si="4"/>
        <v>FFG</v>
      </c>
      <c r="B56" s="2" t="str">
        <f>inp_TargetType!$A$8</f>
        <v>air_small</v>
      </c>
      <c r="C56" s="5">
        <v>60</v>
      </c>
      <c r="D56" s="5">
        <v>60</v>
      </c>
      <c r="E56" s="5">
        <v>60</v>
      </c>
      <c r="F56" s="5">
        <v>60</v>
      </c>
    </row>
    <row r="57" spans="1:6" x14ac:dyDescent="0.3">
      <c r="A57" s="2" t="str">
        <f t="shared" si="4"/>
        <v>CV</v>
      </c>
      <c r="B57" s="2" t="str">
        <f>inp_TargetType!$A$8</f>
        <v>air_small</v>
      </c>
      <c r="C57" s="5">
        <v>60</v>
      </c>
      <c r="D57" s="5">
        <v>60</v>
      </c>
      <c r="E57" s="5">
        <v>60</v>
      </c>
      <c r="F57" s="5">
        <v>60</v>
      </c>
    </row>
    <row r="58" spans="1:6" x14ac:dyDescent="0.3">
      <c r="A58" s="2" t="str">
        <f t="shared" si="4"/>
        <v>sat_1</v>
      </c>
      <c r="B58" s="2" t="str">
        <f>inp_TargetType!$A$8</f>
        <v>air_small</v>
      </c>
      <c r="C58" s="5">
        <v>60</v>
      </c>
      <c r="D58" s="5">
        <v>60</v>
      </c>
      <c r="E58" s="5">
        <v>60</v>
      </c>
      <c r="F58" s="5">
        <v>60</v>
      </c>
    </row>
    <row r="59" spans="1:6" x14ac:dyDescent="0.3">
      <c r="A59" s="2" t="str">
        <f t="shared" si="4"/>
        <v>sat_2</v>
      </c>
      <c r="B59" s="2" t="str">
        <f>inp_TargetType!$A$8</f>
        <v>air_small</v>
      </c>
      <c r="C59" s="5">
        <v>60</v>
      </c>
      <c r="D59" s="5">
        <v>60</v>
      </c>
      <c r="E59" s="5">
        <v>60</v>
      </c>
      <c r="F59" s="5">
        <v>60</v>
      </c>
    </row>
    <row r="60" spans="1:6" x14ac:dyDescent="0.3">
      <c r="A60" s="2" t="str">
        <f t="shared" si="4"/>
        <v>c2_1</v>
      </c>
      <c r="B60" s="2" t="str">
        <f>inp_TargetType!$A$8</f>
        <v>air_small</v>
      </c>
      <c r="C60" s="5">
        <v>60</v>
      </c>
      <c r="D60" s="5">
        <v>60</v>
      </c>
      <c r="E60" s="5">
        <v>60</v>
      </c>
      <c r="F60" s="5">
        <v>60</v>
      </c>
    </row>
    <row r="61" spans="1:6" x14ac:dyDescent="0.3">
      <c r="A61" s="2" t="str">
        <f t="shared" si="4"/>
        <v>c2_2</v>
      </c>
      <c r="B61" s="2" t="str">
        <f>inp_TargetType!$A$8</f>
        <v>air_small</v>
      </c>
      <c r="C61" s="5">
        <v>60</v>
      </c>
      <c r="D61" s="5">
        <v>60</v>
      </c>
      <c r="E61" s="5">
        <v>60</v>
      </c>
      <c r="F61" s="5">
        <v>60</v>
      </c>
    </row>
    <row r="62" spans="1:6" x14ac:dyDescent="0.3">
      <c r="A62" s="2" t="str">
        <f t="shared" si="4"/>
        <v>grnd_1</v>
      </c>
      <c r="B62" s="2" t="str">
        <f>inp_TargetType!$A$8</f>
        <v>air_small</v>
      </c>
      <c r="C62" s="5">
        <v>60</v>
      </c>
      <c r="D62" s="5">
        <v>60</v>
      </c>
      <c r="E62" s="5">
        <v>60</v>
      </c>
      <c r="F62" s="5">
        <v>60</v>
      </c>
    </row>
    <row r="63" spans="1:6" x14ac:dyDescent="0.3">
      <c r="A63" s="2" t="str">
        <f>A53</f>
        <v>fighter_4th</v>
      </c>
      <c r="B63" s="2" t="str">
        <f>inp_TargetType!$A$9</f>
        <v>air_large</v>
      </c>
      <c r="C63" s="5">
        <v>60</v>
      </c>
      <c r="D63" s="5">
        <v>60</v>
      </c>
      <c r="E63" s="5">
        <v>60</v>
      </c>
      <c r="F63" s="5">
        <v>60</v>
      </c>
    </row>
    <row r="64" spans="1:6" x14ac:dyDescent="0.3">
      <c r="A64" s="2" t="str">
        <f t="shared" ref="A64:A72" si="5">A54</f>
        <v>fighter_5th</v>
      </c>
      <c r="B64" s="2" t="str">
        <f>inp_TargetType!$A$9</f>
        <v>air_large</v>
      </c>
      <c r="C64" s="5">
        <v>60</v>
      </c>
      <c r="D64" s="5">
        <v>60</v>
      </c>
      <c r="E64" s="5">
        <v>60</v>
      </c>
      <c r="F64" s="5">
        <v>60</v>
      </c>
    </row>
    <row r="65" spans="1:6" x14ac:dyDescent="0.3">
      <c r="A65" s="2" t="str">
        <f t="shared" si="5"/>
        <v>CRUDES</v>
      </c>
      <c r="B65" s="2" t="str">
        <f>inp_TargetType!$A$9</f>
        <v>air_large</v>
      </c>
      <c r="C65" s="5">
        <v>60</v>
      </c>
      <c r="D65" s="5">
        <v>60</v>
      </c>
      <c r="E65" s="5">
        <v>60</v>
      </c>
      <c r="F65" s="5">
        <v>60</v>
      </c>
    </row>
    <row r="66" spans="1:6" x14ac:dyDescent="0.3">
      <c r="A66" s="2" t="str">
        <f t="shared" si="5"/>
        <v>FFG</v>
      </c>
      <c r="B66" s="2" t="str">
        <f>inp_TargetType!$A$9</f>
        <v>air_large</v>
      </c>
      <c r="C66" s="5">
        <v>60</v>
      </c>
      <c r="D66" s="5">
        <v>60</v>
      </c>
      <c r="E66" s="5">
        <v>60</v>
      </c>
      <c r="F66" s="5">
        <v>60</v>
      </c>
    </row>
    <row r="67" spans="1:6" x14ac:dyDescent="0.3">
      <c r="A67" s="2" t="str">
        <f t="shared" si="5"/>
        <v>CV</v>
      </c>
      <c r="B67" s="2" t="str">
        <f>inp_TargetType!$A$9</f>
        <v>air_large</v>
      </c>
      <c r="C67" s="5">
        <v>60</v>
      </c>
      <c r="D67" s="5">
        <v>60</v>
      </c>
      <c r="E67" s="5">
        <v>60</v>
      </c>
      <c r="F67" s="5">
        <v>60</v>
      </c>
    </row>
    <row r="68" spans="1:6" x14ac:dyDescent="0.3">
      <c r="A68" s="2" t="str">
        <f t="shared" si="5"/>
        <v>sat_1</v>
      </c>
      <c r="B68" s="2" t="str">
        <f>inp_TargetType!$A$9</f>
        <v>air_large</v>
      </c>
      <c r="C68" s="5">
        <v>60</v>
      </c>
      <c r="D68" s="5">
        <v>60</v>
      </c>
      <c r="E68" s="5">
        <v>60</v>
      </c>
      <c r="F68" s="5">
        <v>60</v>
      </c>
    </row>
    <row r="69" spans="1:6" x14ac:dyDescent="0.3">
      <c r="A69" s="2" t="str">
        <f t="shared" si="5"/>
        <v>sat_2</v>
      </c>
      <c r="B69" s="2" t="str">
        <f>inp_TargetType!$A$9</f>
        <v>air_large</v>
      </c>
      <c r="C69" s="5">
        <v>60</v>
      </c>
      <c r="D69" s="5">
        <v>60</v>
      </c>
      <c r="E69" s="5">
        <v>60</v>
      </c>
      <c r="F69" s="5">
        <v>60</v>
      </c>
    </row>
    <row r="70" spans="1:6" x14ac:dyDescent="0.3">
      <c r="A70" s="2" t="str">
        <f t="shared" si="5"/>
        <v>c2_1</v>
      </c>
      <c r="B70" s="2" t="str">
        <f>inp_TargetType!$A$9</f>
        <v>air_large</v>
      </c>
      <c r="C70" s="5">
        <v>60</v>
      </c>
      <c r="D70" s="5">
        <v>60</v>
      </c>
      <c r="E70" s="5">
        <v>60</v>
      </c>
      <c r="F70" s="5">
        <v>60</v>
      </c>
    </row>
    <row r="71" spans="1:6" x14ac:dyDescent="0.3">
      <c r="A71" s="2" t="str">
        <f t="shared" si="5"/>
        <v>c2_2</v>
      </c>
      <c r="B71" s="2" t="str">
        <f>inp_TargetType!$A$9</f>
        <v>air_large</v>
      </c>
      <c r="C71" s="5">
        <v>60</v>
      </c>
      <c r="D71" s="5">
        <v>60</v>
      </c>
      <c r="E71" s="5">
        <v>60</v>
      </c>
      <c r="F71" s="5">
        <v>60</v>
      </c>
    </row>
    <row r="72" spans="1:6" x14ac:dyDescent="0.3">
      <c r="A72" s="2" t="str">
        <f t="shared" si="5"/>
        <v>grnd_1</v>
      </c>
      <c r="B72" s="2" t="str">
        <f>inp_TargetType!$A$9</f>
        <v>air_large</v>
      </c>
      <c r="C72" s="5">
        <v>60</v>
      </c>
      <c r="D72" s="5">
        <v>60</v>
      </c>
      <c r="E72" s="5">
        <v>60</v>
      </c>
      <c r="F72" s="5">
        <v>60</v>
      </c>
    </row>
    <row r="73" spans="1:6" x14ac:dyDescent="0.3">
      <c r="A73" s="2"/>
      <c r="B73" s="2"/>
      <c r="C73" s="2"/>
      <c r="D73" s="2"/>
      <c r="E73" s="2"/>
      <c r="F73" s="2"/>
    </row>
    <row r="74" spans="1:6" x14ac:dyDescent="0.3">
      <c r="A74" s="2"/>
      <c r="B74" s="2"/>
      <c r="C74" s="2"/>
      <c r="D74" s="2"/>
      <c r="E74" s="2"/>
      <c r="F74" s="2"/>
    </row>
    <row r="75" spans="1:6" x14ac:dyDescent="0.3">
      <c r="A75" s="2"/>
      <c r="B75" s="2"/>
      <c r="C75" s="2"/>
      <c r="D75" s="2"/>
      <c r="E75" s="2"/>
      <c r="F75" s="2"/>
    </row>
    <row r="76" spans="1:6" x14ac:dyDescent="0.3">
      <c r="A76" s="2"/>
      <c r="B76" s="2"/>
      <c r="C76" s="2"/>
      <c r="D76" s="2"/>
      <c r="E76" s="2"/>
      <c r="F76" s="2"/>
    </row>
    <row r="77" spans="1:6" x14ac:dyDescent="0.3">
      <c r="A77" s="2"/>
      <c r="B77" s="2"/>
      <c r="C77" s="2"/>
      <c r="D77" s="2"/>
      <c r="E77" s="2"/>
      <c r="F77" s="2"/>
    </row>
    <row r="78" spans="1:6" x14ac:dyDescent="0.3">
      <c r="A78" s="2"/>
      <c r="B78" s="2"/>
      <c r="C78" s="2"/>
      <c r="D78" s="2"/>
      <c r="E78" s="2"/>
      <c r="F78" s="2"/>
    </row>
    <row r="79" spans="1:6" x14ac:dyDescent="0.3">
      <c r="A79" s="2"/>
      <c r="B79" s="2"/>
      <c r="C79" s="2"/>
      <c r="D79" s="2"/>
      <c r="E79" s="2"/>
      <c r="F79" s="2"/>
    </row>
    <row r="80" spans="1:6" x14ac:dyDescent="0.3">
      <c r="A80" s="2"/>
      <c r="B80" s="2"/>
      <c r="C80" s="2"/>
      <c r="D80" s="2"/>
      <c r="E80" s="2"/>
      <c r="F80" s="2"/>
    </row>
    <row r="81" spans="1:6" x14ac:dyDescent="0.3">
      <c r="A81" s="2"/>
      <c r="B81" s="2"/>
      <c r="C81" s="2"/>
      <c r="D81" s="2"/>
      <c r="E81" s="2"/>
      <c r="F81" s="2"/>
    </row>
    <row r="82" spans="1:6" x14ac:dyDescent="0.3">
      <c r="A82" s="2"/>
      <c r="B82" s="2"/>
      <c r="C82" s="2"/>
      <c r="D82" s="2"/>
      <c r="E82" s="2"/>
      <c r="F82" s="2"/>
    </row>
    <row r="83" spans="1:6" x14ac:dyDescent="0.3">
      <c r="A83" s="2"/>
      <c r="B83" s="2"/>
      <c r="C83" s="2"/>
      <c r="D83" s="2"/>
      <c r="E83" s="2"/>
      <c r="F83" s="2"/>
    </row>
    <row r="84" spans="1:6" x14ac:dyDescent="0.3">
      <c r="A84" s="2"/>
      <c r="B84" s="2"/>
      <c r="C84" s="2"/>
      <c r="D84" s="2"/>
      <c r="E84" s="2"/>
      <c r="F84" s="2"/>
    </row>
    <row r="85" spans="1:6" x14ac:dyDescent="0.3">
      <c r="A85" s="2"/>
      <c r="B85" s="2"/>
      <c r="C85" s="2"/>
      <c r="D85" s="2"/>
      <c r="E85" s="2"/>
      <c r="F85" s="2"/>
    </row>
    <row r="86" spans="1:6" x14ac:dyDescent="0.3">
      <c r="A86" s="2"/>
      <c r="B86" s="2"/>
      <c r="C86" s="2"/>
      <c r="D86" s="2"/>
      <c r="E86" s="2"/>
      <c r="F86" s="2"/>
    </row>
    <row r="87" spans="1:6" x14ac:dyDescent="0.3">
      <c r="A87" s="2"/>
      <c r="B87" s="2"/>
      <c r="C87" s="2"/>
      <c r="D87" s="2"/>
      <c r="E87" s="2"/>
      <c r="F87" s="2"/>
    </row>
    <row r="88" spans="1:6" x14ac:dyDescent="0.3">
      <c r="A88" s="2"/>
      <c r="B88" s="2"/>
      <c r="C88" s="2"/>
      <c r="D88" s="2"/>
      <c r="E88" s="2"/>
      <c r="F88" s="2"/>
    </row>
    <row r="89" spans="1:6" x14ac:dyDescent="0.3">
      <c r="A89" s="2"/>
      <c r="B89" s="2"/>
      <c r="C89" s="2"/>
      <c r="D89" s="2"/>
      <c r="E89" s="2"/>
      <c r="F89" s="2"/>
    </row>
    <row r="90" spans="1:6" x14ac:dyDescent="0.3">
      <c r="A90" s="2"/>
      <c r="B90" s="2"/>
      <c r="C90" s="2"/>
      <c r="D90" s="2"/>
      <c r="E90" s="2"/>
      <c r="F90" s="2"/>
    </row>
    <row r="91" spans="1:6" x14ac:dyDescent="0.3">
      <c r="A91" s="2"/>
      <c r="B91" s="2"/>
      <c r="C91" s="2"/>
      <c r="D91" s="2"/>
      <c r="E91" s="2"/>
      <c r="F91" s="2"/>
    </row>
    <row r="92" spans="1:6" x14ac:dyDescent="0.3">
      <c r="A92" s="2"/>
      <c r="B92" s="2"/>
      <c r="C92" s="2"/>
      <c r="D92" s="2"/>
      <c r="E92" s="2"/>
      <c r="F92" s="2"/>
    </row>
    <row r="93" spans="1:6" x14ac:dyDescent="0.3">
      <c r="A93" s="2"/>
      <c r="B93" s="2"/>
      <c r="C93" s="2"/>
      <c r="D93" s="2"/>
      <c r="E93" s="2"/>
      <c r="F93" s="2"/>
    </row>
    <row r="94" spans="1:6" x14ac:dyDescent="0.3">
      <c r="A94" s="2"/>
      <c r="B94" s="2"/>
      <c r="C94" s="2"/>
      <c r="D94" s="2"/>
      <c r="E94" s="2"/>
      <c r="F94" s="2"/>
    </row>
    <row r="95" spans="1:6" x14ac:dyDescent="0.3">
      <c r="A95" s="2"/>
      <c r="B95" s="2"/>
      <c r="C95" s="2"/>
      <c r="D95" s="2"/>
      <c r="E95" s="2"/>
      <c r="F95" s="2"/>
    </row>
    <row r="96" spans="1:6" x14ac:dyDescent="0.3">
      <c r="A96" s="2"/>
      <c r="B96" s="2"/>
      <c r="C96" s="2"/>
      <c r="D96" s="2"/>
      <c r="E96" s="2"/>
      <c r="F96" s="2"/>
    </row>
    <row r="97" spans="1:6" x14ac:dyDescent="0.3">
      <c r="A97" s="2"/>
      <c r="B97" s="2"/>
      <c r="C97" s="2"/>
      <c r="D97" s="2"/>
      <c r="E97" s="2"/>
      <c r="F97" s="2"/>
    </row>
    <row r="98" spans="1:6" x14ac:dyDescent="0.3">
      <c r="A98" s="2"/>
      <c r="B98" s="2"/>
      <c r="C98" s="2"/>
      <c r="D98" s="2"/>
      <c r="E98" s="2"/>
      <c r="F98" s="2"/>
    </row>
    <row r="99" spans="1:6" x14ac:dyDescent="0.3">
      <c r="A99" s="2"/>
      <c r="B99" s="2"/>
      <c r="C99" s="2"/>
      <c r="D99" s="2"/>
      <c r="E99" s="2"/>
      <c r="F99" s="2"/>
    </row>
    <row r="100" spans="1:6" x14ac:dyDescent="0.3">
      <c r="A100" s="2"/>
      <c r="B100" s="2"/>
      <c r="C100" s="2"/>
      <c r="D100" s="2"/>
      <c r="E100" s="2"/>
      <c r="F100" s="2"/>
    </row>
    <row r="101" spans="1:6" x14ac:dyDescent="0.3">
      <c r="A101" s="2"/>
      <c r="B101" s="2"/>
      <c r="C101" s="2"/>
      <c r="D101" s="2"/>
      <c r="E101" s="2"/>
      <c r="F101" s="2"/>
    </row>
    <row r="102" spans="1:6" x14ac:dyDescent="0.3">
      <c r="A102" s="2"/>
      <c r="B102" s="2"/>
      <c r="C102" s="2"/>
      <c r="D102" s="2"/>
      <c r="E102" s="2"/>
      <c r="F102" s="2"/>
    </row>
    <row r="103" spans="1:6" x14ac:dyDescent="0.3">
      <c r="A103" s="2"/>
      <c r="B103" s="2"/>
      <c r="C103" s="2"/>
      <c r="D103" s="2"/>
      <c r="E103" s="2"/>
      <c r="F103" s="2"/>
    </row>
    <row r="104" spans="1:6" x14ac:dyDescent="0.3">
      <c r="A104" s="2"/>
      <c r="B104" s="2"/>
      <c r="C104" s="2"/>
      <c r="D104" s="2"/>
      <c r="E104" s="2"/>
      <c r="F104" s="2"/>
    </row>
    <row r="105" spans="1:6" x14ac:dyDescent="0.3">
      <c r="A105" s="2"/>
      <c r="B105" s="2"/>
      <c r="C105" s="2"/>
      <c r="D105" s="2"/>
      <c r="E105" s="2"/>
      <c r="F105" s="2"/>
    </row>
    <row r="106" spans="1:6" x14ac:dyDescent="0.3">
      <c r="A106" s="2"/>
      <c r="B106" s="2"/>
      <c r="C106" s="2"/>
      <c r="D106" s="2"/>
      <c r="E106" s="2"/>
      <c r="F106" s="2"/>
    </row>
    <row r="107" spans="1:6" x14ac:dyDescent="0.3">
      <c r="A107" s="2"/>
      <c r="B107" s="2"/>
      <c r="C107" s="2"/>
      <c r="D107" s="2"/>
      <c r="E107" s="2"/>
      <c r="F107" s="2"/>
    </row>
    <row r="108" spans="1:6" x14ac:dyDescent="0.3">
      <c r="A108" s="2"/>
      <c r="B108" s="2"/>
      <c r="C108" s="2"/>
      <c r="D108" s="2"/>
      <c r="E108" s="2"/>
      <c r="F108" s="2"/>
    </row>
    <row r="109" spans="1:6" x14ac:dyDescent="0.3">
      <c r="A109" s="2"/>
      <c r="B109" s="2"/>
      <c r="C109" s="2"/>
      <c r="D109" s="2"/>
      <c r="E109" s="2"/>
      <c r="F109" s="2"/>
    </row>
    <row r="110" spans="1:6" x14ac:dyDescent="0.3">
      <c r="A110" s="2"/>
      <c r="B110" s="2"/>
      <c r="C110" s="2"/>
      <c r="D110" s="2"/>
      <c r="E110" s="2"/>
      <c r="F110" s="2"/>
    </row>
    <row r="111" spans="1:6" x14ac:dyDescent="0.3">
      <c r="A111" s="2"/>
      <c r="B111" s="2"/>
      <c r="C111" s="2"/>
      <c r="D111" s="2"/>
      <c r="E111" s="2"/>
      <c r="F111" s="2"/>
    </row>
    <row r="112" spans="1:6" x14ac:dyDescent="0.3">
      <c r="A112" s="2"/>
      <c r="B112" s="2"/>
      <c r="C112" s="2"/>
      <c r="D112" s="2"/>
      <c r="E112" s="2"/>
      <c r="F112" s="2"/>
    </row>
    <row r="113" spans="1:6" x14ac:dyDescent="0.3">
      <c r="A113" s="2"/>
      <c r="B113" s="2"/>
      <c r="C113" s="2"/>
      <c r="D113" s="2"/>
      <c r="E113" s="2"/>
      <c r="F113" s="2"/>
    </row>
    <row r="114" spans="1:6" x14ac:dyDescent="0.3">
      <c r="A114" s="2"/>
      <c r="B114" s="2"/>
      <c r="C114" s="2"/>
      <c r="D114" s="2"/>
      <c r="E114" s="2"/>
      <c r="F114" s="2"/>
    </row>
    <row r="115" spans="1:6" x14ac:dyDescent="0.3">
      <c r="A115" s="2"/>
      <c r="B115" s="2"/>
      <c r="C115" s="2"/>
      <c r="D115" s="2"/>
      <c r="E115" s="2"/>
      <c r="F115" s="2"/>
    </row>
    <row r="116" spans="1:6" x14ac:dyDescent="0.3">
      <c r="A116" s="2"/>
      <c r="B116" s="2"/>
      <c r="C116" s="2"/>
      <c r="D116" s="2"/>
      <c r="E116" s="2"/>
      <c r="F116" s="2"/>
    </row>
    <row r="117" spans="1:6" x14ac:dyDescent="0.3">
      <c r="A117" s="2"/>
      <c r="B117" s="2"/>
      <c r="C117" s="2"/>
      <c r="D117" s="2"/>
      <c r="E117" s="2"/>
      <c r="F117" s="2"/>
    </row>
    <row r="118" spans="1:6" x14ac:dyDescent="0.3">
      <c r="A118" s="2"/>
      <c r="B118" s="2"/>
      <c r="C118" s="2"/>
      <c r="D118" s="2"/>
      <c r="E118" s="2"/>
      <c r="F118" s="2"/>
    </row>
    <row r="119" spans="1:6" x14ac:dyDescent="0.3">
      <c r="A119" s="2"/>
      <c r="B119" s="2"/>
      <c r="C119" s="2"/>
      <c r="D119" s="2"/>
      <c r="E119" s="2"/>
      <c r="F119" s="2"/>
    </row>
    <row r="120" spans="1:6" x14ac:dyDescent="0.3">
      <c r="A120" s="2"/>
      <c r="B120" s="2"/>
      <c r="C120" s="2"/>
      <c r="D120" s="2"/>
      <c r="E120" s="2"/>
      <c r="F120" s="2"/>
    </row>
    <row r="121" spans="1:6" x14ac:dyDescent="0.3">
      <c r="A121" s="2"/>
      <c r="B121" s="2"/>
      <c r="C121" s="2"/>
      <c r="D121" s="2"/>
      <c r="E121" s="2"/>
      <c r="F121" s="2"/>
    </row>
    <row r="122" spans="1:6" x14ac:dyDescent="0.3">
      <c r="A122" s="2"/>
      <c r="B122" s="2"/>
      <c r="C122" s="2"/>
      <c r="D122" s="2"/>
      <c r="E122" s="2"/>
      <c r="F122" s="2"/>
    </row>
    <row r="123" spans="1:6" x14ac:dyDescent="0.3">
      <c r="A123" s="2"/>
      <c r="B123" s="2"/>
      <c r="C123" s="2"/>
      <c r="D123" s="2"/>
      <c r="E123" s="2"/>
      <c r="F123" s="2"/>
    </row>
    <row r="124" spans="1:6" x14ac:dyDescent="0.3">
      <c r="A124" s="2"/>
      <c r="B124" s="2"/>
      <c r="C124" s="2"/>
      <c r="D124" s="2"/>
      <c r="E124" s="2"/>
      <c r="F124" s="2"/>
    </row>
    <row r="125" spans="1:6" x14ac:dyDescent="0.3">
      <c r="A125" s="2"/>
      <c r="B125" s="2"/>
      <c r="C125" s="2"/>
      <c r="D125" s="2"/>
      <c r="E125" s="2"/>
      <c r="F125" s="2"/>
    </row>
    <row r="126" spans="1:6" x14ac:dyDescent="0.3">
      <c r="A126" s="2"/>
      <c r="B126" s="2"/>
      <c r="C126" s="2"/>
      <c r="D126" s="2"/>
      <c r="E126" s="2"/>
      <c r="F126" s="2"/>
    </row>
    <row r="127" spans="1:6" x14ac:dyDescent="0.3">
      <c r="A127" s="2"/>
      <c r="B127" s="2"/>
      <c r="C127" s="2"/>
      <c r="D127" s="2"/>
      <c r="E127" s="2"/>
      <c r="F127" s="2"/>
    </row>
    <row r="128" spans="1:6" x14ac:dyDescent="0.3">
      <c r="A128" s="2"/>
      <c r="B128" s="2"/>
      <c r="C128" s="2"/>
      <c r="D128" s="2"/>
      <c r="E128" s="2"/>
      <c r="F128" s="2"/>
    </row>
    <row r="129" spans="1:6" x14ac:dyDescent="0.3">
      <c r="A129" s="2"/>
      <c r="B129" s="2"/>
      <c r="C129" s="2"/>
      <c r="D129" s="2"/>
      <c r="E129" s="2"/>
      <c r="F129" s="2"/>
    </row>
    <row r="130" spans="1:6" x14ac:dyDescent="0.3">
      <c r="A130" s="2"/>
      <c r="B130" s="2"/>
      <c r="C130" s="2"/>
      <c r="D130" s="2"/>
      <c r="E130" s="2"/>
      <c r="F130" s="2"/>
    </row>
    <row r="131" spans="1:6" x14ac:dyDescent="0.3">
      <c r="A131" s="2"/>
      <c r="B131" s="2"/>
      <c r="C131" s="2"/>
      <c r="D131" s="2"/>
      <c r="E131" s="2"/>
      <c r="F131" s="2"/>
    </row>
    <row r="132" spans="1:6" x14ac:dyDescent="0.3">
      <c r="A132" s="2"/>
      <c r="B132" s="2"/>
      <c r="C132" s="2"/>
      <c r="D132" s="2"/>
      <c r="E132" s="2"/>
      <c r="F132" s="2"/>
    </row>
    <row r="133" spans="1:6" x14ac:dyDescent="0.3">
      <c r="A133" s="2"/>
      <c r="B133" s="2"/>
      <c r="C133" s="2"/>
      <c r="D133" s="2"/>
      <c r="E133" s="2"/>
      <c r="F133" s="2"/>
    </row>
    <row r="134" spans="1:6" x14ac:dyDescent="0.3">
      <c r="A134" s="2"/>
      <c r="B134" s="2"/>
      <c r="C134" s="2"/>
      <c r="D134" s="2"/>
      <c r="E134" s="2"/>
      <c r="F134" s="2"/>
    </row>
    <row r="135" spans="1:6" x14ac:dyDescent="0.3">
      <c r="A135" s="2"/>
      <c r="B135" s="2"/>
      <c r="C135" s="2"/>
      <c r="D135" s="2"/>
      <c r="E135" s="2"/>
      <c r="F135" s="2"/>
    </row>
    <row r="136" spans="1:6" x14ac:dyDescent="0.3">
      <c r="A136" s="2"/>
      <c r="B136" s="2"/>
      <c r="C136" s="2"/>
      <c r="D136" s="2"/>
      <c r="E136" s="2"/>
      <c r="F136" s="2"/>
    </row>
    <row r="137" spans="1:6" x14ac:dyDescent="0.3">
      <c r="A137" s="2"/>
      <c r="B137" s="2"/>
      <c r="C137" s="2"/>
      <c r="D137" s="2"/>
      <c r="E137" s="2"/>
      <c r="F137" s="2"/>
    </row>
    <row r="138" spans="1:6" x14ac:dyDescent="0.3">
      <c r="A138" s="2"/>
      <c r="B138" s="2"/>
      <c r="C138" s="2"/>
      <c r="D138" s="2"/>
      <c r="E138" s="2"/>
      <c r="F138" s="2"/>
    </row>
    <row r="139" spans="1:6" x14ac:dyDescent="0.3">
      <c r="A139" s="2"/>
      <c r="B139" s="2"/>
      <c r="C139" s="2"/>
      <c r="D139" s="2"/>
      <c r="E139" s="2"/>
      <c r="F139" s="2"/>
    </row>
    <row r="140" spans="1:6" x14ac:dyDescent="0.3">
      <c r="A140" s="2"/>
      <c r="B140" s="2"/>
      <c r="C140" s="2"/>
      <c r="D140" s="2"/>
      <c r="E140" s="2"/>
      <c r="F140" s="2"/>
    </row>
    <row r="141" spans="1:6" x14ac:dyDescent="0.3">
      <c r="A141" s="2"/>
      <c r="B141" s="2"/>
      <c r="C141" s="2"/>
      <c r="D141" s="2"/>
      <c r="E141" s="2"/>
      <c r="F141" s="2"/>
    </row>
    <row r="142" spans="1:6" x14ac:dyDescent="0.3">
      <c r="A142" s="2"/>
      <c r="B142" s="2"/>
      <c r="C142" s="2"/>
      <c r="D142" s="2"/>
      <c r="E142" s="2"/>
      <c r="F142" s="2"/>
    </row>
    <row r="143" spans="1:6" x14ac:dyDescent="0.3">
      <c r="A143" s="2"/>
      <c r="B143" s="2"/>
      <c r="C143" s="2"/>
      <c r="D143" s="2"/>
      <c r="E143" s="2"/>
      <c r="F143" s="2"/>
    </row>
    <row r="144" spans="1:6" x14ac:dyDescent="0.3">
      <c r="A144" s="2"/>
      <c r="B144" s="2"/>
      <c r="C144" s="2"/>
      <c r="D144" s="2"/>
      <c r="E144" s="2"/>
      <c r="F144" s="2"/>
    </row>
    <row r="145" spans="1:6" x14ac:dyDescent="0.3">
      <c r="A145" s="2"/>
      <c r="B145" s="2"/>
      <c r="C145" s="2"/>
      <c r="D145" s="2"/>
      <c r="E145" s="2"/>
      <c r="F145" s="2"/>
    </row>
    <row r="146" spans="1:6" x14ac:dyDescent="0.3">
      <c r="A146" s="2"/>
      <c r="B146" s="2"/>
      <c r="C146" s="2"/>
      <c r="D146" s="2"/>
      <c r="E146" s="2"/>
      <c r="F146" s="2"/>
    </row>
    <row r="147" spans="1:6" x14ac:dyDescent="0.3">
      <c r="A147" s="2"/>
      <c r="B147" s="2"/>
      <c r="C147" s="2"/>
      <c r="D147" s="2"/>
      <c r="E147" s="2"/>
      <c r="F147" s="2"/>
    </row>
    <row r="148" spans="1:6" x14ac:dyDescent="0.3">
      <c r="A148" s="2"/>
      <c r="B148" s="2"/>
      <c r="C148" s="2"/>
      <c r="D148" s="2"/>
      <c r="E148" s="2"/>
      <c r="F148" s="2"/>
    </row>
    <row r="149" spans="1:6" x14ac:dyDescent="0.3">
      <c r="A149" s="2"/>
      <c r="B149" s="2"/>
      <c r="C149" s="2"/>
      <c r="D149" s="2"/>
      <c r="E149" s="2"/>
      <c r="F149" s="2"/>
    </row>
    <row r="150" spans="1:6" x14ac:dyDescent="0.3">
      <c r="A150" s="2"/>
      <c r="B150" s="2"/>
      <c r="C150" s="2"/>
      <c r="D150" s="2"/>
      <c r="E150" s="2"/>
      <c r="F150" s="2"/>
    </row>
    <row r="151" spans="1:6" x14ac:dyDescent="0.3">
      <c r="A151" s="2"/>
      <c r="B151" s="2"/>
      <c r="C151" s="2"/>
      <c r="D151" s="2"/>
      <c r="E151" s="2"/>
      <c r="F151" s="2"/>
    </row>
    <row r="152" spans="1:6" x14ac:dyDescent="0.3">
      <c r="A152" s="2"/>
      <c r="B152" s="2"/>
      <c r="C152" s="2"/>
      <c r="D152" s="2"/>
      <c r="E152" s="2"/>
      <c r="F152" s="2"/>
    </row>
    <row r="153" spans="1:6" x14ac:dyDescent="0.3">
      <c r="A153" s="2"/>
      <c r="B153" s="2"/>
      <c r="C153" s="2"/>
      <c r="D153" s="2"/>
      <c r="E153" s="2"/>
      <c r="F153" s="2"/>
    </row>
    <row r="154" spans="1:6" x14ac:dyDescent="0.3">
      <c r="A154" s="2"/>
      <c r="B154" s="2"/>
      <c r="C154" s="2"/>
      <c r="D154" s="2"/>
      <c r="E154" s="2"/>
      <c r="F154" s="2"/>
    </row>
    <row r="155" spans="1:6" x14ac:dyDescent="0.3">
      <c r="A155" s="2"/>
      <c r="B155" s="2"/>
      <c r="C155" s="2"/>
      <c r="D155" s="2"/>
      <c r="E155" s="2"/>
      <c r="F155" s="2"/>
    </row>
    <row r="156" spans="1:6" x14ac:dyDescent="0.3">
      <c r="A156" s="2"/>
      <c r="B156" s="2"/>
      <c r="C156" s="2"/>
      <c r="D156" s="2"/>
      <c r="E156" s="2"/>
      <c r="F156" s="2"/>
    </row>
    <row r="157" spans="1:6" x14ac:dyDescent="0.3">
      <c r="A157" s="2"/>
      <c r="B157" s="2"/>
      <c r="C157" s="2"/>
      <c r="D157" s="2"/>
      <c r="E157" s="2"/>
      <c r="F157" s="2"/>
    </row>
    <row r="158" spans="1:6" x14ac:dyDescent="0.3">
      <c r="A158" s="2"/>
      <c r="B158" s="2"/>
      <c r="C158" s="2"/>
      <c r="D158" s="2"/>
      <c r="E158" s="2"/>
      <c r="F158" s="2"/>
    </row>
    <row r="159" spans="1:6" x14ac:dyDescent="0.3">
      <c r="A159" s="2"/>
      <c r="B159" s="2"/>
      <c r="C159" s="2"/>
      <c r="D159" s="2"/>
      <c r="E159" s="2"/>
      <c r="F159" s="2"/>
    </row>
    <row r="160" spans="1:6" x14ac:dyDescent="0.3">
      <c r="A160" s="2"/>
      <c r="B160" s="2"/>
      <c r="C160" s="2"/>
      <c r="D160" s="2"/>
      <c r="E160" s="2"/>
      <c r="F160" s="2"/>
    </row>
    <row r="161" spans="1:6" x14ac:dyDescent="0.3">
      <c r="A161" s="2"/>
      <c r="B161" s="2"/>
      <c r="C161" s="2"/>
      <c r="D161" s="2"/>
      <c r="E161" s="2"/>
      <c r="F161" s="2"/>
    </row>
    <row r="162" spans="1:6" x14ac:dyDescent="0.3">
      <c r="A162" s="2"/>
      <c r="B162" s="2"/>
      <c r="C162" s="2"/>
      <c r="D162" s="2"/>
      <c r="E162" s="2"/>
      <c r="F162" s="2"/>
    </row>
    <row r="163" spans="1:6" x14ac:dyDescent="0.3">
      <c r="A163" s="2"/>
      <c r="B163" s="2"/>
      <c r="C163" s="2"/>
      <c r="D163" s="2"/>
      <c r="E163" s="2"/>
      <c r="F163" s="2"/>
    </row>
    <row r="164" spans="1:6" x14ac:dyDescent="0.3">
      <c r="A164" s="2"/>
      <c r="B164" s="2"/>
      <c r="C164" s="2"/>
      <c r="D164" s="2"/>
      <c r="E164" s="2"/>
      <c r="F164" s="2"/>
    </row>
    <row r="165" spans="1:6" x14ac:dyDescent="0.3">
      <c r="A165" s="2"/>
      <c r="B165" s="2"/>
      <c r="C165" s="2"/>
      <c r="D165" s="2"/>
      <c r="E165" s="2"/>
      <c r="F165" s="2"/>
    </row>
    <row r="166" spans="1:6" x14ac:dyDescent="0.3">
      <c r="A166" s="2"/>
      <c r="B166" s="2"/>
      <c r="C166" s="2"/>
      <c r="D166" s="2"/>
      <c r="E166" s="2"/>
      <c r="F166" s="2"/>
    </row>
    <row r="167" spans="1:6" x14ac:dyDescent="0.3">
      <c r="A167" s="2"/>
      <c r="B167" s="2"/>
      <c r="C167" s="2"/>
      <c r="D167" s="2"/>
      <c r="E167" s="2"/>
      <c r="F167" s="2"/>
    </row>
    <row r="168" spans="1:6" x14ac:dyDescent="0.3">
      <c r="A168" s="2"/>
      <c r="B168" s="2"/>
      <c r="C168" s="2"/>
      <c r="D168" s="2"/>
      <c r="E168" s="2"/>
      <c r="F168" s="2"/>
    </row>
    <row r="169" spans="1:6" x14ac:dyDescent="0.3">
      <c r="A169" s="2"/>
      <c r="B169" s="2"/>
      <c r="C169" s="2"/>
      <c r="D169" s="2"/>
      <c r="E169" s="2"/>
      <c r="F169" s="2"/>
    </row>
    <row r="170" spans="1:6" x14ac:dyDescent="0.3">
      <c r="A170" s="2"/>
      <c r="B170" s="2"/>
      <c r="C170" s="2"/>
      <c r="D170" s="2"/>
      <c r="E170" s="2"/>
      <c r="F170" s="2"/>
    </row>
    <row r="171" spans="1:6" x14ac:dyDescent="0.3">
      <c r="A171" s="2"/>
      <c r="B171" s="2"/>
      <c r="C171" s="2"/>
      <c r="D171" s="2"/>
      <c r="E171" s="2"/>
      <c r="F171" s="2"/>
    </row>
    <row r="172" spans="1:6" x14ac:dyDescent="0.3">
      <c r="A172" s="2"/>
      <c r="B172" s="2"/>
      <c r="C172" s="2"/>
      <c r="D172" s="2"/>
      <c r="E172" s="2"/>
      <c r="F172" s="2"/>
    </row>
    <row r="173" spans="1:6" x14ac:dyDescent="0.3">
      <c r="A173" s="2"/>
      <c r="B173" s="2"/>
      <c r="C173" s="2"/>
      <c r="D173" s="2"/>
      <c r="E173" s="2"/>
      <c r="F173" s="2"/>
    </row>
    <row r="174" spans="1:6" x14ac:dyDescent="0.3">
      <c r="A174" s="2"/>
      <c r="B174" s="2"/>
      <c r="C174" s="2"/>
      <c r="D174" s="2"/>
      <c r="E174" s="2"/>
      <c r="F174" s="2"/>
    </row>
    <row r="175" spans="1:6" x14ac:dyDescent="0.3">
      <c r="A175" s="2"/>
      <c r="B175" s="2"/>
      <c r="C175" s="2"/>
      <c r="D175" s="2"/>
      <c r="E175" s="2"/>
      <c r="F175" s="2"/>
    </row>
    <row r="176" spans="1:6" x14ac:dyDescent="0.3">
      <c r="A176" s="2"/>
      <c r="B176" s="2"/>
      <c r="C176" s="2"/>
      <c r="D176" s="2"/>
      <c r="E176" s="2"/>
      <c r="F176" s="2"/>
    </row>
    <row r="177" spans="1:6" x14ac:dyDescent="0.3">
      <c r="A177" s="2"/>
      <c r="B177" s="2"/>
      <c r="C177" s="2"/>
      <c r="D177" s="2"/>
      <c r="E177" s="2"/>
      <c r="F177" s="2"/>
    </row>
    <row r="178" spans="1:6" x14ac:dyDescent="0.3">
      <c r="A178" s="2"/>
      <c r="B178" s="2"/>
      <c r="C178" s="2"/>
      <c r="D178" s="2"/>
      <c r="E178" s="2"/>
      <c r="F178" s="2"/>
    </row>
    <row r="179" spans="1:6" x14ac:dyDescent="0.3">
      <c r="A179" s="2"/>
      <c r="B179" s="2"/>
      <c r="C179" s="2"/>
      <c r="D179" s="2"/>
      <c r="E179" s="2"/>
      <c r="F179" s="2"/>
    </row>
    <row r="180" spans="1:6" x14ac:dyDescent="0.3">
      <c r="A180" s="2"/>
      <c r="B180" s="2"/>
      <c r="C180" s="2"/>
      <c r="D180" s="2"/>
      <c r="E180" s="2"/>
      <c r="F180" s="2"/>
    </row>
    <row r="181" spans="1:6" x14ac:dyDescent="0.3">
      <c r="A181" s="2"/>
      <c r="B181" s="2"/>
      <c r="C181" s="2"/>
      <c r="D181" s="2"/>
      <c r="E181" s="2"/>
      <c r="F181" s="2"/>
    </row>
    <row r="182" spans="1:6" x14ac:dyDescent="0.3">
      <c r="A182" s="2"/>
      <c r="B182" s="2"/>
      <c r="C182" s="2"/>
      <c r="D182" s="2"/>
      <c r="E182" s="2"/>
      <c r="F182" s="2"/>
    </row>
    <row r="183" spans="1:6" x14ac:dyDescent="0.3">
      <c r="A183" s="2"/>
      <c r="B183" s="2"/>
      <c r="C183" s="2"/>
      <c r="D183" s="2"/>
      <c r="E183" s="2"/>
      <c r="F183" s="2"/>
    </row>
    <row r="184" spans="1:6" x14ac:dyDescent="0.3">
      <c r="A184" s="2"/>
      <c r="B184" s="2"/>
      <c r="C184" s="2"/>
      <c r="D184" s="2"/>
      <c r="E184" s="2"/>
      <c r="F184" s="2"/>
    </row>
    <row r="185" spans="1:6" x14ac:dyDescent="0.3">
      <c r="A185" s="2"/>
      <c r="B185" s="2"/>
      <c r="C185" s="2"/>
      <c r="D185" s="2"/>
      <c r="E185" s="2"/>
      <c r="F185" s="2"/>
    </row>
    <row r="186" spans="1:6" x14ac:dyDescent="0.3">
      <c r="A186" s="2"/>
      <c r="B186" s="2"/>
      <c r="C186" s="2"/>
      <c r="D186" s="2"/>
      <c r="E186" s="2"/>
      <c r="F186" s="2"/>
    </row>
    <row r="187" spans="1:6" x14ac:dyDescent="0.3">
      <c r="A187" s="2"/>
      <c r="B187" s="2"/>
      <c r="C187" s="2"/>
      <c r="D187" s="2"/>
      <c r="E187" s="2"/>
      <c r="F187" s="2"/>
    </row>
    <row r="188" spans="1:6" x14ac:dyDescent="0.3">
      <c r="A188" s="2"/>
      <c r="B188" s="2"/>
      <c r="C188" s="2"/>
      <c r="D188" s="2"/>
      <c r="E188" s="2"/>
      <c r="F188" s="2"/>
    </row>
    <row r="189" spans="1:6" x14ac:dyDescent="0.3">
      <c r="A189" s="2"/>
      <c r="B189" s="2"/>
      <c r="C189" s="2"/>
      <c r="D189" s="2"/>
      <c r="E189" s="2"/>
      <c r="F189" s="2"/>
    </row>
    <row r="190" spans="1:6" x14ac:dyDescent="0.3">
      <c r="A190" s="2"/>
      <c r="B190" s="2"/>
      <c r="C190" s="2"/>
      <c r="D190" s="2"/>
      <c r="E190" s="2"/>
      <c r="F190" s="2"/>
    </row>
    <row r="191" spans="1:6" x14ac:dyDescent="0.3">
      <c r="A191" s="2"/>
      <c r="B191" s="2"/>
      <c r="C191" s="2"/>
      <c r="D191" s="2"/>
      <c r="E191" s="2"/>
      <c r="F191" s="2"/>
    </row>
    <row r="192" spans="1:6" x14ac:dyDescent="0.3">
      <c r="A192" s="2"/>
      <c r="B192" s="2"/>
      <c r="C192" s="2"/>
      <c r="D192" s="2"/>
      <c r="E192" s="2"/>
      <c r="F192" s="2"/>
    </row>
    <row r="193" spans="1:6" x14ac:dyDescent="0.3">
      <c r="A193" s="2"/>
      <c r="B193" s="2"/>
      <c r="C193" s="2"/>
      <c r="D193" s="2"/>
      <c r="E193" s="2"/>
      <c r="F193" s="2"/>
    </row>
    <row r="194" spans="1:6" x14ac:dyDescent="0.3">
      <c r="A194" s="2"/>
      <c r="B194" s="2"/>
      <c r="C194" s="2"/>
      <c r="D194" s="2"/>
      <c r="E194" s="2"/>
      <c r="F194" s="2"/>
    </row>
    <row r="195" spans="1:6" x14ac:dyDescent="0.3">
      <c r="A195" s="2"/>
      <c r="B195" s="2"/>
      <c r="C195" s="2"/>
      <c r="D195" s="2"/>
      <c r="E195" s="2"/>
      <c r="F195" s="2"/>
    </row>
    <row r="196" spans="1:6" x14ac:dyDescent="0.3">
      <c r="A196" s="2"/>
      <c r="B196" s="2"/>
      <c r="C196" s="2"/>
      <c r="D196" s="2"/>
      <c r="E196" s="2"/>
      <c r="F196" s="2"/>
    </row>
    <row r="197" spans="1:6" x14ac:dyDescent="0.3">
      <c r="A197" s="2"/>
      <c r="B197" s="2"/>
      <c r="C197" s="2"/>
      <c r="D197" s="2"/>
      <c r="E197" s="2"/>
      <c r="F197" s="2"/>
    </row>
    <row r="198" spans="1:6" x14ac:dyDescent="0.3">
      <c r="A198" s="2"/>
      <c r="B198" s="2"/>
      <c r="C198" s="2"/>
      <c r="D198" s="2"/>
      <c r="E198" s="2"/>
      <c r="F198" s="2"/>
    </row>
    <row r="199" spans="1:6" x14ac:dyDescent="0.3">
      <c r="A199" s="2"/>
      <c r="B199" s="2"/>
      <c r="C199" s="2"/>
      <c r="D199" s="2"/>
      <c r="E199" s="2"/>
      <c r="F199" s="2"/>
    </row>
    <row r="200" spans="1:6" x14ac:dyDescent="0.3">
      <c r="A200" s="2"/>
      <c r="B200" s="2"/>
      <c r="C200" s="2"/>
      <c r="D200" s="2"/>
      <c r="E200" s="2"/>
      <c r="F200" s="2"/>
    </row>
    <row r="201" spans="1:6" x14ac:dyDescent="0.3">
      <c r="A201" s="2"/>
      <c r="B201" s="2"/>
      <c r="C201" s="2"/>
      <c r="D201" s="2"/>
      <c r="E201" s="2"/>
      <c r="F201" s="2"/>
    </row>
    <row r="202" spans="1:6" x14ac:dyDescent="0.3">
      <c r="A202" s="2"/>
      <c r="B202" s="2"/>
      <c r="C202" s="2"/>
      <c r="D202" s="2"/>
      <c r="E202" s="2"/>
      <c r="F202" s="2"/>
    </row>
    <row r="203" spans="1:6" x14ac:dyDescent="0.3">
      <c r="A203" s="2"/>
      <c r="B203" s="2"/>
      <c r="C203" s="2"/>
      <c r="D203" s="2"/>
      <c r="E203" s="2"/>
      <c r="F203" s="2"/>
    </row>
    <row r="204" spans="1:6" x14ac:dyDescent="0.3">
      <c r="A204" s="2"/>
      <c r="B204" s="2"/>
      <c r="C204" s="2"/>
      <c r="D204" s="2"/>
      <c r="E204" s="2"/>
      <c r="F204" s="2"/>
    </row>
    <row r="205" spans="1:6" x14ac:dyDescent="0.3">
      <c r="A205" s="2"/>
      <c r="B205" s="2"/>
      <c r="C205" s="2"/>
      <c r="D205" s="2"/>
      <c r="E205" s="2"/>
      <c r="F205" s="2"/>
    </row>
    <row r="206" spans="1:6" x14ac:dyDescent="0.3">
      <c r="A206" s="2"/>
      <c r="B206" s="2"/>
      <c r="C206" s="2"/>
      <c r="D206" s="2"/>
      <c r="E206" s="2"/>
      <c r="F206" s="2"/>
    </row>
    <row r="207" spans="1:6" x14ac:dyDescent="0.3">
      <c r="A207" s="2"/>
      <c r="B207" s="2"/>
      <c r="C207" s="2"/>
      <c r="D207" s="2"/>
      <c r="E207" s="2"/>
      <c r="F207" s="2"/>
    </row>
    <row r="208" spans="1:6" x14ac:dyDescent="0.3">
      <c r="A208" s="2"/>
      <c r="B208" s="2"/>
      <c r="C208" s="2"/>
      <c r="D208" s="2"/>
      <c r="E208" s="2"/>
      <c r="F208" s="2"/>
    </row>
    <row r="209" spans="1:6" x14ac:dyDescent="0.3">
      <c r="A209" s="2"/>
      <c r="B209" s="2"/>
      <c r="C209" s="2"/>
      <c r="D209" s="2"/>
      <c r="E209" s="2"/>
      <c r="F209" s="2"/>
    </row>
    <row r="210" spans="1:6" x14ac:dyDescent="0.3">
      <c r="A210" s="2"/>
      <c r="B210" s="2"/>
      <c r="C210" s="2"/>
      <c r="D210" s="2"/>
      <c r="E210" s="2"/>
      <c r="F210" s="2"/>
    </row>
    <row r="211" spans="1:6" x14ac:dyDescent="0.3">
      <c r="A211" s="2"/>
      <c r="B211" s="2"/>
      <c r="C211" s="2"/>
      <c r="D211" s="2"/>
      <c r="E211" s="2"/>
      <c r="F211" s="2"/>
    </row>
    <row r="212" spans="1:6" x14ac:dyDescent="0.3">
      <c r="A212" s="2"/>
      <c r="B212" s="2"/>
      <c r="C212" s="2"/>
      <c r="D212" s="2"/>
      <c r="E212" s="2"/>
      <c r="F212" s="2"/>
    </row>
    <row r="213" spans="1:6" x14ac:dyDescent="0.3">
      <c r="A213" s="2"/>
      <c r="B213" s="2"/>
      <c r="C213" s="2"/>
      <c r="D213" s="2"/>
      <c r="E213" s="2"/>
      <c r="F213" s="2"/>
    </row>
    <row r="214" spans="1:6" x14ac:dyDescent="0.3">
      <c r="A214" s="2"/>
      <c r="B214" s="2"/>
      <c r="C214" s="2"/>
      <c r="D214" s="2"/>
      <c r="E214" s="2"/>
      <c r="F214" s="2"/>
    </row>
    <row r="215" spans="1:6" x14ac:dyDescent="0.3">
      <c r="A215" s="2"/>
      <c r="B215" s="2"/>
      <c r="C215" s="2"/>
      <c r="D215" s="2"/>
      <c r="E215" s="2"/>
      <c r="F215" s="2"/>
    </row>
    <row r="216" spans="1:6" x14ac:dyDescent="0.3">
      <c r="A216" s="2"/>
      <c r="B216" s="2"/>
      <c r="C216" s="2"/>
      <c r="D216" s="2"/>
      <c r="E216" s="2"/>
      <c r="F216" s="2"/>
    </row>
    <row r="217" spans="1:6" x14ac:dyDescent="0.3">
      <c r="A217" s="2"/>
      <c r="B217" s="2"/>
      <c r="C217" s="2"/>
      <c r="D217" s="2"/>
      <c r="E217" s="2"/>
      <c r="F217" s="2"/>
    </row>
    <row r="218" spans="1:6" x14ac:dyDescent="0.3">
      <c r="A218" s="2"/>
      <c r="B218" s="2"/>
      <c r="C218" s="2"/>
      <c r="D218" s="2"/>
      <c r="E218" s="2"/>
      <c r="F218" s="2"/>
    </row>
    <row r="219" spans="1:6" x14ac:dyDescent="0.3">
      <c r="A219" s="2"/>
      <c r="B219" s="2"/>
      <c r="C219" s="2"/>
      <c r="D219" s="2"/>
      <c r="E219" s="2"/>
      <c r="F219" s="2"/>
    </row>
    <row r="220" spans="1:6" x14ac:dyDescent="0.3">
      <c r="A220" s="2"/>
      <c r="B220" s="2"/>
      <c r="C220" s="2"/>
      <c r="D220" s="2"/>
      <c r="E220" s="2"/>
      <c r="F220" s="2"/>
    </row>
    <row r="221" spans="1:6" x14ac:dyDescent="0.3">
      <c r="A221" s="2"/>
      <c r="B221" s="2"/>
      <c r="C221" s="2"/>
      <c r="D221" s="2"/>
      <c r="E221" s="2"/>
      <c r="F221" s="2"/>
    </row>
    <row r="222" spans="1:6" x14ac:dyDescent="0.3">
      <c r="A222" s="2"/>
      <c r="B222" s="2"/>
      <c r="C222" s="2"/>
      <c r="D222" s="2"/>
      <c r="E222" s="2"/>
      <c r="F222" s="2"/>
    </row>
    <row r="223" spans="1:6" x14ac:dyDescent="0.3">
      <c r="A223" s="2"/>
      <c r="B223" s="2"/>
      <c r="C223" s="2"/>
      <c r="D223" s="2"/>
      <c r="E223" s="2"/>
      <c r="F223" s="2"/>
    </row>
    <row r="224" spans="1:6" x14ac:dyDescent="0.3">
      <c r="A224" s="2"/>
      <c r="B224" s="2"/>
      <c r="C224" s="2"/>
      <c r="D224" s="2"/>
      <c r="E224" s="2"/>
      <c r="F224" s="2"/>
    </row>
    <row r="225" spans="1:6" x14ac:dyDescent="0.3">
      <c r="A225" s="2"/>
      <c r="B225" s="2"/>
      <c r="C225" s="2"/>
      <c r="D225" s="2"/>
      <c r="E225" s="2"/>
      <c r="F225" s="2"/>
    </row>
    <row r="226" spans="1:6" x14ac:dyDescent="0.3">
      <c r="A226" s="2"/>
      <c r="B226" s="2"/>
      <c r="C226" s="2"/>
      <c r="D226" s="2"/>
      <c r="E226" s="2"/>
      <c r="F226" s="2"/>
    </row>
    <row r="227" spans="1:6" x14ac:dyDescent="0.3">
      <c r="A227" s="2"/>
      <c r="B227" s="2"/>
      <c r="C227" s="2"/>
      <c r="D227" s="2"/>
      <c r="E227" s="2"/>
      <c r="F227" s="2"/>
    </row>
    <row r="228" spans="1:6" x14ac:dyDescent="0.3">
      <c r="A228" s="2"/>
      <c r="B228" s="2"/>
      <c r="C228" s="2"/>
      <c r="D228" s="2"/>
      <c r="E228" s="2"/>
      <c r="F228" s="2"/>
    </row>
    <row r="229" spans="1:6" x14ac:dyDescent="0.3">
      <c r="A229" s="2"/>
      <c r="B229" s="2"/>
      <c r="C229" s="2"/>
      <c r="D229" s="2"/>
      <c r="E229" s="2"/>
      <c r="F229" s="2"/>
    </row>
    <row r="230" spans="1:6" x14ac:dyDescent="0.3">
      <c r="A230" s="2"/>
      <c r="B230" s="2"/>
      <c r="C230" s="2"/>
      <c r="D230" s="2"/>
      <c r="E230" s="2"/>
      <c r="F230" s="2"/>
    </row>
    <row r="231" spans="1:6" x14ac:dyDescent="0.3">
      <c r="A231" s="2"/>
      <c r="B231" s="2"/>
      <c r="C231" s="2"/>
      <c r="D231" s="2"/>
      <c r="E231" s="2"/>
      <c r="F231" s="2"/>
    </row>
    <row r="232" spans="1:6" x14ac:dyDescent="0.3">
      <c r="A232" s="2"/>
      <c r="B232" s="2"/>
      <c r="C232" s="2"/>
      <c r="D232" s="2"/>
      <c r="E232" s="2"/>
      <c r="F232" s="2"/>
    </row>
    <row r="233" spans="1:6" x14ac:dyDescent="0.3">
      <c r="A233" s="2"/>
      <c r="B233" s="2"/>
      <c r="C233" s="2"/>
      <c r="D233" s="2"/>
      <c r="E233" s="2"/>
      <c r="F233" s="2"/>
    </row>
    <row r="234" spans="1:6" x14ac:dyDescent="0.3">
      <c r="A234" s="2"/>
      <c r="B234" s="2"/>
      <c r="C234" s="2"/>
      <c r="D234" s="2"/>
      <c r="E234" s="2"/>
      <c r="F234" s="2"/>
    </row>
    <row r="235" spans="1:6" x14ac:dyDescent="0.3">
      <c r="A235" s="2"/>
      <c r="B235" s="2"/>
      <c r="C235" s="2"/>
      <c r="D235" s="2"/>
      <c r="E235" s="2"/>
      <c r="F235" s="2"/>
    </row>
    <row r="236" spans="1:6" x14ac:dyDescent="0.3">
      <c r="A236" s="2"/>
      <c r="B236" s="2"/>
      <c r="C236" s="2"/>
      <c r="D236" s="2"/>
      <c r="E236" s="2"/>
      <c r="F236" s="2"/>
    </row>
    <row r="237" spans="1:6" x14ac:dyDescent="0.3">
      <c r="A237" s="2"/>
      <c r="B237" s="2"/>
      <c r="C237" s="2"/>
      <c r="D237" s="2"/>
      <c r="E237" s="2"/>
      <c r="F237" s="2"/>
    </row>
    <row r="238" spans="1:6" x14ac:dyDescent="0.3">
      <c r="A238" s="2"/>
      <c r="B238" s="2"/>
      <c r="C238" s="2"/>
      <c r="D238" s="2"/>
      <c r="E238" s="2"/>
      <c r="F238" s="2"/>
    </row>
    <row r="239" spans="1:6" x14ac:dyDescent="0.3">
      <c r="A239" s="2"/>
      <c r="B239" s="2"/>
      <c r="C239" s="2"/>
      <c r="D239" s="2"/>
      <c r="E239" s="2"/>
      <c r="F239" s="2"/>
    </row>
    <row r="240" spans="1:6" x14ac:dyDescent="0.3">
      <c r="A240" s="2"/>
      <c r="B240" s="2"/>
      <c r="C240" s="2"/>
      <c r="D240" s="2"/>
      <c r="E240" s="2"/>
      <c r="F240" s="2"/>
    </row>
    <row r="241" spans="1:6" x14ac:dyDescent="0.3">
      <c r="A241" s="2"/>
      <c r="B241" s="2"/>
      <c r="C241" s="2"/>
      <c r="D241" s="2"/>
      <c r="E241" s="2"/>
      <c r="F241" s="2"/>
    </row>
    <row r="242" spans="1:6" x14ac:dyDescent="0.3">
      <c r="A242" s="2"/>
      <c r="B242" s="2"/>
      <c r="C242" s="2"/>
      <c r="D242" s="2"/>
      <c r="E242" s="2"/>
      <c r="F242" s="2"/>
    </row>
    <row r="243" spans="1:6" x14ac:dyDescent="0.3">
      <c r="A243" s="2"/>
      <c r="B243" s="2"/>
      <c r="C243" s="2"/>
      <c r="D243" s="2"/>
      <c r="E243" s="2"/>
      <c r="F243" s="2"/>
    </row>
    <row r="244" spans="1:6" x14ac:dyDescent="0.3">
      <c r="A244" s="2"/>
      <c r="B244" s="2"/>
      <c r="C244" s="2"/>
      <c r="D244" s="2"/>
      <c r="E244" s="2"/>
      <c r="F244" s="2"/>
    </row>
    <row r="245" spans="1:6" x14ac:dyDescent="0.3">
      <c r="A245" s="2"/>
      <c r="B245" s="2"/>
      <c r="C245" s="2"/>
      <c r="D245" s="2"/>
      <c r="E245" s="2"/>
      <c r="F245" s="2"/>
    </row>
    <row r="246" spans="1:6" x14ac:dyDescent="0.3">
      <c r="A246" s="2"/>
      <c r="B246" s="2"/>
      <c r="C246" s="2"/>
      <c r="D246" s="2"/>
      <c r="E246" s="2"/>
      <c r="F246" s="2"/>
    </row>
    <row r="247" spans="1:6" x14ac:dyDescent="0.3">
      <c r="A247" s="2"/>
      <c r="B247" s="2"/>
      <c r="C247" s="2"/>
      <c r="D247" s="2"/>
      <c r="E247" s="2"/>
      <c r="F247" s="2"/>
    </row>
    <row r="248" spans="1:6" x14ac:dyDescent="0.3">
      <c r="A248" s="2"/>
      <c r="B248" s="2"/>
      <c r="C248" s="2"/>
      <c r="D248" s="2"/>
      <c r="E248" s="2"/>
      <c r="F248" s="2"/>
    </row>
    <row r="249" spans="1:6" x14ac:dyDescent="0.3">
      <c r="A249" s="2"/>
      <c r="B249" s="2"/>
      <c r="C249" s="2"/>
      <c r="D249" s="2"/>
      <c r="E249" s="2"/>
      <c r="F249" s="2"/>
    </row>
    <row r="250" spans="1:6" x14ac:dyDescent="0.3">
      <c r="A250" s="2"/>
      <c r="B250" s="2"/>
      <c r="C250" s="2"/>
      <c r="D250" s="2"/>
      <c r="E250" s="2"/>
      <c r="F250" s="2"/>
    </row>
    <row r="251" spans="1:6" x14ac:dyDescent="0.3">
      <c r="A251" s="2"/>
      <c r="B251" s="2"/>
      <c r="C251" s="2"/>
      <c r="D251" s="2"/>
      <c r="E251" s="2"/>
      <c r="F251" s="2"/>
    </row>
    <row r="252" spans="1:6" x14ac:dyDescent="0.3">
      <c r="A252" s="2"/>
      <c r="B252" s="2"/>
      <c r="C252" s="2"/>
      <c r="D252" s="2"/>
      <c r="E252" s="2"/>
      <c r="F252" s="2"/>
    </row>
    <row r="253" spans="1:6" x14ac:dyDescent="0.3">
      <c r="A253" s="2"/>
      <c r="B253" s="2"/>
      <c r="C253" s="2"/>
      <c r="D253" s="2"/>
      <c r="E253" s="2"/>
      <c r="F253" s="2"/>
    </row>
    <row r="254" spans="1:6" x14ac:dyDescent="0.3">
      <c r="A254" s="2"/>
      <c r="B254" s="2"/>
      <c r="C254" s="2"/>
      <c r="D254" s="2"/>
      <c r="E254" s="2"/>
      <c r="F254" s="2"/>
    </row>
    <row r="255" spans="1:6" x14ac:dyDescent="0.3">
      <c r="A255" s="2"/>
      <c r="B255" s="2"/>
      <c r="C255" s="2"/>
      <c r="D255" s="2"/>
      <c r="E255" s="2"/>
      <c r="F255" s="2"/>
    </row>
    <row r="256" spans="1:6" x14ac:dyDescent="0.3">
      <c r="A256" s="2"/>
      <c r="B256" s="2"/>
      <c r="C256" s="2"/>
      <c r="D256" s="2"/>
      <c r="E256" s="2"/>
      <c r="F256" s="2"/>
    </row>
    <row r="257" spans="1:6" x14ac:dyDescent="0.3">
      <c r="A257" s="2"/>
      <c r="B257" s="2"/>
      <c r="C257" s="2"/>
      <c r="D257" s="2"/>
      <c r="E257" s="2"/>
      <c r="F257" s="2"/>
    </row>
    <row r="258" spans="1:6" x14ac:dyDescent="0.3">
      <c r="A258" s="2"/>
      <c r="B258" s="2"/>
      <c r="C258" s="2"/>
      <c r="D258" s="2"/>
      <c r="E258" s="2"/>
      <c r="F258" s="2"/>
    </row>
    <row r="259" spans="1:6" x14ac:dyDescent="0.3">
      <c r="A259" s="2"/>
      <c r="B259" s="2"/>
      <c r="C259" s="2"/>
      <c r="D259" s="2"/>
      <c r="E259" s="2"/>
      <c r="F259" s="2"/>
    </row>
    <row r="260" spans="1:6" x14ac:dyDescent="0.3">
      <c r="A260" s="2"/>
      <c r="B260" s="2"/>
      <c r="C260" s="2"/>
      <c r="D260" s="2"/>
      <c r="E260" s="2"/>
      <c r="F260" s="2"/>
    </row>
    <row r="261" spans="1:6" x14ac:dyDescent="0.3">
      <c r="A261" s="2"/>
      <c r="B261" s="2"/>
      <c r="C261" s="2"/>
      <c r="D261" s="2"/>
      <c r="E261" s="2"/>
      <c r="F261" s="2"/>
    </row>
    <row r="262" spans="1:6" x14ac:dyDescent="0.3">
      <c r="A262" s="2"/>
      <c r="B262" s="2"/>
      <c r="C262" s="2"/>
      <c r="D262" s="2"/>
      <c r="E262" s="2"/>
      <c r="F262" s="2"/>
    </row>
    <row r="263" spans="1:6" x14ac:dyDescent="0.3">
      <c r="A263" s="2"/>
      <c r="B263" s="2"/>
      <c r="C263" s="2"/>
      <c r="D263" s="2"/>
      <c r="E263" s="2"/>
      <c r="F263" s="2"/>
    </row>
    <row r="264" spans="1:6" x14ac:dyDescent="0.3">
      <c r="A264" s="2"/>
      <c r="B264" s="2"/>
      <c r="C264" s="2"/>
      <c r="D264" s="2"/>
      <c r="E264" s="2"/>
      <c r="F264" s="2"/>
    </row>
    <row r="265" spans="1:6" x14ac:dyDescent="0.3">
      <c r="A265" s="2"/>
      <c r="B265" s="2"/>
      <c r="C265" s="2"/>
      <c r="D265" s="2"/>
      <c r="E265" s="2"/>
      <c r="F265" s="2"/>
    </row>
    <row r="266" spans="1:6" x14ac:dyDescent="0.3">
      <c r="A266" s="2"/>
      <c r="B266" s="2"/>
      <c r="C266" s="2"/>
      <c r="D266" s="2"/>
      <c r="E266" s="2"/>
      <c r="F266" s="2"/>
    </row>
    <row r="267" spans="1:6" x14ac:dyDescent="0.3">
      <c r="A267" s="2"/>
      <c r="B267" s="2"/>
      <c r="C267" s="2"/>
      <c r="D267" s="2"/>
      <c r="E267" s="2"/>
      <c r="F267" s="2"/>
    </row>
    <row r="268" spans="1:6" x14ac:dyDescent="0.3">
      <c r="A268" s="2"/>
      <c r="B268" s="2"/>
      <c r="C268" s="2"/>
      <c r="D268" s="2"/>
      <c r="E268" s="2"/>
      <c r="F268" s="2"/>
    </row>
    <row r="269" spans="1:6" x14ac:dyDescent="0.3">
      <c r="A269" s="2"/>
      <c r="B269" s="2"/>
      <c r="C269" s="2"/>
      <c r="D269" s="2"/>
      <c r="E269" s="2"/>
      <c r="F269" s="2"/>
    </row>
    <row r="270" spans="1:6" x14ac:dyDescent="0.3">
      <c r="A270" s="2"/>
      <c r="B270" s="2"/>
      <c r="C270" s="2"/>
      <c r="D270" s="2"/>
      <c r="E270" s="2"/>
      <c r="F270" s="2"/>
    </row>
    <row r="271" spans="1:6" x14ac:dyDescent="0.3">
      <c r="A271" s="2"/>
      <c r="B271" s="2"/>
      <c r="C271" s="2"/>
      <c r="D271" s="2"/>
      <c r="E271" s="2"/>
      <c r="F271" s="2"/>
    </row>
    <row r="272" spans="1:6" x14ac:dyDescent="0.3">
      <c r="A272" s="2"/>
      <c r="B272" s="2"/>
      <c r="C272" s="2"/>
      <c r="D272" s="2"/>
      <c r="E272" s="2"/>
      <c r="F272" s="2"/>
    </row>
    <row r="273" spans="1:6" x14ac:dyDescent="0.3">
      <c r="A273" s="2"/>
      <c r="B273" s="2"/>
      <c r="C273" s="2"/>
      <c r="D273" s="2"/>
      <c r="E273" s="2"/>
      <c r="F273" s="2"/>
    </row>
    <row r="274" spans="1:6" x14ac:dyDescent="0.3">
      <c r="A274" s="2"/>
      <c r="B274" s="2"/>
      <c r="C274" s="2"/>
      <c r="D274" s="2"/>
      <c r="E274" s="2"/>
      <c r="F274" s="2"/>
    </row>
    <row r="275" spans="1:6" x14ac:dyDescent="0.3">
      <c r="A275" s="2"/>
      <c r="B275" s="2"/>
      <c r="C275" s="2"/>
      <c r="D275" s="2"/>
      <c r="E275" s="2"/>
      <c r="F275" s="2"/>
    </row>
    <row r="276" spans="1:6" x14ac:dyDescent="0.3">
      <c r="A276" s="2"/>
      <c r="B276" s="2"/>
      <c r="C276" s="2"/>
      <c r="D276" s="2"/>
      <c r="E276" s="2"/>
      <c r="F276" s="2"/>
    </row>
    <row r="277" spans="1:6" x14ac:dyDescent="0.3">
      <c r="A277" s="2"/>
      <c r="B277" s="2"/>
      <c r="C277" s="2"/>
      <c r="D277" s="2"/>
      <c r="E277" s="2"/>
      <c r="F277" s="2"/>
    </row>
    <row r="278" spans="1:6" x14ac:dyDescent="0.3">
      <c r="A278" s="2"/>
      <c r="B278" s="2"/>
      <c r="C278" s="2"/>
      <c r="D278" s="2"/>
      <c r="E278" s="2"/>
      <c r="F278" s="2"/>
    </row>
    <row r="279" spans="1:6" x14ac:dyDescent="0.3">
      <c r="A279" s="2"/>
      <c r="B279" s="2"/>
      <c r="C279" s="2"/>
      <c r="D279" s="2"/>
      <c r="E279" s="2"/>
      <c r="F279" s="2"/>
    </row>
    <row r="280" spans="1:6" x14ac:dyDescent="0.3">
      <c r="A280" s="2"/>
      <c r="B280" s="2"/>
      <c r="C280" s="2"/>
      <c r="D280" s="2"/>
      <c r="E280" s="2"/>
      <c r="F280" s="2"/>
    </row>
    <row r="281" spans="1:6" x14ac:dyDescent="0.3">
      <c r="A281" s="2"/>
      <c r="B281" s="2"/>
      <c r="C281" s="2"/>
      <c r="D281" s="2"/>
      <c r="E281" s="2"/>
      <c r="F281" s="2"/>
    </row>
    <row r="282" spans="1:6" x14ac:dyDescent="0.3">
      <c r="A282" s="2"/>
      <c r="B282" s="2"/>
      <c r="C282" s="2"/>
      <c r="D282" s="2"/>
      <c r="E282" s="2"/>
      <c r="F282" s="2"/>
    </row>
    <row r="283" spans="1:6" x14ac:dyDescent="0.3">
      <c r="A283" s="2"/>
      <c r="B283" s="2"/>
      <c r="C283" s="2"/>
      <c r="D283" s="2"/>
      <c r="E283" s="2"/>
      <c r="F283" s="2"/>
    </row>
    <row r="284" spans="1:6" x14ac:dyDescent="0.3">
      <c r="A284" s="2"/>
      <c r="B284" s="2"/>
      <c r="C284" s="2"/>
      <c r="D284" s="2"/>
      <c r="E284" s="2"/>
      <c r="F284" s="2"/>
    </row>
    <row r="285" spans="1:6" x14ac:dyDescent="0.3">
      <c r="A285" s="2"/>
      <c r="B285" s="2"/>
      <c r="C285" s="2"/>
      <c r="D285" s="2"/>
      <c r="E285" s="2"/>
      <c r="F285" s="2"/>
    </row>
    <row r="286" spans="1:6" x14ac:dyDescent="0.3">
      <c r="A286" s="2"/>
      <c r="B286" s="2"/>
      <c r="C286" s="2"/>
      <c r="D286" s="2"/>
      <c r="E286" s="2"/>
      <c r="F286" s="2"/>
    </row>
    <row r="287" spans="1:6" x14ac:dyDescent="0.3">
      <c r="A287" s="2"/>
      <c r="B287" s="2"/>
      <c r="C287" s="2"/>
      <c r="D287" s="2"/>
      <c r="E287" s="2"/>
      <c r="F287" s="2"/>
    </row>
    <row r="288" spans="1:6" x14ac:dyDescent="0.3">
      <c r="A288" s="2"/>
      <c r="B288" s="2"/>
      <c r="C288" s="2"/>
      <c r="D288" s="2"/>
      <c r="E288" s="2"/>
      <c r="F288" s="2"/>
    </row>
    <row r="289" spans="1:6" x14ac:dyDescent="0.3">
      <c r="A289" s="2"/>
      <c r="B289" s="2"/>
      <c r="C289" s="2"/>
      <c r="D289" s="2"/>
      <c r="E289" s="2"/>
      <c r="F289" s="2"/>
    </row>
    <row r="290" spans="1:6" x14ac:dyDescent="0.3">
      <c r="A290" s="2"/>
      <c r="B290" s="2"/>
      <c r="C290" s="2"/>
      <c r="D290" s="2"/>
      <c r="E290" s="2"/>
      <c r="F290" s="2"/>
    </row>
    <row r="291" spans="1:6" x14ac:dyDescent="0.3">
      <c r="A291" s="2"/>
      <c r="B291" s="2"/>
      <c r="C291" s="2"/>
      <c r="D291" s="2"/>
      <c r="E291" s="2"/>
      <c r="F291" s="2"/>
    </row>
    <row r="292" spans="1:6" x14ac:dyDescent="0.3">
      <c r="A292" s="2"/>
      <c r="B292" s="2"/>
      <c r="C292" s="2"/>
      <c r="D292" s="2"/>
      <c r="E292" s="2"/>
      <c r="F292" s="2"/>
    </row>
    <row r="293" spans="1:6" x14ac:dyDescent="0.3">
      <c r="A293" s="2"/>
      <c r="B293" s="2"/>
      <c r="C293" s="2"/>
      <c r="D293" s="2"/>
      <c r="E293" s="2"/>
      <c r="F293" s="2"/>
    </row>
    <row r="294" spans="1:6" x14ac:dyDescent="0.3">
      <c r="A294" s="2"/>
      <c r="B294" s="2"/>
      <c r="C294" s="2"/>
      <c r="D294" s="2"/>
      <c r="E294" s="2"/>
      <c r="F294" s="2"/>
    </row>
    <row r="295" spans="1:6" x14ac:dyDescent="0.3">
      <c r="A295" s="2"/>
      <c r="B295" s="2"/>
      <c r="C295" s="2"/>
      <c r="D295" s="2"/>
      <c r="E295" s="2"/>
      <c r="F295" s="2"/>
    </row>
    <row r="296" spans="1:6" x14ac:dyDescent="0.3">
      <c r="A296" s="2"/>
      <c r="B296" s="2"/>
      <c r="C296" s="2"/>
      <c r="D296" s="2"/>
      <c r="E296" s="2"/>
      <c r="F296" s="2"/>
    </row>
    <row r="297" spans="1:6" x14ac:dyDescent="0.3">
      <c r="A297" s="2"/>
      <c r="B297" s="2"/>
      <c r="C297" s="2"/>
      <c r="D297" s="2"/>
      <c r="E297" s="2"/>
      <c r="F297" s="2"/>
    </row>
    <row r="298" spans="1:6" x14ac:dyDescent="0.3">
      <c r="A298" s="2"/>
      <c r="B298" s="2"/>
      <c r="C298" s="2"/>
      <c r="D298" s="2"/>
      <c r="E298" s="2"/>
      <c r="F298" s="2"/>
    </row>
    <row r="299" spans="1:6" x14ac:dyDescent="0.3">
      <c r="A299" s="2"/>
      <c r="B299" s="2"/>
      <c r="C299" s="2"/>
      <c r="D299" s="2"/>
      <c r="E299" s="2"/>
      <c r="F299" s="2"/>
    </row>
    <row r="300" spans="1:6" x14ac:dyDescent="0.3">
      <c r="A300" s="2"/>
      <c r="B300" s="2"/>
      <c r="C300" s="2"/>
      <c r="D300" s="2"/>
      <c r="E300" s="2"/>
      <c r="F300" s="2"/>
    </row>
    <row r="301" spans="1:6" x14ac:dyDescent="0.3">
      <c r="A301" s="2"/>
      <c r="B301" s="2"/>
      <c r="C301" s="2"/>
      <c r="D301" s="2"/>
      <c r="E301" s="2"/>
      <c r="F301" s="2"/>
    </row>
    <row r="302" spans="1:6" x14ac:dyDescent="0.3">
      <c r="A302" s="2"/>
      <c r="B302" s="2"/>
      <c r="C302" s="2"/>
      <c r="D302" s="2"/>
      <c r="E302" s="2"/>
      <c r="F302" s="2"/>
    </row>
    <row r="303" spans="1:6" x14ac:dyDescent="0.3">
      <c r="A303" s="2"/>
      <c r="B303" s="2"/>
      <c r="C303" s="2"/>
      <c r="D303" s="2"/>
      <c r="E303" s="2"/>
      <c r="F303" s="2"/>
    </row>
    <row r="304" spans="1:6" x14ac:dyDescent="0.3">
      <c r="A304" s="2"/>
      <c r="B304" s="2"/>
      <c r="C304" s="2"/>
      <c r="D304" s="2"/>
      <c r="E304" s="2"/>
      <c r="F304" s="2"/>
    </row>
    <row r="305" spans="1:6" x14ac:dyDescent="0.3">
      <c r="A305" s="2"/>
      <c r="B305" s="2"/>
      <c r="C305" s="2"/>
      <c r="D305" s="2"/>
      <c r="E305" s="2"/>
      <c r="F305" s="2"/>
    </row>
    <row r="306" spans="1:6" x14ac:dyDescent="0.3">
      <c r="A306" s="2"/>
      <c r="B306" s="2"/>
      <c r="C306" s="2"/>
      <c r="D306" s="2"/>
      <c r="E306" s="2"/>
      <c r="F306" s="2"/>
    </row>
    <row r="307" spans="1:6" x14ac:dyDescent="0.3">
      <c r="A307" s="2"/>
      <c r="B307" s="2"/>
      <c r="C307" s="2"/>
      <c r="D307" s="2"/>
      <c r="E307" s="2"/>
      <c r="F307" s="2"/>
    </row>
    <row r="308" spans="1:6" x14ac:dyDescent="0.3">
      <c r="A308" s="2"/>
      <c r="B308" s="2"/>
      <c r="C308" s="2"/>
      <c r="D308" s="2"/>
      <c r="E308" s="2"/>
      <c r="F308" s="2"/>
    </row>
    <row r="309" spans="1:6" x14ac:dyDescent="0.3">
      <c r="A309" s="2"/>
      <c r="B309" s="2"/>
      <c r="C309" s="2"/>
      <c r="D309" s="2"/>
      <c r="E309" s="2"/>
      <c r="F309" s="2"/>
    </row>
    <row r="310" spans="1:6" x14ac:dyDescent="0.3">
      <c r="A310" s="2"/>
      <c r="B310" s="2"/>
      <c r="C310" s="2"/>
      <c r="D310" s="2"/>
      <c r="E310" s="2"/>
      <c r="F310" s="2"/>
    </row>
    <row r="311" spans="1:6" x14ac:dyDescent="0.3">
      <c r="A311" s="2"/>
      <c r="B311" s="2"/>
      <c r="C311" s="2"/>
      <c r="D311" s="2"/>
      <c r="E311" s="2"/>
      <c r="F311" s="2"/>
    </row>
    <row r="312" spans="1:6" x14ac:dyDescent="0.3">
      <c r="A312" s="2"/>
      <c r="B312" s="2"/>
      <c r="C312" s="2"/>
      <c r="D312" s="2"/>
      <c r="E312" s="2"/>
      <c r="F312" s="2"/>
    </row>
    <row r="313" spans="1:6" x14ac:dyDescent="0.3">
      <c r="A313" s="2"/>
      <c r="B313" s="2"/>
      <c r="C313" s="2"/>
      <c r="D313" s="2"/>
      <c r="E313" s="2"/>
      <c r="F313" s="2"/>
    </row>
    <row r="314" spans="1:6" x14ac:dyDescent="0.3">
      <c r="A314" s="2"/>
      <c r="B314" s="2"/>
      <c r="C314" s="2"/>
      <c r="D314" s="2"/>
      <c r="E314" s="2"/>
      <c r="F314" s="2"/>
    </row>
    <row r="315" spans="1:6" x14ac:dyDescent="0.3">
      <c r="A315" s="2"/>
      <c r="B315" s="2"/>
      <c r="C315" s="2"/>
      <c r="D315" s="2"/>
      <c r="E315" s="2"/>
      <c r="F315" s="2"/>
    </row>
    <row r="316" spans="1:6" x14ac:dyDescent="0.3">
      <c r="A316" s="2"/>
      <c r="B316" s="2"/>
      <c r="C316" s="2"/>
      <c r="D316" s="2"/>
      <c r="E316" s="2"/>
      <c r="F316" s="2"/>
    </row>
    <row r="317" spans="1:6" x14ac:dyDescent="0.3">
      <c r="A317" s="2"/>
      <c r="B317" s="2"/>
      <c r="C317" s="2"/>
      <c r="D317" s="2"/>
      <c r="E317" s="2"/>
      <c r="F317" s="2"/>
    </row>
    <row r="318" spans="1:6" x14ac:dyDescent="0.3">
      <c r="A318" s="2"/>
      <c r="B318" s="2"/>
      <c r="C318" s="2"/>
      <c r="D318" s="2"/>
      <c r="E318" s="2"/>
      <c r="F318" s="2"/>
    </row>
    <row r="319" spans="1:6" x14ac:dyDescent="0.3">
      <c r="A319" s="2"/>
      <c r="B319" s="2"/>
      <c r="C319" s="2"/>
      <c r="D319" s="2"/>
      <c r="E319" s="2"/>
      <c r="F319" s="2"/>
    </row>
    <row r="320" spans="1:6" x14ac:dyDescent="0.3">
      <c r="A320" s="2"/>
      <c r="B320" s="2"/>
      <c r="C320" s="2"/>
      <c r="D320" s="2"/>
      <c r="E320" s="2"/>
      <c r="F320" s="2"/>
    </row>
    <row r="321" spans="1:6" x14ac:dyDescent="0.3">
      <c r="A321" s="2"/>
      <c r="B321" s="2"/>
      <c r="C321" s="2"/>
      <c r="D321" s="2"/>
      <c r="E321" s="2"/>
      <c r="F321" s="2"/>
    </row>
    <row r="322" spans="1:6" x14ac:dyDescent="0.3">
      <c r="A322" s="2"/>
      <c r="B322" s="2"/>
      <c r="C322" s="2"/>
      <c r="D322" s="2"/>
      <c r="E322" s="2"/>
      <c r="F322" s="2"/>
    </row>
    <row r="323" spans="1:6" x14ac:dyDescent="0.3">
      <c r="A323" s="2"/>
      <c r="B323" s="2"/>
      <c r="C323" s="2"/>
      <c r="D323" s="2"/>
      <c r="E323" s="2"/>
      <c r="F323" s="2"/>
    </row>
    <row r="324" spans="1:6" x14ac:dyDescent="0.3">
      <c r="A324" s="2"/>
      <c r="B324" s="2"/>
      <c r="C324" s="2"/>
      <c r="D324" s="2"/>
      <c r="E324" s="2"/>
      <c r="F324" s="2"/>
    </row>
    <row r="325" spans="1:6" x14ac:dyDescent="0.3">
      <c r="A325" s="2"/>
      <c r="B325" s="2"/>
      <c r="C325" s="2"/>
      <c r="D325" s="2"/>
      <c r="E325" s="2"/>
      <c r="F325" s="2"/>
    </row>
    <row r="326" spans="1:6" x14ac:dyDescent="0.3">
      <c r="A326" s="2"/>
      <c r="B326" s="2"/>
      <c r="C326" s="2"/>
      <c r="D326" s="2"/>
      <c r="E326" s="2"/>
      <c r="F326" s="2"/>
    </row>
    <row r="327" spans="1:6" x14ac:dyDescent="0.3">
      <c r="A327" s="2"/>
      <c r="B327" s="2"/>
      <c r="C327" s="2"/>
      <c r="D327" s="2"/>
      <c r="E327" s="2"/>
      <c r="F327" s="2"/>
    </row>
    <row r="328" spans="1:6" x14ac:dyDescent="0.3">
      <c r="A328" s="2"/>
      <c r="B328" s="2"/>
      <c r="C328" s="2"/>
      <c r="D328" s="2"/>
      <c r="E328" s="2"/>
      <c r="F328" s="2"/>
    </row>
    <row r="329" spans="1:6" x14ac:dyDescent="0.3">
      <c r="A329" s="2"/>
      <c r="B329" s="2"/>
      <c r="C329" s="2"/>
      <c r="D329" s="2"/>
      <c r="E329" s="2"/>
      <c r="F329" s="2"/>
    </row>
    <row r="330" spans="1:6" x14ac:dyDescent="0.3">
      <c r="A330" s="2"/>
      <c r="B330" s="2"/>
      <c r="C330" s="2"/>
      <c r="D330" s="2"/>
      <c r="E330" s="2"/>
      <c r="F330" s="2"/>
    </row>
    <row r="331" spans="1:6" x14ac:dyDescent="0.3">
      <c r="A331" s="2"/>
      <c r="B331" s="2"/>
      <c r="C331" s="2"/>
      <c r="D331" s="2"/>
      <c r="E331" s="2"/>
      <c r="F331" s="2"/>
    </row>
    <row r="332" spans="1:6" x14ac:dyDescent="0.3">
      <c r="A332" s="2"/>
      <c r="B332" s="2"/>
      <c r="C332" s="2"/>
      <c r="D332" s="2"/>
      <c r="E332" s="2"/>
      <c r="F332" s="2"/>
    </row>
    <row r="333" spans="1:6" x14ac:dyDescent="0.3">
      <c r="A333" s="2"/>
      <c r="B333" s="2"/>
      <c r="C333" s="2"/>
      <c r="D333" s="2"/>
      <c r="E333" s="2"/>
      <c r="F333" s="2"/>
    </row>
    <row r="334" spans="1:6" x14ac:dyDescent="0.3">
      <c r="A334" s="2"/>
      <c r="B334" s="2"/>
      <c r="C334" s="2"/>
      <c r="D334" s="2"/>
      <c r="E334" s="2"/>
      <c r="F334" s="2"/>
    </row>
    <row r="335" spans="1:6" x14ac:dyDescent="0.3">
      <c r="A335" s="2"/>
      <c r="B335" s="2"/>
      <c r="C335" s="2"/>
      <c r="D335" s="2"/>
      <c r="E335" s="2"/>
      <c r="F335" s="2"/>
    </row>
    <row r="336" spans="1:6" x14ac:dyDescent="0.3">
      <c r="A336" s="2"/>
      <c r="B336" s="2"/>
      <c r="C336" s="2"/>
      <c r="D336" s="2"/>
      <c r="E336" s="2"/>
      <c r="F336" s="2"/>
    </row>
    <row r="337" spans="1:6" x14ac:dyDescent="0.3">
      <c r="A337" s="2"/>
      <c r="B337" s="2"/>
      <c r="C337" s="2"/>
      <c r="D337" s="2"/>
      <c r="E337" s="2"/>
      <c r="F337" s="2"/>
    </row>
    <row r="338" spans="1:6" x14ac:dyDescent="0.3">
      <c r="A338" s="2"/>
      <c r="B338" s="2"/>
      <c r="C338" s="2"/>
      <c r="D338" s="2"/>
      <c r="E338" s="2"/>
      <c r="F338" s="2"/>
    </row>
    <row r="339" spans="1:6" x14ac:dyDescent="0.3">
      <c r="A339" s="2"/>
      <c r="B339" s="2"/>
      <c r="C339" s="2"/>
      <c r="D339" s="2"/>
      <c r="E339" s="2"/>
      <c r="F339" s="2"/>
    </row>
    <row r="340" spans="1:6" x14ac:dyDescent="0.3">
      <c r="A340" s="2"/>
      <c r="B340" s="2"/>
      <c r="C340" s="2"/>
      <c r="D340" s="2"/>
      <c r="E340" s="2"/>
      <c r="F340" s="2"/>
    </row>
    <row r="341" spans="1:6" x14ac:dyDescent="0.3">
      <c r="A341" s="2"/>
      <c r="B341" s="2"/>
      <c r="C341" s="2"/>
      <c r="D341" s="2"/>
      <c r="E341" s="2"/>
      <c r="F341" s="2"/>
    </row>
    <row r="342" spans="1:6" x14ac:dyDescent="0.3">
      <c r="A342" s="2"/>
      <c r="B342" s="2"/>
      <c r="C342" s="2"/>
      <c r="D342" s="2"/>
      <c r="E342" s="2"/>
      <c r="F342" s="2"/>
    </row>
    <row r="343" spans="1:6" x14ac:dyDescent="0.3">
      <c r="A343" s="2"/>
      <c r="B343" s="2"/>
      <c r="C343" s="2"/>
      <c r="D343" s="2"/>
      <c r="E343" s="2"/>
      <c r="F343" s="2"/>
    </row>
    <row r="344" spans="1:6" x14ac:dyDescent="0.3">
      <c r="A344" s="2"/>
      <c r="B344" s="2"/>
      <c r="C344" s="2"/>
      <c r="D344" s="2"/>
      <c r="E344" s="2"/>
      <c r="F344" s="2"/>
    </row>
    <row r="345" spans="1:6" x14ac:dyDescent="0.3">
      <c r="A345" s="2"/>
      <c r="B345" s="2"/>
      <c r="C345" s="2"/>
      <c r="D345" s="2"/>
      <c r="E345" s="2"/>
      <c r="F345" s="2"/>
    </row>
    <row r="346" spans="1:6" x14ac:dyDescent="0.3">
      <c r="A346" s="2"/>
      <c r="B346" s="2"/>
      <c r="C346" s="2"/>
      <c r="D346" s="2"/>
      <c r="E346" s="2"/>
      <c r="F346" s="2"/>
    </row>
    <row r="347" spans="1:6" x14ac:dyDescent="0.3">
      <c r="A347" s="2"/>
      <c r="B347" s="2"/>
      <c r="C347" s="2"/>
      <c r="D347" s="2"/>
      <c r="E347" s="2"/>
      <c r="F347" s="2"/>
    </row>
    <row r="348" spans="1:6" x14ac:dyDescent="0.3">
      <c r="A348" s="2"/>
      <c r="B348" s="2"/>
      <c r="C348" s="2"/>
      <c r="D348" s="2"/>
      <c r="E348" s="2"/>
      <c r="F348" s="2"/>
    </row>
    <row r="349" spans="1:6" x14ac:dyDescent="0.3">
      <c r="A349" s="2"/>
      <c r="B349" s="2"/>
      <c r="C349" s="2"/>
      <c r="D349" s="2"/>
      <c r="E349" s="2"/>
      <c r="F349" s="2"/>
    </row>
    <row r="350" spans="1:6" x14ac:dyDescent="0.3">
      <c r="A350" s="2"/>
      <c r="B350" s="2"/>
      <c r="C350" s="2"/>
      <c r="D350" s="2"/>
      <c r="E350" s="2"/>
      <c r="F350" s="2"/>
    </row>
    <row r="351" spans="1:6" x14ac:dyDescent="0.3">
      <c r="A351" s="2"/>
      <c r="B351" s="2"/>
      <c r="C351" s="2"/>
      <c r="D351" s="2"/>
      <c r="E351" s="2"/>
      <c r="F351" s="2"/>
    </row>
    <row r="352" spans="1:6" x14ac:dyDescent="0.3">
      <c r="A352" s="2"/>
      <c r="B352" s="2"/>
      <c r="C352" s="2"/>
      <c r="D352" s="2"/>
      <c r="E352" s="2"/>
      <c r="F352" s="2"/>
    </row>
    <row r="353" spans="1:6" x14ac:dyDescent="0.3">
      <c r="A353" s="2"/>
      <c r="B353" s="2"/>
      <c r="C353" s="2"/>
      <c r="D353" s="2"/>
      <c r="E353" s="2"/>
      <c r="F353" s="2"/>
    </row>
    <row r="354" spans="1:6" x14ac:dyDescent="0.3">
      <c r="A354" s="2"/>
      <c r="B354" s="2"/>
      <c r="C354" s="2"/>
      <c r="D354" s="2"/>
      <c r="E354" s="2"/>
      <c r="F354" s="2"/>
    </row>
    <row r="355" spans="1:6" x14ac:dyDescent="0.3">
      <c r="A355" s="2"/>
      <c r="B355" s="2"/>
      <c r="C355" s="2"/>
      <c r="D355" s="2"/>
      <c r="E355" s="2"/>
      <c r="F355" s="2"/>
    </row>
    <row r="356" spans="1:6" x14ac:dyDescent="0.3">
      <c r="A356" s="2"/>
      <c r="B356" s="2"/>
      <c r="C356" s="2"/>
      <c r="D356" s="2"/>
      <c r="E356" s="2"/>
      <c r="F356" s="2"/>
    </row>
    <row r="357" spans="1:6" x14ac:dyDescent="0.3">
      <c r="A357" s="2"/>
      <c r="B357" s="2"/>
      <c r="C357" s="2"/>
      <c r="D357" s="2"/>
      <c r="E357" s="2"/>
      <c r="F357" s="2"/>
    </row>
    <row r="358" spans="1:6" x14ac:dyDescent="0.3">
      <c r="A358" s="2"/>
      <c r="B358" s="2"/>
      <c r="C358" s="2"/>
      <c r="D358" s="2"/>
      <c r="E358" s="2"/>
      <c r="F358" s="2"/>
    </row>
    <row r="359" spans="1:6" x14ac:dyDescent="0.3">
      <c r="A359" s="2"/>
      <c r="B359" s="2"/>
      <c r="C359" s="2"/>
      <c r="D359" s="2"/>
      <c r="E359" s="2"/>
      <c r="F359" s="2"/>
    </row>
    <row r="360" spans="1:6" x14ac:dyDescent="0.3">
      <c r="A360" s="2"/>
      <c r="B360" s="2"/>
      <c r="C360" s="2"/>
      <c r="D360" s="2"/>
      <c r="E360" s="2"/>
      <c r="F360" s="2"/>
    </row>
    <row r="361" spans="1:6" x14ac:dyDescent="0.3">
      <c r="A361" s="2"/>
      <c r="B361" s="2"/>
      <c r="C361" s="2"/>
      <c r="D361" s="2"/>
      <c r="E361" s="2"/>
      <c r="F361" s="2"/>
    </row>
    <row r="362" spans="1:6" x14ac:dyDescent="0.3">
      <c r="A362" s="2"/>
      <c r="B362" s="2"/>
      <c r="C362" s="2"/>
      <c r="D362" s="2"/>
      <c r="E362" s="2"/>
      <c r="F362" s="2"/>
    </row>
    <row r="363" spans="1:6" x14ac:dyDescent="0.3">
      <c r="A363" s="2"/>
      <c r="B363" s="2"/>
      <c r="C363" s="2"/>
      <c r="D363" s="2"/>
      <c r="E363" s="2"/>
      <c r="F363" s="2"/>
    </row>
    <row r="364" spans="1:6" x14ac:dyDescent="0.3">
      <c r="A364" s="2"/>
      <c r="B364" s="2"/>
      <c r="C364" s="2"/>
      <c r="D364" s="2"/>
      <c r="E364" s="2"/>
      <c r="F364" s="2"/>
    </row>
    <row r="365" spans="1:6" x14ac:dyDescent="0.3">
      <c r="A365" s="2"/>
      <c r="B365" s="2"/>
      <c r="C365" s="2"/>
      <c r="D365" s="2"/>
      <c r="E365" s="2"/>
      <c r="F365" s="2"/>
    </row>
    <row r="366" spans="1:6" x14ac:dyDescent="0.3">
      <c r="A366" s="2"/>
      <c r="B366" s="2"/>
      <c r="C366" s="2"/>
      <c r="D366" s="2"/>
      <c r="E366" s="2"/>
      <c r="F366" s="2"/>
    </row>
    <row r="367" spans="1:6" x14ac:dyDescent="0.3">
      <c r="A367" s="2"/>
      <c r="B367" s="2"/>
      <c r="C367" s="2"/>
      <c r="D367" s="2"/>
      <c r="E367" s="2"/>
      <c r="F367" s="2"/>
    </row>
    <row r="368" spans="1:6" x14ac:dyDescent="0.3">
      <c r="A368" s="2"/>
      <c r="B368" s="2"/>
      <c r="C368" s="2"/>
      <c r="D368" s="2"/>
      <c r="E368" s="2"/>
      <c r="F368" s="2"/>
    </row>
    <row r="369" spans="1:6" x14ac:dyDescent="0.3">
      <c r="A369" s="2"/>
      <c r="B369" s="2"/>
      <c r="C369" s="2"/>
      <c r="D369" s="2"/>
      <c r="E369" s="2"/>
      <c r="F369" s="2"/>
    </row>
    <row r="370" spans="1:6" x14ac:dyDescent="0.3">
      <c r="A370" s="2"/>
      <c r="B370" s="2"/>
      <c r="C370" s="2"/>
      <c r="D370" s="2"/>
      <c r="E370" s="2"/>
      <c r="F370" s="2"/>
    </row>
    <row r="371" spans="1:6" x14ac:dyDescent="0.3">
      <c r="A371" s="2"/>
      <c r="B371" s="2"/>
      <c r="C371" s="2"/>
      <c r="D371" s="2"/>
      <c r="E371" s="2"/>
      <c r="F371" s="2"/>
    </row>
    <row r="372" spans="1:6" x14ac:dyDescent="0.3">
      <c r="A372" s="2"/>
      <c r="B372" s="2"/>
      <c r="C372" s="2"/>
      <c r="D372" s="2"/>
      <c r="E372" s="2"/>
      <c r="F372" s="2"/>
    </row>
    <row r="373" spans="1:6" x14ac:dyDescent="0.3">
      <c r="A373" s="2"/>
      <c r="B373" s="2"/>
      <c r="C373" s="2"/>
      <c r="D373" s="2"/>
      <c r="E373" s="2"/>
      <c r="F373" s="2"/>
    </row>
    <row r="374" spans="1:6" x14ac:dyDescent="0.3">
      <c r="A374" s="2"/>
      <c r="B374" s="2"/>
      <c r="C374" s="2"/>
      <c r="D374" s="2"/>
      <c r="E374" s="2"/>
      <c r="F374" s="2"/>
    </row>
    <row r="375" spans="1:6" x14ac:dyDescent="0.3">
      <c r="A375" s="2"/>
      <c r="B375" s="2"/>
      <c r="C375" s="2"/>
      <c r="D375" s="2"/>
      <c r="E375" s="2"/>
      <c r="F375" s="2"/>
    </row>
    <row r="376" spans="1:6" x14ac:dyDescent="0.3">
      <c r="A376" s="2"/>
      <c r="B376" s="2"/>
      <c r="C376" s="2"/>
      <c r="D376" s="2"/>
      <c r="E376" s="2"/>
      <c r="F376" s="2"/>
    </row>
    <row r="377" spans="1:6" x14ac:dyDescent="0.3">
      <c r="A377" s="2"/>
      <c r="B377" s="2"/>
      <c r="C377" s="2"/>
      <c r="D377" s="2"/>
      <c r="E377" s="2"/>
      <c r="F377" s="2"/>
    </row>
    <row r="378" spans="1:6" x14ac:dyDescent="0.3">
      <c r="A378" s="2"/>
      <c r="B378" s="2"/>
      <c r="C378" s="2"/>
      <c r="D378" s="2"/>
      <c r="E378" s="2"/>
      <c r="F378" s="2"/>
    </row>
    <row r="379" spans="1:6" x14ac:dyDescent="0.3">
      <c r="A379" s="2"/>
      <c r="B379" s="2"/>
      <c r="C379" s="2"/>
      <c r="D379" s="2"/>
      <c r="E379" s="2"/>
      <c r="F379" s="2"/>
    </row>
    <row r="380" spans="1:6" x14ac:dyDescent="0.3">
      <c r="A380" s="2"/>
      <c r="B380" s="2"/>
      <c r="C380" s="2"/>
      <c r="D380" s="2"/>
      <c r="E380" s="2"/>
      <c r="F380" s="2"/>
    </row>
    <row r="381" spans="1:6" x14ac:dyDescent="0.3">
      <c r="A381" s="2"/>
      <c r="B381" s="2"/>
      <c r="C381" s="2"/>
      <c r="D381" s="2"/>
      <c r="E381" s="2"/>
      <c r="F381" s="2"/>
    </row>
    <row r="382" spans="1:6" x14ac:dyDescent="0.3">
      <c r="A382" s="2"/>
      <c r="B382" s="2"/>
      <c r="C382" s="2"/>
      <c r="D382" s="2"/>
      <c r="E382" s="2"/>
      <c r="F382" s="2"/>
    </row>
    <row r="383" spans="1:6" x14ac:dyDescent="0.3">
      <c r="A383" s="2"/>
      <c r="B383" s="2"/>
      <c r="C383" s="2"/>
      <c r="D383" s="2"/>
      <c r="E383" s="2"/>
      <c r="F383" s="2"/>
    </row>
    <row r="384" spans="1:6" x14ac:dyDescent="0.3">
      <c r="A384" s="2"/>
      <c r="B384" s="2"/>
      <c r="C384" s="2"/>
      <c r="D384" s="2"/>
      <c r="E384" s="2"/>
      <c r="F384" s="2"/>
    </row>
    <row r="385" spans="1:6" x14ac:dyDescent="0.3">
      <c r="A385" s="2"/>
      <c r="B385" s="2"/>
      <c r="C385" s="2"/>
      <c r="D385" s="2"/>
      <c r="E385" s="2"/>
      <c r="F385" s="2"/>
    </row>
    <row r="386" spans="1:6" x14ac:dyDescent="0.3">
      <c r="A386" s="2"/>
      <c r="B386" s="2"/>
      <c r="C386" s="2"/>
      <c r="D386" s="2"/>
      <c r="E386" s="2"/>
      <c r="F386" s="2"/>
    </row>
    <row r="387" spans="1:6" x14ac:dyDescent="0.3">
      <c r="A387" s="2"/>
      <c r="B387" s="2"/>
      <c r="C387" s="2"/>
      <c r="D387" s="2"/>
      <c r="E387" s="2"/>
      <c r="F387" s="2"/>
    </row>
    <row r="388" spans="1:6" x14ac:dyDescent="0.3">
      <c r="A388" s="2"/>
      <c r="B388" s="2"/>
      <c r="C388" s="2"/>
      <c r="D388" s="2"/>
      <c r="E388" s="2"/>
      <c r="F388" s="2"/>
    </row>
    <row r="389" spans="1:6" x14ac:dyDescent="0.3">
      <c r="A389" s="2"/>
      <c r="B389" s="2"/>
      <c r="C389" s="2"/>
      <c r="D389" s="2"/>
      <c r="E389" s="2"/>
      <c r="F389" s="2"/>
    </row>
    <row r="390" spans="1:6" x14ac:dyDescent="0.3">
      <c r="A390" s="2"/>
      <c r="B390" s="2"/>
      <c r="C390" s="2"/>
      <c r="D390" s="2"/>
      <c r="E390" s="2"/>
      <c r="F390" s="2"/>
    </row>
    <row r="391" spans="1:6" x14ac:dyDescent="0.3">
      <c r="A391" s="2"/>
      <c r="B391" s="2"/>
      <c r="C391" s="2"/>
      <c r="D391" s="2"/>
      <c r="E391" s="2"/>
      <c r="F391" s="2"/>
    </row>
    <row r="392" spans="1:6" x14ac:dyDescent="0.3">
      <c r="A392" s="2"/>
      <c r="B392" s="2"/>
      <c r="C392" s="2"/>
      <c r="D392" s="2"/>
      <c r="E392" s="2"/>
      <c r="F392" s="2"/>
    </row>
    <row r="393" spans="1:6" x14ac:dyDescent="0.3">
      <c r="A393" s="2"/>
      <c r="B393" s="2"/>
      <c r="C393" s="2"/>
      <c r="D393" s="2"/>
      <c r="E393" s="2"/>
      <c r="F393" s="2"/>
    </row>
    <row r="394" spans="1:6" x14ac:dyDescent="0.3">
      <c r="A394" s="2"/>
      <c r="B394" s="2"/>
      <c r="C394" s="2"/>
      <c r="D394" s="2"/>
      <c r="E394" s="2"/>
      <c r="F394" s="2"/>
    </row>
    <row r="395" spans="1:6" x14ac:dyDescent="0.3">
      <c r="A395" s="2"/>
      <c r="B395" s="2"/>
      <c r="C395" s="2"/>
      <c r="D395" s="2"/>
      <c r="E395" s="2"/>
      <c r="F395" s="2"/>
    </row>
    <row r="396" spans="1:6" x14ac:dyDescent="0.3">
      <c r="A396" s="2"/>
      <c r="B396" s="2"/>
      <c r="C396" s="2"/>
      <c r="D396" s="2"/>
      <c r="E396" s="2"/>
      <c r="F396" s="2"/>
    </row>
    <row r="397" spans="1:6" x14ac:dyDescent="0.3">
      <c r="A397" s="2"/>
      <c r="B397" s="2"/>
      <c r="C397" s="2"/>
      <c r="D397" s="2"/>
      <c r="E397" s="2"/>
      <c r="F397" s="2"/>
    </row>
    <row r="398" spans="1:6" x14ac:dyDescent="0.3">
      <c r="A398" s="2"/>
      <c r="B398" s="2"/>
      <c r="C398" s="2"/>
      <c r="D398" s="2"/>
      <c r="E398" s="2"/>
      <c r="F398" s="2"/>
    </row>
    <row r="399" spans="1:6" x14ac:dyDescent="0.3">
      <c r="A399" s="2"/>
      <c r="B399" s="2"/>
      <c r="C399" s="2"/>
      <c r="D399" s="2"/>
      <c r="E399" s="2"/>
      <c r="F399" s="2"/>
    </row>
    <row r="400" spans="1:6" x14ac:dyDescent="0.3">
      <c r="A400" s="2"/>
      <c r="B400" s="2"/>
      <c r="C400" s="2"/>
      <c r="D400" s="2"/>
      <c r="E400" s="2"/>
      <c r="F400" s="2"/>
    </row>
    <row r="401" spans="1:6" x14ac:dyDescent="0.3">
      <c r="A401" s="2"/>
      <c r="B401" s="2"/>
      <c r="C401" s="2"/>
      <c r="D401" s="2"/>
      <c r="E401" s="2"/>
      <c r="F401" s="2"/>
    </row>
    <row r="402" spans="1:6" x14ac:dyDescent="0.3">
      <c r="A402" s="2"/>
      <c r="B402" s="2"/>
      <c r="C402" s="2"/>
      <c r="D402" s="2"/>
      <c r="E402" s="2"/>
      <c r="F402" s="2"/>
    </row>
    <row r="403" spans="1:6" x14ac:dyDescent="0.3">
      <c r="A403" s="2"/>
      <c r="B403" s="2"/>
      <c r="C403" s="2"/>
      <c r="D403" s="2"/>
      <c r="E403" s="2"/>
      <c r="F403" s="2"/>
    </row>
    <row r="404" spans="1:6" x14ac:dyDescent="0.3">
      <c r="A404" s="2"/>
      <c r="B404" s="2"/>
      <c r="C404" s="2"/>
      <c r="D404" s="2"/>
      <c r="E404" s="2"/>
      <c r="F404" s="2"/>
    </row>
    <row r="405" spans="1:6" x14ac:dyDescent="0.3">
      <c r="A405" s="2"/>
      <c r="B405" s="2"/>
      <c r="C405" s="2"/>
      <c r="D405" s="2"/>
      <c r="E405" s="2"/>
      <c r="F405" s="2"/>
    </row>
    <row r="406" spans="1:6" x14ac:dyDescent="0.3">
      <c r="A406" s="2"/>
      <c r="B406" s="2"/>
      <c r="C406" s="2"/>
      <c r="D406" s="2"/>
      <c r="E406" s="2"/>
      <c r="F406" s="2"/>
    </row>
    <row r="407" spans="1:6" x14ac:dyDescent="0.3">
      <c r="A407" s="2"/>
      <c r="B407" s="2"/>
      <c r="C407" s="2"/>
      <c r="D407" s="2"/>
      <c r="E407" s="2"/>
      <c r="F407" s="2"/>
    </row>
    <row r="408" spans="1:6" x14ac:dyDescent="0.3">
      <c r="A408" s="2"/>
      <c r="B408" s="2"/>
      <c r="C408" s="2"/>
      <c r="D408" s="2"/>
      <c r="E408" s="2"/>
      <c r="F408" s="2"/>
    </row>
    <row r="409" spans="1:6" x14ac:dyDescent="0.3">
      <c r="A409" s="2"/>
      <c r="B409" s="2"/>
      <c r="C409" s="2"/>
      <c r="D409" s="2"/>
      <c r="E409" s="2"/>
      <c r="F409" s="2"/>
    </row>
    <row r="410" spans="1:6" x14ac:dyDescent="0.3">
      <c r="A410" s="2"/>
      <c r="B410" s="2"/>
      <c r="C410" s="2"/>
      <c r="D410" s="2"/>
      <c r="E410" s="2"/>
      <c r="F410" s="2"/>
    </row>
    <row r="411" spans="1:6" x14ac:dyDescent="0.3">
      <c r="A411" s="2"/>
      <c r="B411" s="2"/>
      <c r="C411" s="2"/>
      <c r="D411" s="2"/>
      <c r="E411" s="2"/>
      <c r="F411" s="2"/>
    </row>
    <row r="412" spans="1:6" x14ac:dyDescent="0.3">
      <c r="A412" s="2"/>
      <c r="B412" s="2"/>
      <c r="C412" s="2"/>
      <c r="D412" s="2"/>
      <c r="E412" s="2"/>
      <c r="F412" s="2"/>
    </row>
    <row r="413" spans="1:6" x14ac:dyDescent="0.3">
      <c r="A413" s="2"/>
      <c r="B413" s="2"/>
      <c r="C413" s="2"/>
      <c r="D413" s="2"/>
      <c r="E413" s="2"/>
      <c r="F413" s="2"/>
    </row>
    <row r="414" spans="1:6" x14ac:dyDescent="0.3">
      <c r="A414" s="2"/>
      <c r="B414" s="2"/>
      <c r="C414" s="2"/>
      <c r="D414" s="2"/>
      <c r="E414" s="2"/>
      <c r="F414" s="2"/>
    </row>
    <row r="415" spans="1:6" x14ac:dyDescent="0.3">
      <c r="A415" s="2"/>
      <c r="B415" s="2"/>
      <c r="C415" s="2"/>
      <c r="D415" s="2"/>
      <c r="E415" s="2"/>
      <c r="F415" s="2"/>
    </row>
    <row r="416" spans="1:6" x14ac:dyDescent="0.3">
      <c r="A416" s="2"/>
      <c r="B416" s="2"/>
      <c r="C416" s="2"/>
      <c r="D416" s="2"/>
      <c r="E416" s="2"/>
      <c r="F416" s="2"/>
    </row>
    <row r="417" spans="1:6" x14ac:dyDescent="0.3">
      <c r="A417" s="2"/>
      <c r="B417" s="2"/>
      <c r="C417" s="2"/>
      <c r="D417" s="2"/>
      <c r="E417" s="2"/>
      <c r="F417" s="2"/>
    </row>
    <row r="418" spans="1:6" x14ac:dyDescent="0.3">
      <c r="A418" s="2"/>
      <c r="B418" s="2"/>
      <c r="C418" s="2"/>
      <c r="D418" s="2"/>
      <c r="E418" s="2"/>
      <c r="F418" s="2"/>
    </row>
    <row r="419" spans="1:6" x14ac:dyDescent="0.3">
      <c r="A419" s="2"/>
      <c r="B419" s="2"/>
      <c r="C419" s="2"/>
      <c r="D419" s="2"/>
      <c r="E419" s="2"/>
      <c r="F419" s="2"/>
    </row>
    <row r="420" spans="1:6" x14ac:dyDescent="0.3">
      <c r="A420" s="2"/>
      <c r="B420" s="2"/>
      <c r="C420" s="2"/>
      <c r="D420" s="2"/>
      <c r="E420" s="2"/>
      <c r="F420" s="2"/>
    </row>
    <row r="421" spans="1:6" x14ac:dyDescent="0.3">
      <c r="A421" s="2"/>
      <c r="B421" s="2"/>
      <c r="C421" s="2"/>
      <c r="D421" s="2"/>
      <c r="E421" s="2"/>
      <c r="F421" s="2"/>
    </row>
    <row r="422" spans="1:6" x14ac:dyDescent="0.3">
      <c r="A422" s="2"/>
      <c r="B422" s="2"/>
      <c r="C422" s="2"/>
      <c r="D422" s="2"/>
      <c r="E422" s="2"/>
      <c r="F422" s="2"/>
    </row>
    <row r="423" spans="1:6" x14ac:dyDescent="0.3">
      <c r="A423" s="2"/>
      <c r="B423" s="2"/>
      <c r="C423" s="2"/>
      <c r="D423" s="2"/>
      <c r="E423" s="2"/>
      <c r="F423" s="2"/>
    </row>
    <row r="424" spans="1:6" x14ac:dyDescent="0.3">
      <c r="A424" s="2"/>
      <c r="B424" s="2"/>
      <c r="C424" s="2"/>
      <c r="D424" s="2"/>
      <c r="E424" s="2"/>
      <c r="F424" s="2"/>
    </row>
    <row r="425" spans="1:6" x14ac:dyDescent="0.3">
      <c r="A425" s="2"/>
      <c r="B425" s="2"/>
      <c r="C425" s="2"/>
      <c r="D425" s="2"/>
      <c r="E425" s="2"/>
      <c r="F425" s="2"/>
    </row>
    <row r="426" spans="1:6" x14ac:dyDescent="0.3">
      <c r="A426" s="2"/>
      <c r="B426" s="2"/>
      <c r="C426" s="2"/>
      <c r="D426" s="2"/>
      <c r="E426" s="2"/>
      <c r="F426" s="2"/>
    </row>
    <row r="427" spans="1:6" x14ac:dyDescent="0.3">
      <c r="A427" s="2"/>
      <c r="B427" s="2"/>
      <c r="C427" s="2"/>
      <c r="D427" s="2"/>
      <c r="E427" s="2"/>
      <c r="F427" s="2"/>
    </row>
    <row r="428" spans="1:6" x14ac:dyDescent="0.3">
      <c r="A428" s="2"/>
      <c r="B428" s="2"/>
      <c r="C428" s="2"/>
      <c r="D428" s="2"/>
      <c r="E428" s="2"/>
      <c r="F428" s="2"/>
    </row>
    <row r="429" spans="1:6" x14ac:dyDescent="0.3">
      <c r="A429" s="2"/>
      <c r="B429" s="2"/>
      <c r="C429" s="2"/>
      <c r="D429" s="2"/>
      <c r="E429" s="2"/>
      <c r="F429" s="2"/>
    </row>
    <row r="430" spans="1:6" x14ac:dyDescent="0.3">
      <c r="A430" s="2"/>
      <c r="B430" s="2"/>
      <c r="C430" s="2"/>
      <c r="D430" s="2"/>
      <c r="E430" s="2"/>
      <c r="F430" s="2"/>
    </row>
    <row r="431" spans="1:6" x14ac:dyDescent="0.3">
      <c r="A431" s="2"/>
      <c r="B431" s="2"/>
      <c r="C431" s="2"/>
      <c r="D431" s="2"/>
      <c r="E431" s="2"/>
      <c r="F431" s="2"/>
    </row>
    <row r="432" spans="1:6" x14ac:dyDescent="0.3">
      <c r="A432" s="2"/>
      <c r="B432" s="2"/>
      <c r="C432" s="2"/>
      <c r="D432" s="2"/>
      <c r="E432" s="2"/>
      <c r="F432" s="2"/>
    </row>
    <row r="433" spans="1:6" x14ac:dyDescent="0.3">
      <c r="A433" s="2"/>
      <c r="B433" s="2"/>
      <c r="C433" s="2"/>
      <c r="D433" s="2"/>
      <c r="E433" s="2"/>
      <c r="F433" s="2"/>
    </row>
    <row r="434" spans="1:6" x14ac:dyDescent="0.3">
      <c r="A434" s="2"/>
      <c r="B434" s="2"/>
      <c r="C434" s="2"/>
      <c r="D434" s="2"/>
      <c r="E434" s="2"/>
      <c r="F434" s="2"/>
    </row>
    <row r="435" spans="1:6" x14ac:dyDescent="0.3">
      <c r="A435" s="2"/>
      <c r="B435" s="2"/>
      <c r="C435" s="2"/>
      <c r="D435" s="2"/>
      <c r="E435" s="2"/>
      <c r="F435" s="2"/>
    </row>
    <row r="436" spans="1:6" x14ac:dyDescent="0.3">
      <c r="A436" s="2"/>
      <c r="B436" s="2"/>
      <c r="C436" s="2"/>
      <c r="D436" s="2"/>
      <c r="E436" s="2"/>
      <c r="F436" s="2"/>
    </row>
    <row r="437" spans="1:6" x14ac:dyDescent="0.3">
      <c r="A437" s="2"/>
      <c r="B437" s="2"/>
      <c r="C437" s="2"/>
      <c r="D437" s="2"/>
      <c r="E437" s="2"/>
      <c r="F437" s="2"/>
    </row>
    <row r="438" spans="1:6" x14ac:dyDescent="0.3">
      <c r="A438" s="2"/>
      <c r="B438" s="2"/>
      <c r="C438" s="2"/>
      <c r="D438" s="2"/>
      <c r="E438" s="2"/>
      <c r="F438" s="2"/>
    </row>
    <row r="439" spans="1:6" x14ac:dyDescent="0.3">
      <c r="A439" s="2"/>
      <c r="B439" s="2"/>
      <c r="C439" s="2"/>
      <c r="D439" s="2"/>
      <c r="E439" s="2"/>
      <c r="F439" s="2"/>
    </row>
    <row r="440" spans="1:6" x14ac:dyDescent="0.3">
      <c r="A440" s="2"/>
      <c r="B440" s="2"/>
      <c r="C440" s="2"/>
      <c r="D440" s="2"/>
      <c r="E440" s="2"/>
      <c r="F440" s="2"/>
    </row>
    <row r="441" spans="1:6" x14ac:dyDescent="0.3">
      <c r="A441" s="2"/>
      <c r="B441" s="2"/>
      <c r="C441" s="2"/>
      <c r="D441" s="2"/>
      <c r="E441" s="2"/>
      <c r="F441" s="2"/>
    </row>
    <row r="442" spans="1:6" x14ac:dyDescent="0.3">
      <c r="A442" s="2"/>
      <c r="B442" s="2"/>
      <c r="C442" s="2"/>
      <c r="D442" s="2"/>
      <c r="E442" s="2"/>
      <c r="F442" s="2"/>
    </row>
    <row r="443" spans="1:6" x14ac:dyDescent="0.3">
      <c r="A443" s="2"/>
      <c r="B443" s="2"/>
      <c r="C443" s="2"/>
      <c r="D443" s="2"/>
      <c r="E443" s="2"/>
      <c r="F443" s="2"/>
    </row>
    <row r="444" spans="1:6" x14ac:dyDescent="0.3">
      <c r="A444" s="2"/>
      <c r="B444" s="2"/>
      <c r="C444" s="2"/>
      <c r="D444" s="2"/>
      <c r="E444" s="2"/>
      <c r="F444" s="2"/>
    </row>
    <row r="445" spans="1:6" x14ac:dyDescent="0.3">
      <c r="A445" s="2"/>
      <c r="B445" s="2"/>
      <c r="C445" s="2"/>
      <c r="D445" s="2"/>
      <c r="E445" s="2"/>
      <c r="F445" s="2"/>
    </row>
    <row r="446" spans="1:6" x14ac:dyDescent="0.3">
      <c r="A446" s="2"/>
      <c r="B446" s="2"/>
      <c r="C446" s="2"/>
      <c r="D446" s="2"/>
      <c r="E446" s="2"/>
      <c r="F446" s="2"/>
    </row>
    <row r="447" spans="1:6" x14ac:dyDescent="0.3">
      <c r="A447" s="2"/>
      <c r="B447" s="2"/>
      <c r="C447" s="2"/>
      <c r="D447" s="2"/>
      <c r="E447" s="2"/>
      <c r="F447" s="2"/>
    </row>
    <row r="448" spans="1:6" x14ac:dyDescent="0.3">
      <c r="A448" s="2"/>
      <c r="B448" s="2"/>
      <c r="C448" s="2"/>
      <c r="D448" s="2"/>
      <c r="E448" s="2"/>
      <c r="F448" s="2"/>
    </row>
    <row r="449" spans="1:6" x14ac:dyDescent="0.3">
      <c r="A449" s="2"/>
      <c r="B449" s="2"/>
      <c r="C449" s="2"/>
      <c r="D449" s="2"/>
      <c r="E449" s="2"/>
      <c r="F449" s="2"/>
    </row>
    <row r="450" spans="1:6" x14ac:dyDescent="0.3">
      <c r="A450" s="2"/>
      <c r="B450" s="2"/>
      <c r="C450" s="2"/>
      <c r="D450" s="2"/>
      <c r="E450" s="2"/>
      <c r="F450" s="2"/>
    </row>
    <row r="451" spans="1:6" x14ac:dyDescent="0.3">
      <c r="A451" s="2"/>
      <c r="B451" s="2"/>
      <c r="C451" s="2"/>
      <c r="D451" s="2"/>
      <c r="E451" s="2"/>
      <c r="F451" s="2"/>
    </row>
    <row r="452" spans="1:6" x14ac:dyDescent="0.3">
      <c r="A452" s="2"/>
      <c r="B452" s="2"/>
      <c r="C452" s="2"/>
      <c r="D452" s="2"/>
      <c r="E452" s="2"/>
      <c r="F452" s="2"/>
    </row>
    <row r="453" spans="1:6" x14ac:dyDescent="0.3">
      <c r="A453" s="2"/>
      <c r="B453" s="2"/>
      <c r="C453" s="2"/>
      <c r="D453" s="2"/>
      <c r="E453" s="2"/>
      <c r="F453" s="2"/>
    </row>
    <row r="454" spans="1:6" x14ac:dyDescent="0.3">
      <c r="A454" s="2"/>
      <c r="B454" s="2"/>
      <c r="C454" s="2"/>
      <c r="D454" s="2"/>
      <c r="E454" s="2"/>
      <c r="F454" s="2"/>
    </row>
    <row r="455" spans="1:6" x14ac:dyDescent="0.3">
      <c r="A455" s="2"/>
      <c r="B455" s="2"/>
      <c r="C455" s="2"/>
      <c r="D455" s="2"/>
      <c r="E455" s="2"/>
      <c r="F455" s="2"/>
    </row>
    <row r="456" spans="1:6" x14ac:dyDescent="0.3">
      <c r="A456" s="2"/>
      <c r="B456" s="2"/>
      <c r="C456" s="2"/>
      <c r="D456" s="2"/>
      <c r="E456" s="2"/>
      <c r="F456" s="2"/>
    </row>
    <row r="457" spans="1:6" x14ac:dyDescent="0.3">
      <c r="A457" s="2"/>
      <c r="B457" s="2"/>
      <c r="C457" s="2"/>
      <c r="D457" s="2"/>
      <c r="E457" s="2"/>
      <c r="F457" s="2"/>
    </row>
    <row r="458" spans="1:6" x14ac:dyDescent="0.3">
      <c r="A458" s="2"/>
      <c r="B458" s="2"/>
      <c r="C458" s="2"/>
      <c r="D458" s="2"/>
      <c r="E458" s="2"/>
      <c r="F458" s="2"/>
    </row>
    <row r="459" spans="1:6" x14ac:dyDescent="0.3">
      <c r="A459" s="2"/>
      <c r="B459" s="2"/>
      <c r="C459" s="2"/>
      <c r="D459" s="2"/>
      <c r="E459" s="2"/>
      <c r="F459" s="2"/>
    </row>
    <row r="460" spans="1:6" x14ac:dyDescent="0.3">
      <c r="A460" s="2"/>
      <c r="B460" s="2"/>
      <c r="C460" s="2"/>
      <c r="D460" s="2"/>
      <c r="E460" s="2"/>
      <c r="F460" s="2"/>
    </row>
    <row r="461" spans="1:6" x14ac:dyDescent="0.3">
      <c r="A461" s="2"/>
      <c r="B461" s="2"/>
      <c r="C461" s="2"/>
      <c r="D461" s="2"/>
      <c r="E461" s="2"/>
      <c r="F461" s="2"/>
    </row>
    <row r="462" spans="1:6" x14ac:dyDescent="0.3">
      <c r="A462" s="2"/>
      <c r="B462" s="2"/>
      <c r="C462" s="2"/>
      <c r="D462" s="2"/>
      <c r="E462" s="2"/>
      <c r="F462" s="2"/>
    </row>
    <row r="463" spans="1:6" x14ac:dyDescent="0.3">
      <c r="A463" s="2"/>
      <c r="B463" s="2"/>
      <c r="C463" s="2"/>
      <c r="D463" s="2"/>
      <c r="E463" s="2"/>
      <c r="F463" s="2"/>
    </row>
    <row r="464" spans="1:6" x14ac:dyDescent="0.3">
      <c r="A464" s="2"/>
      <c r="B464" s="2"/>
      <c r="C464" s="2"/>
      <c r="D464" s="2"/>
      <c r="E464" s="2"/>
      <c r="F464" s="2"/>
    </row>
    <row r="465" spans="1:6" x14ac:dyDescent="0.3">
      <c r="A465" s="2"/>
      <c r="B465" s="2"/>
      <c r="C465" s="2"/>
      <c r="D465" s="2"/>
      <c r="E465" s="2"/>
      <c r="F465" s="2"/>
    </row>
    <row r="466" spans="1:6" x14ac:dyDescent="0.3">
      <c r="A466" s="2"/>
      <c r="B466" s="2"/>
      <c r="C466" s="2"/>
      <c r="D466" s="2"/>
      <c r="E466" s="2"/>
      <c r="F466" s="2"/>
    </row>
    <row r="467" spans="1:6" x14ac:dyDescent="0.3">
      <c r="A467" s="2"/>
      <c r="B467" s="2"/>
      <c r="C467" s="2"/>
      <c r="D467" s="2"/>
      <c r="E467" s="2"/>
      <c r="F467" s="2"/>
    </row>
    <row r="468" spans="1:6" x14ac:dyDescent="0.3">
      <c r="A468" s="2"/>
      <c r="B468" s="2"/>
      <c r="C468" s="2"/>
      <c r="D468" s="2"/>
      <c r="E468" s="2"/>
      <c r="F468" s="2"/>
    </row>
    <row r="469" spans="1:6" x14ac:dyDescent="0.3">
      <c r="A469" s="2"/>
      <c r="B469" s="2"/>
      <c r="C469" s="2"/>
      <c r="D469" s="2"/>
      <c r="E469" s="2"/>
      <c r="F469" s="2"/>
    </row>
    <row r="470" spans="1:6" x14ac:dyDescent="0.3">
      <c r="A470" s="2"/>
      <c r="B470" s="2"/>
      <c r="C470" s="2"/>
      <c r="D470" s="2"/>
      <c r="E470" s="2"/>
      <c r="F470" s="2"/>
    </row>
    <row r="471" spans="1:6" x14ac:dyDescent="0.3">
      <c r="A471" s="2"/>
      <c r="B471" s="2"/>
      <c r="C471" s="2"/>
      <c r="D471" s="2"/>
      <c r="E471" s="2"/>
      <c r="F471" s="2"/>
    </row>
    <row r="472" spans="1:6" x14ac:dyDescent="0.3">
      <c r="A472" s="2"/>
      <c r="B472" s="2"/>
      <c r="C472" s="2"/>
      <c r="D472" s="2"/>
      <c r="E472" s="2"/>
      <c r="F472" s="2"/>
    </row>
    <row r="473" spans="1:6" x14ac:dyDescent="0.3">
      <c r="A473" s="2"/>
      <c r="B473" s="2"/>
      <c r="C473" s="2"/>
      <c r="D473" s="2"/>
      <c r="E473" s="2"/>
      <c r="F473" s="2"/>
    </row>
    <row r="474" spans="1:6" x14ac:dyDescent="0.3">
      <c r="A474" s="2"/>
      <c r="B474" s="2"/>
      <c r="C474" s="2"/>
      <c r="D474" s="2"/>
      <c r="E474" s="2"/>
      <c r="F474" s="2"/>
    </row>
    <row r="475" spans="1:6" x14ac:dyDescent="0.3">
      <c r="A475" s="2"/>
      <c r="B475" s="2"/>
      <c r="C475" s="2"/>
      <c r="D475" s="2"/>
      <c r="E475" s="2"/>
      <c r="F475" s="2"/>
    </row>
    <row r="476" spans="1:6" x14ac:dyDescent="0.3">
      <c r="A476" s="2"/>
      <c r="B476" s="2"/>
      <c r="C476" s="2"/>
      <c r="D476" s="2"/>
      <c r="E476" s="2"/>
      <c r="F476" s="2"/>
    </row>
    <row r="477" spans="1:6" x14ac:dyDescent="0.3">
      <c r="A477" s="2"/>
      <c r="B477" s="2"/>
      <c r="C477" s="2"/>
      <c r="D477" s="2"/>
      <c r="E477" s="2"/>
      <c r="F477" s="2"/>
    </row>
    <row r="478" spans="1:6" x14ac:dyDescent="0.3">
      <c r="A478" s="2"/>
      <c r="B478" s="2"/>
      <c r="C478" s="2"/>
      <c r="D478" s="2"/>
      <c r="E478" s="2"/>
      <c r="F478" s="2"/>
    </row>
    <row r="479" spans="1:6" x14ac:dyDescent="0.3">
      <c r="A479" s="2"/>
      <c r="B479" s="2"/>
      <c r="C479" s="2"/>
      <c r="D479" s="2"/>
      <c r="E479" s="2"/>
      <c r="F479" s="2"/>
    </row>
    <row r="480" spans="1:6" x14ac:dyDescent="0.3">
      <c r="A480" s="2"/>
      <c r="B480" s="2"/>
      <c r="C480" s="2"/>
      <c r="D480" s="2"/>
      <c r="E480" s="2"/>
      <c r="F480" s="2"/>
    </row>
    <row r="481" spans="1:6" x14ac:dyDescent="0.3">
      <c r="A481" s="2"/>
      <c r="B481" s="2"/>
      <c r="C481" s="2"/>
      <c r="D481" s="2"/>
      <c r="E481" s="2"/>
      <c r="F481" s="2"/>
    </row>
    <row r="482" spans="1:6" x14ac:dyDescent="0.3">
      <c r="A482" s="2"/>
      <c r="B482" s="2"/>
      <c r="C482" s="2"/>
      <c r="D482" s="2"/>
      <c r="E482" s="2"/>
      <c r="F482" s="2"/>
    </row>
    <row r="483" spans="1:6" x14ac:dyDescent="0.3">
      <c r="A483" s="2"/>
      <c r="B483" s="2"/>
      <c r="C483" s="2"/>
      <c r="D483" s="2"/>
      <c r="E483" s="2"/>
      <c r="F483" s="2"/>
    </row>
    <row r="484" spans="1:6" x14ac:dyDescent="0.3">
      <c r="A484" s="2"/>
      <c r="B484" s="2"/>
      <c r="C484" s="2"/>
      <c r="D484" s="2"/>
      <c r="E484" s="2"/>
      <c r="F484" s="2"/>
    </row>
    <row r="485" spans="1:6" x14ac:dyDescent="0.3">
      <c r="A485" s="2"/>
      <c r="B485" s="2"/>
      <c r="C485" s="2"/>
      <c r="D485" s="2"/>
      <c r="E485" s="2"/>
      <c r="F485" s="2"/>
    </row>
    <row r="486" spans="1:6" x14ac:dyDescent="0.3">
      <c r="A486" s="2"/>
      <c r="B486" s="2"/>
      <c r="C486" s="2"/>
      <c r="D486" s="2"/>
      <c r="E486" s="2"/>
      <c r="F486" s="2"/>
    </row>
    <row r="487" spans="1:6" x14ac:dyDescent="0.3">
      <c r="A487" s="2"/>
      <c r="B487" s="2"/>
      <c r="C487" s="2"/>
      <c r="D487" s="2"/>
      <c r="E487" s="2"/>
      <c r="F487" s="2"/>
    </row>
    <row r="488" spans="1:6" x14ac:dyDescent="0.3">
      <c r="A488" s="2"/>
      <c r="B488" s="2"/>
      <c r="C488" s="2"/>
      <c r="D488" s="2"/>
      <c r="E488" s="2"/>
      <c r="F488" s="2"/>
    </row>
    <row r="489" spans="1:6" x14ac:dyDescent="0.3">
      <c r="A489" s="2"/>
      <c r="B489" s="2"/>
      <c r="C489" s="2"/>
      <c r="D489" s="2"/>
      <c r="E489" s="2"/>
      <c r="F489" s="2"/>
    </row>
    <row r="490" spans="1:6" x14ac:dyDescent="0.3">
      <c r="A490" s="2"/>
      <c r="B490" s="2"/>
      <c r="C490" s="2"/>
      <c r="D490" s="2"/>
      <c r="E490" s="2"/>
      <c r="F490" s="2"/>
    </row>
    <row r="491" spans="1:6" x14ac:dyDescent="0.3">
      <c r="A491" s="2"/>
      <c r="B491" s="2"/>
      <c r="C491" s="2"/>
      <c r="D491" s="2"/>
      <c r="E491" s="2"/>
      <c r="F491" s="2"/>
    </row>
    <row r="492" spans="1:6" x14ac:dyDescent="0.3">
      <c r="A492" s="2"/>
      <c r="B492" s="2"/>
      <c r="C492" s="2"/>
      <c r="D492" s="2"/>
      <c r="E492" s="2"/>
      <c r="F492" s="2"/>
    </row>
    <row r="493" spans="1:6" x14ac:dyDescent="0.3">
      <c r="A493" s="2"/>
      <c r="B493" s="2"/>
      <c r="C493" s="2"/>
      <c r="D493" s="2"/>
      <c r="E493" s="2"/>
      <c r="F493" s="2"/>
    </row>
    <row r="494" spans="1:6" x14ac:dyDescent="0.3">
      <c r="A494" s="2"/>
      <c r="B494" s="2"/>
      <c r="C494" s="2"/>
      <c r="D494" s="2"/>
      <c r="E494" s="2"/>
      <c r="F494" s="2"/>
    </row>
    <row r="495" spans="1:6" x14ac:dyDescent="0.3">
      <c r="A495" s="2"/>
      <c r="B495" s="2"/>
      <c r="C495" s="2"/>
      <c r="D495" s="2"/>
      <c r="E495" s="2"/>
      <c r="F495" s="2"/>
    </row>
    <row r="496" spans="1:6" x14ac:dyDescent="0.3">
      <c r="A496" s="2"/>
      <c r="B496" s="2"/>
      <c r="C496" s="2"/>
      <c r="D496" s="2"/>
      <c r="E496" s="2"/>
      <c r="F496" s="2"/>
    </row>
    <row r="497" spans="1:6" x14ac:dyDescent="0.3">
      <c r="A497" s="2"/>
      <c r="B497" s="2"/>
      <c r="C497" s="2"/>
      <c r="D497" s="2"/>
      <c r="E497" s="2"/>
      <c r="F497" s="2"/>
    </row>
    <row r="498" spans="1:6" x14ac:dyDescent="0.3">
      <c r="A498" s="2"/>
      <c r="B498" s="2"/>
      <c r="C498" s="2"/>
      <c r="D498" s="2"/>
      <c r="E498" s="2"/>
      <c r="F498" s="2"/>
    </row>
    <row r="499" spans="1:6" x14ac:dyDescent="0.3">
      <c r="A499" s="2"/>
      <c r="B499" s="2"/>
      <c r="C499" s="2"/>
      <c r="D499" s="2"/>
      <c r="E499" s="2"/>
      <c r="F499" s="2"/>
    </row>
    <row r="500" spans="1:6" x14ac:dyDescent="0.3">
      <c r="A500" s="2"/>
      <c r="B500" s="2"/>
      <c r="C500" s="2"/>
      <c r="D500" s="2"/>
      <c r="E500" s="2"/>
      <c r="F500" s="2"/>
    </row>
    <row r="501" spans="1:6" x14ac:dyDescent="0.3">
      <c r="A501" s="2"/>
      <c r="B501" s="2"/>
      <c r="C501" s="2"/>
      <c r="D501" s="2"/>
      <c r="E501" s="2"/>
      <c r="F501" s="2"/>
    </row>
    <row r="502" spans="1:6" x14ac:dyDescent="0.3">
      <c r="A502" s="2"/>
      <c r="B502" s="2"/>
      <c r="C502" s="2"/>
      <c r="D502" s="2"/>
      <c r="E502" s="2"/>
      <c r="F502" s="2"/>
    </row>
    <row r="503" spans="1:6" x14ac:dyDescent="0.3">
      <c r="A503" s="2"/>
      <c r="B503" s="2"/>
      <c r="C503" s="2"/>
      <c r="D503" s="2"/>
      <c r="E503" s="2"/>
      <c r="F503" s="2"/>
    </row>
    <row r="504" spans="1:6" x14ac:dyDescent="0.3">
      <c r="A504" s="2"/>
      <c r="B504" s="2"/>
      <c r="C504" s="2"/>
      <c r="D504" s="2"/>
      <c r="E504" s="2"/>
      <c r="F504" s="2"/>
    </row>
    <row r="505" spans="1:6" x14ac:dyDescent="0.3">
      <c r="A505" s="2"/>
      <c r="B505" s="2"/>
      <c r="C505" s="2"/>
      <c r="D505" s="2"/>
      <c r="E505" s="2"/>
      <c r="F505" s="2"/>
    </row>
    <row r="506" spans="1:6" x14ac:dyDescent="0.3">
      <c r="A506" s="2"/>
      <c r="B506" s="2"/>
      <c r="C506" s="2"/>
      <c r="D506" s="2"/>
      <c r="E506" s="2"/>
      <c r="F506" s="2"/>
    </row>
    <row r="507" spans="1:6" x14ac:dyDescent="0.3">
      <c r="A507" s="2"/>
      <c r="B507" s="2"/>
      <c r="C507" s="2"/>
      <c r="D507" s="2"/>
      <c r="E507" s="2"/>
      <c r="F507" s="2"/>
    </row>
    <row r="508" spans="1:6" x14ac:dyDescent="0.3">
      <c r="A508" s="2"/>
      <c r="B508" s="2"/>
      <c r="C508" s="2"/>
      <c r="D508" s="2"/>
      <c r="E508" s="2"/>
      <c r="F508" s="2"/>
    </row>
    <row r="509" spans="1:6" x14ac:dyDescent="0.3">
      <c r="A509" s="2"/>
      <c r="B509" s="2"/>
      <c r="C509" s="2"/>
      <c r="D509" s="2"/>
      <c r="E509" s="2"/>
      <c r="F509" s="2"/>
    </row>
    <row r="510" spans="1:6" x14ac:dyDescent="0.3">
      <c r="A510" s="2"/>
      <c r="B510" s="2"/>
      <c r="C510" s="2"/>
      <c r="D510" s="2"/>
      <c r="E510" s="2"/>
      <c r="F510" s="2"/>
    </row>
    <row r="511" spans="1:6" x14ac:dyDescent="0.3">
      <c r="A511" s="2"/>
      <c r="B511" s="2"/>
      <c r="C511" s="2"/>
      <c r="D511" s="2"/>
      <c r="E511" s="2"/>
      <c r="F511" s="2"/>
    </row>
    <row r="512" spans="1:6" x14ac:dyDescent="0.3">
      <c r="A512" s="2"/>
      <c r="B512" s="2"/>
      <c r="C512" s="2"/>
      <c r="D512" s="2"/>
      <c r="E512" s="2"/>
      <c r="F512" s="2"/>
    </row>
    <row r="513" spans="1:6" x14ac:dyDescent="0.3">
      <c r="A513" s="2"/>
      <c r="B513" s="2"/>
      <c r="C513" s="2"/>
      <c r="D513" s="2"/>
      <c r="E513" s="2"/>
      <c r="F513" s="2"/>
    </row>
    <row r="514" spans="1:6" x14ac:dyDescent="0.3">
      <c r="A514" s="2"/>
      <c r="B514" s="2"/>
      <c r="C514" s="2"/>
      <c r="D514" s="2"/>
      <c r="E514" s="2"/>
      <c r="F514" s="2"/>
    </row>
    <row r="515" spans="1:6" x14ac:dyDescent="0.3">
      <c r="A515" s="2"/>
      <c r="B515" s="2"/>
      <c r="C515" s="2"/>
      <c r="D515" s="2"/>
      <c r="E515" s="2"/>
      <c r="F515" s="2"/>
    </row>
    <row r="516" spans="1:6" x14ac:dyDescent="0.3">
      <c r="A516" s="2"/>
      <c r="B516" s="2"/>
      <c r="C516" s="2"/>
      <c r="D516" s="2"/>
      <c r="E516" s="2"/>
      <c r="F516" s="2"/>
    </row>
    <row r="517" spans="1:6" x14ac:dyDescent="0.3">
      <c r="A517" s="2"/>
      <c r="B517" s="2"/>
      <c r="C517" s="2"/>
      <c r="D517" s="2"/>
      <c r="E517" s="2"/>
      <c r="F517" s="2"/>
    </row>
    <row r="518" spans="1:6" x14ac:dyDescent="0.3">
      <c r="A518" s="2"/>
      <c r="B518" s="2"/>
      <c r="C518" s="2"/>
      <c r="D518" s="2"/>
      <c r="E518" s="2"/>
      <c r="F518" s="2"/>
    </row>
    <row r="519" spans="1:6" x14ac:dyDescent="0.3">
      <c r="A519" s="2"/>
      <c r="B519" s="2"/>
      <c r="C519" s="2"/>
      <c r="D519" s="2"/>
      <c r="E519" s="2"/>
      <c r="F519" s="2"/>
    </row>
    <row r="520" spans="1:6" x14ac:dyDescent="0.3">
      <c r="A520" s="2"/>
      <c r="B520" s="2"/>
      <c r="C520" s="2"/>
      <c r="D520" s="2"/>
      <c r="E520" s="2"/>
      <c r="F520" s="2"/>
    </row>
    <row r="521" spans="1:6" x14ac:dyDescent="0.3">
      <c r="A521" s="2"/>
      <c r="B521" s="2"/>
      <c r="C521" s="2"/>
      <c r="D521" s="2"/>
      <c r="E521" s="2"/>
      <c r="F521" s="2"/>
    </row>
    <row r="522" spans="1:6" x14ac:dyDescent="0.3">
      <c r="A522" s="2"/>
      <c r="B522" s="2"/>
      <c r="C522" s="2"/>
      <c r="D522" s="2"/>
      <c r="E522" s="2"/>
      <c r="F522" s="2"/>
    </row>
    <row r="523" spans="1:6" x14ac:dyDescent="0.3">
      <c r="A523" s="2"/>
      <c r="B523" s="2"/>
      <c r="C523" s="2"/>
      <c r="D523" s="2"/>
      <c r="E523" s="2"/>
      <c r="F523" s="2"/>
    </row>
    <row r="524" spans="1:6" x14ac:dyDescent="0.3">
      <c r="A524" s="2"/>
      <c r="B524" s="2"/>
      <c r="C524" s="2"/>
      <c r="D524" s="2"/>
      <c r="E524" s="2"/>
      <c r="F524" s="2"/>
    </row>
    <row r="525" spans="1:6" x14ac:dyDescent="0.3">
      <c r="A525" s="2"/>
      <c r="B525" s="2"/>
      <c r="C525" s="2"/>
      <c r="D525" s="2"/>
      <c r="E525" s="2"/>
      <c r="F525" s="2"/>
    </row>
    <row r="526" spans="1:6" x14ac:dyDescent="0.3">
      <c r="A526" s="2"/>
      <c r="B526" s="2"/>
      <c r="C526" s="2"/>
      <c r="D526" s="2"/>
      <c r="E526" s="2"/>
      <c r="F526" s="2"/>
    </row>
    <row r="527" spans="1:6" x14ac:dyDescent="0.3">
      <c r="A527" s="2"/>
      <c r="B527" s="2"/>
      <c r="C527" s="2"/>
      <c r="D527" s="2"/>
      <c r="E527" s="2"/>
      <c r="F527" s="2"/>
    </row>
    <row r="528" spans="1:6" x14ac:dyDescent="0.3">
      <c r="A528" s="2"/>
      <c r="B528" s="2"/>
      <c r="C528" s="2"/>
      <c r="D528" s="2"/>
      <c r="E528" s="2"/>
      <c r="F528" s="2"/>
    </row>
    <row r="529" spans="1:6" x14ac:dyDescent="0.3">
      <c r="A529" s="2"/>
      <c r="B529" s="2"/>
      <c r="C529" s="2"/>
      <c r="D529" s="2"/>
      <c r="E529" s="2"/>
      <c r="F529" s="2"/>
    </row>
    <row r="530" spans="1:6" x14ac:dyDescent="0.3">
      <c r="A530" s="2"/>
      <c r="B530" s="2"/>
      <c r="C530" s="2"/>
      <c r="D530" s="2"/>
      <c r="E530" s="2"/>
      <c r="F530" s="2"/>
    </row>
    <row r="531" spans="1:6" x14ac:dyDescent="0.3">
      <c r="A531" s="2"/>
      <c r="B531" s="2"/>
      <c r="C531" s="2"/>
      <c r="D531" s="2"/>
      <c r="E531" s="2"/>
      <c r="F531" s="2"/>
    </row>
    <row r="532" spans="1:6" x14ac:dyDescent="0.3">
      <c r="A532" s="2"/>
      <c r="B532" s="2"/>
      <c r="C532" s="2"/>
      <c r="D532" s="2"/>
      <c r="E532" s="2"/>
      <c r="F532" s="2"/>
    </row>
    <row r="533" spans="1:6" x14ac:dyDescent="0.3">
      <c r="A533" s="2"/>
      <c r="B533" s="2"/>
      <c r="C533" s="2"/>
      <c r="D533" s="2"/>
      <c r="E533" s="2"/>
      <c r="F533" s="2"/>
    </row>
    <row r="534" spans="1:6" x14ac:dyDescent="0.3">
      <c r="A534" s="2"/>
      <c r="B534" s="2"/>
      <c r="C534" s="2"/>
      <c r="D534" s="2"/>
      <c r="E534" s="2"/>
      <c r="F534" s="2"/>
    </row>
    <row r="535" spans="1:6" x14ac:dyDescent="0.3">
      <c r="A535" s="2"/>
      <c r="B535" s="2"/>
      <c r="C535" s="2"/>
      <c r="D535" s="2"/>
      <c r="E535" s="2"/>
      <c r="F535" s="2"/>
    </row>
    <row r="536" spans="1:6" x14ac:dyDescent="0.3">
      <c r="A536" s="2"/>
      <c r="B536" s="2"/>
      <c r="C536" s="2"/>
      <c r="D536" s="2"/>
      <c r="E536" s="2"/>
      <c r="F536" s="2"/>
    </row>
    <row r="537" spans="1:6" x14ac:dyDescent="0.3">
      <c r="A537" s="2"/>
      <c r="B537" s="2"/>
      <c r="C537" s="2"/>
      <c r="D537" s="2"/>
      <c r="E537" s="2"/>
      <c r="F537" s="2"/>
    </row>
    <row r="538" spans="1:6" x14ac:dyDescent="0.3">
      <c r="A538" s="2"/>
      <c r="B538" s="2"/>
      <c r="C538" s="2"/>
      <c r="D538" s="2"/>
      <c r="E538" s="2"/>
      <c r="F538" s="2"/>
    </row>
    <row r="539" spans="1:6" x14ac:dyDescent="0.3">
      <c r="A539" s="2"/>
      <c r="B539" s="2"/>
      <c r="C539" s="2"/>
      <c r="D539" s="2"/>
      <c r="E539" s="2"/>
      <c r="F539" s="2"/>
    </row>
    <row r="540" spans="1:6" x14ac:dyDescent="0.3">
      <c r="A540" s="2"/>
      <c r="B540" s="2"/>
      <c r="C540" s="2"/>
      <c r="D540" s="2"/>
      <c r="E540" s="2"/>
      <c r="F540" s="2"/>
    </row>
    <row r="541" spans="1:6" x14ac:dyDescent="0.3">
      <c r="A541" s="2"/>
      <c r="B541" s="2"/>
      <c r="C541" s="2"/>
      <c r="D541" s="2"/>
      <c r="E541" s="2"/>
      <c r="F541" s="2"/>
    </row>
    <row r="542" spans="1:6" x14ac:dyDescent="0.3">
      <c r="A542" s="2"/>
      <c r="B542" s="2"/>
      <c r="C542" s="2"/>
      <c r="D542" s="2"/>
      <c r="E542" s="2"/>
      <c r="F542" s="2"/>
    </row>
    <row r="543" spans="1:6" x14ac:dyDescent="0.3">
      <c r="A543" s="2"/>
      <c r="B543" s="2"/>
      <c r="C543" s="2"/>
      <c r="D543" s="2"/>
      <c r="E543" s="2"/>
      <c r="F543" s="2"/>
    </row>
    <row r="544" spans="1:6" x14ac:dyDescent="0.3">
      <c r="A544" s="2"/>
      <c r="B544" s="2"/>
      <c r="C544" s="2"/>
      <c r="D544" s="2"/>
      <c r="E544" s="2"/>
      <c r="F544" s="2"/>
    </row>
    <row r="545" spans="1:6" x14ac:dyDescent="0.3">
      <c r="A545" s="2"/>
      <c r="B545" s="2"/>
      <c r="C545" s="2"/>
      <c r="D545" s="2"/>
      <c r="E545" s="2"/>
      <c r="F545" s="2"/>
    </row>
    <row r="546" spans="1:6" x14ac:dyDescent="0.3">
      <c r="A546" s="2"/>
      <c r="B546" s="2"/>
      <c r="C546" s="2"/>
      <c r="D546" s="2"/>
      <c r="E546" s="2"/>
      <c r="F546" s="2"/>
    </row>
    <row r="547" spans="1:6" x14ac:dyDescent="0.3">
      <c r="A547" s="2"/>
      <c r="B547" s="2"/>
      <c r="C547" s="2"/>
      <c r="D547" s="2"/>
      <c r="E547" s="2"/>
      <c r="F547" s="2"/>
    </row>
    <row r="548" spans="1:6" x14ac:dyDescent="0.3">
      <c r="A548" s="2"/>
      <c r="B548" s="2"/>
      <c r="C548" s="2"/>
      <c r="D548" s="2"/>
      <c r="E548" s="2"/>
      <c r="F548" s="2"/>
    </row>
    <row r="549" spans="1:6" x14ac:dyDescent="0.3">
      <c r="A549" s="2"/>
      <c r="B549" s="2"/>
      <c r="C549" s="2"/>
      <c r="D549" s="2"/>
      <c r="E549" s="2"/>
      <c r="F549" s="2"/>
    </row>
    <row r="550" spans="1:6" x14ac:dyDescent="0.3">
      <c r="A550" s="2"/>
      <c r="B550" s="2"/>
      <c r="C550" s="2"/>
      <c r="D550" s="2"/>
      <c r="E550" s="2"/>
      <c r="F550" s="2"/>
    </row>
    <row r="551" spans="1:6" x14ac:dyDescent="0.3">
      <c r="A551" s="2"/>
      <c r="B551" s="2"/>
      <c r="C551" s="2"/>
      <c r="D551" s="2"/>
      <c r="E551" s="2"/>
      <c r="F551" s="2"/>
    </row>
    <row r="552" spans="1:6" x14ac:dyDescent="0.3">
      <c r="A552" s="2"/>
      <c r="B552" s="2"/>
      <c r="C552" s="2"/>
      <c r="D552" s="2"/>
      <c r="E552" s="2"/>
      <c r="F552" s="2"/>
    </row>
    <row r="553" spans="1:6" x14ac:dyDescent="0.3">
      <c r="A553" s="2"/>
      <c r="B553" s="2"/>
      <c r="C553" s="2"/>
      <c r="D553" s="2"/>
      <c r="E553" s="2"/>
      <c r="F553" s="2"/>
    </row>
    <row r="554" spans="1:6" x14ac:dyDescent="0.3">
      <c r="A554" s="2"/>
      <c r="B554" s="2"/>
      <c r="C554" s="2"/>
      <c r="D554" s="2"/>
      <c r="E554" s="2"/>
      <c r="F554" s="2"/>
    </row>
    <row r="555" spans="1:6" x14ac:dyDescent="0.3">
      <c r="A555" s="2"/>
      <c r="B555" s="2"/>
      <c r="C555" s="2"/>
      <c r="D555" s="2"/>
      <c r="E555" s="2"/>
      <c r="F555" s="2"/>
    </row>
    <row r="556" spans="1:6" x14ac:dyDescent="0.3">
      <c r="A556" s="2"/>
      <c r="B556" s="2"/>
      <c r="C556" s="2"/>
      <c r="D556" s="2"/>
      <c r="E556" s="2"/>
      <c r="F556" s="2"/>
    </row>
    <row r="557" spans="1:6" x14ac:dyDescent="0.3">
      <c r="A557" s="2"/>
      <c r="B557" s="2"/>
      <c r="C557" s="2"/>
      <c r="D557" s="2"/>
      <c r="E557" s="2"/>
      <c r="F557" s="2"/>
    </row>
    <row r="558" spans="1:6" x14ac:dyDescent="0.3">
      <c r="A558" s="2"/>
      <c r="B558" s="2"/>
      <c r="C558" s="2"/>
      <c r="D558" s="2"/>
      <c r="E558" s="2"/>
      <c r="F558" s="2"/>
    </row>
    <row r="559" spans="1:6" x14ac:dyDescent="0.3">
      <c r="A559" s="2"/>
      <c r="B559" s="2"/>
      <c r="C559" s="2"/>
      <c r="D559" s="2"/>
      <c r="E559" s="2"/>
      <c r="F559" s="2"/>
    </row>
    <row r="560" spans="1:6" x14ac:dyDescent="0.3">
      <c r="A560" s="2"/>
      <c r="B560" s="2"/>
      <c r="C560" s="2"/>
      <c r="D560" s="2"/>
      <c r="E560" s="2"/>
      <c r="F560" s="2"/>
    </row>
    <row r="561" spans="1:6" x14ac:dyDescent="0.3">
      <c r="A561" s="2"/>
      <c r="B561" s="2"/>
      <c r="C561" s="2"/>
      <c r="D561" s="2"/>
      <c r="E561" s="2"/>
      <c r="F561" s="2"/>
    </row>
    <row r="562" spans="1:6" x14ac:dyDescent="0.3">
      <c r="A562" s="2"/>
      <c r="B562" s="2"/>
      <c r="C562" s="2"/>
      <c r="D562" s="2"/>
      <c r="E562" s="2"/>
      <c r="F562" s="2"/>
    </row>
    <row r="563" spans="1:6" x14ac:dyDescent="0.3">
      <c r="A563" s="2"/>
      <c r="B563" s="2"/>
      <c r="C563" s="2"/>
      <c r="D563" s="2"/>
      <c r="E563" s="2"/>
      <c r="F563" s="2"/>
    </row>
    <row r="564" spans="1:6" x14ac:dyDescent="0.3">
      <c r="A564" s="2"/>
      <c r="B564" s="2"/>
      <c r="C564" s="2"/>
      <c r="D564" s="2"/>
      <c r="E564" s="2"/>
      <c r="F564" s="2"/>
    </row>
    <row r="565" spans="1:6" x14ac:dyDescent="0.3">
      <c r="A565" s="2"/>
      <c r="B565" s="2"/>
      <c r="C565" s="2"/>
      <c r="D565" s="2"/>
      <c r="E565" s="2"/>
      <c r="F565" s="2"/>
    </row>
    <row r="566" spans="1:6" x14ac:dyDescent="0.3">
      <c r="A566" s="2"/>
      <c r="B566" s="2"/>
      <c r="C566" s="2"/>
      <c r="D566" s="2"/>
      <c r="E566" s="2"/>
      <c r="F566" s="2"/>
    </row>
    <row r="567" spans="1:6" x14ac:dyDescent="0.3">
      <c r="A567" s="2"/>
      <c r="B567" s="2"/>
      <c r="C567" s="2"/>
      <c r="D567" s="2"/>
      <c r="E567" s="2"/>
      <c r="F567" s="2"/>
    </row>
    <row r="568" spans="1:6" x14ac:dyDescent="0.3">
      <c r="A568" s="2"/>
      <c r="B568" s="2"/>
      <c r="C568" s="2"/>
      <c r="D568" s="2"/>
      <c r="E568" s="2"/>
      <c r="F568" s="2"/>
    </row>
    <row r="569" spans="1:6" x14ac:dyDescent="0.3">
      <c r="A569" s="2"/>
      <c r="B569" s="2"/>
      <c r="C569" s="2"/>
      <c r="D569" s="2"/>
      <c r="E569" s="2"/>
      <c r="F569" s="2"/>
    </row>
    <row r="570" spans="1:6" x14ac:dyDescent="0.3">
      <c r="A570" s="2"/>
      <c r="B570" s="2"/>
      <c r="C570" s="2"/>
      <c r="D570" s="2"/>
      <c r="E570" s="2"/>
      <c r="F570" s="2"/>
    </row>
    <row r="571" spans="1:6" x14ac:dyDescent="0.3">
      <c r="A571" s="2"/>
      <c r="B571" s="2"/>
      <c r="C571" s="2"/>
      <c r="D571" s="2"/>
      <c r="E571" s="2"/>
      <c r="F571" s="2"/>
    </row>
    <row r="572" spans="1:6" x14ac:dyDescent="0.3">
      <c r="A572" s="2"/>
      <c r="B572" s="2"/>
      <c r="C572" s="2"/>
      <c r="D572" s="2"/>
      <c r="E572" s="2"/>
      <c r="F572" s="2"/>
    </row>
    <row r="573" spans="1:6" x14ac:dyDescent="0.3">
      <c r="A573" s="2"/>
      <c r="B573" s="2"/>
      <c r="C573" s="2"/>
      <c r="D573" s="2"/>
      <c r="E573" s="2"/>
      <c r="F573" s="2"/>
    </row>
    <row r="574" spans="1:6" x14ac:dyDescent="0.3">
      <c r="A574" s="2"/>
      <c r="B574" s="2"/>
      <c r="C574" s="2"/>
      <c r="D574" s="2"/>
      <c r="E574" s="2"/>
      <c r="F574" s="2"/>
    </row>
    <row r="575" spans="1:6" x14ac:dyDescent="0.3">
      <c r="A575" s="2"/>
      <c r="B575" s="2"/>
      <c r="C575" s="2"/>
      <c r="D575" s="2"/>
      <c r="E575" s="2"/>
      <c r="F575" s="2"/>
    </row>
    <row r="576" spans="1:6" x14ac:dyDescent="0.3">
      <c r="A576" s="2"/>
      <c r="B576" s="2"/>
      <c r="C576" s="2"/>
      <c r="D576" s="2"/>
      <c r="E576" s="2"/>
      <c r="F576" s="2"/>
    </row>
    <row r="577" spans="1:6" x14ac:dyDescent="0.3">
      <c r="A577" s="2"/>
      <c r="B577" s="2"/>
      <c r="C577" s="2"/>
      <c r="D577" s="2"/>
      <c r="E577" s="2"/>
      <c r="F577" s="2"/>
    </row>
    <row r="578" spans="1:6" x14ac:dyDescent="0.3">
      <c r="A578" s="2"/>
      <c r="B578" s="2"/>
      <c r="C578" s="2"/>
      <c r="D578" s="2"/>
      <c r="E578" s="2"/>
      <c r="F578" s="2"/>
    </row>
    <row r="579" spans="1:6" x14ac:dyDescent="0.3">
      <c r="A579" s="2"/>
      <c r="B579" s="2"/>
      <c r="C579" s="2"/>
      <c r="D579" s="2"/>
      <c r="E579" s="2"/>
      <c r="F579" s="2"/>
    </row>
    <row r="580" spans="1:6" x14ac:dyDescent="0.3">
      <c r="A580" s="2"/>
      <c r="B580" s="2"/>
      <c r="C580" s="2"/>
      <c r="D580" s="2"/>
      <c r="E580" s="2"/>
      <c r="F580" s="2"/>
    </row>
    <row r="581" spans="1:6" x14ac:dyDescent="0.3">
      <c r="A581" s="2"/>
      <c r="B581" s="2"/>
      <c r="C581" s="2"/>
      <c r="D581" s="2"/>
      <c r="E581" s="2"/>
      <c r="F581" s="2"/>
    </row>
    <row r="582" spans="1:6" x14ac:dyDescent="0.3">
      <c r="A582" s="2"/>
      <c r="B582" s="2"/>
      <c r="C582" s="2"/>
      <c r="D582" s="2"/>
      <c r="E582" s="2"/>
      <c r="F582" s="2"/>
    </row>
    <row r="583" spans="1:6" x14ac:dyDescent="0.3">
      <c r="A583" s="2"/>
      <c r="B583" s="2"/>
      <c r="C583" s="2"/>
      <c r="D583" s="2"/>
      <c r="E583" s="2"/>
      <c r="F583" s="2"/>
    </row>
    <row r="584" spans="1:6" x14ac:dyDescent="0.3">
      <c r="A584" s="2"/>
      <c r="B584" s="2"/>
      <c r="C584" s="2"/>
      <c r="D584" s="2"/>
      <c r="E584" s="2"/>
      <c r="F584" s="2"/>
    </row>
    <row r="585" spans="1:6" x14ac:dyDescent="0.3">
      <c r="A585" s="2"/>
      <c r="B585" s="2"/>
      <c r="C585" s="2"/>
      <c r="D585" s="2"/>
      <c r="E585" s="2"/>
      <c r="F585" s="2"/>
    </row>
    <row r="586" spans="1:6" x14ac:dyDescent="0.3">
      <c r="A586" s="2"/>
      <c r="B586" s="2"/>
      <c r="C586" s="2"/>
      <c r="D586" s="2"/>
      <c r="E586" s="2"/>
      <c r="F586" s="2"/>
    </row>
    <row r="587" spans="1:6" x14ac:dyDescent="0.3">
      <c r="A587" s="2"/>
      <c r="B587" s="2"/>
      <c r="C587" s="2"/>
      <c r="D587" s="2"/>
      <c r="E587" s="2"/>
      <c r="F587" s="2"/>
    </row>
    <row r="588" spans="1:6" x14ac:dyDescent="0.3">
      <c r="A588" s="2"/>
      <c r="B588" s="2"/>
      <c r="C588" s="2"/>
      <c r="D588" s="2"/>
      <c r="E588" s="2"/>
      <c r="F588" s="2"/>
    </row>
    <row r="589" spans="1:6" x14ac:dyDescent="0.3">
      <c r="A589" s="2"/>
      <c r="B589" s="2"/>
      <c r="C589" s="2"/>
      <c r="D589" s="2"/>
      <c r="E589" s="2"/>
      <c r="F589" s="2"/>
    </row>
    <row r="590" spans="1:6" x14ac:dyDescent="0.3">
      <c r="A590" s="2"/>
      <c r="B590" s="2"/>
      <c r="C590" s="2"/>
      <c r="D590" s="2"/>
      <c r="E590" s="2"/>
      <c r="F590" s="2"/>
    </row>
    <row r="591" spans="1:6" x14ac:dyDescent="0.3">
      <c r="A591" s="2"/>
      <c r="B591" s="2"/>
      <c r="C591" s="2"/>
      <c r="D591" s="2"/>
      <c r="E591" s="2"/>
      <c r="F591" s="2"/>
    </row>
    <row r="592" spans="1:6" x14ac:dyDescent="0.3">
      <c r="A592" s="2"/>
      <c r="B592" s="2"/>
      <c r="C592" s="2"/>
      <c r="D592" s="2"/>
      <c r="E592" s="2"/>
      <c r="F592" s="2"/>
    </row>
    <row r="593" spans="1:6" x14ac:dyDescent="0.3">
      <c r="A593" s="2"/>
      <c r="B593" s="2"/>
      <c r="C593" s="2"/>
      <c r="D593" s="2"/>
      <c r="E593" s="2"/>
      <c r="F593" s="2"/>
    </row>
    <row r="594" spans="1:6" x14ac:dyDescent="0.3">
      <c r="A594" s="2"/>
      <c r="B594" s="2"/>
      <c r="C594" s="2"/>
      <c r="D594" s="2"/>
      <c r="E594" s="2"/>
      <c r="F594" s="2"/>
    </row>
    <row r="595" spans="1:6" x14ac:dyDescent="0.3">
      <c r="A595" s="2"/>
      <c r="B595" s="2"/>
      <c r="C595" s="2"/>
      <c r="D595" s="2"/>
      <c r="E595" s="2"/>
      <c r="F595" s="2"/>
    </row>
    <row r="596" spans="1:6" x14ac:dyDescent="0.3">
      <c r="A596" s="2"/>
      <c r="B596" s="2"/>
      <c r="C596" s="2"/>
      <c r="D596" s="2"/>
      <c r="E596" s="2"/>
      <c r="F596" s="2"/>
    </row>
    <row r="597" spans="1:6" x14ac:dyDescent="0.3">
      <c r="A597" s="2"/>
      <c r="B597" s="2"/>
      <c r="C597" s="2"/>
      <c r="D597" s="2"/>
      <c r="E597" s="2"/>
      <c r="F597" s="2"/>
    </row>
    <row r="598" spans="1:6" x14ac:dyDescent="0.3">
      <c r="A598" s="2"/>
      <c r="B598" s="2"/>
      <c r="C598" s="2"/>
      <c r="D598" s="2"/>
      <c r="E598" s="2"/>
      <c r="F598" s="2"/>
    </row>
    <row r="599" spans="1:6" x14ac:dyDescent="0.3">
      <c r="A599" s="2"/>
      <c r="B599" s="2"/>
      <c r="C599" s="2"/>
      <c r="D599" s="2"/>
      <c r="E599" s="2"/>
      <c r="F599" s="2"/>
    </row>
    <row r="600" spans="1:6" x14ac:dyDescent="0.3">
      <c r="A600" s="2"/>
      <c r="B600" s="2"/>
      <c r="C600" s="2"/>
      <c r="D600" s="2"/>
      <c r="E600" s="2"/>
      <c r="F600" s="2"/>
    </row>
    <row r="601" spans="1:6" x14ac:dyDescent="0.3">
      <c r="A601" s="2"/>
      <c r="B601" s="2"/>
      <c r="C601" s="2"/>
      <c r="D601" s="2"/>
      <c r="E601" s="2"/>
      <c r="F601" s="2"/>
    </row>
    <row r="602" spans="1:6" x14ac:dyDescent="0.3">
      <c r="A602" s="2"/>
      <c r="B602" s="2"/>
      <c r="C602" s="2"/>
      <c r="D602" s="2"/>
      <c r="E602" s="2"/>
      <c r="F602" s="2"/>
    </row>
    <row r="603" spans="1:6" x14ac:dyDescent="0.3">
      <c r="A603" s="2"/>
      <c r="B603" s="2"/>
      <c r="C603" s="2"/>
      <c r="D603" s="2"/>
      <c r="E603" s="2"/>
      <c r="F603" s="2"/>
    </row>
    <row r="604" spans="1:6" x14ac:dyDescent="0.3">
      <c r="A604" s="2"/>
      <c r="B604" s="2"/>
      <c r="C604" s="2"/>
      <c r="D604" s="2"/>
      <c r="E604" s="2"/>
      <c r="F604" s="2"/>
    </row>
    <row r="605" spans="1:6" x14ac:dyDescent="0.3">
      <c r="A605" s="2"/>
      <c r="B605" s="2"/>
      <c r="C605" s="2"/>
      <c r="D605" s="2"/>
      <c r="E605" s="2"/>
      <c r="F605" s="2"/>
    </row>
    <row r="606" spans="1:6" x14ac:dyDescent="0.3">
      <c r="A606" s="2"/>
      <c r="B606" s="2"/>
      <c r="C606" s="2"/>
      <c r="D606" s="2"/>
      <c r="E606" s="2"/>
      <c r="F606" s="2"/>
    </row>
    <row r="607" spans="1:6" x14ac:dyDescent="0.3">
      <c r="A607" s="2"/>
      <c r="B607" s="2"/>
      <c r="C607" s="2"/>
      <c r="D607" s="2"/>
      <c r="E607" s="2"/>
      <c r="F607" s="2"/>
    </row>
    <row r="608" spans="1:6" x14ac:dyDescent="0.3">
      <c r="A608" s="2"/>
      <c r="B608" s="2"/>
      <c r="C608" s="2"/>
      <c r="D608" s="2"/>
      <c r="E608" s="2"/>
      <c r="F608" s="2"/>
    </row>
    <row r="609" spans="1:6" x14ac:dyDescent="0.3">
      <c r="A609" s="2"/>
      <c r="B609" s="2"/>
      <c r="C609" s="2"/>
      <c r="D609" s="2"/>
      <c r="E609" s="2"/>
      <c r="F609" s="2"/>
    </row>
    <row r="610" spans="1:6" x14ac:dyDescent="0.3">
      <c r="A610" s="2"/>
      <c r="B610" s="2"/>
      <c r="C610" s="2"/>
      <c r="D610" s="2"/>
      <c r="E610" s="2"/>
      <c r="F610" s="2"/>
    </row>
    <row r="611" spans="1:6" x14ac:dyDescent="0.3">
      <c r="A611" s="2"/>
      <c r="B611" s="2"/>
      <c r="C611" s="2"/>
      <c r="D611" s="2"/>
      <c r="E611" s="2"/>
      <c r="F611" s="2"/>
    </row>
    <row r="612" spans="1:6" x14ac:dyDescent="0.3">
      <c r="A612" s="2"/>
      <c r="B612" s="2"/>
      <c r="C612" s="2"/>
      <c r="D612" s="2"/>
      <c r="E612" s="2"/>
      <c r="F612" s="2"/>
    </row>
    <row r="613" spans="1:6" x14ac:dyDescent="0.3">
      <c r="A613" s="2"/>
      <c r="B613" s="2"/>
      <c r="C613" s="2"/>
      <c r="D613" s="2"/>
      <c r="E613" s="2"/>
      <c r="F613" s="2"/>
    </row>
    <row r="614" spans="1:6" x14ac:dyDescent="0.3">
      <c r="A614" s="2"/>
      <c r="B614" s="2"/>
      <c r="C614" s="2"/>
      <c r="D614" s="2"/>
      <c r="E614" s="2"/>
      <c r="F614" s="2"/>
    </row>
    <row r="615" spans="1:6" x14ac:dyDescent="0.3">
      <c r="A615" s="2"/>
      <c r="B615" s="2"/>
      <c r="C615" s="2"/>
      <c r="D615" s="2"/>
      <c r="E615" s="2"/>
      <c r="F615" s="2"/>
    </row>
    <row r="616" spans="1:6" x14ac:dyDescent="0.3">
      <c r="A616" s="2"/>
      <c r="B616" s="2"/>
      <c r="C616" s="2"/>
      <c r="D616" s="2"/>
      <c r="E616" s="2"/>
      <c r="F616" s="2"/>
    </row>
    <row r="617" spans="1:6" x14ac:dyDescent="0.3">
      <c r="A617" s="2"/>
      <c r="B617" s="2"/>
      <c r="C617" s="2"/>
      <c r="D617" s="2"/>
      <c r="E617" s="2"/>
      <c r="F617" s="2"/>
    </row>
    <row r="618" spans="1:6" x14ac:dyDescent="0.3">
      <c r="A618" s="2"/>
      <c r="B618" s="2"/>
      <c r="C618" s="2"/>
      <c r="D618" s="2"/>
      <c r="E618" s="2"/>
      <c r="F618" s="2"/>
    </row>
    <row r="619" spans="1:6" x14ac:dyDescent="0.3">
      <c r="A619" s="2"/>
      <c r="B619" s="2"/>
      <c r="C619" s="2"/>
      <c r="D619" s="2"/>
      <c r="E619" s="2"/>
      <c r="F619" s="2"/>
    </row>
    <row r="620" spans="1:6" x14ac:dyDescent="0.3">
      <c r="A620" s="2"/>
      <c r="B620" s="2"/>
      <c r="C620" s="2"/>
      <c r="D620" s="2"/>
      <c r="E620" s="2"/>
      <c r="F620" s="2"/>
    </row>
    <row r="621" spans="1:6" x14ac:dyDescent="0.3">
      <c r="A621" s="2"/>
      <c r="B621" s="2"/>
      <c r="C621" s="2"/>
      <c r="D621" s="2"/>
      <c r="E621" s="2"/>
      <c r="F621" s="2"/>
    </row>
    <row r="622" spans="1:6" x14ac:dyDescent="0.3">
      <c r="A622" s="2"/>
      <c r="B622" s="2"/>
      <c r="C622" s="2"/>
      <c r="D622" s="2"/>
      <c r="E622" s="2"/>
      <c r="F622" s="2"/>
    </row>
    <row r="623" spans="1:6" x14ac:dyDescent="0.3">
      <c r="A623" s="2"/>
      <c r="B623" s="2"/>
      <c r="C623" s="2"/>
      <c r="D623" s="2"/>
      <c r="E623" s="2"/>
      <c r="F623" s="2"/>
    </row>
    <row r="624" spans="1:6" x14ac:dyDescent="0.3">
      <c r="A624" s="2"/>
      <c r="B624" s="2"/>
      <c r="C624" s="2"/>
      <c r="D624" s="2"/>
      <c r="E624" s="2"/>
      <c r="F624" s="2"/>
    </row>
    <row r="625" spans="1:6" x14ac:dyDescent="0.3">
      <c r="A625" s="2"/>
      <c r="B625" s="2"/>
      <c r="C625" s="2"/>
      <c r="D625" s="2"/>
      <c r="E625" s="2"/>
      <c r="F625" s="2"/>
    </row>
    <row r="626" spans="1:6" x14ac:dyDescent="0.3">
      <c r="A626" s="2"/>
      <c r="B626" s="2"/>
      <c r="C626" s="2"/>
      <c r="D626" s="2"/>
      <c r="E626" s="2"/>
      <c r="F626" s="2"/>
    </row>
    <row r="627" spans="1:6" x14ac:dyDescent="0.3">
      <c r="A627" s="2"/>
      <c r="B627" s="2"/>
      <c r="C627" s="2"/>
      <c r="D627" s="2"/>
      <c r="E627" s="2"/>
      <c r="F627" s="2"/>
    </row>
    <row r="628" spans="1:6" x14ac:dyDescent="0.3">
      <c r="A628" s="2"/>
      <c r="B628" s="2"/>
      <c r="C628" s="2"/>
      <c r="D628" s="2"/>
      <c r="E628" s="2"/>
      <c r="F628" s="2"/>
    </row>
    <row r="629" spans="1:6" x14ac:dyDescent="0.3">
      <c r="A629" s="2"/>
      <c r="B629" s="2"/>
      <c r="C629" s="2"/>
      <c r="D629" s="2"/>
      <c r="E629" s="2"/>
      <c r="F629" s="2"/>
    </row>
    <row r="630" spans="1:6" x14ac:dyDescent="0.3">
      <c r="A630" s="2"/>
      <c r="B630" s="2"/>
      <c r="C630" s="2"/>
      <c r="D630" s="2"/>
      <c r="E630" s="2"/>
      <c r="F630" s="2"/>
    </row>
    <row r="631" spans="1:6" x14ac:dyDescent="0.3">
      <c r="A631" s="2"/>
      <c r="B631" s="2"/>
      <c r="C631" s="2"/>
      <c r="D631" s="2"/>
      <c r="E631" s="2"/>
      <c r="F631" s="2"/>
    </row>
    <row r="632" spans="1:6" x14ac:dyDescent="0.3">
      <c r="A632" s="2"/>
      <c r="B632" s="2"/>
      <c r="C632" s="2"/>
      <c r="D632" s="2"/>
      <c r="E632" s="2"/>
      <c r="F632" s="2"/>
    </row>
    <row r="633" spans="1:6" x14ac:dyDescent="0.3">
      <c r="A633" s="2"/>
      <c r="B633" s="2"/>
      <c r="C633" s="2"/>
      <c r="D633" s="2"/>
      <c r="E633" s="2"/>
      <c r="F633" s="2"/>
    </row>
    <row r="634" spans="1:6" x14ac:dyDescent="0.3">
      <c r="A634" s="2"/>
      <c r="B634" s="2"/>
      <c r="C634" s="2"/>
      <c r="D634" s="2"/>
      <c r="E634" s="2"/>
      <c r="F634" s="2"/>
    </row>
    <row r="635" spans="1:6" x14ac:dyDescent="0.3">
      <c r="A635" s="2"/>
      <c r="B635" s="2"/>
      <c r="C635" s="2"/>
      <c r="D635" s="2"/>
      <c r="E635" s="2"/>
      <c r="F635" s="2"/>
    </row>
    <row r="636" spans="1:6" x14ac:dyDescent="0.3">
      <c r="A636" s="2"/>
      <c r="B636" s="2"/>
      <c r="C636" s="2"/>
      <c r="D636" s="2"/>
      <c r="E636" s="2"/>
      <c r="F636" s="2"/>
    </row>
    <row r="637" spans="1:6" x14ac:dyDescent="0.3">
      <c r="A637" s="2"/>
      <c r="B637" s="2"/>
      <c r="C637" s="2"/>
      <c r="D637" s="2"/>
      <c r="E637" s="2"/>
      <c r="F637" s="2"/>
    </row>
    <row r="638" spans="1:6" x14ac:dyDescent="0.3">
      <c r="A638" s="2"/>
      <c r="B638" s="2"/>
      <c r="C638" s="2"/>
      <c r="D638" s="2"/>
      <c r="E638" s="2"/>
      <c r="F638" s="2"/>
    </row>
    <row r="639" spans="1:6" x14ac:dyDescent="0.3">
      <c r="A639" s="2"/>
      <c r="B639" s="2"/>
      <c r="C639" s="2"/>
      <c r="D639" s="2"/>
      <c r="E639" s="2"/>
      <c r="F639" s="2"/>
    </row>
    <row r="640" spans="1:6" x14ac:dyDescent="0.3">
      <c r="A640" s="2"/>
      <c r="B640" s="2"/>
      <c r="C640" s="2"/>
      <c r="D640" s="2"/>
      <c r="E640" s="2"/>
      <c r="F640" s="2"/>
    </row>
    <row r="641" spans="1:6" x14ac:dyDescent="0.3">
      <c r="A641" s="2"/>
      <c r="B641" s="2"/>
      <c r="C641" s="2"/>
      <c r="D641" s="2"/>
      <c r="E641" s="2"/>
      <c r="F641" s="2"/>
    </row>
    <row r="642" spans="1:6" x14ac:dyDescent="0.3">
      <c r="A642" s="2"/>
      <c r="B642" s="2"/>
      <c r="C642" s="2"/>
      <c r="D642" s="2"/>
      <c r="E642" s="2"/>
      <c r="F642" s="2"/>
    </row>
    <row r="643" spans="1:6" x14ac:dyDescent="0.3">
      <c r="A643" s="2"/>
      <c r="B643" s="2"/>
      <c r="C643" s="2"/>
      <c r="D643" s="2"/>
      <c r="E643" s="2"/>
      <c r="F643" s="2"/>
    </row>
    <row r="644" spans="1:6" x14ac:dyDescent="0.3">
      <c r="A644" s="2"/>
      <c r="B644" s="2"/>
      <c r="C644" s="2"/>
      <c r="D644" s="2"/>
      <c r="E644" s="2"/>
      <c r="F644" s="2"/>
    </row>
    <row r="645" spans="1:6" x14ac:dyDescent="0.3">
      <c r="A645" s="2"/>
      <c r="B645" s="2"/>
      <c r="C645" s="2"/>
      <c r="D645" s="2"/>
      <c r="E645" s="2"/>
      <c r="F645" s="2"/>
    </row>
    <row r="646" spans="1:6" x14ac:dyDescent="0.3">
      <c r="A646" s="2"/>
      <c r="B646" s="2"/>
      <c r="C646" s="2"/>
      <c r="D646" s="2"/>
      <c r="E646" s="2"/>
      <c r="F646" s="2"/>
    </row>
    <row r="647" spans="1:6" x14ac:dyDescent="0.3">
      <c r="A647" s="2"/>
      <c r="B647" s="2"/>
      <c r="C647" s="2"/>
      <c r="D647" s="2"/>
      <c r="E647" s="2"/>
      <c r="F647" s="2"/>
    </row>
    <row r="648" spans="1:6" x14ac:dyDescent="0.3">
      <c r="A648" s="2"/>
      <c r="B648" s="2"/>
      <c r="C648" s="2"/>
      <c r="D648" s="2"/>
      <c r="E648" s="2"/>
      <c r="F648" s="2"/>
    </row>
    <row r="649" spans="1:6" x14ac:dyDescent="0.3">
      <c r="A649" s="2"/>
      <c r="B649" s="2"/>
      <c r="C649" s="2"/>
      <c r="D649" s="2"/>
      <c r="E649" s="2"/>
      <c r="F649" s="2"/>
    </row>
    <row r="650" spans="1:6" x14ac:dyDescent="0.3">
      <c r="A650" s="2"/>
      <c r="B650" s="2"/>
      <c r="C650" s="2"/>
      <c r="D650" s="2"/>
      <c r="E650" s="2"/>
      <c r="F650" s="2"/>
    </row>
    <row r="651" spans="1:6" x14ac:dyDescent="0.3">
      <c r="A651" s="2"/>
      <c r="B651" s="2"/>
      <c r="C651" s="2"/>
      <c r="D651" s="2"/>
      <c r="E651" s="2"/>
      <c r="F651" s="2"/>
    </row>
    <row r="652" spans="1:6" x14ac:dyDescent="0.3">
      <c r="A652" s="2"/>
      <c r="B652" s="2"/>
      <c r="C652" s="2"/>
      <c r="D652" s="2"/>
      <c r="E652" s="2"/>
      <c r="F652" s="2"/>
    </row>
    <row r="653" spans="1:6" x14ac:dyDescent="0.3">
      <c r="A653" s="2"/>
      <c r="B653" s="2"/>
      <c r="C653" s="2"/>
      <c r="D653" s="2"/>
      <c r="E653" s="2"/>
      <c r="F653" s="2"/>
    </row>
    <row r="654" spans="1:6" x14ac:dyDescent="0.3">
      <c r="A654" s="2"/>
      <c r="B654" s="2"/>
      <c r="C654" s="2"/>
      <c r="D654" s="2"/>
      <c r="E654" s="2"/>
      <c r="F654" s="2"/>
    </row>
    <row r="655" spans="1:6" x14ac:dyDescent="0.3">
      <c r="A655" s="2"/>
      <c r="B655" s="2"/>
      <c r="C655" s="2"/>
      <c r="D655" s="2"/>
      <c r="E655" s="2"/>
      <c r="F655" s="2"/>
    </row>
    <row r="656" spans="1:6" x14ac:dyDescent="0.3">
      <c r="A656" s="2"/>
      <c r="B656" s="2"/>
      <c r="C656" s="2"/>
      <c r="D656" s="2"/>
      <c r="E656" s="2"/>
      <c r="F656" s="2"/>
    </row>
    <row r="657" spans="1:6" x14ac:dyDescent="0.3">
      <c r="A657" s="2"/>
      <c r="B657" s="2"/>
      <c r="C657" s="2"/>
      <c r="D657" s="2"/>
      <c r="E657" s="2"/>
      <c r="F657" s="2"/>
    </row>
    <row r="658" spans="1:6" x14ac:dyDescent="0.3">
      <c r="A658" s="2"/>
      <c r="B658" s="2"/>
      <c r="C658" s="2"/>
      <c r="D658" s="2"/>
      <c r="E658" s="2"/>
      <c r="F658" s="2"/>
    </row>
    <row r="659" spans="1:6" x14ac:dyDescent="0.3">
      <c r="A659" s="2"/>
      <c r="B659" s="2"/>
      <c r="C659" s="2"/>
      <c r="D659" s="2"/>
      <c r="E659" s="2"/>
      <c r="F659" s="2"/>
    </row>
    <row r="660" spans="1:6" x14ac:dyDescent="0.3">
      <c r="A660" s="2"/>
      <c r="B660" s="2"/>
      <c r="C660" s="2"/>
      <c r="D660" s="2"/>
      <c r="E660" s="2"/>
      <c r="F660" s="2"/>
    </row>
    <row r="661" spans="1:6" x14ac:dyDescent="0.3">
      <c r="A661" s="2"/>
      <c r="B661" s="2"/>
      <c r="C661" s="2"/>
      <c r="D661" s="2"/>
      <c r="E661" s="2"/>
      <c r="F661" s="2"/>
    </row>
    <row r="662" spans="1:6" x14ac:dyDescent="0.3">
      <c r="A662" s="2"/>
      <c r="B662" s="2"/>
      <c r="C662" s="2"/>
      <c r="D662" s="2"/>
      <c r="E662" s="2"/>
      <c r="F662" s="2"/>
    </row>
    <row r="663" spans="1:6" x14ac:dyDescent="0.3">
      <c r="A663" s="2"/>
      <c r="B663" s="2"/>
      <c r="C663" s="2"/>
      <c r="D663" s="2"/>
      <c r="E663" s="2"/>
      <c r="F663" s="2"/>
    </row>
    <row r="664" spans="1:6" x14ac:dyDescent="0.3">
      <c r="A664" s="2"/>
      <c r="B664" s="2"/>
      <c r="C664" s="2"/>
      <c r="D664" s="2"/>
      <c r="E664" s="2"/>
      <c r="F664" s="2"/>
    </row>
    <row r="665" spans="1:6" x14ac:dyDescent="0.3">
      <c r="A665" s="2"/>
      <c r="B665" s="2"/>
      <c r="C665" s="2"/>
      <c r="D665" s="2"/>
      <c r="E665" s="2"/>
      <c r="F665" s="2"/>
    </row>
    <row r="666" spans="1:6" x14ac:dyDescent="0.3">
      <c r="A666" s="2"/>
      <c r="B666" s="2"/>
      <c r="C666" s="2"/>
      <c r="D666" s="2"/>
      <c r="E666" s="2"/>
      <c r="F666" s="2"/>
    </row>
    <row r="667" spans="1:6" x14ac:dyDescent="0.3">
      <c r="A667" s="2"/>
      <c r="B667" s="2"/>
      <c r="C667" s="2"/>
      <c r="D667" s="2"/>
      <c r="E667" s="2"/>
      <c r="F667" s="2"/>
    </row>
    <row r="668" spans="1:6" x14ac:dyDescent="0.3">
      <c r="A668" s="2"/>
      <c r="B668" s="2"/>
      <c r="C668" s="2"/>
      <c r="D668" s="2"/>
      <c r="E668" s="2"/>
      <c r="F668" s="2"/>
    </row>
    <row r="669" spans="1:6" x14ac:dyDescent="0.3">
      <c r="A669" s="2"/>
      <c r="B669" s="2"/>
      <c r="C669" s="2"/>
      <c r="D669" s="2"/>
      <c r="E669" s="2"/>
      <c r="F669" s="2"/>
    </row>
    <row r="670" spans="1:6" x14ac:dyDescent="0.3">
      <c r="A670" s="2"/>
      <c r="B670" s="2"/>
      <c r="C670" s="2"/>
      <c r="D670" s="2"/>
      <c r="E670" s="2"/>
      <c r="F670" s="2"/>
    </row>
    <row r="671" spans="1:6" x14ac:dyDescent="0.3">
      <c r="A671" s="2"/>
      <c r="B671" s="2"/>
      <c r="C671" s="2"/>
      <c r="D671" s="2"/>
      <c r="E671" s="2"/>
      <c r="F671" s="2"/>
    </row>
    <row r="672" spans="1:6" x14ac:dyDescent="0.3">
      <c r="A672" s="2"/>
      <c r="B672" s="2"/>
      <c r="C672" s="2"/>
      <c r="D672" s="2"/>
      <c r="E672" s="2"/>
      <c r="F672" s="2"/>
    </row>
    <row r="673" spans="1:6" x14ac:dyDescent="0.3">
      <c r="A673" s="2"/>
      <c r="B673" s="2"/>
      <c r="C673" s="2"/>
      <c r="D673" s="2"/>
      <c r="E673" s="2"/>
      <c r="F673" s="2"/>
    </row>
    <row r="674" spans="1:6" x14ac:dyDescent="0.3">
      <c r="A674" s="2"/>
      <c r="B674" s="2"/>
      <c r="C674" s="2"/>
      <c r="D674" s="2"/>
      <c r="E674" s="2"/>
      <c r="F674" s="2"/>
    </row>
    <row r="675" spans="1:6" x14ac:dyDescent="0.3">
      <c r="A675" s="2"/>
      <c r="B675" s="2"/>
      <c r="C675" s="2"/>
      <c r="D675" s="2"/>
      <c r="E675" s="2"/>
      <c r="F675" s="2"/>
    </row>
    <row r="676" spans="1:6" x14ac:dyDescent="0.3">
      <c r="A676" s="2"/>
      <c r="B676" s="2"/>
      <c r="C676" s="2"/>
      <c r="D676" s="2"/>
      <c r="E676" s="2"/>
      <c r="F676" s="2"/>
    </row>
    <row r="677" spans="1:6" x14ac:dyDescent="0.3">
      <c r="A677" s="2"/>
      <c r="B677" s="2"/>
      <c r="C677" s="2"/>
      <c r="D677" s="2"/>
      <c r="E677" s="2"/>
      <c r="F677" s="2"/>
    </row>
    <row r="678" spans="1:6" x14ac:dyDescent="0.3">
      <c r="A678" s="2"/>
      <c r="B678" s="2"/>
      <c r="C678" s="2"/>
      <c r="D678" s="2"/>
      <c r="E678" s="2"/>
      <c r="F678" s="2"/>
    </row>
    <row r="679" spans="1:6" x14ac:dyDescent="0.3">
      <c r="A679" s="2"/>
      <c r="B679" s="2"/>
      <c r="C679" s="2"/>
      <c r="D679" s="2"/>
      <c r="E679" s="2"/>
      <c r="F679" s="2"/>
    </row>
    <row r="680" spans="1:6" x14ac:dyDescent="0.3">
      <c r="A680" s="2"/>
      <c r="B680" s="2"/>
      <c r="C680" s="2"/>
      <c r="D680" s="2"/>
      <c r="E680" s="2"/>
      <c r="F680" s="2"/>
    </row>
    <row r="681" spans="1:6" x14ac:dyDescent="0.3">
      <c r="A681" s="2"/>
      <c r="B681" s="2"/>
      <c r="C681" s="2"/>
      <c r="D681" s="2"/>
      <c r="E681" s="2"/>
      <c r="F681" s="2"/>
    </row>
    <row r="682" spans="1:6" x14ac:dyDescent="0.3">
      <c r="A682" s="2"/>
      <c r="B682" s="2"/>
      <c r="C682" s="2"/>
      <c r="D682" s="2"/>
      <c r="E682" s="2"/>
      <c r="F682" s="2"/>
    </row>
    <row r="683" spans="1:6" x14ac:dyDescent="0.3">
      <c r="A683" s="2"/>
      <c r="B683" s="2"/>
      <c r="C683" s="2"/>
      <c r="D683" s="2"/>
      <c r="E683" s="2"/>
      <c r="F683" s="2"/>
    </row>
    <row r="684" spans="1:6" x14ac:dyDescent="0.3">
      <c r="A684" s="2"/>
      <c r="B684" s="2"/>
      <c r="C684" s="2"/>
      <c r="D684" s="2"/>
      <c r="E684" s="2"/>
      <c r="F684" s="2"/>
    </row>
    <row r="685" spans="1:6" x14ac:dyDescent="0.3">
      <c r="A685" s="2"/>
      <c r="B685" s="2"/>
      <c r="C685" s="2"/>
      <c r="D685" s="2"/>
      <c r="E685" s="2"/>
      <c r="F685" s="2"/>
    </row>
    <row r="686" spans="1:6" x14ac:dyDescent="0.3">
      <c r="A686" s="2"/>
      <c r="B686" s="2"/>
      <c r="C686" s="2"/>
      <c r="D686" s="2"/>
      <c r="E686" s="2"/>
      <c r="F686" s="2"/>
    </row>
    <row r="687" spans="1:6" x14ac:dyDescent="0.3">
      <c r="A687" s="2"/>
      <c r="B687" s="2"/>
      <c r="C687" s="2"/>
      <c r="D687" s="2"/>
      <c r="E687" s="2"/>
      <c r="F687" s="2"/>
    </row>
    <row r="688" spans="1:6" x14ac:dyDescent="0.3">
      <c r="A688" s="2"/>
      <c r="B688" s="2"/>
      <c r="C688" s="2"/>
      <c r="D688" s="2"/>
      <c r="E688" s="2"/>
      <c r="F688" s="2"/>
    </row>
    <row r="689" spans="1:6" x14ac:dyDescent="0.3">
      <c r="A689" s="2"/>
      <c r="B689" s="2"/>
      <c r="C689" s="2"/>
      <c r="D689" s="2"/>
      <c r="E689" s="2"/>
      <c r="F689" s="2"/>
    </row>
    <row r="690" spans="1:6" x14ac:dyDescent="0.3">
      <c r="A690" s="2"/>
      <c r="B690" s="2"/>
      <c r="C690" s="2"/>
      <c r="D690" s="2"/>
      <c r="E690" s="2"/>
      <c r="F690" s="2"/>
    </row>
    <row r="691" spans="1:6" x14ac:dyDescent="0.3">
      <c r="A691" s="2"/>
      <c r="B691" s="2"/>
      <c r="C691" s="2"/>
      <c r="D691" s="2"/>
      <c r="E691" s="2"/>
      <c r="F691" s="2"/>
    </row>
    <row r="692" spans="1:6" x14ac:dyDescent="0.3">
      <c r="A692" s="2"/>
      <c r="B692" s="2"/>
      <c r="C692" s="2"/>
      <c r="D692" s="2"/>
      <c r="E692" s="2"/>
      <c r="F692" s="2"/>
    </row>
    <row r="693" spans="1:6" x14ac:dyDescent="0.3">
      <c r="A693" s="2"/>
      <c r="B693" s="2"/>
      <c r="C693" s="2"/>
      <c r="D693" s="2"/>
      <c r="E693" s="2"/>
      <c r="F693" s="2"/>
    </row>
    <row r="694" spans="1:6" x14ac:dyDescent="0.3">
      <c r="A694" s="2"/>
      <c r="B694" s="2"/>
      <c r="C694" s="2"/>
      <c r="D694" s="2"/>
      <c r="E694" s="2"/>
      <c r="F694" s="2"/>
    </row>
    <row r="695" spans="1:6" x14ac:dyDescent="0.3">
      <c r="A695" s="2"/>
      <c r="B695" s="2"/>
      <c r="C695" s="2"/>
      <c r="D695" s="2"/>
      <c r="E695" s="2"/>
      <c r="F695" s="2"/>
    </row>
    <row r="696" spans="1:6" x14ac:dyDescent="0.3">
      <c r="A696" s="2"/>
      <c r="B696" s="2"/>
      <c r="C696" s="2"/>
      <c r="D696" s="2"/>
      <c r="E696" s="2"/>
      <c r="F696" s="2"/>
    </row>
    <row r="697" spans="1:6" x14ac:dyDescent="0.3">
      <c r="A697" s="2"/>
      <c r="B697" s="2"/>
      <c r="C697" s="2"/>
      <c r="D697" s="2"/>
      <c r="E697" s="2"/>
      <c r="F697" s="2"/>
    </row>
    <row r="698" spans="1:6" x14ac:dyDescent="0.3">
      <c r="A698" s="2"/>
      <c r="B698" s="2"/>
      <c r="C698" s="2"/>
      <c r="D698" s="2"/>
      <c r="E698" s="2"/>
      <c r="F698" s="2"/>
    </row>
    <row r="699" spans="1:6" x14ac:dyDescent="0.3">
      <c r="A699" s="2"/>
      <c r="B699" s="2"/>
      <c r="C699" s="2"/>
      <c r="D699" s="2"/>
      <c r="E699" s="2"/>
      <c r="F699" s="2"/>
    </row>
    <row r="700" spans="1:6" x14ac:dyDescent="0.3">
      <c r="A700" s="2"/>
      <c r="B700" s="2"/>
      <c r="C700" s="2"/>
      <c r="D700" s="2"/>
      <c r="E700" s="2"/>
      <c r="F700" s="2"/>
    </row>
    <row r="701" spans="1:6" x14ac:dyDescent="0.3">
      <c r="A701" s="2"/>
      <c r="B701" s="2"/>
      <c r="C701" s="2"/>
      <c r="D701" s="2"/>
      <c r="E701" s="2"/>
      <c r="F701" s="2"/>
    </row>
    <row r="702" spans="1:6" x14ac:dyDescent="0.3">
      <c r="A702" s="2"/>
      <c r="B702" s="2"/>
      <c r="C702" s="2"/>
      <c r="D702" s="2"/>
      <c r="E702" s="2"/>
      <c r="F702" s="2"/>
    </row>
    <row r="703" spans="1:6" x14ac:dyDescent="0.3">
      <c r="A703" s="2"/>
      <c r="B703" s="2"/>
      <c r="C703" s="2"/>
      <c r="D703" s="2"/>
      <c r="E703" s="2"/>
      <c r="F703" s="2"/>
    </row>
    <row r="704" spans="1:6" x14ac:dyDescent="0.3">
      <c r="A704" s="2"/>
      <c r="B704" s="2"/>
      <c r="C704" s="2"/>
      <c r="D704" s="2"/>
      <c r="E704" s="2"/>
      <c r="F704" s="2"/>
    </row>
    <row r="705" spans="1:6" x14ac:dyDescent="0.3">
      <c r="A705" s="2"/>
      <c r="B705" s="2"/>
      <c r="C705" s="2"/>
      <c r="D705" s="2"/>
      <c r="E705" s="2"/>
      <c r="F705" s="2"/>
    </row>
    <row r="706" spans="1:6" x14ac:dyDescent="0.3">
      <c r="A706" s="2"/>
      <c r="B706" s="2"/>
      <c r="C706" s="2"/>
      <c r="D706" s="2"/>
      <c r="E706" s="2"/>
      <c r="F706" s="2"/>
    </row>
    <row r="707" spans="1:6" x14ac:dyDescent="0.3">
      <c r="A707" s="2"/>
      <c r="B707" s="2"/>
      <c r="C707" s="2"/>
      <c r="D707" s="2"/>
      <c r="E707" s="2"/>
      <c r="F707" s="2"/>
    </row>
    <row r="708" spans="1:6" x14ac:dyDescent="0.3">
      <c r="A708" s="2"/>
      <c r="B708" s="2"/>
      <c r="C708" s="2"/>
      <c r="D708" s="2"/>
      <c r="E708" s="2"/>
      <c r="F708" s="2"/>
    </row>
    <row r="709" spans="1:6" x14ac:dyDescent="0.3">
      <c r="A709" s="2"/>
      <c r="B709" s="2"/>
      <c r="C709" s="2"/>
      <c r="D709" s="2"/>
      <c r="E709" s="2"/>
      <c r="F709" s="2"/>
    </row>
    <row r="710" spans="1:6" x14ac:dyDescent="0.3">
      <c r="A710" s="2"/>
      <c r="B710" s="2"/>
      <c r="C710" s="2"/>
      <c r="D710" s="2"/>
      <c r="E710" s="2"/>
      <c r="F710" s="2"/>
    </row>
    <row r="711" spans="1:6" x14ac:dyDescent="0.3">
      <c r="A711" s="2"/>
      <c r="B711" s="2"/>
      <c r="C711" s="2"/>
      <c r="D711" s="2"/>
      <c r="E711" s="2"/>
      <c r="F711" s="2"/>
    </row>
    <row r="712" spans="1:6" x14ac:dyDescent="0.3">
      <c r="A712" s="2"/>
      <c r="B712" s="2"/>
      <c r="C712" s="2"/>
      <c r="D712" s="2"/>
      <c r="E712" s="2"/>
      <c r="F712" s="2"/>
    </row>
    <row r="713" spans="1:6" x14ac:dyDescent="0.3">
      <c r="A713" s="2"/>
      <c r="B713" s="2"/>
      <c r="C713" s="2"/>
      <c r="D713" s="2"/>
      <c r="E713" s="2"/>
      <c r="F713" s="2"/>
    </row>
    <row r="714" spans="1:6" x14ac:dyDescent="0.3">
      <c r="A714" s="2"/>
      <c r="B714" s="2"/>
      <c r="C714" s="2"/>
      <c r="D714" s="2"/>
      <c r="E714" s="2"/>
      <c r="F714" s="2"/>
    </row>
    <row r="715" spans="1:6" x14ac:dyDescent="0.3">
      <c r="A715" s="2"/>
      <c r="B715" s="2"/>
      <c r="C715" s="2"/>
      <c r="D715" s="2"/>
      <c r="E715" s="2"/>
      <c r="F715" s="2"/>
    </row>
    <row r="716" spans="1:6" x14ac:dyDescent="0.3">
      <c r="A716" s="2"/>
      <c r="B716" s="2"/>
      <c r="C716" s="2"/>
      <c r="D716" s="2"/>
      <c r="E716" s="2"/>
      <c r="F716" s="2"/>
    </row>
    <row r="717" spans="1:6" x14ac:dyDescent="0.3">
      <c r="A717" s="2"/>
      <c r="B717" s="2"/>
      <c r="C717" s="2"/>
      <c r="D717" s="2"/>
      <c r="E717" s="2"/>
      <c r="F717" s="2"/>
    </row>
    <row r="718" spans="1:6" x14ac:dyDescent="0.3">
      <c r="A718" s="2"/>
      <c r="B718" s="2"/>
      <c r="C718" s="2"/>
      <c r="D718" s="2"/>
      <c r="E718" s="2"/>
      <c r="F718" s="2"/>
    </row>
    <row r="719" spans="1:6" x14ac:dyDescent="0.3">
      <c r="A719" s="2"/>
      <c r="B719" s="2"/>
      <c r="C719" s="2"/>
      <c r="D719" s="2"/>
      <c r="E719" s="2"/>
      <c r="F719" s="2"/>
    </row>
    <row r="720" spans="1:6" x14ac:dyDescent="0.3">
      <c r="A720" s="2"/>
      <c r="B720" s="2"/>
      <c r="C720" s="2"/>
      <c r="D720" s="2"/>
      <c r="E720" s="2"/>
      <c r="F720" s="2"/>
    </row>
    <row r="721" spans="1:6" x14ac:dyDescent="0.3">
      <c r="A721" s="2"/>
      <c r="B721" s="2"/>
      <c r="C721" s="2"/>
      <c r="D721" s="2"/>
      <c r="E721" s="2"/>
      <c r="F721" s="2"/>
    </row>
    <row r="722" spans="1:6" x14ac:dyDescent="0.3">
      <c r="A722" s="2"/>
      <c r="B722" s="2"/>
      <c r="C722" s="2"/>
      <c r="D722" s="2"/>
      <c r="E722" s="2"/>
      <c r="F722" s="2"/>
    </row>
    <row r="723" spans="1:6" x14ac:dyDescent="0.3">
      <c r="A723" s="2"/>
      <c r="B723" s="2"/>
      <c r="C723" s="2"/>
      <c r="D723" s="2"/>
      <c r="E723" s="2"/>
      <c r="F723" s="2"/>
    </row>
    <row r="724" spans="1:6" x14ac:dyDescent="0.3">
      <c r="A724" s="2"/>
      <c r="B724" s="2"/>
      <c r="C724" s="2"/>
      <c r="D724" s="2"/>
      <c r="E724" s="2"/>
      <c r="F724" s="2"/>
    </row>
    <row r="725" spans="1:6" x14ac:dyDescent="0.3">
      <c r="A725" s="2"/>
      <c r="B725" s="2"/>
      <c r="C725" s="2"/>
      <c r="D725" s="2"/>
      <c r="E725" s="2"/>
      <c r="F725" s="2"/>
    </row>
    <row r="726" spans="1:6" x14ac:dyDescent="0.3">
      <c r="A726" s="2"/>
      <c r="B726" s="2"/>
      <c r="C726" s="2"/>
      <c r="D726" s="2"/>
      <c r="E726" s="2"/>
      <c r="F726" s="2"/>
    </row>
    <row r="727" spans="1:6" x14ac:dyDescent="0.3">
      <c r="A727" s="2"/>
      <c r="B727" s="2"/>
      <c r="C727" s="2"/>
      <c r="D727" s="2"/>
      <c r="E727" s="2"/>
      <c r="F727" s="2"/>
    </row>
    <row r="728" spans="1:6" x14ac:dyDescent="0.3">
      <c r="A728" s="2"/>
      <c r="B728" s="2"/>
      <c r="C728" s="2"/>
      <c r="D728" s="2"/>
      <c r="E728" s="2"/>
      <c r="F728" s="2"/>
    </row>
    <row r="729" spans="1:6" x14ac:dyDescent="0.3">
      <c r="A729" s="2"/>
      <c r="B729" s="2"/>
      <c r="C729" s="2"/>
      <c r="D729" s="2"/>
      <c r="E729" s="2"/>
      <c r="F729" s="2"/>
    </row>
    <row r="730" spans="1:6" x14ac:dyDescent="0.3">
      <c r="A730" s="2"/>
      <c r="B730" s="2"/>
      <c r="C730" s="2"/>
      <c r="D730" s="2"/>
      <c r="E730" s="2"/>
      <c r="F730" s="2"/>
    </row>
    <row r="731" spans="1:6" x14ac:dyDescent="0.3">
      <c r="A731" s="2"/>
      <c r="B731" s="2"/>
      <c r="C731" s="2"/>
      <c r="D731" s="2"/>
      <c r="E731" s="2"/>
      <c r="F731" s="2"/>
    </row>
    <row r="732" spans="1:6" x14ac:dyDescent="0.3">
      <c r="A732" s="2"/>
      <c r="B732" s="2"/>
      <c r="C732" s="2"/>
      <c r="D732" s="2"/>
      <c r="E732" s="2"/>
      <c r="F732" s="2"/>
    </row>
    <row r="733" spans="1:6" x14ac:dyDescent="0.3">
      <c r="A733" s="2"/>
      <c r="B733" s="2"/>
      <c r="C733" s="2"/>
      <c r="D733" s="2"/>
      <c r="E733" s="2"/>
      <c r="F733" s="2"/>
    </row>
    <row r="734" spans="1:6" x14ac:dyDescent="0.3">
      <c r="A734" s="2"/>
      <c r="B734" s="2"/>
      <c r="C734" s="2"/>
      <c r="D734" s="2"/>
      <c r="E734" s="2"/>
      <c r="F734" s="2"/>
    </row>
    <row r="735" spans="1:6" x14ac:dyDescent="0.3">
      <c r="A735" s="2"/>
      <c r="B735" s="2"/>
      <c r="C735" s="2"/>
      <c r="D735" s="2"/>
      <c r="E735" s="2"/>
      <c r="F735" s="2"/>
    </row>
    <row r="736" spans="1:6" x14ac:dyDescent="0.3">
      <c r="A736" s="2"/>
      <c r="B736" s="2"/>
      <c r="C736" s="2"/>
      <c r="D736" s="2"/>
      <c r="E736" s="2"/>
      <c r="F736" s="2"/>
    </row>
    <row r="737" spans="1:6" x14ac:dyDescent="0.3">
      <c r="A737" s="2"/>
      <c r="B737" s="2"/>
      <c r="C737" s="2"/>
      <c r="D737" s="2"/>
      <c r="E737" s="2"/>
      <c r="F737" s="2"/>
    </row>
    <row r="738" spans="1:6" x14ac:dyDescent="0.3">
      <c r="A738" s="2"/>
      <c r="B738" s="2"/>
      <c r="C738" s="2"/>
      <c r="D738" s="2"/>
      <c r="E738" s="2"/>
      <c r="F738" s="2"/>
    </row>
    <row r="739" spans="1:6" x14ac:dyDescent="0.3">
      <c r="A739" s="2"/>
      <c r="B739" s="2"/>
      <c r="C739" s="2"/>
      <c r="D739" s="2"/>
      <c r="E739" s="2"/>
      <c r="F739" s="2"/>
    </row>
    <row r="740" spans="1:6" x14ac:dyDescent="0.3">
      <c r="A740" s="2"/>
      <c r="B740" s="2"/>
      <c r="C740" s="2"/>
      <c r="D740" s="2"/>
      <c r="E740" s="2"/>
      <c r="F740" s="2"/>
    </row>
    <row r="741" spans="1:6" x14ac:dyDescent="0.3">
      <c r="A741" s="2"/>
      <c r="B741" s="2"/>
      <c r="C741" s="2"/>
      <c r="D741" s="2"/>
      <c r="E741" s="2"/>
      <c r="F741" s="2"/>
    </row>
    <row r="742" spans="1:6" x14ac:dyDescent="0.3">
      <c r="A742" s="2"/>
      <c r="B742" s="2"/>
      <c r="C742" s="2"/>
      <c r="D742" s="2"/>
      <c r="E742" s="2"/>
      <c r="F742" s="2"/>
    </row>
    <row r="743" spans="1:6" x14ac:dyDescent="0.3">
      <c r="A743" s="2"/>
      <c r="B743" s="2"/>
      <c r="C743" s="2"/>
      <c r="D743" s="2"/>
      <c r="E743" s="2"/>
      <c r="F743" s="2"/>
    </row>
    <row r="744" spans="1:6" x14ac:dyDescent="0.3">
      <c r="A744" s="2"/>
      <c r="B744" s="2"/>
      <c r="C744" s="2"/>
      <c r="D744" s="2"/>
      <c r="E744" s="2"/>
      <c r="F744" s="2"/>
    </row>
    <row r="745" spans="1:6" x14ac:dyDescent="0.3">
      <c r="A745" s="2"/>
      <c r="B745" s="2"/>
      <c r="C745" s="2"/>
      <c r="D745" s="2"/>
      <c r="E745" s="2"/>
      <c r="F745" s="2"/>
    </row>
    <row r="746" spans="1:6" x14ac:dyDescent="0.3">
      <c r="A746" s="2"/>
      <c r="B746" s="2"/>
      <c r="C746" s="2"/>
      <c r="D746" s="2"/>
      <c r="E746" s="2"/>
      <c r="F746" s="2"/>
    </row>
    <row r="747" spans="1:6" x14ac:dyDescent="0.3">
      <c r="A747" s="2"/>
      <c r="B747" s="2"/>
      <c r="C747" s="2"/>
      <c r="D747" s="2"/>
      <c r="E747" s="2"/>
      <c r="F747" s="2"/>
    </row>
    <row r="748" spans="1:6" x14ac:dyDescent="0.3">
      <c r="A748" s="2"/>
      <c r="B748" s="2"/>
      <c r="C748" s="2"/>
      <c r="D748" s="2"/>
      <c r="E748" s="2"/>
      <c r="F748" s="2"/>
    </row>
    <row r="749" spans="1:6" x14ac:dyDescent="0.3">
      <c r="A749" s="2"/>
      <c r="B749" s="2"/>
      <c r="C749" s="2"/>
      <c r="D749" s="2"/>
      <c r="E749" s="2"/>
      <c r="F749" s="2"/>
    </row>
    <row r="750" spans="1:6" x14ac:dyDescent="0.3">
      <c r="A750" s="2"/>
      <c r="B750" s="2"/>
      <c r="C750" s="2"/>
      <c r="D750" s="2"/>
      <c r="E750" s="2"/>
      <c r="F750" s="2"/>
    </row>
    <row r="751" spans="1:6" x14ac:dyDescent="0.3">
      <c r="A751" s="2"/>
      <c r="B751" s="2"/>
      <c r="C751" s="2"/>
      <c r="D751" s="2"/>
      <c r="E751" s="2"/>
      <c r="F751" s="2"/>
    </row>
    <row r="752" spans="1:6" x14ac:dyDescent="0.3">
      <c r="A752" s="2"/>
      <c r="B752" s="2"/>
      <c r="C752" s="2"/>
      <c r="D752" s="2"/>
      <c r="E752" s="2"/>
      <c r="F752" s="2"/>
    </row>
    <row r="753" spans="1:6" x14ac:dyDescent="0.3">
      <c r="A753" s="2"/>
      <c r="B753" s="2"/>
      <c r="C753" s="2"/>
      <c r="D753" s="2"/>
      <c r="E753" s="2"/>
      <c r="F753" s="2"/>
    </row>
    <row r="754" spans="1:6" x14ac:dyDescent="0.3">
      <c r="A754" s="2"/>
      <c r="B754" s="2"/>
      <c r="C754" s="2"/>
      <c r="D754" s="2"/>
      <c r="E754" s="2"/>
      <c r="F754" s="2"/>
    </row>
    <row r="755" spans="1:6" x14ac:dyDescent="0.3">
      <c r="A755" s="2"/>
      <c r="B755" s="2"/>
      <c r="C755" s="2"/>
      <c r="D755" s="2"/>
      <c r="E755" s="2"/>
      <c r="F755" s="2"/>
    </row>
    <row r="756" spans="1:6" x14ac:dyDescent="0.3">
      <c r="A756" s="2"/>
      <c r="B756" s="2"/>
      <c r="C756" s="2"/>
      <c r="D756" s="2"/>
      <c r="E756" s="2"/>
      <c r="F756" s="2"/>
    </row>
    <row r="757" spans="1:6" x14ac:dyDescent="0.3">
      <c r="A757" s="2"/>
      <c r="B757" s="2"/>
      <c r="C757" s="2"/>
      <c r="D757" s="2"/>
      <c r="E757" s="2"/>
      <c r="F757" s="2"/>
    </row>
    <row r="758" spans="1:6" x14ac:dyDescent="0.3">
      <c r="A758" s="2"/>
      <c r="B758" s="2"/>
      <c r="C758" s="2"/>
      <c r="D758" s="2"/>
      <c r="E758" s="2"/>
      <c r="F758" s="2"/>
    </row>
    <row r="759" spans="1:6" x14ac:dyDescent="0.3">
      <c r="A759" s="2"/>
      <c r="B759" s="2"/>
      <c r="C759" s="2"/>
      <c r="D759" s="2"/>
      <c r="E759" s="2"/>
      <c r="F759" s="2"/>
    </row>
    <row r="760" spans="1:6" x14ac:dyDescent="0.3">
      <c r="A760" s="2"/>
      <c r="B760" s="2"/>
      <c r="C760" s="2"/>
      <c r="D760" s="2"/>
      <c r="E760" s="2"/>
      <c r="F760" s="2"/>
    </row>
    <row r="761" spans="1:6" x14ac:dyDescent="0.3">
      <c r="A761" s="2"/>
      <c r="B761" s="2"/>
      <c r="C761" s="2"/>
      <c r="D761" s="2"/>
      <c r="E761" s="2"/>
      <c r="F761" s="2"/>
    </row>
    <row r="762" spans="1:6" x14ac:dyDescent="0.3">
      <c r="A762" s="2"/>
      <c r="B762" s="2"/>
      <c r="C762" s="2"/>
      <c r="D762" s="2"/>
      <c r="E762" s="2"/>
      <c r="F762" s="2"/>
    </row>
    <row r="763" spans="1:6" x14ac:dyDescent="0.3">
      <c r="A763" s="2"/>
      <c r="B763" s="2"/>
      <c r="C763" s="2"/>
      <c r="D763" s="2"/>
      <c r="E763" s="2"/>
      <c r="F763" s="2"/>
    </row>
    <row r="764" spans="1:6" x14ac:dyDescent="0.3">
      <c r="A764" s="2"/>
      <c r="B764" s="2"/>
      <c r="C764" s="2"/>
      <c r="D764" s="2"/>
      <c r="E764" s="2"/>
      <c r="F764" s="2"/>
    </row>
    <row r="765" spans="1:6" x14ac:dyDescent="0.3">
      <c r="A765" s="2"/>
      <c r="B765" s="2"/>
      <c r="C765" s="2"/>
      <c r="D765" s="2"/>
      <c r="E765" s="2"/>
      <c r="F765" s="2"/>
    </row>
    <row r="766" spans="1:6" x14ac:dyDescent="0.3">
      <c r="A766" s="2"/>
      <c r="B766" s="2"/>
      <c r="C766" s="2"/>
      <c r="D766" s="2"/>
      <c r="E766" s="2"/>
      <c r="F766" s="2"/>
    </row>
    <row r="767" spans="1:6" x14ac:dyDescent="0.3">
      <c r="A767" s="2"/>
      <c r="B767" s="2"/>
      <c r="C767" s="2"/>
      <c r="D767" s="2"/>
      <c r="E767" s="2"/>
      <c r="F767" s="2"/>
    </row>
    <row r="768" spans="1:6" x14ac:dyDescent="0.3">
      <c r="A768" s="2"/>
      <c r="B768" s="2"/>
      <c r="C768" s="2"/>
      <c r="D768" s="2"/>
      <c r="E768" s="2"/>
      <c r="F768" s="2"/>
    </row>
    <row r="769" spans="1:6" x14ac:dyDescent="0.3">
      <c r="A769" s="2"/>
      <c r="B769" s="2"/>
      <c r="C769" s="2"/>
      <c r="D769" s="2"/>
      <c r="E769" s="2"/>
      <c r="F769" s="2"/>
    </row>
    <row r="770" spans="1:6" x14ac:dyDescent="0.3">
      <c r="A770" s="2"/>
      <c r="B770" s="2"/>
      <c r="C770" s="2"/>
      <c r="D770" s="2"/>
      <c r="E770" s="2"/>
      <c r="F770" s="2"/>
    </row>
    <row r="771" spans="1:6" x14ac:dyDescent="0.3">
      <c r="A771" s="2"/>
      <c r="B771" s="2"/>
      <c r="C771" s="2"/>
      <c r="D771" s="2"/>
      <c r="E771" s="2"/>
      <c r="F771" s="2"/>
    </row>
    <row r="772" spans="1:6" x14ac:dyDescent="0.3">
      <c r="A772" s="2"/>
      <c r="B772" s="2"/>
      <c r="C772" s="2"/>
      <c r="D772" s="2"/>
      <c r="E772" s="2"/>
      <c r="F772" s="2"/>
    </row>
    <row r="773" spans="1:6" x14ac:dyDescent="0.3">
      <c r="A773" s="2"/>
      <c r="B773" s="2"/>
      <c r="C773" s="2"/>
      <c r="D773" s="2"/>
      <c r="E773" s="2"/>
      <c r="F773" s="2"/>
    </row>
    <row r="774" spans="1:6" x14ac:dyDescent="0.3">
      <c r="A774" s="2"/>
      <c r="B774" s="2"/>
      <c r="C774" s="2"/>
      <c r="D774" s="2"/>
      <c r="E774" s="2"/>
      <c r="F774" s="2"/>
    </row>
    <row r="775" spans="1:6" x14ac:dyDescent="0.3">
      <c r="A775" s="2"/>
      <c r="B775" s="2"/>
      <c r="C775" s="2"/>
      <c r="D775" s="2"/>
      <c r="E775" s="2"/>
      <c r="F775" s="2"/>
    </row>
    <row r="776" spans="1:6" x14ac:dyDescent="0.3">
      <c r="A776" s="2"/>
      <c r="B776" s="2"/>
      <c r="C776" s="2"/>
      <c r="D776" s="2"/>
      <c r="E776" s="2"/>
      <c r="F776" s="2"/>
    </row>
    <row r="777" spans="1:6" x14ac:dyDescent="0.3">
      <c r="A777" s="2"/>
      <c r="B777" s="2"/>
      <c r="C777" s="2"/>
      <c r="D777" s="2"/>
      <c r="E777" s="2"/>
      <c r="F777" s="2"/>
    </row>
    <row r="778" spans="1:6" x14ac:dyDescent="0.3">
      <c r="A778" s="2"/>
      <c r="B778" s="2"/>
      <c r="C778" s="2"/>
      <c r="D778" s="2"/>
      <c r="E778" s="2"/>
      <c r="F778" s="2"/>
    </row>
    <row r="779" spans="1:6" x14ac:dyDescent="0.3">
      <c r="A779" s="2"/>
      <c r="B779" s="2"/>
      <c r="C779" s="2"/>
      <c r="D779" s="2"/>
      <c r="E779" s="2"/>
      <c r="F779" s="2"/>
    </row>
    <row r="780" spans="1:6" x14ac:dyDescent="0.3">
      <c r="A780" s="2"/>
      <c r="B780" s="2"/>
      <c r="C780" s="2"/>
      <c r="D780" s="2"/>
      <c r="E780" s="2"/>
      <c r="F780" s="2"/>
    </row>
    <row r="781" spans="1:6" x14ac:dyDescent="0.3">
      <c r="A781" s="2"/>
      <c r="B781" s="2"/>
      <c r="C781" s="2"/>
      <c r="D781" s="2"/>
      <c r="E781" s="2"/>
      <c r="F781" s="2"/>
    </row>
    <row r="782" spans="1:6" x14ac:dyDescent="0.3">
      <c r="A782" s="2"/>
      <c r="B782" s="2"/>
      <c r="C782" s="2"/>
      <c r="D782" s="2"/>
      <c r="E782" s="2"/>
      <c r="F782" s="2"/>
    </row>
    <row r="783" spans="1:6" x14ac:dyDescent="0.3">
      <c r="A783" s="2"/>
      <c r="B783" s="2"/>
      <c r="C783" s="2"/>
      <c r="D783" s="2"/>
      <c r="E783" s="2"/>
      <c r="F783" s="2"/>
    </row>
    <row r="784" spans="1:6" x14ac:dyDescent="0.3">
      <c r="A784" s="2"/>
      <c r="B784" s="2"/>
      <c r="C784" s="2"/>
      <c r="D784" s="2"/>
      <c r="E784" s="2"/>
      <c r="F784" s="2"/>
    </row>
    <row r="785" spans="1:6" x14ac:dyDescent="0.3">
      <c r="A785" s="2"/>
      <c r="B785" s="2"/>
      <c r="C785" s="2"/>
      <c r="D785" s="2"/>
      <c r="E785" s="2"/>
      <c r="F785" s="2"/>
    </row>
    <row r="786" spans="1:6" x14ac:dyDescent="0.3">
      <c r="A786" s="2"/>
      <c r="B786" s="2"/>
      <c r="C786" s="2"/>
      <c r="D786" s="2"/>
      <c r="E786" s="2"/>
      <c r="F786" s="2"/>
    </row>
    <row r="787" spans="1:6" x14ac:dyDescent="0.3">
      <c r="A787" s="2"/>
      <c r="B787" s="2"/>
      <c r="C787" s="2"/>
      <c r="D787" s="2"/>
      <c r="E787" s="2"/>
      <c r="F787" s="2"/>
    </row>
    <row r="788" spans="1:6" x14ac:dyDescent="0.3">
      <c r="A788" s="2"/>
      <c r="B788" s="2"/>
      <c r="C788" s="2"/>
      <c r="D788" s="2"/>
      <c r="E788" s="2"/>
      <c r="F788" s="2"/>
    </row>
    <row r="789" spans="1:6" x14ac:dyDescent="0.3">
      <c r="A789" s="2"/>
      <c r="B789" s="2"/>
      <c r="C789" s="2"/>
      <c r="D789" s="2"/>
      <c r="E789" s="2"/>
      <c r="F789" s="2"/>
    </row>
    <row r="790" spans="1:6" x14ac:dyDescent="0.3">
      <c r="A790" s="2"/>
      <c r="B790" s="2"/>
      <c r="C790" s="2"/>
      <c r="D790" s="2"/>
      <c r="E790" s="2"/>
      <c r="F790" s="2"/>
    </row>
    <row r="791" spans="1:6" x14ac:dyDescent="0.3">
      <c r="A791" s="2"/>
      <c r="B791" s="2"/>
      <c r="C791" s="2"/>
      <c r="D791" s="2"/>
      <c r="E791" s="2"/>
      <c r="F791" s="2"/>
    </row>
    <row r="792" spans="1:6" x14ac:dyDescent="0.3">
      <c r="A792" s="2"/>
      <c r="B792" s="2"/>
      <c r="C792" s="2"/>
      <c r="D792" s="2"/>
      <c r="E792" s="2"/>
      <c r="F792" s="2"/>
    </row>
    <row r="793" spans="1:6" x14ac:dyDescent="0.3">
      <c r="A793" s="2"/>
      <c r="B793" s="2"/>
      <c r="C793" s="2"/>
      <c r="D793" s="2"/>
      <c r="E793" s="2"/>
      <c r="F793" s="2"/>
    </row>
    <row r="794" spans="1:6" x14ac:dyDescent="0.3">
      <c r="A794" s="2"/>
      <c r="B794" s="2"/>
      <c r="C794" s="2"/>
      <c r="D794" s="2"/>
      <c r="E794" s="2"/>
      <c r="F794" s="2"/>
    </row>
    <row r="795" spans="1:6" x14ac:dyDescent="0.3">
      <c r="A795" s="2"/>
      <c r="B795" s="2"/>
      <c r="C795" s="2"/>
      <c r="D795" s="2"/>
      <c r="E795" s="2"/>
      <c r="F795" s="2"/>
    </row>
    <row r="796" spans="1:6" x14ac:dyDescent="0.3">
      <c r="A796" s="2"/>
      <c r="B796" s="2"/>
      <c r="C796" s="2"/>
      <c r="D796" s="2"/>
      <c r="E796" s="2"/>
      <c r="F796" s="2"/>
    </row>
    <row r="797" spans="1:6" x14ac:dyDescent="0.3">
      <c r="A797" s="2"/>
      <c r="B797" s="2"/>
      <c r="C797" s="2"/>
      <c r="D797" s="2"/>
      <c r="E797" s="2"/>
      <c r="F797" s="2"/>
    </row>
    <row r="798" spans="1:6" x14ac:dyDescent="0.3">
      <c r="A798" s="2"/>
      <c r="B798" s="2"/>
      <c r="C798" s="2"/>
      <c r="D798" s="2"/>
      <c r="E798" s="2"/>
      <c r="F798" s="2"/>
    </row>
    <row r="799" spans="1:6" x14ac:dyDescent="0.3">
      <c r="A799" s="2"/>
      <c r="B799" s="2"/>
      <c r="C799" s="2"/>
      <c r="D799" s="2"/>
      <c r="E799" s="2"/>
      <c r="F799" s="2"/>
    </row>
    <row r="800" spans="1:6" x14ac:dyDescent="0.3">
      <c r="A800" s="2"/>
      <c r="B800" s="2"/>
      <c r="C800" s="2"/>
      <c r="D800" s="2"/>
      <c r="E800" s="2"/>
      <c r="F800" s="2"/>
    </row>
    <row r="801" spans="1:6" x14ac:dyDescent="0.3">
      <c r="A801" s="2"/>
      <c r="B801" s="2"/>
      <c r="C801" s="2"/>
      <c r="D801" s="2"/>
      <c r="E801" s="2"/>
      <c r="F801" s="2"/>
    </row>
    <row r="802" spans="1:6" x14ac:dyDescent="0.3">
      <c r="A802" s="2"/>
      <c r="B802" s="2"/>
      <c r="C802" s="2"/>
      <c r="D802" s="2"/>
      <c r="E802" s="2"/>
      <c r="F802" s="2"/>
    </row>
    <row r="803" spans="1:6" x14ac:dyDescent="0.3">
      <c r="A803" s="2"/>
      <c r="B803" s="2"/>
      <c r="C803" s="2"/>
      <c r="D803" s="2"/>
      <c r="E803" s="2"/>
      <c r="F803" s="2"/>
    </row>
    <row r="804" spans="1:6" x14ac:dyDescent="0.3">
      <c r="A804" s="2"/>
      <c r="B804" s="2"/>
      <c r="C804" s="2"/>
      <c r="D804" s="2"/>
      <c r="E804" s="2"/>
      <c r="F804" s="2"/>
    </row>
    <row r="805" spans="1:6" x14ac:dyDescent="0.3">
      <c r="A805" s="2"/>
      <c r="B805" s="2"/>
      <c r="C805" s="2"/>
      <c r="D805" s="2"/>
      <c r="E805" s="2"/>
      <c r="F805" s="2"/>
    </row>
    <row r="806" spans="1:6" x14ac:dyDescent="0.3">
      <c r="A806" s="2"/>
      <c r="B806" s="2"/>
      <c r="C806" s="2"/>
      <c r="D806" s="2"/>
      <c r="E806" s="2"/>
      <c r="F806" s="2"/>
    </row>
    <row r="807" spans="1:6" x14ac:dyDescent="0.3">
      <c r="A807" s="2"/>
      <c r="B807" s="2"/>
      <c r="C807" s="2"/>
      <c r="D807" s="2"/>
      <c r="E807" s="2"/>
      <c r="F807" s="2"/>
    </row>
    <row r="808" spans="1:6" x14ac:dyDescent="0.3">
      <c r="A808" s="2"/>
      <c r="B808" s="2"/>
      <c r="C808" s="2"/>
      <c r="D808" s="2"/>
      <c r="E808" s="2"/>
      <c r="F808" s="2"/>
    </row>
    <row r="809" spans="1:6" x14ac:dyDescent="0.3">
      <c r="A809" s="2"/>
      <c r="B809" s="2"/>
      <c r="C809" s="2"/>
      <c r="D809" s="2"/>
      <c r="E809" s="2"/>
      <c r="F809" s="2"/>
    </row>
    <row r="810" spans="1:6" x14ac:dyDescent="0.3">
      <c r="A810" s="2"/>
      <c r="B810" s="2"/>
      <c r="C810" s="2"/>
      <c r="D810" s="2"/>
      <c r="E810" s="2"/>
      <c r="F810" s="2"/>
    </row>
    <row r="811" spans="1:6" x14ac:dyDescent="0.3">
      <c r="A811" s="2"/>
      <c r="B811" s="2"/>
      <c r="C811" s="2"/>
      <c r="D811" s="2"/>
      <c r="E811" s="2"/>
      <c r="F811" s="2"/>
    </row>
    <row r="812" spans="1:6" x14ac:dyDescent="0.3">
      <c r="A812" s="2"/>
      <c r="B812" s="2"/>
      <c r="C812" s="2"/>
      <c r="D812" s="2"/>
      <c r="E812" s="2"/>
      <c r="F812" s="2"/>
    </row>
    <row r="813" spans="1:6" x14ac:dyDescent="0.3">
      <c r="A813" s="2"/>
      <c r="B813" s="2"/>
      <c r="C813" s="2"/>
      <c r="D813" s="2"/>
      <c r="E813" s="2"/>
      <c r="F813" s="2"/>
    </row>
    <row r="814" spans="1:6" x14ac:dyDescent="0.3">
      <c r="A814" s="2"/>
      <c r="B814" s="2"/>
      <c r="C814" s="2"/>
      <c r="D814" s="2"/>
      <c r="E814" s="2"/>
      <c r="F814" s="2"/>
    </row>
    <row r="815" spans="1:6" x14ac:dyDescent="0.3">
      <c r="A815" s="2"/>
      <c r="B815" s="2"/>
      <c r="C815" s="2"/>
      <c r="D815" s="2"/>
      <c r="E815" s="2"/>
      <c r="F815" s="2"/>
    </row>
    <row r="816" spans="1:6" x14ac:dyDescent="0.3">
      <c r="A816" s="2"/>
      <c r="B816" s="2"/>
      <c r="C816" s="2"/>
      <c r="D816" s="2"/>
      <c r="E816" s="2"/>
      <c r="F816" s="2"/>
    </row>
    <row r="817" spans="1:6" x14ac:dyDescent="0.3">
      <c r="A817" s="2"/>
      <c r="B817" s="2"/>
      <c r="C817" s="2"/>
      <c r="D817" s="2"/>
      <c r="E817" s="2"/>
      <c r="F817" s="2"/>
    </row>
    <row r="818" spans="1:6" x14ac:dyDescent="0.3">
      <c r="A818" s="2"/>
      <c r="B818" s="2"/>
      <c r="C818" s="2"/>
      <c r="D818" s="2"/>
      <c r="E818" s="2"/>
      <c r="F818" s="2"/>
    </row>
    <row r="819" spans="1:6" x14ac:dyDescent="0.3">
      <c r="A819" s="2"/>
      <c r="B819" s="2"/>
      <c r="C819" s="2"/>
      <c r="D819" s="2"/>
      <c r="E819" s="2"/>
      <c r="F819" s="2"/>
    </row>
    <row r="820" spans="1:6" x14ac:dyDescent="0.3">
      <c r="A820" s="2"/>
      <c r="B820" s="2"/>
      <c r="C820" s="2"/>
      <c r="D820" s="2"/>
      <c r="E820" s="2"/>
      <c r="F820" s="2"/>
    </row>
    <row r="821" spans="1:6" x14ac:dyDescent="0.3">
      <c r="A821" s="2"/>
      <c r="B821" s="2"/>
      <c r="C821" s="2"/>
      <c r="D821" s="2"/>
      <c r="E821" s="2"/>
      <c r="F821" s="2"/>
    </row>
    <row r="822" spans="1:6" x14ac:dyDescent="0.3">
      <c r="A822" s="2"/>
      <c r="B822" s="2"/>
      <c r="C822" s="2"/>
      <c r="D822" s="2"/>
      <c r="E822" s="2"/>
      <c r="F822" s="2"/>
    </row>
    <row r="823" spans="1:6" x14ac:dyDescent="0.3">
      <c r="A823" s="2"/>
      <c r="B823" s="2"/>
      <c r="C823" s="2"/>
      <c r="D823" s="2"/>
      <c r="E823" s="2"/>
      <c r="F823" s="2"/>
    </row>
    <row r="824" spans="1:6" x14ac:dyDescent="0.3">
      <c r="A824" s="2"/>
      <c r="B824" s="2"/>
      <c r="C824" s="2"/>
      <c r="D824" s="2"/>
      <c r="E824" s="2"/>
      <c r="F824" s="2"/>
    </row>
    <row r="825" spans="1:6" x14ac:dyDescent="0.3">
      <c r="A825" s="2"/>
      <c r="B825" s="2"/>
      <c r="C825" s="2"/>
      <c r="D825" s="2"/>
      <c r="E825" s="2"/>
      <c r="F825" s="2"/>
    </row>
    <row r="826" spans="1:6" x14ac:dyDescent="0.3">
      <c r="A826" s="2"/>
      <c r="B826" s="2"/>
      <c r="C826" s="2"/>
      <c r="D826" s="2"/>
      <c r="E826" s="2"/>
      <c r="F826" s="2"/>
    </row>
    <row r="827" spans="1:6" x14ac:dyDescent="0.3">
      <c r="A827" s="2"/>
      <c r="B827" s="2"/>
      <c r="C827" s="2"/>
      <c r="D827" s="2"/>
      <c r="E827" s="2"/>
      <c r="F827" s="2"/>
    </row>
    <row r="828" spans="1:6" x14ac:dyDescent="0.3">
      <c r="A828" s="2"/>
      <c r="B828" s="2"/>
      <c r="C828" s="2"/>
      <c r="D828" s="2"/>
      <c r="E828" s="2"/>
      <c r="F828" s="2"/>
    </row>
    <row r="829" spans="1:6" x14ac:dyDescent="0.3">
      <c r="A829" s="2"/>
      <c r="B829" s="2"/>
      <c r="C829" s="2"/>
      <c r="D829" s="2"/>
      <c r="E829" s="2"/>
      <c r="F829" s="2"/>
    </row>
    <row r="830" spans="1:6" x14ac:dyDescent="0.3">
      <c r="A830" s="2"/>
      <c r="B830" s="2"/>
      <c r="C830" s="2"/>
      <c r="D830" s="2"/>
      <c r="E830" s="2"/>
      <c r="F830" s="2"/>
    </row>
    <row r="831" spans="1:6" x14ac:dyDescent="0.3">
      <c r="A831" s="2"/>
      <c r="B831" s="2"/>
      <c r="C831" s="2"/>
      <c r="D831" s="2"/>
      <c r="E831" s="2"/>
      <c r="F831" s="2"/>
    </row>
    <row r="832" spans="1:6" x14ac:dyDescent="0.3">
      <c r="A832" s="2"/>
      <c r="B832" s="2"/>
      <c r="C832" s="2"/>
      <c r="D832" s="2"/>
      <c r="E832" s="2"/>
      <c r="F832" s="2"/>
    </row>
    <row r="833" spans="1:6" x14ac:dyDescent="0.3">
      <c r="A833" s="2"/>
      <c r="B833" s="2"/>
      <c r="C833" s="2"/>
      <c r="D833" s="2"/>
      <c r="E833" s="2"/>
      <c r="F833" s="2"/>
    </row>
    <row r="834" spans="1:6" x14ac:dyDescent="0.3">
      <c r="A834" s="2"/>
      <c r="B834" s="2"/>
      <c r="C834" s="2"/>
      <c r="D834" s="2"/>
      <c r="E834" s="2"/>
      <c r="F834" s="2"/>
    </row>
    <row r="835" spans="1:6" x14ac:dyDescent="0.3">
      <c r="A835" s="2"/>
      <c r="B835" s="2"/>
      <c r="C835" s="2"/>
      <c r="D835" s="2"/>
      <c r="E835" s="2"/>
      <c r="F835" s="2"/>
    </row>
    <row r="836" spans="1:6" x14ac:dyDescent="0.3">
      <c r="A836" s="2"/>
      <c r="B836" s="2"/>
      <c r="C836" s="2"/>
      <c r="D836" s="2"/>
      <c r="E836" s="2"/>
      <c r="F836" s="2"/>
    </row>
    <row r="837" spans="1:6" x14ac:dyDescent="0.3">
      <c r="A837" s="2"/>
      <c r="B837" s="2"/>
      <c r="C837" s="2"/>
      <c r="D837" s="2"/>
      <c r="E837" s="2"/>
      <c r="F837" s="2"/>
    </row>
    <row r="838" spans="1:6" x14ac:dyDescent="0.3">
      <c r="A838" s="2"/>
      <c r="B838" s="2"/>
      <c r="C838" s="2"/>
      <c r="D838" s="2"/>
      <c r="E838" s="2"/>
      <c r="F838" s="2"/>
    </row>
    <row r="839" spans="1:6" x14ac:dyDescent="0.3">
      <c r="A839" s="2"/>
      <c r="B839" s="2"/>
      <c r="C839" s="2"/>
      <c r="D839" s="2"/>
      <c r="E839" s="2"/>
      <c r="F839" s="2"/>
    </row>
    <row r="840" spans="1:6" x14ac:dyDescent="0.3">
      <c r="A840" s="2"/>
      <c r="B840" s="2"/>
      <c r="C840" s="2"/>
      <c r="D840" s="2"/>
      <c r="E840" s="2"/>
      <c r="F840" s="2"/>
    </row>
    <row r="841" spans="1:6" x14ac:dyDescent="0.3">
      <c r="A841" s="2"/>
      <c r="B841" s="2"/>
      <c r="C841" s="2"/>
      <c r="D841" s="2"/>
      <c r="E841" s="2"/>
      <c r="F841" s="2"/>
    </row>
    <row r="842" spans="1:6" x14ac:dyDescent="0.3">
      <c r="A842" s="2"/>
      <c r="B842" s="2"/>
      <c r="C842" s="2"/>
      <c r="D842" s="2"/>
      <c r="E842" s="2"/>
      <c r="F842" s="2"/>
    </row>
    <row r="843" spans="1:6" x14ac:dyDescent="0.3">
      <c r="A843" s="2"/>
      <c r="B843" s="2"/>
      <c r="C843" s="2"/>
      <c r="D843" s="2"/>
      <c r="E843" s="2"/>
      <c r="F843" s="2"/>
    </row>
    <row r="844" spans="1:6" x14ac:dyDescent="0.3">
      <c r="A844" s="2"/>
      <c r="B844" s="2"/>
      <c r="C844" s="2"/>
      <c r="D844" s="2"/>
      <c r="E844" s="2"/>
      <c r="F844" s="2"/>
    </row>
    <row r="845" spans="1:6" x14ac:dyDescent="0.3">
      <c r="A845" s="2"/>
      <c r="B845" s="2"/>
      <c r="C845" s="2"/>
      <c r="D845" s="2"/>
      <c r="E845" s="2"/>
      <c r="F845" s="2"/>
    </row>
    <row r="846" spans="1:6" x14ac:dyDescent="0.3">
      <c r="A846" s="2"/>
      <c r="B846" s="2"/>
      <c r="C846" s="2"/>
      <c r="D846" s="2"/>
      <c r="E846" s="2"/>
      <c r="F846" s="2"/>
    </row>
    <row r="847" spans="1:6" x14ac:dyDescent="0.3">
      <c r="A847" s="2"/>
      <c r="B847" s="2"/>
      <c r="C847" s="2"/>
      <c r="D847" s="2"/>
      <c r="E847" s="2"/>
      <c r="F847" s="2"/>
    </row>
    <row r="848" spans="1:6" x14ac:dyDescent="0.3">
      <c r="A848" s="2"/>
      <c r="B848" s="2"/>
      <c r="C848" s="2"/>
      <c r="D848" s="2"/>
      <c r="E848" s="2"/>
      <c r="F848" s="2"/>
    </row>
    <row r="849" spans="1:6" x14ac:dyDescent="0.3">
      <c r="A849" s="2"/>
      <c r="B849" s="2"/>
      <c r="C849" s="2"/>
      <c r="D849" s="2"/>
      <c r="E849" s="2"/>
      <c r="F849" s="2"/>
    </row>
    <row r="850" spans="1:6" x14ac:dyDescent="0.3">
      <c r="A850" s="2"/>
      <c r="B850" s="2"/>
      <c r="C850" s="2"/>
      <c r="D850" s="2"/>
      <c r="E850" s="2"/>
      <c r="F850" s="2"/>
    </row>
    <row r="851" spans="1:6" x14ac:dyDescent="0.3">
      <c r="A851" s="2"/>
      <c r="B851" s="2"/>
      <c r="C851" s="2"/>
      <c r="D851" s="2"/>
      <c r="E851" s="2"/>
      <c r="F851" s="2"/>
    </row>
    <row r="852" spans="1:6" x14ac:dyDescent="0.3">
      <c r="A852" s="2"/>
      <c r="B852" s="2"/>
      <c r="C852" s="2"/>
      <c r="D852" s="2"/>
      <c r="E852" s="2"/>
      <c r="F852" s="2"/>
    </row>
    <row r="853" spans="1:6" x14ac:dyDescent="0.3">
      <c r="A853" s="2"/>
      <c r="B853" s="2"/>
      <c r="C853" s="2"/>
      <c r="D853" s="2"/>
      <c r="E853" s="2"/>
      <c r="F853" s="2"/>
    </row>
    <row r="854" spans="1:6" x14ac:dyDescent="0.3">
      <c r="A854" s="2"/>
      <c r="B854" s="2"/>
      <c r="C854" s="2"/>
      <c r="D854" s="2"/>
      <c r="E854" s="2"/>
      <c r="F854" s="2"/>
    </row>
    <row r="855" spans="1:6" x14ac:dyDescent="0.3">
      <c r="A855" s="2"/>
      <c r="B855" s="2"/>
      <c r="C855" s="2"/>
      <c r="D855" s="2"/>
      <c r="E855" s="2"/>
      <c r="F855" s="2"/>
    </row>
    <row r="856" spans="1:6" x14ac:dyDescent="0.3">
      <c r="A856" s="2"/>
      <c r="B856" s="2"/>
      <c r="C856" s="2"/>
      <c r="D856" s="2"/>
      <c r="E856" s="2"/>
      <c r="F856" s="2"/>
    </row>
    <row r="857" spans="1:6" x14ac:dyDescent="0.3">
      <c r="A857" s="2"/>
      <c r="B857" s="2"/>
      <c r="C857" s="2"/>
      <c r="D857" s="2"/>
      <c r="E857" s="2"/>
      <c r="F857" s="2"/>
    </row>
    <row r="858" spans="1:6" x14ac:dyDescent="0.3">
      <c r="A858" s="2"/>
      <c r="B858" s="2"/>
      <c r="C858" s="2"/>
      <c r="D858" s="2"/>
      <c r="E858" s="2"/>
      <c r="F858" s="2"/>
    </row>
    <row r="859" spans="1:6" x14ac:dyDescent="0.3">
      <c r="A859" s="2"/>
      <c r="B859" s="2"/>
      <c r="C859" s="2"/>
      <c r="D859" s="2"/>
      <c r="E859" s="2"/>
      <c r="F859" s="2"/>
    </row>
    <row r="860" spans="1:6" x14ac:dyDescent="0.3">
      <c r="A860" s="2"/>
      <c r="B860" s="2"/>
      <c r="C860" s="2"/>
      <c r="D860" s="2"/>
      <c r="E860" s="2"/>
      <c r="F860" s="2"/>
    </row>
    <row r="861" spans="1:6" x14ac:dyDescent="0.3">
      <c r="A861" s="2"/>
      <c r="B861" s="2"/>
      <c r="C861" s="2"/>
      <c r="D861" s="2"/>
      <c r="E861" s="2"/>
      <c r="F861" s="2"/>
    </row>
    <row r="862" spans="1:6" x14ac:dyDescent="0.3">
      <c r="A862" s="2"/>
      <c r="B862" s="2"/>
      <c r="C862" s="2"/>
      <c r="D862" s="2"/>
      <c r="E862" s="2"/>
      <c r="F862" s="2"/>
    </row>
    <row r="863" spans="1:6" x14ac:dyDescent="0.3">
      <c r="A863" s="2"/>
      <c r="B863" s="2"/>
      <c r="C863" s="2"/>
      <c r="D863" s="2"/>
      <c r="E863" s="2"/>
      <c r="F863" s="2"/>
    </row>
    <row r="864" spans="1:6" x14ac:dyDescent="0.3">
      <c r="A864" s="2"/>
      <c r="B864" s="2"/>
      <c r="C864" s="2"/>
      <c r="D864" s="2"/>
      <c r="E864" s="2"/>
      <c r="F864" s="2"/>
    </row>
    <row r="865" spans="1:6" x14ac:dyDescent="0.3">
      <c r="A865" s="2"/>
      <c r="B865" s="2"/>
      <c r="C865" s="2"/>
      <c r="D865" s="2"/>
      <c r="E865" s="2"/>
      <c r="F865" s="2"/>
    </row>
    <row r="866" spans="1:6" x14ac:dyDescent="0.3">
      <c r="A866" s="2"/>
      <c r="B866" s="2"/>
      <c r="C866" s="2"/>
      <c r="D866" s="2"/>
      <c r="E866" s="2"/>
      <c r="F866" s="2"/>
    </row>
    <row r="867" spans="1:6" x14ac:dyDescent="0.3">
      <c r="A867" s="2"/>
      <c r="B867" s="2"/>
      <c r="C867" s="2"/>
      <c r="D867" s="2"/>
      <c r="E867" s="2"/>
      <c r="F867" s="2"/>
    </row>
    <row r="868" spans="1:6" x14ac:dyDescent="0.3">
      <c r="A868" s="2"/>
      <c r="B868" s="2"/>
      <c r="C868" s="2"/>
      <c r="D868" s="2"/>
      <c r="E868" s="2"/>
      <c r="F868" s="2"/>
    </row>
    <row r="869" spans="1:6" x14ac:dyDescent="0.3">
      <c r="A869" s="2"/>
      <c r="B869" s="2"/>
      <c r="C869" s="2"/>
      <c r="D869" s="2"/>
      <c r="E869" s="2"/>
      <c r="F869" s="2"/>
    </row>
    <row r="870" spans="1:6" x14ac:dyDescent="0.3">
      <c r="A870" s="2"/>
      <c r="B870" s="2"/>
      <c r="C870" s="2"/>
      <c r="D870" s="2"/>
      <c r="E870" s="2"/>
      <c r="F870" s="2"/>
    </row>
    <row r="871" spans="1:6" x14ac:dyDescent="0.3">
      <c r="A871" s="2"/>
      <c r="B871" s="2"/>
      <c r="C871" s="2"/>
      <c r="D871" s="2"/>
      <c r="E871" s="2"/>
      <c r="F871" s="2"/>
    </row>
    <row r="872" spans="1:6" x14ac:dyDescent="0.3">
      <c r="A872" s="2"/>
      <c r="B872" s="2"/>
      <c r="C872" s="2"/>
      <c r="D872" s="2"/>
      <c r="E872" s="2"/>
      <c r="F872" s="2"/>
    </row>
    <row r="873" spans="1:6" x14ac:dyDescent="0.3">
      <c r="A873" s="2"/>
      <c r="B873" s="2"/>
      <c r="C873" s="2"/>
      <c r="D873" s="2"/>
      <c r="E873" s="2"/>
      <c r="F873" s="2"/>
    </row>
    <row r="874" spans="1:6" x14ac:dyDescent="0.3">
      <c r="A874" s="2"/>
      <c r="B874" s="2"/>
      <c r="C874" s="2"/>
      <c r="D874" s="2"/>
      <c r="E874" s="2"/>
      <c r="F874" s="2"/>
    </row>
    <row r="875" spans="1:6" x14ac:dyDescent="0.3">
      <c r="A875" s="2"/>
      <c r="B875" s="2"/>
      <c r="C875" s="2"/>
      <c r="D875" s="2"/>
      <c r="E875" s="2"/>
      <c r="F875" s="2"/>
    </row>
    <row r="876" spans="1:6" x14ac:dyDescent="0.3">
      <c r="A876" s="2"/>
      <c r="B876" s="2"/>
      <c r="C876" s="2"/>
      <c r="D876" s="2"/>
      <c r="E876" s="2"/>
      <c r="F876" s="2"/>
    </row>
    <row r="877" spans="1:6" x14ac:dyDescent="0.3">
      <c r="A877" s="2"/>
      <c r="B877" s="2"/>
      <c r="C877" s="2"/>
      <c r="D877" s="2"/>
      <c r="E877" s="2"/>
      <c r="F877" s="2"/>
    </row>
    <row r="878" spans="1:6" x14ac:dyDescent="0.3">
      <c r="A878" s="2"/>
      <c r="B878" s="2"/>
      <c r="C878" s="2"/>
      <c r="D878" s="2"/>
      <c r="E878" s="2"/>
      <c r="F878" s="2"/>
    </row>
    <row r="879" spans="1:6" x14ac:dyDescent="0.3">
      <c r="A879" s="2"/>
      <c r="B879" s="2"/>
      <c r="C879" s="2"/>
      <c r="D879" s="2"/>
      <c r="E879" s="2"/>
      <c r="F879" s="2"/>
    </row>
    <row r="880" spans="1:6" x14ac:dyDescent="0.3">
      <c r="A880" s="2"/>
      <c r="B880" s="2"/>
      <c r="C880" s="2"/>
      <c r="D880" s="2"/>
      <c r="E880" s="2"/>
      <c r="F880" s="2"/>
    </row>
    <row r="881" spans="1:6" x14ac:dyDescent="0.3">
      <c r="A881" s="2"/>
      <c r="B881" s="2"/>
      <c r="C881" s="2"/>
      <c r="D881" s="2"/>
      <c r="E881" s="2"/>
      <c r="F881" s="2"/>
    </row>
    <row r="882" spans="1:6" x14ac:dyDescent="0.3">
      <c r="A882" s="2"/>
      <c r="B882" s="2"/>
      <c r="C882" s="2"/>
      <c r="D882" s="2"/>
      <c r="E882" s="2"/>
      <c r="F882" s="2"/>
    </row>
    <row r="883" spans="1:6" x14ac:dyDescent="0.3">
      <c r="A883" s="2"/>
      <c r="B883" s="2"/>
      <c r="C883" s="2"/>
      <c r="D883" s="2"/>
      <c r="E883" s="2"/>
      <c r="F883" s="2"/>
    </row>
    <row r="884" spans="1:6" x14ac:dyDescent="0.3">
      <c r="A884" s="2"/>
      <c r="B884" s="2"/>
      <c r="C884" s="2"/>
      <c r="D884" s="2"/>
      <c r="E884" s="2"/>
      <c r="F884" s="2"/>
    </row>
    <row r="885" spans="1:6" x14ac:dyDescent="0.3">
      <c r="A885" s="2"/>
      <c r="B885" s="2"/>
      <c r="C885" s="2"/>
      <c r="D885" s="2"/>
      <c r="E885" s="2"/>
      <c r="F885" s="2"/>
    </row>
    <row r="886" spans="1:6" x14ac:dyDescent="0.3">
      <c r="A886" s="2"/>
      <c r="B886" s="2"/>
      <c r="C886" s="2"/>
      <c r="D886" s="2"/>
      <c r="E886" s="2"/>
      <c r="F886" s="2"/>
    </row>
    <row r="887" spans="1:6" x14ac:dyDescent="0.3">
      <c r="A887" s="2"/>
      <c r="B887" s="2"/>
      <c r="C887" s="2"/>
      <c r="D887" s="2"/>
      <c r="E887" s="2"/>
      <c r="F887" s="2"/>
    </row>
    <row r="888" spans="1:6" x14ac:dyDescent="0.3">
      <c r="A888" s="2"/>
      <c r="B888" s="2"/>
      <c r="C888" s="2"/>
      <c r="D888" s="2"/>
      <c r="E888" s="2"/>
      <c r="F888" s="2"/>
    </row>
    <row r="889" spans="1:6" x14ac:dyDescent="0.3">
      <c r="A889" s="2"/>
      <c r="B889" s="2"/>
      <c r="C889" s="2"/>
      <c r="D889" s="2"/>
      <c r="E889" s="2"/>
      <c r="F889" s="2"/>
    </row>
    <row r="890" spans="1:6" x14ac:dyDescent="0.3">
      <c r="A890" s="2"/>
      <c r="B890" s="2"/>
      <c r="C890" s="2"/>
      <c r="D890" s="2"/>
      <c r="E890" s="2"/>
      <c r="F890" s="2"/>
    </row>
    <row r="891" spans="1:6" x14ac:dyDescent="0.3">
      <c r="A891" s="2"/>
      <c r="B891" s="2"/>
      <c r="C891" s="2"/>
      <c r="D891" s="2"/>
      <c r="E891" s="2"/>
      <c r="F891" s="2"/>
    </row>
    <row r="892" spans="1:6" x14ac:dyDescent="0.3">
      <c r="A892" s="2"/>
      <c r="B892" s="2"/>
      <c r="C892" s="2"/>
      <c r="D892" s="2"/>
      <c r="E892" s="2"/>
      <c r="F892" s="2"/>
    </row>
    <row r="893" spans="1:6" x14ac:dyDescent="0.3">
      <c r="A893" s="2"/>
      <c r="B893" s="2"/>
      <c r="C893" s="2"/>
      <c r="D893" s="2"/>
      <c r="E893" s="2"/>
      <c r="F893" s="2"/>
    </row>
    <row r="894" spans="1:6" x14ac:dyDescent="0.3">
      <c r="A894" s="2"/>
      <c r="B894" s="2"/>
      <c r="C894" s="2"/>
      <c r="D894" s="2"/>
      <c r="E894" s="2"/>
      <c r="F894" s="2"/>
    </row>
    <row r="895" spans="1:6" x14ac:dyDescent="0.3">
      <c r="A895" s="2"/>
      <c r="B895" s="2"/>
      <c r="C895" s="2"/>
      <c r="D895" s="2"/>
      <c r="E895" s="2"/>
      <c r="F895" s="2"/>
    </row>
    <row r="896" spans="1:6" x14ac:dyDescent="0.3">
      <c r="A896" s="2"/>
      <c r="B896" s="2"/>
      <c r="C896" s="2"/>
      <c r="D896" s="2"/>
      <c r="E896" s="2"/>
      <c r="F896" s="2"/>
    </row>
    <row r="897" spans="1:6" x14ac:dyDescent="0.3">
      <c r="A897" s="2"/>
      <c r="B897" s="2"/>
      <c r="C897" s="2"/>
      <c r="D897" s="2"/>
      <c r="E897" s="2"/>
      <c r="F897" s="2"/>
    </row>
    <row r="898" spans="1:6" x14ac:dyDescent="0.3">
      <c r="A898" s="2"/>
      <c r="B898" s="2"/>
      <c r="C898" s="2"/>
      <c r="D898" s="2"/>
      <c r="E898" s="2"/>
      <c r="F898" s="2"/>
    </row>
    <row r="899" spans="1:6" x14ac:dyDescent="0.3">
      <c r="A899" s="2"/>
      <c r="B899" s="2"/>
      <c r="C899" s="2"/>
      <c r="D899" s="2"/>
      <c r="E899" s="2"/>
      <c r="F899" s="2"/>
    </row>
    <row r="900" spans="1:6" x14ac:dyDescent="0.3">
      <c r="A900" s="2"/>
      <c r="B900" s="2"/>
      <c r="C900" s="2"/>
      <c r="D900" s="2"/>
      <c r="E900" s="2"/>
      <c r="F900" s="2"/>
    </row>
    <row r="901" spans="1:6" x14ac:dyDescent="0.3">
      <c r="A901" s="2"/>
      <c r="B901" s="2"/>
      <c r="C901" s="2"/>
      <c r="D901" s="2"/>
      <c r="E901" s="2"/>
      <c r="F901" s="2"/>
    </row>
    <row r="902" spans="1:6" x14ac:dyDescent="0.3">
      <c r="A902" s="2"/>
      <c r="B902" s="2"/>
      <c r="C902" s="2"/>
      <c r="D902" s="2"/>
      <c r="E902" s="2"/>
      <c r="F902" s="2"/>
    </row>
    <row r="903" spans="1:6" x14ac:dyDescent="0.3">
      <c r="A903" s="2"/>
      <c r="B903" s="2"/>
      <c r="C903" s="2"/>
      <c r="D903" s="2"/>
      <c r="E903" s="2"/>
      <c r="F903" s="2"/>
    </row>
    <row r="904" spans="1:6" x14ac:dyDescent="0.3">
      <c r="A904" s="2"/>
      <c r="B904" s="2"/>
      <c r="C904" s="2"/>
      <c r="D904" s="2"/>
      <c r="E904" s="2"/>
      <c r="F904" s="2"/>
    </row>
    <row r="905" spans="1:6" x14ac:dyDescent="0.3">
      <c r="A905" s="2"/>
      <c r="B905" s="2"/>
      <c r="C905" s="2"/>
      <c r="D905" s="2"/>
      <c r="E905" s="2"/>
      <c r="F905" s="2"/>
    </row>
    <row r="906" spans="1:6" x14ac:dyDescent="0.3">
      <c r="A906" s="2"/>
      <c r="B906" s="2"/>
      <c r="C906" s="2"/>
      <c r="D906" s="2"/>
      <c r="E906" s="2"/>
      <c r="F906" s="2"/>
    </row>
    <row r="907" spans="1:6" x14ac:dyDescent="0.3">
      <c r="A907" s="2"/>
      <c r="B907" s="2"/>
      <c r="C907" s="2"/>
      <c r="D907" s="2"/>
      <c r="E907" s="2"/>
      <c r="F907" s="2"/>
    </row>
    <row r="908" spans="1:6" x14ac:dyDescent="0.3">
      <c r="A908" s="2"/>
      <c r="B908" s="2"/>
      <c r="C908" s="2"/>
      <c r="D908" s="2"/>
      <c r="E908" s="2"/>
      <c r="F908" s="2"/>
    </row>
    <row r="909" spans="1:6" x14ac:dyDescent="0.3">
      <c r="A909" s="2"/>
      <c r="B909" s="2"/>
      <c r="C909" s="2"/>
      <c r="D909" s="2"/>
      <c r="E909" s="2"/>
      <c r="F909" s="2"/>
    </row>
    <row r="910" spans="1:6" x14ac:dyDescent="0.3">
      <c r="A910" s="2"/>
      <c r="B910" s="2"/>
      <c r="C910" s="2"/>
      <c r="D910" s="2"/>
      <c r="E910" s="2"/>
      <c r="F910" s="2"/>
    </row>
    <row r="911" spans="1:6" x14ac:dyDescent="0.3">
      <c r="A911" s="2"/>
      <c r="B911" s="2"/>
      <c r="C911" s="2"/>
      <c r="D911" s="2"/>
      <c r="E911" s="2"/>
      <c r="F911" s="2"/>
    </row>
    <row r="912" spans="1:6" x14ac:dyDescent="0.3">
      <c r="A912" s="2"/>
      <c r="B912" s="2"/>
      <c r="C912" s="2"/>
      <c r="D912" s="2"/>
      <c r="E912" s="2"/>
      <c r="F912" s="2"/>
    </row>
    <row r="913" spans="1:6" x14ac:dyDescent="0.3">
      <c r="A913" s="2"/>
      <c r="B913" s="2"/>
      <c r="C913" s="2"/>
      <c r="D913" s="2"/>
      <c r="E913" s="2"/>
      <c r="F913" s="2"/>
    </row>
    <row r="914" spans="1:6" x14ac:dyDescent="0.3">
      <c r="A914" s="2"/>
      <c r="B914" s="2"/>
      <c r="C914" s="2"/>
      <c r="D914" s="2"/>
      <c r="E914" s="2"/>
      <c r="F914" s="2"/>
    </row>
    <row r="915" spans="1:6" x14ac:dyDescent="0.3">
      <c r="A915" s="2"/>
      <c r="B915" s="2"/>
      <c r="C915" s="2"/>
      <c r="D915" s="2"/>
      <c r="E915" s="2"/>
      <c r="F915" s="2"/>
    </row>
    <row r="916" spans="1:6" x14ac:dyDescent="0.3">
      <c r="A916" s="2"/>
      <c r="B916" s="2"/>
      <c r="C916" s="2"/>
      <c r="D916" s="2"/>
      <c r="E916" s="2"/>
      <c r="F916" s="2"/>
    </row>
    <row r="917" spans="1:6" x14ac:dyDescent="0.3">
      <c r="A917" s="2"/>
      <c r="B917" s="2"/>
      <c r="C917" s="2"/>
      <c r="D917" s="2"/>
      <c r="E917" s="2"/>
      <c r="F917" s="2"/>
    </row>
    <row r="918" spans="1:6" x14ac:dyDescent="0.3">
      <c r="A918" s="2"/>
      <c r="B918" s="2"/>
      <c r="C918" s="2"/>
      <c r="D918" s="2"/>
      <c r="E918" s="2"/>
      <c r="F918" s="2"/>
    </row>
    <row r="919" spans="1:6" x14ac:dyDescent="0.3">
      <c r="A919" s="2"/>
      <c r="B919" s="2"/>
      <c r="C919" s="2"/>
      <c r="D919" s="2"/>
      <c r="E919" s="2"/>
      <c r="F919" s="2"/>
    </row>
    <row r="920" spans="1:6" x14ac:dyDescent="0.3">
      <c r="A920" s="2"/>
      <c r="B920" s="2"/>
      <c r="C920" s="2"/>
      <c r="D920" s="2"/>
      <c r="E920" s="2"/>
      <c r="F920" s="2"/>
    </row>
    <row r="921" spans="1:6" x14ac:dyDescent="0.3">
      <c r="A921" s="2"/>
      <c r="B921" s="2"/>
      <c r="C921" s="2"/>
      <c r="D921" s="2"/>
      <c r="E921" s="2"/>
      <c r="F921" s="2"/>
    </row>
    <row r="922" spans="1:6" x14ac:dyDescent="0.3">
      <c r="A922" s="2"/>
      <c r="B922" s="2"/>
      <c r="C922" s="2"/>
      <c r="D922" s="2"/>
      <c r="E922" s="2"/>
      <c r="F922" s="2"/>
    </row>
    <row r="923" spans="1:6" x14ac:dyDescent="0.3">
      <c r="A923" s="2"/>
      <c r="B923" s="2"/>
      <c r="C923" s="2"/>
      <c r="D923" s="2"/>
      <c r="E923" s="2"/>
      <c r="F923" s="2"/>
    </row>
    <row r="924" spans="1:6" x14ac:dyDescent="0.3">
      <c r="A924" s="2"/>
      <c r="B924" s="2"/>
      <c r="C924" s="2"/>
      <c r="D924" s="2"/>
      <c r="E924" s="2"/>
      <c r="F924" s="2"/>
    </row>
    <row r="925" spans="1:6" x14ac:dyDescent="0.3">
      <c r="A925" s="2"/>
      <c r="B925" s="2"/>
      <c r="C925" s="2"/>
      <c r="D925" s="2"/>
      <c r="E925" s="2"/>
      <c r="F925" s="2"/>
    </row>
    <row r="926" spans="1:6" x14ac:dyDescent="0.3">
      <c r="A926" s="2"/>
      <c r="B926" s="2"/>
      <c r="C926" s="2"/>
      <c r="D926" s="2"/>
      <c r="E926" s="2"/>
      <c r="F926" s="2"/>
    </row>
    <row r="927" spans="1:6" x14ac:dyDescent="0.3">
      <c r="A927" s="2"/>
      <c r="B927" s="2"/>
      <c r="C927" s="2"/>
      <c r="D927" s="2"/>
      <c r="E927" s="2"/>
      <c r="F927" s="2"/>
    </row>
    <row r="928" spans="1:6" x14ac:dyDescent="0.3">
      <c r="A928" s="2"/>
      <c r="B928" s="2"/>
      <c r="C928" s="2"/>
      <c r="D928" s="2"/>
      <c r="E928" s="2"/>
      <c r="F928" s="2"/>
    </row>
    <row r="929" spans="1:6" x14ac:dyDescent="0.3">
      <c r="A929" s="2"/>
      <c r="B929" s="2"/>
      <c r="C929" s="2"/>
      <c r="D929" s="2"/>
      <c r="E929" s="2"/>
      <c r="F929" s="2"/>
    </row>
    <row r="930" spans="1:6" x14ac:dyDescent="0.3">
      <c r="A930" s="2"/>
      <c r="B930" s="2"/>
      <c r="C930" s="2"/>
      <c r="D930" s="2"/>
      <c r="E930" s="2"/>
      <c r="F930" s="2"/>
    </row>
    <row r="931" spans="1:6" x14ac:dyDescent="0.3">
      <c r="A931" s="2"/>
      <c r="B931" s="2"/>
      <c r="C931" s="2"/>
      <c r="D931" s="2"/>
      <c r="E931" s="2"/>
      <c r="F931" s="2"/>
    </row>
    <row r="932" spans="1:6" x14ac:dyDescent="0.3">
      <c r="A932" s="2"/>
      <c r="B932" s="2"/>
      <c r="C932" s="2"/>
      <c r="D932" s="2"/>
      <c r="E932" s="2"/>
      <c r="F932" s="2"/>
    </row>
    <row r="933" spans="1:6" x14ac:dyDescent="0.3">
      <c r="A933" s="2"/>
      <c r="B933" s="2"/>
      <c r="C933" s="2"/>
      <c r="D933" s="2"/>
      <c r="E933" s="2"/>
      <c r="F933" s="2"/>
    </row>
    <row r="934" spans="1:6" x14ac:dyDescent="0.3">
      <c r="A934" s="2"/>
      <c r="B934" s="2"/>
      <c r="C934" s="2"/>
      <c r="D934" s="2"/>
      <c r="E934" s="2"/>
      <c r="F934" s="2"/>
    </row>
    <row r="935" spans="1:6" x14ac:dyDescent="0.3">
      <c r="A935" s="2"/>
      <c r="B935" s="2"/>
      <c r="C935" s="2"/>
      <c r="D935" s="2"/>
      <c r="E935" s="2"/>
      <c r="F935" s="2"/>
    </row>
    <row r="936" spans="1:6" x14ac:dyDescent="0.3">
      <c r="A936" s="2"/>
      <c r="B936" s="2"/>
      <c r="C936" s="2"/>
      <c r="D936" s="2"/>
      <c r="E936" s="2"/>
      <c r="F936" s="2"/>
    </row>
    <row r="937" spans="1:6" x14ac:dyDescent="0.3">
      <c r="A937" s="2"/>
      <c r="B937" s="2"/>
      <c r="C937" s="2"/>
      <c r="D937" s="2"/>
      <c r="E937" s="2"/>
      <c r="F937" s="2"/>
    </row>
    <row r="938" spans="1:6" x14ac:dyDescent="0.3">
      <c r="A938" s="2"/>
      <c r="B938" s="2"/>
      <c r="C938" s="2"/>
      <c r="D938" s="2"/>
      <c r="E938" s="2"/>
      <c r="F938" s="2"/>
    </row>
    <row r="939" spans="1:6" x14ac:dyDescent="0.3">
      <c r="A939" s="2"/>
      <c r="B939" s="2"/>
      <c r="C939" s="2"/>
      <c r="D939" s="2"/>
      <c r="E939" s="2"/>
      <c r="F939" s="2"/>
    </row>
    <row r="940" spans="1:6" x14ac:dyDescent="0.3">
      <c r="A940" s="2"/>
      <c r="B940" s="2"/>
      <c r="C940" s="2"/>
      <c r="D940" s="2"/>
      <c r="E940" s="2"/>
      <c r="F940" s="2"/>
    </row>
    <row r="941" spans="1:6" x14ac:dyDescent="0.3">
      <c r="A941" s="2"/>
      <c r="B941" s="2"/>
      <c r="C941" s="2"/>
      <c r="D941" s="2"/>
      <c r="E941" s="2"/>
      <c r="F941" s="2"/>
    </row>
    <row r="942" spans="1:6" x14ac:dyDescent="0.3">
      <c r="A942" s="2"/>
      <c r="B942" s="2"/>
      <c r="C942" s="2"/>
      <c r="D942" s="2"/>
      <c r="E942" s="2"/>
      <c r="F942" s="2"/>
    </row>
    <row r="943" spans="1:6" x14ac:dyDescent="0.3">
      <c r="A943" s="2"/>
      <c r="B943" s="2"/>
      <c r="C943" s="2"/>
      <c r="D943" s="2"/>
      <c r="E943" s="2"/>
      <c r="F943" s="2"/>
    </row>
    <row r="944" spans="1:6" x14ac:dyDescent="0.3">
      <c r="A944" s="2"/>
      <c r="B944" s="2"/>
      <c r="C944" s="2"/>
      <c r="D944" s="2"/>
      <c r="E944" s="2"/>
      <c r="F944" s="2"/>
    </row>
    <row r="945" spans="1:6" x14ac:dyDescent="0.3">
      <c r="A945" s="2"/>
      <c r="B945" s="2"/>
      <c r="C945" s="2"/>
      <c r="D945" s="2"/>
      <c r="E945" s="2"/>
      <c r="F945" s="2"/>
    </row>
    <row r="946" spans="1:6" x14ac:dyDescent="0.3">
      <c r="A946" s="2"/>
      <c r="B946" s="2"/>
      <c r="C946" s="2"/>
      <c r="D946" s="2"/>
      <c r="E946" s="2"/>
      <c r="F946" s="2"/>
    </row>
    <row r="947" spans="1:6" x14ac:dyDescent="0.3">
      <c r="A947" s="2"/>
      <c r="B947" s="2"/>
      <c r="C947" s="2"/>
      <c r="D947" s="2"/>
      <c r="E947" s="2"/>
      <c r="F947" s="2"/>
    </row>
    <row r="948" spans="1:6" x14ac:dyDescent="0.3">
      <c r="A948" s="2"/>
      <c r="B948" s="2"/>
      <c r="C948" s="2"/>
      <c r="D948" s="2"/>
      <c r="E948" s="2"/>
      <c r="F948" s="2"/>
    </row>
    <row r="949" spans="1:6" x14ac:dyDescent="0.3">
      <c r="A949" s="2"/>
      <c r="B949" s="2"/>
      <c r="C949" s="2"/>
      <c r="D949" s="2"/>
      <c r="E949" s="2"/>
      <c r="F949" s="2"/>
    </row>
    <row r="950" spans="1:6" x14ac:dyDescent="0.3">
      <c r="A950" s="2"/>
      <c r="B950" s="2"/>
      <c r="C950" s="2"/>
      <c r="D950" s="2"/>
      <c r="E950" s="2"/>
      <c r="F950" s="2"/>
    </row>
    <row r="951" spans="1:6" x14ac:dyDescent="0.3">
      <c r="A951" s="2"/>
      <c r="B951" s="2"/>
      <c r="C951" s="2"/>
      <c r="D951" s="2"/>
      <c r="E951" s="2"/>
      <c r="F951" s="2"/>
    </row>
    <row r="952" spans="1:6" x14ac:dyDescent="0.3">
      <c r="A952" s="2"/>
      <c r="B952" s="2"/>
      <c r="C952" s="2"/>
      <c r="D952" s="2"/>
      <c r="E952" s="2"/>
      <c r="F952" s="2"/>
    </row>
    <row r="953" spans="1:6" x14ac:dyDescent="0.3">
      <c r="A953" s="2"/>
      <c r="B953" s="2"/>
      <c r="C953" s="2"/>
      <c r="D953" s="2"/>
      <c r="E953" s="2"/>
      <c r="F953" s="2"/>
    </row>
    <row r="954" spans="1:6" x14ac:dyDescent="0.3">
      <c r="A954" s="2"/>
      <c r="B954" s="2"/>
      <c r="C954" s="2"/>
      <c r="D954" s="2"/>
      <c r="E954" s="2"/>
      <c r="F954" s="2"/>
    </row>
    <row r="955" spans="1:6" x14ac:dyDescent="0.3">
      <c r="A955" s="2"/>
      <c r="B955" s="2"/>
      <c r="C955" s="2"/>
      <c r="D955" s="2"/>
      <c r="E955" s="2"/>
      <c r="F955" s="2"/>
    </row>
    <row r="956" spans="1:6" x14ac:dyDescent="0.3">
      <c r="A956" s="2"/>
      <c r="B956" s="2"/>
      <c r="C956" s="2"/>
      <c r="D956" s="2"/>
      <c r="E956" s="2"/>
      <c r="F956" s="2"/>
    </row>
    <row r="957" spans="1:6" x14ac:dyDescent="0.3">
      <c r="A957" s="2"/>
      <c r="B957" s="2"/>
      <c r="C957" s="2"/>
      <c r="D957" s="2"/>
      <c r="E957" s="2"/>
      <c r="F957" s="2"/>
    </row>
    <row r="958" spans="1:6" x14ac:dyDescent="0.3">
      <c r="A958" s="2"/>
      <c r="B958" s="2"/>
      <c r="C958" s="2"/>
      <c r="D958" s="2"/>
      <c r="E958" s="2"/>
      <c r="F958" s="2"/>
    </row>
    <row r="959" spans="1:6" x14ac:dyDescent="0.3">
      <c r="A959" s="2"/>
      <c r="B959" s="2"/>
      <c r="C959" s="2"/>
      <c r="D959" s="2"/>
      <c r="E959" s="2"/>
      <c r="F959" s="2"/>
    </row>
    <row r="960" spans="1:6" x14ac:dyDescent="0.3">
      <c r="A960" s="2"/>
      <c r="B960" s="2"/>
      <c r="C960" s="2"/>
      <c r="D960" s="2"/>
      <c r="E960" s="2"/>
      <c r="F960" s="2"/>
    </row>
    <row r="961" spans="1:6" x14ac:dyDescent="0.3">
      <c r="A961" s="2"/>
      <c r="B961" s="2"/>
      <c r="C961" s="2"/>
      <c r="D961" s="2"/>
      <c r="E961" s="2"/>
      <c r="F961" s="2"/>
    </row>
    <row r="962" spans="1:6" x14ac:dyDescent="0.3">
      <c r="A962" s="2"/>
      <c r="B962" s="2"/>
      <c r="C962" s="2"/>
      <c r="D962" s="2"/>
      <c r="E962" s="2"/>
      <c r="F962" s="2"/>
    </row>
    <row r="963" spans="1:6" x14ac:dyDescent="0.3">
      <c r="A963" s="2"/>
      <c r="B963" s="2"/>
      <c r="C963" s="2"/>
      <c r="D963" s="2"/>
      <c r="E963" s="2"/>
      <c r="F963" s="2"/>
    </row>
    <row r="964" spans="1:6" x14ac:dyDescent="0.3">
      <c r="A964" s="2"/>
      <c r="B964" s="2"/>
      <c r="C964" s="2"/>
      <c r="D964" s="2"/>
      <c r="E964" s="2"/>
      <c r="F964" s="2"/>
    </row>
    <row r="965" spans="1:6" x14ac:dyDescent="0.3">
      <c r="A965" s="2"/>
      <c r="B965" s="2"/>
      <c r="C965" s="2"/>
      <c r="D965" s="2"/>
      <c r="E965" s="2"/>
      <c r="F965" s="2"/>
    </row>
    <row r="966" spans="1:6" x14ac:dyDescent="0.3">
      <c r="A966" s="2"/>
      <c r="B966" s="2"/>
      <c r="C966" s="2"/>
      <c r="D966" s="2"/>
      <c r="E966" s="2"/>
      <c r="F966" s="2"/>
    </row>
    <row r="967" spans="1:6" x14ac:dyDescent="0.3">
      <c r="A967" s="2"/>
      <c r="B967" s="2"/>
      <c r="C967" s="2"/>
      <c r="D967" s="2"/>
      <c r="E967" s="2"/>
      <c r="F967" s="2"/>
    </row>
    <row r="968" spans="1:6" x14ac:dyDescent="0.3">
      <c r="A968" s="2"/>
      <c r="B968" s="2"/>
      <c r="C968" s="2"/>
      <c r="D968" s="2"/>
      <c r="E968" s="2"/>
      <c r="F968" s="2"/>
    </row>
    <row r="969" spans="1:6" x14ac:dyDescent="0.3">
      <c r="A969" s="2"/>
      <c r="B969" s="2"/>
      <c r="C969" s="2"/>
      <c r="D969" s="2"/>
      <c r="E969" s="2"/>
      <c r="F969" s="2"/>
    </row>
    <row r="970" spans="1:6" x14ac:dyDescent="0.3">
      <c r="A970" s="2"/>
      <c r="B970" s="2"/>
      <c r="C970" s="2"/>
      <c r="D970" s="2"/>
      <c r="E970" s="2"/>
      <c r="F970" s="2"/>
    </row>
    <row r="971" spans="1:6" x14ac:dyDescent="0.3">
      <c r="A971" s="2"/>
      <c r="B971" s="2"/>
      <c r="C971" s="2"/>
      <c r="D971" s="2"/>
      <c r="E971" s="2"/>
      <c r="F971" s="2"/>
    </row>
    <row r="972" spans="1:6" x14ac:dyDescent="0.3">
      <c r="A972" s="2"/>
      <c r="B972" s="2"/>
      <c r="C972" s="2"/>
      <c r="D972" s="2"/>
      <c r="E972" s="2"/>
      <c r="F972" s="2"/>
    </row>
    <row r="973" spans="1:6" x14ac:dyDescent="0.3">
      <c r="A973" s="2"/>
      <c r="B973" s="2"/>
      <c r="C973" s="2"/>
      <c r="D973" s="2"/>
      <c r="E973" s="2"/>
      <c r="F973" s="2"/>
    </row>
    <row r="974" spans="1:6" x14ac:dyDescent="0.3">
      <c r="A974" s="2"/>
      <c r="B974" s="2"/>
      <c r="C974" s="2"/>
      <c r="D974" s="2"/>
      <c r="E974" s="2"/>
      <c r="F974" s="2"/>
    </row>
    <row r="975" spans="1:6" x14ac:dyDescent="0.3">
      <c r="A975" s="2"/>
      <c r="B975" s="2"/>
      <c r="C975" s="2"/>
      <c r="D975" s="2"/>
      <c r="E975" s="2"/>
      <c r="F975" s="2"/>
    </row>
    <row r="976" spans="1:6" x14ac:dyDescent="0.3">
      <c r="A976" s="2"/>
      <c r="B976" s="2"/>
      <c r="C976" s="2"/>
      <c r="D976" s="2"/>
      <c r="E976" s="2"/>
      <c r="F976" s="2"/>
    </row>
    <row r="977" spans="1:6" x14ac:dyDescent="0.3">
      <c r="A977" s="2"/>
      <c r="B977" s="2"/>
      <c r="C977" s="2"/>
      <c r="D977" s="2"/>
      <c r="E977" s="2"/>
      <c r="F977" s="2"/>
    </row>
    <row r="978" spans="1:6" x14ac:dyDescent="0.3">
      <c r="A978" s="2"/>
      <c r="B978" s="2"/>
      <c r="C978" s="2"/>
      <c r="D978" s="2"/>
      <c r="E978" s="2"/>
      <c r="F978" s="2"/>
    </row>
    <row r="979" spans="1:6" x14ac:dyDescent="0.3">
      <c r="A979" s="2"/>
      <c r="B979" s="2"/>
      <c r="C979" s="2"/>
      <c r="D979" s="2"/>
      <c r="E979" s="2"/>
      <c r="F979" s="2"/>
    </row>
    <row r="980" spans="1:6" x14ac:dyDescent="0.3">
      <c r="A980" s="2"/>
      <c r="B980" s="2"/>
      <c r="C980" s="2"/>
      <c r="D980" s="2"/>
      <c r="E980" s="2"/>
      <c r="F980" s="2"/>
    </row>
    <row r="981" spans="1:6" x14ac:dyDescent="0.3">
      <c r="A981" s="2"/>
      <c r="B981" s="2"/>
      <c r="C981" s="2"/>
      <c r="D981" s="2"/>
      <c r="E981" s="2"/>
      <c r="F981" s="2"/>
    </row>
    <row r="982" spans="1:6" x14ac:dyDescent="0.3">
      <c r="A982" s="2"/>
      <c r="B982" s="2"/>
      <c r="C982" s="2"/>
      <c r="D982" s="2"/>
      <c r="E982" s="2"/>
      <c r="F982" s="2"/>
    </row>
    <row r="983" spans="1:6" x14ac:dyDescent="0.3">
      <c r="A983" s="2"/>
      <c r="B983" s="2"/>
      <c r="C983" s="2"/>
      <c r="D983" s="2"/>
      <c r="E983" s="2"/>
      <c r="F983" s="2"/>
    </row>
    <row r="984" spans="1:6" x14ac:dyDescent="0.3">
      <c r="A984" s="2"/>
      <c r="B984" s="2"/>
      <c r="C984" s="2"/>
      <c r="D984" s="2"/>
      <c r="E984" s="2"/>
      <c r="F984" s="2"/>
    </row>
    <row r="985" spans="1:6" x14ac:dyDescent="0.3">
      <c r="A985" s="2"/>
      <c r="B985" s="2"/>
      <c r="C985" s="2"/>
      <c r="D985" s="2"/>
      <c r="E985" s="2"/>
      <c r="F985" s="2"/>
    </row>
    <row r="986" spans="1:6" x14ac:dyDescent="0.3">
      <c r="A986" s="2"/>
      <c r="B986" s="2"/>
      <c r="C986" s="2"/>
      <c r="D986" s="2"/>
      <c r="E986" s="2"/>
      <c r="F986" s="2"/>
    </row>
    <row r="987" spans="1:6" x14ac:dyDescent="0.3">
      <c r="A987" s="2"/>
      <c r="B987" s="2"/>
      <c r="C987" s="2"/>
      <c r="D987" s="2"/>
      <c r="E987" s="2"/>
      <c r="F987" s="2"/>
    </row>
    <row r="988" spans="1:6" x14ac:dyDescent="0.3">
      <c r="A988" s="2"/>
      <c r="B988" s="2"/>
      <c r="C988" s="2"/>
      <c r="D988" s="2"/>
      <c r="E988" s="2"/>
      <c r="F988" s="2"/>
    </row>
    <row r="989" spans="1:6" x14ac:dyDescent="0.3">
      <c r="A989" s="2"/>
      <c r="B989" s="2"/>
      <c r="C989" s="2"/>
      <c r="D989" s="2"/>
      <c r="E989" s="2"/>
      <c r="F989" s="2"/>
    </row>
    <row r="990" spans="1:6" x14ac:dyDescent="0.3">
      <c r="A990" s="2"/>
      <c r="B990" s="2"/>
      <c r="C990" s="2"/>
      <c r="D990" s="2"/>
      <c r="E990" s="2"/>
      <c r="F990" s="2"/>
    </row>
    <row r="991" spans="1:6" x14ac:dyDescent="0.3">
      <c r="A991" s="2"/>
      <c r="B991" s="2"/>
      <c r="C991" s="2"/>
      <c r="D991" s="2"/>
      <c r="E991" s="2"/>
      <c r="F991" s="2"/>
    </row>
    <row r="992" spans="1:6" x14ac:dyDescent="0.3">
      <c r="A992" s="2"/>
      <c r="B992" s="2"/>
      <c r="C992" s="2"/>
      <c r="D992" s="2"/>
      <c r="E992" s="2"/>
      <c r="F992" s="2"/>
    </row>
    <row r="993" spans="1:6" x14ac:dyDescent="0.3">
      <c r="A993" s="2"/>
      <c r="B993" s="2"/>
      <c r="C993" s="2"/>
      <c r="D993" s="2"/>
      <c r="E993" s="2"/>
      <c r="F993" s="2"/>
    </row>
    <row r="994" spans="1:6" x14ac:dyDescent="0.3">
      <c r="A994" s="2"/>
      <c r="B994" s="2"/>
      <c r="C994" s="2"/>
      <c r="D994" s="2"/>
      <c r="E994" s="2"/>
      <c r="F994" s="2"/>
    </row>
    <row r="995" spans="1:6" x14ac:dyDescent="0.3">
      <c r="A995" s="2"/>
      <c r="B995" s="2"/>
      <c r="C995" s="2"/>
      <c r="D995" s="2"/>
      <c r="E995" s="2"/>
      <c r="F995" s="2"/>
    </row>
    <row r="996" spans="1:6" x14ac:dyDescent="0.3">
      <c r="A996" s="2"/>
      <c r="B996" s="2"/>
      <c r="C996" s="2"/>
      <c r="D996" s="2"/>
      <c r="E996" s="2"/>
      <c r="F996" s="2"/>
    </row>
    <row r="997" spans="1:6" x14ac:dyDescent="0.3">
      <c r="A997" s="2"/>
      <c r="B997" s="2"/>
      <c r="C997" s="2"/>
      <c r="D997" s="2"/>
      <c r="E997" s="2"/>
      <c r="F997" s="2"/>
    </row>
    <row r="998" spans="1:6" x14ac:dyDescent="0.3">
      <c r="A998" s="2"/>
      <c r="B998" s="2"/>
      <c r="C998" s="2"/>
      <c r="D998" s="2"/>
      <c r="E998" s="2"/>
      <c r="F998" s="2"/>
    </row>
    <row r="999" spans="1:6" x14ac:dyDescent="0.3">
      <c r="A999" s="2"/>
      <c r="B999" s="2"/>
      <c r="C999" s="2"/>
      <c r="D999" s="2"/>
      <c r="E999" s="2"/>
      <c r="F999" s="2"/>
    </row>
    <row r="1000" spans="1:6" x14ac:dyDescent="0.3">
      <c r="A1000" s="2"/>
      <c r="B1000" s="2"/>
      <c r="C1000" s="2"/>
      <c r="D1000" s="2"/>
      <c r="E1000" s="2"/>
      <c r="F1000" s="2"/>
    </row>
    <row r="1001" spans="1:6" x14ac:dyDescent="0.3">
      <c r="A1001" s="2"/>
      <c r="B1001" s="2"/>
      <c r="C1001" s="2"/>
      <c r="D1001" s="2"/>
      <c r="E1001" s="2"/>
      <c r="F1001" s="2"/>
    </row>
    <row r="1002" spans="1:6" x14ac:dyDescent="0.3">
      <c r="A1002" s="2"/>
      <c r="B1002" s="2"/>
      <c r="C1002" s="2"/>
      <c r="D1002" s="2"/>
      <c r="E1002" s="2"/>
      <c r="F1002" s="2"/>
    </row>
  </sheetData>
  <conditionalFormatting sqref="C3 C73:C519">
    <cfRule type="cellIs" dxfId="23" priority="8" operator="lessThan">
      <formula>0</formula>
    </cfRule>
  </conditionalFormatting>
  <conditionalFormatting sqref="D3 D73:D519">
    <cfRule type="cellIs" dxfId="22" priority="7" operator="lessThan">
      <formula>0</formula>
    </cfRule>
  </conditionalFormatting>
  <conditionalFormatting sqref="E3 E73:E519">
    <cfRule type="cellIs" dxfId="21" priority="6" operator="lessThan">
      <formula>0</formula>
    </cfRule>
  </conditionalFormatting>
  <conditionalFormatting sqref="F3 F73:F519">
    <cfRule type="cellIs" dxfId="20" priority="5" operator="lessThan">
      <formula>0</formula>
    </cfRule>
  </conditionalFormatting>
  <conditionalFormatting sqref="C4:C72">
    <cfRule type="cellIs" dxfId="19" priority="4" operator="lessThan">
      <formula>0</formula>
    </cfRule>
  </conditionalFormatting>
  <conditionalFormatting sqref="D4:D72">
    <cfRule type="cellIs" dxfId="18" priority="3" operator="lessThan">
      <formula>0</formula>
    </cfRule>
  </conditionalFormatting>
  <conditionalFormatting sqref="E4:E72">
    <cfRule type="cellIs" dxfId="17" priority="2" operator="lessThan">
      <formula>0</formula>
    </cfRule>
  </conditionalFormatting>
  <conditionalFormatting sqref="F4:F72">
    <cfRule type="cellIs" dxfId="16" priority="1" operator="lessThan">
      <formula>0</formula>
    </cfRule>
  </conditionalFormatting>
  <pageMargins left="0.7" right="0.7" top="0.75" bottom="0.75" header="0.3" footer="0.3"/>
  <pageSetup orientation="portrait" horizontalDpi="1200" verticalDpi="1200"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tint="0.59999389629810485"/>
  </sheetPr>
  <dimension ref="A1:P1002"/>
  <sheetViews>
    <sheetView workbookViewId="0">
      <selection activeCell="C2" sqref="C2:P2"/>
    </sheetView>
  </sheetViews>
  <sheetFormatPr defaultColWidth="8.77734375" defaultRowHeight="14.4" x14ac:dyDescent="0.3"/>
  <cols>
    <col min="1" max="1" width="10" bestFit="1" customWidth="1"/>
    <col min="2" max="2" width="11.33203125" bestFit="1" customWidth="1"/>
    <col min="3" max="3" width="15.6640625" customWidth="1"/>
    <col min="4" max="4" width="15.5546875" bestFit="1" customWidth="1"/>
    <col min="5" max="5" width="14.6640625" bestFit="1" customWidth="1"/>
    <col min="6" max="6" width="16.5546875" bestFit="1" customWidth="1"/>
    <col min="7" max="9" width="17.77734375" bestFit="1" customWidth="1"/>
    <col min="10" max="10" width="21.77734375" bestFit="1" customWidth="1"/>
    <col min="11" max="11" width="20.77734375" bestFit="1" customWidth="1"/>
    <col min="12" max="12" width="17.77734375" bestFit="1" customWidth="1"/>
    <col min="13" max="13" width="18.44140625" bestFit="1" customWidth="1"/>
    <col min="14" max="14" width="16" bestFit="1" customWidth="1"/>
    <col min="15" max="15" width="18" bestFit="1" customWidth="1"/>
    <col min="16" max="16" width="26.109375" bestFit="1" customWidth="1"/>
  </cols>
  <sheetData>
    <row r="1" spans="1:16" x14ac:dyDescent="0.3">
      <c r="B1" s="3" t="s">
        <v>65</v>
      </c>
    </row>
    <row r="2" spans="1:16" x14ac:dyDescent="0.3">
      <c r="A2" s="1" t="s">
        <v>0</v>
      </c>
      <c r="B2" s="1" t="s">
        <v>16</v>
      </c>
      <c r="C2" s="4" t="str">
        <f>[1]inp_KillchainPhase!$A2</f>
        <v>Find</v>
      </c>
      <c r="D2" s="4" t="str">
        <f>[1]inp_KillchainPhase!$A3</f>
        <v>PED</v>
      </c>
      <c r="E2" s="4" t="str">
        <f>[1]inp_KillchainPhase!$A4</f>
        <v>Fix</v>
      </c>
      <c r="F2" s="4" t="str">
        <f>[1]inp_KillchainPhase!$A5</f>
        <v>PED2</v>
      </c>
      <c r="G2" s="4" t="str">
        <f>[1]inp_KillchainPhase!$A6</f>
        <v>Track1</v>
      </c>
      <c r="H2" s="4" t="str">
        <f>[1]inp_KillchainPhase!$A7</f>
        <v>Track2</v>
      </c>
      <c r="I2" s="4" t="str">
        <f>[1]inp_KillchainPhase!$A8</f>
        <v>Track3</v>
      </c>
      <c r="J2" s="4" t="str">
        <f>[1]inp_KillchainPhase!$A9</f>
        <v>Track Build</v>
      </c>
      <c r="K2" s="4" t="str">
        <f>[1]inp_KillchainPhase!$A10</f>
        <v>Track Gen</v>
      </c>
      <c r="L2" s="4" t="str">
        <f>[1]inp_KillchainPhase!$A11</f>
        <v>Target</v>
      </c>
      <c r="M2" s="4" t="str">
        <f>[1]inp_KillchainPhase!$A12</f>
        <v>Engage</v>
      </c>
      <c r="N2" s="4" t="str">
        <f>[1]inp_KillchainPhase!$A13</f>
        <v>IFTU</v>
      </c>
      <c r="O2" s="4" t="str">
        <f>[1]inp_KillchainPhase!$A14</f>
        <v>Assess</v>
      </c>
      <c r="P2" s="4" t="str">
        <f>[1]inp_KillchainPhase!$A15</f>
        <v>Assess Decision</v>
      </c>
    </row>
    <row r="3" spans="1:16" x14ac:dyDescent="0.3">
      <c r="A3" s="2" t="str">
        <f>inp_PlatType!A3</f>
        <v>fighter_4th</v>
      </c>
      <c r="B3" s="2" t="str">
        <f>inp_TargetType!$A$3</f>
        <v>land_moving</v>
      </c>
      <c r="C3" s="2">
        <v>999999</v>
      </c>
      <c r="D3" s="2">
        <v>999999</v>
      </c>
      <c r="E3" s="2">
        <v>999999</v>
      </c>
      <c r="F3" s="2">
        <v>999999</v>
      </c>
      <c r="G3" s="2">
        <v>999999</v>
      </c>
      <c r="H3" s="2">
        <v>999999</v>
      </c>
      <c r="I3" s="2">
        <v>999999</v>
      </c>
      <c r="J3" s="2">
        <v>999999</v>
      </c>
      <c r="K3" s="2">
        <v>999999</v>
      </c>
      <c r="L3" s="2">
        <v>999999</v>
      </c>
      <c r="M3" s="2">
        <v>999999</v>
      </c>
      <c r="N3" s="2">
        <v>999999</v>
      </c>
      <c r="O3" s="2">
        <v>999999</v>
      </c>
      <c r="P3" s="2">
        <v>999999</v>
      </c>
    </row>
    <row r="4" spans="1:16" x14ac:dyDescent="0.3">
      <c r="A4" s="2" t="str">
        <f>inp_PlatType!A4</f>
        <v>fighter_5th</v>
      </c>
      <c r="B4" s="2" t="str">
        <f>inp_TargetType!$A$3</f>
        <v>land_moving</v>
      </c>
      <c r="C4" s="2">
        <v>999999</v>
      </c>
      <c r="D4" s="2">
        <v>999999</v>
      </c>
      <c r="E4" s="2">
        <v>999999</v>
      </c>
      <c r="F4" s="2">
        <v>999999</v>
      </c>
      <c r="G4" s="2">
        <v>999999</v>
      </c>
      <c r="H4" s="2">
        <v>999999</v>
      </c>
      <c r="I4" s="2">
        <v>999999</v>
      </c>
      <c r="J4" s="2">
        <v>999999</v>
      </c>
      <c r="K4" s="2">
        <v>999999</v>
      </c>
      <c r="L4" s="2">
        <v>999999</v>
      </c>
      <c r="M4" s="2">
        <v>999999</v>
      </c>
      <c r="N4" s="2">
        <v>999999</v>
      </c>
      <c r="O4" s="2">
        <v>999999</v>
      </c>
      <c r="P4" s="2">
        <v>999999</v>
      </c>
    </row>
    <row r="5" spans="1:16" x14ac:dyDescent="0.3">
      <c r="A5" s="2" t="str">
        <f>inp_PlatType!A5</f>
        <v>CRUDES</v>
      </c>
      <c r="B5" s="2" t="str">
        <f>inp_TargetType!$A$3</f>
        <v>land_moving</v>
      </c>
      <c r="C5" s="2">
        <v>999999</v>
      </c>
      <c r="D5" s="2">
        <v>999999</v>
      </c>
      <c r="E5" s="2">
        <v>999999</v>
      </c>
      <c r="F5" s="2">
        <v>999999</v>
      </c>
      <c r="G5" s="2">
        <v>999999</v>
      </c>
      <c r="H5" s="2">
        <v>999999</v>
      </c>
      <c r="I5" s="2">
        <v>999999</v>
      </c>
      <c r="J5" s="2">
        <v>999999</v>
      </c>
      <c r="K5" s="2">
        <v>999999</v>
      </c>
      <c r="L5" s="2">
        <v>999999</v>
      </c>
      <c r="M5" s="2">
        <v>999999</v>
      </c>
      <c r="N5" s="2">
        <v>999999</v>
      </c>
      <c r="O5" s="2">
        <v>999999</v>
      </c>
      <c r="P5" s="2">
        <v>999999</v>
      </c>
    </row>
    <row r="6" spans="1:16" x14ac:dyDescent="0.3">
      <c r="A6" s="2" t="str">
        <f>inp_PlatType!A6</f>
        <v>FFG</v>
      </c>
      <c r="B6" s="2" t="str">
        <f>inp_TargetType!$A$3</f>
        <v>land_moving</v>
      </c>
      <c r="C6" s="2">
        <v>999999</v>
      </c>
      <c r="D6" s="2">
        <v>999999</v>
      </c>
      <c r="E6" s="2">
        <v>999999</v>
      </c>
      <c r="F6" s="2">
        <v>999999</v>
      </c>
      <c r="G6" s="2">
        <v>999999</v>
      </c>
      <c r="H6" s="2">
        <v>999999</v>
      </c>
      <c r="I6" s="2">
        <v>999999</v>
      </c>
      <c r="J6" s="2">
        <v>999999</v>
      </c>
      <c r="K6" s="2">
        <v>999999</v>
      </c>
      <c r="L6" s="2">
        <v>999999</v>
      </c>
      <c r="M6" s="2">
        <v>999999</v>
      </c>
      <c r="N6" s="2">
        <v>999999</v>
      </c>
      <c r="O6" s="2">
        <v>999999</v>
      </c>
      <c r="P6" s="2">
        <v>999999</v>
      </c>
    </row>
    <row r="7" spans="1:16" x14ac:dyDescent="0.3">
      <c r="A7" s="2" t="str">
        <f>inp_PlatType!A7</f>
        <v>CV</v>
      </c>
      <c r="B7" s="2" t="str">
        <f>inp_TargetType!$A$3</f>
        <v>land_moving</v>
      </c>
      <c r="C7" s="2">
        <v>999999</v>
      </c>
      <c r="D7" s="2">
        <v>999999</v>
      </c>
      <c r="E7" s="2">
        <v>999999</v>
      </c>
      <c r="F7" s="2">
        <v>999999</v>
      </c>
      <c r="G7" s="2">
        <v>999999</v>
      </c>
      <c r="H7" s="2">
        <v>999999</v>
      </c>
      <c r="I7" s="2">
        <v>999999</v>
      </c>
      <c r="J7" s="2">
        <v>999999</v>
      </c>
      <c r="K7" s="2">
        <v>999999</v>
      </c>
      <c r="L7" s="2">
        <v>999999</v>
      </c>
      <c r="M7" s="2">
        <v>999999</v>
      </c>
      <c r="N7" s="2">
        <v>999999</v>
      </c>
      <c r="O7" s="2">
        <v>999999</v>
      </c>
      <c r="P7" s="2">
        <v>999999</v>
      </c>
    </row>
    <row r="8" spans="1:16" x14ac:dyDescent="0.3">
      <c r="A8" s="2" t="str">
        <f>inp_PlatType!A8</f>
        <v>sat_1</v>
      </c>
      <c r="B8" s="2" t="str">
        <f>inp_TargetType!$A$3</f>
        <v>land_moving</v>
      </c>
      <c r="C8" s="2">
        <v>999999</v>
      </c>
      <c r="D8" s="2">
        <v>999999</v>
      </c>
      <c r="E8" s="2">
        <v>999999</v>
      </c>
      <c r="F8" s="2">
        <v>999999</v>
      </c>
      <c r="G8" s="2">
        <v>999999</v>
      </c>
      <c r="H8" s="2">
        <v>999999</v>
      </c>
      <c r="I8" s="2">
        <v>999999</v>
      </c>
      <c r="J8" s="2">
        <v>999999</v>
      </c>
      <c r="K8" s="2">
        <v>999999</v>
      </c>
      <c r="L8" s="2">
        <v>999999</v>
      </c>
      <c r="M8" s="2">
        <v>999999</v>
      </c>
      <c r="N8" s="2">
        <v>999999</v>
      </c>
      <c r="O8" s="2">
        <v>999999</v>
      </c>
      <c r="P8" s="2">
        <v>999999</v>
      </c>
    </row>
    <row r="9" spans="1:16" x14ac:dyDescent="0.3">
      <c r="A9" s="2" t="str">
        <f>inp_PlatType!A9</f>
        <v>sat_2</v>
      </c>
      <c r="B9" s="2" t="str">
        <f>inp_TargetType!$A$3</f>
        <v>land_moving</v>
      </c>
      <c r="C9" s="2">
        <v>999999</v>
      </c>
      <c r="D9" s="2">
        <v>999999</v>
      </c>
      <c r="E9" s="2">
        <v>999999</v>
      </c>
      <c r="F9" s="2">
        <v>999999</v>
      </c>
      <c r="G9" s="2">
        <v>999999</v>
      </c>
      <c r="H9" s="2">
        <v>999999</v>
      </c>
      <c r="I9" s="2">
        <v>999999</v>
      </c>
      <c r="J9" s="2">
        <v>999999</v>
      </c>
      <c r="K9" s="2">
        <v>999999</v>
      </c>
      <c r="L9" s="2">
        <v>999999</v>
      </c>
      <c r="M9" s="2">
        <v>999999</v>
      </c>
      <c r="N9" s="2">
        <v>999999</v>
      </c>
      <c r="O9" s="2">
        <v>999999</v>
      </c>
      <c r="P9" s="2">
        <v>999999</v>
      </c>
    </row>
    <row r="10" spans="1:16" x14ac:dyDescent="0.3">
      <c r="A10" s="2" t="str">
        <f>inp_PlatType!A10</f>
        <v>c2_1</v>
      </c>
      <c r="B10" s="2" t="str">
        <f>inp_TargetType!$A$3</f>
        <v>land_moving</v>
      </c>
      <c r="C10" s="2">
        <v>999999</v>
      </c>
      <c r="D10" s="2">
        <v>999999</v>
      </c>
      <c r="E10" s="2">
        <v>999999</v>
      </c>
      <c r="F10" s="2">
        <v>999999</v>
      </c>
      <c r="G10" s="2">
        <v>999999</v>
      </c>
      <c r="H10" s="2">
        <v>999999</v>
      </c>
      <c r="I10" s="2">
        <v>999999</v>
      </c>
      <c r="J10" s="2">
        <v>999999</v>
      </c>
      <c r="K10" s="2">
        <v>999999</v>
      </c>
      <c r="L10" s="2">
        <v>999999</v>
      </c>
      <c r="M10" s="2">
        <v>999999</v>
      </c>
      <c r="N10" s="2">
        <v>999999</v>
      </c>
      <c r="O10" s="2">
        <v>999999</v>
      </c>
      <c r="P10" s="2">
        <v>999999</v>
      </c>
    </row>
    <row r="11" spans="1:16" x14ac:dyDescent="0.3">
      <c r="A11" s="2" t="str">
        <f>inp_PlatType!A11</f>
        <v>c2_2</v>
      </c>
      <c r="B11" s="2" t="str">
        <f>inp_TargetType!$A$3</f>
        <v>land_moving</v>
      </c>
      <c r="C11" s="2">
        <v>999999</v>
      </c>
      <c r="D11" s="2">
        <v>999999</v>
      </c>
      <c r="E11" s="2">
        <v>999999</v>
      </c>
      <c r="F11" s="2">
        <v>999999</v>
      </c>
      <c r="G11" s="2">
        <v>999999</v>
      </c>
      <c r="H11" s="2">
        <v>999999</v>
      </c>
      <c r="I11" s="2">
        <v>999999</v>
      </c>
      <c r="J11" s="2">
        <v>999999</v>
      </c>
      <c r="K11" s="2">
        <v>999999</v>
      </c>
      <c r="L11" s="2">
        <v>999999</v>
      </c>
      <c r="M11" s="2">
        <v>999999</v>
      </c>
      <c r="N11" s="2">
        <v>999999</v>
      </c>
      <c r="O11" s="2">
        <v>999999</v>
      </c>
      <c r="P11" s="2">
        <v>999999</v>
      </c>
    </row>
    <row r="12" spans="1:16" x14ac:dyDescent="0.3">
      <c r="A12" s="2" t="str">
        <f>inp_PlatType!A12</f>
        <v>grnd_1</v>
      </c>
      <c r="B12" s="2" t="str">
        <f>inp_TargetType!$A$3</f>
        <v>land_moving</v>
      </c>
      <c r="C12" s="2">
        <v>999999</v>
      </c>
      <c r="D12" s="2">
        <v>999999</v>
      </c>
      <c r="E12" s="2">
        <v>999999</v>
      </c>
      <c r="F12" s="2">
        <v>999999</v>
      </c>
      <c r="G12" s="2">
        <v>999999</v>
      </c>
      <c r="H12" s="2">
        <v>999999</v>
      </c>
      <c r="I12" s="2">
        <v>999999</v>
      </c>
      <c r="J12" s="2">
        <v>999999</v>
      </c>
      <c r="K12" s="2">
        <v>999999</v>
      </c>
      <c r="L12" s="2">
        <v>999999</v>
      </c>
      <c r="M12" s="2">
        <v>999999</v>
      </c>
      <c r="N12" s="2">
        <v>999999</v>
      </c>
      <c r="O12" s="2">
        <v>999999</v>
      </c>
      <c r="P12" s="2">
        <v>999999</v>
      </c>
    </row>
    <row r="13" spans="1:16" x14ac:dyDescent="0.3">
      <c r="A13" s="2" t="str">
        <f t="shared" ref="A13:A44" si="0">A3</f>
        <v>fighter_4th</v>
      </c>
      <c r="B13" s="2" t="str">
        <f>inp_TargetType!$A$4</f>
        <v>land_reloc</v>
      </c>
      <c r="C13" s="2">
        <v>999999</v>
      </c>
      <c r="D13" s="2">
        <v>999999</v>
      </c>
      <c r="E13" s="2">
        <v>999999</v>
      </c>
      <c r="F13" s="2">
        <v>999999</v>
      </c>
      <c r="G13" s="2">
        <v>999999</v>
      </c>
      <c r="H13" s="2">
        <v>999999</v>
      </c>
      <c r="I13" s="2">
        <v>999999</v>
      </c>
      <c r="J13" s="2">
        <v>999999</v>
      </c>
      <c r="K13" s="2">
        <v>999999</v>
      </c>
      <c r="L13" s="2">
        <v>999999</v>
      </c>
      <c r="M13" s="2">
        <v>999999</v>
      </c>
      <c r="N13" s="2">
        <v>999999</v>
      </c>
      <c r="O13" s="2">
        <v>999999</v>
      </c>
      <c r="P13" s="2">
        <v>999999</v>
      </c>
    </row>
    <row r="14" spans="1:16" x14ac:dyDescent="0.3">
      <c r="A14" s="2" t="str">
        <f t="shared" si="0"/>
        <v>fighter_5th</v>
      </c>
      <c r="B14" s="2" t="str">
        <f>inp_TargetType!$A$4</f>
        <v>land_reloc</v>
      </c>
      <c r="C14" s="2">
        <v>999999</v>
      </c>
      <c r="D14" s="2">
        <v>999999</v>
      </c>
      <c r="E14" s="2">
        <v>999999</v>
      </c>
      <c r="F14" s="2">
        <v>999999</v>
      </c>
      <c r="G14" s="2">
        <v>999999</v>
      </c>
      <c r="H14" s="2">
        <v>999999</v>
      </c>
      <c r="I14" s="2">
        <v>999999</v>
      </c>
      <c r="J14" s="2">
        <v>999999</v>
      </c>
      <c r="K14" s="2">
        <v>999999</v>
      </c>
      <c r="L14" s="2">
        <v>999999</v>
      </c>
      <c r="M14" s="2">
        <v>999999</v>
      </c>
      <c r="N14" s="2">
        <v>999999</v>
      </c>
      <c r="O14" s="2">
        <v>999999</v>
      </c>
      <c r="P14" s="2">
        <v>999999</v>
      </c>
    </row>
    <row r="15" spans="1:16" x14ac:dyDescent="0.3">
      <c r="A15" s="2" t="str">
        <f t="shared" si="0"/>
        <v>CRUDES</v>
      </c>
      <c r="B15" s="2" t="str">
        <f>inp_TargetType!$A$4</f>
        <v>land_reloc</v>
      </c>
      <c r="C15" s="2">
        <v>999999</v>
      </c>
      <c r="D15" s="2">
        <v>999999</v>
      </c>
      <c r="E15" s="2">
        <v>999999</v>
      </c>
      <c r="F15" s="2">
        <v>999999</v>
      </c>
      <c r="G15" s="2">
        <v>999999</v>
      </c>
      <c r="H15" s="2">
        <v>999999</v>
      </c>
      <c r="I15" s="2">
        <v>999999</v>
      </c>
      <c r="J15" s="2">
        <v>999999</v>
      </c>
      <c r="K15" s="2">
        <v>999999</v>
      </c>
      <c r="L15" s="2">
        <v>999999</v>
      </c>
      <c r="M15" s="2">
        <v>999999</v>
      </c>
      <c r="N15" s="2">
        <v>999999</v>
      </c>
      <c r="O15" s="2">
        <v>999999</v>
      </c>
      <c r="P15" s="2">
        <v>999999</v>
      </c>
    </row>
    <row r="16" spans="1:16" x14ac:dyDescent="0.3">
      <c r="A16" s="2" t="str">
        <f t="shared" si="0"/>
        <v>FFG</v>
      </c>
      <c r="B16" s="2" t="str">
        <f>inp_TargetType!$A$4</f>
        <v>land_reloc</v>
      </c>
      <c r="C16" s="2">
        <v>999999</v>
      </c>
      <c r="D16" s="2">
        <v>999999</v>
      </c>
      <c r="E16" s="2">
        <v>999999</v>
      </c>
      <c r="F16" s="2">
        <v>999999</v>
      </c>
      <c r="G16" s="2">
        <v>999999</v>
      </c>
      <c r="H16" s="2">
        <v>999999</v>
      </c>
      <c r="I16" s="2">
        <v>999999</v>
      </c>
      <c r="J16" s="2">
        <v>999999</v>
      </c>
      <c r="K16" s="2">
        <v>999999</v>
      </c>
      <c r="L16" s="2">
        <v>999999</v>
      </c>
      <c r="M16" s="2">
        <v>999999</v>
      </c>
      <c r="N16" s="2">
        <v>999999</v>
      </c>
      <c r="O16" s="2">
        <v>999999</v>
      </c>
      <c r="P16" s="2">
        <v>999999</v>
      </c>
    </row>
    <row r="17" spans="1:16" x14ac:dyDescent="0.3">
      <c r="A17" s="2" t="str">
        <f t="shared" si="0"/>
        <v>CV</v>
      </c>
      <c r="B17" s="2" t="str">
        <f>inp_TargetType!$A$4</f>
        <v>land_reloc</v>
      </c>
      <c r="C17" s="2">
        <v>999999</v>
      </c>
      <c r="D17" s="2">
        <v>999999</v>
      </c>
      <c r="E17" s="2">
        <v>999999</v>
      </c>
      <c r="F17" s="2">
        <v>999999</v>
      </c>
      <c r="G17" s="2">
        <v>999999</v>
      </c>
      <c r="H17" s="2">
        <v>999999</v>
      </c>
      <c r="I17" s="2">
        <v>999999</v>
      </c>
      <c r="J17" s="2">
        <v>999999</v>
      </c>
      <c r="K17" s="2">
        <v>999999</v>
      </c>
      <c r="L17" s="2">
        <v>999999</v>
      </c>
      <c r="M17" s="2">
        <v>999999</v>
      </c>
      <c r="N17" s="2">
        <v>999999</v>
      </c>
      <c r="O17" s="2">
        <v>999999</v>
      </c>
      <c r="P17" s="2">
        <v>999999</v>
      </c>
    </row>
    <row r="18" spans="1:16" x14ac:dyDescent="0.3">
      <c r="A18" s="2" t="str">
        <f t="shared" si="0"/>
        <v>sat_1</v>
      </c>
      <c r="B18" s="2" t="str">
        <f>inp_TargetType!$A$4</f>
        <v>land_reloc</v>
      </c>
      <c r="C18" s="2">
        <v>999999</v>
      </c>
      <c r="D18" s="2">
        <v>999999</v>
      </c>
      <c r="E18" s="2">
        <v>999999</v>
      </c>
      <c r="F18" s="2">
        <v>999999</v>
      </c>
      <c r="G18" s="2">
        <v>999999</v>
      </c>
      <c r="H18" s="2">
        <v>999999</v>
      </c>
      <c r="I18" s="2">
        <v>999999</v>
      </c>
      <c r="J18" s="2">
        <v>999999</v>
      </c>
      <c r="K18" s="2">
        <v>999999</v>
      </c>
      <c r="L18" s="2">
        <v>999999</v>
      </c>
      <c r="M18" s="2">
        <v>999999</v>
      </c>
      <c r="N18" s="2">
        <v>999999</v>
      </c>
      <c r="O18" s="2">
        <v>999999</v>
      </c>
      <c r="P18" s="2">
        <v>999999</v>
      </c>
    </row>
    <row r="19" spans="1:16" x14ac:dyDescent="0.3">
      <c r="A19" s="2" t="str">
        <f t="shared" si="0"/>
        <v>sat_2</v>
      </c>
      <c r="B19" s="2" t="str">
        <f>inp_TargetType!$A$4</f>
        <v>land_reloc</v>
      </c>
      <c r="C19" s="2">
        <v>999999</v>
      </c>
      <c r="D19" s="2">
        <v>999999</v>
      </c>
      <c r="E19" s="2">
        <v>999999</v>
      </c>
      <c r="F19" s="2">
        <v>999999</v>
      </c>
      <c r="G19" s="2">
        <v>999999</v>
      </c>
      <c r="H19" s="2">
        <v>999999</v>
      </c>
      <c r="I19" s="2">
        <v>999999</v>
      </c>
      <c r="J19" s="2">
        <v>999999</v>
      </c>
      <c r="K19" s="2">
        <v>999999</v>
      </c>
      <c r="L19" s="2">
        <v>999999</v>
      </c>
      <c r="M19" s="2">
        <v>999999</v>
      </c>
      <c r="N19" s="2">
        <v>999999</v>
      </c>
      <c r="O19" s="2">
        <v>999999</v>
      </c>
      <c r="P19" s="2">
        <v>999999</v>
      </c>
    </row>
    <row r="20" spans="1:16" x14ac:dyDescent="0.3">
      <c r="A20" s="2" t="str">
        <f t="shared" si="0"/>
        <v>c2_1</v>
      </c>
      <c r="B20" s="2" t="str">
        <f>inp_TargetType!$A$4</f>
        <v>land_reloc</v>
      </c>
      <c r="C20" s="2">
        <v>999999</v>
      </c>
      <c r="D20" s="2">
        <v>999999</v>
      </c>
      <c r="E20" s="2">
        <v>999999</v>
      </c>
      <c r="F20" s="2">
        <v>999999</v>
      </c>
      <c r="G20" s="2">
        <v>999999</v>
      </c>
      <c r="H20" s="2">
        <v>999999</v>
      </c>
      <c r="I20" s="2">
        <v>999999</v>
      </c>
      <c r="J20" s="2">
        <v>999999</v>
      </c>
      <c r="K20" s="2">
        <v>999999</v>
      </c>
      <c r="L20" s="2">
        <v>999999</v>
      </c>
      <c r="M20" s="2">
        <v>999999</v>
      </c>
      <c r="N20" s="2">
        <v>999999</v>
      </c>
      <c r="O20" s="2">
        <v>999999</v>
      </c>
      <c r="P20" s="2">
        <v>999999</v>
      </c>
    </row>
    <row r="21" spans="1:16" x14ac:dyDescent="0.3">
      <c r="A21" s="2" t="str">
        <f t="shared" si="0"/>
        <v>c2_2</v>
      </c>
      <c r="B21" s="2" t="str">
        <f>inp_TargetType!$A$4</f>
        <v>land_reloc</v>
      </c>
      <c r="C21" s="2">
        <v>999999</v>
      </c>
      <c r="D21" s="2">
        <v>999999</v>
      </c>
      <c r="E21" s="2">
        <v>999999</v>
      </c>
      <c r="F21" s="2">
        <v>999999</v>
      </c>
      <c r="G21" s="2">
        <v>999999</v>
      </c>
      <c r="H21" s="2">
        <v>999999</v>
      </c>
      <c r="I21" s="2">
        <v>999999</v>
      </c>
      <c r="J21" s="2">
        <v>999999</v>
      </c>
      <c r="K21" s="2">
        <v>999999</v>
      </c>
      <c r="L21" s="2">
        <v>999999</v>
      </c>
      <c r="M21" s="2">
        <v>999999</v>
      </c>
      <c r="N21" s="2">
        <v>999999</v>
      </c>
      <c r="O21" s="2">
        <v>999999</v>
      </c>
      <c r="P21" s="2">
        <v>999999</v>
      </c>
    </row>
    <row r="22" spans="1:16" x14ac:dyDescent="0.3">
      <c r="A22" s="2" t="str">
        <f t="shared" si="0"/>
        <v>grnd_1</v>
      </c>
      <c r="B22" s="2" t="str">
        <f>inp_TargetType!$A$4</f>
        <v>land_reloc</v>
      </c>
      <c r="C22" s="2">
        <v>999999</v>
      </c>
      <c r="D22" s="2">
        <v>999999</v>
      </c>
      <c r="E22" s="2">
        <v>999999</v>
      </c>
      <c r="F22" s="2">
        <v>999999</v>
      </c>
      <c r="G22" s="2">
        <v>999999</v>
      </c>
      <c r="H22" s="2">
        <v>999999</v>
      </c>
      <c r="I22" s="2">
        <v>999999</v>
      </c>
      <c r="J22" s="2">
        <v>999999</v>
      </c>
      <c r="K22" s="2">
        <v>999999</v>
      </c>
      <c r="L22" s="2">
        <v>999999</v>
      </c>
      <c r="M22" s="2">
        <v>999999</v>
      </c>
      <c r="N22" s="2">
        <v>999999</v>
      </c>
      <c r="O22" s="2">
        <v>999999</v>
      </c>
      <c r="P22" s="2">
        <v>999999</v>
      </c>
    </row>
    <row r="23" spans="1:16" x14ac:dyDescent="0.3">
      <c r="A23" s="2" t="str">
        <f t="shared" si="0"/>
        <v>fighter_4th</v>
      </c>
      <c r="B23" s="2" t="str">
        <f>inp_TargetType!$A$5</f>
        <v>land_fixed</v>
      </c>
      <c r="C23" s="2">
        <v>999999</v>
      </c>
      <c r="D23" s="2">
        <v>999999</v>
      </c>
      <c r="E23" s="2">
        <v>999999</v>
      </c>
      <c r="F23" s="2">
        <v>999999</v>
      </c>
      <c r="G23" s="2">
        <v>999999</v>
      </c>
      <c r="H23" s="2">
        <v>999999</v>
      </c>
      <c r="I23" s="2">
        <v>999999</v>
      </c>
      <c r="J23" s="2">
        <v>999999</v>
      </c>
      <c r="K23" s="2">
        <v>999999</v>
      </c>
      <c r="L23" s="2">
        <v>999999</v>
      </c>
      <c r="M23" s="2">
        <v>999999</v>
      </c>
      <c r="N23" s="2">
        <v>999999</v>
      </c>
      <c r="O23" s="2">
        <v>999999</v>
      </c>
      <c r="P23" s="2">
        <v>999999</v>
      </c>
    </row>
    <row r="24" spans="1:16" x14ac:dyDescent="0.3">
      <c r="A24" s="2" t="str">
        <f t="shared" si="0"/>
        <v>fighter_5th</v>
      </c>
      <c r="B24" s="2" t="str">
        <f>inp_TargetType!$A$5</f>
        <v>land_fixed</v>
      </c>
      <c r="C24" s="2">
        <v>999999</v>
      </c>
      <c r="D24" s="2">
        <v>999999</v>
      </c>
      <c r="E24" s="2">
        <v>999999</v>
      </c>
      <c r="F24" s="2">
        <v>999999</v>
      </c>
      <c r="G24" s="2">
        <v>999999</v>
      </c>
      <c r="H24" s="2">
        <v>999999</v>
      </c>
      <c r="I24" s="2">
        <v>999999</v>
      </c>
      <c r="J24" s="2">
        <v>999999</v>
      </c>
      <c r="K24" s="2">
        <v>999999</v>
      </c>
      <c r="L24" s="2">
        <v>999999</v>
      </c>
      <c r="M24" s="2">
        <v>999999</v>
      </c>
      <c r="N24" s="2">
        <v>999999</v>
      </c>
      <c r="O24" s="2">
        <v>999999</v>
      </c>
      <c r="P24" s="2">
        <v>999999</v>
      </c>
    </row>
    <row r="25" spans="1:16" x14ac:dyDescent="0.3">
      <c r="A25" s="2" t="str">
        <f t="shared" si="0"/>
        <v>CRUDES</v>
      </c>
      <c r="B25" s="2" t="str">
        <f>inp_TargetType!$A$5</f>
        <v>land_fixed</v>
      </c>
      <c r="C25" s="2">
        <v>999999</v>
      </c>
      <c r="D25" s="2">
        <v>999999</v>
      </c>
      <c r="E25" s="2">
        <v>999999</v>
      </c>
      <c r="F25" s="2">
        <v>999999</v>
      </c>
      <c r="G25" s="2">
        <v>999999</v>
      </c>
      <c r="H25" s="2">
        <v>999999</v>
      </c>
      <c r="I25" s="2">
        <v>999999</v>
      </c>
      <c r="J25" s="2">
        <v>999999</v>
      </c>
      <c r="K25" s="2">
        <v>999999</v>
      </c>
      <c r="L25" s="2">
        <v>999999</v>
      </c>
      <c r="M25" s="2">
        <v>999999</v>
      </c>
      <c r="N25" s="2">
        <v>999999</v>
      </c>
      <c r="O25" s="2">
        <v>999999</v>
      </c>
      <c r="P25" s="2">
        <v>999999</v>
      </c>
    </row>
    <row r="26" spans="1:16" x14ac:dyDescent="0.3">
      <c r="A26" s="2" t="str">
        <f t="shared" si="0"/>
        <v>FFG</v>
      </c>
      <c r="B26" s="2" t="str">
        <f>inp_TargetType!$A$5</f>
        <v>land_fixed</v>
      </c>
      <c r="C26" s="2">
        <v>999999</v>
      </c>
      <c r="D26" s="2">
        <v>999999</v>
      </c>
      <c r="E26" s="2">
        <v>999999</v>
      </c>
      <c r="F26" s="2">
        <v>999999</v>
      </c>
      <c r="G26" s="2">
        <v>999999</v>
      </c>
      <c r="H26" s="2">
        <v>999999</v>
      </c>
      <c r="I26" s="2">
        <v>999999</v>
      </c>
      <c r="J26" s="2">
        <v>999999</v>
      </c>
      <c r="K26" s="2">
        <v>999999</v>
      </c>
      <c r="L26" s="2">
        <v>999999</v>
      </c>
      <c r="M26" s="2">
        <v>999999</v>
      </c>
      <c r="N26" s="2">
        <v>999999</v>
      </c>
      <c r="O26" s="2">
        <v>999999</v>
      </c>
      <c r="P26" s="2">
        <v>999999</v>
      </c>
    </row>
    <row r="27" spans="1:16" x14ac:dyDescent="0.3">
      <c r="A27" s="2" t="str">
        <f t="shared" si="0"/>
        <v>CV</v>
      </c>
      <c r="B27" s="2" t="str">
        <f>inp_TargetType!$A$5</f>
        <v>land_fixed</v>
      </c>
      <c r="C27" s="2">
        <v>999999</v>
      </c>
      <c r="D27" s="2">
        <v>999999</v>
      </c>
      <c r="E27" s="2">
        <v>999999</v>
      </c>
      <c r="F27" s="2">
        <v>999999</v>
      </c>
      <c r="G27" s="2">
        <v>999999</v>
      </c>
      <c r="H27" s="2">
        <v>999999</v>
      </c>
      <c r="I27" s="2">
        <v>999999</v>
      </c>
      <c r="J27" s="2">
        <v>999999</v>
      </c>
      <c r="K27" s="2">
        <v>999999</v>
      </c>
      <c r="L27" s="2">
        <v>999999</v>
      </c>
      <c r="M27" s="2">
        <v>999999</v>
      </c>
      <c r="N27" s="2">
        <v>999999</v>
      </c>
      <c r="O27" s="2">
        <v>999999</v>
      </c>
      <c r="P27" s="2">
        <v>999999</v>
      </c>
    </row>
    <row r="28" spans="1:16" x14ac:dyDescent="0.3">
      <c r="A28" s="2" t="str">
        <f t="shared" si="0"/>
        <v>sat_1</v>
      </c>
      <c r="B28" s="2" t="str">
        <f>inp_TargetType!$A$5</f>
        <v>land_fixed</v>
      </c>
      <c r="C28" s="2">
        <v>999999</v>
      </c>
      <c r="D28" s="2">
        <v>999999</v>
      </c>
      <c r="E28" s="2">
        <v>999999</v>
      </c>
      <c r="F28" s="2">
        <v>999999</v>
      </c>
      <c r="G28" s="2">
        <v>999999</v>
      </c>
      <c r="H28" s="2">
        <v>999999</v>
      </c>
      <c r="I28" s="2">
        <v>999999</v>
      </c>
      <c r="J28" s="2">
        <v>999999</v>
      </c>
      <c r="K28" s="2">
        <v>999999</v>
      </c>
      <c r="L28" s="2">
        <v>999999</v>
      </c>
      <c r="M28" s="2">
        <v>999999</v>
      </c>
      <c r="N28" s="2">
        <v>999999</v>
      </c>
      <c r="O28" s="2">
        <v>999999</v>
      </c>
      <c r="P28" s="2">
        <v>999999</v>
      </c>
    </row>
    <row r="29" spans="1:16" x14ac:dyDescent="0.3">
      <c r="A29" s="2" t="str">
        <f t="shared" si="0"/>
        <v>sat_2</v>
      </c>
      <c r="B29" s="2" t="str">
        <f>inp_TargetType!$A$5</f>
        <v>land_fixed</v>
      </c>
      <c r="C29" s="2">
        <v>999999</v>
      </c>
      <c r="D29" s="2">
        <v>999999</v>
      </c>
      <c r="E29" s="2">
        <v>999999</v>
      </c>
      <c r="F29" s="2">
        <v>999999</v>
      </c>
      <c r="G29" s="2">
        <v>999999</v>
      </c>
      <c r="H29" s="2">
        <v>999999</v>
      </c>
      <c r="I29" s="2">
        <v>999999</v>
      </c>
      <c r="J29" s="2">
        <v>999999</v>
      </c>
      <c r="K29" s="2">
        <v>999999</v>
      </c>
      <c r="L29" s="2">
        <v>999999</v>
      </c>
      <c r="M29" s="2">
        <v>999999</v>
      </c>
      <c r="N29" s="2">
        <v>999999</v>
      </c>
      <c r="O29" s="2">
        <v>999999</v>
      </c>
      <c r="P29" s="2">
        <v>999999</v>
      </c>
    </row>
    <row r="30" spans="1:16" x14ac:dyDescent="0.3">
      <c r="A30" s="2" t="str">
        <f t="shared" si="0"/>
        <v>c2_1</v>
      </c>
      <c r="B30" s="2" t="str">
        <f>inp_TargetType!$A$5</f>
        <v>land_fixed</v>
      </c>
      <c r="C30" s="2">
        <v>999999</v>
      </c>
      <c r="D30" s="2">
        <v>999999</v>
      </c>
      <c r="E30" s="2">
        <v>999999</v>
      </c>
      <c r="F30" s="2">
        <v>999999</v>
      </c>
      <c r="G30" s="2">
        <v>999999</v>
      </c>
      <c r="H30" s="2">
        <v>999999</v>
      </c>
      <c r="I30" s="2">
        <v>999999</v>
      </c>
      <c r="J30" s="2">
        <v>999999</v>
      </c>
      <c r="K30" s="2">
        <v>999999</v>
      </c>
      <c r="L30" s="2">
        <v>999999</v>
      </c>
      <c r="M30" s="2">
        <v>999999</v>
      </c>
      <c r="N30" s="2">
        <v>999999</v>
      </c>
      <c r="O30" s="2">
        <v>999999</v>
      </c>
      <c r="P30" s="2">
        <v>999999</v>
      </c>
    </row>
    <row r="31" spans="1:16" x14ac:dyDescent="0.3">
      <c r="A31" s="2" t="str">
        <f t="shared" si="0"/>
        <v>c2_2</v>
      </c>
      <c r="B31" s="2" t="str">
        <f>inp_TargetType!$A$5</f>
        <v>land_fixed</v>
      </c>
      <c r="C31" s="2">
        <v>999999</v>
      </c>
      <c r="D31" s="2">
        <v>999999</v>
      </c>
      <c r="E31" s="2">
        <v>999999</v>
      </c>
      <c r="F31" s="2">
        <v>999999</v>
      </c>
      <c r="G31" s="2">
        <v>999999</v>
      </c>
      <c r="H31" s="2">
        <v>999999</v>
      </c>
      <c r="I31" s="2">
        <v>999999</v>
      </c>
      <c r="J31" s="2">
        <v>999999</v>
      </c>
      <c r="K31" s="2">
        <v>999999</v>
      </c>
      <c r="L31" s="2">
        <v>999999</v>
      </c>
      <c r="M31" s="2">
        <v>999999</v>
      </c>
      <c r="N31" s="2">
        <v>999999</v>
      </c>
      <c r="O31" s="2">
        <v>999999</v>
      </c>
      <c r="P31" s="2">
        <v>999999</v>
      </c>
    </row>
    <row r="32" spans="1:16" x14ac:dyDescent="0.3">
      <c r="A32" s="2" t="str">
        <f t="shared" si="0"/>
        <v>grnd_1</v>
      </c>
      <c r="B32" s="2" t="str">
        <f>inp_TargetType!$A$5</f>
        <v>land_fixed</v>
      </c>
      <c r="C32" s="2">
        <v>999999</v>
      </c>
      <c r="D32" s="2">
        <v>999999</v>
      </c>
      <c r="E32" s="2">
        <v>999999</v>
      </c>
      <c r="F32" s="2">
        <v>999999</v>
      </c>
      <c r="G32" s="2">
        <v>999999</v>
      </c>
      <c r="H32" s="2">
        <v>999999</v>
      </c>
      <c r="I32" s="2">
        <v>999999</v>
      </c>
      <c r="J32" s="2">
        <v>999999</v>
      </c>
      <c r="K32" s="2">
        <v>999999</v>
      </c>
      <c r="L32" s="2">
        <v>999999</v>
      </c>
      <c r="M32" s="2">
        <v>999999</v>
      </c>
      <c r="N32" s="2">
        <v>999999</v>
      </c>
      <c r="O32" s="2">
        <v>999999</v>
      </c>
      <c r="P32" s="2">
        <v>999999</v>
      </c>
    </row>
    <row r="33" spans="1:16" x14ac:dyDescent="0.3">
      <c r="A33" s="2" t="str">
        <f t="shared" si="0"/>
        <v>fighter_4th</v>
      </c>
      <c r="B33" s="2" t="str">
        <f>inp_TargetType!$A$6</f>
        <v>sea_small</v>
      </c>
      <c r="C33" s="2">
        <v>999999</v>
      </c>
      <c r="D33" s="2">
        <v>999999</v>
      </c>
      <c r="E33" s="2">
        <v>999999</v>
      </c>
      <c r="F33" s="2">
        <v>999999</v>
      </c>
      <c r="G33" s="2">
        <v>999999</v>
      </c>
      <c r="H33" s="2">
        <v>999999</v>
      </c>
      <c r="I33" s="2">
        <v>999999</v>
      </c>
      <c r="J33" s="2">
        <v>999999</v>
      </c>
      <c r="K33" s="2">
        <v>999999</v>
      </c>
      <c r="L33" s="2">
        <v>999999</v>
      </c>
      <c r="M33" s="2">
        <v>999999</v>
      </c>
      <c r="N33" s="2">
        <v>999999</v>
      </c>
      <c r="O33" s="2">
        <v>999999</v>
      </c>
      <c r="P33" s="2">
        <v>999999</v>
      </c>
    </row>
    <row r="34" spans="1:16" x14ac:dyDescent="0.3">
      <c r="A34" s="2" t="str">
        <f t="shared" si="0"/>
        <v>fighter_5th</v>
      </c>
      <c r="B34" s="2" t="str">
        <f>inp_TargetType!$A$6</f>
        <v>sea_small</v>
      </c>
      <c r="C34" s="2">
        <v>999999</v>
      </c>
      <c r="D34" s="2">
        <v>999999</v>
      </c>
      <c r="E34" s="2">
        <v>999999</v>
      </c>
      <c r="F34" s="2">
        <v>999999</v>
      </c>
      <c r="G34" s="2">
        <v>999999</v>
      </c>
      <c r="H34" s="2">
        <v>999999</v>
      </c>
      <c r="I34" s="2">
        <v>999999</v>
      </c>
      <c r="J34" s="2">
        <v>999999</v>
      </c>
      <c r="K34" s="2">
        <v>999999</v>
      </c>
      <c r="L34" s="2">
        <v>999999</v>
      </c>
      <c r="M34" s="2">
        <v>999999</v>
      </c>
      <c r="N34" s="2">
        <v>999999</v>
      </c>
      <c r="O34" s="2">
        <v>999999</v>
      </c>
      <c r="P34" s="2">
        <v>999999</v>
      </c>
    </row>
    <row r="35" spans="1:16" x14ac:dyDescent="0.3">
      <c r="A35" s="2" t="str">
        <f t="shared" si="0"/>
        <v>CRUDES</v>
      </c>
      <c r="B35" s="2" t="str">
        <f>inp_TargetType!$A$6</f>
        <v>sea_small</v>
      </c>
      <c r="C35" s="2">
        <v>999999</v>
      </c>
      <c r="D35" s="2">
        <v>999999</v>
      </c>
      <c r="E35" s="2">
        <v>999999</v>
      </c>
      <c r="F35" s="2">
        <v>999999</v>
      </c>
      <c r="G35" s="2">
        <v>999999</v>
      </c>
      <c r="H35" s="2">
        <v>999999</v>
      </c>
      <c r="I35" s="2">
        <v>999999</v>
      </c>
      <c r="J35" s="2">
        <v>999999</v>
      </c>
      <c r="K35" s="2">
        <v>999999</v>
      </c>
      <c r="L35" s="2">
        <v>999999</v>
      </c>
      <c r="M35" s="2">
        <v>999999</v>
      </c>
      <c r="N35" s="2">
        <v>999999</v>
      </c>
      <c r="O35" s="2">
        <v>999999</v>
      </c>
      <c r="P35" s="2">
        <v>999999</v>
      </c>
    </row>
    <row r="36" spans="1:16" x14ac:dyDescent="0.3">
      <c r="A36" s="2" t="str">
        <f t="shared" si="0"/>
        <v>FFG</v>
      </c>
      <c r="B36" s="2" t="str">
        <f>inp_TargetType!$A$6</f>
        <v>sea_small</v>
      </c>
      <c r="C36" s="2">
        <v>999999</v>
      </c>
      <c r="D36" s="2">
        <v>999999</v>
      </c>
      <c r="E36" s="2">
        <v>999999</v>
      </c>
      <c r="F36" s="2">
        <v>999999</v>
      </c>
      <c r="G36" s="2">
        <v>999999</v>
      </c>
      <c r="H36" s="2">
        <v>999999</v>
      </c>
      <c r="I36" s="2">
        <v>999999</v>
      </c>
      <c r="J36" s="2">
        <v>999999</v>
      </c>
      <c r="K36" s="2">
        <v>999999</v>
      </c>
      <c r="L36" s="2">
        <v>999999</v>
      </c>
      <c r="M36" s="2">
        <v>999999</v>
      </c>
      <c r="N36" s="2">
        <v>999999</v>
      </c>
      <c r="O36" s="2">
        <v>999999</v>
      </c>
      <c r="P36" s="2">
        <v>999999</v>
      </c>
    </row>
    <row r="37" spans="1:16" x14ac:dyDescent="0.3">
      <c r="A37" s="2" t="str">
        <f t="shared" si="0"/>
        <v>CV</v>
      </c>
      <c r="B37" s="2" t="str">
        <f>inp_TargetType!$A$6</f>
        <v>sea_small</v>
      </c>
      <c r="C37" s="2">
        <v>999999</v>
      </c>
      <c r="D37" s="2">
        <v>999999</v>
      </c>
      <c r="E37" s="2">
        <v>999999</v>
      </c>
      <c r="F37" s="2">
        <v>999999</v>
      </c>
      <c r="G37" s="2">
        <v>999999</v>
      </c>
      <c r="H37" s="2">
        <v>999999</v>
      </c>
      <c r="I37" s="2">
        <v>999999</v>
      </c>
      <c r="J37" s="2">
        <v>999999</v>
      </c>
      <c r="K37" s="2">
        <v>999999</v>
      </c>
      <c r="L37" s="2">
        <v>999999</v>
      </c>
      <c r="M37" s="2">
        <v>999999</v>
      </c>
      <c r="N37" s="2">
        <v>999999</v>
      </c>
      <c r="O37" s="2">
        <v>999999</v>
      </c>
      <c r="P37" s="2">
        <v>999999</v>
      </c>
    </row>
    <row r="38" spans="1:16" x14ac:dyDescent="0.3">
      <c r="A38" s="2" t="str">
        <f t="shared" si="0"/>
        <v>sat_1</v>
      </c>
      <c r="B38" s="2" t="str">
        <f>inp_TargetType!$A$6</f>
        <v>sea_small</v>
      </c>
      <c r="C38" s="2">
        <v>999999</v>
      </c>
      <c r="D38" s="2">
        <v>999999</v>
      </c>
      <c r="E38" s="2">
        <v>999999</v>
      </c>
      <c r="F38" s="2">
        <v>999999</v>
      </c>
      <c r="G38" s="2">
        <v>999999</v>
      </c>
      <c r="H38" s="2">
        <v>999999</v>
      </c>
      <c r="I38" s="2">
        <v>999999</v>
      </c>
      <c r="J38" s="2">
        <v>999999</v>
      </c>
      <c r="K38" s="2">
        <v>999999</v>
      </c>
      <c r="L38" s="2">
        <v>999999</v>
      </c>
      <c r="M38" s="2">
        <v>999999</v>
      </c>
      <c r="N38" s="2">
        <v>999999</v>
      </c>
      <c r="O38" s="2">
        <v>999999</v>
      </c>
      <c r="P38" s="2">
        <v>999999</v>
      </c>
    </row>
    <row r="39" spans="1:16" x14ac:dyDescent="0.3">
      <c r="A39" s="2" t="str">
        <f t="shared" si="0"/>
        <v>sat_2</v>
      </c>
      <c r="B39" s="2" t="str">
        <f>inp_TargetType!$A$6</f>
        <v>sea_small</v>
      </c>
      <c r="C39" s="2">
        <v>999999</v>
      </c>
      <c r="D39" s="2">
        <v>999999</v>
      </c>
      <c r="E39" s="2">
        <v>999999</v>
      </c>
      <c r="F39" s="2">
        <v>999999</v>
      </c>
      <c r="G39" s="2">
        <v>999999</v>
      </c>
      <c r="H39" s="2">
        <v>999999</v>
      </c>
      <c r="I39" s="2">
        <v>999999</v>
      </c>
      <c r="J39" s="2">
        <v>999999</v>
      </c>
      <c r="K39" s="2">
        <v>999999</v>
      </c>
      <c r="L39" s="2">
        <v>999999</v>
      </c>
      <c r="M39" s="2">
        <v>999999</v>
      </c>
      <c r="N39" s="2">
        <v>999999</v>
      </c>
      <c r="O39" s="2">
        <v>999999</v>
      </c>
      <c r="P39" s="2">
        <v>999999</v>
      </c>
    </row>
    <row r="40" spans="1:16" x14ac:dyDescent="0.3">
      <c r="A40" s="2" t="str">
        <f t="shared" si="0"/>
        <v>c2_1</v>
      </c>
      <c r="B40" s="2" t="str">
        <f>inp_TargetType!$A$6</f>
        <v>sea_small</v>
      </c>
      <c r="C40" s="2">
        <v>999999</v>
      </c>
      <c r="D40" s="2">
        <v>999999</v>
      </c>
      <c r="E40" s="2">
        <v>999999</v>
      </c>
      <c r="F40" s="2">
        <v>999999</v>
      </c>
      <c r="G40" s="2">
        <v>999999</v>
      </c>
      <c r="H40" s="2">
        <v>999999</v>
      </c>
      <c r="I40" s="2">
        <v>999999</v>
      </c>
      <c r="J40" s="2">
        <v>999999</v>
      </c>
      <c r="K40" s="2">
        <v>999999</v>
      </c>
      <c r="L40" s="2">
        <v>999999</v>
      </c>
      <c r="M40" s="2">
        <v>999999</v>
      </c>
      <c r="N40" s="2">
        <v>999999</v>
      </c>
      <c r="O40" s="2">
        <v>999999</v>
      </c>
      <c r="P40" s="2">
        <v>999999</v>
      </c>
    </row>
    <row r="41" spans="1:16" x14ac:dyDescent="0.3">
      <c r="A41" s="2" t="str">
        <f t="shared" si="0"/>
        <v>c2_2</v>
      </c>
      <c r="B41" s="2" t="str">
        <f>inp_TargetType!$A$6</f>
        <v>sea_small</v>
      </c>
      <c r="C41" s="2">
        <v>999999</v>
      </c>
      <c r="D41" s="2">
        <v>999999</v>
      </c>
      <c r="E41" s="2">
        <v>999999</v>
      </c>
      <c r="F41" s="2">
        <v>999999</v>
      </c>
      <c r="G41" s="2">
        <v>999999</v>
      </c>
      <c r="H41" s="2">
        <v>999999</v>
      </c>
      <c r="I41" s="2">
        <v>999999</v>
      </c>
      <c r="J41" s="2">
        <v>999999</v>
      </c>
      <c r="K41" s="2">
        <v>999999</v>
      </c>
      <c r="L41" s="2">
        <v>999999</v>
      </c>
      <c r="M41" s="2">
        <v>999999</v>
      </c>
      <c r="N41" s="2">
        <v>999999</v>
      </c>
      <c r="O41" s="2">
        <v>999999</v>
      </c>
      <c r="P41" s="2">
        <v>999999</v>
      </c>
    </row>
    <row r="42" spans="1:16" x14ac:dyDescent="0.3">
      <c r="A42" s="2" t="str">
        <f t="shared" si="0"/>
        <v>grnd_1</v>
      </c>
      <c r="B42" s="2" t="str">
        <f>inp_TargetType!$A$6</f>
        <v>sea_small</v>
      </c>
      <c r="C42" s="2">
        <v>999999</v>
      </c>
      <c r="D42" s="2">
        <v>999999</v>
      </c>
      <c r="E42" s="2">
        <v>999999</v>
      </c>
      <c r="F42" s="2">
        <v>999999</v>
      </c>
      <c r="G42" s="2">
        <v>999999</v>
      </c>
      <c r="H42" s="2">
        <v>999999</v>
      </c>
      <c r="I42" s="2">
        <v>999999</v>
      </c>
      <c r="J42" s="2">
        <v>999999</v>
      </c>
      <c r="K42" s="2">
        <v>999999</v>
      </c>
      <c r="L42" s="2">
        <v>999999</v>
      </c>
      <c r="M42" s="2">
        <v>999999</v>
      </c>
      <c r="N42" s="2">
        <v>999999</v>
      </c>
      <c r="O42" s="2">
        <v>999999</v>
      </c>
      <c r="P42" s="2">
        <v>999999</v>
      </c>
    </row>
    <row r="43" spans="1:16" x14ac:dyDescent="0.3">
      <c r="A43" s="2" t="str">
        <f t="shared" si="0"/>
        <v>fighter_4th</v>
      </c>
      <c r="B43" s="2" t="str">
        <f>inp_TargetType!$A$7</f>
        <v>sea_large</v>
      </c>
      <c r="C43" s="2">
        <v>999999</v>
      </c>
      <c r="D43" s="2">
        <v>999999</v>
      </c>
      <c r="E43" s="2">
        <v>999999</v>
      </c>
      <c r="F43" s="2">
        <v>999999</v>
      </c>
      <c r="G43" s="2">
        <v>999999</v>
      </c>
      <c r="H43" s="2">
        <v>999999</v>
      </c>
      <c r="I43" s="2">
        <v>999999</v>
      </c>
      <c r="J43" s="2">
        <v>999999</v>
      </c>
      <c r="K43" s="2">
        <v>999999</v>
      </c>
      <c r="L43" s="2">
        <v>999999</v>
      </c>
      <c r="M43" s="2">
        <v>999999</v>
      </c>
      <c r="N43" s="2">
        <v>999999</v>
      </c>
      <c r="O43" s="2">
        <v>999999</v>
      </c>
      <c r="P43" s="2">
        <v>999999</v>
      </c>
    </row>
    <row r="44" spans="1:16" x14ac:dyDescent="0.3">
      <c r="A44" s="2" t="str">
        <f t="shared" si="0"/>
        <v>fighter_5th</v>
      </c>
      <c r="B44" s="2" t="str">
        <f>inp_TargetType!$A$7</f>
        <v>sea_large</v>
      </c>
      <c r="C44" s="2">
        <v>999999</v>
      </c>
      <c r="D44" s="2">
        <v>999999</v>
      </c>
      <c r="E44" s="2">
        <v>999999</v>
      </c>
      <c r="F44" s="2">
        <v>999999</v>
      </c>
      <c r="G44" s="2">
        <v>999999</v>
      </c>
      <c r="H44" s="2">
        <v>999999</v>
      </c>
      <c r="I44" s="2">
        <v>999999</v>
      </c>
      <c r="J44" s="2">
        <v>999999</v>
      </c>
      <c r="K44" s="2">
        <v>999999</v>
      </c>
      <c r="L44" s="2">
        <v>999999</v>
      </c>
      <c r="M44" s="2">
        <v>999999</v>
      </c>
      <c r="N44" s="2">
        <v>999999</v>
      </c>
      <c r="O44" s="2">
        <v>999999</v>
      </c>
      <c r="P44" s="2">
        <v>999999</v>
      </c>
    </row>
    <row r="45" spans="1:16" x14ac:dyDescent="0.3">
      <c r="A45" s="2" t="str">
        <f t="shared" ref="A45:A63" si="1">A35</f>
        <v>CRUDES</v>
      </c>
      <c r="B45" s="2" t="str">
        <f>inp_TargetType!$A$7</f>
        <v>sea_large</v>
      </c>
      <c r="C45" s="2">
        <v>999999</v>
      </c>
      <c r="D45" s="2">
        <v>999999</v>
      </c>
      <c r="E45" s="2">
        <v>999999</v>
      </c>
      <c r="F45" s="2">
        <v>999999</v>
      </c>
      <c r="G45" s="2">
        <v>999999</v>
      </c>
      <c r="H45" s="2">
        <v>999999</v>
      </c>
      <c r="I45" s="2">
        <v>999999</v>
      </c>
      <c r="J45" s="2">
        <v>999999</v>
      </c>
      <c r="K45" s="2">
        <v>999999</v>
      </c>
      <c r="L45" s="2">
        <v>999999</v>
      </c>
      <c r="M45" s="2">
        <v>999999</v>
      </c>
      <c r="N45" s="2">
        <v>999999</v>
      </c>
      <c r="O45" s="2">
        <v>999999</v>
      </c>
      <c r="P45" s="2">
        <v>999999</v>
      </c>
    </row>
    <row r="46" spans="1:16" x14ac:dyDescent="0.3">
      <c r="A46" s="2" t="str">
        <f t="shared" si="1"/>
        <v>FFG</v>
      </c>
      <c r="B46" s="2" t="str">
        <f>inp_TargetType!$A$7</f>
        <v>sea_large</v>
      </c>
      <c r="C46" s="2">
        <v>999999</v>
      </c>
      <c r="D46" s="2">
        <v>999999</v>
      </c>
      <c r="E46" s="2">
        <v>999999</v>
      </c>
      <c r="F46" s="2">
        <v>999999</v>
      </c>
      <c r="G46" s="2">
        <v>999999</v>
      </c>
      <c r="H46" s="2">
        <v>999999</v>
      </c>
      <c r="I46" s="2">
        <v>999999</v>
      </c>
      <c r="J46" s="2">
        <v>999999</v>
      </c>
      <c r="K46" s="2">
        <v>999999</v>
      </c>
      <c r="L46" s="2">
        <v>999999</v>
      </c>
      <c r="M46" s="2">
        <v>999999</v>
      </c>
      <c r="N46" s="2">
        <v>999999</v>
      </c>
      <c r="O46" s="2">
        <v>999999</v>
      </c>
      <c r="P46" s="2">
        <v>999999</v>
      </c>
    </row>
    <row r="47" spans="1:16" x14ac:dyDescent="0.3">
      <c r="A47" s="2" t="str">
        <f t="shared" si="1"/>
        <v>CV</v>
      </c>
      <c r="B47" s="2" t="str">
        <f>inp_TargetType!$A$7</f>
        <v>sea_large</v>
      </c>
      <c r="C47" s="2">
        <v>999999</v>
      </c>
      <c r="D47" s="2">
        <v>999999</v>
      </c>
      <c r="E47" s="2">
        <v>999999</v>
      </c>
      <c r="F47" s="2">
        <v>999999</v>
      </c>
      <c r="G47" s="2">
        <v>999999</v>
      </c>
      <c r="H47" s="2">
        <v>999999</v>
      </c>
      <c r="I47" s="2">
        <v>999999</v>
      </c>
      <c r="J47" s="2">
        <v>999999</v>
      </c>
      <c r="K47" s="2">
        <v>999999</v>
      </c>
      <c r="L47" s="2">
        <v>999999</v>
      </c>
      <c r="M47" s="2">
        <v>999999</v>
      </c>
      <c r="N47" s="2">
        <v>999999</v>
      </c>
      <c r="O47" s="2">
        <v>999999</v>
      </c>
      <c r="P47" s="2">
        <v>999999</v>
      </c>
    </row>
    <row r="48" spans="1:16" x14ac:dyDescent="0.3">
      <c r="A48" s="2" t="str">
        <f t="shared" si="1"/>
        <v>sat_1</v>
      </c>
      <c r="B48" s="2" t="str">
        <f>inp_TargetType!$A$7</f>
        <v>sea_large</v>
      </c>
      <c r="C48" s="2">
        <v>999999</v>
      </c>
      <c r="D48" s="2">
        <v>999999</v>
      </c>
      <c r="E48" s="2">
        <v>999999</v>
      </c>
      <c r="F48" s="2">
        <v>999999</v>
      </c>
      <c r="G48" s="2">
        <v>999999</v>
      </c>
      <c r="H48" s="2">
        <v>999999</v>
      </c>
      <c r="I48" s="2">
        <v>999999</v>
      </c>
      <c r="J48" s="2">
        <v>999999</v>
      </c>
      <c r="K48" s="2">
        <v>999999</v>
      </c>
      <c r="L48" s="2">
        <v>999999</v>
      </c>
      <c r="M48" s="2">
        <v>999999</v>
      </c>
      <c r="N48" s="2">
        <v>999999</v>
      </c>
      <c r="O48" s="2">
        <v>999999</v>
      </c>
      <c r="P48" s="2">
        <v>999999</v>
      </c>
    </row>
    <row r="49" spans="1:16" x14ac:dyDescent="0.3">
      <c r="A49" s="2" t="str">
        <f t="shared" si="1"/>
        <v>sat_2</v>
      </c>
      <c r="B49" s="2" t="str">
        <f>inp_TargetType!$A$7</f>
        <v>sea_large</v>
      </c>
      <c r="C49" s="2">
        <v>999999</v>
      </c>
      <c r="D49" s="2">
        <v>999999</v>
      </c>
      <c r="E49" s="2">
        <v>999999</v>
      </c>
      <c r="F49" s="2">
        <v>999999</v>
      </c>
      <c r="G49" s="2">
        <v>999999</v>
      </c>
      <c r="H49" s="2">
        <v>999999</v>
      </c>
      <c r="I49" s="2">
        <v>999999</v>
      </c>
      <c r="J49" s="2">
        <v>999999</v>
      </c>
      <c r="K49" s="2">
        <v>999999</v>
      </c>
      <c r="L49" s="2">
        <v>999999</v>
      </c>
      <c r="M49" s="2">
        <v>999999</v>
      </c>
      <c r="N49" s="2">
        <v>999999</v>
      </c>
      <c r="O49" s="2">
        <v>999999</v>
      </c>
      <c r="P49" s="2">
        <v>999999</v>
      </c>
    </row>
    <row r="50" spans="1:16" x14ac:dyDescent="0.3">
      <c r="A50" s="2" t="str">
        <f t="shared" si="1"/>
        <v>c2_1</v>
      </c>
      <c r="B50" s="2" t="str">
        <f>inp_TargetType!$A$7</f>
        <v>sea_large</v>
      </c>
      <c r="C50" s="2">
        <v>999999</v>
      </c>
      <c r="D50" s="2">
        <v>999999</v>
      </c>
      <c r="E50" s="2">
        <v>999999</v>
      </c>
      <c r="F50" s="2">
        <v>999999</v>
      </c>
      <c r="G50" s="2">
        <v>999999</v>
      </c>
      <c r="H50" s="2">
        <v>999999</v>
      </c>
      <c r="I50" s="2">
        <v>999999</v>
      </c>
      <c r="J50" s="2">
        <v>999999</v>
      </c>
      <c r="K50" s="2">
        <v>999999</v>
      </c>
      <c r="L50" s="2">
        <v>999999</v>
      </c>
      <c r="M50" s="2">
        <v>999999</v>
      </c>
      <c r="N50" s="2">
        <v>999999</v>
      </c>
      <c r="O50" s="2">
        <v>999999</v>
      </c>
      <c r="P50" s="2">
        <v>999999</v>
      </c>
    </row>
    <row r="51" spans="1:16" x14ac:dyDescent="0.3">
      <c r="A51" s="2" t="str">
        <f t="shared" si="1"/>
        <v>c2_2</v>
      </c>
      <c r="B51" s="2" t="str">
        <f>inp_TargetType!$A$7</f>
        <v>sea_large</v>
      </c>
      <c r="C51" s="2">
        <v>999999</v>
      </c>
      <c r="D51" s="2">
        <v>999999</v>
      </c>
      <c r="E51" s="2">
        <v>999999</v>
      </c>
      <c r="F51" s="2">
        <v>999999</v>
      </c>
      <c r="G51" s="2">
        <v>999999</v>
      </c>
      <c r="H51" s="2">
        <v>999999</v>
      </c>
      <c r="I51" s="2">
        <v>999999</v>
      </c>
      <c r="J51" s="2">
        <v>999999</v>
      </c>
      <c r="K51" s="2">
        <v>999999</v>
      </c>
      <c r="L51" s="2">
        <v>999999</v>
      </c>
      <c r="M51" s="2">
        <v>999999</v>
      </c>
      <c r="N51" s="2">
        <v>999999</v>
      </c>
      <c r="O51" s="2">
        <v>999999</v>
      </c>
      <c r="P51" s="2">
        <v>999999</v>
      </c>
    </row>
    <row r="52" spans="1:16" x14ac:dyDescent="0.3">
      <c r="A52" s="2" t="str">
        <f t="shared" si="1"/>
        <v>grnd_1</v>
      </c>
      <c r="B52" s="2" t="str">
        <f>inp_TargetType!$A$7</f>
        <v>sea_large</v>
      </c>
      <c r="C52" s="2">
        <v>999999</v>
      </c>
      <c r="D52" s="2">
        <v>999999</v>
      </c>
      <c r="E52" s="2">
        <v>999999</v>
      </c>
      <c r="F52" s="2">
        <v>999999</v>
      </c>
      <c r="G52" s="2">
        <v>999999</v>
      </c>
      <c r="H52" s="2">
        <v>999999</v>
      </c>
      <c r="I52" s="2">
        <v>999999</v>
      </c>
      <c r="J52" s="2">
        <v>999999</v>
      </c>
      <c r="K52" s="2">
        <v>999999</v>
      </c>
      <c r="L52" s="2">
        <v>999999</v>
      </c>
      <c r="M52" s="2">
        <v>999999</v>
      </c>
      <c r="N52" s="2">
        <v>999999</v>
      </c>
      <c r="O52" s="2">
        <v>999999</v>
      </c>
      <c r="P52" s="2">
        <v>999999</v>
      </c>
    </row>
    <row r="53" spans="1:16" x14ac:dyDescent="0.3">
      <c r="A53" s="2" t="str">
        <f t="shared" si="1"/>
        <v>fighter_4th</v>
      </c>
      <c r="B53" s="2" t="str">
        <f>inp_TargetType!$A$8</f>
        <v>air_small</v>
      </c>
      <c r="C53" s="2">
        <v>999999</v>
      </c>
      <c r="D53" s="2">
        <v>999999</v>
      </c>
      <c r="E53" s="2">
        <v>999999</v>
      </c>
      <c r="F53" s="2">
        <v>999999</v>
      </c>
      <c r="G53" s="2">
        <v>999999</v>
      </c>
      <c r="H53" s="2">
        <v>999999</v>
      </c>
      <c r="I53" s="2">
        <v>999999</v>
      </c>
      <c r="J53" s="2">
        <v>999999</v>
      </c>
      <c r="K53" s="2">
        <v>999999</v>
      </c>
      <c r="L53" s="2">
        <v>999999</v>
      </c>
      <c r="M53" s="2">
        <v>999999</v>
      </c>
      <c r="N53" s="2">
        <v>999999</v>
      </c>
      <c r="O53" s="2">
        <v>999999</v>
      </c>
      <c r="P53" s="2">
        <v>999999</v>
      </c>
    </row>
    <row r="54" spans="1:16" x14ac:dyDescent="0.3">
      <c r="A54" s="2" t="str">
        <f t="shared" si="1"/>
        <v>fighter_5th</v>
      </c>
      <c r="B54" s="2" t="str">
        <f>inp_TargetType!$A$8</f>
        <v>air_small</v>
      </c>
      <c r="C54" s="2">
        <v>999999</v>
      </c>
      <c r="D54" s="2">
        <v>999999</v>
      </c>
      <c r="E54" s="2">
        <v>999999</v>
      </c>
      <c r="F54" s="2">
        <v>999999</v>
      </c>
      <c r="G54" s="2">
        <v>999999</v>
      </c>
      <c r="H54" s="2">
        <v>999999</v>
      </c>
      <c r="I54" s="2">
        <v>999999</v>
      </c>
      <c r="J54" s="2">
        <v>999999</v>
      </c>
      <c r="K54" s="2">
        <v>999999</v>
      </c>
      <c r="L54" s="2">
        <v>999999</v>
      </c>
      <c r="M54" s="2">
        <v>999999</v>
      </c>
      <c r="N54" s="2">
        <v>999999</v>
      </c>
      <c r="O54" s="2">
        <v>999999</v>
      </c>
      <c r="P54" s="2">
        <v>999999</v>
      </c>
    </row>
    <row r="55" spans="1:16" x14ac:dyDescent="0.3">
      <c r="A55" s="2" t="str">
        <f t="shared" si="1"/>
        <v>CRUDES</v>
      </c>
      <c r="B55" s="2" t="str">
        <f>inp_TargetType!$A$8</f>
        <v>air_small</v>
      </c>
      <c r="C55" s="2">
        <v>999999</v>
      </c>
      <c r="D55" s="2">
        <v>999999</v>
      </c>
      <c r="E55" s="2">
        <v>999999</v>
      </c>
      <c r="F55" s="2">
        <v>999999</v>
      </c>
      <c r="G55" s="2">
        <v>999999</v>
      </c>
      <c r="H55" s="2">
        <v>999999</v>
      </c>
      <c r="I55" s="2">
        <v>999999</v>
      </c>
      <c r="J55" s="2">
        <v>999999</v>
      </c>
      <c r="K55" s="2">
        <v>999999</v>
      </c>
      <c r="L55" s="2">
        <v>999999</v>
      </c>
      <c r="M55" s="2">
        <v>999999</v>
      </c>
      <c r="N55" s="2">
        <v>999999</v>
      </c>
      <c r="O55" s="2">
        <v>999999</v>
      </c>
      <c r="P55" s="2">
        <v>999999</v>
      </c>
    </row>
    <row r="56" spans="1:16" x14ac:dyDescent="0.3">
      <c r="A56" s="2" t="str">
        <f t="shared" si="1"/>
        <v>FFG</v>
      </c>
      <c r="B56" s="2" t="str">
        <f>inp_TargetType!$A$8</f>
        <v>air_small</v>
      </c>
      <c r="C56" s="2">
        <v>999999</v>
      </c>
      <c r="D56" s="2">
        <v>999999</v>
      </c>
      <c r="E56" s="2">
        <v>999999</v>
      </c>
      <c r="F56" s="2">
        <v>999999</v>
      </c>
      <c r="G56" s="2">
        <v>999999</v>
      </c>
      <c r="H56" s="2">
        <v>999999</v>
      </c>
      <c r="I56" s="2">
        <v>999999</v>
      </c>
      <c r="J56" s="2">
        <v>999999</v>
      </c>
      <c r="K56" s="2">
        <v>999999</v>
      </c>
      <c r="L56" s="2">
        <v>999999</v>
      </c>
      <c r="M56" s="2">
        <v>999999</v>
      </c>
      <c r="N56" s="2">
        <v>999999</v>
      </c>
      <c r="O56" s="2">
        <v>999999</v>
      </c>
      <c r="P56" s="2">
        <v>999999</v>
      </c>
    </row>
    <row r="57" spans="1:16" x14ac:dyDescent="0.3">
      <c r="A57" s="2" t="str">
        <f t="shared" si="1"/>
        <v>CV</v>
      </c>
      <c r="B57" s="2" t="str">
        <f>inp_TargetType!$A$8</f>
        <v>air_small</v>
      </c>
      <c r="C57" s="2">
        <v>999999</v>
      </c>
      <c r="D57" s="2">
        <v>999999</v>
      </c>
      <c r="E57" s="2">
        <v>999999</v>
      </c>
      <c r="F57" s="2">
        <v>999999</v>
      </c>
      <c r="G57" s="2">
        <v>999999</v>
      </c>
      <c r="H57" s="2">
        <v>999999</v>
      </c>
      <c r="I57" s="2">
        <v>999999</v>
      </c>
      <c r="J57" s="2">
        <v>999999</v>
      </c>
      <c r="K57" s="2">
        <v>999999</v>
      </c>
      <c r="L57" s="2">
        <v>999999</v>
      </c>
      <c r="M57" s="2">
        <v>999999</v>
      </c>
      <c r="N57" s="2">
        <v>999999</v>
      </c>
      <c r="O57" s="2">
        <v>999999</v>
      </c>
      <c r="P57" s="2">
        <v>999999</v>
      </c>
    </row>
    <row r="58" spans="1:16" x14ac:dyDescent="0.3">
      <c r="A58" s="2" t="str">
        <f t="shared" si="1"/>
        <v>sat_1</v>
      </c>
      <c r="B58" s="2" t="str">
        <f>inp_TargetType!$A$8</f>
        <v>air_small</v>
      </c>
      <c r="C58" s="2">
        <v>999999</v>
      </c>
      <c r="D58" s="2">
        <v>999999</v>
      </c>
      <c r="E58" s="2">
        <v>999999</v>
      </c>
      <c r="F58" s="2">
        <v>999999</v>
      </c>
      <c r="G58" s="2">
        <v>999999</v>
      </c>
      <c r="H58" s="2">
        <v>999999</v>
      </c>
      <c r="I58" s="2">
        <v>999999</v>
      </c>
      <c r="J58" s="2">
        <v>999999</v>
      </c>
      <c r="K58" s="2">
        <v>999999</v>
      </c>
      <c r="L58" s="2">
        <v>999999</v>
      </c>
      <c r="M58" s="2">
        <v>999999</v>
      </c>
      <c r="N58" s="2">
        <v>999999</v>
      </c>
      <c r="O58" s="2">
        <v>999999</v>
      </c>
      <c r="P58" s="2">
        <v>999999</v>
      </c>
    </row>
    <row r="59" spans="1:16" x14ac:dyDescent="0.3">
      <c r="A59" s="2" t="str">
        <f t="shared" si="1"/>
        <v>sat_2</v>
      </c>
      <c r="B59" s="2" t="str">
        <f>inp_TargetType!$A$8</f>
        <v>air_small</v>
      </c>
      <c r="C59" s="2">
        <v>999999</v>
      </c>
      <c r="D59" s="2">
        <v>999999</v>
      </c>
      <c r="E59" s="2">
        <v>999999</v>
      </c>
      <c r="F59" s="2">
        <v>999999</v>
      </c>
      <c r="G59" s="2">
        <v>999999</v>
      </c>
      <c r="H59" s="2">
        <v>999999</v>
      </c>
      <c r="I59" s="2">
        <v>999999</v>
      </c>
      <c r="J59" s="2">
        <v>999999</v>
      </c>
      <c r="K59" s="2">
        <v>999999</v>
      </c>
      <c r="L59" s="2">
        <v>999999</v>
      </c>
      <c r="M59" s="2">
        <v>999999</v>
      </c>
      <c r="N59" s="2">
        <v>999999</v>
      </c>
      <c r="O59" s="2">
        <v>999999</v>
      </c>
      <c r="P59" s="2">
        <v>999999</v>
      </c>
    </row>
    <row r="60" spans="1:16" x14ac:dyDescent="0.3">
      <c r="A60" s="2" t="str">
        <f t="shared" si="1"/>
        <v>c2_1</v>
      </c>
      <c r="B60" s="2" t="str">
        <f>inp_TargetType!$A$8</f>
        <v>air_small</v>
      </c>
      <c r="C60" s="2">
        <v>999999</v>
      </c>
      <c r="D60" s="2">
        <v>999999</v>
      </c>
      <c r="E60" s="2">
        <v>999999</v>
      </c>
      <c r="F60" s="2">
        <v>999999</v>
      </c>
      <c r="G60" s="2">
        <v>999999</v>
      </c>
      <c r="H60" s="2">
        <v>999999</v>
      </c>
      <c r="I60" s="2">
        <v>999999</v>
      </c>
      <c r="J60" s="2">
        <v>999999</v>
      </c>
      <c r="K60" s="2">
        <v>999999</v>
      </c>
      <c r="L60" s="2">
        <v>999999</v>
      </c>
      <c r="M60" s="2">
        <v>999999</v>
      </c>
      <c r="N60" s="2">
        <v>999999</v>
      </c>
      <c r="O60" s="2">
        <v>999999</v>
      </c>
      <c r="P60" s="2">
        <v>999999</v>
      </c>
    </row>
    <row r="61" spans="1:16" x14ac:dyDescent="0.3">
      <c r="A61" s="2" t="str">
        <f t="shared" si="1"/>
        <v>c2_2</v>
      </c>
      <c r="B61" s="2" t="str">
        <f>inp_TargetType!$A$8</f>
        <v>air_small</v>
      </c>
      <c r="C61" s="2">
        <v>999999</v>
      </c>
      <c r="D61" s="2">
        <v>999999</v>
      </c>
      <c r="E61" s="2">
        <v>999999</v>
      </c>
      <c r="F61" s="2">
        <v>999999</v>
      </c>
      <c r="G61" s="2">
        <v>999999</v>
      </c>
      <c r="H61" s="2">
        <v>999999</v>
      </c>
      <c r="I61" s="2">
        <v>999999</v>
      </c>
      <c r="J61" s="2">
        <v>999999</v>
      </c>
      <c r="K61" s="2">
        <v>999999</v>
      </c>
      <c r="L61" s="2">
        <v>999999</v>
      </c>
      <c r="M61" s="2">
        <v>999999</v>
      </c>
      <c r="N61" s="2">
        <v>999999</v>
      </c>
      <c r="O61" s="2">
        <v>999999</v>
      </c>
      <c r="P61" s="2">
        <v>999999</v>
      </c>
    </row>
    <row r="62" spans="1:16" x14ac:dyDescent="0.3">
      <c r="A62" s="2" t="str">
        <f t="shared" si="1"/>
        <v>grnd_1</v>
      </c>
      <c r="B62" s="2" t="str">
        <f>inp_TargetType!$A$8</f>
        <v>air_small</v>
      </c>
      <c r="C62" s="2">
        <v>999999</v>
      </c>
      <c r="D62" s="2">
        <v>999999</v>
      </c>
      <c r="E62" s="2">
        <v>999999</v>
      </c>
      <c r="F62" s="2">
        <v>999999</v>
      </c>
      <c r="G62" s="2">
        <v>999999</v>
      </c>
      <c r="H62" s="2">
        <v>999999</v>
      </c>
      <c r="I62" s="2">
        <v>999999</v>
      </c>
      <c r="J62" s="2">
        <v>999999</v>
      </c>
      <c r="K62" s="2">
        <v>999999</v>
      </c>
      <c r="L62" s="2">
        <v>999999</v>
      </c>
      <c r="M62" s="2">
        <v>999999</v>
      </c>
      <c r="N62" s="2">
        <v>999999</v>
      </c>
      <c r="O62" s="2">
        <v>999999</v>
      </c>
      <c r="P62" s="2">
        <v>999999</v>
      </c>
    </row>
    <row r="63" spans="1:16" x14ac:dyDescent="0.3">
      <c r="A63" s="2" t="str">
        <f t="shared" si="1"/>
        <v>fighter_4th</v>
      </c>
      <c r="B63" s="2" t="str">
        <f>inp_TargetType!$A$9</f>
        <v>air_large</v>
      </c>
      <c r="C63" s="2">
        <v>999999</v>
      </c>
      <c r="D63" s="2">
        <v>999999</v>
      </c>
      <c r="E63" s="2">
        <v>999999</v>
      </c>
      <c r="F63" s="2">
        <v>999999</v>
      </c>
      <c r="G63" s="2">
        <v>999999</v>
      </c>
      <c r="H63" s="2">
        <v>999999</v>
      </c>
      <c r="I63" s="2">
        <v>999999</v>
      </c>
      <c r="J63" s="2">
        <v>999999</v>
      </c>
      <c r="K63" s="2">
        <v>999999</v>
      </c>
      <c r="L63" s="2">
        <v>999999</v>
      </c>
      <c r="M63" s="2">
        <v>999999</v>
      </c>
      <c r="N63" s="2">
        <v>999999</v>
      </c>
      <c r="O63" s="2">
        <v>999999</v>
      </c>
      <c r="P63" s="2">
        <v>999999</v>
      </c>
    </row>
    <row r="64" spans="1:16" x14ac:dyDescent="0.3">
      <c r="A64" s="2" t="str">
        <f t="shared" ref="A64:A72" si="2">A54</f>
        <v>fighter_5th</v>
      </c>
      <c r="B64" s="2" t="str">
        <f>inp_TargetType!$A$9</f>
        <v>air_large</v>
      </c>
      <c r="C64" s="2">
        <v>999999</v>
      </c>
      <c r="D64" s="2">
        <v>999999</v>
      </c>
      <c r="E64" s="2">
        <v>999999</v>
      </c>
      <c r="F64" s="2">
        <v>999999</v>
      </c>
      <c r="G64" s="2">
        <v>999999</v>
      </c>
      <c r="H64" s="2">
        <v>999999</v>
      </c>
      <c r="I64" s="2">
        <v>999999</v>
      </c>
      <c r="J64" s="2">
        <v>999999</v>
      </c>
      <c r="K64" s="2">
        <v>999999</v>
      </c>
      <c r="L64" s="2">
        <v>999999</v>
      </c>
      <c r="M64" s="2">
        <v>999999</v>
      </c>
      <c r="N64" s="2">
        <v>999999</v>
      </c>
      <c r="O64" s="2">
        <v>999999</v>
      </c>
      <c r="P64" s="2">
        <v>999999</v>
      </c>
    </row>
    <row r="65" spans="1:16" x14ac:dyDescent="0.3">
      <c r="A65" s="2" t="str">
        <f t="shared" si="2"/>
        <v>CRUDES</v>
      </c>
      <c r="B65" s="2" t="str">
        <f>inp_TargetType!$A$9</f>
        <v>air_large</v>
      </c>
      <c r="C65" s="2">
        <v>999999</v>
      </c>
      <c r="D65" s="2">
        <v>999999</v>
      </c>
      <c r="E65" s="2">
        <v>999999</v>
      </c>
      <c r="F65" s="2">
        <v>999999</v>
      </c>
      <c r="G65" s="2">
        <v>999999</v>
      </c>
      <c r="H65" s="2">
        <v>999999</v>
      </c>
      <c r="I65" s="2">
        <v>999999</v>
      </c>
      <c r="J65" s="2">
        <v>999999</v>
      </c>
      <c r="K65" s="2">
        <v>999999</v>
      </c>
      <c r="L65" s="2">
        <v>999999</v>
      </c>
      <c r="M65" s="2">
        <v>999999</v>
      </c>
      <c r="N65" s="2">
        <v>999999</v>
      </c>
      <c r="O65" s="2">
        <v>999999</v>
      </c>
      <c r="P65" s="2">
        <v>999999</v>
      </c>
    </row>
    <row r="66" spans="1:16" x14ac:dyDescent="0.3">
      <c r="A66" s="2" t="str">
        <f t="shared" si="2"/>
        <v>FFG</v>
      </c>
      <c r="B66" s="2" t="str">
        <f>inp_TargetType!$A$9</f>
        <v>air_large</v>
      </c>
      <c r="C66" s="2">
        <v>999999</v>
      </c>
      <c r="D66" s="2">
        <v>999999</v>
      </c>
      <c r="E66" s="2">
        <v>999999</v>
      </c>
      <c r="F66" s="2">
        <v>999999</v>
      </c>
      <c r="G66" s="2">
        <v>999999</v>
      </c>
      <c r="H66" s="2">
        <v>999999</v>
      </c>
      <c r="I66" s="2">
        <v>999999</v>
      </c>
      <c r="J66" s="2">
        <v>999999</v>
      </c>
      <c r="K66" s="2">
        <v>999999</v>
      </c>
      <c r="L66" s="2">
        <v>999999</v>
      </c>
      <c r="M66" s="2">
        <v>999999</v>
      </c>
      <c r="N66" s="2">
        <v>999999</v>
      </c>
      <c r="O66" s="2">
        <v>999999</v>
      </c>
      <c r="P66" s="2">
        <v>999999</v>
      </c>
    </row>
    <row r="67" spans="1:16" x14ac:dyDescent="0.3">
      <c r="A67" s="2" t="str">
        <f t="shared" si="2"/>
        <v>CV</v>
      </c>
      <c r="B67" s="2" t="str">
        <f>inp_TargetType!$A$9</f>
        <v>air_large</v>
      </c>
      <c r="C67" s="2">
        <v>999999</v>
      </c>
      <c r="D67" s="2">
        <v>999999</v>
      </c>
      <c r="E67" s="2">
        <v>999999</v>
      </c>
      <c r="F67" s="2">
        <v>999999</v>
      </c>
      <c r="G67" s="2">
        <v>999999</v>
      </c>
      <c r="H67" s="2">
        <v>999999</v>
      </c>
      <c r="I67" s="2">
        <v>999999</v>
      </c>
      <c r="J67" s="2">
        <v>999999</v>
      </c>
      <c r="K67" s="2">
        <v>999999</v>
      </c>
      <c r="L67" s="2">
        <v>999999</v>
      </c>
      <c r="M67" s="2">
        <v>999999</v>
      </c>
      <c r="N67" s="2">
        <v>999999</v>
      </c>
      <c r="O67" s="2">
        <v>999999</v>
      </c>
      <c r="P67" s="2">
        <v>999999</v>
      </c>
    </row>
    <row r="68" spans="1:16" x14ac:dyDescent="0.3">
      <c r="A68" s="2" t="str">
        <f t="shared" si="2"/>
        <v>sat_1</v>
      </c>
      <c r="B68" s="2" t="str">
        <f>inp_TargetType!$A$9</f>
        <v>air_large</v>
      </c>
      <c r="C68" s="2">
        <v>999999</v>
      </c>
      <c r="D68" s="2">
        <v>999999</v>
      </c>
      <c r="E68" s="2">
        <v>999999</v>
      </c>
      <c r="F68" s="2">
        <v>999999</v>
      </c>
      <c r="G68" s="2">
        <v>999999</v>
      </c>
      <c r="H68" s="2">
        <v>999999</v>
      </c>
      <c r="I68" s="2">
        <v>999999</v>
      </c>
      <c r="J68" s="2">
        <v>999999</v>
      </c>
      <c r="K68" s="2">
        <v>999999</v>
      </c>
      <c r="L68" s="2">
        <v>999999</v>
      </c>
      <c r="M68" s="2">
        <v>999999</v>
      </c>
      <c r="N68" s="2">
        <v>999999</v>
      </c>
      <c r="O68" s="2">
        <v>999999</v>
      </c>
      <c r="P68" s="2">
        <v>999999</v>
      </c>
    </row>
    <row r="69" spans="1:16" x14ac:dyDescent="0.3">
      <c r="A69" s="2" t="str">
        <f t="shared" si="2"/>
        <v>sat_2</v>
      </c>
      <c r="B69" s="2" t="str">
        <f>inp_TargetType!$A$9</f>
        <v>air_large</v>
      </c>
      <c r="C69" s="2">
        <v>999999</v>
      </c>
      <c r="D69" s="2">
        <v>999999</v>
      </c>
      <c r="E69" s="2">
        <v>999999</v>
      </c>
      <c r="F69" s="2">
        <v>999999</v>
      </c>
      <c r="G69" s="2">
        <v>999999</v>
      </c>
      <c r="H69" s="2">
        <v>999999</v>
      </c>
      <c r="I69" s="2">
        <v>999999</v>
      </c>
      <c r="J69" s="2">
        <v>999999</v>
      </c>
      <c r="K69" s="2">
        <v>999999</v>
      </c>
      <c r="L69" s="2">
        <v>999999</v>
      </c>
      <c r="M69" s="2">
        <v>999999</v>
      </c>
      <c r="N69" s="2">
        <v>999999</v>
      </c>
      <c r="O69" s="2">
        <v>999999</v>
      </c>
      <c r="P69" s="2">
        <v>999999</v>
      </c>
    </row>
    <row r="70" spans="1:16" x14ac:dyDescent="0.3">
      <c r="A70" s="2" t="str">
        <f t="shared" si="2"/>
        <v>c2_1</v>
      </c>
      <c r="B70" s="2" t="str">
        <f>inp_TargetType!$A$9</f>
        <v>air_large</v>
      </c>
      <c r="C70" s="2">
        <v>999999</v>
      </c>
      <c r="D70" s="2">
        <v>999999</v>
      </c>
      <c r="E70" s="2">
        <v>999999</v>
      </c>
      <c r="F70" s="2">
        <v>999999</v>
      </c>
      <c r="G70" s="2">
        <v>999999</v>
      </c>
      <c r="H70" s="2">
        <v>999999</v>
      </c>
      <c r="I70" s="2">
        <v>999999</v>
      </c>
      <c r="J70" s="2">
        <v>999999</v>
      </c>
      <c r="K70" s="2">
        <v>999999</v>
      </c>
      <c r="L70" s="2">
        <v>999999</v>
      </c>
      <c r="M70" s="2">
        <v>999999</v>
      </c>
      <c r="N70" s="2">
        <v>999999</v>
      </c>
      <c r="O70" s="2">
        <v>999999</v>
      </c>
      <c r="P70" s="2">
        <v>999999</v>
      </c>
    </row>
    <row r="71" spans="1:16" x14ac:dyDescent="0.3">
      <c r="A71" s="2" t="str">
        <f t="shared" si="2"/>
        <v>c2_2</v>
      </c>
      <c r="B71" s="2" t="str">
        <f>inp_TargetType!$A$9</f>
        <v>air_large</v>
      </c>
      <c r="C71" s="2">
        <v>999999</v>
      </c>
      <c r="D71" s="2">
        <v>999999</v>
      </c>
      <c r="E71" s="2">
        <v>999999</v>
      </c>
      <c r="F71" s="2">
        <v>999999</v>
      </c>
      <c r="G71" s="2">
        <v>999999</v>
      </c>
      <c r="H71" s="2">
        <v>999999</v>
      </c>
      <c r="I71" s="2">
        <v>999999</v>
      </c>
      <c r="J71" s="2">
        <v>999999</v>
      </c>
      <c r="K71" s="2">
        <v>999999</v>
      </c>
      <c r="L71" s="2">
        <v>999999</v>
      </c>
      <c r="M71" s="2">
        <v>999999</v>
      </c>
      <c r="N71" s="2">
        <v>999999</v>
      </c>
      <c r="O71" s="2">
        <v>999999</v>
      </c>
      <c r="P71" s="2">
        <v>999999</v>
      </c>
    </row>
    <row r="72" spans="1:16" x14ac:dyDescent="0.3">
      <c r="A72" s="2" t="str">
        <f t="shared" si="2"/>
        <v>grnd_1</v>
      </c>
      <c r="B72" s="2" t="str">
        <f>inp_TargetType!$A$9</f>
        <v>air_large</v>
      </c>
      <c r="C72" s="2">
        <v>999999</v>
      </c>
      <c r="D72" s="2">
        <v>999999</v>
      </c>
      <c r="E72" s="2">
        <v>999999</v>
      </c>
      <c r="F72" s="2">
        <v>999999</v>
      </c>
      <c r="G72" s="2">
        <v>999999</v>
      </c>
      <c r="H72" s="2">
        <v>999999</v>
      </c>
      <c r="I72" s="2">
        <v>999999</v>
      </c>
      <c r="J72" s="2">
        <v>999999</v>
      </c>
      <c r="K72" s="2">
        <v>999999</v>
      </c>
      <c r="L72" s="2">
        <v>999999</v>
      </c>
      <c r="M72" s="2">
        <v>999999</v>
      </c>
      <c r="N72" s="2">
        <v>999999</v>
      </c>
      <c r="O72" s="2">
        <v>999999</v>
      </c>
      <c r="P72" s="2">
        <v>999999</v>
      </c>
    </row>
    <row r="73" spans="1:16" x14ac:dyDescent="0.3">
      <c r="A73" s="2"/>
      <c r="B73" s="2"/>
      <c r="C73" s="2"/>
      <c r="D73" s="2"/>
      <c r="E73" s="2"/>
      <c r="F73" s="2"/>
      <c r="G73" s="2"/>
      <c r="H73" s="2"/>
      <c r="I73" s="2"/>
      <c r="J73" s="2"/>
      <c r="K73" s="2"/>
      <c r="L73" s="2"/>
      <c r="M73" s="2"/>
      <c r="N73" s="2"/>
      <c r="O73" s="2"/>
      <c r="P73" s="2"/>
    </row>
    <row r="74" spans="1:16" x14ac:dyDescent="0.3">
      <c r="A74" s="2"/>
      <c r="B74" s="2"/>
      <c r="C74" s="2"/>
      <c r="D74" s="2"/>
      <c r="E74" s="2"/>
      <c r="F74" s="2"/>
      <c r="G74" s="2"/>
      <c r="H74" s="2"/>
      <c r="I74" s="2"/>
      <c r="J74" s="2"/>
      <c r="K74" s="2"/>
      <c r="L74" s="2"/>
      <c r="M74" s="2"/>
      <c r="N74" s="2"/>
      <c r="O74" s="2"/>
      <c r="P74" s="2"/>
    </row>
    <row r="75" spans="1:16" x14ac:dyDescent="0.3">
      <c r="A75" s="2"/>
      <c r="B75" s="2"/>
      <c r="C75" s="2"/>
      <c r="D75" s="2"/>
      <c r="E75" s="2"/>
      <c r="F75" s="2"/>
      <c r="G75" s="2"/>
      <c r="H75" s="2"/>
      <c r="I75" s="2"/>
      <c r="J75" s="2"/>
      <c r="K75" s="2"/>
      <c r="L75" s="2"/>
      <c r="M75" s="2"/>
      <c r="N75" s="2"/>
      <c r="O75" s="2"/>
      <c r="P75" s="2"/>
    </row>
    <row r="76" spans="1:16" x14ac:dyDescent="0.3">
      <c r="A76" s="2"/>
      <c r="B76" s="2"/>
      <c r="C76" s="2"/>
      <c r="D76" s="2"/>
      <c r="E76" s="2"/>
      <c r="F76" s="2"/>
      <c r="G76" s="2"/>
      <c r="H76" s="2"/>
      <c r="I76" s="2"/>
      <c r="J76" s="2"/>
      <c r="K76" s="2"/>
      <c r="L76" s="2"/>
      <c r="M76" s="2"/>
      <c r="N76" s="2"/>
      <c r="O76" s="2"/>
      <c r="P76" s="2"/>
    </row>
    <row r="77" spans="1:16" x14ac:dyDescent="0.3">
      <c r="A77" s="2"/>
      <c r="B77" s="2"/>
      <c r="C77" s="2"/>
      <c r="D77" s="2"/>
      <c r="E77" s="2"/>
      <c r="F77" s="2"/>
      <c r="G77" s="2"/>
      <c r="H77" s="2"/>
      <c r="I77" s="2"/>
      <c r="J77" s="2"/>
      <c r="K77" s="2"/>
      <c r="L77" s="2"/>
      <c r="M77" s="2"/>
      <c r="N77" s="2"/>
      <c r="O77" s="2"/>
      <c r="P77" s="2"/>
    </row>
    <row r="78" spans="1:16" x14ac:dyDescent="0.3">
      <c r="A78" s="2"/>
      <c r="B78" s="2"/>
      <c r="C78" s="2"/>
      <c r="D78" s="2"/>
      <c r="E78" s="2"/>
      <c r="F78" s="2"/>
      <c r="G78" s="2"/>
      <c r="H78" s="2"/>
      <c r="I78" s="2"/>
      <c r="J78" s="2"/>
      <c r="K78" s="2"/>
      <c r="L78" s="2"/>
      <c r="M78" s="2"/>
      <c r="N78" s="2"/>
      <c r="O78" s="2"/>
      <c r="P78" s="2"/>
    </row>
    <row r="79" spans="1:16" x14ac:dyDescent="0.3">
      <c r="A79" s="2"/>
      <c r="B79" s="2"/>
      <c r="C79" s="2"/>
      <c r="D79" s="2"/>
      <c r="E79" s="2"/>
      <c r="F79" s="2"/>
      <c r="G79" s="2"/>
      <c r="H79" s="2"/>
      <c r="I79" s="2"/>
      <c r="J79" s="2"/>
      <c r="K79" s="2"/>
      <c r="L79" s="2"/>
      <c r="M79" s="2"/>
      <c r="N79" s="2"/>
      <c r="O79" s="2"/>
      <c r="P79" s="2"/>
    </row>
    <row r="80" spans="1:16" x14ac:dyDescent="0.3">
      <c r="A80" s="2"/>
      <c r="B80" s="2"/>
      <c r="C80" s="2"/>
      <c r="D80" s="2"/>
      <c r="E80" s="2"/>
      <c r="F80" s="2"/>
      <c r="G80" s="2"/>
      <c r="H80" s="2"/>
      <c r="I80" s="2"/>
      <c r="J80" s="2"/>
      <c r="K80" s="2"/>
      <c r="L80" s="2"/>
      <c r="M80" s="2"/>
      <c r="N80" s="2"/>
      <c r="O80" s="2"/>
      <c r="P80" s="2"/>
    </row>
    <row r="81" spans="1:16" x14ac:dyDescent="0.3">
      <c r="A81" s="2"/>
      <c r="B81" s="2"/>
      <c r="C81" s="2"/>
      <c r="D81" s="2"/>
      <c r="E81" s="2"/>
      <c r="F81" s="2"/>
      <c r="G81" s="2"/>
      <c r="H81" s="2"/>
      <c r="I81" s="2"/>
      <c r="J81" s="2"/>
      <c r="K81" s="2"/>
      <c r="L81" s="2"/>
      <c r="M81" s="2"/>
      <c r="N81" s="2"/>
      <c r="O81" s="2"/>
      <c r="P81" s="2"/>
    </row>
    <row r="82" spans="1:16" x14ac:dyDescent="0.3">
      <c r="A82" s="2"/>
      <c r="B82" s="2"/>
      <c r="C82" s="2"/>
      <c r="D82" s="2"/>
      <c r="E82" s="2"/>
      <c r="F82" s="2"/>
      <c r="G82" s="2"/>
      <c r="H82" s="2"/>
      <c r="I82" s="2"/>
      <c r="J82" s="2"/>
      <c r="K82" s="2"/>
      <c r="L82" s="2"/>
      <c r="M82" s="2"/>
      <c r="N82" s="2"/>
      <c r="O82" s="2"/>
      <c r="P82" s="2"/>
    </row>
    <row r="83" spans="1:16" x14ac:dyDescent="0.3">
      <c r="A83" s="2"/>
      <c r="B83" s="2"/>
      <c r="C83" s="2"/>
      <c r="D83" s="2"/>
      <c r="E83" s="2"/>
      <c r="F83" s="2"/>
      <c r="G83" s="2"/>
      <c r="H83" s="2"/>
      <c r="I83" s="2"/>
      <c r="J83" s="2"/>
      <c r="K83" s="2"/>
      <c r="L83" s="2"/>
      <c r="M83" s="2"/>
      <c r="N83" s="2"/>
      <c r="O83" s="2"/>
      <c r="P83" s="2"/>
    </row>
    <row r="84" spans="1:16" x14ac:dyDescent="0.3">
      <c r="A84" s="2"/>
      <c r="B84" s="2"/>
      <c r="C84" s="2"/>
      <c r="D84" s="2"/>
      <c r="E84" s="2"/>
      <c r="F84" s="2"/>
      <c r="G84" s="2"/>
      <c r="H84" s="2"/>
      <c r="I84" s="2"/>
      <c r="J84" s="2"/>
      <c r="K84" s="2"/>
      <c r="L84" s="2"/>
      <c r="M84" s="2"/>
      <c r="N84" s="2"/>
      <c r="O84" s="2"/>
      <c r="P84" s="2"/>
    </row>
    <row r="85" spans="1:16" x14ac:dyDescent="0.3">
      <c r="A85" s="2"/>
      <c r="B85" s="2"/>
      <c r="C85" s="2"/>
      <c r="D85" s="2"/>
      <c r="E85" s="2"/>
      <c r="F85" s="2"/>
      <c r="G85" s="2"/>
      <c r="H85" s="2"/>
      <c r="I85" s="2"/>
      <c r="J85" s="2"/>
      <c r="K85" s="2"/>
      <c r="L85" s="2"/>
      <c r="M85" s="2"/>
      <c r="N85" s="2"/>
      <c r="O85" s="2"/>
      <c r="P85" s="2"/>
    </row>
    <row r="86" spans="1:16" x14ac:dyDescent="0.3">
      <c r="A86" s="2"/>
      <c r="B86" s="2"/>
      <c r="C86" s="2"/>
      <c r="D86" s="2"/>
      <c r="E86" s="2"/>
      <c r="F86" s="2"/>
      <c r="G86" s="2"/>
      <c r="H86" s="2"/>
      <c r="I86" s="2"/>
      <c r="J86" s="2"/>
      <c r="K86" s="2"/>
      <c r="L86" s="2"/>
      <c r="M86" s="2"/>
      <c r="N86" s="2"/>
      <c r="O86" s="2"/>
      <c r="P86" s="2"/>
    </row>
    <row r="87" spans="1:16" x14ac:dyDescent="0.3">
      <c r="A87" s="2"/>
      <c r="B87" s="2"/>
      <c r="C87" s="2"/>
      <c r="D87" s="2"/>
      <c r="E87" s="2"/>
      <c r="F87" s="2"/>
      <c r="G87" s="2"/>
      <c r="H87" s="2"/>
      <c r="I87" s="2"/>
      <c r="J87" s="2"/>
      <c r="K87" s="2"/>
      <c r="L87" s="2"/>
      <c r="M87" s="2"/>
      <c r="N87" s="2"/>
      <c r="O87" s="2"/>
      <c r="P87" s="2"/>
    </row>
    <row r="88" spans="1:16" x14ac:dyDescent="0.3">
      <c r="A88" s="2"/>
      <c r="B88" s="2"/>
      <c r="C88" s="2"/>
      <c r="D88" s="2"/>
      <c r="E88" s="2"/>
      <c r="F88" s="2"/>
      <c r="G88" s="2"/>
      <c r="H88" s="2"/>
      <c r="I88" s="2"/>
      <c r="J88" s="2"/>
      <c r="K88" s="2"/>
      <c r="L88" s="2"/>
      <c r="M88" s="2"/>
      <c r="N88" s="2"/>
      <c r="O88" s="2"/>
      <c r="P88" s="2"/>
    </row>
    <row r="89" spans="1:16" x14ac:dyDescent="0.3">
      <c r="A89" s="2"/>
      <c r="B89" s="2"/>
      <c r="C89" s="2"/>
      <c r="D89" s="2"/>
      <c r="E89" s="2"/>
      <c r="F89" s="2"/>
      <c r="G89" s="2"/>
      <c r="H89" s="2"/>
      <c r="I89" s="2"/>
      <c r="J89" s="2"/>
      <c r="K89" s="2"/>
      <c r="L89" s="2"/>
      <c r="M89" s="2"/>
      <c r="N89" s="2"/>
      <c r="O89" s="2"/>
      <c r="P89" s="2"/>
    </row>
    <row r="90" spans="1:16" x14ac:dyDescent="0.3">
      <c r="A90" s="2"/>
      <c r="B90" s="2"/>
      <c r="C90" s="2"/>
      <c r="D90" s="2"/>
      <c r="E90" s="2"/>
      <c r="F90" s="2"/>
      <c r="G90" s="2"/>
      <c r="H90" s="2"/>
      <c r="I90" s="2"/>
      <c r="J90" s="2"/>
      <c r="K90" s="2"/>
      <c r="L90" s="2"/>
      <c r="M90" s="2"/>
      <c r="N90" s="2"/>
      <c r="O90" s="2"/>
      <c r="P90" s="2"/>
    </row>
    <row r="91" spans="1:16" x14ac:dyDescent="0.3">
      <c r="A91" s="2"/>
      <c r="B91" s="2"/>
      <c r="C91" s="2"/>
      <c r="D91" s="2"/>
      <c r="E91" s="2"/>
      <c r="F91" s="2"/>
      <c r="G91" s="2"/>
      <c r="H91" s="2"/>
      <c r="I91" s="2"/>
      <c r="J91" s="2"/>
      <c r="K91" s="2"/>
      <c r="L91" s="2"/>
      <c r="M91" s="2"/>
      <c r="N91" s="2"/>
      <c r="O91" s="2"/>
      <c r="P91" s="2"/>
    </row>
    <row r="92" spans="1:16" x14ac:dyDescent="0.3">
      <c r="A92" s="2"/>
      <c r="B92" s="2"/>
      <c r="C92" s="2"/>
      <c r="D92" s="2"/>
      <c r="E92" s="2"/>
      <c r="F92" s="2"/>
      <c r="G92" s="2"/>
      <c r="H92" s="2"/>
      <c r="I92" s="2"/>
      <c r="J92" s="2"/>
      <c r="K92" s="2"/>
      <c r="L92" s="2"/>
      <c r="M92" s="2"/>
      <c r="N92" s="2"/>
      <c r="O92" s="2"/>
      <c r="P92" s="2"/>
    </row>
    <row r="93" spans="1:16" x14ac:dyDescent="0.3">
      <c r="A93" s="2"/>
      <c r="B93" s="2"/>
      <c r="C93" s="2"/>
      <c r="D93" s="2"/>
      <c r="E93" s="2"/>
      <c r="F93" s="2"/>
      <c r="G93" s="2"/>
      <c r="H93" s="2"/>
      <c r="I93" s="2"/>
      <c r="J93" s="2"/>
      <c r="K93" s="2"/>
      <c r="L93" s="2"/>
      <c r="M93" s="2"/>
      <c r="N93" s="2"/>
      <c r="O93" s="2"/>
      <c r="P93" s="2"/>
    </row>
    <row r="94" spans="1:16" x14ac:dyDescent="0.3">
      <c r="A94" s="2"/>
      <c r="B94" s="2"/>
      <c r="C94" s="2"/>
      <c r="D94" s="2"/>
      <c r="E94" s="2"/>
      <c r="F94" s="2"/>
      <c r="G94" s="2"/>
      <c r="H94" s="2"/>
      <c r="I94" s="2"/>
      <c r="J94" s="2"/>
      <c r="K94" s="2"/>
      <c r="L94" s="2"/>
      <c r="M94" s="2"/>
      <c r="N94" s="2"/>
      <c r="O94" s="2"/>
      <c r="P94" s="2"/>
    </row>
    <row r="95" spans="1:16" x14ac:dyDescent="0.3">
      <c r="A95" s="2"/>
      <c r="B95" s="2"/>
      <c r="C95" s="2"/>
      <c r="D95" s="2"/>
      <c r="E95" s="2"/>
      <c r="F95" s="2"/>
      <c r="G95" s="2"/>
      <c r="H95" s="2"/>
      <c r="I95" s="2"/>
      <c r="J95" s="2"/>
      <c r="K95" s="2"/>
      <c r="L95" s="2"/>
      <c r="M95" s="2"/>
      <c r="N95" s="2"/>
      <c r="O95" s="2"/>
      <c r="P95" s="2"/>
    </row>
    <row r="96" spans="1:16" x14ac:dyDescent="0.3">
      <c r="A96" s="2"/>
      <c r="B96" s="2"/>
      <c r="C96" s="2"/>
      <c r="D96" s="2"/>
      <c r="E96" s="2"/>
      <c r="F96" s="2"/>
      <c r="G96" s="2"/>
      <c r="H96" s="2"/>
      <c r="I96" s="2"/>
      <c r="J96" s="2"/>
      <c r="K96" s="2"/>
      <c r="L96" s="2"/>
      <c r="M96" s="2"/>
      <c r="N96" s="2"/>
      <c r="O96" s="2"/>
      <c r="P96" s="2"/>
    </row>
    <row r="97" spans="1:16" x14ac:dyDescent="0.3">
      <c r="A97" s="2"/>
      <c r="B97" s="2"/>
      <c r="C97" s="2"/>
      <c r="D97" s="2"/>
      <c r="E97" s="2"/>
      <c r="F97" s="2"/>
      <c r="G97" s="2"/>
      <c r="H97" s="2"/>
      <c r="I97" s="2"/>
      <c r="J97" s="2"/>
      <c r="K97" s="2"/>
      <c r="L97" s="2"/>
      <c r="M97" s="2"/>
      <c r="N97" s="2"/>
      <c r="O97" s="2"/>
      <c r="P97" s="2"/>
    </row>
    <row r="98" spans="1:16" x14ac:dyDescent="0.3">
      <c r="A98" s="2"/>
      <c r="B98" s="2"/>
      <c r="C98" s="2"/>
      <c r="D98" s="2"/>
      <c r="E98" s="2"/>
      <c r="F98" s="2"/>
      <c r="G98" s="2"/>
      <c r="H98" s="2"/>
      <c r="I98" s="2"/>
      <c r="J98" s="2"/>
      <c r="K98" s="2"/>
      <c r="L98" s="2"/>
      <c r="M98" s="2"/>
      <c r="N98" s="2"/>
      <c r="O98" s="2"/>
      <c r="P98" s="2"/>
    </row>
    <row r="99" spans="1:16" x14ac:dyDescent="0.3">
      <c r="A99" s="2"/>
      <c r="B99" s="2"/>
      <c r="C99" s="2"/>
      <c r="D99" s="2"/>
      <c r="E99" s="2"/>
      <c r="F99" s="2"/>
      <c r="G99" s="2"/>
      <c r="H99" s="2"/>
      <c r="I99" s="2"/>
      <c r="J99" s="2"/>
      <c r="K99" s="2"/>
      <c r="L99" s="2"/>
      <c r="M99" s="2"/>
      <c r="N99" s="2"/>
      <c r="O99" s="2"/>
      <c r="P99" s="2"/>
    </row>
    <row r="100" spans="1:16" x14ac:dyDescent="0.3">
      <c r="A100" s="2"/>
      <c r="B100" s="2"/>
      <c r="C100" s="2"/>
      <c r="D100" s="2"/>
      <c r="E100" s="2"/>
      <c r="F100" s="2"/>
      <c r="G100" s="2"/>
      <c r="H100" s="2"/>
      <c r="I100" s="2"/>
      <c r="J100" s="2"/>
      <c r="K100" s="2"/>
      <c r="L100" s="2"/>
      <c r="M100" s="2"/>
      <c r="N100" s="2"/>
      <c r="O100" s="2"/>
      <c r="P100" s="2"/>
    </row>
    <row r="101" spans="1:16" x14ac:dyDescent="0.3">
      <c r="A101" s="2"/>
      <c r="B101" s="2"/>
      <c r="C101" s="2"/>
      <c r="D101" s="2"/>
      <c r="E101" s="2"/>
      <c r="F101" s="2"/>
      <c r="G101" s="2"/>
      <c r="H101" s="2"/>
      <c r="I101" s="2"/>
      <c r="J101" s="2"/>
      <c r="K101" s="2"/>
      <c r="L101" s="2"/>
      <c r="M101" s="2"/>
      <c r="N101" s="2"/>
      <c r="O101" s="2"/>
      <c r="P101" s="2"/>
    </row>
    <row r="102" spans="1:16" x14ac:dyDescent="0.3">
      <c r="A102" s="2"/>
      <c r="B102" s="2"/>
      <c r="C102" s="2"/>
      <c r="D102" s="2"/>
      <c r="E102" s="2"/>
      <c r="F102" s="2"/>
      <c r="G102" s="2"/>
      <c r="H102" s="2"/>
      <c r="I102" s="2"/>
      <c r="J102" s="2"/>
      <c r="K102" s="2"/>
      <c r="L102" s="2"/>
      <c r="M102" s="2"/>
      <c r="N102" s="2"/>
      <c r="O102" s="2"/>
      <c r="P102" s="2"/>
    </row>
    <row r="103" spans="1:16" x14ac:dyDescent="0.3">
      <c r="A103" s="2"/>
      <c r="B103" s="2"/>
      <c r="C103" s="2"/>
      <c r="D103" s="2"/>
      <c r="E103" s="2"/>
      <c r="F103" s="2"/>
      <c r="G103" s="2"/>
      <c r="H103" s="2"/>
      <c r="I103" s="2"/>
      <c r="J103" s="2"/>
      <c r="K103" s="2"/>
      <c r="L103" s="2"/>
      <c r="M103" s="2"/>
      <c r="N103" s="2"/>
      <c r="O103" s="2"/>
      <c r="P103" s="2"/>
    </row>
    <row r="104" spans="1:16" x14ac:dyDescent="0.3">
      <c r="A104" s="2"/>
      <c r="B104" s="2"/>
      <c r="C104" s="2"/>
      <c r="D104" s="2"/>
      <c r="E104" s="2"/>
      <c r="F104" s="2"/>
      <c r="G104" s="2"/>
      <c r="H104" s="2"/>
      <c r="I104" s="2"/>
      <c r="J104" s="2"/>
      <c r="K104" s="2"/>
      <c r="L104" s="2"/>
      <c r="M104" s="2"/>
      <c r="N104" s="2"/>
      <c r="O104" s="2"/>
      <c r="P104" s="2"/>
    </row>
    <row r="105" spans="1:16" x14ac:dyDescent="0.3">
      <c r="A105" s="2"/>
      <c r="B105" s="2"/>
      <c r="C105" s="2"/>
      <c r="D105" s="2"/>
      <c r="E105" s="2"/>
      <c r="F105" s="2"/>
      <c r="G105" s="2"/>
      <c r="H105" s="2"/>
      <c r="I105" s="2"/>
      <c r="J105" s="2"/>
      <c r="K105" s="2"/>
      <c r="L105" s="2"/>
      <c r="M105" s="2"/>
      <c r="N105" s="2"/>
      <c r="O105" s="2"/>
      <c r="P105" s="2"/>
    </row>
    <row r="106" spans="1:16" x14ac:dyDescent="0.3">
      <c r="A106" s="2"/>
      <c r="B106" s="2"/>
      <c r="C106" s="2"/>
      <c r="D106" s="2"/>
      <c r="E106" s="2"/>
      <c r="F106" s="2"/>
      <c r="G106" s="2"/>
      <c r="H106" s="2"/>
      <c r="I106" s="2"/>
      <c r="J106" s="2"/>
      <c r="K106" s="2"/>
      <c r="L106" s="2"/>
      <c r="M106" s="2"/>
      <c r="N106" s="2"/>
      <c r="O106" s="2"/>
      <c r="P106" s="2"/>
    </row>
    <row r="107" spans="1:16" x14ac:dyDescent="0.3">
      <c r="A107" s="2"/>
      <c r="B107" s="2"/>
      <c r="C107" s="2"/>
      <c r="D107" s="2"/>
      <c r="E107" s="2"/>
      <c r="F107" s="2"/>
      <c r="G107" s="2"/>
      <c r="H107" s="2"/>
      <c r="I107" s="2"/>
      <c r="J107" s="2"/>
      <c r="K107" s="2"/>
      <c r="L107" s="2"/>
      <c r="M107" s="2"/>
      <c r="N107" s="2"/>
      <c r="O107" s="2"/>
      <c r="P107" s="2"/>
    </row>
    <row r="108" spans="1:16" x14ac:dyDescent="0.3">
      <c r="A108" s="2"/>
      <c r="B108" s="2"/>
      <c r="C108" s="2"/>
      <c r="D108" s="2"/>
      <c r="E108" s="2"/>
      <c r="F108" s="2"/>
      <c r="G108" s="2"/>
      <c r="H108" s="2"/>
      <c r="I108" s="2"/>
      <c r="J108" s="2"/>
      <c r="K108" s="2"/>
      <c r="L108" s="2"/>
      <c r="M108" s="2"/>
      <c r="N108" s="2"/>
      <c r="O108" s="2"/>
      <c r="P108" s="2"/>
    </row>
    <row r="109" spans="1:16" x14ac:dyDescent="0.3">
      <c r="A109" s="2"/>
      <c r="B109" s="2"/>
      <c r="C109" s="2"/>
      <c r="D109" s="2"/>
      <c r="E109" s="2"/>
      <c r="F109" s="2"/>
      <c r="G109" s="2"/>
      <c r="H109" s="2"/>
      <c r="I109" s="2"/>
      <c r="J109" s="2"/>
      <c r="K109" s="2"/>
      <c r="L109" s="2"/>
      <c r="M109" s="2"/>
      <c r="N109" s="2"/>
      <c r="O109" s="2"/>
      <c r="P109" s="2"/>
    </row>
    <row r="110" spans="1:16" x14ac:dyDescent="0.3">
      <c r="A110" s="2"/>
      <c r="B110" s="2"/>
      <c r="C110" s="2"/>
      <c r="D110" s="2"/>
      <c r="E110" s="2"/>
      <c r="F110" s="2"/>
      <c r="G110" s="2"/>
      <c r="H110" s="2"/>
      <c r="I110" s="2"/>
      <c r="J110" s="2"/>
      <c r="K110" s="2"/>
      <c r="L110" s="2"/>
      <c r="M110" s="2"/>
      <c r="N110" s="2"/>
      <c r="O110" s="2"/>
      <c r="P110" s="2"/>
    </row>
    <row r="111" spans="1:16" x14ac:dyDescent="0.3">
      <c r="A111" s="2"/>
      <c r="B111" s="2"/>
      <c r="C111" s="2"/>
      <c r="D111" s="2"/>
      <c r="E111" s="2"/>
      <c r="F111" s="2"/>
      <c r="G111" s="2"/>
      <c r="H111" s="2"/>
      <c r="I111" s="2"/>
      <c r="J111" s="2"/>
      <c r="K111" s="2"/>
      <c r="L111" s="2"/>
      <c r="M111" s="2"/>
      <c r="N111" s="2"/>
      <c r="O111" s="2"/>
      <c r="P111" s="2"/>
    </row>
    <row r="112" spans="1:16" x14ac:dyDescent="0.3">
      <c r="A112" s="2"/>
      <c r="B112" s="2"/>
      <c r="C112" s="2"/>
      <c r="D112" s="2"/>
      <c r="E112" s="2"/>
      <c r="F112" s="2"/>
      <c r="G112" s="2"/>
      <c r="H112" s="2"/>
      <c r="I112" s="2"/>
      <c r="J112" s="2"/>
      <c r="K112" s="2"/>
      <c r="L112" s="2"/>
      <c r="M112" s="2"/>
      <c r="N112" s="2"/>
      <c r="O112" s="2"/>
      <c r="P112" s="2"/>
    </row>
    <row r="113" spans="1:16" x14ac:dyDescent="0.3">
      <c r="A113" s="2"/>
      <c r="B113" s="2"/>
      <c r="C113" s="2"/>
      <c r="D113" s="2"/>
      <c r="E113" s="2"/>
      <c r="F113" s="2"/>
      <c r="G113" s="2"/>
      <c r="H113" s="2"/>
      <c r="I113" s="2"/>
      <c r="J113" s="2"/>
      <c r="K113" s="2"/>
      <c r="L113" s="2"/>
      <c r="M113" s="2"/>
      <c r="N113" s="2"/>
      <c r="O113" s="2"/>
      <c r="P113" s="2"/>
    </row>
    <row r="114" spans="1:16" x14ac:dyDescent="0.3">
      <c r="A114" s="2"/>
      <c r="B114" s="2"/>
      <c r="C114" s="2"/>
      <c r="D114" s="2"/>
      <c r="E114" s="2"/>
      <c r="F114" s="2"/>
      <c r="G114" s="2"/>
      <c r="H114" s="2"/>
      <c r="I114" s="2"/>
      <c r="J114" s="2"/>
      <c r="K114" s="2"/>
      <c r="L114" s="2"/>
      <c r="M114" s="2"/>
      <c r="N114" s="2"/>
      <c r="O114" s="2"/>
      <c r="P114" s="2"/>
    </row>
    <row r="115" spans="1:16" x14ac:dyDescent="0.3">
      <c r="A115" s="2"/>
      <c r="B115" s="2"/>
      <c r="C115" s="2"/>
      <c r="D115" s="2"/>
      <c r="E115" s="2"/>
      <c r="F115" s="2"/>
      <c r="G115" s="2"/>
      <c r="H115" s="2"/>
      <c r="I115" s="2"/>
      <c r="J115" s="2"/>
      <c r="K115" s="2"/>
      <c r="L115" s="2"/>
      <c r="M115" s="2"/>
      <c r="N115" s="2"/>
      <c r="O115" s="2"/>
      <c r="P115" s="2"/>
    </row>
    <row r="116" spans="1:16" x14ac:dyDescent="0.3">
      <c r="A116" s="2"/>
      <c r="B116" s="2"/>
      <c r="C116" s="2"/>
      <c r="D116" s="2"/>
      <c r="E116" s="2"/>
      <c r="F116" s="2"/>
      <c r="G116" s="2"/>
      <c r="H116" s="2"/>
      <c r="I116" s="2"/>
      <c r="J116" s="2"/>
      <c r="K116" s="2"/>
      <c r="L116" s="2"/>
      <c r="M116" s="2"/>
      <c r="N116" s="2"/>
      <c r="O116" s="2"/>
      <c r="P116" s="2"/>
    </row>
    <row r="117" spans="1:16" x14ac:dyDescent="0.3">
      <c r="A117" s="2"/>
      <c r="B117" s="2"/>
      <c r="C117" s="2"/>
      <c r="D117" s="2"/>
      <c r="E117" s="2"/>
      <c r="F117" s="2"/>
      <c r="G117" s="2"/>
      <c r="H117" s="2"/>
      <c r="I117" s="2"/>
      <c r="J117" s="2"/>
      <c r="K117" s="2"/>
      <c r="L117" s="2"/>
      <c r="M117" s="2"/>
      <c r="N117" s="2"/>
      <c r="O117" s="2"/>
      <c r="P117" s="2"/>
    </row>
    <row r="118" spans="1:16" x14ac:dyDescent="0.3">
      <c r="A118" s="2"/>
      <c r="B118" s="2"/>
      <c r="C118" s="2"/>
      <c r="D118" s="2"/>
      <c r="E118" s="2"/>
      <c r="F118" s="2"/>
      <c r="G118" s="2"/>
      <c r="H118" s="2"/>
      <c r="I118" s="2"/>
      <c r="J118" s="2"/>
      <c r="K118" s="2"/>
      <c r="L118" s="2"/>
      <c r="M118" s="2"/>
      <c r="N118" s="2"/>
      <c r="O118" s="2"/>
      <c r="P118" s="2"/>
    </row>
    <row r="119" spans="1:16" x14ac:dyDescent="0.3">
      <c r="A119" s="2"/>
      <c r="B119" s="2"/>
      <c r="C119" s="2"/>
      <c r="D119" s="2"/>
      <c r="E119" s="2"/>
      <c r="F119" s="2"/>
      <c r="G119" s="2"/>
      <c r="H119" s="2"/>
      <c r="I119" s="2"/>
      <c r="J119" s="2"/>
      <c r="K119" s="2"/>
      <c r="L119" s="2"/>
      <c r="M119" s="2"/>
      <c r="N119" s="2"/>
      <c r="O119" s="2"/>
      <c r="P119" s="2"/>
    </row>
    <row r="120" spans="1:16" x14ac:dyDescent="0.3">
      <c r="A120" s="2"/>
      <c r="B120" s="2"/>
      <c r="C120" s="2"/>
      <c r="D120" s="2"/>
      <c r="E120" s="2"/>
      <c r="F120" s="2"/>
      <c r="G120" s="2"/>
      <c r="H120" s="2"/>
      <c r="I120" s="2"/>
      <c r="J120" s="2"/>
      <c r="K120" s="2"/>
      <c r="L120" s="2"/>
      <c r="M120" s="2"/>
      <c r="N120" s="2"/>
      <c r="O120" s="2"/>
      <c r="P120" s="2"/>
    </row>
    <row r="121" spans="1:16" x14ac:dyDescent="0.3">
      <c r="A121" s="2"/>
      <c r="B121" s="2"/>
      <c r="C121" s="2"/>
      <c r="D121" s="2"/>
      <c r="E121" s="2"/>
      <c r="F121" s="2"/>
      <c r="G121" s="2"/>
      <c r="H121" s="2"/>
      <c r="I121" s="2"/>
      <c r="J121" s="2"/>
      <c r="K121" s="2"/>
      <c r="L121" s="2"/>
      <c r="M121" s="2"/>
      <c r="N121" s="2"/>
      <c r="O121" s="2"/>
      <c r="P121" s="2"/>
    </row>
    <row r="122" spans="1:16" x14ac:dyDescent="0.3">
      <c r="A122" s="2"/>
      <c r="B122" s="2"/>
      <c r="C122" s="2"/>
      <c r="D122" s="2"/>
      <c r="E122" s="2"/>
      <c r="F122" s="2"/>
      <c r="G122" s="2"/>
      <c r="H122" s="2"/>
      <c r="I122" s="2"/>
      <c r="J122" s="2"/>
      <c r="K122" s="2"/>
      <c r="L122" s="2"/>
      <c r="M122" s="2"/>
      <c r="N122" s="2"/>
      <c r="O122" s="2"/>
      <c r="P122" s="2"/>
    </row>
    <row r="123" spans="1:16" x14ac:dyDescent="0.3">
      <c r="A123" s="2"/>
      <c r="B123" s="2"/>
      <c r="C123" s="2"/>
      <c r="D123" s="2"/>
      <c r="E123" s="2"/>
      <c r="F123" s="2"/>
      <c r="G123" s="2"/>
      <c r="H123" s="2"/>
      <c r="I123" s="2"/>
      <c r="J123" s="2"/>
      <c r="K123" s="2"/>
      <c r="L123" s="2"/>
      <c r="M123" s="2"/>
      <c r="N123" s="2"/>
      <c r="O123" s="2"/>
      <c r="P123" s="2"/>
    </row>
    <row r="124" spans="1:16" x14ac:dyDescent="0.3">
      <c r="A124" s="2"/>
      <c r="B124" s="2"/>
      <c r="C124" s="2"/>
      <c r="D124" s="2"/>
      <c r="E124" s="2"/>
      <c r="F124" s="2"/>
      <c r="G124" s="2"/>
      <c r="H124" s="2"/>
      <c r="I124" s="2"/>
      <c r="J124" s="2"/>
      <c r="K124" s="2"/>
      <c r="L124" s="2"/>
      <c r="M124" s="2"/>
      <c r="N124" s="2"/>
      <c r="O124" s="2"/>
      <c r="P124" s="2"/>
    </row>
    <row r="125" spans="1:16" x14ac:dyDescent="0.3">
      <c r="A125" s="2"/>
      <c r="B125" s="2"/>
      <c r="C125" s="2"/>
      <c r="D125" s="2"/>
      <c r="E125" s="2"/>
      <c r="F125" s="2"/>
      <c r="G125" s="2"/>
      <c r="H125" s="2"/>
      <c r="I125" s="2"/>
      <c r="J125" s="2"/>
      <c r="K125" s="2"/>
      <c r="L125" s="2"/>
      <c r="M125" s="2"/>
      <c r="N125" s="2"/>
      <c r="O125" s="2"/>
      <c r="P125" s="2"/>
    </row>
    <row r="126" spans="1:16" x14ac:dyDescent="0.3">
      <c r="A126" s="2"/>
      <c r="B126" s="2"/>
      <c r="C126" s="2"/>
      <c r="D126" s="2"/>
      <c r="E126" s="2"/>
      <c r="F126" s="2"/>
      <c r="G126" s="2"/>
      <c r="H126" s="2"/>
      <c r="I126" s="2"/>
      <c r="J126" s="2"/>
      <c r="K126" s="2"/>
      <c r="L126" s="2"/>
      <c r="M126" s="2"/>
      <c r="N126" s="2"/>
      <c r="O126" s="2"/>
      <c r="P126" s="2"/>
    </row>
    <row r="127" spans="1:16" x14ac:dyDescent="0.3">
      <c r="A127" s="2"/>
      <c r="B127" s="2"/>
      <c r="C127" s="2"/>
      <c r="D127" s="2"/>
      <c r="E127" s="2"/>
      <c r="F127" s="2"/>
      <c r="G127" s="2"/>
      <c r="H127" s="2"/>
      <c r="I127" s="2"/>
      <c r="J127" s="2"/>
      <c r="K127" s="2"/>
      <c r="L127" s="2"/>
      <c r="M127" s="2"/>
      <c r="N127" s="2"/>
      <c r="O127" s="2"/>
      <c r="P127" s="2"/>
    </row>
    <row r="128" spans="1:16" x14ac:dyDescent="0.3">
      <c r="A128" s="2"/>
      <c r="B128" s="2"/>
      <c r="C128" s="2"/>
      <c r="D128" s="2"/>
      <c r="E128" s="2"/>
      <c r="F128" s="2"/>
      <c r="G128" s="2"/>
      <c r="H128" s="2"/>
      <c r="I128" s="2"/>
      <c r="J128" s="2"/>
      <c r="K128" s="2"/>
      <c r="L128" s="2"/>
      <c r="M128" s="2"/>
      <c r="N128" s="2"/>
      <c r="O128" s="2"/>
      <c r="P128" s="2"/>
    </row>
    <row r="129" spans="1:16" x14ac:dyDescent="0.3">
      <c r="A129" s="2"/>
      <c r="B129" s="2"/>
      <c r="C129" s="2"/>
      <c r="D129" s="2"/>
      <c r="E129" s="2"/>
      <c r="F129" s="2"/>
      <c r="G129" s="2"/>
      <c r="H129" s="2"/>
      <c r="I129" s="2"/>
      <c r="J129" s="2"/>
      <c r="K129" s="2"/>
      <c r="L129" s="2"/>
      <c r="M129" s="2"/>
      <c r="N129" s="2"/>
      <c r="O129" s="2"/>
      <c r="P129" s="2"/>
    </row>
    <row r="130" spans="1:16" x14ac:dyDescent="0.3">
      <c r="A130" s="2"/>
      <c r="B130" s="2"/>
      <c r="C130" s="2"/>
      <c r="D130" s="2"/>
      <c r="E130" s="2"/>
      <c r="F130" s="2"/>
      <c r="G130" s="2"/>
      <c r="H130" s="2"/>
      <c r="I130" s="2"/>
      <c r="J130" s="2"/>
      <c r="K130" s="2"/>
      <c r="L130" s="2"/>
      <c r="M130" s="2"/>
      <c r="N130" s="2"/>
      <c r="O130" s="2"/>
      <c r="P130" s="2"/>
    </row>
    <row r="131" spans="1:16" x14ac:dyDescent="0.3">
      <c r="A131" s="2"/>
      <c r="B131" s="2"/>
      <c r="C131" s="2"/>
      <c r="D131" s="2"/>
      <c r="E131" s="2"/>
      <c r="F131" s="2"/>
      <c r="G131" s="2"/>
      <c r="H131" s="2"/>
      <c r="I131" s="2"/>
      <c r="J131" s="2"/>
      <c r="K131" s="2"/>
      <c r="L131" s="2"/>
      <c r="M131" s="2"/>
      <c r="N131" s="2"/>
      <c r="O131" s="2"/>
      <c r="P131" s="2"/>
    </row>
    <row r="132" spans="1:16" x14ac:dyDescent="0.3">
      <c r="A132" s="2"/>
      <c r="B132" s="2"/>
      <c r="C132" s="2"/>
      <c r="D132" s="2"/>
      <c r="E132" s="2"/>
      <c r="F132" s="2"/>
      <c r="G132" s="2"/>
      <c r="H132" s="2"/>
      <c r="I132" s="2"/>
      <c r="J132" s="2"/>
      <c r="K132" s="2"/>
      <c r="L132" s="2"/>
      <c r="M132" s="2"/>
      <c r="N132" s="2"/>
      <c r="O132" s="2"/>
      <c r="P132" s="2"/>
    </row>
    <row r="133" spans="1:16" x14ac:dyDescent="0.3">
      <c r="A133" s="2"/>
      <c r="B133" s="2"/>
      <c r="C133" s="2"/>
      <c r="D133" s="2"/>
      <c r="E133" s="2"/>
      <c r="F133" s="2"/>
      <c r="G133" s="2"/>
      <c r="H133" s="2"/>
      <c r="I133" s="2"/>
      <c r="J133" s="2"/>
      <c r="K133" s="2"/>
      <c r="L133" s="2"/>
      <c r="M133" s="2"/>
      <c r="N133" s="2"/>
      <c r="O133" s="2"/>
      <c r="P133" s="2"/>
    </row>
    <row r="134" spans="1:16" x14ac:dyDescent="0.3">
      <c r="A134" s="2"/>
      <c r="B134" s="2"/>
      <c r="C134" s="2"/>
      <c r="D134" s="2"/>
      <c r="E134" s="2"/>
      <c r="F134" s="2"/>
      <c r="G134" s="2"/>
      <c r="H134" s="2"/>
      <c r="I134" s="2"/>
      <c r="J134" s="2"/>
      <c r="K134" s="2"/>
      <c r="L134" s="2"/>
      <c r="M134" s="2"/>
      <c r="N134" s="2"/>
      <c r="O134" s="2"/>
      <c r="P134" s="2"/>
    </row>
    <row r="135" spans="1:16" x14ac:dyDescent="0.3">
      <c r="A135" s="2"/>
      <c r="B135" s="2"/>
      <c r="C135" s="2"/>
      <c r="D135" s="2"/>
      <c r="E135" s="2"/>
      <c r="F135" s="2"/>
      <c r="G135" s="2"/>
      <c r="H135" s="2"/>
      <c r="I135" s="2"/>
      <c r="J135" s="2"/>
      <c r="K135" s="2"/>
      <c r="L135" s="2"/>
      <c r="M135" s="2"/>
      <c r="N135" s="2"/>
      <c r="O135" s="2"/>
      <c r="P135" s="2"/>
    </row>
    <row r="136" spans="1:16" x14ac:dyDescent="0.3">
      <c r="A136" s="2"/>
      <c r="B136" s="2"/>
      <c r="C136" s="2"/>
      <c r="D136" s="2"/>
      <c r="E136" s="2"/>
      <c r="F136" s="2"/>
      <c r="G136" s="2"/>
      <c r="H136" s="2"/>
      <c r="I136" s="2"/>
      <c r="J136" s="2"/>
      <c r="K136" s="2"/>
      <c r="L136" s="2"/>
      <c r="M136" s="2"/>
      <c r="N136" s="2"/>
      <c r="O136" s="2"/>
      <c r="P136" s="2"/>
    </row>
    <row r="137" spans="1:16" x14ac:dyDescent="0.3">
      <c r="A137" s="2"/>
      <c r="B137" s="2"/>
      <c r="C137" s="2"/>
      <c r="D137" s="2"/>
      <c r="E137" s="2"/>
      <c r="F137" s="2"/>
      <c r="G137" s="2"/>
      <c r="H137" s="2"/>
      <c r="I137" s="2"/>
      <c r="J137" s="2"/>
      <c r="K137" s="2"/>
      <c r="L137" s="2"/>
      <c r="M137" s="2"/>
      <c r="N137" s="2"/>
      <c r="O137" s="2"/>
      <c r="P137" s="2"/>
    </row>
    <row r="138" spans="1:16" x14ac:dyDescent="0.3">
      <c r="A138" s="2"/>
      <c r="B138" s="2"/>
      <c r="C138" s="2"/>
      <c r="D138" s="2"/>
      <c r="E138" s="2"/>
      <c r="F138" s="2"/>
      <c r="G138" s="2"/>
      <c r="H138" s="2"/>
      <c r="I138" s="2"/>
      <c r="J138" s="2"/>
      <c r="K138" s="2"/>
      <c r="L138" s="2"/>
      <c r="M138" s="2"/>
      <c r="N138" s="2"/>
      <c r="O138" s="2"/>
      <c r="P138" s="2"/>
    </row>
    <row r="139" spans="1:16" x14ac:dyDescent="0.3">
      <c r="A139" s="2"/>
      <c r="B139" s="2"/>
      <c r="C139" s="2"/>
      <c r="D139" s="2"/>
      <c r="E139" s="2"/>
      <c r="F139" s="2"/>
      <c r="G139" s="2"/>
      <c r="H139" s="2"/>
      <c r="I139" s="2"/>
      <c r="J139" s="2"/>
      <c r="K139" s="2"/>
      <c r="L139" s="2"/>
      <c r="M139" s="2"/>
      <c r="N139" s="2"/>
      <c r="O139" s="2"/>
      <c r="P139" s="2"/>
    </row>
    <row r="140" spans="1:16" x14ac:dyDescent="0.3">
      <c r="A140" s="2"/>
      <c r="B140" s="2"/>
      <c r="C140" s="2"/>
      <c r="D140" s="2"/>
      <c r="E140" s="2"/>
      <c r="F140" s="2"/>
      <c r="G140" s="2"/>
      <c r="H140" s="2"/>
      <c r="I140" s="2"/>
      <c r="J140" s="2"/>
      <c r="K140" s="2"/>
      <c r="L140" s="2"/>
      <c r="M140" s="2"/>
      <c r="N140" s="2"/>
      <c r="O140" s="2"/>
      <c r="P140" s="2"/>
    </row>
    <row r="141" spans="1:16" x14ac:dyDescent="0.3">
      <c r="A141" s="2"/>
      <c r="B141" s="2"/>
      <c r="C141" s="2"/>
      <c r="D141" s="2"/>
      <c r="E141" s="2"/>
      <c r="F141" s="2"/>
      <c r="G141" s="2"/>
      <c r="H141" s="2"/>
      <c r="I141" s="2"/>
      <c r="J141" s="2"/>
      <c r="K141" s="2"/>
      <c r="L141" s="2"/>
      <c r="M141" s="2"/>
      <c r="N141" s="2"/>
      <c r="O141" s="2"/>
      <c r="P141" s="2"/>
    </row>
    <row r="142" spans="1:16" x14ac:dyDescent="0.3">
      <c r="A142" s="2"/>
      <c r="B142" s="2"/>
      <c r="C142" s="2"/>
      <c r="D142" s="2"/>
      <c r="E142" s="2"/>
      <c r="F142" s="2"/>
      <c r="G142" s="2"/>
      <c r="H142" s="2"/>
      <c r="I142" s="2"/>
      <c r="J142" s="2"/>
      <c r="K142" s="2"/>
      <c r="L142" s="2"/>
      <c r="M142" s="2"/>
      <c r="N142" s="2"/>
      <c r="O142" s="2"/>
      <c r="P142" s="2"/>
    </row>
    <row r="143" spans="1:16" x14ac:dyDescent="0.3">
      <c r="A143" s="2"/>
      <c r="B143" s="2"/>
      <c r="C143" s="2"/>
      <c r="D143" s="2"/>
      <c r="E143" s="2"/>
      <c r="F143" s="2"/>
      <c r="G143" s="2"/>
      <c r="H143" s="2"/>
      <c r="I143" s="2"/>
      <c r="J143" s="2"/>
      <c r="K143" s="2"/>
      <c r="L143" s="2"/>
      <c r="M143" s="2"/>
      <c r="N143" s="2"/>
      <c r="O143" s="2"/>
      <c r="P143" s="2"/>
    </row>
    <row r="144" spans="1:16" x14ac:dyDescent="0.3">
      <c r="A144" s="2"/>
      <c r="B144" s="2"/>
      <c r="C144" s="2"/>
      <c r="D144" s="2"/>
      <c r="E144" s="2"/>
      <c r="F144" s="2"/>
      <c r="G144" s="2"/>
      <c r="H144" s="2"/>
      <c r="I144" s="2"/>
      <c r="J144" s="2"/>
      <c r="K144" s="2"/>
      <c r="L144" s="2"/>
      <c r="M144" s="2"/>
      <c r="N144" s="2"/>
      <c r="O144" s="2"/>
      <c r="P144" s="2"/>
    </row>
    <row r="145" spans="1:16" x14ac:dyDescent="0.3">
      <c r="A145" s="2"/>
      <c r="B145" s="2"/>
      <c r="C145" s="2"/>
      <c r="D145" s="2"/>
      <c r="E145" s="2"/>
      <c r="F145" s="2"/>
      <c r="G145" s="2"/>
      <c r="H145" s="2"/>
      <c r="I145" s="2"/>
      <c r="J145" s="2"/>
      <c r="K145" s="2"/>
      <c r="L145" s="2"/>
      <c r="M145" s="2"/>
      <c r="N145" s="2"/>
      <c r="O145" s="2"/>
      <c r="P145" s="2"/>
    </row>
    <row r="146" spans="1:16" x14ac:dyDescent="0.3">
      <c r="A146" s="2"/>
      <c r="B146" s="2"/>
      <c r="C146" s="2"/>
      <c r="D146" s="2"/>
      <c r="E146" s="2"/>
      <c r="F146" s="2"/>
      <c r="G146" s="2"/>
      <c r="H146" s="2"/>
      <c r="I146" s="2"/>
      <c r="J146" s="2"/>
      <c r="K146" s="2"/>
      <c r="L146" s="2"/>
      <c r="M146" s="2"/>
      <c r="N146" s="2"/>
      <c r="O146" s="2"/>
      <c r="P146" s="2"/>
    </row>
    <row r="147" spans="1:16" x14ac:dyDescent="0.3">
      <c r="A147" s="2"/>
      <c r="B147" s="2"/>
      <c r="C147" s="2"/>
      <c r="D147" s="2"/>
      <c r="E147" s="2"/>
      <c r="F147" s="2"/>
      <c r="G147" s="2"/>
      <c r="H147" s="2"/>
      <c r="I147" s="2"/>
      <c r="J147" s="2"/>
      <c r="K147" s="2"/>
      <c r="L147" s="2"/>
      <c r="M147" s="2"/>
      <c r="N147" s="2"/>
      <c r="O147" s="2"/>
      <c r="P147" s="2"/>
    </row>
    <row r="148" spans="1:16" x14ac:dyDescent="0.3">
      <c r="A148" s="2"/>
      <c r="B148" s="2"/>
      <c r="C148" s="2"/>
      <c r="D148" s="2"/>
      <c r="E148" s="2"/>
      <c r="F148" s="2"/>
      <c r="G148" s="2"/>
      <c r="H148" s="2"/>
      <c r="I148" s="2"/>
      <c r="J148" s="2"/>
      <c r="K148" s="2"/>
      <c r="L148" s="2"/>
      <c r="M148" s="2"/>
      <c r="N148" s="2"/>
      <c r="O148" s="2"/>
      <c r="P148" s="2"/>
    </row>
    <row r="149" spans="1:16" x14ac:dyDescent="0.3">
      <c r="A149" s="2"/>
      <c r="B149" s="2"/>
      <c r="C149" s="2"/>
      <c r="D149" s="2"/>
      <c r="E149" s="2"/>
      <c r="F149" s="2"/>
      <c r="G149" s="2"/>
      <c r="H149" s="2"/>
      <c r="I149" s="2"/>
      <c r="J149" s="2"/>
      <c r="K149" s="2"/>
      <c r="L149" s="2"/>
      <c r="M149" s="2"/>
      <c r="N149" s="2"/>
      <c r="O149" s="2"/>
      <c r="P149" s="2"/>
    </row>
    <row r="150" spans="1:16" x14ac:dyDescent="0.3">
      <c r="A150" s="2"/>
      <c r="B150" s="2"/>
      <c r="C150" s="2"/>
      <c r="D150" s="2"/>
      <c r="E150" s="2"/>
      <c r="F150" s="2"/>
      <c r="G150" s="2"/>
      <c r="H150" s="2"/>
      <c r="I150" s="2"/>
      <c r="J150" s="2"/>
      <c r="K150" s="2"/>
      <c r="L150" s="2"/>
      <c r="M150" s="2"/>
      <c r="N150" s="2"/>
      <c r="O150" s="2"/>
      <c r="P150" s="2"/>
    </row>
    <row r="151" spans="1:16" x14ac:dyDescent="0.3">
      <c r="A151" s="2"/>
      <c r="B151" s="2"/>
      <c r="C151" s="2"/>
      <c r="D151" s="2"/>
      <c r="E151" s="2"/>
      <c r="F151" s="2"/>
      <c r="G151" s="2"/>
      <c r="H151" s="2"/>
      <c r="I151" s="2"/>
      <c r="J151" s="2"/>
      <c r="K151" s="2"/>
      <c r="L151" s="2"/>
      <c r="M151" s="2"/>
      <c r="N151" s="2"/>
      <c r="O151" s="2"/>
      <c r="P151" s="2"/>
    </row>
    <row r="152" spans="1:16" x14ac:dyDescent="0.3">
      <c r="A152" s="2"/>
      <c r="B152" s="2"/>
      <c r="C152" s="2"/>
      <c r="D152" s="2"/>
      <c r="E152" s="2"/>
      <c r="F152" s="2"/>
      <c r="G152" s="2"/>
      <c r="H152" s="2"/>
      <c r="I152" s="2"/>
      <c r="J152" s="2"/>
      <c r="K152" s="2"/>
      <c r="L152" s="2"/>
      <c r="M152" s="2"/>
      <c r="N152" s="2"/>
      <c r="O152" s="2"/>
      <c r="P152" s="2"/>
    </row>
    <row r="153" spans="1:16" x14ac:dyDescent="0.3">
      <c r="A153" s="2"/>
      <c r="B153" s="2"/>
      <c r="C153" s="2"/>
      <c r="D153" s="2"/>
      <c r="E153" s="2"/>
      <c r="F153" s="2"/>
      <c r="G153" s="2"/>
      <c r="H153" s="2"/>
      <c r="I153" s="2"/>
      <c r="J153" s="2"/>
      <c r="K153" s="2"/>
      <c r="L153" s="2"/>
      <c r="M153" s="2"/>
      <c r="N153" s="2"/>
      <c r="O153" s="2"/>
      <c r="P153" s="2"/>
    </row>
    <row r="154" spans="1:16" x14ac:dyDescent="0.3">
      <c r="A154" s="2"/>
      <c r="B154" s="2"/>
      <c r="C154" s="2"/>
      <c r="D154" s="2"/>
      <c r="E154" s="2"/>
      <c r="F154" s="2"/>
      <c r="G154" s="2"/>
      <c r="H154" s="2"/>
      <c r="I154" s="2"/>
      <c r="J154" s="2"/>
      <c r="K154" s="2"/>
      <c r="L154" s="2"/>
      <c r="M154" s="2"/>
      <c r="N154" s="2"/>
      <c r="O154" s="2"/>
      <c r="P154" s="2"/>
    </row>
    <row r="155" spans="1:16" x14ac:dyDescent="0.3">
      <c r="A155" s="2"/>
      <c r="B155" s="2"/>
      <c r="C155" s="2"/>
      <c r="D155" s="2"/>
      <c r="E155" s="2"/>
      <c r="F155" s="2"/>
      <c r="G155" s="2"/>
      <c r="H155" s="2"/>
      <c r="I155" s="2"/>
      <c r="J155" s="2"/>
      <c r="K155" s="2"/>
      <c r="L155" s="2"/>
      <c r="M155" s="2"/>
      <c r="N155" s="2"/>
      <c r="O155" s="2"/>
      <c r="P155" s="2"/>
    </row>
    <row r="156" spans="1:16" x14ac:dyDescent="0.3">
      <c r="A156" s="2"/>
      <c r="B156" s="2"/>
      <c r="C156" s="2"/>
      <c r="D156" s="2"/>
      <c r="E156" s="2"/>
      <c r="F156" s="2"/>
      <c r="G156" s="2"/>
      <c r="H156" s="2"/>
      <c r="I156" s="2"/>
      <c r="J156" s="2"/>
      <c r="K156" s="2"/>
      <c r="L156" s="2"/>
      <c r="M156" s="2"/>
      <c r="N156" s="2"/>
      <c r="O156" s="2"/>
      <c r="P156" s="2"/>
    </row>
    <row r="157" spans="1:16" x14ac:dyDescent="0.3">
      <c r="A157" s="2"/>
      <c r="B157" s="2"/>
      <c r="C157" s="2"/>
      <c r="D157" s="2"/>
      <c r="E157" s="2"/>
      <c r="F157" s="2"/>
      <c r="G157" s="2"/>
      <c r="H157" s="2"/>
      <c r="I157" s="2"/>
      <c r="J157" s="2"/>
      <c r="K157" s="2"/>
      <c r="L157" s="2"/>
      <c r="M157" s="2"/>
      <c r="N157" s="2"/>
      <c r="O157" s="2"/>
      <c r="P157" s="2"/>
    </row>
    <row r="158" spans="1:16" x14ac:dyDescent="0.3">
      <c r="A158" s="2"/>
      <c r="B158" s="2"/>
      <c r="C158" s="2"/>
      <c r="D158" s="2"/>
      <c r="E158" s="2"/>
      <c r="F158" s="2"/>
      <c r="G158" s="2"/>
      <c r="H158" s="2"/>
      <c r="I158" s="2"/>
      <c r="J158" s="2"/>
      <c r="K158" s="2"/>
      <c r="L158" s="2"/>
      <c r="M158" s="2"/>
      <c r="N158" s="2"/>
      <c r="O158" s="2"/>
      <c r="P158" s="2"/>
    </row>
    <row r="159" spans="1:16" x14ac:dyDescent="0.3">
      <c r="A159" s="2"/>
      <c r="B159" s="2"/>
      <c r="C159" s="2"/>
      <c r="D159" s="2"/>
      <c r="E159" s="2"/>
      <c r="F159" s="2"/>
      <c r="G159" s="2"/>
      <c r="H159" s="2"/>
      <c r="I159" s="2"/>
      <c r="J159" s="2"/>
      <c r="K159" s="2"/>
      <c r="L159" s="2"/>
      <c r="M159" s="2"/>
      <c r="N159" s="2"/>
      <c r="O159" s="2"/>
      <c r="P159" s="2"/>
    </row>
    <row r="160" spans="1:16" x14ac:dyDescent="0.3">
      <c r="A160" s="2"/>
      <c r="B160" s="2"/>
      <c r="C160" s="2"/>
      <c r="D160" s="2"/>
      <c r="E160" s="2"/>
      <c r="F160" s="2"/>
      <c r="G160" s="2"/>
      <c r="H160" s="2"/>
      <c r="I160" s="2"/>
      <c r="J160" s="2"/>
      <c r="K160" s="2"/>
      <c r="L160" s="2"/>
      <c r="M160" s="2"/>
      <c r="N160" s="2"/>
      <c r="O160" s="2"/>
      <c r="P160" s="2"/>
    </row>
    <row r="161" spans="1:16" x14ac:dyDescent="0.3">
      <c r="A161" s="2"/>
      <c r="B161" s="2"/>
      <c r="C161" s="2"/>
      <c r="D161" s="2"/>
      <c r="E161" s="2"/>
      <c r="F161" s="2"/>
      <c r="G161" s="2"/>
      <c r="H161" s="2"/>
      <c r="I161" s="2"/>
      <c r="J161" s="2"/>
      <c r="K161" s="2"/>
      <c r="L161" s="2"/>
      <c r="M161" s="2"/>
      <c r="N161" s="2"/>
      <c r="O161" s="2"/>
      <c r="P161" s="2"/>
    </row>
    <row r="162" spans="1:16" x14ac:dyDescent="0.3">
      <c r="A162" s="2"/>
      <c r="B162" s="2"/>
      <c r="C162" s="2"/>
      <c r="D162" s="2"/>
      <c r="E162" s="2"/>
      <c r="F162" s="2"/>
      <c r="G162" s="2"/>
      <c r="H162" s="2"/>
      <c r="I162" s="2"/>
      <c r="J162" s="2"/>
      <c r="K162" s="2"/>
      <c r="L162" s="2"/>
      <c r="M162" s="2"/>
      <c r="N162" s="2"/>
      <c r="O162" s="2"/>
      <c r="P162" s="2"/>
    </row>
    <row r="163" spans="1:16" x14ac:dyDescent="0.3">
      <c r="A163" s="2"/>
      <c r="B163" s="2"/>
      <c r="C163" s="2"/>
      <c r="D163" s="2"/>
      <c r="E163" s="2"/>
      <c r="F163" s="2"/>
      <c r="G163" s="2"/>
      <c r="H163" s="2"/>
      <c r="I163" s="2"/>
      <c r="J163" s="2"/>
      <c r="K163" s="2"/>
      <c r="L163" s="2"/>
      <c r="M163" s="2"/>
      <c r="N163" s="2"/>
      <c r="O163" s="2"/>
      <c r="P163" s="2"/>
    </row>
    <row r="164" spans="1:16" x14ac:dyDescent="0.3">
      <c r="A164" s="2"/>
      <c r="B164" s="2"/>
      <c r="C164" s="2"/>
      <c r="D164" s="2"/>
      <c r="E164" s="2"/>
      <c r="F164" s="2"/>
      <c r="G164" s="2"/>
      <c r="H164" s="2"/>
      <c r="I164" s="2"/>
      <c r="J164" s="2"/>
      <c r="K164" s="2"/>
      <c r="L164" s="2"/>
      <c r="M164" s="2"/>
      <c r="N164" s="2"/>
      <c r="O164" s="2"/>
      <c r="P164" s="2"/>
    </row>
    <row r="165" spans="1:16" x14ac:dyDescent="0.3">
      <c r="A165" s="2"/>
      <c r="B165" s="2"/>
      <c r="C165" s="2"/>
      <c r="D165" s="2"/>
      <c r="E165" s="2"/>
      <c r="F165" s="2"/>
      <c r="G165" s="2"/>
      <c r="H165" s="2"/>
      <c r="I165" s="2"/>
      <c r="J165" s="2"/>
      <c r="K165" s="2"/>
      <c r="L165" s="2"/>
      <c r="M165" s="2"/>
      <c r="N165" s="2"/>
      <c r="O165" s="2"/>
      <c r="P165" s="2"/>
    </row>
    <row r="166" spans="1:16" x14ac:dyDescent="0.3">
      <c r="A166" s="2"/>
      <c r="B166" s="2"/>
      <c r="C166" s="2"/>
      <c r="D166" s="2"/>
      <c r="E166" s="2"/>
      <c r="F166" s="2"/>
      <c r="G166" s="2"/>
      <c r="H166" s="2"/>
      <c r="I166" s="2"/>
      <c r="J166" s="2"/>
      <c r="K166" s="2"/>
      <c r="L166" s="2"/>
      <c r="M166" s="2"/>
      <c r="N166" s="2"/>
      <c r="O166" s="2"/>
      <c r="P166" s="2"/>
    </row>
    <row r="167" spans="1:16" x14ac:dyDescent="0.3">
      <c r="A167" s="2"/>
      <c r="B167" s="2"/>
      <c r="C167" s="2"/>
      <c r="D167" s="2"/>
      <c r="E167" s="2"/>
      <c r="F167" s="2"/>
      <c r="G167" s="2"/>
      <c r="H167" s="2"/>
      <c r="I167" s="2"/>
      <c r="J167" s="2"/>
      <c r="K167" s="2"/>
      <c r="L167" s="2"/>
      <c r="M167" s="2"/>
      <c r="N167" s="2"/>
      <c r="O167" s="2"/>
      <c r="P167" s="2"/>
    </row>
    <row r="168" spans="1:16" x14ac:dyDescent="0.3">
      <c r="A168" s="2"/>
      <c r="B168" s="2"/>
      <c r="C168" s="2"/>
      <c r="D168" s="2"/>
      <c r="E168" s="2"/>
      <c r="F168" s="2"/>
      <c r="G168" s="2"/>
      <c r="H168" s="2"/>
      <c r="I168" s="2"/>
      <c r="J168" s="2"/>
      <c r="K168" s="2"/>
      <c r="L168" s="2"/>
      <c r="M168" s="2"/>
      <c r="N168" s="2"/>
      <c r="O168" s="2"/>
      <c r="P168" s="2"/>
    </row>
    <row r="169" spans="1:16" x14ac:dyDescent="0.3">
      <c r="A169" s="2"/>
      <c r="B169" s="2"/>
      <c r="C169" s="2"/>
      <c r="D169" s="2"/>
      <c r="E169" s="2"/>
      <c r="F169" s="2"/>
      <c r="G169" s="2"/>
      <c r="H169" s="2"/>
      <c r="I169" s="2"/>
      <c r="J169" s="2"/>
      <c r="K169" s="2"/>
      <c r="L169" s="2"/>
      <c r="M169" s="2"/>
      <c r="N169" s="2"/>
      <c r="O169" s="2"/>
      <c r="P169" s="2"/>
    </row>
    <row r="170" spans="1:16" x14ac:dyDescent="0.3">
      <c r="A170" s="2"/>
      <c r="B170" s="2"/>
      <c r="C170" s="2"/>
      <c r="D170" s="2"/>
      <c r="E170" s="2"/>
      <c r="F170" s="2"/>
      <c r="G170" s="2"/>
      <c r="H170" s="2"/>
      <c r="I170" s="2"/>
      <c r="J170" s="2"/>
      <c r="K170" s="2"/>
      <c r="L170" s="2"/>
      <c r="M170" s="2"/>
      <c r="N170" s="2"/>
      <c r="O170" s="2"/>
      <c r="P170" s="2"/>
    </row>
    <row r="171" spans="1:16" x14ac:dyDescent="0.3">
      <c r="A171" s="2"/>
      <c r="B171" s="2"/>
      <c r="C171" s="2"/>
      <c r="D171" s="2"/>
      <c r="E171" s="2"/>
      <c r="F171" s="2"/>
      <c r="G171" s="2"/>
      <c r="H171" s="2"/>
      <c r="I171" s="2"/>
      <c r="J171" s="2"/>
      <c r="K171" s="2"/>
      <c r="L171" s="2"/>
      <c r="M171" s="2"/>
      <c r="N171" s="2"/>
      <c r="O171" s="2"/>
      <c r="P171" s="2"/>
    </row>
    <row r="172" spans="1:16" x14ac:dyDescent="0.3">
      <c r="A172" s="2"/>
      <c r="B172" s="2"/>
      <c r="C172" s="2"/>
      <c r="D172" s="2"/>
      <c r="E172" s="2"/>
      <c r="F172" s="2"/>
      <c r="G172" s="2"/>
      <c r="H172" s="2"/>
      <c r="I172" s="2"/>
      <c r="J172" s="2"/>
      <c r="K172" s="2"/>
      <c r="L172" s="2"/>
      <c r="M172" s="2"/>
      <c r="N172" s="2"/>
      <c r="O172" s="2"/>
      <c r="P172" s="2"/>
    </row>
    <row r="173" spans="1:16" x14ac:dyDescent="0.3">
      <c r="A173" s="2"/>
      <c r="B173" s="2"/>
      <c r="C173" s="2"/>
      <c r="D173" s="2"/>
      <c r="E173" s="2"/>
      <c r="F173" s="2"/>
      <c r="G173" s="2"/>
      <c r="H173" s="2"/>
      <c r="I173" s="2"/>
      <c r="J173" s="2"/>
      <c r="K173" s="2"/>
      <c r="L173" s="2"/>
      <c r="M173" s="2"/>
      <c r="N173" s="2"/>
      <c r="O173" s="2"/>
      <c r="P173" s="2"/>
    </row>
    <row r="174" spans="1:16" x14ac:dyDescent="0.3">
      <c r="A174" s="2"/>
      <c r="B174" s="2"/>
      <c r="C174" s="2"/>
      <c r="D174" s="2"/>
      <c r="E174" s="2"/>
      <c r="F174" s="2"/>
      <c r="G174" s="2"/>
      <c r="H174" s="2"/>
      <c r="I174" s="2"/>
      <c r="J174" s="2"/>
      <c r="K174" s="2"/>
      <c r="L174" s="2"/>
      <c r="M174" s="2"/>
      <c r="N174" s="2"/>
      <c r="O174" s="2"/>
      <c r="P174" s="2"/>
    </row>
    <row r="175" spans="1:16" x14ac:dyDescent="0.3">
      <c r="A175" s="2"/>
      <c r="B175" s="2"/>
      <c r="C175" s="2"/>
      <c r="D175" s="2"/>
      <c r="E175" s="2"/>
      <c r="F175" s="2"/>
      <c r="G175" s="2"/>
      <c r="H175" s="2"/>
      <c r="I175" s="2"/>
      <c r="J175" s="2"/>
      <c r="K175" s="2"/>
      <c r="L175" s="2"/>
      <c r="M175" s="2"/>
      <c r="N175" s="2"/>
      <c r="O175" s="2"/>
      <c r="P175" s="2"/>
    </row>
    <row r="176" spans="1:16" x14ac:dyDescent="0.3">
      <c r="A176" s="2"/>
      <c r="B176" s="2"/>
      <c r="C176" s="2"/>
      <c r="D176" s="2"/>
      <c r="E176" s="2"/>
      <c r="F176" s="2"/>
      <c r="G176" s="2"/>
      <c r="H176" s="2"/>
      <c r="I176" s="2"/>
      <c r="J176" s="2"/>
      <c r="K176" s="2"/>
      <c r="L176" s="2"/>
      <c r="M176" s="2"/>
      <c r="N176" s="2"/>
      <c r="O176" s="2"/>
      <c r="P176" s="2"/>
    </row>
    <row r="177" spans="1:16" x14ac:dyDescent="0.3">
      <c r="A177" s="2"/>
      <c r="B177" s="2"/>
      <c r="C177" s="2"/>
      <c r="D177" s="2"/>
      <c r="E177" s="2"/>
      <c r="F177" s="2"/>
      <c r="G177" s="2"/>
      <c r="H177" s="2"/>
      <c r="I177" s="2"/>
      <c r="J177" s="2"/>
      <c r="K177" s="2"/>
      <c r="L177" s="2"/>
      <c r="M177" s="2"/>
      <c r="N177" s="2"/>
      <c r="O177" s="2"/>
      <c r="P177" s="2"/>
    </row>
    <row r="178" spans="1:16" x14ac:dyDescent="0.3">
      <c r="A178" s="2"/>
      <c r="B178" s="2"/>
      <c r="C178" s="2"/>
      <c r="D178" s="2"/>
      <c r="E178" s="2"/>
      <c r="F178" s="2"/>
      <c r="G178" s="2"/>
      <c r="H178" s="2"/>
      <c r="I178" s="2"/>
      <c r="J178" s="2"/>
      <c r="K178" s="2"/>
      <c r="L178" s="2"/>
      <c r="M178" s="2"/>
      <c r="N178" s="2"/>
      <c r="O178" s="2"/>
      <c r="P178" s="2"/>
    </row>
    <row r="179" spans="1:16" x14ac:dyDescent="0.3">
      <c r="A179" s="2"/>
      <c r="B179" s="2"/>
      <c r="C179" s="2"/>
      <c r="D179" s="2"/>
      <c r="E179" s="2"/>
      <c r="F179" s="2"/>
      <c r="G179" s="2"/>
      <c r="H179" s="2"/>
      <c r="I179" s="2"/>
      <c r="J179" s="2"/>
      <c r="K179" s="2"/>
      <c r="L179" s="2"/>
      <c r="M179" s="2"/>
      <c r="N179" s="2"/>
      <c r="O179" s="2"/>
      <c r="P179" s="2"/>
    </row>
    <row r="180" spans="1:16" x14ac:dyDescent="0.3">
      <c r="A180" s="2"/>
      <c r="B180" s="2"/>
      <c r="C180" s="2"/>
      <c r="D180" s="2"/>
      <c r="E180" s="2"/>
      <c r="F180" s="2"/>
      <c r="G180" s="2"/>
      <c r="H180" s="2"/>
      <c r="I180" s="2"/>
      <c r="J180" s="2"/>
      <c r="K180" s="2"/>
      <c r="L180" s="2"/>
      <c r="M180" s="2"/>
      <c r="N180" s="2"/>
      <c r="O180" s="2"/>
      <c r="P180" s="2"/>
    </row>
    <row r="181" spans="1:16" x14ac:dyDescent="0.3">
      <c r="A181" s="2"/>
      <c r="B181" s="2"/>
      <c r="C181" s="2"/>
      <c r="D181" s="2"/>
      <c r="E181" s="2"/>
      <c r="F181" s="2"/>
      <c r="G181" s="2"/>
      <c r="H181" s="2"/>
      <c r="I181" s="2"/>
      <c r="J181" s="2"/>
      <c r="K181" s="2"/>
      <c r="L181" s="2"/>
      <c r="M181" s="2"/>
      <c r="N181" s="2"/>
      <c r="O181" s="2"/>
      <c r="P181" s="2"/>
    </row>
    <row r="182" spans="1:16" x14ac:dyDescent="0.3">
      <c r="A182" s="2"/>
      <c r="B182" s="2"/>
      <c r="C182" s="2"/>
      <c r="D182" s="2"/>
      <c r="E182" s="2"/>
      <c r="F182" s="2"/>
      <c r="G182" s="2"/>
      <c r="H182" s="2"/>
      <c r="I182" s="2"/>
      <c r="J182" s="2"/>
      <c r="K182" s="2"/>
      <c r="L182" s="2"/>
      <c r="M182" s="2"/>
      <c r="N182" s="2"/>
      <c r="O182" s="2"/>
      <c r="P182" s="2"/>
    </row>
    <row r="183" spans="1:16" x14ac:dyDescent="0.3">
      <c r="A183" s="2"/>
      <c r="B183" s="2"/>
      <c r="C183" s="2"/>
      <c r="D183" s="2"/>
      <c r="E183" s="2"/>
      <c r="F183" s="2"/>
      <c r="G183" s="2"/>
      <c r="H183" s="2"/>
      <c r="I183" s="2"/>
      <c r="J183" s="2"/>
      <c r="K183" s="2"/>
      <c r="L183" s="2"/>
      <c r="M183" s="2"/>
      <c r="N183" s="2"/>
      <c r="O183" s="2"/>
      <c r="P183" s="2"/>
    </row>
    <row r="184" spans="1:16" x14ac:dyDescent="0.3">
      <c r="A184" s="2"/>
      <c r="B184" s="2"/>
      <c r="C184" s="2"/>
      <c r="D184" s="2"/>
      <c r="E184" s="2"/>
      <c r="F184" s="2"/>
      <c r="G184" s="2"/>
      <c r="H184" s="2"/>
      <c r="I184" s="2"/>
      <c r="J184" s="2"/>
      <c r="K184" s="2"/>
      <c r="L184" s="2"/>
      <c r="M184" s="2"/>
      <c r="N184" s="2"/>
      <c r="O184" s="2"/>
      <c r="P184" s="2"/>
    </row>
    <row r="185" spans="1:16" x14ac:dyDescent="0.3">
      <c r="A185" s="2"/>
      <c r="B185" s="2"/>
      <c r="C185" s="2"/>
      <c r="D185" s="2"/>
      <c r="E185" s="2"/>
      <c r="F185" s="2"/>
      <c r="G185" s="2"/>
      <c r="H185" s="2"/>
      <c r="I185" s="2"/>
      <c r="J185" s="2"/>
      <c r="K185" s="2"/>
      <c r="L185" s="2"/>
      <c r="M185" s="2"/>
      <c r="N185" s="2"/>
      <c r="O185" s="2"/>
      <c r="P185" s="2"/>
    </row>
    <row r="186" spans="1:16" x14ac:dyDescent="0.3">
      <c r="A186" s="2"/>
      <c r="B186" s="2"/>
      <c r="C186" s="2"/>
      <c r="D186" s="2"/>
      <c r="E186" s="2"/>
      <c r="F186" s="2"/>
      <c r="G186" s="2"/>
      <c r="H186" s="2"/>
      <c r="I186" s="2"/>
      <c r="J186" s="2"/>
      <c r="K186" s="2"/>
      <c r="L186" s="2"/>
      <c r="M186" s="2"/>
      <c r="N186" s="2"/>
      <c r="O186" s="2"/>
      <c r="P186" s="2"/>
    </row>
    <row r="187" spans="1:16" x14ac:dyDescent="0.3">
      <c r="A187" s="2"/>
      <c r="B187" s="2"/>
      <c r="C187" s="2"/>
      <c r="D187" s="2"/>
      <c r="E187" s="2"/>
      <c r="F187" s="2"/>
      <c r="G187" s="2"/>
      <c r="H187" s="2"/>
      <c r="I187" s="2"/>
      <c r="J187" s="2"/>
      <c r="K187" s="2"/>
      <c r="L187" s="2"/>
      <c r="M187" s="2"/>
      <c r="N187" s="2"/>
      <c r="O187" s="2"/>
      <c r="P187" s="2"/>
    </row>
    <row r="188" spans="1:16" x14ac:dyDescent="0.3">
      <c r="A188" s="2"/>
      <c r="B188" s="2"/>
      <c r="C188" s="2"/>
      <c r="D188" s="2"/>
      <c r="E188" s="2"/>
      <c r="F188" s="2"/>
      <c r="G188" s="2"/>
      <c r="H188" s="2"/>
      <c r="I188" s="2"/>
      <c r="J188" s="2"/>
      <c r="K188" s="2"/>
      <c r="L188" s="2"/>
      <c r="M188" s="2"/>
      <c r="N188" s="2"/>
      <c r="O188" s="2"/>
      <c r="P188" s="2"/>
    </row>
    <row r="189" spans="1:16" x14ac:dyDescent="0.3">
      <c r="A189" s="2"/>
      <c r="B189" s="2"/>
      <c r="C189" s="2"/>
      <c r="D189" s="2"/>
      <c r="E189" s="2"/>
      <c r="F189" s="2"/>
      <c r="G189" s="2"/>
      <c r="H189" s="2"/>
      <c r="I189" s="2"/>
      <c r="J189" s="2"/>
      <c r="K189" s="2"/>
      <c r="L189" s="2"/>
      <c r="M189" s="2"/>
      <c r="N189" s="2"/>
      <c r="O189" s="2"/>
      <c r="P189" s="2"/>
    </row>
    <row r="190" spans="1:16" x14ac:dyDescent="0.3">
      <c r="A190" s="2"/>
      <c r="B190" s="2"/>
      <c r="C190" s="2"/>
      <c r="D190" s="2"/>
      <c r="E190" s="2"/>
      <c r="F190" s="2"/>
      <c r="G190" s="2"/>
      <c r="H190" s="2"/>
      <c r="I190" s="2"/>
      <c r="J190" s="2"/>
      <c r="K190" s="2"/>
      <c r="L190" s="2"/>
      <c r="M190" s="2"/>
      <c r="N190" s="2"/>
      <c r="O190" s="2"/>
      <c r="P190" s="2"/>
    </row>
    <row r="191" spans="1:16" x14ac:dyDescent="0.3">
      <c r="A191" s="2"/>
      <c r="B191" s="2"/>
      <c r="C191" s="2"/>
      <c r="D191" s="2"/>
      <c r="E191" s="2"/>
      <c r="F191" s="2"/>
      <c r="G191" s="2"/>
      <c r="H191" s="2"/>
      <c r="I191" s="2"/>
      <c r="J191" s="2"/>
      <c r="K191" s="2"/>
      <c r="L191" s="2"/>
      <c r="M191" s="2"/>
      <c r="N191" s="2"/>
      <c r="O191" s="2"/>
      <c r="P191" s="2"/>
    </row>
    <row r="192" spans="1:16" x14ac:dyDescent="0.3">
      <c r="A192" s="2"/>
      <c r="B192" s="2"/>
      <c r="C192" s="2"/>
      <c r="D192" s="2"/>
      <c r="E192" s="2"/>
      <c r="F192" s="2"/>
      <c r="G192" s="2"/>
      <c r="H192" s="2"/>
      <c r="I192" s="2"/>
      <c r="J192" s="2"/>
      <c r="K192" s="2"/>
      <c r="L192" s="2"/>
      <c r="M192" s="2"/>
      <c r="N192" s="2"/>
      <c r="O192" s="2"/>
      <c r="P192" s="2"/>
    </row>
    <row r="193" spans="1:16" x14ac:dyDescent="0.3">
      <c r="A193" s="2"/>
      <c r="B193" s="2"/>
      <c r="C193" s="2"/>
      <c r="D193" s="2"/>
      <c r="E193" s="2"/>
      <c r="F193" s="2"/>
      <c r="G193" s="2"/>
      <c r="H193" s="2"/>
      <c r="I193" s="2"/>
      <c r="J193" s="2"/>
      <c r="K193" s="2"/>
      <c r="L193" s="2"/>
      <c r="M193" s="2"/>
      <c r="N193" s="2"/>
      <c r="O193" s="2"/>
      <c r="P193" s="2"/>
    </row>
    <row r="194" spans="1:16" x14ac:dyDescent="0.3">
      <c r="A194" s="2"/>
      <c r="B194" s="2"/>
      <c r="C194" s="2"/>
      <c r="D194" s="2"/>
      <c r="E194" s="2"/>
      <c r="F194" s="2"/>
      <c r="G194" s="2"/>
      <c r="H194" s="2"/>
      <c r="I194" s="2"/>
      <c r="J194" s="2"/>
      <c r="K194" s="2"/>
      <c r="L194" s="2"/>
      <c r="M194" s="2"/>
      <c r="N194" s="2"/>
      <c r="O194" s="2"/>
      <c r="P194" s="2"/>
    </row>
    <row r="195" spans="1:16" x14ac:dyDescent="0.3">
      <c r="A195" s="2"/>
      <c r="B195" s="2"/>
      <c r="C195" s="2"/>
      <c r="D195" s="2"/>
      <c r="E195" s="2"/>
      <c r="F195" s="2"/>
      <c r="G195" s="2"/>
      <c r="H195" s="2"/>
      <c r="I195" s="2"/>
      <c r="J195" s="2"/>
      <c r="K195" s="2"/>
      <c r="L195" s="2"/>
      <c r="M195" s="2"/>
      <c r="N195" s="2"/>
      <c r="O195" s="2"/>
      <c r="P195" s="2"/>
    </row>
    <row r="196" spans="1:16" x14ac:dyDescent="0.3">
      <c r="A196" s="2"/>
      <c r="B196" s="2"/>
      <c r="C196" s="2"/>
      <c r="D196" s="2"/>
      <c r="E196" s="2"/>
      <c r="F196" s="2"/>
      <c r="G196" s="2"/>
      <c r="H196" s="2"/>
      <c r="I196" s="2"/>
      <c r="J196" s="2"/>
      <c r="K196" s="2"/>
      <c r="L196" s="2"/>
      <c r="M196" s="2"/>
      <c r="N196" s="2"/>
      <c r="O196" s="2"/>
      <c r="P196" s="2"/>
    </row>
    <row r="197" spans="1:16" x14ac:dyDescent="0.3">
      <c r="A197" s="2"/>
      <c r="B197" s="2"/>
      <c r="C197" s="2"/>
      <c r="D197" s="2"/>
      <c r="E197" s="2"/>
      <c r="F197" s="2"/>
      <c r="G197" s="2"/>
      <c r="H197" s="2"/>
      <c r="I197" s="2"/>
      <c r="J197" s="2"/>
      <c r="K197" s="2"/>
      <c r="L197" s="2"/>
      <c r="M197" s="2"/>
      <c r="N197" s="2"/>
      <c r="O197" s="2"/>
      <c r="P197" s="2"/>
    </row>
    <row r="198" spans="1:16" x14ac:dyDescent="0.3">
      <c r="A198" s="2"/>
      <c r="B198" s="2"/>
      <c r="C198" s="2"/>
      <c r="D198" s="2"/>
      <c r="E198" s="2"/>
      <c r="F198" s="2"/>
      <c r="G198" s="2"/>
      <c r="H198" s="2"/>
      <c r="I198" s="2"/>
      <c r="J198" s="2"/>
      <c r="K198" s="2"/>
      <c r="L198" s="2"/>
      <c r="M198" s="2"/>
      <c r="N198" s="2"/>
      <c r="O198" s="2"/>
      <c r="P198" s="2"/>
    </row>
    <row r="199" spans="1:16" x14ac:dyDescent="0.3">
      <c r="A199" s="2"/>
      <c r="B199" s="2"/>
      <c r="C199" s="2"/>
      <c r="D199" s="2"/>
      <c r="E199" s="2"/>
      <c r="F199" s="2"/>
      <c r="G199" s="2"/>
      <c r="H199" s="2"/>
      <c r="I199" s="2"/>
      <c r="J199" s="2"/>
      <c r="K199" s="2"/>
      <c r="L199" s="2"/>
      <c r="M199" s="2"/>
      <c r="N199" s="2"/>
      <c r="O199" s="2"/>
      <c r="P199" s="2"/>
    </row>
    <row r="200" spans="1:16" x14ac:dyDescent="0.3">
      <c r="A200" s="2"/>
      <c r="B200" s="2"/>
      <c r="C200" s="2"/>
      <c r="D200" s="2"/>
      <c r="E200" s="2"/>
      <c r="F200" s="2"/>
      <c r="G200" s="2"/>
      <c r="H200" s="2"/>
      <c r="I200" s="2"/>
      <c r="J200" s="2"/>
      <c r="K200" s="2"/>
      <c r="L200" s="2"/>
      <c r="M200" s="2"/>
      <c r="N200" s="2"/>
      <c r="O200" s="2"/>
      <c r="P200" s="2"/>
    </row>
    <row r="201" spans="1:16" x14ac:dyDescent="0.3">
      <c r="A201" s="2"/>
      <c r="B201" s="2"/>
      <c r="C201" s="2"/>
      <c r="D201" s="2"/>
      <c r="E201" s="2"/>
      <c r="F201" s="2"/>
      <c r="G201" s="2"/>
      <c r="H201" s="2"/>
      <c r="I201" s="2"/>
      <c r="J201" s="2"/>
      <c r="K201" s="2"/>
      <c r="L201" s="2"/>
      <c r="M201" s="2"/>
      <c r="N201" s="2"/>
      <c r="O201" s="2"/>
      <c r="P201" s="2"/>
    </row>
    <row r="202" spans="1:16" x14ac:dyDescent="0.3">
      <c r="A202" s="2"/>
      <c r="B202" s="2"/>
      <c r="C202" s="2"/>
      <c r="D202" s="2"/>
      <c r="E202" s="2"/>
      <c r="F202" s="2"/>
      <c r="G202" s="2"/>
      <c r="H202" s="2"/>
      <c r="I202" s="2"/>
      <c r="J202" s="2"/>
      <c r="K202" s="2"/>
      <c r="L202" s="2"/>
      <c r="M202" s="2"/>
      <c r="N202" s="2"/>
      <c r="O202" s="2"/>
      <c r="P202" s="2"/>
    </row>
    <row r="203" spans="1:16" x14ac:dyDescent="0.3">
      <c r="A203" s="2"/>
      <c r="B203" s="2"/>
      <c r="C203" s="2"/>
      <c r="D203" s="2"/>
      <c r="E203" s="2"/>
      <c r="F203" s="2"/>
      <c r="G203" s="2"/>
      <c r="H203" s="2"/>
      <c r="I203" s="2"/>
      <c r="J203" s="2"/>
      <c r="K203" s="2"/>
      <c r="L203" s="2"/>
      <c r="M203" s="2"/>
      <c r="N203" s="2"/>
      <c r="O203" s="2"/>
      <c r="P203" s="2"/>
    </row>
    <row r="204" spans="1:16" x14ac:dyDescent="0.3">
      <c r="A204" s="2"/>
      <c r="B204" s="2"/>
      <c r="C204" s="2"/>
      <c r="D204" s="2"/>
      <c r="E204" s="2"/>
      <c r="F204" s="2"/>
      <c r="G204" s="2"/>
      <c r="H204" s="2"/>
      <c r="I204" s="2"/>
      <c r="J204" s="2"/>
      <c r="K204" s="2"/>
      <c r="L204" s="2"/>
      <c r="M204" s="2"/>
      <c r="N204" s="2"/>
      <c r="O204" s="2"/>
      <c r="P204" s="2"/>
    </row>
    <row r="205" spans="1:16" x14ac:dyDescent="0.3">
      <c r="A205" s="2"/>
      <c r="B205" s="2"/>
      <c r="C205" s="2"/>
      <c r="D205" s="2"/>
      <c r="E205" s="2"/>
      <c r="F205" s="2"/>
      <c r="G205" s="2"/>
      <c r="H205" s="2"/>
      <c r="I205" s="2"/>
      <c r="J205" s="2"/>
      <c r="K205" s="2"/>
      <c r="L205" s="2"/>
      <c r="M205" s="2"/>
      <c r="N205" s="2"/>
      <c r="O205" s="2"/>
      <c r="P205" s="2"/>
    </row>
    <row r="206" spans="1:16" x14ac:dyDescent="0.3">
      <c r="A206" s="2"/>
      <c r="B206" s="2"/>
      <c r="C206" s="2"/>
      <c r="D206" s="2"/>
      <c r="E206" s="2"/>
      <c r="F206" s="2"/>
      <c r="G206" s="2"/>
      <c r="H206" s="2"/>
      <c r="I206" s="2"/>
      <c r="J206" s="2"/>
      <c r="K206" s="2"/>
      <c r="L206" s="2"/>
      <c r="M206" s="2"/>
      <c r="N206" s="2"/>
      <c r="O206" s="2"/>
      <c r="P206" s="2"/>
    </row>
    <row r="207" spans="1:16" x14ac:dyDescent="0.3">
      <c r="A207" s="2"/>
      <c r="B207" s="2"/>
      <c r="C207" s="2"/>
      <c r="D207" s="2"/>
      <c r="E207" s="2"/>
      <c r="F207" s="2"/>
      <c r="G207" s="2"/>
      <c r="H207" s="2"/>
      <c r="I207" s="2"/>
      <c r="J207" s="2"/>
      <c r="K207" s="2"/>
      <c r="L207" s="2"/>
      <c r="M207" s="2"/>
      <c r="N207" s="2"/>
      <c r="O207" s="2"/>
      <c r="P207" s="2"/>
    </row>
    <row r="208" spans="1:16" x14ac:dyDescent="0.3">
      <c r="A208" s="2"/>
      <c r="B208" s="2"/>
      <c r="C208" s="2"/>
      <c r="D208" s="2"/>
      <c r="E208" s="2"/>
      <c r="F208" s="2"/>
      <c r="G208" s="2"/>
      <c r="H208" s="2"/>
      <c r="I208" s="2"/>
      <c r="J208" s="2"/>
      <c r="K208" s="2"/>
      <c r="L208" s="2"/>
      <c r="M208" s="2"/>
      <c r="N208" s="2"/>
      <c r="O208" s="2"/>
      <c r="P208" s="2"/>
    </row>
    <row r="209" spans="1:16" x14ac:dyDescent="0.3">
      <c r="A209" s="2"/>
      <c r="B209" s="2"/>
      <c r="C209" s="2"/>
      <c r="D209" s="2"/>
      <c r="E209" s="2"/>
      <c r="F209" s="2"/>
      <c r="G209" s="2"/>
      <c r="H209" s="2"/>
      <c r="I209" s="2"/>
      <c r="J209" s="2"/>
      <c r="K209" s="2"/>
      <c r="L209" s="2"/>
      <c r="M209" s="2"/>
      <c r="N209" s="2"/>
      <c r="O209" s="2"/>
      <c r="P209" s="2"/>
    </row>
    <row r="210" spans="1:16" x14ac:dyDescent="0.3">
      <c r="A210" s="2"/>
      <c r="B210" s="2"/>
      <c r="C210" s="2"/>
      <c r="D210" s="2"/>
      <c r="E210" s="2"/>
      <c r="F210" s="2"/>
      <c r="G210" s="2"/>
      <c r="H210" s="2"/>
      <c r="I210" s="2"/>
      <c r="J210" s="2"/>
      <c r="K210" s="2"/>
      <c r="L210" s="2"/>
      <c r="M210" s="2"/>
      <c r="N210" s="2"/>
      <c r="O210" s="2"/>
      <c r="P210" s="2"/>
    </row>
    <row r="211" spans="1:16" x14ac:dyDescent="0.3">
      <c r="A211" s="2"/>
      <c r="B211" s="2"/>
      <c r="C211" s="2"/>
      <c r="D211" s="2"/>
      <c r="E211" s="2"/>
      <c r="F211" s="2"/>
      <c r="G211" s="2"/>
      <c r="H211" s="2"/>
      <c r="I211" s="2"/>
      <c r="J211" s="2"/>
      <c r="K211" s="2"/>
      <c r="L211" s="2"/>
      <c r="M211" s="2"/>
      <c r="N211" s="2"/>
      <c r="O211" s="2"/>
      <c r="P211" s="2"/>
    </row>
    <row r="212" spans="1:16" x14ac:dyDescent="0.3">
      <c r="A212" s="2"/>
      <c r="B212" s="2"/>
      <c r="C212" s="2"/>
      <c r="D212" s="2"/>
      <c r="E212" s="2"/>
      <c r="F212" s="2"/>
      <c r="G212" s="2"/>
      <c r="H212" s="2"/>
      <c r="I212" s="2"/>
      <c r="J212" s="2"/>
      <c r="K212" s="2"/>
      <c r="L212" s="2"/>
      <c r="M212" s="2"/>
      <c r="N212" s="2"/>
      <c r="O212" s="2"/>
      <c r="P212" s="2"/>
    </row>
    <row r="213" spans="1:16" x14ac:dyDescent="0.3">
      <c r="A213" s="2"/>
      <c r="B213" s="2"/>
      <c r="C213" s="2"/>
      <c r="D213" s="2"/>
      <c r="E213" s="2"/>
      <c r="F213" s="2"/>
      <c r="G213" s="2"/>
      <c r="H213" s="2"/>
      <c r="I213" s="2"/>
      <c r="J213" s="2"/>
      <c r="K213" s="2"/>
      <c r="L213" s="2"/>
      <c r="M213" s="2"/>
      <c r="N213" s="2"/>
      <c r="O213" s="2"/>
      <c r="P213" s="2"/>
    </row>
    <row r="214" spans="1:16" x14ac:dyDescent="0.3">
      <c r="A214" s="2"/>
      <c r="B214" s="2"/>
      <c r="C214" s="2"/>
      <c r="D214" s="2"/>
      <c r="E214" s="2"/>
      <c r="F214" s="2"/>
      <c r="G214" s="2"/>
      <c r="H214" s="2"/>
      <c r="I214" s="2"/>
      <c r="J214" s="2"/>
      <c r="K214" s="2"/>
      <c r="L214" s="2"/>
      <c r="M214" s="2"/>
      <c r="N214" s="2"/>
      <c r="O214" s="2"/>
      <c r="P214" s="2"/>
    </row>
    <row r="215" spans="1:16" x14ac:dyDescent="0.3">
      <c r="A215" s="2"/>
      <c r="B215" s="2"/>
      <c r="C215" s="2"/>
      <c r="D215" s="2"/>
      <c r="E215" s="2"/>
      <c r="F215" s="2"/>
      <c r="G215" s="2"/>
      <c r="H215" s="2"/>
      <c r="I215" s="2"/>
      <c r="J215" s="2"/>
      <c r="K215" s="2"/>
      <c r="L215" s="2"/>
      <c r="M215" s="2"/>
      <c r="N215" s="2"/>
      <c r="O215" s="2"/>
      <c r="P215" s="2"/>
    </row>
    <row r="216" spans="1:16" x14ac:dyDescent="0.3">
      <c r="A216" s="2"/>
      <c r="B216" s="2"/>
      <c r="C216" s="2"/>
      <c r="D216" s="2"/>
      <c r="E216" s="2"/>
      <c r="F216" s="2"/>
      <c r="G216" s="2"/>
      <c r="H216" s="2"/>
      <c r="I216" s="2"/>
      <c r="J216" s="2"/>
      <c r="K216" s="2"/>
      <c r="L216" s="2"/>
      <c r="M216" s="2"/>
      <c r="N216" s="2"/>
      <c r="O216" s="2"/>
      <c r="P216" s="2"/>
    </row>
    <row r="217" spans="1:16" x14ac:dyDescent="0.3">
      <c r="A217" s="2"/>
      <c r="B217" s="2"/>
      <c r="C217" s="2"/>
      <c r="D217" s="2"/>
      <c r="E217" s="2"/>
      <c r="F217" s="2"/>
      <c r="G217" s="2"/>
      <c r="H217" s="2"/>
      <c r="I217" s="2"/>
      <c r="J217" s="2"/>
      <c r="K217" s="2"/>
      <c r="L217" s="2"/>
      <c r="M217" s="2"/>
      <c r="N217" s="2"/>
      <c r="O217" s="2"/>
      <c r="P217" s="2"/>
    </row>
    <row r="218" spans="1:16" x14ac:dyDescent="0.3">
      <c r="A218" s="2"/>
      <c r="B218" s="2"/>
      <c r="C218" s="2"/>
      <c r="D218" s="2"/>
      <c r="E218" s="2"/>
      <c r="F218" s="2"/>
      <c r="G218" s="2"/>
      <c r="H218" s="2"/>
      <c r="I218" s="2"/>
      <c r="J218" s="2"/>
      <c r="K218" s="2"/>
      <c r="L218" s="2"/>
      <c r="M218" s="2"/>
      <c r="N218" s="2"/>
      <c r="O218" s="2"/>
      <c r="P218" s="2"/>
    </row>
    <row r="219" spans="1:16" x14ac:dyDescent="0.3">
      <c r="A219" s="2"/>
      <c r="B219" s="2"/>
      <c r="C219" s="2"/>
      <c r="D219" s="2"/>
      <c r="E219" s="2"/>
      <c r="F219" s="2"/>
      <c r="G219" s="2"/>
      <c r="H219" s="2"/>
      <c r="I219" s="2"/>
      <c r="J219" s="2"/>
      <c r="K219" s="2"/>
      <c r="L219" s="2"/>
      <c r="M219" s="2"/>
      <c r="N219" s="2"/>
      <c r="O219" s="2"/>
      <c r="P219" s="2"/>
    </row>
    <row r="220" spans="1:16" x14ac:dyDescent="0.3">
      <c r="A220" s="2"/>
      <c r="B220" s="2"/>
      <c r="C220" s="2"/>
      <c r="D220" s="2"/>
      <c r="E220" s="2"/>
      <c r="F220" s="2"/>
      <c r="G220" s="2"/>
      <c r="H220" s="2"/>
      <c r="I220" s="2"/>
      <c r="J220" s="2"/>
      <c r="K220" s="2"/>
      <c r="L220" s="2"/>
      <c r="M220" s="2"/>
      <c r="N220" s="2"/>
      <c r="O220" s="2"/>
      <c r="P220" s="2"/>
    </row>
    <row r="221" spans="1:16" x14ac:dyDescent="0.3">
      <c r="A221" s="2"/>
      <c r="B221" s="2"/>
      <c r="C221" s="2"/>
      <c r="D221" s="2"/>
      <c r="E221" s="2"/>
      <c r="F221" s="2"/>
      <c r="G221" s="2"/>
      <c r="H221" s="2"/>
      <c r="I221" s="2"/>
      <c r="J221" s="2"/>
      <c r="K221" s="2"/>
      <c r="L221" s="2"/>
      <c r="M221" s="2"/>
      <c r="N221" s="2"/>
      <c r="O221" s="2"/>
      <c r="P221" s="2"/>
    </row>
    <row r="222" spans="1:16" x14ac:dyDescent="0.3">
      <c r="A222" s="2"/>
      <c r="B222" s="2"/>
      <c r="C222" s="2"/>
      <c r="D222" s="2"/>
      <c r="E222" s="2"/>
      <c r="F222" s="2"/>
      <c r="G222" s="2"/>
      <c r="H222" s="2"/>
      <c r="I222" s="2"/>
      <c r="J222" s="2"/>
      <c r="K222" s="2"/>
      <c r="L222" s="2"/>
      <c r="M222" s="2"/>
      <c r="N222" s="2"/>
      <c r="O222" s="2"/>
      <c r="P222" s="2"/>
    </row>
    <row r="223" spans="1:16" x14ac:dyDescent="0.3">
      <c r="A223" s="2"/>
      <c r="B223" s="2"/>
      <c r="C223" s="2"/>
      <c r="D223" s="2"/>
      <c r="E223" s="2"/>
      <c r="F223" s="2"/>
      <c r="G223" s="2"/>
      <c r="H223" s="2"/>
      <c r="I223" s="2"/>
      <c r="J223" s="2"/>
      <c r="K223" s="2"/>
      <c r="L223" s="2"/>
      <c r="M223" s="2"/>
      <c r="N223" s="2"/>
      <c r="O223" s="2"/>
      <c r="P223" s="2"/>
    </row>
    <row r="224" spans="1:16" x14ac:dyDescent="0.3">
      <c r="A224" s="2"/>
      <c r="B224" s="2"/>
      <c r="C224" s="2"/>
      <c r="D224" s="2"/>
      <c r="E224" s="2"/>
      <c r="F224" s="2"/>
      <c r="G224" s="2"/>
      <c r="H224" s="2"/>
      <c r="I224" s="2"/>
      <c r="J224" s="2"/>
      <c r="K224" s="2"/>
      <c r="L224" s="2"/>
      <c r="M224" s="2"/>
      <c r="N224" s="2"/>
      <c r="O224" s="2"/>
      <c r="P224" s="2"/>
    </row>
    <row r="225" spans="1:16" x14ac:dyDescent="0.3">
      <c r="A225" s="2"/>
      <c r="B225" s="2"/>
      <c r="C225" s="2"/>
      <c r="D225" s="2"/>
      <c r="E225" s="2"/>
      <c r="F225" s="2"/>
      <c r="G225" s="2"/>
      <c r="H225" s="2"/>
      <c r="I225" s="2"/>
      <c r="J225" s="2"/>
      <c r="K225" s="2"/>
      <c r="L225" s="2"/>
      <c r="M225" s="2"/>
      <c r="N225" s="2"/>
      <c r="O225" s="2"/>
      <c r="P225" s="2"/>
    </row>
    <row r="226" spans="1:16" x14ac:dyDescent="0.3">
      <c r="A226" s="2"/>
      <c r="B226" s="2"/>
      <c r="C226" s="2"/>
      <c r="D226" s="2"/>
      <c r="E226" s="2"/>
      <c r="F226" s="2"/>
      <c r="G226" s="2"/>
      <c r="H226" s="2"/>
      <c r="I226" s="2"/>
      <c r="J226" s="2"/>
      <c r="K226" s="2"/>
      <c r="L226" s="2"/>
      <c r="M226" s="2"/>
      <c r="N226" s="2"/>
      <c r="O226" s="2"/>
      <c r="P226" s="2"/>
    </row>
    <row r="227" spans="1:16" x14ac:dyDescent="0.3">
      <c r="A227" s="2"/>
      <c r="B227" s="2"/>
      <c r="C227" s="2"/>
      <c r="D227" s="2"/>
      <c r="E227" s="2"/>
      <c r="F227" s="2"/>
      <c r="G227" s="2"/>
      <c r="H227" s="2"/>
      <c r="I227" s="2"/>
      <c r="J227" s="2"/>
      <c r="K227" s="2"/>
      <c r="L227" s="2"/>
      <c r="M227" s="2"/>
      <c r="N227" s="2"/>
      <c r="O227" s="2"/>
      <c r="P227" s="2"/>
    </row>
    <row r="228" spans="1:16" x14ac:dyDescent="0.3">
      <c r="A228" s="2"/>
      <c r="B228" s="2"/>
      <c r="C228" s="2"/>
      <c r="D228" s="2"/>
      <c r="E228" s="2"/>
      <c r="F228" s="2"/>
      <c r="G228" s="2"/>
      <c r="H228" s="2"/>
      <c r="I228" s="2"/>
      <c r="J228" s="2"/>
      <c r="K228" s="2"/>
      <c r="L228" s="2"/>
      <c r="M228" s="2"/>
      <c r="N228" s="2"/>
      <c r="O228" s="2"/>
      <c r="P228" s="2"/>
    </row>
    <row r="229" spans="1:16" x14ac:dyDescent="0.3">
      <c r="A229" s="2"/>
      <c r="B229" s="2"/>
      <c r="C229" s="2"/>
      <c r="D229" s="2"/>
      <c r="E229" s="2"/>
      <c r="F229" s="2"/>
      <c r="G229" s="2"/>
      <c r="H229" s="2"/>
      <c r="I229" s="2"/>
      <c r="J229" s="2"/>
      <c r="K229" s="2"/>
      <c r="L229" s="2"/>
      <c r="M229" s="2"/>
      <c r="N229" s="2"/>
      <c r="O229" s="2"/>
      <c r="P229" s="2"/>
    </row>
    <row r="230" spans="1:16" x14ac:dyDescent="0.3">
      <c r="A230" s="2"/>
      <c r="B230" s="2"/>
      <c r="C230" s="2"/>
      <c r="D230" s="2"/>
      <c r="E230" s="2"/>
      <c r="F230" s="2"/>
      <c r="G230" s="2"/>
      <c r="H230" s="2"/>
      <c r="I230" s="2"/>
      <c r="J230" s="2"/>
      <c r="K230" s="2"/>
      <c r="L230" s="2"/>
      <c r="M230" s="2"/>
      <c r="N230" s="2"/>
      <c r="O230" s="2"/>
      <c r="P230" s="2"/>
    </row>
    <row r="231" spans="1:16" x14ac:dyDescent="0.3">
      <c r="A231" s="2"/>
      <c r="B231" s="2"/>
      <c r="C231" s="2"/>
      <c r="D231" s="2"/>
      <c r="E231" s="2"/>
      <c r="F231" s="2"/>
      <c r="G231" s="2"/>
      <c r="H231" s="2"/>
      <c r="I231" s="2"/>
      <c r="J231" s="2"/>
      <c r="K231" s="2"/>
      <c r="L231" s="2"/>
      <c r="M231" s="2"/>
      <c r="N231" s="2"/>
      <c r="O231" s="2"/>
      <c r="P231" s="2"/>
    </row>
    <row r="232" spans="1:16" x14ac:dyDescent="0.3">
      <c r="A232" s="2"/>
      <c r="B232" s="2"/>
      <c r="C232" s="2"/>
      <c r="D232" s="2"/>
      <c r="E232" s="2"/>
      <c r="F232" s="2"/>
      <c r="G232" s="2"/>
      <c r="H232" s="2"/>
      <c r="I232" s="2"/>
      <c r="J232" s="2"/>
      <c r="K232" s="2"/>
      <c r="L232" s="2"/>
      <c r="M232" s="2"/>
      <c r="N232" s="2"/>
      <c r="O232" s="2"/>
      <c r="P232" s="2"/>
    </row>
    <row r="233" spans="1:16" x14ac:dyDescent="0.3">
      <c r="A233" s="2"/>
      <c r="B233" s="2"/>
      <c r="C233" s="2"/>
      <c r="D233" s="2"/>
      <c r="E233" s="2"/>
      <c r="F233" s="2"/>
      <c r="G233" s="2"/>
      <c r="H233" s="2"/>
      <c r="I233" s="2"/>
      <c r="J233" s="2"/>
      <c r="K233" s="2"/>
      <c r="L233" s="2"/>
      <c r="M233" s="2"/>
      <c r="N233" s="2"/>
      <c r="O233" s="2"/>
      <c r="P233" s="2"/>
    </row>
    <row r="234" spans="1:16" x14ac:dyDescent="0.3">
      <c r="A234" s="2"/>
      <c r="B234" s="2"/>
      <c r="C234" s="2"/>
      <c r="D234" s="2"/>
      <c r="E234" s="2"/>
      <c r="F234" s="2"/>
      <c r="G234" s="2"/>
      <c r="H234" s="2"/>
      <c r="I234" s="2"/>
      <c r="J234" s="2"/>
      <c r="K234" s="2"/>
      <c r="L234" s="2"/>
      <c r="M234" s="2"/>
      <c r="N234" s="2"/>
      <c r="O234" s="2"/>
      <c r="P234" s="2"/>
    </row>
    <row r="235" spans="1:16" x14ac:dyDescent="0.3">
      <c r="A235" s="2"/>
      <c r="B235" s="2"/>
      <c r="C235" s="2"/>
      <c r="D235" s="2"/>
      <c r="E235" s="2"/>
      <c r="F235" s="2"/>
      <c r="G235" s="2"/>
      <c r="H235" s="2"/>
      <c r="I235" s="2"/>
      <c r="J235" s="2"/>
      <c r="K235" s="2"/>
      <c r="L235" s="2"/>
      <c r="M235" s="2"/>
      <c r="N235" s="2"/>
      <c r="O235" s="2"/>
      <c r="P235" s="2"/>
    </row>
    <row r="236" spans="1:16" x14ac:dyDescent="0.3">
      <c r="A236" s="2"/>
      <c r="B236" s="2"/>
      <c r="C236" s="2"/>
      <c r="D236" s="2"/>
      <c r="E236" s="2"/>
      <c r="F236" s="2"/>
      <c r="G236" s="2"/>
      <c r="H236" s="2"/>
      <c r="I236" s="2"/>
      <c r="J236" s="2"/>
      <c r="K236" s="2"/>
      <c r="L236" s="2"/>
      <c r="M236" s="2"/>
      <c r="N236" s="2"/>
      <c r="O236" s="2"/>
      <c r="P236" s="2"/>
    </row>
    <row r="237" spans="1:16" x14ac:dyDescent="0.3">
      <c r="A237" s="2"/>
      <c r="B237" s="2"/>
      <c r="C237" s="2"/>
      <c r="D237" s="2"/>
      <c r="E237" s="2"/>
      <c r="F237" s="2"/>
      <c r="G237" s="2"/>
      <c r="H237" s="2"/>
      <c r="I237" s="2"/>
      <c r="J237" s="2"/>
      <c r="K237" s="2"/>
      <c r="L237" s="2"/>
      <c r="M237" s="2"/>
      <c r="N237" s="2"/>
      <c r="O237" s="2"/>
      <c r="P237" s="2"/>
    </row>
    <row r="238" spans="1:16" x14ac:dyDescent="0.3">
      <c r="A238" s="2"/>
      <c r="B238" s="2"/>
      <c r="C238" s="2"/>
      <c r="D238" s="2"/>
      <c r="E238" s="2"/>
      <c r="F238" s="2"/>
      <c r="G238" s="2"/>
      <c r="H238" s="2"/>
      <c r="I238" s="2"/>
      <c r="J238" s="2"/>
      <c r="K238" s="2"/>
      <c r="L238" s="2"/>
      <c r="M238" s="2"/>
      <c r="N238" s="2"/>
      <c r="O238" s="2"/>
      <c r="P238" s="2"/>
    </row>
    <row r="239" spans="1:16" x14ac:dyDescent="0.3">
      <c r="A239" s="2"/>
      <c r="B239" s="2"/>
      <c r="C239" s="2"/>
      <c r="D239" s="2"/>
      <c r="E239" s="2"/>
      <c r="F239" s="2"/>
      <c r="G239" s="2"/>
      <c r="H239" s="2"/>
      <c r="I239" s="2"/>
      <c r="J239" s="2"/>
      <c r="K239" s="2"/>
      <c r="L239" s="2"/>
      <c r="M239" s="2"/>
      <c r="N239" s="2"/>
      <c r="O239" s="2"/>
      <c r="P239" s="2"/>
    </row>
    <row r="240" spans="1:16" x14ac:dyDescent="0.3">
      <c r="A240" s="2"/>
      <c r="B240" s="2"/>
      <c r="C240" s="2"/>
      <c r="D240" s="2"/>
      <c r="E240" s="2"/>
      <c r="F240" s="2"/>
      <c r="G240" s="2"/>
      <c r="H240" s="2"/>
      <c r="I240" s="2"/>
      <c r="J240" s="2"/>
      <c r="K240" s="2"/>
      <c r="L240" s="2"/>
      <c r="M240" s="2"/>
      <c r="N240" s="2"/>
      <c r="O240" s="2"/>
      <c r="P240" s="2"/>
    </row>
    <row r="241" spans="1:16" x14ac:dyDescent="0.3">
      <c r="A241" s="2"/>
      <c r="B241" s="2"/>
      <c r="C241" s="2"/>
      <c r="D241" s="2"/>
      <c r="E241" s="2"/>
      <c r="F241" s="2"/>
      <c r="G241" s="2"/>
      <c r="H241" s="2"/>
      <c r="I241" s="2"/>
      <c r="J241" s="2"/>
      <c r="K241" s="2"/>
      <c r="L241" s="2"/>
      <c r="M241" s="2"/>
      <c r="N241" s="2"/>
      <c r="O241" s="2"/>
      <c r="P241" s="2"/>
    </row>
    <row r="242" spans="1:16" x14ac:dyDescent="0.3">
      <c r="A242" s="2"/>
      <c r="B242" s="2"/>
      <c r="C242" s="2"/>
      <c r="D242" s="2"/>
      <c r="E242" s="2"/>
      <c r="F242" s="2"/>
      <c r="G242" s="2"/>
      <c r="H242" s="2"/>
      <c r="I242" s="2"/>
      <c r="J242" s="2"/>
      <c r="K242" s="2"/>
      <c r="L242" s="2"/>
      <c r="M242" s="2"/>
      <c r="N242" s="2"/>
      <c r="O242" s="2"/>
      <c r="P242" s="2"/>
    </row>
    <row r="243" spans="1:16" x14ac:dyDescent="0.3">
      <c r="A243" s="2"/>
      <c r="B243" s="2"/>
      <c r="C243" s="2"/>
      <c r="D243" s="2"/>
      <c r="E243" s="2"/>
      <c r="F243" s="2"/>
      <c r="G243" s="2"/>
      <c r="H243" s="2"/>
      <c r="I243" s="2"/>
      <c r="J243" s="2"/>
      <c r="K243" s="2"/>
      <c r="L243" s="2"/>
      <c r="M243" s="2"/>
      <c r="N243" s="2"/>
      <c r="O243" s="2"/>
      <c r="P243" s="2"/>
    </row>
    <row r="244" spans="1:16" x14ac:dyDescent="0.3">
      <c r="A244" s="2"/>
      <c r="B244" s="2"/>
      <c r="C244" s="2"/>
      <c r="D244" s="2"/>
      <c r="E244" s="2"/>
      <c r="F244" s="2"/>
      <c r="G244" s="2"/>
      <c r="H244" s="2"/>
      <c r="I244" s="2"/>
      <c r="J244" s="2"/>
      <c r="K244" s="2"/>
      <c r="L244" s="2"/>
      <c r="M244" s="2"/>
      <c r="N244" s="2"/>
      <c r="O244" s="2"/>
      <c r="P244" s="2"/>
    </row>
    <row r="245" spans="1:16" x14ac:dyDescent="0.3">
      <c r="A245" s="2"/>
      <c r="B245" s="2"/>
      <c r="C245" s="2"/>
      <c r="D245" s="2"/>
      <c r="E245" s="2"/>
      <c r="F245" s="2"/>
      <c r="G245" s="2"/>
      <c r="H245" s="2"/>
      <c r="I245" s="2"/>
      <c r="J245" s="2"/>
      <c r="K245" s="2"/>
      <c r="L245" s="2"/>
      <c r="M245" s="2"/>
      <c r="N245" s="2"/>
      <c r="O245" s="2"/>
      <c r="P245" s="2"/>
    </row>
    <row r="246" spans="1:16" x14ac:dyDescent="0.3">
      <c r="A246" s="2"/>
      <c r="B246" s="2"/>
      <c r="C246" s="2"/>
      <c r="D246" s="2"/>
      <c r="E246" s="2"/>
      <c r="F246" s="2"/>
      <c r="G246" s="2"/>
      <c r="H246" s="2"/>
      <c r="I246" s="2"/>
      <c r="J246" s="2"/>
      <c r="K246" s="2"/>
      <c r="L246" s="2"/>
      <c r="M246" s="2"/>
      <c r="N246" s="2"/>
      <c r="O246" s="2"/>
      <c r="P246" s="2"/>
    </row>
    <row r="247" spans="1:16" x14ac:dyDescent="0.3">
      <c r="A247" s="2"/>
      <c r="B247" s="2"/>
      <c r="C247" s="2"/>
      <c r="D247" s="2"/>
      <c r="E247" s="2"/>
      <c r="F247" s="2"/>
      <c r="G247" s="2"/>
      <c r="H247" s="2"/>
      <c r="I247" s="2"/>
      <c r="J247" s="2"/>
      <c r="K247" s="2"/>
      <c r="L247" s="2"/>
      <c r="M247" s="2"/>
      <c r="N247" s="2"/>
      <c r="O247" s="2"/>
      <c r="P247" s="2"/>
    </row>
    <row r="248" spans="1:16" x14ac:dyDescent="0.3">
      <c r="A248" s="2"/>
      <c r="B248" s="2"/>
      <c r="C248" s="2"/>
      <c r="D248" s="2"/>
      <c r="E248" s="2"/>
      <c r="F248" s="2"/>
      <c r="G248" s="2"/>
      <c r="H248" s="2"/>
      <c r="I248" s="2"/>
      <c r="J248" s="2"/>
      <c r="K248" s="2"/>
      <c r="L248" s="2"/>
      <c r="M248" s="2"/>
      <c r="N248" s="2"/>
      <c r="O248" s="2"/>
      <c r="P248" s="2"/>
    </row>
    <row r="249" spans="1:16" x14ac:dyDescent="0.3">
      <c r="A249" s="2"/>
      <c r="B249" s="2"/>
      <c r="C249" s="2"/>
      <c r="D249" s="2"/>
      <c r="E249" s="2"/>
      <c r="F249" s="2"/>
      <c r="G249" s="2"/>
      <c r="H249" s="2"/>
      <c r="I249" s="2"/>
      <c r="J249" s="2"/>
      <c r="K249" s="2"/>
      <c r="L249" s="2"/>
      <c r="M249" s="2"/>
      <c r="N249" s="2"/>
      <c r="O249" s="2"/>
      <c r="P249" s="2"/>
    </row>
    <row r="250" spans="1:16" x14ac:dyDescent="0.3">
      <c r="A250" s="2"/>
      <c r="B250" s="2"/>
      <c r="C250" s="2"/>
      <c r="D250" s="2"/>
      <c r="E250" s="2"/>
      <c r="F250" s="2"/>
      <c r="G250" s="2"/>
      <c r="H250" s="2"/>
      <c r="I250" s="2"/>
      <c r="J250" s="2"/>
      <c r="K250" s="2"/>
      <c r="L250" s="2"/>
      <c r="M250" s="2"/>
      <c r="N250" s="2"/>
      <c r="O250" s="2"/>
      <c r="P250" s="2"/>
    </row>
    <row r="251" spans="1:16" x14ac:dyDescent="0.3">
      <c r="A251" s="2"/>
      <c r="B251" s="2"/>
      <c r="C251" s="2"/>
      <c r="D251" s="2"/>
      <c r="E251" s="2"/>
      <c r="F251" s="2"/>
      <c r="G251" s="2"/>
      <c r="H251" s="2"/>
      <c r="I251" s="2"/>
      <c r="J251" s="2"/>
      <c r="K251" s="2"/>
      <c r="L251" s="2"/>
      <c r="M251" s="2"/>
      <c r="N251" s="2"/>
      <c r="O251" s="2"/>
      <c r="P251" s="2"/>
    </row>
    <row r="252" spans="1:16" x14ac:dyDescent="0.3">
      <c r="A252" s="2"/>
      <c r="B252" s="2"/>
      <c r="C252" s="2"/>
      <c r="D252" s="2"/>
      <c r="E252" s="2"/>
      <c r="F252" s="2"/>
      <c r="G252" s="2"/>
      <c r="H252" s="2"/>
      <c r="I252" s="2"/>
      <c r="J252" s="2"/>
      <c r="K252" s="2"/>
      <c r="L252" s="2"/>
      <c r="M252" s="2"/>
      <c r="N252" s="2"/>
      <c r="O252" s="2"/>
      <c r="P252" s="2"/>
    </row>
    <row r="253" spans="1:16" x14ac:dyDescent="0.3">
      <c r="A253" s="2"/>
      <c r="B253" s="2"/>
      <c r="C253" s="2"/>
      <c r="D253" s="2"/>
      <c r="E253" s="2"/>
      <c r="F253" s="2"/>
      <c r="G253" s="2"/>
      <c r="H253" s="2"/>
      <c r="I253" s="2"/>
      <c r="J253" s="2"/>
      <c r="K253" s="2"/>
      <c r="L253" s="2"/>
      <c r="M253" s="2"/>
      <c r="N253" s="2"/>
      <c r="O253" s="2"/>
      <c r="P253" s="2"/>
    </row>
    <row r="254" spans="1:16" x14ac:dyDescent="0.3">
      <c r="A254" s="2"/>
      <c r="B254" s="2"/>
      <c r="C254" s="2"/>
      <c r="D254" s="2"/>
      <c r="E254" s="2"/>
      <c r="F254" s="2"/>
      <c r="G254" s="2"/>
      <c r="H254" s="2"/>
      <c r="I254" s="2"/>
      <c r="J254" s="2"/>
      <c r="K254" s="2"/>
      <c r="L254" s="2"/>
      <c r="M254" s="2"/>
      <c r="N254" s="2"/>
      <c r="O254" s="2"/>
      <c r="P254" s="2"/>
    </row>
    <row r="255" spans="1:16" x14ac:dyDescent="0.3">
      <c r="A255" s="2"/>
      <c r="B255" s="2"/>
      <c r="C255" s="2"/>
      <c r="D255" s="2"/>
      <c r="E255" s="2"/>
      <c r="F255" s="2"/>
      <c r="G255" s="2"/>
      <c r="H255" s="2"/>
      <c r="I255" s="2"/>
      <c r="J255" s="2"/>
      <c r="K255" s="2"/>
      <c r="L255" s="2"/>
      <c r="M255" s="2"/>
      <c r="N255" s="2"/>
      <c r="O255" s="2"/>
      <c r="P255" s="2"/>
    </row>
    <row r="256" spans="1:16" x14ac:dyDescent="0.3">
      <c r="A256" s="2"/>
      <c r="B256" s="2"/>
      <c r="C256" s="2"/>
      <c r="D256" s="2"/>
      <c r="E256" s="2"/>
      <c r="F256" s="2"/>
      <c r="G256" s="2"/>
      <c r="H256" s="2"/>
      <c r="I256" s="2"/>
      <c r="J256" s="2"/>
      <c r="K256" s="2"/>
      <c r="L256" s="2"/>
      <c r="M256" s="2"/>
      <c r="N256" s="2"/>
      <c r="O256" s="2"/>
      <c r="P256" s="2"/>
    </row>
    <row r="257" spans="1:16" x14ac:dyDescent="0.3">
      <c r="A257" s="2"/>
      <c r="B257" s="2"/>
      <c r="C257" s="2"/>
      <c r="D257" s="2"/>
      <c r="E257" s="2"/>
      <c r="F257" s="2"/>
      <c r="G257" s="2"/>
      <c r="H257" s="2"/>
      <c r="I257" s="2"/>
      <c r="J257" s="2"/>
      <c r="K257" s="2"/>
      <c r="L257" s="2"/>
      <c r="M257" s="2"/>
      <c r="N257" s="2"/>
      <c r="O257" s="2"/>
      <c r="P257" s="2"/>
    </row>
    <row r="258" spans="1:16" x14ac:dyDescent="0.3">
      <c r="A258" s="2"/>
      <c r="B258" s="2"/>
      <c r="C258" s="2"/>
      <c r="D258" s="2"/>
      <c r="E258" s="2"/>
      <c r="F258" s="2"/>
      <c r="G258" s="2"/>
      <c r="H258" s="2"/>
      <c r="I258" s="2"/>
      <c r="J258" s="2"/>
      <c r="K258" s="2"/>
      <c r="L258" s="2"/>
      <c r="M258" s="2"/>
      <c r="N258" s="2"/>
      <c r="O258" s="2"/>
      <c r="P258" s="2"/>
    </row>
    <row r="259" spans="1:16" x14ac:dyDescent="0.3">
      <c r="A259" s="2"/>
      <c r="B259" s="2"/>
      <c r="C259" s="2"/>
      <c r="D259" s="2"/>
      <c r="E259" s="2"/>
      <c r="F259" s="2"/>
      <c r="G259" s="2"/>
      <c r="H259" s="2"/>
      <c r="I259" s="2"/>
      <c r="J259" s="2"/>
      <c r="K259" s="2"/>
      <c r="L259" s="2"/>
      <c r="M259" s="2"/>
      <c r="N259" s="2"/>
      <c r="O259" s="2"/>
      <c r="P259" s="2"/>
    </row>
    <row r="260" spans="1:16" x14ac:dyDescent="0.3">
      <c r="A260" s="2"/>
      <c r="B260" s="2"/>
      <c r="C260" s="2"/>
      <c r="D260" s="2"/>
      <c r="E260" s="2"/>
      <c r="F260" s="2"/>
      <c r="G260" s="2"/>
      <c r="H260" s="2"/>
      <c r="I260" s="2"/>
      <c r="J260" s="2"/>
      <c r="K260" s="2"/>
      <c r="L260" s="2"/>
      <c r="M260" s="2"/>
      <c r="N260" s="2"/>
      <c r="O260" s="2"/>
      <c r="P260" s="2"/>
    </row>
    <row r="261" spans="1:16" x14ac:dyDescent="0.3">
      <c r="A261" s="2"/>
      <c r="B261" s="2"/>
      <c r="C261" s="2"/>
      <c r="D261" s="2"/>
      <c r="E261" s="2"/>
      <c r="F261" s="2"/>
      <c r="G261" s="2"/>
      <c r="H261" s="2"/>
      <c r="I261" s="2"/>
      <c r="J261" s="2"/>
      <c r="K261" s="2"/>
      <c r="L261" s="2"/>
      <c r="M261" s="2"/>
      <c r="N261" s="2"/>
      <c r="O261" s="2"/>
      <c r="P261" s="2"/>
    </row>
    <row r="262" spans="1:16" x14ac:dyDescent="0.3">
      <c r="A262" s="2"/>
      <c r="B262" s="2"/>
      <c r="C262" s="2"/>
      <c r="D262" s="2"/>
      <c r="E262" s="2"/>
      <c r="F262" s="2"/>
      <c r="G262" s="2"/>
      <c r="H262" s="2"/>
      <c r="I262" s="2"/>
      <c r="J262" s="2"/>
      <c r="K262" s="2"/>
      <c r="L262" s="2"/>
      <c r="M262" s="2"/>
      <c r="N262" s="2"/>
      <c r="O262" s="2"/>
      <c r="P262" s="2"/>
    </row>
    <row r="263" spans="1:16" x14ac:dyDescent="0.3">
      <c r="A263" s="2"/>
      <c r="B263" s="2"/>
      <c r="C263" s="2"/>
      <c r="D263" s="2"/>
      <c r="E263" s="2"/>
      <c r="F263" s="2"/>
      <c r="G263" s="2"/>
      <c r="H263" s="2"/>
      <c r="I263" s="2"/>
      <c r="J263" s="2"/>
      <c r="K263" s="2"/>
      <c r="L263" s="2"/>
      <c r="M263" s="2"/>
      <c r="N263" s="2"/>
      <c r="O263" s="2"/>
      <c r="P263" s="2"/>
    </row>
    <row r="264" spans="1:16" x14ac:dyDescent="0.3">
      <c r="A264" s="2"/>
      <c r="B264" s="2"/>
      <c r="C264" s="2"/>
      <c r="D264" s="2"/>
      <c r="E264" s="2"/>
      <c r="F264" s="2"/>
      <c r="G264" s="2"/>
      <c r="H264" s="2"/>
      <c r="I264" s="2"/>
      <c r="J264" s="2"/>
      <c r="K264" s="2"/>
      <c r="L264" s="2"/>
      <c r="M264" s="2"/>
      <c r="N264" s="2"/>
      <c r="O264" s="2"/>
      <c r="P264" s="2"/>
    </row>
    <row r="265" spans="1:16" x14ac:dyDescent="0.3">
      <c r="A265" s="2"/>
      <c r="B265" s="2"/>
      <c r="C265" s="2"/>
      <c r="D265" s="2"/>
      <c r="E265" s="2"/>
      <c r="F265" s="2"/>
      <c r="G265" s="2"/>
      <c r="H265" s="2"/>
      <c r="I265" s="2"/>
      <c r="J265" s="2"/>
      <c r="K265" s="2"/>
      <c r="L265" s="2"/>
      <c r="M265" s="2"/>
      <c r="N265" s="2"/>
      <c r="O265" s="2"/>
      <c r="P265" s="2"/>
    </row>
    <row r="266" spans="1:16" x14ac:dyDescent="0.3">
      <c r="A266" s="2"/>
      <c r="B266" s="2"/>
      <c r="C266" s="2"/>
      <c r="D266" s="2"/>
      <c r="E266" s="2"/>
      <c r="F266" s="2"/>
      <c r="G266" s="2"/>
      <c r="H266" s="2"/>
      <c r="I266" s="2"/>
      <c r="J266" s="2"/>
      <c r="K266" s="2"/>
      <c r="L266" s="2"/>
      <c r="M266" s="2"/>
      <c r="N266" s="2"/>
      <c r="O266" s="2"/>
      <c r="P266" s="2"/>
    </row>
    <row r="267" spans="1:16" x14ac:dyDescent="0.3">
      <c r="A267" s="2"/>
      <c r="B267" s="2"/>
      <c r="C267" s="2"/>
      <c r="D267" s="2"/>
      <c r="E267" s="2"/>
      <c r="F267" s="2"/>
      <c r="G267" s="2"/>
      <c r="H267" s="2"/>
      <c r="I267" s="2"/>
      <c r="J267" s="2"/>
      <c r="K267" s="2"/>
      <c r="L267" s="2"/>
      <c r="M267" s="2"/>
      <c r="N267" s="2"/>
      <c r="O267" s="2"/>
      <c r="P267" s="2"/>
    </row>
    <row r="268" spans="1:16" x14ac:dyDescent="0.3">
      <c r="A268" s="2"/>
      <c r="B268" s="2"/>
      <c r="C268" s="2"/>
      <c r="D268" s="2"/>
      <c r="E268" s="2"/>
      <c r="F268" s="2"/>
      <c r="G268" s="2"/>
      <c r="H268" s="2"/>
      <c r="I268" s="2"/>
      <c r="J268" s="2"/>
      <c r="K268" s="2"/>
      <c r="L268" s="2"/>
      <c r="M268" s="2"/>
      <c r="N268" s="2"/>
      <c r="O268" s="2"/>
      <c r="P268" s="2"/>
    </row>
    <row r="269" spans="1:16" x14ac:dyDescent="0.3">
      <c r="A269" s="2"/>
      <c r="B269" s="2"/>
      <c r="C269" s="2"/>
      <c r="D269" s="2"/>
      <c r="E269" s="2"/>
      <c r="F269" s="2"/>
      <c r="G269" s="2"/>
      <c r="H269" s="2"/>
      <c r="I269" s="2"/>
      <c r="J269" s="2"/>
      <c r="K269" s="2"/>
      <c r="L269" s="2"/>
      <c r="M269" s="2"/>
      <c r="N269" s="2"/>
      <c r="O269" s="2"/>
      <c r="P269" s="2"/>
    </row>
    <row r="270" spans="1:16" x14ac:dyDescent="0.3">
      <c r="A270" s="2"/>
      <c r="B270" s="2"/>
      <c r="C270" s="2"/>
      <c r="D270" s="2"/>
      <c r="E270" s="2"/>
      <c r="F270" s="2"/>
      <c r="G270" s="2"/>
      <c r="H270" s="2"/>
      <c r="I270" s="2"/>
      <c r="J270" s="2"/>
      <c r="K270" s="2"/>
      <c r="L270" s="2"/>
      <c r="M270" s="2"/>
      <c r="N270" s="2"/>
      <c r="O270" s="2"/>
      <c r="P270" s="2"/>
    </row>
    <row r="271" spans="1:16" x14ac:dyDescent="0.3">
      <c r="A271" s="2"/>
      <c r="B271" s="2"/>
      <c r="C271" s="2"/>
      <c r="D271" s="2"/>
      <c r="E271" s="2"/>
      <c r="F271" s="2"/>
      <c r="G271" s="2"/>
      <c r="H271" s="2"/>
      <c r="I271" s="2"/>
      <c r="J271" s="2"/>
      <c r="K271" s="2"/>
      <c r="L271" s="2"/>
      <c r="M271" s="2"/>
      <c r="N271" s="2"/>
      <c r="O271" s="2"/>
      <c r="P271" s="2"/>
    </row>
    <row r="272" spans="1:16" x14ac:dyDescent="0.3">
      <c r="A272" s="2"/>
      <c r="B272" s="2"/>
      <c r="C272" s="2"/>
      <c r="D272" s="2"/>
      <c r="E272" s="2"/>
      <c r="F272" s="2"/>
      <c r="G272" s="2"/>
      <c r="H272" s="2"/>
      <c r="I272" s="2"/>
      <c r="J272" s="2"/>
      <c r="K272" s="2"/>
      <c r="L272" s="2"/>
      <c r="M272" s="2"/>
      <c r="N272" s="2"/>
      <c r="O272" s="2"/>
      <c r="P272" s="2"/>
    </row>
    <row r="273" spans="1:16" x14ac:dyDescent="0.3">
      <c r="A273" s="2"/>
      <c r="B273" s="2"/>
      <c r="C273" s="2"/>
      <c r="D273" s="2"/>
      <c r="E273" s="2"/>
      <c r="F273" s="2"/>
      <c r="G273" s="2"/>
      <c r="H273" s="2"/>
      <c r="I273" s="2"/>
      <c r="J273" s="2"/>
      <c r="K273" s="2"/>
      <c r="L273" s="2"/>
      <c r="M273" s="2"/>
      <c r="N273" s="2"/>
      <c r="O273" s="2"/>
      <c r="P273" s="2"/>
    </row>
    <row r="274" spans="1:16" x14ac:dyDescent="0.3">
      <c r="A274" s="2"/>
      <c r="B274" s="2"/>
      <c r="C274" s="2"/>
      <c r="D274" s="2"/>
      <c r="E274" s="2"/>
      <c r="F274" s="2"/>
      <c r="G274" s="2"/>
      <c r="H274" s="2"/>
      <c r="I274" s="2"/>
      <c r="J274" s="2"/>
      <c r="K274" s="2"/>
      <c r="L274" s="2"/>
      <c r="M274" s="2"/>
      <c r="N274" s="2"/>
      <c r="O274" s="2"/>
      <c r="P274" s="2"/>
    </row>
    <row r="275" spans="1:16" x14ac:dyDescent="0.3">
      <c r="A275" s="2"/>
      <c r="B275" s="2"/>
      <c r="C275" s="2"/>
      <c r="D275" s="2"/>
      <c r="E275" s="2"/>
      <c r="F275" s="2"/>
      <c r="G275" s="2"/>
      <c r="H275" s="2"/>
      <c r="I275" s="2"/>
      <c r="J275" s="2"/>
      <c r="K275" s="2"/>
      <c r="L275" s="2"/>
      <c r="M275" s="2"/>
      <c r="N275" s="2"/>
      <c r="O275" s="2"/>
      <c r="P275" s="2"/>
    </row>
    <row r="276" spans="1:16" x14ac:dyDescent="0.3">
      <c r="A276" s="2"/>
      <c r="B276" s="2"/>
      <c r="C276" s="2"/>
      <c r="D276" s="2"/>
      <c r="E276" s="2"/>
      <c r="F276" s="2"/>
      <c r="G276" s="2"/>
      <c r="H276" s="2"/>
      <c r="I276" s="2"/>
      <c r="J276" s="2"/>
      <c r="K276" s="2"/>
      <c r="L276" s="2"/>
      <c r="M276" s="2"/>
      <c r="N276" s="2"/>
      <c r="O276" s="2"/>
      <c r="P276" s="2"/>
    </row>
    <row r="277" spans="1:16" x14ac:dyDescent="0.3">
      <c r="A277" s="2"/>
      <c r="B277" s="2"/>
      <c r="C277" s="2"/>
      <c r="D277" s="2"/>
      <c r="E277" s="2"/>
      <c r="F277" s="2"/>
      <c r="G277" s="2"/>
      <c r="H277" s="2"/>
      <c r="I277" s="2"/>
      <c r="J277" s="2"/>
      <c r="K277" s="2"/>
      <c r="L277" s="2"/>
      <c r="M277" s="2"/>
      <c r="N277" s="2"/>
      <c r="O277" s="2"/>
      <c r="P277" s="2"/>
    </row>
    <row r="278" spans="1:16" x14ac:dyDescent="0.3">
      <c r="A278" s="2"/>
      <c r="B278" s="2"/>
      <c r="C278" s="2"/>
      <c r="D278" s="2"/>
      <c r="E278" s="2"/>
      <c r="F278" s="2"/>
      <c r="G278" s="2"/>
      <c r="H278" s="2"/>
      <c r="I278" s="2"/>
      <c r="J278" s="2"/>
      <c r="K278" s="2"/>
      <c r="L278" s="2"/>
      <c r="M278" s="2"/>
      <c r="N278" s="2"/>
      <c r="O278" s="2"/>
      <c r="P278" s="2"/>
    </row>
    <row r="279" spans="1:16" x14ac:dyDescent="0.3">
      <c r="A279" s="2"/>
      <c r="B279" s="2"/>
      <c r="C279" s="2"/>
      <c r="D279" s="2"/>
      <c r="E279" s="2"/>
      <c r="F279" s="2"/>
      <c r="G279" s="2"/>
      <c r="H279" s="2"/>
      <c r="I279" s="2"/>
      <c r="J279" s="2"/>
      <c r="K279" s="2"/>
      <c r="L279" s="2"/>
      <c r="M279" s="2"/>
      <c r="N279" s="2"/>
      <c r="O279" s="2"/>
      <c r="P279" s="2"/>
    </row>
    <row r="280" spans="1:16" x14ac:dyDescent="0.3">
      <c r="A280" s="2"/>
      <c r="B280" s="2"/>
      <c r="C280" s="2"/>
      <c r="D280" s="2"/>
      <c r="E280" s="2"/>
      <c r="F280" s="2"/>
      <c r="G280" s="2"/>
      <c r="H280" s="2"/>
      <c r="I280" s="2"/>
      <c r="J280" s="2"/>
      <c r="K280" s="2"/>
      <c r="L280" s="2"/>
      <c r="M280" s="2"/>
      <c r="N280" s="2"/>
      <c r="O280" s="2"/>
      <c r="P280" s="2"/>
    </row>
    <row r="281" spans="1:16" x14ac:dyDescent="0.3">
      <c r="A281" s="2"/>
      <c r="B281" s="2"/>
      <c r="C281" s="2"/>
      <c r="D281" s="2"/>
      <c r="E281" s="2"/>
      <c r="F281" s="2"/>
      <c r="G281" s="2"/>
      <c r="H281" s="2"/>
      <c r="I281" s="2"/>
      <c r="J281" s="2"/>
      <c r="K281" s="2"/>
      <c r="L281" s="2"/>
      <c r="M281" s="2"/>
      <c r="N281" s="2"/>
      <c r="O281" s="2"/>
      <c r="P281" s="2"/>
    </row>
    <row r="282" spans="1:16" x14ac:dyDescent="0.3">
      <c r="A282" s="2"/>
      <c r="B282" s="2"/>
      <c r="C282" s="2"/>
      <c r="D282" s="2"/>
      <c r="E282" s="2"/>
      <c r="F282" s="2"/>
      <c r="G282" s="2"/>
      <c r="H282" s="2"/>
      <c r="I282" s="2"/>
      <c r="J282" s="2"/>
      <c r="K282" s="2"/>
      <c r="L282" s="2"/>
      <c r="M282" s="2"/>
      <c r="N282" s="2"/>
      <c r="O282" s="2"/>
      <c r="P282" s="2"/>
    </row>
    <row r="283" spans="1:16" x14ac:dyDescent="0.3">
      <c r="A283" s="2"/>
      <c r="B283" s="2"/>
      <c r="C283" s="2"/>
      <c r="D283" s="2"/>
      <c r="E283" s="2"/>
      <c r="F283" s="2"/>
      <c r="G283" s="2"/>
      <c r="H283" s="2"/>
      <c r="I283" s="2"/>
      <c r="J283" s="2"/>
      <c r="K283" s="2"/>
      <c r="L283" s="2"/>
      <c r="M283" s="2"/>
      <c r="N283" s="2"/>
      <c r="O283" s="2"/>
      <c r="P283" s="2"/>
    </row>
    <row r="284" spans="1:16" x14ac:dyDescent="0.3">
      <c r="A284" s="2"/>
      <c r="B284" s="2"/>
      <c r="C284" s="2"/>
      <c r="D284" s="2"/>
      <c r="E284" s="2"/>
      <c r="F284" s="2"/>
      <c r="G284" s="2"/>
      <c r="H284" s="2"/>
      <c r="I284" s="2"/>
      <c r="J284" s="2"/>
      <c r="K284" s="2"/>
      <c r="L284" s="2"/>
      <c r="M284" s="2"/>
      <c r="N284" s="2"/>
      <c r="O284" s="2"/>
      <c r="P284" s="2"/>
    </row>
    <row r="285" spans="1:16" x14ac:dyDescent="0.3">
      <c r="A285" s="2"/>
      <c r="B285" s="2"/>
      <c r="C285" s="2"/>
      <c r="D285" s="2"/>
      <c r="E285" s="2"/>
      <c r="F285" s="2"/>
      <c r="G285" s="2"/>
      <c r="H285" s="2"/>
      <c r="I285" s="2"/>
      <c r="J285" s="2"/>
      <c r="K285" s="2"/>
      <c r="L285" s="2"/>
      <c r="M285" s="2"/>
      <c r="N285" s="2"/>
      <c r="O285" s="2"/>
      <c r="P285" s="2"/>
    </row>
    <row r="286" spans="1:16" x14ac:dyDescent="0.3">
      <c r="A286" s="2"/>
      <c r="B286" s="2"/>
      <c r="C286" s="2"/>
      <c r="D286" s="2"/>
      <c r="E286" s="2"/>
      <c r="F286" s="2"/>
      <c r="G286" s="2"/>
      <c r="H286" s="2"/>
      <c r="I286" s="2"/>
      <c r="J286" s="2"/>
      <c r="K286" s="2"/>
      <c r="L286" s="2"/>
      <c r="M286" s="2"/>
      <c r="N286" s="2"/>
      <c r="O286" s="2"/>
      <c r="P286" s="2"/>
    </row>
    <row r="287" spans="1:16" x14ac:dyDescent="0.3">
      <c r="A287" s="2"/>
      <c r="B287" s="2"/>
      <c r="C287" s="2"/>
      <c r="D287" s="2"/>
      <c r="E287" s="2"/>
      <c r="F287" s="2"/>
      <c r="G287" s="2"/>
      <c r="H287" s="2"/>
      <c r="I287" s="2"/>
      <c r="J287" s="2"/>
      <c r="K287" s="2"/>
      <c r="L287" s="2"/>
      <c r="M287" s="2"/>
      <c r="N287" s="2"/>
      <c r="O287" s="2"/>
      <c r="P287" s="2"/>
    </row>
    <row r="288" spans="1:16" x14ac:dyDescent="0.3">
      <c r="A288" s="2"/>
      <c r="B288" s="2"/>
      <c r="C288" s="2"/>
      <c r="D288" s="2"/>
      <c r="E288" s="2"/>
      <c r="F288" s="2"/>
      <c r="G288" s="2"/>
      <c r="H288" s="2"/>
      <c r="I288" s="2"/>
      <c r="J288" s="2"/>
      <c r="K288" s="2"/>
      <c r="L288" s="2"/>
      <c r="M288" s="2"/>
      <c r="N288" s="2"/>
      <c r="O288" s="2"/>
      <c r="P288" s="2"/>
    </row>
    <row r="289" spans="1:16" x14ac:dyDescent="0.3">
      <c r="A289" s="2"/>
      <c r="B289" s="2"/>
      <c r="C289" s="2"/>
      <c r="D289" s="2"/>
      <c r="E289" s="2"/>
      <c r="F289" s="2"/>
      <c r="G289" s="2"/>
      <c r="H289" s="2"/>
      <c r="I289" s="2"/>
      <c r="J289" s="2"/>
      <c r="K289" s="2"/>
      <c r="L289" s="2"/>
      <c r="M289" s="2"/>
      <c r="N289" s="2"/>
      <c r="O289" s="2"/>
      <c r="P289" s="2"/>
    </row>
    <row r="290" spans="1:16" x14ac:dyDescent="0.3">
      <c r="A290" s="2"/>
      <c r="B290" s="2"/>
      <c r="C290" s="2"/>
      <c r="D290" s="2"/>
      <c r="E290" s="2"/>
      <c r="F290" s="2"/>
      <c r="G290" s="2"/>
      <c r="H290" s="2"/>
      <c r="I290" s="2"/>
      <c r="J290" s="2"/>
      <c r="K290" s="2"/>
      <c r="L290" s="2"/>
      <c r="M290" s="2"/>
      <c r="N290" s="2"/>
      <c r="O290" s="2"/>
      <c r="P290" s="2"/>
    </row>
    <row r="291" spans="1:16" x14ac:dyDescent="0.3">
      <c r="A291" s="2"/>
      <c r="B291" s="2"/>
      <c r="C291" s="2"/>
      <c r="D291" s="2"/>
      <c r="E291" s="2"/>
      <c r="F291" s="2"/>
      <c r="G291" s="2"/>
      <c r="H291" s="2"/>
      <c r="I291" s="2"/>
      <c r="J291" s="2"/>
      <c r="K291" s="2"/>
      <c r="L291" s="2"/>
      <c r="M291" s="2"/>
      <c r="N291" s="2"/>
      <c r="O291" s="2"/>
      <c r="P291" s="2"/>
    </row>
    <row r="292" spans="1:16" x14ac:dyDescent="0.3">
      <c r="A292" s="2"/>
      <c r="B292" s="2"/>
      <c r="C292" s="2"/>
      <c r="D292" s="2"/>
      <c r="E292" s="2"/>
      <c r="F292" s="2"/>
      <c r="G292" s="2"/>
      <c r="H292" s="2"/>
      <c r="I292" s="2"/>
      <c r="J292" s="2"/>
      <c r="K292" s="2"/>
      <c r="L292" s="2"/>
      <c r="M292" s="2"/>
      <c r="N292" s="2"/>
      <c r="O292" s="2"/>
      <c r="P292" s="2"/>
    </row>
    <row r="293" spans="1:16" x14ac:dyDescent="0.3">
      <c r="A293" s="2"/>
      <c r="B293" s="2"/>
      <c r="C293" s="2"/>
      <c r="D293" s="2"/>
      <c r="E293" s="2"/>
      <c r="F293" s="2"/>
      <c r="G293" s="2"/>
      <c r="H293" s="2"/>
      <c r="I293" s="2"/>
      <c r="J293" s="2"/>
      <c r="K293" s="2"/>
      <c r="L293" s="2"/>
      <c r="M293" s="2"/>
      <c r="N293" s="2"/>
      <c r="O293" s="2"/>
      <c r="P293" s="2"/>
    </row>
    <row r="294" spans="1:16" x14ac:dyDescent="0.3">
      <c r="A294" s="2"/>
      <c r="B294" s="2"/>
      <c r="C294" s="2"/>
      <c r="D294" s="2"/>
      <c r="E294" s="2"/>
      <c r="F294" s="2"/>
      <c r="G294" s="2"/>
      <c r="H294" s="2"/>
      <c r="I294" s="2"/>
      <c r="J294" s="2"/>
      <c r="K294" s="2"/>
      <c r="L294" s="2"/>
      <c r="M294" s="2"/>
      <c r="N294" s="2"/>
      <c r="O294" s="2"/>
      <c r="P294" s="2"/>
    </row>
    <row r="295" spans="1:16" x14ac:dyDescent="0.3">
      <c r="A295" s="2"/>
      <c r="B295" s="2"/>
      <c r="C295" s="2"/>
      <c r="D295" s="2"/>
      <c r="E295" s="2"/>
      <c r="F295" s="2"/>
      <c r="G295" s="2"/>
      <c r="H295" s="2"/>
      <c r="I295" s="2"/>
      <c r="J295" s="2"/>
      <c r="K295" s="2"/>
      <c r="L295" s="2"/>
      <c r="M295" s="2"/>
      <c r="N295" s="2"/>
      <c r="O295" s="2"/>
      <c r="P295" s="2"/>
    </row>
    <row r="296" spans="1:16" x14ac:dyDescent="0.3">
      <c r="A296" s="2"/>
      <c r="B296" s="2"/>
      <c r="C296" s="2"/>
      <c r="D296" s="2"/>
      <c r="E296" s="2"/>
      <c r="F296" s="2"/>
      <c r="G296" s="2"/>
      <c r="H296" s="2"/>
      <c r="I296" s="2"/>
      <c r="J296" s="2"/>
      <c r="K296" s="2"/>
      <c r="L296" s="2"/>
      <c r="M296" s="2"/>
      <c r="N296" s="2"/>
      <c r="O296" s="2"/>
      <c r="P296" s="2"/>
    </row>
    <row r="297" spans="1:16" x14ac:dyDescent="0.3">
      <c r="A297" s="2"/>
      <c r="B297" s="2"/>
      <c r="C297" s="2"/>
      <c r="D297" s="2"/>
      <c r="E297" s="2"/>
      <c r="F297" s="2"/>
      <c r="G297" s="2"/>
      <c r="H297" s="2"/>
      <c r="I297" s="2"/>
      <c r="J297" s="2"/>
      <c r="K297" s="2"/>
      <c r="L297" s="2"/>
      <c r="M297" s="2"/>
      <c r="N297" s="2"/>
      <c r="O297" s="2"/>
      <c r="P297" s="2"/>
    </row>
    <row r="298" spans="1:16" x14ac:dyDescent="0.3">
      <c r="A298" s="2"/>
      <c r="B298" s="2"/>
      <c r="C298" s="2"/>
      <c r="D298" s="2"/>
      <c r="E298" s="2"/>
      <c r="F298" s="2"/>
      <c r="G298" s="2"/>
      <c r="H298" s="2"/>
      <c r="I298" s="2"/>
      <c r="J298" s="2"/>
      <c r="K298" s="2"/>
      <c r="L298" s="2"/>
      <c r="M298" s="2"/>
      <c r="N298" s="2"/>
      <c r="O298" s="2"/>
      <c r="P298" s="2"/>
    </row>
    <row r="299" spans="1:16" x14ac:dyDescent="0.3">
      <c r="A299" s="2"/>
      <c r="B299" s="2"/>
      <c r="C299" s="2"/>
      <c r="D299" s="2"/>
      <c r="E299" s="2"/>
      <c r="F299" s="2"/>
      <c r="G299" s="2"/>
      <c r="H299" s="2"/>
      <c r="I299" s="2"/>
      <c r="J299" s="2"/>
      <c r="K299" s="2"/>
      <c r="L299" s="2"/>
      <c r="M299" s="2"/>
      <c r="N299" s="2"/>
      <c r="O299" s="2"/>
      <c r="P299" s="2"/>
    </row>
    <row r="300" spans="1:16" x14ac:dyDescent="0.3">
      <c r="A300" s="2"/>
      <c r="B300" s="2"/>
      <c r="C300" s="2"/>
      <c r="D300" s="2"/>
      <c r="E300" s="2"/>
      <c r="F300" s="2"/>
      <c r="G300" s="2"/>
      <c r="H300" s="2"/>
      <c r="I300" s="2"/>
      <c r="J300" s="2"/>
      <c r="K300" s="2"/>
      <c r="L300" s="2"/>
      <c r="M300" s="2"/>
      <c r="N300" s="2"/>
      <c r="O300" s="2"/>
      <c r="P300" s="2"/>
    </row>
    <row r="301" spans="1:16" x14ac:dyDescent="0.3">
      <c r="A301" s="2"/>
      <c r="B301" s="2"/>
      <c r="C301" s="2"/>
      <c r="D301" s="2"/>
      <c r="E301" s="2"/>
      <c r="F301" s="2"/>
      <c r="G301" s="2"/>
      <c r="H301" s="2"/>
      <c r="I301" s="2"/>
      <c r="J301" s="2"/>
      <c r="K301" s="2"/>
      <c r="L301" s="2"/>
      <c r="M301" s="2"/>
      <c r="N301" s="2"/>
      <c r="O301" s="2"/>
      <c r="P301" s="2"/>
    </row>
    <row r="302" spans="1:16" x14ac:dyDescent="0.3">
      <c r="A302" s="2"/>
      <c r="B302" s="2"/>
      <c r="C302" s="2"/>
      <c r="D302" s="2"/>
      <c r="E302" s="2"/>
      <c r="F302" s="2"/>
      <c r="G302" s="2"/>
      <c r="H302" s="2"/>
      <c r="I302" s="2"/>
      <c r="J302" s="2"/>
      <c r="K302" s="2"/>
      <c r="L302" s="2"/>
      <c r="M302" s="2"/>
      <c r="N302" s="2"/>
      <c r="O302" s="2"/>
      <c r="P302" s="2"/>
    </row>
    <row r="303" spans="1:16" x14ac:dyDescent="0.3">
      <c r="A303" s="2"/>
      <c r="B303" s="2"/>
      <c r="C303" s="2"/>
      <c r="D303" s="2"/>
      <c r="E303" s="2"/>
      <c r="F303" s="2"/>
      <c r="G303" s="2"/>
      <c r="H303" s="2"/>
      <c r="I303" s="2"/>
      <c r="J303" s="2"/>
      <c r="K303" s="2"/>
      <c r="L303" s="2"/>
      <c r="M303" s="2"/>
      <c r="N303" s="2"/>
      <c r="O303" s="2"/>
      <c r="P303" s="2"/>
    </row>
    <row r="304" spans="1:16" x14ac:dyDescent="0.3">
      <c r="A304" s="2"/>
      <c r="B304" s="2"/>
      <c r="C304" s="2"/>
      <c r="D304" s="2"/>
      <c r="E304" s="2"/>
      <c r="F304" s="2"/>
      <c r="G304" s="2"/>
      <c r="H304" s="2"/>
      <c r="I304" s="2"/>
      <c r="J304" s="2"/>
      <c r="K304" s="2"/>
      <c r="L304" s="2"/>
      <c r="M304" s="2"/>
      <c r="N304" s="2"/>
      <c r="O304" s="2"/>
      <c r="P304" s="2"/>
    </row>
    <row r="305" spans="1:16" x14ac:dyDescent="0.3">
      <c r="A305" s="2"/>
      <c r="B305" s="2"/>
      <c r="C305" s="2"/>
      <c r="D305" s="2"/>
      <c r="E305" s="2"/>
      <c r="F305" s="2"/>
      <c r="G305" s="2"/>
      <c r="H305" s="2"/>
      <c r="I305" s="2"/>
      <c r="J305" s="2"/>
      <c r="K305" s="2"/>
      <c r="L305" s="2"/>
      <c r="M305" s="2"/>
      <c r="N305" s="2"/>
      <c r="O305" s="2"/>
      <c r="P305" s="2"/>
    </row>
    <row r="306" spans="1:16" x14ac:dyDescent="0.3">
      <c r="A306" s="2"/>
      <c r="B306" s="2"/>
      <c r="C306" s="2"/>
      <c r="D306" s="2"/>
      <c r="E306" s="2"/>
      <c r="F306" s="2"/>
      <c r="G306" s="2"/>
      <c r="H306" s="2"/>
      <c r="I306" s="2"/>
      <c r="J306" s="2"/>
      <c r="K306" s="2"/>
      <c r="L306" s="2"/>
      <c r="M306" s="2"/>
      <c r="N306" s="2"/>
      <c r="O306" s="2"/>
      <c r="P306" s="2"/>
    </row>
    <row r="307" spans="1:16" x14ac:dyDescent="0.3">
      <c r="A307" s="2"/>
      <c r="B307" s="2"/>
      <c r="C307" s="2"/>
      <c r="D307" s="2"/>
      <c r="E307" s="2"/>
      <c r="F307" s="2"/>
      <c r="G307" s="2"/>
      <c r="H307" s="2"/>
      <c r="I307" s="2"/>
      <c r="J307" s="2"/>
      <c r="K307" s="2"/>
      <c r="L307" s="2"/>
      <c r="M307" s="2"/>
      <c r="N307" s="2"/>
      <c r="O307" s="2"/>
      <c r="P307" s="2"/>
    </row>
    <row r="308" spans="1:16" x14ac:dyDescent="0.3">
      <c r="A308" s="2"/>
      <c r="B308" s="2"/>
      <c r="C308" s="2"/>
      <c r="D308" s="2"/>
      <c r="E308" s="2"/>
      <c r="F308" s="2"/>
      <c r="G308" s="2"/>
      <c r="H308" s="2"/>
      <c r="I308" s="2"/>
      <c r="J308" s="2"/>
      <c r="K308" s="2"/>
      <c r="L308" s="2"/>
      <c r="M308" s="2"/>
      <c r="N308" s="2"/>
      <c r="O308" s="2"/>
      <c r="P308" s="2"/>
    </row>
    <row r="309" spans="1:16" x14ac:dyDescent="0.3">
      <c r="A309" s="2"/>
      <c r="B309" s="2"/>
      <c r="C309" s="2"/>
      <c r="D309" s="2"/>
      <c r="E309" s="2"/>
      <c r="F309" s="2"/>
      <c r="G309" s="2"/>
      <c r="H309" s="2"/>
      <c r="I309" s="2"/>
      <c r="J309" s="2"/>
      <c r="K309" s="2"/>
      <c r="L309" s="2"/>
      <c r="M309" s="2"/>
      <c r="N309" s="2"/>
      <c r="O309" s="2"/>
      <c r="P309" s="2"/>
    </row>
    <row r="310" spans="1:16" x14ac:dyDescent="0.3">
      <c r="A310" s="2"/>
      <c r="B310" s="2"/>
      <c r="C310" s="2"/>
      <c r="D310" s="2"/>
      <c r="E310" s="2"/>
      <c r="F310" s="2"/>
      <c r="G310" s="2"/>
      <c r="H310" s="2"/>
      <c r="I310" s="2"/>
      <c r="J310" s="2"/>
      <c r="K310" s="2"/>
      <c r="L310" s="2"/>
      <c r="M310" s="2"/>
      <c r="N310" s="2"/>
      <c r="O310" s="2"/>
      <c r="P310" s="2"/>
    </row>
    <row r="311" spans="1:16" x14ac:dyDescent="0.3">
      <c r="A311" s="2"/>
      <c r="B311" s="2"/>
      <c r="C311" s="2"/>
      <c r="D311" s="2"/>
      <c r="E311" s="2"/>
      <c r="F311" s="2"/>
      <c r="G311" s="2"/>
      <c r="H311" s="2"/>
      <c r="I311" s="2"/>
      <c r="J311" s="2"/>
      <c r="K311" s="2"/>
      <c r="L311" s="2"/>
      <c r="M311" s="2"/>
      <c r="N311" s="2"/>
      <c r="O311" s="2"/>
      <c r="P311" s="2"/>
    </row>
    <row r="312" spans="1:16" x14ac:dyDescent="0.3">
      <c r="A312" s="2"/>
      <c r="B312" s="2"/>
      <c r="C312" s="2"/>
      <c r="D312" s="2"/>
      <c r="E312" s="2"/>
      <c r="F312" s="2"/>
      <c r="G312" s="2"/>
      <c r="H312" s="2"/>
      <c r="I312" s="2"/>
      <c r="J312" s="2"/>
      <c r="K312" s="2"/>
      <c r="L312" s="2"/>
      <c r="M312" s="2"/>
      <c r="N312" s="2"/>
      <c r="O312" s="2"/>
      <c r="P312" s="2"/>
    </row>
    <row r="313" spans="1:16" x14ac:dyDescent="0.3">
      <c r="A313" s="2"/>
      <c r="B313" s="2"/>
      <c r="C313" s="2"/>
      <c r="D313" s="2"/>
      <c r="E313" s="2"/>
      <c r="F313" s="2"/>
      <c r="G313" s="2"/>
      <c r="H313" s="2"/>
      <c r="I313" s="2"/>
      <c r="J313" s="2"/>
      <c r="K313" s="2"/>
      <c r="L313" s="2"/>
      <c r="M313" s="2"/>
      <c r="N313" s="2"/>
      <c r="O313" s="2"/>
      <c r="P313" s="2"/>
    </row>
    <row r="314" spans="1:16" x14ac:dyDescent="0.3">
      <c r="A314" s="2"/>
      <c r="B314" s="2"/>
      <c r="C314" s="2"/>
      <c r="D314" s="2"/>
      <c r="E314" s="2"/>
      <c r="F314" s="2"/>
      <c r="G314" s="2"/>
      <c r="H314" s="2"/>
      <c r="I314" s="2"/>
      <c r="J314" s="2"/>
      <c r="K314" s="2"/>
      <c r="L314" s="2"/>
      <c r="M314" s="2"/>
      <c r="N314" s="2"/>
      <c r="O314" s="2"/>
      <c r="P314" s="2"/>
    </row>
    <row r="315" spans="1:16" x14ac:dyDescent="0.3">
      <c r="A315" s="2"/>
      <c r="B315" s="2"/>
      <c r="C315" s="2"/>
      <c r="D315" s="2"/>
      <c r="E315" s="2"/>
      <c r="F315" s="2"/>
      <c r="G315" s="2"/>
      <c r="H315" s="2"/>
      <c r="I315" s="2"/>
      <c r="J315" s="2"/>
      <c r="K315" s="2"/>
      <c r="L315" s="2"/>
      <c r="M315" s="2"/>
      <c r="N315" s="2"/>
      <c r="O315" s="2"/>
      <c r="P315" s="2"/>
    </row>
    <row r="316" spans="1:16" x14ac:dyDescent="0.3">
      <c r="A316" s="2"/>
      <c r="B316" s="2"/>
      <c r="C316" s="2"/>
      <c r="D316" s="2"/>
      <c r="E316" s="2"/>
      <c r="F316" s="2"/>
      <c r="G316" s="2"/>
      <c r="H316" s="2"/>
      <c r="I316" s="2"/>
      <c r="J316" s="2"/>
      <c r="K316" s="2"/>
      <c r="L316" s="2"/>
      <c r="M316" s="2"/>
      <c r="N316" s="2"/>
      <c r="O316" s="2"/>
      <c r="P316" s="2"/>
    </row>
    <row r="317" spans="1:16" x14ac:dyDescent="0.3">
      <c r="A317" s="2"/>
      <c r="B317" s="2"/>
      <c r="C317" s="2"/>
      <c r="D317" s="2"/>
      <c r="E317" s="2"/>
      <c r="F317" s="2"/>
      <c r="G317" s="2"/>
      <c r="H317" s="2"/>
      <c r="I317" s="2"/>
      <c r="J317" s="2"/>
      <c r="K317" s="2"/>
      <c r="L317" s="2"/>
      <c r="M317" s="2"/>
      <c r="N317" s="2"/>
      <c r="O317" s="2"/>
      <c r="P317" s="2"/>
    </row>
    <row r="318" spans="1:16" x14ac:dyDescent="0.3">
      <c r="A318" s="2"/>
      <c r="B318" s="2"/>
      <c r="C318" s="2"/>
      <c r="D318" s="2"/>
      <c r="E318" s="2"/>
      <c r="F318" s="2"/>
      <c r="G318" s="2"/>
      <c r="H318" s="2"/>
      <c r="I318" s="2"/>
      <c r="J318" s="2"/>
      <c r="K318" s="2"/>
      <c r="L318" s="2"/>
      <c r="M318" s="2"/>
      <c r="N318" s="2"/>
      <c r="O318" s="2"/>
      <c r="P318" s="2"/>
    </row>
    <row r="319" spans="1:16" x14ac:dyDescent="0.3">
      <c r="A319" s="2"/>
      <c r="B319" s="2"/>
      <c r="C319" s="2"/>
      <c r="D319" s="2"/>
      <c r="E319" s="2"/>
      <c r="F319" s="2"/>
      <c r="G319" s="2"/>
      <c r="H319" s="2"/>
      <c r="I319" s="2"/>
      <c r="J319" s="2"/>
      <c r="K319" s="2"/>
      <c r="L319" s="2"/>
      <c r="M319" s="2"/>
      <c r="N319" s="2"/>
      <c r="O319" s="2"/>
      <c r="P319" s="2"/>
    </row>
    <row r="320" spans="1:16" x14ac:dyDescent="0.3">
      <c r="A320" s="2"/>
      <c r="B320" s="2"/>
      <c r="C320" s="2"/>
      <c r="D320" s="2"/>
      <c r="E320" s="2"/>
      <c r="F320" s="2"/>
      <c r="G320" s="2"/>
      <c r="H320" s="2"/>
      <c r="I320" s="2"/>
      <c r="J320" s="2"/>
      <c r="K320" s="2"/>
      <c r="L320" s="2"/>
      <c r="M320" s="2"/>
      <c r="N320" s="2"/>
      <c r="O320" s="2"/>
      <c r="P320" s="2"/>
    </row>
    <row r="321" spans="1:16" x14ac:dyDescent="0.3">
      <c r="A321" s="2"/>
      <c r="B321" s="2"/>
      <c r="C321" s="2"/>
      <c r="D321" s="2"/>
      <c r="E321" s="2"/>
      <c r="F321" s="2"/>
      <c r="G321" s="2"/>
      <c r="H321" s="2"/>
      <c r="I321" s="2"/>
      <c r="J321" s="2"/>
      <c r="K321" s="2"/>
      <c r="L321" s="2"/>
      <c r="M321" s="2"/>
      <c r="N321" s="2"/>
      <c r="O321" s="2"/>
      <c r="P321" s="2"/>
    </row>
    <row r="322" spans="1:16" x14ac:dyDescent="0.3">
      <c r="A322" s="2"/>
      <c r="B322" s="2"/>
      <c r="C322" s="2"/>
      <c r="D322" s="2"/>
      <c r="E322" s="2"/>
      <c r="F322" s="2"/>
      <c r="G322" s="2"/>
      <c r="H322" s="2"/>
      <c r="I322" s="2"/>
      <c r="J322" s="2"/>
      <c r="K322" s="2"/>
      <c r="L322" s="2"/>
      <c r="M322" s="2"/>
      <c r="N322" s="2"/>
      <c r="O322" s="2"/>
      <c r="P322" s="2"/>
    </row>
    <row r="323" spans="1:16" x14ac:dyDescent="0.3">
      <c r="A323" s="2"/>
      <c r="B323" s="2"/>
      <c r="C323" s="2"/>
      <c r="D323" s="2"/>
      <c r="E323" s="2"/>
      <c r="F323" s="2"/>
      <c r="G323" s="2"/>
      <c r="H323" s="2"/>
      <c r="I323" s="2"/>
      <c r="J323" s="2"/>
      <c r="K323" s="2"/>
      <c r="L323" s="2"/>
      <c r="M323" s="2"/>
      <c r="N323" s="2"/>
      <c r="O323" s="2"/>
      <c r="P323" s="2"/>
    </row>
    <row r="324" spans="1:16" x14ac:dyDescent="0.3">
      <c r="A324" s="2"/>
      <c r="B324" s="2"/>
      <c r="C324" s="2"/>
      <c r="D324" s="2"/>
      <c r="E324" s="2"/>
      <c r="F324" s="2"/>
      <c r="G324" s="2"/>
      <c r="H324" s="2"/>
      <c r="I324" s="2"/>
      <c r="J324" s="2"/>
      <c r="K324" s="2"/>
      <c r="L324" s="2"/>
      <c r="M324" s="2"/>
      <c r="N324" s="2"/>
      <c r="O324" s="2"/>
      <c r="P324" s="2"/>
    </row>
    <row r="325" spans="1:16" x14ac:dyDescent="0.3">
      <c r="A325" s="2"/>
      <c r="B325" s="2"/>
      <c r="C325" s="2"/>
      <c r="D325" s="2"/>
      <c r="E325" s="2"/>
      <c r="F325" s="2"/>
      <c r="G325" s="2"/>
      <c r="H325" s="2"/>
      <c r="I325" s="2"/>
      <c r="J325" s="2"/>
      <c r="K325" s="2"/>
      <c r="L325" s="2"/>
      <c r="M325" s="2"/>
      <c r="N325" s="2"/>
      <c r="O325" s="2"/>
      <c r="P325" s="2"/>
    </row>
    <row r="326" spans="1:16" x14ac:dyDescent="0.3">
      <c r="A326" s="2"/>
      <c r="B326" s="2"/>
      <c r="C326" s="2"/>
      <c r="D326" s="2"/>
      <c r="E326" s="2"/>
      <c r="F326" s="2"/>
      <c r="G326" s="2"/>
      <c r="H326" s="2"/>
      <c r="I326" s="2"/>
      <c r="J326" s="2"/>
      <c r="K326" s="2"/>
      <c r="L326" s="2"/>
      <c r="M326" s="2"/>
      <c r="N326" s="2"/>
      <c r="O326" s="2"/>
      <c r="P326" s="2"/>
    </row>
    <row r="327" spans="1:16" x14ac:dyDescent="0.3">
      <c r="A327" s="2"/>
      <c r="B327" s="2"/>
      <c r="C327" s="2"/>
      <c r="D327" s="2"/>
      <c r="E327" s="2"/>
      <c r="F327" s="2"/>
      <c r="G327" s="2"/>
      <c r="H327" s="2"/>
      <c r="I327" s="2"/>
      <c r="J327" s="2"/>
      <c r="K327" s="2"/>
      <c r="L327" s="2"/>
      <c r="M327" s="2"/>
      <c r="N327" s="2"/>
      <c r="O327" s="2"/>
      <c r="P327" s="2"/>
    </row>
    <row r="328" spans="1:16" x14ac:dyDescent="0.3">
      <c r="A328" s="2"/>
      <c r="B328" s="2"/>
      <c r="C328" s="2"/>
      <c r="D328" s="2"/>
      <c r="E328" s="2"/>
      <c r="F328" s="2"/>
      <c r="G328" s="2"/>
      <c r="H328" s="2"/>
      <c r="I328" s="2"/>
      <c r="J328" s="2"/>
      <c r="K328" s="2"/>
      <c r="L328" s="2"/>
      <c r="M328" s="2"/>
      <c r="N328" s="2"/>
      <c r="O328" s="2"/>
      <c r="P328" s="2"/>
    </row>
    <row r="329" spans="1:16" x14ac:dyDescent="0.3">
      <c r="A329" s="2"/>
      <c r="B329" s="2"/>
      <c r="C329" s="2"/>
      <c r="D329" s="2"/>
      <c r="E329" s="2"/>
      <c r="F329" s="2"/>
      <c r="G329" s="2"/>
      <c r="H329" s="2"/>
      <c r="I329" s="2"/>
      <c r="J329" s="2"/>
      <c r="K329" s="2"/>
      <c r="L329" s="2"/>
      <c r="M329" s="2"/>
      <c r="N329" s="2"/>
      <c r="O329" s="2"/>
      <c r="P329" s="2"/>
    </row>
    <row r="330" spans="1:16" x14ac:dyDescent="0.3">
      <c r="A330" s="2"/>
      <c r="B330" s="2"/>
      <c r="C330" s="2"/>
      <c r="D330" s="2"/>
      <c r="E330" s="2"/>
      <c r="F330" s="2"/>
      <c r="G330" s="2"/>
      <c r="H330" s="2"/>
      <c r="I330" s="2"/>
      <c r="J330" s="2"/>
      <c r="K330" s="2"/>
      <c r="L330" s="2"/>
      <c r="M330" s="2"/>
      <c r="N330" s="2"/>
      <c r="O330" s="2"/>
      <c r="P330" s="2"/>
    </row>
    <row r="331" spans="1:16" x14ac:dyDescent="0.3">
      <c r="A331" s="2"/>
      <c r="B331" s="2"/>
      <c r="C331" s="2"/>
      <c r="D331" s="2"/>
      <c r="E331" s="2"/>
      <c r="F331" s="2"/>
      <c r="G331" s="2"/>
      <c r="H331" s="2"/>
      <c r="I331" s="2"/>
      <c r="J331" s="2"/>
      <c r="K331" s="2"/>
      <c r="L331" s="2"/>
      <c r="M331" s="2"/>
      <c r="N331" s="2"/>
      <c r="O331" s="2"/>
      <c r="P331" s="2"/>
    </row>
    <row r="332" spans="1:16" x14ac:dyDescent="0.3">
      <c r="A332" s="2"/>
      <c r="B332" s="2"/>
      <c r="C332" s="2"/>
      <c r="D332" s="2"/>
      <c r="E332" s="2"/>
      <c r="F332" s="2"/>
      <c r="G332" s="2"/>
      <c r="H332" s="2"/>
      <c r="I332" s="2"/>
      <c r="J332" s="2"/>
      <c r="K332" s="2"/>
      <c r="L332" s="2"/>
      <c r="M332" s="2"/>
      <c r="N332" s="2"/>
      <c r="O332" s="2"/>
      <c r="P332" s="2"/>
    </row>
    <row r="333" spans="1:16" x14ac:dyDescent="0.3">
      <c r="A333" s="2"/>
      <c r="B333" s="2"/>
      <c r="C333" s="2"/>
      <c r="D333" s="2"/>
      <c r="E333" s="2"/>
      <c r="F333" s="2"/>
      <c r="G333" s="2"/>
      <c r="H333" s="2"/>
      <c r="I333" s="2"/>
      <c r="J333" s="2"/>
      <c r="K333" s="2"/>
      <c r="L333" s="2"/>
      <c r="M333" s="2"/>
      <c r="N333" s="2"/>
      <c r="O333" s="2"/>
      <c r="P333" s="2"/>
    </row>
    <row r="334" spans="1:16" x14ac:dyDescent="0.3">
      <c r="A334" s="2"/>
      <c r="B334" s="2"/>
      <c r="C334" s="2"/>
      <c r="D334" s="2"/>
      <c r="E334" s="2"/>
      <c r="F334" s="2"/>
      <c r="G334" s="2"/>
      <c r="H334" s="2"/>
      <c r="I334" s="2"/>
      <c r="J334" s="2"/>
      <c r="K334" s="2"/>
      <c r="L334" s="2"/>
      <c r="M334" s="2"/>
      <c r="N334" s="2"/>
      <c r="O334" s="2"/>
      <c r="P334" s="2"/>
    </row>
    <row r="335" spans="1:16" x14ac:dyDescent="0.3">
      <c r="A335" s="2"/>
      <c r="B335" s="2"/>
      <c r="C335" s="2"/>
      <c r="D335" s="2"/>
      <c r="E335" s="2"/>
      <c r="F335" s="2"/>
      <c r="G335" s="2"/>
      <c r="H335" s="2"/>
      <c r="I335" s="2"/>
      <c r="J335" s="2"/>
      <c r="K335" s="2"/>
      <c r="L335" s="2"/>
      <c r="M335" s="2"/>
      <c r="N335" s="2"/>
      <c r="O335" s="2"/>
      <c r="P335" s="2"/>
    </row>
    <row r="336" spans="1:16" x14ac:dyDescent="0.3">
      <c r="A336" s="2"/>
      <c r="B336" s="2"/>
      <c r="C336" s="2"/>
      <c r="D336" s="2"/>
      <c r="E336" s="2"/>
      <c r="F336" s="2"/>
      <c r="G336" s="2"/>
      <c r="H336" s="2"/>
      <c r="I336" s="2"/>
      <c r="J336" s="2"/>
      <c r="K336" s="2"/>
      <c r="L336" s="2"/>
      <c r="M336" s="2"/>
      <c r="N336" s="2"/>
      <c r="O336" s="2"/>
      <c r="P336" s="2"/>
    </row>
    <row r="337" spans="1:16" x14ac:dyDescent="0.3">
      <c r="A337" s="2"/>
      <c r="B337" s="2"/>
      <c r="C337" s="2"/>
      <c r="D337" s="2"/>
      <c r="E337" s="2"/>
      <c r="F337" s="2"/>
      <c r="G337" s="2"/>
      <c r="H337" s="2"/>
      <c r="I337" s="2"/>
      <c r="J337" s="2"/>
      <c r="K337" s="2"/>
      <c r="L337" s="2"/>
      <c r="M337" s="2"/>
      <c r="N337" s="2"/>
      <c r="O337" s="2"/>
      <c r="P337" s="2"/>
    </row>
    <row r="338" spans="1:16" x14ac:dyDescent="0.3">
      <c r="A338" s="2"/>
      <c r="B338" s="2"/>
      <c r="C338" s="2"/>
      <c r="D338" s="2"/>
      <c r="E338" s="2"/>
      <c r="F338" s="2"/>
      <c r="G338" s="2"/>
      <c r="H338" s="2"/>
      <c r="I338" s="2"/>
      <c r="J338" s="2"/>
      <c r="K338" s="2"/>
      <c r="L338" s="2"/>
      <c r="M338" s="2"/>
      <c r="N338" s="2"/>
      <c r="O338" s="2"/>
      <c r="P338" s="2"/>
    </row>
    <row r="339" spans="1:16" x14ac:dyDescent="0.3">
      <c r="A339" s="2"/>
      <c r="B339" s="2"/>
      <c r="C339" s="2"/>
      <c r="D339" s="2"/>
      <c r="E339" s="2"/>
      <c r="F339" s="2"/>
      <c r="G339" s="2"/>
      <c r="H339" s="2"/>
      <c r="I339" s="2"/>
      <c r="J339" s="2"/>
      <c r="K339" s="2"/>
      <c r="L339" s="2"/>
      <c r="M339" s="2"/>
      <c r="N339" s="2"/>
      <c r="O339" s="2"/>
      <c r="P339" s="2"/>
    </row>
    <row r="340" spans="1:16" x14ac:dyDescent="0.3">
      <c r="A340" s="2"/>
      <c r="B340" s="2"/>
      <c r="C340" s="2"/>
      <c r="D340" s="2"/>
      <c r="E340" s="2"/>
      <c r="F340" s="2"/>
      <c r="G340" s="2"/>
      <c r="H340" s="2"/>
      <c r="I340" s="2"/>
      <c r="J340" s="2"/>
      <c r="K340" s="2"/>
      <c r="L340" s="2"/>
      <c r="M340" s="2"/>
      <c r="N340" s="2"/>
      <c r="O340" s="2"/>
      <c r="P340" s="2"/>
    </row>
    <row r="341" spans="1:16" x14ac:dyDescent="0.3">
      <c r="A341" s="2"/>
      <c r="B341" s="2"/>
      <c r="C341" s="2"/>
      <c r="D341" s="2"/>
      <c r="E341" s="2"/>
      <c r="F341" s="2"/>
      <c r="G341" s="2"/>
      <c r="H341" s="2"/>
      <c r="I341" s="2"/>
      <c r="J341" s="2"/>
      <c r="K341" s="2"/>
      <c r="L341" s="2"/>
      <c r="M341" s="2"/>
      <c r="N341" s="2"/>
      <c r="O341" s="2"/>
      <c r="P341" s="2"/>
    </row>
    <row r="342" spans="1:16" x14ac:dyDescent="0.3">
      <c r="A342" s="2"/>
      <c r="B342" s="2"/>
      <c r="C342" s="2"/>
      <c r="D342" s="2"/>
      <c r="E342" s="2"/>
      <c r="F342" s="2"/>
      <c r="G342" s="2"/>
      <c r="H342" s="2"/>
      <c r="I342" s="2"/>
      <c r="J342" s="2"/>
      <c r="K342" s="2"/>
      <c r="L342" s="2"/>
      <c r="M342" s="2"/>
      <c r="N342" s="2"/>
      <c r="O342" s="2"/>
      <c r="P342" s="2"/>
    </row>
    <row r="343" spans="1:16" x14ac:dyDescent="0.3">
      <c r="A343" s="2"/>
      <c r="B343" s="2"/>
      <c r="C343" s="2"/>
      <c r="D343" s="2"/>
      <c r="E343" s="2"/>
      <c r="F343" s="2"/>
      <c r="G343" s="2"/>
      <c r="H343" s="2"/>
      <c r="I343" s="2"/>
      <c r="J343" s="2"/>
      <c r="K343" s="2"/>
      <c r="L343" s="2"/>
      <c r="M343" s="2"/>
      <c r="N343" s="2"/>
      <c r="O343" s="2"/>
      <c r="P343" s="2"/>
    </row>
    <row r="344" spans="1:16" x14ac:dyDescent="0.3">
      <c r="A344" s="2"/>
      <c r="B344" s="2"/>
      <c r="C344" s="2"/>
      <c r="D344" s="2"/>
      <c r="E344" s="2"/>
      <c r="F344" s="2"/>
      <c r="G344" s="2"/>
      <c r="H344" s="2"/>
      <c r="I344" s="2"/>
      <c r="J344" s="2"/>
      <c r="K344" s="2"/>
      <c r="L344" s="2"/>
      <c r="M344" s="2"/>
      <c r="N344" s="2"/>
      <c r="O344" s="2"/>
      <c r="P344" s="2"/>
    </row>
    <row r="345" spans="1:16" x14ac:dyDescent="0.3">
      <c r="A345" s="2"/>
      <c r="B345" s="2"/>
      <c r="C345" s="2"/>
      <c r="D345" s="2"/>
      <c r="E345" s="2"/>
      <c r="F345" s="2"/>
      <c r="G345" s="2"/>
      <c r="H345" s="2"/>
      <c r="I345" s="2"/>
      <c r="J345" s="2"/>
      <c r="K345" s="2"/>
      <c r="L345" s="2"/>
      <c r="M345" s="2"/>
      <c r="N345" s="2"/>
      <c r="O345" s="2"/>
      <c r="P345" s="2"/>
    </row>
    <row r="346" spans="1:16" x14ac:dyDescent="0.3">
      <c r="A346" s="2"/>
      <c r="B346" s="2"/>
      <c r="C346" s="2"/>
      <c r="D346" s="2"/>
      <c r="E346" s="2"/>
      <c r="F346" s="2"/>
      <c r="G346" s="2"/>
      <c r="H346" s="2"/>
      <c r="I346" s="2"/>
      <c r="J346" s="2"/>
      <c r="K346" s="2"/>
      <c r="L346" s="2"/>
      <c r="M346" s="2"/>
      <c r="N346" s="2"/>
      <c r="O346" s="2"/>
      <c r="P346" s="2"/>
    </row>
    <row r="347" spans="1:16" x14ac:dyDescent="0.3">
      <c r="A347" s="2"/>
      <c r="B347" s="2"/>
      <c r="C347" s="2"/>
      <c r="D347" s="2"/>
      <c r="E347" s="2"/>
      <c r="F347" s="2"/>
      <c r="G347" s="2"/>
      <c r="H347" s="2"/>
      <c r="I347" s="2"/>
      <c r="J347" s="2"/>
      <c r="K347" s="2"/>
      <c r="L347" s="2"/>
      <c r="M347" s="2"/>
      <c r="N347" s="2"/>
      <c r="O347" s="2"/>
      <c r="P347" s="2"/>
    </row>
    <row r="348" spans="1:16" x14ac:dyDescent="0.3">
      <c r="A348" s="2"/>
      <c r="B348" s="2"/>
      <c r="C348" s="2"/>
      <c r="D348" s="2"/>
      <c r="E348" s="2"/>
      <c r="F348" s="2"/>
      <c r="G348" s="2"/>
      <c r="H348" s="2"/>
      <c r="I348" s="2"/>
      <c r="J348" s="2"/>
      <c r="K348" s="2"/>
      <c r="L348" s="2"/>
      <c r="M348" s="2"/>
      <c r="N348" s="2"/>
      <c r="O348" s="2"/>
      <c r="P348" s="2"/>
    </row>
    <row r="349" spans="1:16" x14ac:dyDescent="0.3">
      <c r="A349" s="2"/>
      <c r="B349" s="2"/>
      <c r="C349" s="2"/>
      <c r="D349" s="2"/>
      <c r="E349" s="2"/>
      <c r="F349" s="2"/>
      <c r="G349" s="2"/>
      <c r="H349" s="2"/>
      <c r="I349" s="2"/>
      <c r="J349" s="2"/>
      <c r="K349" s="2"/>
      <c r="L349" s="2"/>
      <c r="M349" s="2"/>
      <c r="N349" s="2"/>
      <c r="O349" s="2"/>
      <c r="P349" s="2"/>
    </row>
    <row r="350" spans="1:16" x14ac:dyDescent="0.3">
      <c r="A350" s="2"/>
      <c r="B350" s="2"/>
      <c r="C350" s="2"/>
      <c r="D350" s="2"/>
      <c r="E350" s="2"/>
      <c r="F350" s="2"/>
      <c r="G350" s="2"/>
      <c r="H350" s="2"/>
      <c r="I350" s="2"/>
      <c r="J350" s="2"/>
      <c r="K350" s="2"/>
      <c r="L350" s="2"/>
      <c r="M350" s="2"/>
      <c r="N350" s="2"/>
      <c r="O350" s="2"/>
      <c r="P350" s="2"/>
    </row>
    <row r="351" spans="1:16" x14ac:dyDescent="0.3">
      <c r="A351" s="2"/>
      <c r="B351" s="2"/>
      <c r="C351" s="2"/>
      <c r="D351" s="2"/>
      <c r="E351" s="2"/>
      <c r="F351" s="2"/>
      <c r="G351" s="2"/>
      <c r="H351" s="2"/>
      <c r="I351" s="2"/>
      <c r="J351" s="2"/>
      <c r="K351" s="2"/>
      <c r="L351" s="2"/>
      <c r="M351" s="2"/>
      <c r="N351" s="2"/>
      <c r="O351" s="2"/>
      <c r="P351" s="2"/>
    </row>
    <row r="352" spans="1:16" x14ac:dyDescent="0.3">
      <c r="A352" s="2"/>
      <c r="B352" s="2"/>
      <c r="C352" s="2"/>
      <c r="D352" s="2"/>
      <c r="E352" s="2"/>
      <c r="F352" s="2"/>
      <c r="G352" s="2"/>
      <c r="H352" s="2"/>
      <c r="I352" s="2"/>
      <c r="J352" s="2"/>
      <c r="K352" s="2"/>
      <c r="L352" s="2"/>
      <c r="M352" s="2"/>
      <c r="N352" s="2"/>
      <c r="O352" s="2"/>
      <c r="P352" s="2"/>
    </row>
    <row r="353" spans="1:16" x14ac:dyDescent="0.3">
      <c r="A353" s="2"/>
      <c r="B353" s="2"/>
      <c r="C353" s="2"/>
      <c r="D353" s="2"/>
      <c r="E353" s="2"/>
      <c r="F353" s="2"/>
      <c r="G353" s="2"/>
      <c r="H353" s="2"/>
      <c r="I353" s="2"/>
      <c r="J353" s="2"/>
      <c r="K353" s="2"/>
      <c r="L353" s="2"/>
      <c r="M353" s="2"/>
      <c r="N353" s="2"/>
      <c r="O353" s="2"/>
      <c r="P353" s="2"/>
    </row>
    <row r="354" spans="1:16" x14ac:dyDescent="0.3">
      <c r="A354" s="2"/>
      <c r="B354" s="2"/>
      <c r="C354" s="2"/>
      <c r="D354" s="2"/>
      <c r="E354" s="2"/>
      <c r="F354" s="2"/>
      <c r="G354" s="2"/>
      <c r="H354" s="2"/>
      <c r="I354" s="2"/>
      <c r="J354" s="2"/>
      <c r="K354" s="2"/>
      <c r="L354" s="2"/>
      <c r="M354" s="2"/>
      <c r="N354" s="2"/>
      <c r="O354" s="2"/>
      <c r="P354" s="2"/>
    </row>
    <row r="355" spans="1:16" x14ac:dyDescent="0.3">
      <c r="A355" s="2"/>
      <c r="B355" s="2"/>
      <c r="C355" s="2"/>
      <c r="D355" s="2"/>
      <c r="E355" s="2"/>
      <c r="F355" s="2"/>
      <c r="G355" s="2"/>
      <c r="H355" s="2"/>
      <c r="I355" s="2"/>
      <c r="J355" s="2"/>
      <c r="K355" s="2"/>
      <c r="L355" s="2"/>
      <c r="M355" s="2"/>
      <c r="N355" s="2"/>
      <c r="O355" s="2"/>
      <c r="P355" s="2"/>
    </row>
    <row r="356" spans="1:16" x14ac:dyDescent="0.3">
      <c r="A356" s="2"/>
      <c r="B356" s="2"/>
      <c r="C356" s="2"/>
      <c r="D356" s="2"/>
      <c r="E356" s="2"/>
      <c r="F356" s="2"/>
      <c r="G356" s="2"/>
      <c r="H356" s="2"/>
      <c r="I356" s="2"/>
      <c r="J356" s="2"/>
      <c r="K356" s="2"/>
      <c r="L356" s="2"/>
      <c r="M356" s="2"/>
      <c r="N356" s="2"/>
      <c r="O356" s="2"/>
      <c r="P356" s="2"/>
    </row>
    <row r="357" spans="1:16" x14ac:dyDescent="0.3">
      <c r="A357" s="2"/>
      <c r="B357" s="2"/>
      <c r="C357" s="2"/>
      <c r="D357" s="2"/>
      <c r="E357" s="2"/>
      <c r="F357" s="2"/>
      <c r="G357" s="2"/>
      <c r="H357" s="2"/>
      <c r="I357" s="2"/>
      <c r="J357" s="2"/>
      <c r="K357" s="2"/>
      <c r="L357" s="2"/>
      <c r="M357" s="2"/>
      <c r="N357" s="2"/>
      <c r="O357" s="2"/>
      <c r="P357" s="2"/>
    </row>
    <row r="358" spans="1:16" x14ac:dyDescent="0.3">
      <c r="A358" s="2"/>
      <c r="B358" s="2"/>
      <c r="C358" s="2"/>
      <c r="D358" s="2"/>
      <c r="E358" s="2"/>
      <c r="F358" s="2"/>
      <c r="G358" s="2"/>
      <c r="H358" s="2"/>
      <c r="I358" s="2"/>
      <c r="J358" s="2"/>
      <c r="K358" s="2"/>
      <c r="L358" s="2"/>
      <c r="M358" s="2"/>
      <c r="N358" s="2"/>
      <c r="O358" s="2"/>
      <c r="P358" s="2"/>
    </row>
    <row r="359" spans="1:16" x14ac:dyDescent="0.3">
      <c r="A359" s="2"/>
      <c r="B359" s="2"/>
      <c r="C359" s="2"/>
      <c r="D359" s="2"/>
      <c r="E359" s="2"/>
      <c r="F359" s="2"/>
      <c r="G359" s="2"/>
      <c r="H359" s="2"/>
      <c r="I359" s="2"/>
      <c r="J359" s="2"/>
      <c r="K359" s="2"/>
      <c r="L359" s="2"/>
      <c r="M359" s="2"/>
      <c r="N359" s="2"/>
      <c r="O359" s="2"/>
      <c r="P359" s="2"/>
    </row>
    <row r="360" spans="1:16" x14ac:dyDescent="0.3">
      <c r="A360" s="2"/>
      <c r="B360" s="2"/>
      <c r="C360" s="2"/>
      <c r="D360" s="2"/>
      <c r="E360" s="2"/>
      <c r="F360" s="2"/>
      <c r="G360" s="2"/>
      <c r="H360" s="2"/>
      <c r="I360" s="2"/>
      <c r="J360" s="2"/>
      <c r="K360" s="2"/>
      <c r="L360" s="2"/>
      <c r="M360" s="2"/>
      <c r="N360" s="2"/>
      <c r="O360" s="2"/>
      <c r="P360" s="2"/>
    </row>
    <row r="361" spans="1:16" x14ac:dyDescent="0.3">
      <c r="A361" s="2"/>
      <c r="B361" s="2"/>
      <c r="C361" s="2"/>
      <c r="D361" s="2"/>
      <c r="E361" s="2"/>
      <c r="F361" s="2"/>
      <c r="G361" s="2"/>
      <c r="H361" s="2"/>
      <c r="I361" s="2"/>
      <c r="J361" s="2"/>
      <c r="K361" s="2"/>
      <c r="L361" s="2"/>
      <c r="M361" s="2"/>
      <c r="N361" s="2"/>
      <c r="O361" s="2"/>
      <c r="P361" s="2"/>
    </row>
    <row r="362" spans="1:16" x14ac:dyDescent="0.3">
      <c r="A362" s="2"/>
      <c r="B362" s="2"/>
      <c r="C362" s="2"/>
      <c r="D362" s="2"/>
      <c r="E362" s="2"/>
      <c r="F362" s="2"/>
      <c r="G362" s="2"/>
      <c r="H362" s="2"/>
      <c r="I362" s="2"/>
      <c r="J362" s="2"/>
      <c r="K362" s="2"/>
      <c r="L362" s="2"/>
      <c r="M362" s="2"/>
      <c r="N362" s="2"/>
      <c r="O362" s="2"/>
      <c r="P362" s="2"/>
    </row>
    <row r="363" spans="1:16" x14ac:dyDescent="0.3">
      <c r="A363" s="2"/>
      <c r="B363" s="2"/>
      <c r="C363" s="2"/>
      <c r="D363" s="2"/>
      <c r="E363" s="2"/>
      <c r="F363" s="2"/>
      <c r="G363" s="2"/>
      <c r="H363" s="2"/>
      <c r="I363" s="2"/>
      <c r="J363" s="2"/>
      <c r="K363" s="2"/>
      <c r="L363" s="2"/>
      <c r="M363" s="2"/>
      <c r="N363" s="2"/>
      <c r="O363" s="2"/>
      <c r="P363" s="2"/>
    </row>
    <row r="364" spans="1:16" x14ac:dyDescent="0.3">
      <c r="A364" s="2"/>
      <c r="B364" s="2"/>
      <c r="C364" s="2"/>
      <c r="D364" s="2"/>
      <c r="E364" s="2"/>
      <c r="F364" s="2"/>
      <c r="G364" s="2"/>
      <c r="H364" s="2"/>
      <c r="I364" s="2"/>
      <c r="J364" s="2"/>
      <c r="K364" s="2"/>
      <c r="L364" s="2"/>
      <c r="M364" s="2"/>
      <c r="N364" s="2"/>
      <c r="O364" s="2"/>
      <c r="P364" s="2"/>
    </row>
    <row r="365" spans="1:16" x14ac:dyDescent="0.3">
      <c r="A365" s="2"/>
      <c r="B365" s="2"/>
      <c r="C365" s="2"/>
      <c r="D365" s="2"/>
      <c r="E365" s="2"/>
      <c r="F365" s="2"/>
      <c r="G365" s="2"/>
      <c r="H365" s="2"/>
      <c r="I365" s="2"/>
      <c r="J365" s="2"/>
      <c r="K365" s="2"/>
      <c r="L365" s="2"/>
      <c r="M365" s="2"/>
      <c r="N365" s="2"/>
      <c r="O365" s="2"/>
      <c r="P365" s="2"/>
    </row>
    <row r="366" spans="1:16" x14ac:dyDescent="0.3">
      <c r="A366" s="2"/>
      <c r="B366" s="2"/>
      <c r="C366" s="2"/>
      <c r="D366" s="2"/>
      <c r="E366" s="2"/>
      <c r="F366" s="2"/>
      <c r="G366" s="2"/>
      <c r="H366" s="2"/>
      <c r="I366" s="2"/>
      <c r="J366" s="2"/>
      <c r="K366" s="2"/>
      <c r="L366" s="2"/>
      <c r="M366" s="2"/>
      <c r="N366" s="2"/>
      <c r="O366" s="2"/>
      <c r="P366" s="2"/>
    </row>
    <row r="367" spans="1:16" x14ac:dyDescent="0.3">
      <c r="A367" s="2"/>
      <c r="B367" s="2"/>
      <c r="C367" s="2"/>
      <c r="D367" s="2"/>
      <c r="E367" s="2"/>
      <c r="F367" s="2"/>
      <c r="G367" s="2"/>
      <c r="H367" s="2"/>
      <c r="I367" s="2"/>
      <c r="J367" s="2"/>
      <c r="K367" s="2"/>
      <c r="L367" s="2"/>
      <c r="M367" s="2"/>
      <c r="N367" s="2"/>
      <c r="O367" s="2"/>
      <c r="P367" s="2"/>
    </row>
    <row r="368" spans="1:16" x14ac:dyDescent="0.3">
      <c r="A368" s="2"/>
      <c r="B368" s="2"/>
      <c r="C368" s="2"/>
      <c r="D368" s="2"/>
      <c r="E368" s="2"/>
      <c r="F368" s="2"/>
      <c r="G368" s="2"/>
      <c r="H368" s="2"/>
      <c r="I368" s="2"/>
      <c r="J368" s="2"/>
      <c r="K368" s="2"/>
      <c r="L368" s="2"/>
      <c r="M368" s="2"/>
      <c r="N368" s="2"/>
      <c r="O368" s="2"/>
      <c r="P368" s="2"/>
    </row>
    <row r="369" spans="1:16" x14ac:dyDescent="0.3">
      <c r="A369" s="2"/>
      <c r="B369" s="2"/>
      <c r="C369" s="2"/>
      <c r="D369" s="2"/>
      <c r="E369" s="2"/>
      <c r="F369" s="2"/>
      <c r="G369" s="2"/>
      <c r="H369" s="2"/>
      <c r="I369" s="2"/>
      <c r="J369" s="2"/>
      <c r="K369" s="2"/>
      <c r="L369" s="2"/>
      <c r="M369" s="2"/>
      <c r="N369" s="2"/>
      <c r="O369" s="2"/>
      <c r="P369" s="2"/>
    </row>
    <row r="370" spans="1:16" x14ac:dyDescent="0.3">
      <c r="A370" s="2"/>
      <c r="B370" s="2"/>
      <c r="C370" s="2"/>
      <c r="D370" s="2"/>
      <c r="E370" s="2"/>
      <c r="F370" s="2"/>
      <c r="G370" s="2"/>
      <c r="H370" s="2"/>
      <c r="I370" s="2"/>
      <c r="J370" s="2"/>
      <c r="K370" s="2"/>
      <c r="L370" s="2"/>
      <c r="M370" s="2"/>
      <c r="N370" s="2"/>
      <c r="O370" s="2"/>
      <c r="P370" s="2"/>
    </row>
    <row r="371" spans="1:16" x14ac:dyDescent="0.3">
      <c r="A371" s="2"/>
      <c r="B371" s="2"/>
      <c r="C371" s="2"/>
      <c r="D371" s="2"/>
      <c r="E371" s="2"/>
      <c r="F371" s="2"/>
      <c r="G371" s="2"/>
      <c r="H371" s="2"/>
      <c r="I371" s="2"/>
      <c r="J371" s="2"/>
      <c r="K371" s="2"/>
      <c r="L371" s="2"/>
      <c r="M371" s="2"/>
      <c r="N371" s="2"/>
      <c r="O371" s="2"/>
      <c r="P371" s="2"/>
    </row>
    <row r="372" spans="1:16" x14ac:dyDescent="0.3">
      <c r="A372" s="2"/>
      <c r="B372" s="2"/>
      <c r="C372" s="2"/>
      <c r="D372" s="2"/>
      <c r="E372" s="2"/>
      <c r="F372" s="2"/>
      <c r="G372" s="2"/>
      <c r="H372" s="2"/>
      <c r="I372" s="2"/>
      <c r="J372" s="2"/>
      <c r="K372" s="2"/>
      <c r="L372" s="2"/>
      <c r="M372" s="2"/>
      <c r="N372" s="2"/>
      <c r="O372" s="2"/>
      <c r="P372" s="2"/>
    </row>
    <row r="373" spans="1:16" x14ac:dyDescent="0.3">
      <c r="A373" s="2"/>
      <c r="B373" s="2"/>
      <c r="C373" s="2"/>
      <c r="D373" s="2"/>
      <c r="E373" s="2"/>
      <c r="F373" s="2"/>
      <c r="G373" s="2"/>
      <c r="H373" s="2"/>
      <c r="I373" s="2"/>
      <c r="J373" s="2"/>
      <c r="K373" s="2"/>
      <c r="L373" s="2"/>
      <c r="M373" s="2"/>
      <c r="N373" s="2"/>
      <c r="O373" s="2"/>
      <c r="P373" s="2"/>
    </row>
    <row r="374" spans="1:16" x14ac:dyDescent="0.3">
      <c r="A374" s="2"/>
      <c r="B374" s="2"/>
      <c r="C374" s="2"/>
      <c r="D374" s="2"/>
      <c r="E374" s="2"/>
      <c r="F374" s="2"/>
      <c r="G374" s="2"/>
      <c r="H374" s="2"/>
      <c r="I374" s="2"/>
      <c r="J374" s="2"/>
      <c r="K374" s="2"/>
      <c r="L374" s="2"/>
      <c r="M374" s="2"/>
      <c r="N374" s="2"/>
      <c r="O374" s="2"/>
      <c r="P374" s="2"/>
    </row>
    <row r="375" spans="1:16" x14ac:dyDescent="0.3">
      <c r="A375" s="2"/>
      <c r="B375" s="2"/>
      <c r="C375" s="2"/>
      <c r="D375" s="2"/>
      <c r="E375" s="2"/>
      <c r="F375" s="2"/>
      <c r="G375" s="2"/>
      <c r="H375" s="2"/>
      <c r="I375" s="2"/>
      <c r="J375" s="2"/>
      <c r="K375" s="2"/>
      <c r="L375" s="2"/>
      <c r="M375" s="2"/>
      <c r="N375" s="2"/>
      <c r="O375" s="2"/>
      <c r="P375" s="2"/>
    </row>
    <row r="376" spans="1:16" x14ac:dyDescent="0.3">
      <c r="A376" s="2"/>
      <c r="B376" s="2"/>
      <c r="C376" s="2"/>
      <c r="D376" s="2"/>
      <c r="E376" s="2"/>
      <c r="F376" s="2"/>
      <c r="G376" s="2"/>
      <c r="H376" s="2"/>
      <c r="I376" s="2"/>
      <c r="J376" s="2"/>
      <c r="K376" s="2"/>
      <c r="L376" s="2"/>
      <c r="M376" s="2"/>
      <c r="N376" s="2"/>
      <c r="O376" s="2"/>
      <c r="P376" s="2"/>
    </row>
    <row r="377" spans="1:16" x14ac:dyDescent="0.3">
      <c r="A377" s="2"/>
      <c r="B377" s="2"/>
      <c r="C377" s="2"/>
      <c r="D377" s="2"/>
      <c r="E377" s="2"/>
      <c r="F377" s="2"/>
      <c r="G377" s="2"/>
      <c r="H377" s="2"/>
      <c r="I377" s="2"/>
      <c r="J377" s="2"/>
      <c r="K377" s="2"/>
      <c r="L377" s="2"/>
      <c r="M377" s="2"/>
      <c r="N377" s="2"/>
      <c r="O377" s="2"/>
      <c r="P377" s="2"/>
    </row>
    <row r="378" spans="1:16" x14ac:dyDescent="0.3">
      <c r="A378" s="2"/>
      <c r="B378" s="2"/>
      <c r="C378" s="2"/>
      <c r="D378" s="2"/>
      <c r="E378" s="2"/>
      <c r="F378" s="2"/>
      <c r="G378" s="2"/>
      <c r="H378" s="2"/>
      <c r="I378" s="2"/>
      <c r="J378" s="2"/>
      <c r="K378" s="2"/>
      <c r="L378" s="2"/>
      <c r="M378" s="2"/>
      <c r="N378" s="2"/>
      <c r="O378" s="2"/>
      <c r="P378" s="2"/>
    </row>
    <row r="379" spans="1:16" x14ac:dyDescent="0.3">
      <c r="A379" s="2"/>
      <c r="B379" s="2"/>
      <c r="C379" s="2"/>
      <c r="D379" s="2"/>
      <c r="E379" s="2"/>
      <c r="F379" s="2"/>
      <c r="G379" s="2"/>
      <c r="H379" s="2"/>
      <c r="I379" s="2"/>
      <c r="J379" s="2"/>
      <c r="K379" s="2"/>
      <c r="L379" s="2"/>
      <c r="M379" s="2"/>
      <c r="N379" s="2"/>
      <c r="O379" s="2"/>
      <c r="P379" s="2"/>
    </row>
    <row r="380" spans="1:16" x14ac:dyDescent="0.3">
      <c r="A380" s="2"/>
      <c r="B380" s="2"/>
      <c r="C380" s="2"/>
      <c r="D380" s="2"/>
      <c r="E380" s="2"/>
      <c r="F380" s="2"/>
      <c r="G380" s="2"/>
      <c r="H380" s="2"/>
      <c r="I380" s="2"/>
      <c r="J380" s="2"/>
      <c r="K380" s="2"/>
      <c r="L380" s="2"/>
      <c r="M380" s="2"/>
      <c r="N380" s="2"/>
      <c r="O380" s="2"/>
      <c r="P380" s="2"/>
    </row>
    <row r="381" spans="1:16" x14ac:dyDescent="0.3">
      <c r="A381" s="2"/>
      <c r="B381" s="2"/>
      <c r="C381" s="2"/>
      <c r="D381" s="2"/>
      <c r="E381" s="2"/>
      <c r="F381" s="2"/>
      <c r="G381" s="2"/>
      <c r="H381" s="2"/>
      <c r="I381" s="2"/>
      <c r="J381" s="2"/>
      <c r="K381" s="2"/>
      <c r="L381" s="2"/>
      <c r="M381" s="2"/>
      <c r="N381" s="2"/>
      <c r="O381" s="2"/>
      <c r="P381" s="2"/>
    </row>
    <row r="382" spans="1:16" x14ac:dyDescent="0.3">
      <c r="A382" s="2"/>
      <c r="B382" s="2"/>
      <c r="C382" s="2"/>
      <c r="D382" s="2"/>
      <c r="E382" s="2"/>
      <c r="F382" s="2"/>
      <c r="G382" s="2"/>
      <c r="H382" s="2"/>
      <c r="I382" s="2"/>
      <c r="J382" s="2"/>
      <c r="K382" s="2"/>
      <c r="L382" s="2"/>
      <c r="M382" s="2"/>
      <c r="N382" s="2"/>
      <c r="O382" s="2"/>
      <c r="P382" s="2"/>
    </row>
    <row r="383" spans="1:16" x14ac:dyDescent="0.3">
      <c r="A383" s="2"/>
      <c r="B383" s="2"/>
      <c r="C383" s="2"/>
      <c r="D383" s="2"/>
      <c r="E383" s="2"/>
      <c r="F383" s="2"/>
      <c r="G383" s="2"/>
      <c r="H383" s="2"/>
      <c r="I383" s="2"/>
      <c r="J383" s="2"/>
      <c r="K383" s="2"/>
      <c r="L383" s="2"/>
      <c r="M383" s="2"/>
      <c r="N383" s="2"/>
      <c r="O383" s="2"/>
      <c r="P383" s="2"/>
    </row>
    <row r="384" spans="1:16" x14ac:dyDescent="0.3">
      <c r="A384" s="2"/>
      <c r="B384" s="2"/>
      <c r="C384" s="2"/>
      <c r="D384" s="2"/>
      <c r="E384" s="2"/>
      <c r="F384" s="2"/>
      <c r="G384" s="2"/>
      <c r="H384" s="2"/>
      <c r="I384" s="2"/>
      <c r="J384" s="2"/>
      <c r="K384" s="2"/>
      <c r="L384" s="2"/>
      <c r="M384" s="2"/>
      <c r="N384" s="2"/>
      <c r="O384" s="2"/>
      <c r="P384" s="2"/>
    </row>
    <row r="385" spans="1:16" x14ac:dyDescent="0.3">
      <c r="A385" s="2"/>
      <c r="B385" s="2"/>
      <c r="C385" s="2"/>
      <c r="D385" s="2"/>
      <c r="E385" s="2"/>
      <c r="F385" s="2"/>
      <c r="G385" s="2"/>
      <c r="H385" s="2"/>
      <c r="I385" s="2"/>
      <c r="J385" s="2"/>
      <c r="K385" s="2"/>
      <c r="L385" s="2"/>
      <c r="M385" s="2"/>
      <c r="N385" s="2"/>
      <c r="O385" s="2"/>
      <c r="P385" s="2"/>
    </row>
    <row r="386" spans="1:16" x14ac:dyDescent="0.3">
      <c r="A386" s="2"/>
      <c r="B386" s="2"/>
      <c r="C386" s="2"/>
      <c r="D386" s="2"/>
      <c r="E386" s="2"/>
      <c r="F386" s="2"/>
      <c r="G386" s="2"/>
      <c r="H386" s="2"/>
      <c r="I386" s="2"/>
      <c r="J386" s="2"/>
      <c r="K386" s="2"/>
      <c r="L386" s="2"/>
      <c r="M386" s="2"/>
      <c r="N386" s="2"/>
      <c r="O386" s="2"/>
      <c r="P386" s="2"/>
    </row>
    <row r="387" spans="1:16" x14ac:dyDescent="0.3">
      <c r="A387" s="2"/>
      <c r="B387" s="2"/>
      <c r="C387" s="2"/>
      <c r="D387" s="2"/>
      <c r="E387" s="2"/>
      <c r="F387" s="2"/>
      <c r="G387" s="2"/>
      <c r="H387" s="2"/>
      <c r="I387" s="2"/>
      <c r="J387" s="2"/>
      <c r="K387" s="2"/>
      <c r="L387" s="2"/>
      <c r="M387" s="2"/>
      <c r="N387" s="2"/>
      <c r="O387" s="2"/>
      <c r="P387" s="2"/>
    </row>
    <row r="388" spans="1:16" x14ac:dyDescent="0.3">
      <c r="A388" s="2"/>
      <c r="B388" s="2"/>
      <c r="C388" s="2"/>
      <c r="D388" s="2"/>
      <c r="E388" s="2"/>
      <c r="F388" s="2"/>
      <c r="G388" s="2"/>
      <c r="H388" s="2"/>
      <c r="I388" s="2"/>
      <c r="J388" s="2"/>
      <c r="K388" s="2"/>
      <c r="L388" s="2"/>
      <c r="M388" s="2"/>
      <c r="N388" s="2"/>
      <c r="O388" s="2"/>
      <c r="P388" s="2"/>
    </row>
    <row r="389" spans="1:16" x14ac:dyDescent="0.3">
      <c r="A389" s="2"/>
      <c r="B389" s="2"/>
      <c r="C389" s="2"/>
      <c r="D389" s="2"/>
      <c r="E389" s="2"/>
      <c r="F389" s="2"/>
      <c r="G389" s="2"/>
      <c r="H389" s="2"/>
      <c r="I389" s="2"/>
      <c r="J389" s="2"/>
      <c r="K389" s="2"/>
      <c r="L389" s="2"/>
      <c r="M389" s="2"/>
      <c r="N389" s="2"/>
      <c r="O389" s="2"/>
      <c r="P389" s="2"/>
    </row>
    <row r="390" spans="1:16" x14ac:dyDescent="0.3">
      <c r="A390" s="2"/>
      <c r="B390" s="2"/>
      <c r="C390" s="2"/>
      <c r="D390" s="2"/>
      <c r="E390" s="2"/>
      <c r="F390" s="2"/>
      <c r="G390" s="2"/>
      <c r="H390" s="2"/>
      <c r="I390" s="2"/>
      <c r="J390" s="2"/>
      <c r="K390" s="2"/>
      <c r="L390" s="2"/>
      <c r="M390" s="2"/>
      <c r="N390" s="2"/>
      <c r="O390" s="2"/>
      <c r="P390" s="2"/>
    </row>
    <row r="391" spans="1:16" x14ac:dyDescent="0.3">
      <c r="A391" s="2"/>
      <c r="B391" s="2"/>
      <c r="C391" s="2"/>
      <c r="D391" s="2"/>
      <c r="E391" s="2"/>
      <c r="F391" s="2"/>
      <c r="G391" s="2"/>
      <c r="H391" s="2"/>
      <c r="I391" s="2"/>
      <c r="J391" s="2"/>
      <c r="K391" s="2"/>
      <c r="L391" s="2"/>
      <c r="M391" s="2"/>
      <c r="N391" s="2"/>
      <c r="O391" s="2"/>
      <c r="P391" s="2"/>
    </row>
    <row r="392" spans="1:16" x14ac:dyDescent="0.3">
      <c r="A392" s="2"/>
      <c r="B392" s="2"/>
      <c r="C392" s="2"/>
      <c r="D392" s="2"/>
      <c r="E392" s="2"/>
      <c r="F392" s="2"/>
      <c r="G392" s="2"/>
      <c r="H392" s="2"/>
      <c r="I392" s="2"/>
      <c r="J392" s="2"/>
      <c r="K392" s="2"/>
      <c r="L392" s="2"/>
      <c r="M392" s="2"/>
      <c r="N392" s="2"/>
      <c r="O392" s="2"/>
      <c r="P392" s="2"/>
    </row>
    <row r="393" spans="1:16" x14ac:dyDescent="0.3">
      <c r="A393" s="2"/>
      <c r="B393" s="2"/>
      <c r="C393" s="2"/>
      <c r="D393" s="2"/>
      <c r="E393" s="2"/>
      <c r="F393" s="2"/>
      <c r="G393" s="2"/>
      <c r="H393" s="2"/>
      <c r="I393" s="2"/>
      <c r="J393" s="2"/>
      <c r="K393" s="2"/>
      <c r="L393" s="2"/>
      <c r="M393" s="2"/>
      <c r="N393" s="2"/>
      <c r="O393" s="2"/>
      <c r="P393" s="2"/>
    </row>
    <row r="394" spans="1:16" x14ac:dyDescent="0.3">
      <c r="A394" s="2"/>
      <c r="B394" s="2"/>
      <c r="C394" s="2"/>
      <c r="D394" s="2"/>
      <c r="E394" s="2"/>
      <c r="F394" s="2"/>
      <c r="G394" s="2"/>
      <c r="H394" s="2"/>
      <c r="I394" s="2"/>
      <c r="J394" s="2"/>
      <c r="K394" s="2"/>
      <c r="L394" s="2"/>
      <c r="M394" s="2"/>
      <c r="N394" s="2"/>
      <c r="O394" s="2"/>
      <c r="P394" s="2"/>
    </row>
    <row r="395" spans="1:16" x14ac:dyDescent="0.3">
      <c r="A395" s="2"/>
      <c r="B395" s="2"/>
      <c r="C395" s="2"/>
      <c r="D395" s="2"/>
      <c r="E395" s="2"/>
      <c r="F395" s="2"/>
      <c r="G395" s="2"/>
      <c r="H395" s="2"/>
      <c r="I395" s="2"/>
      <c r="J395" s="2"/>
      <c r="K395" s="2"/>
      <c r="L395" s="2"/>
      <c r="M395" s="2"/>
      <c r="N395" s="2"/>
      <c r="O395" s="2"/>
      <c r="P395" s="2"/>
    </row>
    <row r="396" spans="1:16" x14ac:dyDescent="0.3">
      <c r="A396" s="2"/>
      <c r="B396" s="2"/>
      <c r="C396" s="2"/>
      <c r="D396" s="2"/>
      <c r="E396" s="2"/>
      <c r="F396" s="2"/>
      <c r="G396" s="2"/>
      <c r="H396" s="2"/>
      <c r="I396" s="2"/>
      <c r="J396" s="2"/>
      <c r="K396" s="2"/>
      <c r="L396" s="2"/>
      <c r="M396" s="2"/>
      <c r="N396" s="2"/>
      <c r="O396" s="2"/>
      <c r="P396" s="2"/>
    </row>
    <row r="397" spans="1:16" x14ac:dyDescent="0.3">
      <c r="A397" s="2"/>
      <c r="B397" s="2"/>
      <c r="C397" s="2"/>
      <c r="D397" s="2"/>
      <c r="E397" s="2"/>
      <c r="F397" s="2"/>
      <c r="G397" s="2"/>
      <c r="H397" s="2"/>
      <c r="I397" s="2"/>
      <c r="J397" s="2"/>
      <c r="K397" s="2"/>
      <c r="L397" s="2"/>
      <c r="M397" s="2"/>
      <c r="N397" s="2"/>
      <c r="O397" s="2"/>
      <c r="P397" s="2"/>
    </row>
    <row r="398" spans="1:16" x14ac:dyDescent="0.3">
      <c r="A398" s="2"/>
      <c r="B398" s="2"/>
      <c r="C398" s="2"/>
      <c r="D398" s="2"/>
      <c r="E398" s="2"/>
      <c r="F398" s="2"/>
      <c r="G398" s="2"/>
      <c r="H398" s="2"/>
      <c r="I398" s="2"/>
      <c r="J398" s="2"/>
      <c r="K398" s="2"/>
      <c r="L398" s="2"/>
      <c r="M398" s="2"/>
      <c r="N398" s="2"/>
      <c r="O398" s="2"/>
      <c r="P398" s="2"/>
    </row>
    <row r="399" spans="1:16" x14ac:dyDescent="0.3">
      <c r="A399" s="2"/>
      <c r="B399" s="2"/>
      <c r="C399" s="2"/>
      <c r="D399" s="2"/>
      <c r="E399" s="2"/>
      <c r="F399" s="2"/>
      <c r="G399" s="2"/>
      <c r="H399" s="2"/>
      <c r="I399" s="2"/>
      <c r="J399" s="2"/>
      <c r="K399" s="2"/>
      <c r="L399" s="2"/>
      <c r="M399" s="2"/>
      <c r="N399" s="2"/>
      <c r="O399" s="2"/>
      <c r="P399" s="2"/>
    </row>
    <row r="400" spans="1:16" x14ac:dyDescent="0.3">
      <c r="A400" s="2"/>
      <c r="B400" s="2"/>
      <c r="C400" s="2"/>
      <c r="D400" s="2"/>
      <c r="E400" s="2"/>
      <c r="F400" s="2"/>
      <c r="G400" s="2"/>
      <c r="H400" s="2"/>
      <c r="I400" s="2"/>
      <c r="J400" s="2"/>
      <c r="K400" s="2"/>
      <c r="L400" s="2"/>
      <c r="M400" s="2"/>
      <c r="N400" s="2"/>
      <c r="O400" s="2"/>
      <c r="P400" s="2"/>
    </row>
    <row r="401" spans="1:16" x14ac:dyDescent="0.3">
      <c r="A401" s="2"/>
      <c r="B401" s="2"/>
      <c r="C401" s="2"/>
      <c r="D401" s="2"/>
      <c r="E401" s="2"/>
      <c r="F401" s="2"/>
      <c r="G401" s="2"/>
      <c r="H401" s="2"/>
      <c r="I401" s="2"/>
      <c r="J401" s="2"/>
      <c r="K401" s="2"/>
      <c r="L401" s="2"/>
      <c r="M401" s="2"/>
      <c r="N401" s="2"/>
      <c r="O401" s="2"/>
      <c r="P401" s="2"/>
    </row>
    <row r="402" spans="1:16" x14ac:dyDescent="0.3">
      <c r="A402" s="2"/>
      <c r="B402" s="2"/>
      <c r="C402" s="2"/>
      <c r="D402" s="2"/>
      <c r="E402" s="2"/>
      <c r="F402" s="2"/>
      <c r="G402" s="2"/>
      <c r="H402" s="2"/>
      <c r="I402" s="2"/>
      <c r="J402" s="2"/>
      <c r="K402" s="2"/>
      <c r="L402" s="2"/>
      <c r="M402" s="2"/>
      <c r="N402" s="2"/>
      <c r="O402" s="2"/>
      <c r="P402" s="2"/>
    </row>
    <row r="403" spans="1:16" x14ac:dyDescent="0.3">
      <c r="A403" s="2"/>
      <c r="B403" s="2"/>
      <c r="C403" s="2"/>
      <c r="D403" s="2"/>
      <c r="E403" s="2"/>
      <c r="F403" s="2"/>
      <c r="G403" s="2"/>
      <c r="H403" s="2"/>
      <c r="I403" s="2"/>
      <c r="J403" s="2"/>
      <c r="K403" s="2"/>
      <c r="L403" s="2"/>
      <c r="M403" s="2"/>
      <c r="N403" s="2"/>
      <c r="O403" s="2"/>
      <c r="P403" s="2"/>
    </row>
    <row r="404" spans="1:16" x14ac:dyDescent="0.3">
      <c r="A404" s="2"/>
      <c r="B404" s="2"/>
      <c r="C404" s="2"/>
      <c r="D404" s="2"/>
      <c r="E404" s="2"/>
      <c r="F404" s="2"/>
      <c r="G404" s="2"/>
      <c r="H404" s="2"/>
      <c r="I404" s="2"/>
      <c r="J404" s="2"/>
      <c r="K404" s="2"/>
      <c r="L404" s="2"/>
      <c r="M404" s="2"/>
      <c r="N404" s="2"/>
      <c r="O404" s="2"/>
      <c r="P404" s="2"/>
    </row>
    <row r="405" spans="1:16" x14ac:dyDescent="0.3">
      <c r="A405" s="2"/>
      <c r="B405" s="2"/>
      <c r="C405" s="2"/>
      <c r="D405" s="2"/>
      <c r="E405" s="2"/>
      <c r="F405" s="2"/>
      <c r="G405" s="2"/>
      <c r="H405" s="2"/>
      <c r="I405" s="2"/>
      <c r="J405" s="2"/>
      <c r="K405" s="2"/>
      <c r="L405" s="2"/>
      <c r="M405" s="2"/>
      <c r="N405" s="2"/>
      <c r="O405" s="2"/>
      <c r="P405" s="2"/>
    </row>
    <row r="406" spans="1:16" x14ac:dyDescent="0.3">
      <c r="A406" s="2"/>
      <c r="B406" s="2"/>
      <c r="C406" s="2"/>
      <c r="D406" s="2"/>
      <c r="E406" s="2"/>
      <c r="F406" s="2"/>
      <c r="G406" s="2"/>
      <c r="H406" s="2"/>
      <c r="I406" s="2"/>
      <c r="J406" s="2"/>
      <c r="K406" s="2"/>
      <c r="L406" s="2"/>
      <c r="M406" s="2"/>
      <c r="N406" s="2"/>
      <c r="O406" s="2"/>
      <c r="P406" s="2"/>
    </row>
    <row r="407" spans="1:16" x14ac:dyDescent="0.3">
      <c r="A407" s="2"/>
      <c r="B407" s="2"/>
      <c r="C407" s="2"/>
      <c r="D407" s="2"/>
      <c r="E407" s="2"/>
      <c r="F407" s="2"/>
      <c r="G407" s="2"/>
      <c r="H407" s="2"/>
      <c r="I407" s="2"/>
      <c r="J407" s="2"/>
      <c r="K407" s="2"/>
      <c r="L407" s="2"/>
      <c r="M407" s="2"/>
      <c r="N407" s="2"/>
      <c r="O407" s="2"/>
      <c r="P407" s="2"/>
    </row>
    <row r="408" spans="1:16" x14ac:dyDescent="0.3">
      <c r="A408" s="2"/>
      <c r="B408" s="2"/>
      <c r="C408" s="2"/>
      <c r="D408" s="2"/>
      <c r="E408" s="2"/>
      <c r="F408" s="2"/>
      <c r="G408" s="2"/>
      <c r="H408" s="2"/>
      <c r="I408" s="2"/>
      <c r="J408" s="2"/>
      <c r="K408" s="2"/>
      <c r="L408" s="2"/>
      <c r="M408" s="2"/>
      <c r="N408" s="2"/>
      <c r="O408" s="2"/>
      <c r="P408" s="2"/>
    </row>
    <row r="409" spans="1:16" x14ac:dyDescent="0.3">
      <c r="A409" s="2"/>
      <c r="B409" s="2"/>
      <c r="C409" s="2"/>
      <c r="D409" s="2"/>
      <c r="E409" s="2"/>
      <c r="F409" s="2"/>
      <c r="G409" s="2"/>
      <c r="H409" s="2"/>
      <c r="I409" s="2"/>
      <c r="J409" s="2"/>
      <c r="K409" s="2"/>
      <c r="L409" s="2"/>
      <c r="M409" s="2"/>
      <c r="N409" s="2"/>
      <c r="O409" s="2"/>
      <c r="P409" s="2"/>
    </row>
    <row r="410" spans="1:16" x14ac:dyDescent="0.3">
      <c r="A410" s="2"/>
      <c r="B410" s="2"/>
      <c r="C410" s="2"/>
      <c r="D410" s="2"/>
      <c r="E410" s="2"/>
      <c r="F410" s="2"/>
      <c r="G410" s="2"/>
      <c r="H410" s="2"/>
      <c r="I410" s="2"/>
      <c r="J410" s="2"/>
      <c r="K410" s="2"/>
      <c r="L410" s="2"/>
      <c r="M410" s="2"/>
      <c r="N410" s="2"/>
      <c r="O410" s="2"/>
      <c r="P410" s="2"/>
    </row>
    <row r="411" spans="1:16" x14ac:dyDescent="0.3">
      <c r="A411" s="2"/>
      <c r="B411" s="2"/>
      <c r="C411" s="2"/>
      <c r="D411" s="2"/>
      <c r="E411" s="2"/>
      <c r="F411" s="2"/>
      <c r="G411" s="2"/>
      <c r="H411" s="2"/>
      <c r="I411" s="2"/>
      <c r="J411" s="2"/>
      <c r="K411" s="2"/>
      <c r="L411" s="2"/>
      <c r="M411" s="2"/>
      <c r="N411" s="2"/>
      <c r="O411" s="2"/>
      <c r="P411" s="2"/>
    </row>
    <row r="412" spans="1:16" x14ac:dyDescent="0.3">
      <c r="A412" s="2"/>
      <c r="B412" s="2"/>
      <c r="C412" s="2"/>
      <c r="D412" s="2"/>
      <c r="E412" s="2"/>
      <c r="F412" s="2"/>
      <c r="G412" s="2"/>
      <c r="H412" s="2"/>
      <c r="I412" s="2"/>
      <c r="J412" s="2"/>
      <c r="K412" s="2"/>
      <c r="L412" s="2"/>
      <c r="M412" s="2"/>
      <c r="N412" s="2"/>
      <c r="O412" s="2"/>
      <c r="P412" s="2"/>
    </row>
    <row r="413" spans="1:16" x14ac:dyDescent="0.3">
      <c r="A413" s="2"/>
      <c r="B413" s="2"/>
      <c r="C413" s="2"/>
      <c r="D413" s="2"/>
      <c r="E413" s="2"/>
      <c r="F413" s="2"/>
      <c r="G413" s="2"/>
      <c r="H413" s="2"/>
      <c r="I413" s="2"/>
      <c r="J413" s="2"/>
      <c r="K413" s="2"/>
      <c r="L413" s="2"/>
      <c r="M413" s="2"/>
      <c r="N413" s="2"/>
      <c r="O413" s="2"/>
      <c r="P413" s="2"/>
    </row>
    <row r="414" spans="1:16" x14ac:dyDescent="0.3">
      <c r="A414" s="2"/>
      <c r="B414" s="2"/>
      <c r="C414" s="2"/>
      <c r="D414" s="2"/>
      <c r="E414" s="2"/>
      <c r="F414" s="2"/>
      <c r="G414" s="2"/>
      <c r="H414" s="2"/>
      <c r="I414" s="2"/>
      <c r="J414" s="2"/>
      <c r="K414" s="2"/>
      <c r="L414" s="2"/>
      <c r="M414" s="2"/>
      <c r="N414" s="2"/>
      <c r="O414" s="2"/>
      <c r="P414" s="2"/>
    </row>
    <row r="415" spans="1:16" x14ac:dyDescent="0.3">
      <c r="A415" s="2"/>
      <c r="B415" s="2"/>
      <c r="C415" s="2"/>
      <c r="D415" s="2"/>
      <c r="E415" s="2"/>
      <c r="F415" s="2"/>
      <c r="G415" s="2"/>
      <c r="H415" s="2"/>
      <c r="I415" s="2"/>
      <c r="J415" s="2"/>
      <c r="K415" s="2"/>
      <c r="L415" s="2"/>
      <c r="M415" s="2"/>
      <c r="N415" s="2"/>
      <c r="O415" s="2"/>
      <c r="P415" s="2"/>
    </row>
    <row r="416" spans="1:16" x14ac:dyDescent="0.3">
      <c r="A416" s="2"/>
      <c r="B416" s="2"/>
      <c r="C416" s="2"/>
      <c r="D416" s="2"/>
      <c r="E416" s="2"/>
      <c r="F416" s="2"/>
      <c r="G416" s="2"/>
      <c r="H416" s="2"/>
      <c r="I416" s="2"/>
      <c r="J416" s="2"/>
      <c r="K416" s="2"/>
      <c r="L416" s="2"/>
      <c r="M416" s="2"/>
      <c r="N416" s="2"/>
      <c r="O416" s="2"/>
      <c r="P416" s="2"/>
    </row>
    <row r="417" spans="1:16" x14ac:dyDescent="0.3">
      <c r="A417" s="2"/>
      <c r="B417" s="2"/>
      <c r="C417" s="2"/>
      <c r="D417" s="2"/>
      <c r="E417" s="2"/>
      <c r="F417" s="2"/>
      <c r="G417" s="2"/>
      <c r="H417" s="2"/>
      <c r="I417" s="2"/>
      <c r="J417" s="2"/>
      <c r="K417" s="2"/>
      <c r="L417" s="2"/>
      <c r="M417" s="2"/>
      <c r="N417" s="2"/>
      <c r="O417" s="2"/>
      <c r="P417" s="2"/>
    </row>
    <row r="418" spans="1:16" x14ac:dyDescent="0.3">
      <c r="A418" s="2"/>
      <c r="B418" s="2"/>
      <c r="C418" s="2"/>
      <c r="D418" s="2"/>
      <c r="E418" s="2"/>
      <c r="F418" s="2"/>
      <c r="G418" s="2"/>
      <c r="H418" s="2"/>
      <c r="I418" s="2"/>
      <c r="J418" s="2"/>
      <c r="K418" s="2"/>
      <c r="L418" s="2"/>
      <c r="M418" s="2"/>
      <c r="N418" s="2"/>
      <c r="O418" s="2"/>
      <c r="P418" s="2"/>
    </row>
    <row r="419" spans="1:16" x14ac:dyDescent="0.3">
      <c r="A419" s="2"/>
      <c r="B419" s="2"/>
      <c r="C419" s="2"/>
      <c r="D419" s="2"/>
      <c r="E419" s="2"/>
      <c r="F419" s="2"/>
      <c r="G419" s="2"/>
      <c r="H419" s="2"/>
      <c r="I419" s="2"/>
      <c r="J419" s="2"/>
      <c r="K419" s="2"/>
      <c r="L419" s="2"/>
      <c r="M419" s="2"/>
      <c r="N419" s="2"/>
      <c r="O419" s="2"/>
      <c r="P419" s="2"/>
    </row>
    <row r="420" spans="1:16" x14ac:dyDescent="0.3">
      <c r="A420" s="2"/>
      <c r="B420" s="2"/>
      <c r="C420" s="2"/>
      <c r="D420" s="2"/>
      <c r="E420" s="2"/>
      <c r="F420" s="2"/>
      <c r="G420" s="2"/>
      <c r="H420" s="2"/>
      <c r="I420" s="2"/>
      <c r="J420" s="2"/>
      <c r="K420" s="2"/>
      <c r="L420" s="2"/>
      <c r="M420" s="2"/>
      <c r="N420" s="2"/>
      <c r="O420" s="2"/>
      <c r="P420" s="2"/>
    </row>
    <row r="421" spans="1:16" x14ac:dyDescent="0.3">
      <c r="A421" s="2"/>
      <c r="B421" s="2"/>
      <c r="C421" s="2"/>
      <c r="D421" s="2"/>
      <c r="E421" s="2"/>
      <c r="F421" s="2"/>
      <c r="G421" s="2"/>
      <c r="H421" s="2"/>
      <c r="I421" s="2"/>
      <c r="J421" s="2"/>
      <c r="K421" s="2"/>
      <c r="L421" s="2"/>
      <c r="M421" s="2"/>
      <c r="N421" s="2"/>
      <c r="O421" s="2"/>
      <c r="P421" s="2"/>
    </row>
    <row r="422" spans="1:16" x14ac:dyDescent="0.3">
      <c r="A422" s="2"/>
      <c r="B422" s="2"/>
      <c r="C422" s="2"/>
      <c r="D422" s="2"/>
      <c r="E422" s="2"/>
      <c r="F422" s="2"/>
      <c r="G422" s="2"/>
      <c r="H422" s="2"/>
      <c r="I422" s="2"/>
      <c r="J422" s="2"/>
      <c r="K422" s="2"/>
      <c r="L422" s="2"/>
      <c r="M422" s="2"/>
      <c r="N422" s="2"/>
      <c r="O422" s="2"/>
      <c r="P422" s="2"/>
    </row>
    <row r="423" spans="1:16" x14ac:dyDescent="0.3">
      <c r="A423" s="2"/>
      <c r="B423" s="2"/>
      <c r="C423" s="2"/>
      <c r="D423" s="2"/>
      <c r="E423" s="2"/>
      <c r="F423" s="2"/>
      <c r="G423" s="2"/>
      <c r="H423" s="2"/>
      <c r="I423" s="2"/>
      <c r="J423" s="2"/>
      <c r="K423" s="2"/>
      <c r="L423" s="2"/>
      <c r="M423" s="2"/>
      <c r="N423" s="2"/>
      <c r="O423" s="2"/>
      <c r="P423" s="2"/>
    </row>
    <row r="424" spans="1:16" x14ac:dyDescent="0.3">
      <c r="A424" s="2"/>
      <c r="B424" s="2"/>
      <c r="C424" s="2"/>
      <c r="D424" s="2"/>
      <c r="E424" s="2"/>
      <c r="F424" s="2"/>
      <c r="G424" s="2"/>
      <c r="H424" s="2"/>
      <c r="I424" s="2"/>
      <c r="J424" s="2"/>
      <c r="K424" s="2"/>
      <c r="L424" s="2"/>
      <c r="M424" s="2"/>
      <c r="N424" s="2"/>
      <c r="O424" s="2"/>
      <c r="P424" s="2"/>
    </row>
    <row r="425" spans="1:16" x14ac:dyDescent="0.3">
      <c r="A425" s="2"/>
      <c r="B425" s="2"/>
      <c r="C425" s="2"/>
      <c r="D425" s="2"/>
      <c r="E425" s="2"/>
      <c r="F425" s="2"/>
      <c r="G425" s="2"/>
      <c r="H425" s="2"/>
      <c r="I425" s="2"/>
      <c r="J425" s="2"/>
      <c r="K425" s="2"/>
      <c r="L425" s="2"/>
      <c r="M425" s="2"/>
      <c r="N425" s="2"/>
      <c r="O425" s="2"/>
      <c r="P425" s="2"/>
    </row>
    <row r="426" spans="1:16" x14ac:dyDescent="0.3">
      <c r="A426" s="2"/>
      <c r="B426" s="2"/>
      <c r="C426" s="2"/>
      <c r="D426" s="2"/>
      <c r="E426" s="2"/>
      <c r="F426" s="2"/>
      <c r="G426" s="2"/>
      <c r="H426" s="2"/>
      <c r="I426" s="2"/>
      <c r="J426" s="2"/>
      <c r="K426" s="2"/>
      <c r="L426" s="2"/>
      <c r="M426" s="2"/>
      <c r="N426" s="2"/>
      <c r="O426" s="2"/>
      <c r="P426" s="2"/>
    </row>
    <row r="427" spans="1:16" x14ac:dyDescent="0.3">
      <c r="A427" s="2"/>
      <c r="B427" s="2"/>
      <c r="C427" s="2"/>
      <c r="D427" s="2"/>
      <c r="E427" s="2"/>
      <c r="F427" s="2"/>
      <c r="G427" s="2"/>
      <c r="H427" s="2"/>
      <c r="I427" s="2"/>
      <c r="J427" s="2"/>
      <c r="K427" s="2"/>
      <c r="L427" s="2"/>
      <c r="M427" s="2"/>
      <c r="N427" s="2"/>
      <c r="O427" s="2"/>
      <c r="P427" s="2"/>
    </row>
    <row r="428" spans="1:16" x14ac:dyDescent="0.3">
      <c r="A428" s="2"/>
      <c r="B428" s="2"/>
      <c r="C428" s="2"/>
      <c r="D428" s="2"/>
      <c r="E428" s="2"/>
      <c r="F428" s="2"/>
      <c r="G428" s="2"/>
      <c r="H428" s="2"/>
      <c r="I428" s="2"/>
      <c r="J428" s="2"/>
      <c r="K428" s="2"/>
      <c r="L428" s="2"/>
      <c r="M428" s="2"/>
      <c r="N428" s="2"/>
      <c r="O428" s="2"/>
      <c r="P428" s="2"/>
    </row>
    <row r="429" spans="1:16" x14ac:dyDescent="0.3">
      <c r="A429" s="2"/>
      <c r="B429" s="2"/>
      <c r="C429" s="2"/>
      <c r="D429" s="2"/>
      <c r="E429" s="2"/>
      <c r="F429" s="2"/>
      <c r="G429" s="2"/>
      <c r="H429" s="2"/>
      <c r="I429" s="2"/>
      <c r="J429" s="2"/>
      <c r="K429" s="2"/>
      <c r="L429" s="2"/>
      <c r="M429" s="2"/>
      <c r="N429" s="2"/>
      <c r="O429" s="2"/>
      <c r="P429" s="2"/>
    </row>
    <row r="430" spans="1:16" x14ac:dyDescent="0.3">
      <c r="A430" s="2"/>
      <c r="B430" s="2"/>
      <c r="C430" s="2"/>
      <c r="D430" s="2"/>
      <c r="E430" s="2"/>
      <c r="F430" s="2"/>
      <c r="G430" s="2"/>
      <c r="H430" s="2"/>
      <c r="I430" s="2"/>
      <c r="J430" s="2"/>
      <c r="K430" s="2"/>
      <c r="L430" s="2"/>
      <c r="M430" s="2"/>
      <c r="N430" s="2"/>
      <c r="O430" s="2"/>
      <c r="P430" s="2"/>
    </row>
    <row r="431" spans="1:16" x14ac:dyDescent="0.3">
      <c r="A431" s="2"/>
      <c r="B431" s="2"/>
      <c r="C431" s="2"/>
      <c r="D431" s="2"/>
      <c r="E431" s="2"/>
      <c r="F431" s="2"/>
      <c r="G431" s="2"/>
      <c r="H431" s="2"/>
      <c r="I431" s="2"/>
      <c r="J431" s="2"/>
      <c r="K431" s="2"/>
      <c r="L431" s="2"/>
      <c r="M431" s="2"/>
      <c r="N431" s="2"/>
      <c r="O431" s="2"/>
      <c r="P431" s="2"/>
    </row>
    <row r="432" spans="1:16" x14ac:dyDescent="0.3">
      <c r="A432" s="2"/>
      <c r="B432" s="2"/>
      <c r="C432" s="2"/>
      <c r="D432" s="2"/>
      <c r="E432" s="2"/>
      <c r="F432" s="2"/>
      <c r="G432" s="2"/>
      <c r="H432" s="2"/>
      <c r="I432" s="2"/>
      <c r="J432" s="2"/>
      <c r="K432" s="2"/>
      <c r="L432" s="2"/>
      <c r="M432" s="2"/>
      <c r="N432" s="2"/>
      <c r="O432" s="2"/>
      <c r="P432" s="2"/>
    </row>
    <row r="433" spans="1:16" x14ac:dyDescent="0.3">
      <c r="A433" s="2"/>
      <c r="B433" s="2"/>
      <c r="C433" s="2"/>
      <c r="D433" s="2"/>
      <c r="E433" s="2"/>
      <c r="F433" s="2"/>
      <c r="G433" s="2"/>
      <c r="H433" s="2"/>
      <c r="I433" s="2"/>
      <c r="J433" s="2"/>
      <c r="K433" s="2"/>
      <c r="L433" s="2"/>
      <c r="M433" s="2"/>
      <c r="N433" s="2"/>
      <c r="O433" s="2"/>
      <c r="P433" s="2"/>
    </row>
    <row r="434" spans="1:16" x14ac:dyDescent="0.3">
      <c r="A434" s="2"/>
      <c r="B434" s="2"/>
      <c r="C434" s="2"/>
      <c r="D434" s="2"/>
      <c r="E434" s="2"/>
      <c r="F434" s="2"/>
      <c r="G434" s="2"/>
      <c r="H434" s="2"/>
      <c r="I434" s="2"/>
      <c r="J434" s="2"/>
      <c r="K434" s="2"/>
      <c r="L434" s="2"/>
      <c r="M434" s="2"/>
      <c r="N434" s="2"/>
      <c r="O434" s="2"/>
      <c r="P434" s="2"/>
    </row>
    <row r="435" spans="1:16" x14ac:dyDescent="0.3">
      <c r="A435" s="2"/>
      <c r="B435" s="2"/>
      <c r="C435" s="2"/>
      <c r="D435" s="2"/>
      <c r="E435" s="2"/>
      <c r="F435" s="2"/>
      <c r="G435" s="2"/>
      <c r="H435" s="2"/>
      <c r="I435" s="2"/>
      <c r="J435" s="2"/>
      <c r="K435" s="2"/>
      <c r="L435" s="2"/>
      <c r="M435" s="2"/>
      <c r="N435" s="2"/>
      <c r="O435" s="2"/>
      <c r="P435" s="2"/>
    </row>
    <row r="436" spans="1:16" x14ac:dyDescent="0.3">
      <c r="A436" s="2"/>
      <c r="B436" s="2"/>
      <c r="C436" s="2"/>
      <c r="D436" s="2"/>
      <c r="E436" s="2"/>
      <c r="F436" s="2"/>
      <c r="G436" s="2"/>
      <c r="H436" s="2"/>
      <c r="I436" s="2"/>
      <c r="J436" s="2"/>
      <c r="K436" s="2"/>
      <c r="L436" s="2"/>
      <c r="M436" s="2"/>
      <c r="N436" s="2"/>
      <c r="O436" s="2"/>
      <c r="P436" s="2"/>
    </row>
    <row r="437" spans="1:16" x14ac:dyDescent="0.3">
      <c r="A437" s="2"/>
      <c r="B437" s="2"/>
      <c r="C437" s="2"/>
      <c r="D437" s="2"/>
      <c r="E437" s="2"/>
      <c r="F437" s="2"/>
      <c r="G437" s="2"/>
      <c r="H437" s="2"/>
      <c r="I437" s="2"/>
      <c r="J437" s="2"/>
      <c r="K437" s="2"/>
      <c r="L437" s="2"/>
      <c r="M437" s="2"/>
      <c r="N437" s="2"/>
      <c r="O437" s="2"/>
      <c r="P437" s="2"/>
    </row>
    <row r="438" spans="1:16" x14ac:dyDescent="0.3">
      <c r="A438" s="2"/>
      <c r="B438" s="2"/>
      <c r="C438" s="2"/>
      <c r="D438" s="2"/>
      <c r="E438" s="2"/>
      <c r="F438" s="2"/>
      <c r="G438" s="2"/>
      <c r="H438" s="2"/>
      <c r="I438" s="2"/>
      <c r="J438" s="2"/>
      <c r="K438" s="2"/>
      <c r="L438" s="2"/>
      <c r="M438" s="2"/>
      <c r="N438" s="2"/>
      <c r="O438" s="2"/>
      <c r="P438" s="2"/>
    </row>
    <row r="439" spans="1:16" x14ac:dyDescent="0.3">
      <c r="A439" s="2"/>
      <c r="B439" s="2"/>
      <c r="C439" s="2"/>
      <c r="D439" s="2"/>
      <c r="E439" s="2"/>
      <c r="F439" s="2"/>
      <c r="G439" s="2"/>
      <c r="H439" s="2"/>
      <c r="I439" s="2"/>
      <c r="J439" s="2"/>
      <c r="K439" s="2"/>
      <c r="L439" s="2"/>
      <c r="M439" s="2"/>
      <c r="N439" s="2"/>
      <c r="O439" s="2"/>
      <c r="P439" s="2"/>
    </row>
    <row r="440" spans="1:16" x14ac:dyDescent="0.3">
      <c r="A440" s="2"/>
      <c r="B440" s="2"/>
      <c r="C440" s="2"/>
      <c r="D440" s="2"/>
      <c r="E440" s="2"/>
      <c r="F440" s="2"/>
      <c r="G440" s="2"/>
      <c r="H440" s="2"/>
      <c r="I440" s="2"/>
      <c r="J440" s="2"/>
      <c r="K440" s="2"/>
      <c r="L440" s="2"/>
      <c r="M440" s="2"/>
      <c r="N440" s="2"/>
      <c r="O440" s="2"/>
      <c r="P440" s="2"/>
    </row>
    <row r="441" spans="1:16" x14ac:dyDescent="0.3">
      <c r="A441" s="2"/>
      <c r="B441" s="2"/>
      <c r="C441" s="2"/>
      <c r="D441" s="2"/>
      <c r="E441" s="2"/>
      <c r="F441" s="2"/>
      <c r="G441" s="2"/>
      <c r="H441" s="2"/>
      <c r="I441" s="2"/>
      <c r="J441" s="2"/>
      <c r="K441" s="2"/>
      <c r="L441" s="2"/>
      <c r="M441" s="2"/>
      <c r="N441" s="2"/>
      <c r="O441" s="2"/>
      <c r="P441" s="2"/>
    </row>
    <row r="442" spans="1:16" x14ac:dyDescent="0.3">
      <c r="A442" s="2"/>
      <c r="B442" s="2"/>
      <c r="C442" s="2"/>
      <c r="D442" s="2"/>
      <c r="E442" s="2"/>
      <c r="F442" s="2"/>
      <c r="G442" s="2"/>
      <c r="H442" s="2"/>
      <c r="I442" s="2"/>
      <c r="J442" s="2"/>
      <c r="K442" s="2"/>
      <c r="L442" s="2"/>
      <c r="M442" s="2"/>
      <c r="N442" s="2"/>
      <c r="O442" s="2"/>
      <c r="P442" s="2"/>
    </row>
    <row r="443" spans="1:16" x14ac:dyDescent="0.3">
      <c r="A443" s="2"/>
      <c r="B443" s="2"/>
      <c r="C443" s="2"/>
      <c r="D443" s="2"/>
      <c r="E443" s="2"/>
      <c r="F443" s="2"/>
      <c r="G443" s="2"/>
      <c r="H443" s="2"/>
      <c r="I443" s="2"/>
      <c r="J443" s="2"/>
      <c r="K443" s="2"/>
      <c r="L443" s="2"/>
      <c r="M443" s="2"/>
      <c r="N443" s="2"/>
      <c r="O443" s="2"/>
      <c r="P443" s="2"/>
    </row>
    <row r="444" spans="1:16" x14ac:dyDescent="0.3">
      <c r="A444" s="2"/>
      <c r="B444" s="2"/>
      <c r="C444" s="2"/>
      <c r="D444" s="2"/>
      <c r="E444" s="2"/>
      <c r="F444" s="2"/>
      <c r="G444" s="2"/>
      <c r="H444" s="2"/>
      <c r="I444" s="2"/>
      <c r="J444" s="2"/>
      <c r="K444" s="2"/>
      <c r="L444" s="2"/>
      <c r="M444" s="2"/>
      <c r="N444" s="2"/>
      <c r="O444" s="2"/>
      <c r="P444" s="2"/>
    </row>
    <row r="445" spans="1:16" x14ac:dyDescent="0.3">
      <c r="A445" s="2"/>
      <c r="B445" s="2"/>
      <c r="C445" s="2"/>
      <c r="D445" s="2"/>
      <c r="E445" s="2"/>
      <c r="F445" s="2"/>
      <c r="G445" s="2"/>
      <c r="H445" s="2"/>
      <c r="I445" s="2"/>
      <c r="J445" s="2"/>
      <c r="K445" s="2"/>
      <c r="L445" s="2"/>
      <c r="M445" s="2"/>
      <c r="N445" s="2"/>
      <c r="O445" s="2"/>
      <c r="P445" s="2"/>
    </row>
    <row r="446" spans="1:16" x14ac:dyDescent="0.3">
      <c r="A446" s="2"/>
      <c r="B446" s="2"/>
      <c r="C446" s="2"/>
      <c r="D446" s="2"/>
      <c r="E446" s="2"/>
      <c r="F446" s="2"/>
      <c r="G446" s="2"/>
      <c r="H446" s="2"/>
      <c r="I446" s="2"/>
      <c r="J446" s="2"/>
      <c r="K446" s="2"/>
      <c r="L446" s="2"/>
      <c r="M446" s="2"/>
      <c r="N446" s="2"/>
      <c r="O446" s="2"/>
      <c r="P446" s="2"/>
    </row>
    <row r="447" spans="1:16" x14ac:dyDescent="0.3">
      <c r="A447" s="2"/>
      <c r="B447" s="2"/>
      <c r="C447" s="2"/>
      <c r="D447" s="2"/>
      <c r="E447" s="2"/>
      <c r="F447" s="2"/>
      <c r="G447" s="2"/>
      <c r="H447" s="2"/>
      <c r="I447" s="2"/>
      <c r="J447" s="2"/>
      <c r="K447" s="2"/>
      <c r="L447" s="2"/>
      <c r="M447" s="2"/>
      <c r="N447" s="2"/>
      <c r="O447" s="2"/>
      <c r="P447" s="2"/>
    </row>
    <row r="448" spans="1:16" x14ac:dyDescent="0.3">
      <c r="A448" s="2"/>
      <c r="B448" s="2"/>
      <c r="C448" s="2"/>
      <c r="D448" s="2"/>
      <c r="E448" s="2"/>
      <c r="F448" s="2"/>
      <c r="G448" s="2"/>
      <c r="H448" s="2"/>
      <c r="I448" s="2"/>
      <c r="J448" s="2"/>
      <c r="K448" s="2"/>
      <c r="L448" s="2"/>
      <c r="M448" s="2"/>
      <c r="N448" s="2"/>
      <c r="O448" s="2"/>
      <c r="P448" s="2"/>
    </row>
    <row r="449" spans="1:16" x14ac:dyDescent="0.3">
      <c r="A449" s="2"/>
      <c r="B449" s="2"/>
      <c r="C449" s="2"/>
      <c r="D449" s="2"/>
      <c r="E449" s="2"/>
      <c r="F449" s="2"/>
      <c r="G449" s="2"/>
      <c r="H449" s="2"/>
      <c r="I449" s="2"/>
      <c r="J449" s="2"/>
      <c r="K449" s="2"/>
      <c r="L449" s="2"/>
      <c r="M449" s="2"/>
      <c r="N449" s="2"/>
      <c r="O449" s="2"/>
      <c r="P449" s="2"/>
    </row>
    <row r="450" spans="1:16" x14ac:dyDescent="0.3">
      <c r="A450" s="2"/>
      <c r="B450" s="2"/>
      <c r="C450" s="2"/>
      <c r="D450" s="2"/>
      <c r="E450" s="2"/>
      <c r="F450" s="2"/>
      <c r="G450" s="2"/>
      <c r="H450" s="2"/>
      <c r="I450" s="2"/>
      <c r="J450" s="2"/>
      <c r="K450" s="2"/>
      <c r="L450" s="2"/>
      <c r="M450" s="2"/>
      <c r="N450" s="2"/>
      <c r="O450" s="2"/>
      <c r="P450" s="2"/>
    </row>
    <row r="451" spans="1:16" x14ac:dyDescent="0.3">
      <c r="A451" s="2"/>
      <c r="B451" s="2"/>
      <c r="C451" s="2"/>
      <c r="D451" s="2"/>
      <c r="E451" s="2"/>
      <c r="F451" s="2"/>
      <c r="G451" s="2"/>
      <c r="H451" s="2"/>
      <c r="I451" s="2"/>
      <c r="J451" s="2"/>
      <c r="K451" s="2"/>
      <c r="L451" s="2"/>
      <c r="M451" s="2"/>
      <c r="N451" s="2"/>
      <c r="O451" s="2"/>
      <c r="P451" s="2"/>
    </row>
    <row r="452" spans="1:16" x14ac:dyDescent="0.3">
      <c r="A452" s="2"/>
      <c r="B452" s="2"/>
      <c r="C452" s="2"/>
      <c r="D452" s="2"/>
      <c r="E452" s="2"/>
      <c r="F452" s="2"/>
      <c r="G452" s="2"/>
      <c r="H452" s="2"/>
      <c r="I452" s="2"/>
      <c r="J452" s="2"/>
      <c r="K452" s="2"/>
      <c r="L452" s="2"/>
      <c r="M452" s="2"/>
      <c r="N452" s="2"/>
      <c r="O452" s="2"/>
      <c r="P452" s="2"/>
    </row>
    <row r="453" spans="1:16" x14ac:dyDescent="0.3">
      <c r="A453" s="2"/>
      <c r="B453" s="2"/>
      <c r="C453" s="2"/>
      <c r="D453" s="2"/>
      <c r="E453" s="2"/>
      <c r="F453" s="2"/>
      <c r="G453" s="2"/>
      <c r="H453" s="2"/>
      <c r="I453" s="2"/>
      <c r="J453" s="2"/>
      <c r="K453" s="2"/>
      <c r="L453" s="2"/>
      <c r="M453" s="2"/>
      <c r="N453" s="2"/>
      <c r="O453" s="2"/>
      <c r="P453" s="2"/>
    </row>
    <row r="454" spans="1:16" x14ac:dyDescent="0.3">
      <c r="A454" s="2"/>
      <c r="B454" s="2"/>
      <c r="C454" s="2"/>
      <c r="D454" s="2"/>
      <c r="E454" s="2"/>
      <c r="F454" s="2"/>
      <c r="G454" s="2"/>
      <c r="H454" s="2"/>
      <c r="I454" s="2"/>
      <c r="J454" s="2"/>
      <c r="K454" s="2"/>
      <c r="L454" s="2"/>
      <c r="M454" s="2"/>
      <c r="N454" s="2"/>
      <c r="O454" s="2"/>
      <c r="P454" s="2"/>
    </row>
    <row r="455" spans="1:16" x14ac:dyDescent="0.3">
      <c r="A455" s="2"/>
      <c r="B455" s="2"/>
      <c r="C455" s="2"/>
      <c r="D455" s="2"/>
      <c r="E455" s="2"/>
      <c r="F455" s="2"/>
      <c r="G455" s="2"/>
      <c r="H455" s="2"/>
      <c r="I455" s="2"/>
      <c r="J455" s="2"/>
      <c r="K455" s="2"/>
      <c r="L455" s="2"/>
      <c r="M455" s="2"/>
      <c r="N455" s="2"/>
      <c r="O455" s="2"/>
      <c r="P455" s="2"/>
    </row>
    <row r="456" spans="1:16" x14ac:dyDescent="0.3">
      <c r="A456" s="2"/>
      <c r="B456" s="2"/>
      <c r="C456" s="2"/>
      <c r="D456" s="2"/>
      <c r="E456" s="2"/>
      <c r="F456" s="2"/>
      <c r="G456" s="2"/>
      <c r="H456" s="2"/>
      <c r="I456" s="2"/>
      <c r="J456" s="2"/>
      <c r="K456" s="2"/>
      <c r="L456" s="2"/>
      <c r="M456" s="2"/>
      <c r="N456" s="2"/>
      <c r="O456" s="2"/>
      <c r="P456" s="2"/>
    </row>
    <row r="457" spans="1:16" x14ac:dyDescent="0.3">
      <c r="A457" s="2"/>
      <c r="B457" s="2"/>
      <c r="C457" s="2"/>
      <c r="D457" s="2"/>
      <c r="E457" s="2"/>
      <c r="F457" s="2"/>
      <c r="G457" s="2"/>
      <c r="H457" s="2"/>
      <c r="I457" s="2"/>
      <c r="J457" s="2"/>
      <c r="K457" s="2"/>
      <c r="L457" s="2"/>
      <c r="M457" s="2"/>
      <c r="N457" s="2"/>
      <c r="O457" s="2"/>
      <c r="P457" s="2"/>
    </row>
    <row r="458" spans="1:16" x14ac:dyDescent="0.3">
      <c r="A458" s="2"/>
      <c r="B458" s="2"/>
      <c r="C458" s="2"/>
      <c r="D458" s="2"/>
      <c r="E458" s="2"/>
      <c r="F458" s="2"/>
      <c r="G458" s="2"/>
      <c r="H458" s="2"/>
      <c r="I458" s="2"/>
      <c r="J458" s="2"/>
      <c r="K458" s="2"/>
      <c r="L458" s="2"/>
      <c r="M458" s="2"/>
      <c r="N458" s="2"/>
      <c r="O458" s="2"/>
      <c r="P458" s="2"/>
    </row>
    <row r="459" spans="1:16" x14ac:dyDescent="0.3">
      <c r="A459" s="2"/>
      <c r="B459" s="2"/>
      <c r="C459" s="2"/>
      <c r="D459" s="2"/>
      <c r="E459" s="2"/>
      <c r="F459" s="2"/>
      <c r="G459" s="2"/>
      <c r="H459" s="2"/>
      <c r="I459" s="2"/>
      <c r="J459" s="2"/>
      <c r="K459" s="2"/>
      <c r="L459" s="2"/>
      <c r="M459" s="2"/>
      <c r="N459" s="2"/>
      <c r="O459" s="2"/>
      <c r="P459" s="2"/>
    </row>
    <row r="460" spans="1:16" x14ac:dyDescent="0.3">
      <c r="A460" s="2"/>
      <c r="B460" s="2"/>
      <c r="C460" s="2"/>
      <c r="D460" s="2"/>
      <c r="E460" s="2"/>
      <c r="F460" s="2"/>
      <c r="G460" s="2"/>
      <c r="H460" s="2"/>
      <c r="I460" s="2"/>
      <c r="J460" s="2"/>
      <c r="K460" s="2"/>
      <c r="L460" s="2"/>
      <c r="M460" s="2"/>
      <c r="N460" s="2"/>
      <c r="O460" s="2"/>
      <c r="P460" s="2"/>
    </row>
    <row r="461" spans="1:16" x14ac:dyDescent="0.3">
      <c r="A461" s="2"/>
      <c r="B461" s="2"/>
      <c r="C461" s="2"/>
      <c r="D461" s="2"/>
      <c r="E461" s="2"/>
      <c r="F461" s="2"/>
      <c r="G461" s="2"/>
      <c r="H461" s="2"/>
      <c r="I461" s="2"/>
      <c r="J461" s="2"/>
      <c r="K461" s="2"/>
      <c r="L461" s="2"/>
      <c r="M461" s="2"/>
      <c r="N461" s="2"/>
      <c r="O461" s="2"/>
      <c r="P461" s="2"/>
    </row>
    <row r="462" spans="1:16" x14ac:dyDescent="0.3">
      <c r="A462" s="2"/>
      <c r="B462" s="2"/>
      <c r="C462" s="2"/>
      <c r="D462" s="2"/>
      <c r="E462" s="2"/>
      <c r="F462" s="2"/>
      <c r="G462" s="2"/>
      <c r="H462" s="2"/>
      <c r="I462" s="2"/>
      <c r="J462" s="2"/>
      <c r="K462" s="2"/>
      <c r="L462" s="2"/>
      <c r="M462" s="2"/>
      <c r="N462" s="2"/>
      <c r="O462" s="2"/>
      <c r="P462" s="2"/>
    </row>
    <row r="463" spans="1:16" x14ac:dyDescent="0.3">
      <c r="A463" s="2"/>
      <c r="B463" s="2"/>
      <c r="C463" s="2"/>
      <c r="D463" s="2"/>
      <c r="E463" s="2"/>
      <c r="F463" s="2"/>
      <c r="G463" s="2"/>
      <c r="H463" s="2"/>
      <c r="I463" s="2"/>
      <c r="J463" s="2"/>
      <c r="K463" s="2"/>
      <c r="L463" s="2"/>
      <c r="M463" s="2"/>
      <c r="N463" s="2"/>
      <c r="O463" s="2"/>
      <c r="P463" s="2"/>
    </row>
    <row r="464" spans="1:16" x14ac:dyDescent="0.3">
      <c r="A464" s="2"/>
      <c r="B464" s="2"/>
      <c r="C464" s="2"/>
      <c r="D464" s="2"/>
      <c r="E464" s="2"/>
      <c r="F464" s="2"/>
      <c r="G464" s="2"/>
      <c r="H464" s="2"/>
      <c r="I464" s="2"/>
      <c r="J464" s="2"/>
      <c r="K464" s="2"/>
      <c r="L464" s="2"/>
      <c r="M464" s="2"/>
      <c r="N464" s="2"/>
      <c r="O464" s="2"/>
      <c r="P464" s="2"/>
    </row>
    <row r="465" spans="1:16" x14ac:dyDescent="0.3">
      <c r="A465" s="2"/>
      <c r="B465" s="2"/>
      <c r="C465" s="2"/>
      <c r="D465" s="2"/>
      <c r="E465" s="2"/>
      <c r="F465" s="2"/>
      <c r="G465" s="2"/>
      <c r="H465" s="2"/>
      <c r="I465" s="2"/>
      <c r="J465" s="2"/>
      <c r="K465" s="2"/>
      <c r="L465" s="2"/>
      <c r="M465" s="2"/>
      <c r="N465" s="2"/>
      <c r="O465" s="2"/>
      <c r="P465" s="2"/>
    </row>
    <row r="466" spans="1:16" x14ac:dyDescent="0.3">
      <c r="A466" s="2"/>
      <c r="B466" s="2"/>
      <c r="C466" s="2"/>
      <c r="D466" s="2"/>
      <c r="E466" s="2"/>
      <c r="F466" s="2"/>
      <c r="G466" s="2"/>
      <c r="H466" s="2"/>
      <c r="I466" s="2"/>
      <c r="J466" s="2"/>
      <c r="K466" s="2"/>
      <c r="L466" s="2"/>
      <c r="M466" s="2"/>
      <c r="N466" s="2"/>
      <c r="O466" s="2"/>
      <c r="P466" s="2"/>
    </row>
    <row r="467" spans="1:16" x14ac:dyDescent="0.3">
      <c r="A467" s="2"/>
      <c r="B467" s="2"/>
      <c r="C467" s="2"/>
      <c r="D467" s="2"/>
      <c r="E467" s="2"/>
      <c r="F467" s="2"/>
      <c r="G467" s="2"/>
      <c r="H467" s="2"/>
      <c r="I467" s="2"/>
      <c r="J467" s="2"/>
      <c r="K467" s="2"/>
      <c r="L467" s="2"/>
      <c r="M467" s="2"/>
      <c r="N467" s="2"/>
      <c r="O467" s="2"/>
      <c r="P467" s="2"/>
    </row>
    <row r="468" spans="1:16" x14ac:dyDescent="0.3">
      <c r="A468" s="2"/>
      <c r="B468" s="2"/>
      <c r="C468" s="2"/>
      <c r="D468" s="2"/>
      <c r="E468" s="2"/>
      <c r="F468" s="2"/>
      <c r="G468" s="2"/>
      <c r="H468" s="2"/>
      <c r="I468" s="2"/>
      <c r="J468" s="2"/>
      <c r="K468" s="2"/>
      <c r="L468" s="2"/>
      <c r="M468" s="2"/>
      <c r="N468" s="2"/>
      <c r="O468" s="2"/>
      <c r="P468" s="2"/>
    </row>
    <row r="469" spans="1:16" x14ac:dyDescent="0.3">
      <c r="A469" s="2"/>
      <c r="B469" s="2"/>
      <c r="C469" s="2"/>
      <c r="D469" s="2"/>
      <c r="E469" s="2"/>
      <c r="F469" s="2"/>
      <c r="G469" s="2"/>
      <c r="H469" s="2"/>
      <c r="I469" s="2"/>
      <c r="J469" s="2"/>
      <c r="K469" s="2"/>
      <c r="L469" s="2"/>
      <c r="M469" s="2"/>
      <c r="N469" s="2"/>
      <c r="O469" s="2"/>
      <c r="P469" s="2"/>
    </row>
    <row r="470" spans="1:16" x14ac:dyDescent="0.3">
      <c r="A470" s="2"/>
      <c r="B470" s="2"/>
      <c r="C470" s="2"/>
      <c r="D470" s="2"/>
      <c r="E470" s="2"/>
      <c r="F470" s="2"/>
      <c r="G470" s="2"/>
      <c r="H470" s="2"/>
      <c r="I470" s="2"/>
      <c r="J470" s="2"/>
      <c r="K470" s="2"/>
      <c r="L470" s="2"/>
      <c r="M470" s="2"/>
      <c r="N470" s="2"/>
      <c r="O470" s="2"/>
      <c r="P470" s="2"/>
    </row>
    <row r="471" spans="1:16" x14ac:dyDescent="0.3">
      <c r="A471" s="2"/>
      <c r="B471" s="2"/>
      <c r="C471" s="2"/>
      <c r="D471" s="2"/>
      <c r="E471" s="2"/>
      <c r="F471" s="2"/>
      <c r="G471" s="2"/>
      <c r="H471" s="2"/>
      <c r="I471" s="2"/>
      <c r="J471" s="2"/>
      <c r="K471" s="2"/>
      <c r="L471" s="2"/>
      <c r="M471" s="2"/>
      <c r="N471" s="2"/>
      <c r="O471" s="2"/>
      <c r="P471" s="2"/>
    </row>
    <row r="472" spans="1:16" x14ac:dyDescent="0.3">
      <c r="A472" s="2"/>
      <c r="B472" s="2"/>
      <c r="C472" s="2"/>
      <c r="D472" s="2"/>
      <c r="E472" s="2"/>
      <c r="F472" s="2"/>
      <c r="G472" s="2"/>
      <c r="H472" s="2"/>
      <c r="I472" s="2"/>
      <c r="J472" s="2"/>
      <c r="K472" s="2"/>
      <c r="L472" s="2"/>
      <c r="M472" s="2"/>
      <c r="N472" s="2"/>
      <c r="O472" s="2"/>
      <c r="P472" s="2"/>
    </row>
    <row r="473" spans="1:16" x14ac:dyDescent="0.3">
      <c r="A473" s="2"/>
      <c r="B473" s="2"/>
      <c r="C473" s="2"/>
      <c r="D473" s="2"/>
      <c r="E473" s="2"/>
      <c r="F473" s="2"/>
      <c r="G473" s="2"/>
      <c r="H473" s="2"/>
      <c r="I473" s="2"/>
      <c r="J473" s="2"/>
      <c r="K473" s="2"/>
      <c r="L473" s="2"/>
      <c r="M473" s="2"/>
      <c r="N473" s="2"/>
      <c r="O473" s="2"/>
      <c r="P473" s="2"/>
    </row>
    <row r="474" spans="1:16" x14ac:dyDescent="0.3">
      <c r="A474" s="2"/>
      <c r="B474" s="2"/>
      <c r="C474" s="2"/>
      <c r="D474" s="2"/>
      <c r="E474" s="2"/>
      <c r="F474" s="2"/>
      <c r="G474" s="2"/>
      <c r="H474" s="2"/>
      <c r="I474" s="2"/>
      <c r="J474" s="2"/>
      <c r="K474" s="2"/>
      <c r="L474" s="2"/>
      <c r="M474" s="2"/>
      <c r="N474" s="2"/>
      <c r="O474" s="2"/>
      <c r="P474" s="2"/>
    </row>
    <row r="475" spans="1:16" x14ac:dyDescent="0.3">
      <c r="A475" s="2"/>
      <c r="B475" s="2"/>
      <c r="C475" s="2"/>
      <c r="D475" s="2"/>
      <c r="E475" s="2"/>
      <c r="F475" s="2"/>
      <c r="G475" s="2"/>
      <c r="H475" s="2"/>
      <c r="I475" s="2"/>
      <c r="J475" s="2"/>
      <c r="K475" s="2"/>
      <c r="L475" s="2"/>
      <c r="M475" s="2"/>
      <c r="N475" s="2"/>
      <c r="O475" s="2"/>
      <c r="P475" s="2"/>
    </row>
    <row r="476" spans="1:16" x14ac:dyDescent="0.3">
      <c r="A476" s="2"/>
      <c r="B476" s="2"/>
      <c r="C476" s="2"/>
      <c r="D476" s="2"/>
      <c r="E476" s="2"/>
      <c r="F476" s="2"/>
      <c r="G476" s="2"/>
      <c r="H476" s="2"/>
      <c r="I476" s="2"/>
      <c r="J476" s="2"/>
      <c r="K476" s="2"/>
      <c r="L476" s="2"/>
      <c r="M476" s="2"/>
      <c r="N476" s="2"/>
      <c r="O476" s="2"/>
      <c r="P476" s="2"/>
    </row>
    <row r="477" spans="1:16" x14ac:dyDescent="0.3">
      <c r="A477" s="2"/>
      <c r="B477" s="2"/>
      <c r="C477" s="2"/>
      <c r="D477" s="2"/>
      <c r="E477" s="2"/>
      <c r="F477" s="2"/>
      <c r="G477" s="2"/>
      <c r="H477" s="2"/>
      <c r="I477" s="2"/>
      <c r="J477" s="2"/>
      <c r="K477" s="2"/>
      <c r="L477" s="2"/>
      <c r="M477" s="2"/>
      <c r="N477" s="2"/>
      <c r="O477" s="2"/>
      <c r="P477" s="2"/>
    </row>
    <row r="478" spans="1:16" x14ac:dyDescent="0.3">
      <c r="A478" s="2"/>
      <c r="B478" s="2"/>
      <c r="C478" s="2"/>
      <c r="D478" s="2"/>
      <c r="E478" s="2"/>
      <c r="F478" s="2"/>
      <c r="G478" s="2"/>
      <c r="H478" s="2"/>
      <c r="I478" s="2"/>
      <c r="J478" s="2"/>
      <c r="K478" s="2"/>
      <c r="L478" s="2"/>
      <c r="M478" s="2"/>
      <c r="N478" s="2"/>
      <c r="O478" s="2"/>
      <c r="P478" s="2"/>
    </row>
    <row r="479" spans="1:16" x14ac:dyDescent="0.3">
      <c r="A479" s="2"/>
      <c r="B479" s="2"/>
      <c r="C479" s="2"/>
      <c r="D479" s="2"/>
      <c r="E479" s="2"/>
      <c r="F479" s="2"/>
      <c r="G479" s="2"/>
      <c r="H479" s="2"/>
      <c r="I479" s="2"/>
      <c r="J479" s="2"/>
      <c r="K479" s="2"/>
      <c r="L479" s="2"/>
      <c r="M479" s="2"/>
      <c r="N479" s="2"/>
      <c r="O479" s="2"/>
      <c r="P479" s="2"/>
    </row>
    <row r="480" spans="1:16" x14ac:dyDescent="0.3">
      <c r="A480" s="2"/>
      <c r="B480" s="2"/>
      <c r="C480" s="2"/>
      <c r="D480" s="2"/>
      <c r="E480" s="2"/>
      <c r="F480" s="2"/>
      <c r="G480" s="2"/>
      <c r="H480" s="2"/>
      <c r="I480" s="2"/>
      <c r="J480" s="2"/>
      <c r="K480" s="2"/>
      <c r="L480" s="2"/>
      <c r="M480" s="2"/>
      <c r="N480" s="2"/>
      <c r="O480" s="2"/>
      <c r="P480" s="2"/>
    </row>
    <row r="481" spans="1:16" x14ac:dyDescent="0.3">
      <c r="A481" s="2"/>
      <c r="B481" s="2"/>
      <c r="C481" s="2"/>
      <c r="D481" s="2"/>
      <c r="E481" s="2"/>
      <c r="F481" s="2"/>
      <c r="G481" s="2"/>
      <c r="H481" s="2"/>
      <c r="I481" s="2"/>
      <c r="J481" s="2"/>
      <c r="K481" s="2"/>
      <c r="L481" s="2"/>
      <c r="M481" s="2"/>
      <c r="N481" s="2"/>
      <c r="O481" s="2"/>
      <c r="P481" s="2"/>
    </row>
    <row r="482" spans="1:16" x14ac:dyDescent="0.3">
      <c r="A482" s="2"/>
      <c r="B482" s="2"/>
      <c r="C482" s="2"/>
      <c r="D482" s="2"/>
      <c r="E482" s="2"/>
      <c r="F482" s="2"/>
      <c r="G482" s="2"/>
      <c r="H482" s="2"/>
      <c r="I482" s="2"/>
      <c r="J482" s="2"/>
      <c r="K482" s="2"/>
      <c r="L482" s="2"/>
      <c r="M482" s="2"/>
      <c r="N482" s="2"/>
      <c r="O482" s="2"/>
      <c r="P482" s="2"/>
    </row>
    <row r="483" spans="1:16" x14ac:dyDescent="0.3">
      <c r="A483" s="2"/>
      <c r="B483" s="2"/>
      <c r="C483" s="2"/>
      <c r="D483" s="2"/>
      <c r="E483" s="2"/>
      <c r="F483" s="2"/>
      <c r="G483" s="2"/>
      <c r="H483" s="2"/>
      <c r="I483" s="2"/>
      <c r="J483" s="2"/>
      <c r="K483" s="2"/>
      <c r="L483" s="2"/>
      <c r="M483" s="2"/>
      <c r="N483" s="2"/>
      <c r="O483" s="2"/>
      <c r="P483" s="2"/>
    </row>
    <row r="484" spans="1:16" x14ac:dyDescent="0.3">
      <c r="A484" s="2"/>
      <c r="B484" s="2"/>
      <c r="C484" s="2"/>
      <c r="D484" s="2"/>
      <c r="E484" s="2"/>
      <c r="F484" s="2"/>
      <c r="G484" s="2"/>
      <c r="H484" s="2"/>
      <c r="I484" s="2"/>
      <c r="J484" s="2"/>
      <c r="K484" s="2"/>
      <c r="L484" s="2"/>
      <c r="M484" s="2"/>
      <c r="N484" s="2"/>
      <c r="O484" s="2"/>
      <c r="P484" s="2"/>
    </row>
    <row r="485" spans="1:16" x14ac:dyDescent="0.3">
      <c r="A485" s="2"/>
      <c r="B485" s="2"/>
      <c r="C485" s="2"/>
      <c r="D485" s="2"/>
      <c r="E485" s="2"/>
      <c r="F485" s="2"/>
      <c r="G485" s="2"/>
      <c r="H485" s="2"/>
      <c r="I485" s="2"/>
      <c r="J485" s="2"/>
      <c r="K485" s="2"/>
      <c r="L485" s="2"/>
      <c r="M485" s="2"/>
      <c r="N485" s="2"/>
      <c r="O485" s="2"/>
      <c r="P485" s="2"/>
    </row>
    <row r="486" spans="1:16" x14ac:dyDescent="0.3">
      <c r="A486" s="2"/>
      <c r="B486" s="2"/>
      <c r="C486" s="2"/>
      <c r="D486" s="2"/>
      <c r="E486" s="2"/>
      <c r="F486" s="2"/>
      <c r="G486" s="2"/>
      <c r="H486" s="2"/>
      <c r="I486" s="2"/>
      <c r="J486" s="2"/>
      <c r="K486" s="2"/>
      <c r="L486" s="2"/>
      <c r="M486" s="2"/>
      <c r="N486" s="2"/>
      <c r="O486" s="2"/>
      <c r="P486" s="2"/>
    </row>
    <row r="487" spans="1:16" x14ac:dyDescent="0.3">
      <c r="A487" s="2"/>
      <c r="B487" s="2"/>
      <c r="C487" s="2"/>
      <c r="D487" s="2"/>
      <c r="E487" s="2"/>
      <c r="F487" s="2"/>
      <c r="G487" s="2"/>
      <c r="H487" s="2"/>
      <c r="I487" s="2"/>
      <c r="J487" s="2"/>
      <c r="K487" s="2"/>
      <c r="L487" s="2"/>
      <c r="M487" s="2"/>
      <c r="N487" s="2"/>
      <c r="O487" s="2"/>
      <c r="P487" s="2"/>
    </row>
    <row r="488" spans="1:16" x14ac:dyDescent="0.3">
      <c r="A488" s="2"/>
      <c r="B488" s="2"/>
      <c r="C488" s="2"/>
      <c r="D488" s="2"/>
      <c r="E488" s="2"/>
      <c r="F488" s="2"/>
      <c r="G488" s="2"/>
      <c r="H488" s="2"/>
      <c r="I488" s="2"/>
      <c r="J488" s="2"/>
      <c r="K488" s="2"/>
      <c r="L488" s="2"/>
      <c r="M488" s="2"/>
      <c r="N488" s="2"/>
      <c r="O488" s="2"/>
      <c r="P488" s="2"/>
    </row>
    <row r="489" spans="1:16" x14ac:dyDescent="0.3">
      <c r="A489" s="2"/>
      <c r="B489" s="2"/>
      <c r="C489" s="2"/>
      <c r="D489" s="2"/>
      <c r="E489" s="2"/>
      <c r="F489" s="2"/>
      <c r="G489" s="2"/>
      <c r="H489" s="2"/>
      <c r="I489" s="2"/>
      <c r="J489" s="2"/>
      <c r="K489" s="2"/>
      <c r="L489" s="2"/>
      <c r="M489" s="2"/>
      <c r="N489" s="2"/>
      <c r="O489" s="2"/>
      <c r="P489" s="2"/>
    </row>
    <row r="490" spans="1:16" x14ac:dyDescent="0.3">
      <c r="A490" s="2"/>
      <c r="B490" s="2"/>
      <c r="C490" s="2"/>
      <c r="D490" s="2"/>
      <c r="E490" s="2"/>
      <c r="F490" s="2"/>
      <c r="G490" s="2"/>
      <c r="H490" s="2"/>
      <c r="I490" s="2"/>
      <c r="J490" s="2"/>
      <c r="K490" s="2"/>
      <c r="L490" s="2"/>
      <c r="M490" s="2"/>
      <c r="N490" s="2"/>
      <c r="O490" s="2"/>
      <c r="P490" s="2"/>
    </row>
    <row r="491" spans="1:16" x14ac:dyDescent="0.3">
      <c r="A491" s="2"/>
      <c r="B491" s="2"/>
      <c r="C491" s="2"/>
      <c r="D491" s="2"/>
      <c r="E491" s="2"/>
      <c r="F491" s="2"/>
      <c r="G491" s="2"/>
      <c r="H491" s="2"/>
      <c r="I491" s="2"/>
      <c r="J491" s="2"/>
      <c r="K491" s="2"/>
      <c r="L491" s="2"/>
      <c r="M491" s="2"/>
      <c r="N491" s="2"/>
      <c r="O491" s="2"/>
      <c r="P491" s="2"/>
    </row>
    <row r="492" spans="1:16" x14ac:dyDescent="0.3">
      <c r="A492" s="2"/>
      <c r="B492" s="2"/>
      <c r="C492" s="2"/>
      <c r="D492" s="2"/>
      <c r="E492" s="2"/>
      <c r="F492" s="2"/>
      <c r="G492" s="2"/>
      <c r="H492" s="2"/>
      <c r="I492" s="2"/>
      <c r="J492" s="2"/>
      <c r="K492" s="2"/>
      <c r="L492" s="2"/>
      <c r="M492" s="2"/>
      <c r="N492" s="2"/>
      <c r="O492" s="2"/>
      <c r="P492" s="2"/>
    </row>
    <row r="493" spans="1:16" x14ac:dyDescent="0.3">
      <c r="A493" s="2"/>
      <c r="B493" s="2"/>
      <c r="C493" s="2"/>
      <c r="D493" s="2"/>
      <c r="E493" s="2"/>
      <c r="F493" s="2"/>
      <c r="G493" s="2"/>
      <c r="H493" s="2"/>
      <c r="I493" s="2"/>
      <c r="J493" s="2"/>
      <c r="K493" s="2"/>
      <c r="L493" s="2"/>
      <c r="M493" s="2"/>
      <c r="N493" s="2"/>
      <c r="O493" s="2"/>
      <c r="P493" s="2"/>
    </row>
    <row r="494" spans="1:16" x14ac:dyDescent="0.3">
      <c r="A494" s="2"/>
      <c r="B494" s="2"/>
      <c r="C494" s="2"/>
      <c r="D494" s="2"/>
      <c r="E494" s="2"/>
      <c r="F494" s="2"/>
      <c r="G494" s="2"/>
      <c r="H494" s="2"/>
      <c r="I494" s="2"/>
      <c r="J494" s="2"/>
      <c r="K494" s="2"/>
      <c r="L494" s="2"/>
      <c r="M494" s="2"/>
      <c r="N494" s="2"/>
      <c r="O494" s="2"/>
      <c r="P494" s="2"/>
    </row>
    <row r="495" spans="1:16" x14ac:dyDescent="0.3">
      <c r="A495" s="2"/>
      <c r="B495" s="2"/>
      <c r="C495" s="2"/>
      <c r="D495" s="2"/>
      <c r="E495" s="2"/>
      <c r="F495" s="2"/>
      <c r="G495" s="2"/>
      <c r="H495" s="2"/>
      <c r="I495" s="2"/>
      <c r="J495" s="2"/>
      <c r="K495" s="2"/>
      <c r="L495" s="2"/>
      <c r="M495" s="2"/>
      <c r="N495" s="2"/>
      <c r="O495" s="2"/>
      <c r="P495" s="2"/>
    </row>
    <row r="496" spans="1:16" x14ac:dyDescent="0.3">
      <c r="A496" s="2"/>
      <c r="B496" s="2"/>
      <c r="C496" s="2"/>
      <c r="D496" s="2"/>
      <c r="E496" s="2"/>
      <c r="F496" s="2"/>
      <c r="G496" s="2"/>
      <c r="H496" s="2"/>
      <c r="I496" s="2"/>
      <c r="J496" s="2"/>
      <c r="K496" s="2"/>
      <c r="L496" s="2"/>
      <c r="M496" s="2"/>
      <c r="N496" s="2"/>
      <c r="O496" s="2"/>
      <c r="P496" s="2"/>
    </row>
    <row r="497" spans="1:16" x14ac:dyDescent="0.3">
      <c r="A497" s="2"/>
      <c r="B497" s="2"/>
      <c r="C497" s="2"/>
      <c r="D497" s="2"/>
      <c r="E497" s="2"/>
      <c r="F497" s="2"/>
      <c r="G497" s="2"/>
      <c r="H497" s="2"/>
      <c r="I497" s="2"/>
      <c r="J497" s="2"/>
      <c r="K497" s="2"/>
      <c r="L497" s="2"/>
      <c r="M497" s="2"/>
      <c r="N497" s="2"/>
      <c r="O497" s="2"/>
      <c r="P497" s="2"/>
    </row>
    <row r="498" spans="1:16" x14ac:dyDescent="0.3">
      <c r="A498" s="2"/>
      <c r="B498" s="2"/>
      <c r="C498" s="2"/>
      <c r="D498" s="2"/>
      <c r="E498" s="2"/>
      <c r="F498" s="2"/>
      <c r="G498" s="2"/>
      <c r="H498" s="2"/>
      <c r="I498" s="2"/>
      <c r="J498" s="2"/>
      <c r="K498" s="2"/>
      <c r="L498" s="2"/>
      <c r="M498" s="2"/>
      <c r="N498" s="2"/>
      <c r="O498" s="2"/>
      <c r="P498" s="2"/>
    </row>
    <row r="499" spans="1:16" x14ac:dyDescent="0.3">
      <c r="A499" s="2"/>
      <c r="B499" s="2"/>
      <c r="C499" s="2"/>
      <c r="D499" s="2"/>
      <c r="E499" s="2"/>
      <c r="F499" s="2"/>
      <c r="G499" s="2"/>
      <c r="H499" s="2"/>
      <c r="I499" s="2"/>
      <c r="J499" s="2"/>
      <c r="K499" s="2"/>
      <c r="L499" s="2"/>
      <c r="M499" s="2"/>
      <c r="N499" s="2"/>
      <c r="O499" s="2"/>
      <c r="P499" s="2"/>
    </row>
    <row r="500" spans="1:16" x14ac:dyDescent="0.3">
      <c r="A500" s="2"/>
      <c r="B500" s="2"/>
      <c r="C500" s="2"/>
      <c r="D500" s="2"/>
      <c r="E500" s="2"/>
      <c r="F500" s="2"/>
      <c r="G500" s="2"/>
      <c r="H500" s="2"/>
      <c r="I500" s="2"/>
      <c r="J500" s="2"/>
      <c r="K500" s="2"/>
      <c r="L500" s="2"/>
      <c r="M500" s="2"/>
      <c r="N500" s="2"/>
      <c r="O500" s="2"/>
      <c r="P500" s="2"/>
    </row>
    <row r="501" spans="1:16" x14ac:dyDescent="0.3">
      <c r="A501" s="2"/>
      <c r="B501" s="2"/>
      <c r="C501" s="2"/>
      <c r="D501" s="2"/>
      <c r="E501" s="2"/>
      <c r="F501" s="2"/>
      <c r="G501" s="2"/>
      <c r="H501" s="2"/>
      <c r="I501" s="2"/>
      <c r="J501" s="2"/>
      <c r="K501" s="2"/>
      <c r="L501" s="2"/>
      <c r="M501" s="2"/>
      <c r="N501" s="2"/>
      <c r="O501" s="2"/>
      <c r="P501" s="2"/>
    </row>
    <row r="502" spans="1:16" x14ac:dyDescent="0.3">
      <c r="A502" s="2"/>
      <c r="B502" s="2"/>
      <c r="C502" s="2"/>
      <c r="D502" s="2"/>
      <c r="E502" s="2"/>
      <c r="F502" s="2"/>
      <c r="G502" s="2"/>
      <c r="H502" s="2"/>
      <c r="I502" s="2"/>
      <c r="J502" s="2"/>
      <c r="K502" s="2"/>
      <c r="L502" s="2"/>
      <c r="M502" s="2"/>
      <c r="N502" s="2"/>
      <c r="O502" s="2"/>
      <c r="P502" s="2"/>
    </row>
    <row r="503" spans="1:16" x14ac:dyDescent="0.3">
      <c r="A503" s="2"/>
      <c r="B503" s="2"/>
      <c r="C503" s="2"/>
      <c r="D503" s="2"/>
      <c r="E503" s="2"/>
      <c r="F503" s="2"/>
      <c r="G503" s="2"/>
      <c r="H503" s="2"/>
      <c r="I503" s="2"/>
      <c r="J503" s="2"/>
      <c r="K503" s="2"/>
      <c r="L503" s="2"/>
      <c r="M503" s="2"/>
      <c r="N503" s="2"/>
      <c r="O503" s="2"/>
      <c r="P503" s="2"/>
    </row>
    <row r="504" spans="1:16" x14ac:dyDescent="0.3">
      <c r="A504" s="2"/>
      <c r="B504" s="2"/>
      <c r="C504" s="2"/>
      <c r="D504" s="2"/>
      <c r="E504" s="2"/>
      <c r="F504" s="2"/>
      <c r="G504" s="2"/>
      <c r="H504" s="2"/>
      <c r="I504" s="2"/>
      <c r="J504" s="2"/>
      <c r="K504" s="2"/>
      <c r="L504" s="2"/>
      <c r="M504" s="2"/>
      <c r="N504" s="2"/>
      <c r="O504" s="2"/>
      <c r="P504" s="2"/>
    </row>
    <row r="505" spans="1:16" x14ac:dyDescent="0.3">
      <c r="A505" s="2"/>
      <c r="B505" s="2"/>
      <c r="C505" s="2"/>
      <c r="D505" s="2"/>
      <c r="E505" s="2"/>
      <c r="F505" s="2"/>
      <c r="G505" s="2"/>
      <c r="H505" s="2"/>
      <c r="I505" s="2"/>
      <c r="J505" s="2"/>
      <c r="K505" s="2"/>
      <c r="L505" s="2"/>
      <c r="M505" s="2"/>
      <c r="N505" s="2"/>
      <c r="O505" s="2"/>
      <c r="P505" s="2"/>
    </row>
    <row r="506" spans="1:16" x14ac:dyDescent="0.3">
      <c r="A506" s="2"/>
      <c r="B506" s="2"/>
      <c r="C506" s="2"/>
      <c r="D506" s="2"/>
      <c r="E506" s="2"/>
      <c r="F506" s="2"/>
      <c r="G506" s="2"/>
      <c r="H506" s="2"/>
      <c r="I506" s="2"/>
      <c r="J506" s="2"/>
      <c r="K506" s="2"/>
      <c r="L506" s="2"/>
      <c r="M506" s="2"/>
      <c r="N506" s="2"/>
      <c r="O506" s="2"/>
      <c r="P506" s="2"/>
    </row>
    <row r="507" spans="1:16" x14ac:dyDescent="0.3">
      <c r="A507" s="2"/>
      <c r="B507" s="2"/>
      <c r="C507" s="2"/>
      <c r="D507" s="2"/>
      <c r="E507" s="2"/>
      <c r="F507" s="2"/>
      <c r="G507" s="2"/>
      <c r="H507" s="2"/>
      <c r="I507" s="2"/>
      <c r="J507" s="2"/>
      <c r="K507" s="2"/>
      <c r="L507" s="2"/>
      <c r="M507" s="2"/>
      <c r="N507" s="2"/>
      <c r="O507" s="2"/>
      <c r="P507" s="2"/>
    </row>
    <row r="508" spans="1:16" x14ac:dyDescent="0.3">
      <c r="A508" s="2"/>
      <c r="B508" s="2"/>
      <c r="C508" s="2"/>
      <c r="D508" s="2"/>
      <c r="E508" s="2"/>
      <c r="F508" s="2"/>
      <c r="G508" s="2"/>
      <c r="H508" s="2"/>
      <c r="I508" s="2"/>
      <c r="J508" s="2"/>
      <c r="K508" s="2"/>
      <c r="L508" s="2"/>
      <c r="M508" s="2"/>
      <c r="N508" s="2"/>
      <c r="O508" s="2"/>
      <c r="P508" s="2"/>
    </row>
    <row r="509" spans="1:16" x14ac:dyDescent="0.3">
      <c r="A509" s="2"/>
      <c r="B509" s="2"/>
      <c r="C509" s="2"/>
      <c r="D509" s="2"/>
      <c r="E509" s="2"/>
      <c r="F509" s="2"/>
      <c r="G509" s="2"/>
      <c r="H509" s="2"/>
      <c r="I509" s="2"/>
      <c r="J509" s="2"/>
      <c r="K509" s="2"/>
      <c r="L509" s="2"/>
      <c r="M509" s="2"/>
      <c r="N509" s="2"/>
      <c r="O509" s="2"/>
      <c r="P509" s="2"/>
    </row>
    <row r="510" spans="1:16" x14ac:dyDescent="0.3">
      <c r="A510" s="2"/>
      <c r="B510" s="2"/>
      <c r="C510" s="2"/>
      <c r="D510" s="2"/>
      <c r="E510" s="2"/>
      <c r="F510" s="2"/>
      <c r="G510" s="2"/>
      <c r="H510" s="2"/>
      <c r="I510" s="2"/>
      <c r="J510" s="2"/>
      <c r="K510" s="2"/>
      <c r="L510" s="2"/>
      <c r="M510" s="2"/>
      <c r="N510" s="2"/>
      <c r="O510" s="2"/>
      <c r="P510" s="2"/>
    </row>
    <row r="511" spans="1:16" x14ac:dyDescent="0.3">
      <c r="A511" s="2"/>
      <c r="B511" s="2"/>
      <c r="C511" s="2"/>
      <c r="D511" s="2"/>
      <c r="E511" s="2"/>
      <c r="F511" s="2"/>
      <c r="G511" s="2"/>
      <c r="H511" s="2"/>
      <c r="I511" s="2"/>
      <c r="J511" s="2"/>
      <c r="K511" s="2"/>
      <c r="L511" s="2"/>
      <c r="M511" s="2"/>
      <c r="N511" s="2"/>
      <c r="O511" s="2"/>
      <c r="P511" s="2"/>
    </row>
    <row r="512" spans="1:16" x14ac:dyDescent="0.3">
      <c r="A512" s="2"/>
      <c r="B512" s="2"/>
      <c r="C512" s="2"/>
      <c r="D512" s="2"/>
      <c r="E512" s="2"/>
      <c r="F512" s="2"/>
      <c r="G512" s="2"/>
      <c r="H512" s="2"/>
      <c r="I512" s="2"/>
      <c r="J512" s="2"/>
      <c r="K512" s="2"/>
      <c r="L512" s="2"/>
      <c r="M512" s="2"/>
      <c r="N512" s="2"/>
      <c r="O512" s="2"/>
      <c r="P512" s="2"/>
    </row>
    <row r="513" spans="1:16" x14ac:dyDescent="0.3">
      <c r="A513" s="2"/>
      <c r="B513" s="2"/>
      <c r="C513" s="2"/>
      <c r="D513" s="2"/>
      <c r="E513" s="2"/>
      <c r="F513" s="2"/>
      <c r="G513" s="2"/>
      <c r="H513" s="2"/>
      <c r="I513" s="2"/>
      <c r="J513" s="2"/>
      <c r="K513" s="2"/>
      <c r="L513" s="2"/>
      <c r="M513" s="2"/>
      <c r="N513" s="2"/>
      <c r="O513" s="2"/>
      <c r="P513" s="2"/>
    </row>
    <row r="514" spans="1:16" x14ac:dyDescent="0.3">
      <c r="A514" s="2"/>
      <c r="B514" s="2"/>
      <c r="C514" s="2"/>
      <c r="D514" s="2"/>
      <c r="E514" s="2"/>
      <c r="F514" s="2"/>
      <c r="G514" s="2"/>
      <c r="H514" s="2"/>
      <c r="I514" s="2"/>
      <c r="J514" s="2"/>
      <c r="K514" s="2"/>
      <c r="L514" s="2"/>
      <c r="M514" s="2"/>
      <c r="N514" s="2"/>
      <c r="O514" s="2"/>
      <c r="P514" s="2"/>
    </row>
    <row r="515" spans="1:16" x14ac:dyDescent="0.3">
      <c r="A515" s="2"/>
      <c r="B515" s="2"/>
      <c r="C515" s="2"/>
      <c r="D515" s="2"/>
      <c r="E515" s="2"/>
      <c r="F515" s="2"/>
      <c r="G515" s="2"/>
      <c r="H515" s="2"/>
      <c r="I515" s="2"/>
      <c r="J515" s="2"/>
      <c r="K515" s="2"/>
      <c r="L515" s="2"/>
      <c r="M515" s="2"/>
      <c r="N515" s="2"/>
      <c r="O515" s="2"/>
      <c r="P515" s="2"/>
    </row>
    <row r="516" spans="1:16" x14ac:dyDescent="0.3">
      <c r="A516" s="2"/>
      <c r="B516" s="2"/>
      <c r="C516" s="2"/>
      <c r="D516" s="2"/>
      <c r="E516" s="2"/>
      <c r="F516" s="2"/>
      <c r="G516" s="2"/>
      <c r="H516" s="2"/>
      <c r="I516" s="2"/>
      <c r="J516" s="2"/>
      <c r="K516" s="2"/>
      <c r="L516" s="2"/>
      <c r="M516" s="2"/>
      <c r="N516" s="2"/>
      <c r="O516" s="2"/>
      <c r="P516" s="2"/>
    </row>
    <row r="517" spans="1:16" x14ac:dyDescent="0.3">
      <c r="A517" s="2"/>
      <c r="B517" s="2"/>
      <c r="C517" s="2"/>
      <c r="D517" s="2"/>
      <c r="E517" s="2"/>
      <c r="F517" s="2"/>
      <c r="G517" s="2"/>
      <c r="H517" s="2"/>
      <c r="I517" s="2"/>
      <c r="J517" s="2"/>
      <c r="K517" s="2"/>
      <c r="L517" s="2"/>
      <c r="M517" s="2"/>
      <c r="N517" s="2"/>
      <c r="O517" s="2"/>
      <c r="P517" s="2"/>
    </row>
    <row r="518" spans="1:16" x14ac:dyDescent="0.3">
      <c r="A518" s="2"/>
      <c r="B518" s="2"/>
      <c r="C518" s="2"/>
      <c r="D518" s="2"/>
      <c r="E518" s="2"/>
      <c r="F518" s="2"/>
      <c r="G518" s="2"/>
      <c r="H518" s="2"/>
      <c r="I518" s="2"/>
      <c r="J518" s="2"/>
      <c r="K518" s="2"/>
      <c r="L518" s="2"/>
      <c r="M518" s="2"/>
      <c r="N518" s="2"/>
      <c r="O518" s="2"/>
      <c r="P518" s="2"/>
    </row>
    <row r="519" spans="1:16" x14ac:dyDescent="0.3">
      <c r="A519" s="2"/>
      <c r="B519" s="2"/>
      <c r="C519" s="2"/>
      <c r="D519" s="2"/>
      <c r="E519" s="2"/>
      <c r="F519" s="2"/>
      <c r="G519" s="2"/>
      <c r="H519" s="2"/>
      <c r="I519" s="2"/>
      <c r="J519" s="2"/>
      <c r="K519" s="2"/>
      <c r="L519" s="2"/>
      <c r="M519" s="2"/>
      <c r="N519" s="2"/>
      <c r="O519" s="2"/>
      <c r="P519" s="2"/>
    </row>
    <row r="520" spans="1:16" x14ac:dyDescent="0.3">
      <c r="A520" s="2"/>
      <c r="B520" s="2"/>
      <c r="C520" s="2"/>
      <c r="D520" s="2"/>
      <c r="E520" s="2"/>
      <c r="F520" s="2"/>
      <c r="G520" s="2"/>
      <c r="H520" s="2"/>
      <c r="I520" s="2"/>
      <c r="J520" s="2"/>
      <c r="K520" s="2"/>
      <c r="L520" s="2"/>
      <c r="M520" s="2"/>
      <c r="N520" s="2"/>
      <c r="O520" s="2"/>
      <c r="P520" s="2"/>
    </row>
    <row r="521" spans="1:16" x14ac:dyDescent="0.3">
      <c r="A521" s="2"/>
      <c r="B521" s="2"/>
      <c r="C521" s="2"/>
      <c r="D521" s="2"/>
      <c r="E521" s="2"/>
      <c r="F521" s="2"/>
      <c r="G521" s="2"/>
      <c r="H521" s="2"/>
      <c r="I521" s="2"/>
      <c r="J521" s="2"/>
      <c r="K521" s="2"/>
      <c r="L521" s="2"/>
      <c r="M521" s="2"/>
      <c r="N521" s="2"/>
      <c r="O521" s="2"/>
      <c r="P521" s="2"/>
    </row>
    <row r="522" spans="1:16" x14ac:dyDescent="0.3">
      <c r="A522" s="2"/>
      <c r="B522" s="2"/>
      <c r="C522" s="2"/>
      <c r="D522" s="2"/>
      <c r="E522" s="2"/>
      <c r="F522" s="2"/>
      <c r="G522" s="2"/>
      <c r="H522" s="2"/>
      <c r="I522" s="2"/>
      <c r="J522" s="2"/>
      <c r="K522" s="2"/>
      <c r="L522" s="2"/>
      <c r="M522" s="2"/>
      <c r="N522" s="2"/>
      <c r="O522" s="2"/>
      <c r="P522" s="2"/>
    </row>
    <row r="523" spans="1:16" x14ac:dyDescent="0.3">
      <c r="A523" s="2"/>
      <c r="B523" s="2"/>
      <c r="C523" s="2"/>
      <c r="D523" s="2"/>
      <c r="E523" s="2"/>
      <c r="F523" s="2"/>
      <c r="G523" s="2"/>
      <c r="H523" s="2"/>
      <c r="I523" s="2"/>
      <c r="J523" s="2"/>
      <c r="K523" s="2"/>
      <c r="L523" s="2"/>
      <c r="M523" s="2"/>
      <c r="N523" s="2"/>
      <c r="O523" s="2"/>
      <c r="P523" s="2"/>
    </row>
    <row r="524" spans="1:16" x14ac:dyDescent="0.3">
      <c r="A524" s="2"/>
      <c r="B524" s="2"/>
      <c r="C524" s="2"/>
      <c r="D524" s="2"/>
      <c r="E524" s="2"/>
      <c r="F524" s="2"/>
      <c r="G524" s="2"/>
      <c r="H524" s="2"/>
      <c r="I524" s="2"/>
      <c r="J524" s="2"/>
      <c r="K524" s="2"/>
      <c r="L524" s="2"/>
      <c r="M524" s="2"/>
      <c r="N524" s="2"/>
      <c r="O524" s="2"/>
      <c r="P524" s="2"/>
    </row>
    <row r="525" spans="1:16" x14ac:dyDescent="0.3">
      <c r="A525" s="2"/>
      <c r="B525" s="2"/>
      <c r="C525" s="2"/>
      <c r="D525" s="2"/>
      <c r="E525" s="2"/>
      <c r="F525" s="2"/>
      <c r="G525" s="2"/>
      <c r="H525" s="2"/>
      <c r="I525" s="2"/>
      <c r="J525" s="2"/>
      <c r="K525" s="2"/>
      <c r="L525" s="2"/>
      <c r="M525" s="2"/>
      <c r="N525" s="2"/>
      <c r="O525" s="2"/>
      <c r="P525" s="2"/>
    </row>
    <row r="526" spans="1:16" x14ac:dyDescent="0.3">
      <c r="A526" s="2"/>
      <c r="B526" s="2"/>
      <c r="C526" s="2"/>
      <c r="D526" s="2"/>
      <c r="E526" s="2"/>
      <c r="F526" s="2"/>
      <c r="G526" s="2"/>
      <c r="H526" s="2"/>
      <c r="I526" s="2"/>
      <c r="J526" s="2"/>
      <c r="K526" s="2"/>
      <c r="L526" s="2"/>
      <c r="M526" s="2"/>
      <c r="N526" s="2"/>
      <c r="O526" s="2"/>
      <c r="P526" s="2"/>
    </row>
    <row r="527" spans="1:16" x14ac:dyDescent="0.3">
      <c r="A527" s="2"/>
      <c r="B527" s="2"/>
      <c r="C527" s="2"/>
      <c r="D527" s="2"/>
      <c r="E527" s="2"/>
      <c r="F527" s="2"/>
      <c r="G527" s="2"/>
      <c r="H527" s="2"/>
      <c r="I527" s="2"/>
      <c r="J527" s="2"/>
      <c r="K527" s="2"/>
      <c r="L527" s="2"/>
      <c r="M527" s="2"/>
      <c r="N527" s="2"/>
      <c r="O527" s="2"/>
      <c r="P527" s="2"/>
    </row>
    <row r="528" spans="1:16" x14ac:dyDescent="0.3">
      <c r="A528" s="2"/>
      <c r="B528" s="2"/>
      <c r="C528" s="2"/>
      <c r="D528" s="2"/>
      <c r="E528" s="2"/>
      <c r="F528" s="2"/>
      <c r="G528" s="2"/>
      <c r="H528" s="2"/>
      <c r="I528" s="2"/>
      <c r="J528" s="2"/>
      <c r="K528" s="2"/>
      <c r="L528" s="2"/>
      <c r="M528" s="2"/>
      <c r="N528" s="2"/>
      <c r="O528" s="2"/>
      <c r="P528" s="2"/>
    </row>
    <row r="529" spans="1:16" x14ac:dyDescent="0.3">
      <c r="A529" s="2"/>
      <c r="B529" s="2"/>
      <c r="C529" s="2"/>
      <c r="D529" s="2"/>
      <c r="E529" s="2"/>
      <c r="F529" s="2"/>
      <c r="G529" s="2"/>
      <c r="H529" s="2"/>
      <c r="I529" s="2"/>
      <c r="J529" s="2"/>
      <c r="K529" s="2"/>
      <c r="L529" s="2"/>
      <c r="M529" s="2"/>
      <c r="N529" s="2"/>
      <c r="O529" s="2"/>
      <c r="P529" s="2"/>
    </row>
    <row r="530" spans="1:16" x14ac:dyDescent="0.3">
      <c r="A530" s="2"/>
      <c r="B530" s="2"/>
      <c r="C530" s="2"/>
      <c r="D530" s="2"/>
      <c r="E530" s="2"/>
      <c r="F530" s="2"/>
      <c r="G530" s="2"/>
      <c r="H530" s="2"/>
      <c r="I530" s="2"/>
      <c r="J530" s="2"/>
      <c r="K530" s="2"/>
      <c r="L530" s="2"/>
      <c r="M530" s="2"/>
      <c r="N530" s="2"/>
      <c r="O530" s="2"/>
      <c r="P530" s="2"/>
    </row>
    <row r="531" spans="1:16" x14ac:dyDescent="0.3">
      <c r="A531" s="2"/>
      <c r="B531" s="2"/>
      <c r="C531" s="2"/>
      <c r="D531" s="2"/>
      <c r="E531" s="2"/>
      <c r="F531" s="2"/>
      <c r="G531" s="2"/>
      <c r="H531" s="2"/>
      <c r="I531" s="2"/>
      <c r="J531" s="2"/>
      <c r="K531" s="2"/>
      <c r="L531" s="2"/>
      <c r="M531" s="2"/>
      <c r="N531" s="2"/>
      <c r="O531" s="2"/>
      <c r="P531" s="2"/>
    </row>
    <row r="532" spans="1:16" x14ac:dyDescent="0.3">
      <c r="A532" s="2"/>
      <c r="B532" s="2"/>
      <c r="C532" s="2"/>
      <c r="D532" s="2"/>
      <c r="E532" s="2"/>
      <c r="F532" s="2"/>
      <c r="G532" s="2"/>
      <c r="H532" s="2"/>
      <c r="I532" s="2"/>
      <c r="J532" s="2"/>
      <c r="K532" s="2"/>
      <c r="L532" s="2"/>
      <c r="M532" s="2"/>
      <c r="N532" s="2"/>
      <c r="O532" s="2"/>
      <c r="P532" s="2"/>
    </row>
    <row r="533" spans="1:16" x14ac:dyDescent="0.3">
      <c r="A533" s="2"/>
      <c r="B533" s="2"/>
      <c r="C533" s="2"/>
      <c r="D533" s="2"/>
      <c r="E533" s="2"/>
      <c r="F533" s="2"/>
      <c r="G533" s="2"/>
      <c r="H533" s="2"/>
      <c r="I533" s="2"/>
      <c r="J533" s="2"/>
      <c r="K533" s="2"/>
      <c r="L533" s="2"/>
      <c r="M533" s="2"/>
      <c r="N533" s="2"/>
      <c r="O533" s="2"/>
      <c r="P533" s="2"/>
    </row>
    <row r="534" spans="1:16" x14ac:dyDescent="0.3">
      <c r="A534" s="2"/>
      <c r="B534" s="2"/>
      <c r="C534" s="2"/>
      <c r="D534" s="2"/>
      <c r="E534" s="2"/>
      <c r="F534" s="2"/>
      <c r="G534" s="2"/>
      <c r="H534" s="2"/>
      <c r="I534" s="2"/>
      <c r="J534" s="2"/>
      <c r="K534" s="2"/>
      <c r="L534" s="2"/>
      <c r="M534" s="2"/>
      <c r="N534" s="2"/>
      <c r="O534" s="2"/>
      <c r="P534" s="2"/>
    </row>
    <row r="535" spans="1:16" x14ac:dyDescent="0.3">
      <c r="A535" s="2"/>
      <c r="B535" s="2"/>
      <c r="C535" s="2"/>
      <c r="D535" s="2"/>
      <c r="E535" s="2"/>
      <c r="F535" s="2"/>
      <c r="G535" s="2"/>
      <c r="H535" s="2"/>
      <c r="I535" s="2"/>
      <c r="J535" s="2"/>
      <c r="K535" s="2"/>
      <c r="L535" s="2"/>
      <c r="M535" s="2"/>
      <c r="N535" s="2"/>
      <c r="O535" s="2"/>
      <c r="P535" s="2"/>
    </row>
    <row r="536" spans="1:16" x14ac:dyDescent="0.3">
      <c r="A536" s="2"/>
      <c r="B536" s="2"/>
      <c r="C536" s="2"/>
      <c r="D536" s="2"/>
      <c r="E536" s="2"/>
      <c r="F536" s="2"/>
      <c r="G536" s="2"/>
      <c r="H536" s="2"/>
      <c r="I536" s="2"/>
      <c r="J536" s="2"/>
      <c r="K536" s="2"/>
      <c r="L536" s="2"/>
      <c r="M536" s="2"/>
      <c r="N536" s="2"/>
      <c r="O536" s="2"/>
      <c r="P536" s="2"/>
    </row>
    <row r="537" spans="1:16" x14ac:dyDescent="0.3">
      <c r="A537" s="2"/>
      <c r="B537" s="2"/>
      <c r="C537" s="2"/>
      <c r="D537" s="2"/>
      <c r="E537" s="2"/>
      <c r="F537" s="2"/>
      <c r="G537" s="2"/>
      <c r="H537" s="2"/>
      <c r="I537" s="2"/>
      <c r="J537" s="2"/>
      <c r="K537" s="2"/>
      <c r="L537" s="2"/>
      <c r="M537" s="2"/>
      <c r="N537" s="2"/>
      <c r="O537" s="2"/>
      <c r="P537" s="2"/>
    </row>
    <row r="538" spans="1:16" x14ac:dyDescent="0.3">
      <c r="A538" s="2"/>
      <c r="B538" s="2"/>
      <c r="C538" s="2"/>
      <c r="D538" s="2"/>
      <c r="E538" s="2"/>
      <c r="F538" s="2"/>
      <c r="G538" s="2"/>
      <c r="H538" s="2"/>
      <c r="I538" s="2"/>
      <c r="J538" s="2"/>
      <c r="K538" s="2"/>
      <c r="L538" s="2"/>
      <c r="M538" s="2"/>
      <c r="N538" s="2"/>
      <c r="O538" s="2"/>
      <c r="P538" s="2"/>
    </row>
    <row r="539" spans="1:16" x14ac:dyDescent="0.3">
      <c r="A539" s="2"/>
      <c r="B539" s="2"/>
      <c r="C539" s="2"/>
      <c r="D539" s="2"/>
      <c r="E539" s="2"/>
      <c r="F539" s="2"/>
      <c r="G539" s="2"/>
      <c r="H539" s="2"/>
      <c r="I539" s="2"/>
      <c r="J539" s="2"/>
      <c r="K539" s="2"/>
      <c r="L539" s="2"/>
      <c r="M539" s="2"/>
      <c r="N539" s="2"/>
      <c r="O539" s="2"/>
      <c r="P539" s="2"/>
    </row>
    <row r="540" spans="1:16" x14ac:dyDescent="0.3">
      <c r="A540" s="2"/>
      <c r="B540" s="2"/>
      <c r="C540" s="2"/>
      <c r="D540" s="2"/>
      <c r="E540" s="2"/>
      <c r="F540" s="2"/>
      <c r="G540" s="2"/>
      <c r="H540" s="2"/>
      <c r="I540" s="2"/>
      <c r="J540" s="2"/>
      <c r="K540" s="2"/>
      <c r="L540" s="2"/>
      <c r="M540" s="2"/>
      <c r="N540" s="2"/>
      <c r="O540" s="2"/>
      <c r="P540" s="2"/>
    </row>
    <row r="541" spans="1:16" x14ac:dyDescent="0.3">
      <c r="A541" s="2"/>
      <c r="B541" s="2"/>
      <c r="C541" s="2"/>
      <c r="D541" s="2"/>
      <c r="E541" s="2"/>
      <c r="F541" s="2"/>
      <c r="G541" s="2"/>
      <c r="H541" s="2"/>
      <c r="I541" s="2"/>
      <c r="J541" s="2"/>
      <c r="K541" s="2"/>
      <c r="L541" s="2"/>
      <c r="M541" s="2"/>
      <c r="N541" s="2"/>
      <c r="O541" s="2"/>
      <c r="P541" s="2"/>
    </row>
    <row r="542" spans="1:16" x14ac:dyDescent="0.3">
      <c r="A542" s="2"/>
      <c r="B542" s="2"/>
      <c r="C542" s="2"/>
      <c r="D542" s="2"/>
      <c r="E542" s="2"/>
      <c r="F542" s="2"/>
      <c r="G542" s="2"/>
      <c r="H542" s="2"/>
      <c r="I542" s="2"/>
      <c r="J542" s="2"/>
      <c r="K542" s="2"/>
      <c r="L542" s="2"/>
      <c r="M542" s="2"/>
      <c r="N542" s="2"/>
      <c r="O542" s="2"/>
      <c r="P542" s="2"/>
    </row>
    <row r="543" spans="1:16" x14ac:dyDescent="0.3">
      <c r="A543" s="2"/>
      <c r="B543" s="2"/>
      <c r="C543" s="2"/>
      <c r="D543" s="2"/>
      <c r="E543" s="2"/>
      <c r="F543" s="2"/>
      <c r="G543" s="2"/>
      <c r="H543" s="2"/>
      <c r="I543" s="2"/>
      <c r="J543" s="2"/>
      <c r="K543" s="2"/>
      <c r="L543" s="2"/>
      <c r="M543" s="2"/>
      <c r="N543" s="2"/>
      <c r="O543" s="2"/>
      <c r="P543" s="2"/>
    </row>
    <row r="544" spans="1:16" x14ac:dyDescent="0.3">
      <c r="A544" s="2"/>
      <c r="B544" s="2"/>
      <c r="C544" s="2"/>
      <c r="D544" s="2"/>
      <c r="E544" s="2"/>
      <c r="F544" s="2"/>
      <c r="G544" s="2"/>
      <c r="H544" s="2"/>
      <c r="I544" s="2"/>
      <c r="J544" s="2"/>
      <c r="K544" s="2"/>
      <c r="L544" s="2"/>
      <c r="M544" s="2"/>
      <c r="N544" s="2"/>
      <c r="O544" s="2"/>
      <c r="P544" s="2"/>
    </row>
    <row r="545" spans="1:16" x14ac:dyDescent="0.3">
      <c r="A545" s="2"/>
      <c r="B545" s="2"/>
      <c r="C545" s="2"/>
      <c r="D545" s="2"/>
      <c r="E545" s="2"/>
      <c r="F545" s="2"/>
      <c r="G545" s="2"/>
      <c r="H545" s="2"/>
      <c r="I545" s="2"/>
      <c r="J545" s="2"/>
      <c r="K545" s="2"/>
      <c r="L545" s="2"/>
      <c r="M545" s="2"/>
      <c r="N545" s="2"/>
      <c r="O545" s="2"/>
      <c r="P545" s="2"/>
    </row>
    <row r="546" spans="1:16" x14ac:dyDescent="0.3">
      <c r="A546" s="2"/>
      <c r="B546" s="2"/>
      <c r="C546" s="2"/>
      <c r="D546" s="2"/>
      <c r="E546" s="2"/>
      <c r="F546" s="2"/>
      <c r="G546" s="2"/>
      <c r="H546" s="2"/>
      <c r="I546" s="2"/>
      <c r="J546" s="2"/>
      <c r="K546" s="2"/>
      <c r="L546" s="2"/>
      <c r="M546" s="2"/>
      <c r="N546" s="2"/>
      <c r="O546" s="2"/>
      <c r="P546" s="2"/>
    </row>
    <row r="547" spans="1:16" x14ac:dyDescent="0.3">
      <c r="A547" s="2"/>
      <c r="B547" s="2"/>
      <c r="C547" s="2"/>
      <c r="D547" s="2"/>
      <c r="E547" s="2"/>
      <c r="F547" s="2"/>
      <c r="G547" s="2"/>
      <c r="H547" s="2"/>
      <c r="I547" s="2"/>
      <c r="J547" s="2"/>
      <c r="K547" s="2"/>
      <c r="L547" s="2"/>
      <c r="M547" s="2"/>
      <c r="N547" s="2"/>
      <c r="O547" s="2"/>
      <c r="P547" s="2"/>
    </row>
    <row r="548" spans="1:16" x14ac:dyDescent="0.3">
      <c r="A548" s="2"/>
      <c r="B548" s="2"/>
      <c r="C548" s="2"/>
      <c r="D548" s="2"/>
      <c r="E548" s="2"/>
      <c r="F548" s="2"/>
      <c r="G548" s="2"/>
      <c r="H548" s="2"/>
      <c r="I548" s="2"/>
      <c r="J548" s="2"/>
      <c r="K548" s="2"/>
      <c r="L548" s="2"/>
      <c r="M548" s="2"/>
      <c r="N548" s="2"/>
      <c r="O548" s="2"/>
      <c r="P548" s="2"/>
    </row>
    <row r="549" spans="1:16" x14ac:dyDescent="0.3">
      <c r="A549" s="2"/>
      <c r="B549" s="2"/>
      <c r="C549" s="2"/>
      <c r="D549" s="2"/>
      <c r="E549" s="2"/>
      <c r="F549" s="2"/>
      <c r="G549" s="2"/>
      <c r="H549" s="2"/>
      <c r="I549" s="2"/>
      <c r="J549" s="2"/>
      <c r="K549" s="2"/>
      <c r="L549" s="2"/>
      <c r="M549" s="2"/>
      <c r="N549" s="2"/>
      <c r="O549" s="2"/>
      <c r="P549" s="2"/>
    </row>
    <row r="550" spans="1:16" x14ac:dyDescent="0.3">
      <c r="A550" s="2"/>
      <c r="B550" s="2"/>
      <c r="C550" s="2"/>
      <c r="D550" s="2"/>
      <c r="E550" s="2"/>
      <c r="F550" s="2"/>
      <c r="G550" s="2"/>
      <c r="H550" s="2"/>
      <c r="I550" s="2"/>
      <c r="J550" s="2"/>
      <c r="K550" s="2"/>
      <c r="L550" s="2"/>
      <c r="M550" s="2"/>
      <c r="N550" s="2"/>
      <c r="O550" s="2"/>
      <c r="P550" s="2"/>
    </row>
    <row r="551" spans="1:16" x14ac:dyDescent="0.3">
      <c r="A551" s="2"/>
      <c r="B551" s="2"/>
      <c r="C551" s="2"/>
      <c r="D551" s="2"/>
      <c r="E551" s="2"/>
      <c r="F551" s="2"/>
      <c r="G551" s="2"/>
      <c r="H551" s="2"/>
      <c r="I551" s="2"/>
      <c r="J551" s="2"/>
      <c r="K551" s="2"/>
      <c r="L551" s="2"/>
      <c r="M551" s="2"/>
      <c r="N551" s="2"/>
      <c r="O551" s="2"/>
      <c r="P551" s="2"/>
    </row>
    <row r="552" spans="1:16" x14ac:dyDescent="0.3">
      <c r="A552" s="2"/>
      <c r="B552" s="2"/>
      <c r="C552" s="2"/>
      <c r="D552" s="2"/>
      <c r="E552" s="2"/>
      <c r="F552" s="2"/>
      <c r="G552" s="2"/>
      <c r="H552" s="2"/>
      <c r="I552" s="2"/>
      <c r="J552" s="2"/>
      <c r="K552" s="2"/>
      <c r="L552" s="2"/>
      <c r="M552" s="2"/>
      <c r="N552" s="2"/>
      <c r="O552" s="2"/>
      <c r="P552" s="2"/>
    </row>
    <row r="553" spans="1:16" x14ac:dyDescent="0.3">
      <c r="A553" s="2"/>
      <c r="B553" s="2"/>
      <c r="C553" s="2"/>
      <c r="D553" s="2"/>
      <c r="E553" s="2"/>
      <c r="F553" s="2"/>
      <c r="G553" s="2"/>
      <c r="H553" s="2"/>
      <c r="I553" s="2"/>
      <c r="J553" s="2"/>
      <c r="K553" s="2"/>
      <c r="L553" s="2"/>
      <c r="M553" s="2"/>
      <c r="N553" s="2"/>
      <c r="O553" s="2"/>
      <c r="P553" s="2"/>
    </row>
    <row r="554" spans="1:16" x14ac:dyDescent="0.3">
      <c r="A554" s="2"/>
      <c r="B554" s="2"/>
      <c r="C554" s="2"/>
      <c r="D554" s="2"/>
      <c r="E554" s="2"/>
      <c r="F554" s="2"/>
      <c r="G554" s="2"/>
      <c r="H554" s="2"/>
      <c r="I554" s="2"/>
      <c r="J554" s="2"/>
      <c r="K554" s="2"/>
      <c r="L554" s="2"/>
      <c r="M554" s="2"/>
      <c r="N554" s="2"/>
      <c r="O554" s="2"/>
      <c r="P554" s="2"/>
    </row>
    <row r="555" spans="1:16" x14ac:dyDescent="0.3">
      <c r="A555" s="2"/>
      <c r="B555" s="2"/>
      <c r="C555" s="2"/>
      <c r="D555" s="2"/>
      <c r="E555" s="2"/>
      <c r="F555" s="2"/>
      <c r="G555" s="2"/>
      <c r="H555" s="2"/>
      <c r="I555" s="2"/>
      <c r="J555" s="2"/>
      <c r="K555" s="2"/>
      <c r="L555" s="2"/>
      <c r="M555" s="2"/>
      <c r="N555" s="2"/>
      <c r="O555" s="2"/>
      <c r="P555" s="2"/>
    </row>
    <row r="556" spans="1:16" x14ac:dyDescent="0.3">
      <c r="A556" s="2"/>
      <c r="B556" s="2"/>
      <c r="C556" s="2"/>
      <c r="D556" s="2"/>
      <c r="E556" s="2"/>
      <c r="F556" s="2"/>
      <c r="G556" s="2"/>
      <c r="H556" s="2"/>
      <c r="I556" s="2"/>
      <c r="J556" s="2"/>
      <c r="K556" s="2"/>
      <c r="L556" s="2"/>
      <c r="M556" s="2"/>
      <c r="N556" s="2"/>
      <c r="O556" s="2"/>
      <c r="P556" s="2"/>
    </row>
    <row r="557" spans="1:16" x14ac:dyDescent="0.3">
      <c r="A557" s="2"/>
      <c r="B557" s="2"/>
      <c r="C557" s="2"/>
      <c r="D557" s="2"/>
      <c r="E557" s="2"/>
      <c r="F557" s="2"/>
      <c r="G557" s="2"/>
      <c r="H557" s="2"/>
      <c r="I557" s="2"/>
      <c r="J557" s="2"/>
      <c r="K557" s="2"/>
      <c r="L557" s="2"/>
      <c r="M557" s="2"/>
      <c r="N557" s="2"/>
      <c r="O557" s="2"/>
      <c r="P557" s="2"/>
    </row>
    <row r="558" spans="1:16" x14ac:dyDescent="0.3">
      <c r="A558" s="2"/>
      <c r="B558" s="2"/>
      <c r="C558" s="2"/>
      <c r="D558" s="2"/>
      <c r="E558" s="2"/>
      <c r="F558" s="2"/>
      <c r="G558" s="2"/>
      <c r="H558" s="2"/>
      <c r="I558" s="2"/>
      <c r="J558" s="2"/>
      <c r="K558" s="2"/>
      <c r="L558" s="2"/>
      <c r="M558" s="2"/>
      <c r="N558" s="2"/>
      <c r="O558" s="2"/>
      <c r="P558" s="2"/>
    </row>
    <row r="559" spans="1:16" x14ac:dyDescent="0.3">
      <c r="A559" s="2"/>
      <c r="B559" s="2"/>
      <c r="C559" s="2"/>
      <c r="D559" s="2"/>
      <c r="E559" s="2"/>
      <c r="F559" s="2"/>
      <c r="G559" s="2"/>
      <c r="H559" s="2"/>
      <c r="I559" s="2"/>
      <c r="J559" s="2"/>
      <c r="K559" s="2"/>
      <c r="L559" s="2"/>
      <c r="M559" s="2"/>
      <c r="N559" s="2"/>
      <c r="O559" s="2"/>
      <c r="P559" s="2"/>
    </row>
    <row r="560" spans="1:16" x14ac:dyDescent="0.3">
      <c r="A560" s="2"/>
      <c r="B560" s="2"/>
      <c r="C560" s="2"/>
      <c r="D560" s="2"/>
      <c r="E560" s="2"/>
      <c r="F560" s="2"/>
      <c r="G560" s="2"/>
      <c r="H560" s="2"/>
      <c r="I560" s="2"/>
      <c r="J560" s="2"/>
      <c r="K560" s="2"/>
      <c r="L560" s="2"/>
      <c r="M560" s="2"/>
      <c r="N560" s="2"/>
      <c r="O560" s="2"/>
      <c r="P560" s="2"/>
    </row>
    <row r="561" spans="1:16" x14ac:dyDescent="0.3">
      <c r="A561" s="2"/>
      <c r="B561" s="2"/>
      <c r="C561" s="2"/>
      <c r="D561" s="2"/>
      <c r="E561" s="2"/>
      <c r="F561" s="2"/>
      <c r="G561" s="2"/>
      <c r="H561" s="2"/>
      <c r="I561" s="2"/>
      <c r="J561" s="2"/>
      <c r="K561" s="2"/>
      <c r="L561" s="2"/>
      <c r="M561" s="2"/>
      <c r="N561" s="2"/>
      <c r="O561" s="2"/>
      <c r="P561" s="2"/>
    </row>
    <row r="562" spans="1:16" x14ac:dyDescent="0.3">
      <c r="A562" s="2"/>
      <c r="B562" s="2"/>
      <c r="C562" s="2"/>
      <c r="D562" s="2"/>
      <c r="E562" s="2"/>
      <c r="F562" s="2"/>
      <c r="G562" s="2"/>
      <c r="H562" s="2"/>
      <c r="I562" s="2"/>
      <c r="J562" s="2"/>
      <c r="K562" s="2"/>
      <c r="L562" s="2"/>
      <c r="M562" s="2"/>
      <c r="N562" s="2"/>
      <c r="O562" s="2"/>
      <c r="P562" s="2"/>
    </row>
    <row r="563" spans="1:16" x14ac:dyDescent="0.3">
      <c r="A563" s="2"/>
      <c r="B563" s="2"/>
      <c r="C563" s="2"/>
      <c r="D563" s="2"/>
      <c r="E563" s="2"/>
      <c r="F563" s="2"/>
      <c r="G563" s="2"/>
      <c r="H563" s="2"/>
      <c r="I563" s="2"/>
      <c r="J563" s="2"/>
      <c r="K563" s="2"/>
      <c r="L563" s="2"/>
      <c r="M563" s="2"/>
      <c r="N563" s="2"/>
      <c r="O563" s="2"/>
      <c r="P563" s="2"/>
    </row>
    <row r="564" spans="1:16" x14ac:dyDescent="0.3">
      <c r="A564" s="2"/>
      <c r="B564" s="2"/>
      <c r="C564" s="2"/>
      <c r="D564" s="2"/>
      <c r="E564" s="2"/>
      <c r="F564" s="2"/>
      <c r="G564" s="2"/>
      <c r="H564" s="2"/>
      <c r="I564" s="2"/>
      <c r="J564" s="2"/>
      <c r="K564" s="2"/>
      <c r="L564" s="2"/>
      <c r="M564" s="2"/>
      <c r="N564" s="2"/>
      <c r="O564" s="2"/>
      <c r="P564" s="2"/>
    </row>
    <row r="565" spans="1:16" x14ac:dyDescent="0.3">
      <c r="A565" s="2"/>
      <c r="B565" s="2"/>
      <c r="C565" s="2"/>
      <c r="D565" s="2"/>
      <c r="E565" s="2"/>
      <c r="F565" s="2"/>
      <c r="G565" s="2"/>
      <c r="H565" s="2"/>
      <c r="I565" s="2"/>
      <c r="J565" s="2"/>
      <c r="K565" s="2"/>
      <c r="L565" s="2"/>
      <c r="M565" s="2"/>
      <c r="N565" s="2"/>
      <c r="O565" s="2"/>
      <c r="P565" s="2"/>
    </row>
    <row r="566" spans="1:16" x14ac:dyDescent="0.3">
      <c r="A566" s="2"/>
      <c r="B566" s="2"/>
      <c r="C566" s="2"/>
      <c r="D566" s="2"/>
      <c r="E566" s="2"/>
      <c r="F566" s="2"/>
      <c r="G566" s="2"/>
      <c r="H566" s="2"/>
      <c r="I566" s="2"/>
      <c r="J566" s="2"/>
      <c r="K566" s="2"/>
      <c r="L566" s="2"/>
      <c r="M566" s="2"/>
      <c r="N566" s="2"/>
      <c r="O566" s="2"/>
      <c r="P566" s="2"/>
    </row>
    <row r="567" spans="1:16" x14ac:dyDescent="0.3">
      <c r="A567" s="2"/>
      <c r="B567" s="2"/>
      <c r="C567" s="2"/>
      <c r="D567" s="2"/>
      <c r="E567" s="2"/>
      <c r="F567" s="2"/>
      <c r="G567" s="2"/>
      <c r="H567" s="2"/>
      <c r="I567" s="2"/>
      <c r="J567" s="2"/>
      <c r="K567" s="2"/>
      <c r="L567" s="2"/>
      <c r="M567" s="2"/>
      <c r="N567" s="2"/>
      <c r="O567" s="2"/>
      <c r="P567" s="2"/>
    </row>
    <row r="568" spans="1:16" x14ac:dyDescent="0.3">
      <c r="A568" s="2"/>
      <c r="B568" s="2"/>
      <c r="C568" s="2"/>
      <c r="D568" s="2"/>
      <c r="E568" s="2"/>
      <c r="F568" s="2"/>
      <c r="G568" s="2"/>
      <c r="H568" s="2"/>
      <c r="I568" s="2"/>
      <c r="J568" s="2"/>
      <c r="K568" s="2"/>
      <c r="L568" s="2"/>
      <c r="M568" s="2"/>
      <c r="N568" s="2"/>
      <c r="O568" s="2"/>
      <c r="P568" s="2"/>
    </row>
    <row r="569" spans="1:16" x14ac:dyDescent="0.3">
      <c r="A569" s="2"/>
      <c r="B569" s="2"/>
      <c r="C569" s="2"/>
      <c r="D569" s="2"/>
      <c r="E569" s="2"/>
      <c r="F569" s="2"/>
      <c r="G569" s="2"/>
      <c r="H569" s="2"/>
      <c r="I569" s="2"/>
      <c r="J569" s="2"/>
      <c r="K569" s="2"/>
      <c r="L569" s="2"/>
      <c r="M569" s="2"/>
      <c r="N569" s="2"/>
      <c r="O569" s="2"/>
      <c r="P569" s="2"/>
    </row>
    <row r="570" spans="1:16" x14ac:dyDescent="0.3">
      <c r="A570" s="2"/>
      <c r="B570" s="2"/>
      <c r="C570" s="2"/>
      <c r="D570" s="2"/>
      <c r="E570" s="2"/>
      <c r="F570" s="2"/>
      <c r="G570" s="2"/>
      <c r="H570" s="2"/>
      <c r="I570" s="2"/>
      <c r="J570" s="2"/>
      <c r="K570" s="2"/>
      <c r="L570" s="2"/>
      <c r="M570" s="2"/>
      <c r="N570" s="2"/>
      <c r="O570" s="2"/>
      <c r="P570" s="2"/>
    </row>
    <row r="571" spans="1:16" x14ac:dyDescent="0.3">
      <c r="A571" s="2"/>
      <c r="B571" s="2"/>
      <c r="C571" s="2"/>
      <c r="D571" s="2"/>
      <c r="E571" s="2"/>
      <c r="F571" s="2"/>
      <c r="G571" s="2"/>
      <c r="H571" s="2"/>
      <c r="I571" s="2"/>
      <c r="J571" s="2"/>
      <c r="K571" s="2"/>
      <c r="L571" s="2"/>
      <c r="M571" s="2"/>
      <c r="N571" s="2"/>
      <c r="O571" s="2"/>
      <c r="P571" s="2"/>
    </row>
    <row r="572" spans="1:16" x14ac:dyDescent="0.3">
      <c r="A572" s="2"/>
      <c r="B572" s="2"/>
      <c r="C572" s="2"/>
      <c r="D572" s="2"/>
      <c r="E572" s="2"/>
      <c r="F572" s="2"/>
      <c r="G572" s="2"/>
      <c r="H572" s="2"/>
      <c r="I572" s="2"/>
      <c r="J572" s="2"/>
      <c r="K572" s="2"/>
      <c r="L572" s="2"/>
      <c r="M572" s="2"/>
      <c r="N572" s="2"/>
      <c r="O572" s="2"/>
      <c r="P572" s="2"/>
    </row>
    <row r="573" spans="1:16" x14ac:dyDescent="0.3">
      <c r="A573" s="2"/>
      <c r="B573" s="2"/>
      <c r="C573" s="2"/>
      <c r="D573" s="2"/>
      <c r="E573" s="2"/>
      <c r="F573" s="2"/>
      <c r="G573" s="2"/>
      <c r="H573" s="2"/>
      <c r="I573" s="2"/>
      <c r="J573" s="2"/>
      <c r="K573" s="2"/>
      <c r="L573" s="2"/>
      <c r="M573" s="2"/>
      <c r="N573" s="2"/>
      <c r="O573" s="2"/>
      <c r="P573" s="2"/>
    </row>
    <row r="574" spans="1:16" x14ac:dyDescent="0.3">
      <c r="A574" s="2"/>
      <c r="B574" s="2"/>
      <c r="C574" s="2"/>
      <c r="D574" s="2"/>
      <c r="E574" s="2"/>
      <c r="F574" s="2"/>
      <c r="G574" s="2"/>
      <c r="H574" s="2"/>
      <c r="I574" s="2"/>
      <c r="J574" s="2"/>
      <c r="K574" s="2"/>
      <c r="L574" s="2"/>
      <c r="M574" s="2"/>
      <c r="N574" s="2"/>
      <c r="O574" s="2"/>
      <c r="P574" s="2"/>
    </row>
    <row r="575" spans="1:16" x14ac:dyDescent="0.3">
      <c r="A575" s="2"/>
      <c r="B575" s="2"/>
      <c r="C575" s="2"/>
      <c r="D575" s="2"/>
      <c r="E575" s="2"/>
      <c r="F575" s="2"/>
      <c r="G575" s="2"/>
      <c r="H575" s="2"/>
      <c r="I575" s="2"/>
      <c r="J575" s="2"/>
      <c r="K575" s="2"/>
      <c r="L575" s="2"/>
      <c r="M575" s="2"/>
      <c r="N575" s="2"/>
      <c r="O575" s="2"/>
      <c r="P575" s="2"/>
    </row>
    <row r="576" spans="1:16" x14ac:dyDescent="0.3">
      <c r="A576" s="2"/>
      <c r="B576" s="2"/>
      <c r="C576" s="2"/>
      <c r="D576" s="2"/>
      <c r="E576" s="2"/>
      <c r="F576" s="2"/>
      <c r="G576" s="2"/>
      <c r="H576" s="2"/>
      <c r="I576" s="2"/>
      <c r="J576" s="2"/>
      <c r="K576" s="2"/>
      <c r="L576" s="2"/>
      <c r="M576" s="2"/>
      <c r="N576" s="2"/>
      <c r="O576" s="2"/>
      <c r="P576" s="2"/>
    </row>
    <row r="577" spans="1:16" x14ac:dyDescent="0.3">
      <c r="A577" s="2"/>
      <c r="B577" s="2"/>
      <c r="C577" s="2"/>
      <c r="D577" s="2"/>
      <c r="E577" s="2"/>
      <c r="F577" s="2"/>
      <c r="G577" s="2"/>
      <c r="H577" s="2"/>
      <c r="I577" s="2"/>
      <c r="J577" s="2"/>
      <c r="K577" s="2"/>
      <c r="L577" s="2"/>
      <c r="M577" s="2"/>
      <c r="N577" s="2"/>
      <c r="O577" s="2"/>
      <c r="P577" s="2"/>
    </row>
    <row r="578" spans="1:16" x14ac:dyDescent="0.3">
      <c r="A578" s="2"/>
      <c r="B578" s="2"/>
      <c r="C578" s="2"/>
      <c r="D578" s="2"/>
      <c r="E578" s="2"/>
      <c r="F578" s="2"/>
      <c r="G578" s="2"/>
      <c r="H578" s="2"/>
      <c r="I578" s="2"/>
      <c r="J578" s="2"/>
      <c r="K578" s="2"/>
      <c r="L578" s="2"/>
      <c r="M578" s="2"/>
      <c r="N578" s="2"/>
      <c r="O578" s="2"/>
      <c r="P578" s="2"/>
    </row>
    <row r="579" spans="1:16" x14ac:dyDescent="0.3">
      <c r="A579" s="2"/>
      <c r="B579" s="2"/>
      <c r="C579" s="2"/>
      <c r="D579" s="2"/>
      <c r="E579" s="2"/>
      <c r="F579" s="2"/>
      <c r="G579" s="2"/>
      <c r="H579" s="2"/>
      <c r="I579" s="2"/>
      <c r="J579" s="2"/>
      <c r="K579" s="2"/>
      <c r="L579" s="2"/>
      <c r="M579" s="2"/>
      <c r="N579" s="2"/>
      <c r="O579" s="2"/>
      <c r="P579" s="2"/>
    </row>
    <row r="580" spans="1:16" x14ac:dyDescent="0.3">
      <c r="A580" s="2"/>
      <c r="B580" s="2"/>
      <c r="C580" s="2"/>
      <c r="D580" s="2"/>
      <c r="E580" s="2"/>
      <c r="F580" s="2"/>
      <c r="G580" s="2"/>
      <c r="H580" s="2"/>
      <c r="I580" s="2"/>
      <c r="J580" s="2"/>
      <c r="K580" s="2"/>
      <c r="L580" s="2"/>
      <c r="M580" s="2"/>
      <c r="N580" s="2"/>
      <c r="O580" s="2"/>
      <c r="P580" s="2"/>
    </row>
    <row r="581" spans="1:16" x14ac:dyDescent="0.3">
      <c r="A581" s="2"/>
      <c r="B581" s="2"/>
      <c r="C581" s="2"/>
      <c r="D581" s="2"/>
      <c r="E581" s="2"/>
      <c r="F581" s="2"/>
      <c r="G581" s="2"/>
      <c r="H581" s="2"/>
      <c r="I581" s="2"/>
      <c r="J581" s="2"/>
      <c r="K581" s="2"/>
      <c r="L581" s="2"/>
      <c r="M581" s="2"/>
      <c r="N581" s="2"/>
      <c r="O581" s="2"/>
      <c r="P581" s="2"/>
    </row>
    <row r="582" spans="1:16" x14ac:dyDescent="0.3">
      <c r="A582" s="2"/>
      <c r="B582" s="2"/>
      <c r="C582" s="2"/>
      <c r="D582" s="2"/>
      <c r="E582" s="2"/>
      <c r="F582" s="2"/>
      <c r="G582" s="2"/>
      <c r="H582" s="2"/>
      <c r="I582" s="2"/>
      <c r="J582" s="2"/>
      <c r="K582" s="2"/>
      <c r="L582" s="2"/>
      <c r="M582" s="2"/>
      <c r="N582" s="2"/>
      <c r="O582" s="2"/>
      <c r="P582" s="2"/>
    </row>
    <row r="583" spans="1:16" x14ac:dyDescent="0.3">
      <c r="A583" s="2"/>
      <c r="B583" s="2"/>
      <c r="C583" s="2"/>
      <c r="D583" s="2"/>
      <c r="E583" s="2"/>
      <c r="F583" s="2"/>
      <c r="G583" s="2"/>
      <c r="H583" s="2"/>
      <c r="I583" s="2"/>
      <c r="J583" s="2"/>
      <c r="K583" s="2"/>
      <c r="L583" s="2"/>
      <c r="M583" s="2"/>
      <c r="N583" s="2"/>
      <c r="O583" s="2"/>
      <c r="P583" s="2"/>
    </row>
    <row r="584" spans="1:16" x14ac:dyDescent="0.3">
      <c r="A584" s="2"/>
      <c r="B584" s="2"/>
      <c r="C584" s="2"/>
      <c r="D584" s="2"/>
      <c r="E584" s="2"/>
      <c r="F584" s="2"/>
      <c r="G584" s="2"/>
      <c r="H584" s="2"/>
      <c r="I584" s="2"/>
      <c r="J584" s="2"/>
      <c r="K584" s="2"/>
      <c r="L584" s="2"/>
      <c r="M584" s="2"/>
      <c r="N584" s="2"/>
      <c r="O584" s="2"/>
      <c r="P584" s="2"/>
    </row>
    <row r="585" spans="1:16" x14ac:dyDescent="0.3">
      <c r="A585" s="2"/>
      <c r="B585" s="2"/>
      <c r="C585" s="2"/>
      <c r="D585" s="2"/>
      <c r="E585" s="2"/>
      <c r="F585" s="2"/>
      <c r="G585" s="2"/>
      <c r="H585" s="2"/>
      <c r="I585" s="2"/>
      <c r="J585" s="2"/>
      <c r="K585" s="2"/>
      <c r="L585" s="2"/>
      <c r="M585" s="2"/>
      <c r="N585" s="2"/>
      <c r="O585" s="2"/>
      <c r="P585" s="2"/>
    </row>
    <row r="586" spans="1:16" x14ac:dyDescent="0.3">
      <c r="A586" s="2"/>
      <c r="B586" s="2"/>
      <c r="C586" s="2"/>
      <c r="D586" s="2"/>
      <c r="E586" s="2"/>
      <c r="F586" s="2"/>
      <c r="G586" s="2"/>
      <c r="H586" s="2"/>
      <c r="I586" s="2"/>
      <c r="J586" s="2"/>
      <c r="K586" s="2"/>
      <c r="L586" s="2"/>
      <c r="M586" s="2"/>
      <c r="N586" s="2"/>
      <c r="O586" s="2"/>
      <c r="P586" s="2"/>
    </row>
    <row r="587" spans="1:16" x14ac:dyDescent="0.3">
      <c r="A587" s="2"/>
      <c r="B587" s="2"/>
      <c r="C587" s="2"/>
      <c r="D587" s="2"/>
      <c r="E587" s="2"/>
      <c r="F587" s="2"/>
      <c r="G587" s="2"/>
      <c r="H587" s="2"/>
      <c r="I587" s="2"/>
      <c r="J587" s="2"/>
      <c r="K587" s="2"/>
      <c r="L587" s="2"/>
      <c r="M587" s="2"/>
      <c r="N587" s="2"/>
      <c r="O587" s="2"/>
      <c r="P587" s="2"/>
    </row>
    <row r="588" spans="1:16" x14ac:dyDescent="0.3">
      <c r="A588" s="2"/>
      <c r="B588" s="2"/>
      <c r="C588" s="2"/>
      <c r="D588" s="2"/>
      <c r="E588" s="2"/>
      <c r="F588" s="2"/>
      <c r="G588" s="2"/>
      <c r="H588" s="2"/>
      <c r="I588" s="2"/>
      <c r="J588" s="2"/>
      <c r="K588" s="2"/>
      <c r="L588" s="2"/>
      <c r="M588" s="2"/>
      <c r="N588" s="2"/>
      <c r="O588" s="2"/>
      <c r="P588" s="2"/>
    </row>
    <row r="589" spans="1:16" x14ac:dyDescent="0.3">
      <c r="A589" s="2"/>
      <c r="B589" s="2"/>
      <c r="C589" s="2"/>
      <c r="D589" s="2"/>
      <c r="E589" s="2"/>
      <c r="F589" s="2"/>
      <c r="G589" s="2"/>
      <c r="H589" s="2"/>
      <c r="I589" s="2"/>
      <c r="J589" s="2"/>
      <c r="K589" s="2"/>
      <c r="L589" s="2"/>
      <c r="M589" s="2"/>
      <c r="N589" s="2"/>
      <c r="O589" s="2"/>
      <c r="P589" s="2"/>
    </row>
    <row r="590" spans="1:16" x14ac:dyDescent="0.3">
      <c r="A590" s="2"/>
      <c r="B590" s="2"/>
      <c r="C590" s="2"/>
      <c r="D590" s="2"/>
      <c r="E590" s="2"/>
      <c r="F590" s="2"/>
      <c r="G590" s="2"/>
      <c r="H590" s="2"/>
      <c r="I590" s="2"/>
      <c r="J590" s="2"/>
      <c r="K590" s="2"/>
      <c r="L590" s="2"/>
      <c r="M590" s="2"/>
      <c r="N590" s="2"/>
      <c r="O590" s="2"/>
      <c r="P590" s="2"/>
    </row>
    <row r="591" spans="1:16" x14ac:dyDescent="0.3">
      <c r="A591" s="2"/>
      <c r="B591" s="2"/>
      <c r="C591" s="2"/>
      <c r="D591" s="2"/>
      <c r="E591" s="2"/>
      <c r="F591" s="2"/>
      <c r="G591" s="2"/>
      <c r="H591" s="2"/>
      <c r="I591" s="2"/>
      <c r="J591" s="2"/>
      <c r="K591" s="2"/>
      <c r="L591" s="2"/>
      <c r="M591" s="2"/>
      <c r="N591" s="2"/>
      <c r="O591" s="2"/>
      <c r="P591" s="2"/>
    </row>
    <row r="592" spans="1:16" x14ac:dyDescent="0.3">
      <c r="A592" s="2"/>
      <c r="B592" s="2"/>
      <c r="C592" s="2"/>
      <c r="D592" s="2"/>
      <c r="E592" s="2"/>
      <c r="F592" s="2"/>
      <c r="G592" s="2"/>
      <c r="H592" s="2"/>
      <c r="I592" s="2"/>
      <c r="J592" s="2"/>
      <c r="K592" s="2"/>
      <c r="L592" s="2"/>
      <c r="M592" s="2"/>
      <c r="N592" s="2"/>
      <c r="O592" s="2"/>
      <c r="P592" s="2"/>
    </row>
    <row r="593" spans="1:16" x14ac:dyDescent="0.3">
      <c r="A593" s="2"/>
      <c r="B593" s="2"/>
      <c r="C593" s="2"/>
      <c r="D593" s="2"/>
      <c r="E593" s="2"/>
      <c r="F593" s="2"/>
      <c r="G593" s="2"/>
      <c r="H593" s="2"/>
      <c r="I593" s="2"/>
      <c r="J593" s="2"/>
      <c r="K593" s="2"/>
      <c r="L593" s="2"/>
      <c r="M593" s="2"/>
      <c r="N593" s="2"/>
      <c r="O593" s="2"/>
      <c r="P593" s="2"/>
    </row>
    <row r="594" spans="1:16" x14ac:dyDescent="0.3">
      <c r="A594" s="2"/>
      <c r="B594" s="2"/>
      <c r="C594" s="2"/>
      <c r="D594" s="2"/>
      <c r="E594" s="2"/>
      <c r="F594" s="2"/>
      <c r="G594" s="2"/>
      <c r="H594" s="2"/>
      <c r="I594" s="2"/>
      <c r="J594" s="2"/>
      <c r="K594" s="2"/>
      <c r="L594" s="2"/>
      <c r="M594" s="2"/>
      <c r="N594" s="2"/>
      <c r="O594" s="2"/>
      <c r="P594" s="2"/>
    </row>
    <row r="595" spans="1:16" x14ac:dyDescent="0.3">
      <c r="A595" s="2"/>
      <c r="B595" s="2"/>
      <c r="C595" s="2"/>
      <c r="D595" s="2"/>
      <c r="E595" s="2"/>
      <c r="F595" s="2"/>
      <c r="G595" s="2"/>
      <c r="H595" s="2"/>
      <c r="I595" s="2"/>
      <c r="J595" s="2"/>
      <c r="K595" s="2"/>
      <c r="L595" s="2"/>
      <c r="M595" s="2"/>
      <c r="N595" s="2"/>
      <c r="O595" s="2"/>
      <c r="P595" s="2"/>
    </row>
    <row r="596" spans="1:16" x14ac:dyDescent="0.3">
      <c r="A596" s="2"/>
      <c r="B596" s="2"/>
      <c r="C596" s="2"/>
      <c r="D596" s="2"/>
      <c r="E596" s="2"/>
      <c r="F596" s="2"/>
      <c r="G596" s="2"/>
      <c r="H596" s="2"/>
      <c r="I596" s="2"/>
      <c r="J596" s="2"/>
      <c r="K596" s="2"/>
      <c r="L596" s="2"/>
      <c r="M596" s="2"/>
      <c r="N596" s="2"/>
      <c r="O596" s="2"/>
      <c r="P596" s="2"/>
    </row>
    <row r="597" spans="1:16" x14ac:dyDescent="0.3">
      <c r="A597" s="2"/>
      <c r="B597" s="2"/>
      <c r="C597" s="2"/>
      <c r="D597" s="2"/>
      <c r="E597" s="2"/>
      <c r="F597" s="2"/>
      <c r="G597" s="2"/>
      <c r="H597" s="2"/>
      <c r="I597" s="2"/>
      <c r="J597" s="2"/>
      <c r="K597" s="2"/>
      <c r="L597" s="2"/>
      <c r="M597" s="2"/>
      <c r="N597" s="2"/>
      <c r="O597" s="2"/>
      <c r="P597" s="2"/>
    </row>
    <row r="598" spans="1:16" x14ac:dyDescent="0.3">
      <c r="A598" s="2"/>
      <c r="B598" s="2"/>
      <c r="C598" s="2"/>
      <c r="D598" s="2"/>
      <c r="E598" s="2"/>
      <c r="F598" s="2"/>
      <c r="G598" s="2"/>
      <c r="H598" s="2"/>
      <c r="I598" s="2"/>
      <c r="J598" s="2"/>
      <c r="K598" s="2"/>
      <c r="L598" s="2"/>
      <c r="M598" s="2"/>
      <c r="N598" s="2"/>
      <c r="O598" s="2"/>
      <c r="P598" s="2"/>
    </row>
    <row r="599" spans="1:16" x14ac:dyDescent="0.3">
      <c r="A599" s="2"/>
      <c r="B599" s="2"/>
      <c r="C599" s="2"/>
      <c r="D599" s="2"/>
      <c r="E599" s="2"/>
      <c r="F599" s="2"/>
      <c r="G599" s="2"/>
      <c r="H599" s="2"/>
      <c r="I599" s="2"/>
      <c r="J599" s="2"/>
      <c r="K599" s="2"/>
      <c r="L599" s="2"/>
      <c r="M599" s="2"/>
      <c r="N599" s="2"/>
      <c r="O599" s="2"/>
      <c r="P599" s="2"/>
    </row>
    <row r="600" spans="1:16" x14ac:dyDescent="0.3">
      <c r="A600" s="2"/>
      <c r="B600" s="2"/>
      <c r="C600" s="2"/>
      <c r="D600" s="2"/>
      <c r="E600" s="2"/>
      <c r="F600" s="2"/>
      <c r="G600" s="2"/>
      <c r="H600" s="2"/>
      <c r="I600" s="2"/>
      <c r="J600" s="2"/>
      <c r="K600" s="2"/>
      <c r="L600" s="2"/>
      <c r="M600" s="2"/>
      <c r="N600" s="2"/>
      <c r="O600" s="2"/>
      <c r="P600" s="2"/>
    </row>
    <row r="601" spans="1:16" x14ac:dyDescent="0.3">
      <c r="A601" s="2"/>
      <c r="B601" s="2"/>
      <c r="C601" s="2"/>
      <c r="D601" s="2"/>
      <c r="E601" s="2"/>
      <c r="F601" s="2"/>
      <c r="G601" s="2"/>
      <c r="H601" s="2"/>
      <c r="I601" s="2"/>
      <c r="J601" s="2"/>
      <c r="K601" s="2"/>
      <c r="L601" s="2"/>
      <c r="M601" s="2"/>
      <c r="N601" s="2"/>
      <c r="O601" s="2"/>
      <c r="P601" s="2"/>
    </row>
    <row r="602" spans="1:16" x14ac:dyDescent="0.3">
      <c r="A602" s="2"/>
      <c r="B602" s="2"/>
      <c r="C602" s="2"/>
      <c r="D602" s="2"/>
      <c r="E602" s="2"/>
      <c r="F602" s="2"/>
      <c r="G602" s="2"/>
      <c r="H602" s="2"/>
      <c r="I602" s="2"/>
      <c r="J602" s="2"/>
      <c r="K602" s="2"/>
      <c r="L602" s="2"/>
      <c r="M602" s="2"/>
      <c r="N602" s="2"/>
      <c r="O602" s="2"/>
      <c r="P602" s="2"/>
    </row>
    <row r="603" spans="1:16" x14ac:dyDescent="0.3">
      <c r="A603" s="2"/>
      <c r="B603" s="2"/>
      <c r="C603" s="2"/>
      <c r="D603" s="2"/>
      <c r="E603" s="2"/>
      <c r="F603" s="2"/>
      <c r="G603" s="2"/>
      <c r="H603" s="2"/>
      <c r="I603" s="2"/>
      <c r="J603" s="2"/>
      <c r="K603" s="2"/>
      <c r="L603" s="2"/>
      <c r="M603" s="2"/>
      <c r="N603" s="2"/>
      <c r="O603" s="2"/>
      <c r="P603" s="2"/>
    </row>
    <row r="604" spans="1:16" x14ac:dyDescent="0.3">
      <c r="A604" s="2"/>
      <c r="B604" s="2"/>
      <c r="C604" s="2"/>
      <c r="D604" s="2"/>
      <c r="E604" s="2"/>
      <c r="F604" s="2"/>
      <c r="G604" s="2"/>
      <c r="H604" s="2"/>
      <c r="I604" s="2"/>
      <c r="J604" s="2"/>
      <c r="K604" s="2"/>
      <c r="L604" s="2"/>
      <c r="M604" s="2"/>
      <c r="N604" s="2"/>
      <c r="O604" s="2"/>
      <c r="P604" s="2"/>
    </row>
    <row r="605" spans="1:16" x14ac:dyDescent="0.3">
      <c r="A605" s="2"/>
      <c r="B605" s="2"/>
      <c r="C605" s="2"/>
      <c r="D605" s="2"/>
      <c r="E605" s="2"/>
      <c r="F605" s="2"/>
      <c r="G605" s="2"/>
      <c r="H605" s="2"/>
      <c r="I605" s="2"/>
      <c r="J605" s="2"/>
      <c r="K605" s="2"/>
      <c r="L605" s="2"/>
      <c r="M605" s="2"/>
      <c r="N605" s="2"/>
      <c r="O605" s="2"/>
      <c r="P605" s="2"/>
    </row>
    <row r="606" spans="1:16" x14ac:dyDescent="0.3">
      <c r="A606" s="2"/>
      <c r="B606" s="2"/>
      <c r="C606" s="2"/>
      <c r="D606" s="2"/>
      <c r="E606" s="2"/>
      <c r="F606" s="2"/>
      <c r="G606" s="2"/>
      <c r="H606" s="2"/>
      <c r="I606" s="2"/>
      <c r="J606" s="2"/>
      <c r="K606" s="2"/>
      <c r="L606" s="2"/>
      <c r="M606" s="2"/>
      <c r="N606" s="2"/>
      <c r="O606" s="2"/>
      <c r="P606" s="2"/>
    </row>
    <row r="607" spans="1:16" x14ac:dyDescent="0.3">
      <c r="A607" s="2"/>
      <c r="B607" s="2"/>
      <c r="C607" s="2"/>
      <c r="D607" s="2"/>
      <c r="E607" s="2"/>
      <c r="F607" s="2"/>
      <c r="G607" s="2"/>
      <c r="H607" s="2"/>
      <c r="I607" s="2"/>
      <c r="J607" s="2"/>
      <c r="K607" s="2"/>
      <c r="L607" s="2"/>
      <c r="M607" s="2"/>
      <c r="N607" s="2"/>
      <c r="O607" s="2"/>
      <c r="P607" s="2"/>
    </row>
    <row r="608" spans="1:16" x14ac:dyDescent="0.3">
      <c r="A608" s="2"/>
      <c r="B608" s="2"/>
      <c r="C608" s="2"/>
      <c r="D608" s="2"/>
      <c r="E608" s="2"/>
      <c r="F608" s="2"/>
      <c r="G608" s="2"/>
      <c r="H608" s="2"/>
      <c r="I608" s="2"/>
      <c r="J608" s="2"/>
      <c r="K608" s="2"/>
      <c r="L608" s="2"/>
      <c r="M608" s="2"/>
      <c r="N608" s="2"/>
      <c r="O608" s="2"/>
      <c r="P608" s="2"/>
    </row>
    <row r="609" spans="1:16" x14ac:dyDescent="0.3">
      <c r="A609" s="2"/>
      <c r="B609" s="2"/>
      <c r="C609" s="2"/>
      <c r="D609" s="2"/>
      <c r="E609" s="2"/>
      <c r="F609" s="2"/>
      <c r="G609" s="2"/>
      <c r="H609" s="2"/>
      <c r="I609" s="2"/>
      <c r="J609" s="2"/>
      <c r="K609" s="2"/>
      <c r="L609" s="2"/>
      <c r="M609" s="2"/>
      <c r="N609" s="2"/>
      <c r="O609" s="2"/>
      <c r="P609" s="2"/>
    </row>
    <row r="610" spans="1:16" x14ac:dyDescent="0.3">
      <c r="A610" s="2"/>
      <c r="B610" s="2"/>
      <c r="C610" s="2"/>
      <c r="D610" s="2"/>
      <c r="E610" s="2"/>
      <c r="F610" s="2"/>
      <c r="G610" s="2"/>
      <c r="H610" s="2"/>
      <c r="I610" s="2"/>
      <c r="J610" s="2"/>
      <c r="K610" s="2"/>
      <c r="L610" s="2"/>
      <c r="M610" s="2"/>
      <c r="N610" s="2"/>
      <c r="O610" s="2"/>
      <c r="P610" s="2"/>
    </row>
    <row r="611" spans="1:16" x14ac:dyDescent="0.3">
      <c r="A611" s="2"/>
      <c r="B611" s="2"/>
      <c r="C611" s="2"/>
      <c r="D611" s="2"/>
      <c r="E611" s="2"/>
      <c r="F611" s="2"/>
      <c r="G611" s="2"/>
      <c r="H611" s="2"/>
      <c r="I611" s="2"/>
      <c r="J611" s="2"/>
      <c r="K611" s="2"/>
      <c r="L611" s="2"/>
      <c r="M611" s="2"/>
      <c r="N611" s="2"/>
      <c r="O611" s="2"/>
      <c r="P611" s="2"/>
    </row>
    <row r="612" spans="1:16" x14ac:dyDescent="0.3">
      <c r="A612" s="2"/>
      <c r="B612" s="2"/>
      <c r="C612" s="2"/>
      <c r="D612" s="2"/>
      <c r="E612" s="2"/>
      <c r="F612" s="2"/>
      <c r="G612" s="2"/>
      <c r="H612" s="2"/>
      <c r="I612" s="2"/>
      <c r="J612" s="2"/>
      <c r="K612" s="2"/>
      <c r="L612" s="2"/>
      <c r="M612" s="2"/>
      <c r="N612" s="2"/>
      <c r="O612" s="2"/>
      <c r="P612" s="2"/>
    </row>
    <row r="613" spans="1:16" x14ac:dyDescent="0.3">
      <c r="A613" s="2"/>
      <c r="B613" s="2"/>
      <c r="C613" s="2"/>
      <c r="D613" s="2"/>
      <c r="E613" s="2"/>
      <c r="F613" s="2"/>
      <c r="G613" s="2"/>
      <c r="H613" s="2"/>
      <c r="I613" s="2"/>
      <c r="J613" s="2"/>
      <c r="K613" s="2"/>
      <c r="L613" s="2"/>
      <c r="M613" s="2"/>
      <c r="N613" s="2"/>
      <c r="O613" s="2"/>
      <c r="P613" s="2"/>
    </row>
    <row r="614" spans="1:16" x14ac:dyDescent="0.3">
      <c r="A614" s="2"/>
      <c r="B614" s="2"/>
      <c r="C614" s="2"/>
      <c r="D614" s="2"/>
      <c r="E614" s="2"/>
      <c r="F614" s="2"/>
      <c r="G614" s="2"/>
      <c r="H614" s="2"/>
      <c r="I614" s="2"/>
      <c r="J614" s="2"/>
      <c r="K614" s="2"/>
      <c r="L614" s="2"/>
      <c r="M614" s="2"/>
      <c r="N614" s="2"/>
      <c r="O614" s="2"/>
      <c r="P614" s="2"/>
    </row>
    <row r="615" spans="1:16" x14ac:dyDescent="0.3">
      <c r="A615" s="2"/>
      <c r="B615" s="2"/>
      <c r="C615" s="2"/>
      <c r="D615" s="2"/>
      <c r="E615" s="2"/>
      <c r="F615" s="2"/>
      <c r="G615" s="2"/>
      <c r="H615" s="2"/>
      <c r="I615" s="2"/>
      <c r="J615" s="2"/>
      <c r="K615" s="2"/>
      <c r="L615" s="2"/>
      <c r="M615" s="2"/>
      <c r="N615" s="2"/>
      <c r="O615" s="2"/>
      <c r="P615" s="2"/>
    </row>
    <row r="616" spans="1:16" x14ac:dyDescent="0.3">
      <c r="A616" s="2"/>
      <c r="B616" s="2"/>
      <c r="C616" s="2"/>
      <c r="D616" s="2"/>
      <c r="E616" s="2"/>
      <c r="F616" s="2"/>
      <c r="G616" s="2"/>
      <c r="H616" s="2"/>
      <c r="I616" s="2"/>
      <c r="J616" s="2"/>
      <c r="K616" s="2"/>
      <c r="L616" s="2"/>
      <c r="M616" s="2"/>
      <c r="N616" s="2"/>
      <c r="O616" s="2"/>
      <c r="P616" s="2"/>
    </row>
    <row r="617" spans="1:16" x14ac:dyDescent="0.3">
      <c r="A617" s="2"/>
      <c r="B617" s="2"/>
      <c r="C617" s="2"/>
      <c r="D617" s="2"/>
      <c r="E617" s="2"/>
      <c r="F617" s="2"/>
      <c r="G617" s="2"/>
      <c r="H617" s="2"/>
      <c r="I617" s="2"/>
      <c r="J617" s="2"/>
      <c r="K617" s="2"/>
      <c r="L617" s="2"/>
      <c r="M617" s="2"/>
      <c r="N617" s="2"/>
      <c r="O617" s="2"/>
      <c r="P617" s="2"/>
    </row>
    <row r="618" spans="1:16" x14ac:dyDescent="0.3">
      <c r="A618" s="2"/>
      <c r="B618" s="2"/>
      <c r="C618" s="2"/>
      <c r="D618" s="2"/>
      <c r="E618" s="2"/>
      <c r="F618" s="2"/>
      <c r="G618" s="2"/>
      <c r="H618" s="2"/>
      <c r="I618" s="2"/>
      <c r="J618" s="2"/>
      <c r="K618" s="2"/>
      <c r="L618" s="2"/>
      <c r="M618" s="2"/>
      <c r="N618" s="2"/>
      <c r="O618" s="2"/>
      <c r="P618" s="2"/>
    </row>
    <row r="619" spans="1:16" x14ac:dyDescent="0.3">
      <c r="A619" s="2"/>
      <c r="B619" s="2"/>
      <c r="C619" s="2"/>
      <c r="D619" s="2"/>
      <c r="E619" s="2"/>
      <c r="F619" s="2"/>
      <c r="G619" s="2"/>
      <c r="H619" s="2"/>
      <c r="I619" s="2"/>
      <c r="J619" s="2"/>
      <c r="K619" s="2"/>
      <c r="L619" s="2"/>
      <c r="M619" s="2"/>
      <c r="N619" s="2"/>
      <c r="O619" s="2"/>
      <c r="P619" s="2"/>
    </row>
    <row r="620" spans="1:16" x14ac:dyDescent="0.3">
      <c r="A620" s="2"/>
      <c r="B620" s="2"/>
      <c r="C620" s="2"/>
      <c r="D620" s="2"/>
      <c r="E620" s="2"/>
      <c r="F620" s="2"/>
      <c r="G620" s="2"/>
      <c r="H620" s="2"/>
      <c r="I620" s="2"/>
      <c r="J620" s="2"/>
      <c r="K620" s="2"/>
      <c r="L620" s="2"/>
      <c r="M620" s="2"/>
      <c r="N620" s="2"/>
      <c r="O620" s="2"/>
      <c r="P620" s="2"/>
    </row>
    <row r="621" spans="1:16" x14ac:dyDescent="0.3">
      <c r="A621" s="2"/>
      <c r="B621" s="2"/>
      <c r="C621" s="2"/>
      <c r="D621" s="2"/>
      <c r="E621" s="2"/>
      <c r="F621" s="2"/>
      <c r="G621" s="2"/>
      <c r="H621" s="2"/>
      <c r="I621" s="2"/>
      <c r="J621" s="2"/>
      <c r="K621" s="2"/>
      <c r="L621" s="2"/>
      <c r="M621" s="2"/>
      <c r="N621" s="2"/>
      <c r="O621" s="2"/>
      <c r="P621" s="2"/>
    </row>
    <row r="622" spans="1:16" x14ac:dyDescent="0.3">
      <c r="A622" s="2"/>
      <c r="B622" s="2"/>
      <c r="C622" s="2"/>
      <c r="D622" s="2"/>
      <c r="E622" s="2"/>
      <c r="F622" s="2"/>
      <c r="G622" s="2"/>
      <c r="H622" s="2"/>
      <c r="I622" s="2"/>
      <c r="J622" s="2"/>
      <c r="K622" s="2"/>
      <c r="L622" s="2"/>
      <c r="M622" s="2"/>
      <c r="N622" s="2"/>
      <c r="O622" s="2"/>
      <c r="P622" s="2"/>
    </row>
    <row r="623" spans="1:16" x14ac:dyDescent="0.3">
      <c r="A623" s="2"/>
      <c r="B623" s="2"/>
      <c r="C623" s="2"/>
      <c r="D623" s="2"/>
      <c r="E623" s="2"/>
      <c r="F623" s="2"/>
      <c r="G623" s="2"/>
      <c r="H623" s="2"/>
      <c r="I623" s="2"/>
      <c r="J623" s="2"/>
      <c r="K623" s="2"/>
      <c r="L623" s="2"/>
      <c r="M623" s="2"/>
      <c r="N623" s="2"/>
      <c r="O623" s="2"/>
      <c r="P623" s="2"/>
    </row>
    <row r="624" spans="1:16" x14ac:dyDescent="0.3">
      <c r="A624" s="2"/>
      <c r="B624" s="2"/>
      <c r="C624" s="2"/>
      <c r="D624" s="2"/>
      <c r="E624" s="2"/>
      <c r="F624" s="2"/>
      <c r="G624" s="2"/>
      <c r="H624" s="2"/>
      <c r="I624" s="2"/>
      <c r="J624" s="2"/>
      <c r="K624" s="2"/>
      <c r="L624" s="2"/>
      <c r="M624" s="2"/>
      <c r="N624" s="2"/>
      <c r="O624" s="2"/>
      <c r="P624" s="2"/>
    </row>
    <row r="625" spans="1:16" x14ac:dyDescent="0.3">
      <c r="A625" s="2"/>
      <c r="B625" s="2"/>
      <c r="C625" s="2"/>
      <c r="D625" s="2"/>
      <c r="E625" s="2"/>
      <c r="F625" s="2"/>
      <c r="G625" s="2"/>
      <c r="H625" s="2"/>
      <c r="I625" s="2"/>
      <c r="J625" s="2"/>
      <c r="K625" s="2"/>
      <c r="L625" s="2"/>
      <c r="M625" s="2"/>
      <c r="N625" s="2"/>
      <c r="O625" s="2"/>
      <c r="P625" s="2"/>
    </row>
    <row r="626" spans="1:16" x14ac:dyDescent="0.3">
      <c r="A626" s="2"/>
      <c r="B626" s="2"/>
      <c r="C626" s="2"/>
      <c r="D626" s="2"/>
      <c r="E626" s="2"/>
      <c r="F626" s="2"/>
      <c r="G626" s="2"/>
      <c r="H626" s="2"/>
      <c r="I626" s="2"/>
      <c r="J626" s="2"/>
      <c r="K626" s="2"/>
      <c r="L626" s="2"/>
      <c r="M626" s="2"/>
      <c r="N626" s="2"/>
      <c r="O626" s="2"/>
      <c r="P626" s="2"/>
    </row>
    <row r="627" spans="1:16" x14ac:dyDescent="0.3">
      <c r="A627" s="2"/>
      <c r="B627" s="2"/>
      <c r="C627" s="2"/>
      <c r="D627" s="2"/>
      <c r="E627" s="2"/>
      <c r="F627" s="2"/>
      <c r="G627" s="2"/>
      <c r="H627" s="2"/>
      <c r="I627" s="2"/>
      <c r="J627" s="2"/>
      <c r="K627" s="2"/>
      <c r="L627" s="2"/>
      <c r="M627" s="2"/>
      <c r="N627" s="2"/>
      <c r="O627" s="2"/>
      <c r="P627" s="2"/>
    </row>
    <row r="628" spans="1:16" x14ac:dyDescent="0.3">
      <c r="A628" s="2"/>
      <c r="B628" s="2"/>
      <c r="C628" s="2"/>
      <c r="D628" s="2"/>
      <c r="E628" s="2"/>
      <c r="F628" s="2"/>
      <c r="G628" s="2"/>
      <c r="H628" s="2"/>
      <c r="I628" s="2"/>
      <c r="J628" s="2"/>
      <c r="K628" s="2"/>
      <c r="L628" s="2"/>
      <c r="M628" s="2"/>
      <c r="N628" s="2"/>
      <c r="O628" s="2"/>
      <c r="P628" s="2"/>
    </row>
    <row r="629" spans="1:16" x14ac:dyDescent="0.3">
      <c r="A629" s="2"/>
      <c r="B629" s="2"/>
      <c r="C629" s="2"/>
      <c r="D629" s="2"/>
      <c r="E629" s="2"/>
      <c r="F629" s="2"/>
      <c r="G629" s="2"/>
      <c r="H629" s="2"/>
      <c r="I629" s="2"/>
      <c r="J629" s="2"/>
      <c r="K629" s="2"/>
      <c r="L629" s="2"/>
      <c r="M629" s="2"/>
      <c r="N629" s="2"/>
      <c r="O629" s="2"/>
      <c r="P629" s="2"/>
    </row>
    <row r="630" spans="1:16" x14ac:dyDescent="0.3">
      <c r="A630" s="2"/>
      <c r="B630" s="2"/>
      <c r="C630" s="2"/>
      <c r="D630" s="2"/>
      <c r="E630" s="2"/>
      <c r="F630" s="2"/>
      <c r="G630" s="2"/>
      <c r="H630" s="2"/>
      <c r="I630" s="2"/>
      <c r="J630" s="2"/>
      <c r="K630" s="2"/>
      <c r="L630" s="2"/>
      <c r="M630" s="2"/>
      <c r="N630" s="2"/>
      <c r="O630" s="2"/>
      <c r="P630" s="2"/>
    </row>
    <row r="631" spans="1:16" x14ac:dyDescent="0.3">
      <c r="A631" s="2"/>
      <c r="B631" s="2"/>
      <c r="C631" s="2"/>
      <c r="D631" s="2"/>
      <c r="E631" s="2"/>
      <c r="F631" s="2"/>
      <c r="G631" s="2"/>
      <c r="H631" s="2"/>
      <c r="I631" s="2"/>
      <c r="J631" s="2"/>
      <c r="K631" s="2"/>
      <c r="L631" s="2"/>
      <c r="M631" s="2"/>
      <c r="N631" s="2"/>
      <c r="O631" s="2"/>
      <c r="P631" s="2"/>
    </row>
    <row r="632" spans="1:16" x14ac:dyDescent="0.3">
      <c r="A632" s="2"/>
      <c r="B632" s="2"/>
      <c r="C632" s="2"/>
      <c r="D632" s="2"/>
      <c r="E632" s="2"/>
      <c r="F632" s="2"/>
      <c r="G632" s="2"/>
      <c r="H632" s="2"/>
      <c r="I632" s="2"/>
      <c r="J632" s="2"/>
      <c r="K632" s="2"/>
      <c r="L632" s="2"/>
      <c r="M632" s="2"/>
      <c r="N632" s="2"/>
      <c r="O632" s="2"/>
      <c r="P632" s="2"/>
    </row>
    <row r="633" spans="1:16" x14ac:dyDescent="0.3">
      <c r="A633" s="2"/>
      <c r="B633" s="2"/>
      <c r="C633" s="2"/>
      <c r="D633" s="2"/>
      <c r="E633" s="2"/>
      <c r="F633" s="2"/>
      <c r="G633" s="2"/>
      <c r="H633" s="2"/>
      <c r="I633" s="2"/>
      <c r="J633" s="2"/>
      <c r="K633" s="2"/>
      <c r="L633" s="2"/>
      <c r="M633" s="2"/>
      <c r="N633" s="2"/>
      <c r="O633" s="2"/>
      <c r="P633" s="2"/>
    </row>
    <row r="634" spans="1:16" x14ac:dyDescent="0.3">
      <c r="A634" s="2"/>
      <c r="B634" s="2"/>
      <c r="C634" s="2"/>
      <c r="D634" s="2"/>
      <c r="E634" s="2"/>
      <c r="F634" s="2"/>
      <c r="G634" s="2"/>
      <c r="H634" s="2"/>
      <c r="I634" s="2"/>
      <c r="J634" s="2"/>
      <c r="K634" s="2"/>
      <c r="L634" s="2"/>
      <c r="M634" s="2"/>
      <c r="N634" s="2"/>
      <c r="O634" s="2"/>
      <c r="P634" s="2"/>
    </row>
    <row r="635" spans="1:16" x14ac:dyDescent="0.3">
      <c r="A635" s="2"/>
      <c r="B635" s="2"/>
      <c r="C635" s="2"/>
      <c r="D635" s="2"/>
      <c r="E635" s="2"/>
      <c r="F635" s="2"/>
      <c r="G635" s="2"/>
      <c r="H635" s="2"/>
      <c r="I635" s="2"/>
      <c r="J635" s="2"/>
      <c r="K635" s="2"/>
      <c r="L635" s="2"/>
      <c r="M635" s="2"/>
      <c r="N635" s="2"/>
      <c r="O635" s="2"/>
      <c r="P635" s="2"/>
    </row>
    <row r="636" spans="1:16" x14ac:dyDescent="0.3">
      <c r="A636" s="2"/>
      <c r="B636" s="2"/>
      <c r="C636" s="2"/>
      <c r="D636" s="2"/>
      <c r="E636" s="2"/>
      <c r="F636" s="2"/>
      <c r="G636" s="2"/>
      <c r="H636" s="2"/>
      <c r="I636" s="2"/>
      <c r="J636" s="2"/>
      <c r="K636" s="2"/>
      <c r="L636" s="2"/>
      <c r="M636" s="2"/>
      <c r="N636" s="2"/>
      <c r="O636" s="2"/>
      <c r="P636" s="2"/>
    </row>
    <row r="637" spans="1:16" x14ac:dyDescent="0.3">
      <c r="A637" s="2"/>
      <c r="B637" s="2"/>
      <c r="C637" s="2"/>
      <c r="D637" s="2"/>
      <c r="E637" s="2"/>
      <c r="F637" s="2"/>
      <c r="G637" s="2"/>
      <c r="H637" s="2"/>
      <c r="I637" s="2"/>
      <c r="J637" s="2"/>
      <c r="K637" s="2"/>
      <c r="L637" s="2"/>
      <c r="M637" s="2"/>
      <c r="N637" s="2"/>
      <c r="O637" s="2"/>
      <c r="P637" s="2"/>
    </row>
    <row r="638" spans="1:16" x14ac:dyDescent="0.3">
      <c r="A638" s="2"/>
      <c r="B638" s="2"/>
      <c r="C638" s="2"/>
      <c r="D638" s="2"/>
      <c r="E638" s="2"/>
      <c r="F638" s="2"/>
      <c r="G638" s="2"/>
      <c r="H638" s="2"/>
      <c r="I638" s="2"/>
      <c r="J638" s="2"/>
      <c r="K638" s="2"/>
      <c r="L638" s="2"/>
      <c r="M638" s="2"/>
      <c r="N638" s="2"/>
      <c r="O638" s="2"/>
      <c r="P638" s="2"/>
    </row>
    <row r="639" spans="1:16" x14ac:dyDescent="0.3">
      <c r="A639" s="2"/>
      <c r="B639" s="2"/>
      <c r="C639" s="2"/>
      <c r="D639" s="2"/>
      <c r="E639" s="2"/>
      <c r="F639" s="2"/>
      <c r="G639" s="2"/>
      <c r="H639" s="2"/>
      <c r="I639" s="2"/>
      <c r="J639" s="2"/>
      <c r="K639" s="2"/>
      <c r="L639" s="2"/>
      <c r="M639" s="2"/>
      <c r="N639" s="2"/>
      <c r="O639" s="2"/>
      <c r="P639" s="2"/>
    </row>
    <row r="640" spans="1:16" x14ac:dyDescent="0.3">
      <c r="A640" s="2"/>
      <c r="B640" s="2"/>
      <c r="C640" s="2"/>
      <c r="D640" s="2"/>
      <c r="E640" s="2"/>
      <c r="F640" s="2"/>
      <c r="G640" s="2"/>
      <c r="H640" s="2"/>
      <c r="I640" s="2"/>
      <c r="J640" s="2"/>
      <c r="K640" s="2"/>
      <c r="L640" s="2"/>
      <c r="M640" s="2"/>
      <c r="N640" s="2"/>
      <c r="O640" s="2"/>
      <c r="P640" s="2"/>
    </row>
    <row r="641" spans="1:16" x14ac:dyDescent="0.3">
      <c r="A641" s="2"/>
      <c r="B641" s="2"/>
      <c r="C641" s="2"/>
      <c r="D641" s="2"/>
      <c r="E641" s="2"/>
      <c r="F641" s="2"/>
      <c r="G641" s="2"/>
      <c r="H641" s="2"/>
      <c r="I641" s="2"/>
      <c r="J641" s="2"/>
      <c r="K641" s="2"/>
      <c r="L641" s="2"/>
      <c r="M641" s="2"/>
      <c r="N641" s="2"/>
      <c r="O641" s="2"/>
      <c r="P641" s="2"/>
    </row>
    <row r="642" spans="1:16" x14ac:dyDescent="0.3">
      <c r="A642" s="2"/>
      <c r="B642" s="2"/>
      <c r="C642" s="2"/>
      <c r="D642" s="2"/>
      <c r="E642" s="2"/>
      <c r="F642" s="2"/>
      <c r="G642" s="2"/>
      <c r="H642" s="2"/>
      <c r="I642" s="2"/>
      <c r="J642" s="2"/>
      <c r="K642" s="2"/>
      <c r="L642" s="2"/>
      <c r="M642" s="2"/>
      <c r="N642" s="2"/>
      <c r="O642" s="2"/>
      <c r="P642" s="2"/>
    </row>
    <row r="643" spans="1:16" x14ac:dyDescent="0.3">
      <c r="A643" s="2"/>
      <c r="B643" s="2"/>
      <c r="C643" s="2"/>
      <c r="D643" s="2"/>
      <c r="E643" s="2"/>
      <c r="F643" s="2"/>
      <c r="G643" s="2"/>
      <c r="H643" s="2"/>
      <c r="I643" s="2"/>
      <c r="J643" s="2"/>
      <c r="K643" s="2"/>
      <c r="L643" s="2"/>
      <c r="M643" s="2"/>
      <c r="N643" s="2"/>
      <c r="O643" s="2"/>
      <c r="P643" s="2"/>
    </row>
    <row r="644" spans="1:16" x14ac:dyDescent="0.3">
      <c r="A644" s="2"/>
      <c r="B644" s="2"/>
      <c r="C644" s="2"/>
      <c r="D644" s="2"/>
      <c r="E644" s="2"/>
      <c r="F644" s="2"/>
      <c r="G644" s="2"/>
      <c r="H644" s="2"/>
      <c r="I644" s="2"/>
      <c r="J644" s="2"/>
      <c r="K644" s="2"/>
      <c r="L644" s="2"/>
      <c r="M644" s="2"/>
      <c r="N644" s="2"/>
      <c r="O644" s="2"/>
      <c r="P644" s="2"/>
    </row>
    <row r="645" spans="1:16" x14ac:dyDescent="0.3">
      <c r="A645" s="2"/>
      <c r="B645" s="2"/>
      <c r="C645" s="2"/>
      <c r="D645" s="2"/>
      <c r="E645" s="2"/>
      <c r="F645" s="2"/>
      <c r="G645" s="2"/>
      <c r="H645" s="2"/>
      <c r="I645" s="2"/>
      <c r="J645" s="2"/>
      <c r="K645" s="2"/>
      <c r="L645" s="2"/>
      <c r="M645" s="2"/>
      <c r="N645" s="2"/>
      <c r="O645" s="2"/>
      <c r="P645" s="2"/>
    </row>
    <row r="646" spans="1:16" x14ac:dyDescent="0.3">
      <c r="A646" s="2"/>
      <c r="B646" s="2"/>
      <c r="C646" s="2"/>
      <c r="D646" s="2"/>
      <c r="E646" s="2"/>
      <c r="F646" s="2"/>
      <c r="G646" s="2"/>
      <c r="H646" s="2"/>
      <c r="I646" s="2"/>
      <c r="J646" s="2"/>
      <c r="K646" s="2"/>
      <c r="L646" s="2"/>
      <c r="M646" s="2"/>
      <c r="N646" s="2"/>
      <c r="O646" s="2"/>
      <c r="P646" s="2"/>
    </row>
    <row r="647" spans="1:16" x14ac:dyDescent="0.3">
      <c r="A647" s="2"/>
      <c r="B647" s="2"/>
      <c r="C647" s="2"/>
      <c r="D647" s="2"/>
      <c r="E647" s="2"/>
      <c r="F647" s="2"/>
      <c r="G647" s="2"/>
      <c r="H647" s="2"/>
      <c r="I647" s="2"/>
      <c r="J647" s="2"/>
      <c r="K647" s="2"/>
      <c r="L647" s="2"/>
      <c r="M647" s="2"/>
      <c r="N647" s="2"/>
      <c r="O647" s="2"/>
      <c r="P647" s="2"/>
    </row>
    <row r="648" spans="1:16" x14ac:dyDescent="0.3">
      <c r="A648" s="2"/>
      <c r="B648" s="2"/>
      <c r="C648" s="2"/>
      <c r="D648" s="2"/>
      <c r="E648" s="2"/>
      <c r="F648" s="2"/>
      <c r="G648" s="2"/>
      <c r="H648" s="2"/>
      <c r="I648" s="2"/>
      <c r="J648" s="2"/>
      <c r="K648" s="2"/>
      <c r="L648" s="2"/>
      <c r="M648" s="2"/>
      <c r="N648" s="2"/>
      <c r="O648" s="2"/>
      <c r="P648" s="2"/>
    </row>
    <row r="649" spans="1:16" x14ac:dyDescent="0.3">
      <c r="A649" s="2"/>
      <c r="B649" s="2"/>
      <c r="C649" s="2"/>
      <c r="D649" s="2"/>
      <c r="E649" s="2"/>
      <c r="F649" s="2"/>
      <c r="G649" s="2"/>
      <c r="H649" s="2"/>
      <c r="I649" s="2"/>
      <c r="J649" s="2"/>
      <c r="K649" s="2"/>
      <c r="L649" s="2"/>
      <c r="M649" s="2"/>
      <c r="N649" s="2"/>
      <c r="O649" s="2"/>
      <c r="P649" s="2"/>
    </row>
    <row r="650" spans="1:16" x14ac:dyDescent="0.3">
      <c r="A650" s="2"/>
      <c r="B650" s="2"/>
      <c r="C650" s="2"/>
      <c r="D650" s="2"/>
      <c r="E650" s="2"/>
      <c r="F650" s="2"/>
      <c r="G650" s="2"/>
      <c r="H650" s="2"/>
      <c r="I650" s="2"/>
      <c r="J650" s="2"/>
      <c r="K650" s="2"/>
      <c r="L650" s="2"/>
      <c r="M650" s="2"/>
      <c r="N650" s="2"/>
      <c r="O650" s="2"/>
      <c r="P650" s="2"/>
    </row>
    <row r="651" spans="1:16" x14ac:dyDescent="0.3">
      <c r="A651" s="2"/>
      <c r="B651" s="2"/>
      <c r="C651" s="2"/>
      <c r="D651" s="2"/>
      <c r="E651" s="2"/>
      <c r="F651" s="2"/>
      <c r="G651" s="2"/>
      <c r="H651" s="2"/>
      <c r="I651" s="2"/>
      <c r="J651" s="2"/>
      <c r="K651" s="2"/>
      <c r="L651" s="2"/>
      <c r="M651" s="2"/>
      <c r="N651" s="2"/>
      <c r="O651" s="2"/>
      <c r="P651" s="2"/>
    </row>
    <row r="652" spans="1:16" x14ac:dyDescent="0.3">
      <c r="A652" s="2"/>
      <c r="B652" s="2"/>
      <c r="C652" s="2"/>
      <c r="D652" s="2"/>
      <c r="E652" s="2"/>
      <c r="F652" s="2"/>
      <c r="G652" s="2"/>
      <c r="H652" s="2"/>
      <c r="I652" s="2"/>
      <c r="J652" s="2"/>
      <c r="K652" s="2"/>
      <c r="L652" s="2"/>
      <c r="M652" s="2"/>
      <c r="N652" s="2"/>
      <c r="O652" s="2"/>
      <c r="P652" s="2"/>
    </row>
    <row r="653" spans="1:16" x14ac:dyDescent="0.3">
      <c r="A653" s="2"/>
      <c r="B653" s="2"/>
      <c r="C653" s="2"/>
      <c r="D653" s="2"/>
      <c r="E653" s="2"/>
      <c r="F653" s="2"/>
      <c r="G653" s="2"/>
      <c r="H653" s="2"/>
      <c r="I653" s="2"/>
      <c r="J653" s="2"/>
      <c r="K653" s="2"/>
      <c r="L653" s="2"/>
      <c r="M653" s="2"/>
      <c r="N653" s="2"/>
      <c r="O653" s="2"/>
      <c r="P653" s="2"/>
    </row>
    <row r="654" spans="1:16" x14ac:dyDescent="0.3">
      <c r="A654" s="2"/>
      <c r="B654" s="2"/>
      <c r="C654" s="2"/>
      <c r="D654" s="2"/>
      <c r="E654" s="2"/>
      <c r="F654" s="2"/>
      <c r="G654" s="2"/>
      <c r="H654" s="2"/>
      <c r="I654" s="2"/>
      <c r="J654" s="2"/>
      <c r="K654" s="2"/>
      <c r="L654" s="2"/>
      <c r="M654" s="2"/>
      <c r="N654" s="2"/>
      <c r="O654" s="2"/>
      <c r="P654" s="2"/>
    </row>
    <row r="655" spans="1:16" x14ac:dyDescent="0.3">
      <c r="A655" s="2"/>
      <c r="B655" s="2"/>
      <c r="C655" s="2"/>
      <c r="D655" s="2"/>
      <c r="E655" s="2"/>
      <c r="F655" s="2"/>
      <c r="G655" s="2"/>
      <c r="H655" s="2"/>
      <c r="I655" s="2"/>
      <c r="J655" s="2"/>
      <c r="K655" s="2"/>
      <c r="L655" s="2"/>
      <c r="M655" s="2"/>
      <c r="N655" s="2"/>
      <c r="O655" s="2"/>
      <c r="P655" s="2"/>
    </row>
    <row r="656" spans="1:16" x14ac:dyDescent="0.3">
      <c r="A656" s="2"/>
      <c r="B656" s="2"/>
      <c r="C656" s="2"/>
      <c r="D656" s="2"/>
      <c r="E656" s="2"/>
      <c r="F656" s="2"/>
      <c r="G656" s="2"/>
      <c r="H656" s="2"/>
      <c r="I656" s="2"/>
      <c r="J656" s="2"/>
      <c r="K656" s="2"/>
      <c r="L656" s="2"/>
      <c r="M656" s="2"/>
      <c r="N656" s="2"/>
      <c r="O656" s="2"/>
      <c r="P656" s="2"/>
    </row>
    <row r="657" spans="1:16" x14ac:dyDescent="0.3">
      <c r="A657" s="2"/>
      <c r="B657" s="2"/>
      <c r="C657" s="2"/>
      <c r="D657" s="2"/>
      <c r="E657" s="2"/>
      <c r="F657" s="2"/>
      <c r="G657" s="2"/>
      <c r="H657" s="2"/>
      <c r="I657" s="2"/>
      <c r="J657" s="2"/>
      <c r="K657" s="2"/>
      <c r="L657" s="2"/>
      <c r="M657" s="2"/>
      <c r="N657" s="2"/>
      <c r="O657" s="2"/>
      <c r="P657" s="2"/>
    </row>
    <row r="658" spans="1:16" x14ac:dyDescent="0.3">
      <c r="A658" s="2"/>
      <c r="B658" s="2"/>
      <c r="C658" s="2"/>
      <c r="D658" s="2"/>
      <c r="E658" s="2"/>
      <c r="F658" s="2"/>
      <c r="G658" s="2"/>
      <c r="H658" s="2"/>
      <c r="I658" s="2"/>
      <c r="J658" s="2"/>
      <c r="K658" s="2"/>
      <c r="L658" s="2"/>
      <c r="M658" s="2"/>
      <c r="N658" s="2"/>
      <c r="O658" s="2"/>
      <c r="P658" s="2"/>
    </row>
    <row r="659" spans="1:16" x14ac:dyDescent="0.3">
      <c r="A659" s="2"/>
      <c r="B659" s="2"/>
      <c r="C659" s="2"/>
      <c r="D659" s="2"/>
      <c r="E659" s="2"/>
      <c r="F659" s="2"/>
      <c r="G659" s="2"/>
      <c r="H659" s="2"/>
      <c r="I659" s="2"/>
      <c r="J659" s="2"/>
      <c r="K659" s="2"/>
      <c r="L659" s="2"/>
      <c r="M659" s="2"/>
      <c r="N659" s="2"/>
      <c r="O659" s="2"/>
      <c r="P659" s="2"/>
    </row>
    <row r="660" spans="1:16" x14ac:dyDescent="0.3">
      <c r="A660" s="2"/>
      <c r="B660" s="2"/>
      <c r="C660" s="2"/>
      <c r="D660" s="2"/>
      <c r="E660" s="2"/>
      <c r="F660" s="2"/>
      <c r="G660" s="2"/>
      <c r="H660" s="2"/>
      <c r="I660" s="2"/>
      <c r="J660" s="2"/>
      <c r="K660" s="2"/>
      <c r="L660" s="2"/>
      <c r="M660" s="2"/>
      <c r="N660" s="2"/>
      <c r="O660" s="2"/>
      <c r="P660" s="2"/>
    </row>
    <row r="661" spans="1:16" x14ac:dyDescent="0.3">
      <c r="A661" s="2"/>
      <c r="B661" s="2"/>
      <c r="C661" s="2"/>
      <c r="D661" s="2"/>
      <c r="E661" s="2"/>
      <c r="F661" s="2"/>
      <c r="G661" s="2"/>
      <c r="H661" s="2"/>
      <c r="I661" s="2"/>
      <c r="J661" s="2"/>
      <c r="K661" s="2"/>
      <c r="L661" s="2"/>
      <c r="M661" s="2"/>
      <c r="N661" s="2"/>
      <c r="O661" s="2"/>
      <c r="P661" s="2"/>
    </row>
    <row r="662" spans="1:16" x14ac:dyDescent="0.3">
      <c r="A662" s="2"/>
      <c r="B662" s="2"/>
      <c r="C662" s="2"/>
      <c r="D662" s="2"/>
      <c r="E662" s="2"/>
      <c r="F662" s="2"/>
      <c r="G662" s="2"/>
      <c r="H662" s="2"/>
      <c r="I662" s="2"/>
      <c r="J662" s="2"/>
      <c r="K662" s="2"/>
      <c r="L662" s="2"/>
      <c r="M662" s="2"/>
      <c r="N662" s="2"/>
      <c r="O662" s="2"/>
      <c r="P662" s="2"/>
    </row>
    <row r="663" spans="1:16" x14ac:dyDescent="0.3">
      <c r="A663" s="2"/>
      <c r="B663" s="2"/>
      <c r="C663" s="2"/>
      <c r="D663" s="2"/>
      <c r="E663" s="2"/>
      <c r="F663" s="2"/>
      <c r="G663" s="2"/>
      <c r="H663" s="2"/>
      <c r="I663" s="2"/>
      <c r="J663" s="2"/>
      <c r="K663" s="2"/>
      <c r="L663" s="2"/>
      <c r="M663" s="2"/>
      <c r="N663" s="2"/>
      <c r="O663" s="2"/>
      <c r="P663" s="2"/>
    </row>
    <row r="664" spans="1:16" x14ac:dyDescent="0.3">
      <c r="A664" s="2"/>
      <c r="B664" s="2"/>
      <c r="C664" s="2"/>
      <c r="D664" s="2"/>
      <c r="E664" s="2"/>
      <c r="F664" s="2"/>
      <c r="G664" s="2"/>
      <c r="H664" s="2"/>
      <c r="I664" s="2"/>
      <c r="J664" s="2"/>
      <c r="K664" s="2"/>
      <c r="L664" s="2"/>
      <c r="M664" s="2"/>
      <c r="N664" s="2"/>
      <c r="O664" s="2"/>
      <c r="P664" s="2"/>
    </row>
    <row r="665" spans="1:16" x14ac:dyDescent="0.3">
      <c r="A665" s="2"/>
      <c r="B665" s="2"/>
      <c r="C665" s="2"/>
      <c r="D665" s="2"/>
      <c r="E665" s="2"/>
      <c r="F665" s="2"/>
      <c r="G665" s="2"/>
      <c r="H665" s="2"/>
      <c r="I665" s="2"/>
      <c r="J665" s="2"/>
      <c r="K665" s="2"/>
      <c r="L665" s="2"/>
      <c r="M665" s="2"/>
      <c r="N665" s="2"/>
      <c r="O665" s="2"/>
      <c r="P665" s="2"/>
    </row>
    <row r="666" spans="1:16" x14ac:dyDescent="0.3">
      <c r="A666" s="2"/>
      <c r="B666" s="2"/>
      <c r="C666" s="2"/>
      <c r="D666" s="2"/>
      <c r="E666" s="2"/>
      <c r="F666" s="2"/>
      <c r="G666" s="2"/>
      <c r="H666" s="2"/>
      <c r="I666" s="2"/>
      <c r="J666" s="2"/>
      <c r="K666" s="2"/>
      <c r="L666" s="2"/>
      <c r="M666" s="2"/>
      <c r="N666" s="2"/>
      <c r="O666" s="2"/>
      <c r="P666" s="2"/>
    </row>
    <row r="667" spans="1:16" x14ac:dyDescent="0.3">
      <c r="A667" s="2"/>
      <c r="B667" s="2"/>
      <c r="C667" s="2"/>
      <c r="D667" s="2"/>
      <c r="E667" s="2"/>
      <c r="F667" s="2"/>
      <c r="G667" s="2"/>
      <c r="H667" s="2"/>
      <c r="I667" s="2"/>
      <c r="J667" s="2"/>
      <c r="K667" s="2"/>
      <c r="L667" s="2"/>
      <c r="M667" s="2"/>
      <c r="N667" s="2"/>
      <c r="O667" s="2"/>
      <c r="P667" s="2"/>
    </row>
    <row r="668" spans="1:16" x14ac:dyDescent="0.3">
      <c r="A668" s="2"/>
      <c r="B668" s="2"/>
      <c r="C668" s="2"/>
      <c r="D668" s="2"/>
      <c r="E668" s="2"/>
      <c r="F668" s="2"/>
      <c r="G668" s="2"/>
      <c r="H668" s="2"/>
      <c r="I668" s="2"/>
      <c r="J668" s="2"/>
      <c r="K668" s="2"/>
      <c r="L668" s="2"/>
      <c r="M668" s="2"/>
      <c r="N668" s="2"/>
      <c r="O668" s="2"/>
      <c r="P668" s="2"/>
    </row>
    <row r="669" spans="1:16" x14ac:dyDescent="0.3">
      <c r="A669" s="2"/>
      <c r="B669" s="2"/>
      <c r="C669" s="2"/>
      <c r="D669" s="2"/>
      <c r="E669" s="2"/>
      <c r="F669" s="2"/>
      <c r="G669" s="2"/>
      <c r="H669" s="2"/>
      <c r="I669" s="2"/>
      <c r="J669" s="2"/>
      <c r="K669" s="2"/>
      <c r="L669" s="2"/>
      <c r="M669" s="2"/>
      <c r="N669" s="2"/>
      <c r="O669" s="2"/>
      <c r="P669" s="2"/>
    </row>
    <row r="670" spans="1:16" x14ac:dyDescent="0.3">
      <c r="A670" s="2"/>
      <c r="B670" s="2"/>
      <c r="C670" s="2"/>
      <c r="D670" s="2"/>
      <c r="E670" s="2"/>
      <c r="F670" s="2"/>
      <c r="G670" s="2"/>
      <c r="H670" s="2"/>
      <c r="I670" s="2"/>
      <c r="J670" s="2"/>
      <c r="K670" s="2"/>
      <c r="L670" s="2"/>
      <c r="M670" s="2"/>
      <c r="N670" s="2"/>
      <c r="O670" s="2"/>
      <c r="P670" s="2"/>
    </row>
    <row r="671" spans="1:16" x14ac:dyDescent="0.3">
      <c r="A671" s="2"/>
      <c r="B671" s="2"/>
      <c r="C671" s="2"/>
      <c r="D671" s="2"/>
      <c r="E671" s="2"/>
      <c r="F671" s="2"/>
      <c r="G671" s="2"/>
      <c r="H671" s="2"/>
      <c r="I671" s="2"/>
      <c r="J671" s="2"/>
      <c r="K671" s="2"/>
      <c r="L671" s="2"/>
      <c r="M671" s="2"/>
      <c r="N671" s="2"/>
      <c r="O671" s="2"/>
      <c r="P671" s="2"/>
    </row>
    <row r="672" spans="1:16" x14ac:dyDescent="0.3">
      <c r="A672" s="2"/>
      <c r="B672" s="2"/>
      <c r="C672" s="2"/>
      <c r="D672" s="2"/>
      <c r="E672" s="2"/>
      <c r="F672" s="2"/>
      <c r="G672" s="2"/>
      <c r="H672" s="2"/>
      <c r="I672" s="2"/>
      <c r="J672" s="2"/>
      <c r="K672" s="2"/>
      <c r="L672" s="2"/>
      <c r="M672" s="2"/>
      <c r="N672" s="2"/>
      <c r="O672" s="2"/>
      <c r="P672" s="2"/>
    </row>
    <row r="673" spans="1:16" x14ac:dyDescent="0.3">
      <c r="A673" s="2"/>
      <c r="B673" s="2"/>
      <c r="C673" s="2"/>
      <c r="D673" s="2"/>
      <c r="E673" s="2"/>
      <c r="F673" s="2"/>
      <c r="G673" s="2"/>
      <c r="H673" s="2"/>
      <c r="I673" s="2"/>
      <c r="J673" s="2"/>
      <c r="K673" s="2"/>
      <c r="L673" s="2"/>
      <c r="M673" s="2"/>
      <c r="N673" s="2"/>
      <c r="O673" s="2"/>
      <c r="P673" s="2"/>
    </row>
    <row r="674" spans="1:16" x14ac:dyDescent="0.3">
      <c r="A674" s="2"/>
      <c r="B674" s="2"/>
      <c r="C674" s="2"/>
      <c r="D674" s="2"/>
      <c r="E674" s="2"/>
      <c r="F674" s="2"/>
      <c r="G674" s="2"/>
      <c r="H674" s="2"/>
      <c r="I674" s="2"/>
      <c r="J674" s="2"/>
      <c r="K674" s="2"/>
      <c r="L674" s="2"/>
      <c r="M674" s="2"/>
      <c r="N674" s="2"/>
      <c r="O674" s="2"/>
      <c r="P674" s="2"/>
    </row>
    <row r="675" spans="1:16" x14ac:dyDescent="0.3">
      <c r="A675" s="2"/>
      <c r="B675" s="2"/>
      <c r="C675" s="2"/>
      <c r="D675" s="2"/>
      <c r="E675" s="2"/>
      <c r="F675" s="2"/>
      <c r="G675" s="2"/>
      <c r="H675" s="2"/>
      <c r="I675" s="2"/>
      <c r="J675" s="2"/>
      <c r="K675" s="2"/>
      <c r="L675" s="2"/>
      <c r="M675" s="2"/>
      <c r="N675" s="2"/>
      <c r="O675" s="2"/>
      <c r="P675" s="2"/>
    </row>
    <row r="676" spans="1:16" x14ac:dyDescent="0.3">
      <c r="A676" s="2"/>
      <c r="B676" s="2"/>
      <c r="C676" s="2"/>
      <c r="D676" s="2"/>
      <c r="E676" s="2"/>
      <c r="F676" s="2"/>
      <c r="G676" s="2"/>
      <c r="H676" s="2"/>
      <c r="I676" s="2"/>
      <c r="J676" s="2"/>
      <c r="K676" s="2"/>
      <c r="L676" s="2"/>
      <c r="M676" s="2"/>
      <c r="N676" s="2"/>
      <c r="O676" s="2"/>
      <c r="P676" s="2"/>
    </row>
    <row r="677" spans="1:16" x14ac:dyDescent="0.3">
      <c r="A677" s="2"/>
      <c r="B677" s="2"/>
      <c r="C677" s="2"/>
      <c r="D677" s="2"/>
      <c r="E677" s="2"/>
      <c r="F677" s="2"/>
      <c r="G677" s="2"/>
      <c r="H677" s="2"/>
      <c r="I677" s="2"/>
      <c r="J677" s="2"/>
      <c r="K677" s="2"/>
      <c r="L677" s="2"/>
      <c r="M677" s="2"/>
      <c r="N677" s="2"/>
      <c r="O677" s="2"/>
      <c r="P677" s="2"/>
    </row>
    <row r="678" spans="1:16" x14ac:dyDescent="0.3">
      <c r="A678" s="2"/>
      <c r="B678" s="2"/>
      <c r="C678" s="2"/>
      <c r="D678" s="2"/>
      <c r="E678" s="2"/>
      <c r="F678" s="2"/>
      <c r="G678" s="2"/>
      <c r="H678" s="2"/>
      <c r="I678" s="2"/>
      <c r="J678" s="2"/>
      <c r="K678" s="2"/>
      <c r="L678" s="2"/>
      <c r="M678" s="2"/>
      <c r="N678" s="2"/>
      <c r="O678" s="2"/>
      <c r="P678" s="2"/>
    </row>
    <row r="679" spans="1:16" x14ac:dyDescent="0.3">
      <c r="A679" s="2"/>
      <c r="B679" s="2"/>
      <c r="C679" s="2"/>
      <c r="D679" s="2"/>
      <c r="E679" s="2"/>
      <c r="F679" s="2"/>
      <c r="G679" s="2"/>
      <c r="H679" s="2"/>
      <c r="I679" s="2"/>
      <c r="J679" s="2"/>
      <c r="K679" s="2"/>
      <c r="L679" s="2"/>
      <c r="M679" s="2"/>
      <c r="N679" s="2"/>
      <c r="O679" s="2"/>
      <c r="P679" s="2"/>
    </row>
    <row r="680" spans="1:16" x14ac:dyDescent="0.3">
      <c r="A680" s="2"/>
      <c r="B680" s="2"/>
      <c r="C680" s="2"/>
      <c r="D680" s="2"/>
      <c r="E680" s="2"/>
      <c r="F680" s="2"/>
      <c r="G680" s="2"/>
      <c r="H680" s="2"/>
      <c r="I680" s="2"/>
      <c r="J680" s="2"/>
      <c r="K680" s="2"/>
      <c r="L680" s="2"/>
      <c r="M680" s="2"/>
      <c r="N680" s="2"/>
      <c r="O680" s="2"/>
      <c r="P680" s="2"/>
    </row>
    <row r="681" spans="1:16" x14ac:dyDescent="0.3">
      <c r="A681" s="2"/>
      <c r="B681" s="2"/>
      <c r="C681" s="2"/>
      <c r="D681" s="2"/>
      <c r="E681" s="2"/>
      <c r="F681" s="2"/>
      <c r="G681" s="2"/>
      <c r="H681" s="2"/>
      <c r="I681" s="2"/>
      <c r="J681" s="2"/>
      <c r="K681" s="2"/>
      <c r="L681" s="2"/>
      <c r="M681" s="2"/>
      <c r="N681" s="2"/>
      <c r="O681" s="2"/>
      <c r="P681" s="2"/>
    </row>
    <row r="682" spans="1:16" x14ac:dyDescent="0.3">
      <c r="A682" s="2"/>
      <c r="B682" s="2"/>
      <c r="C682" s="2"/>
      <c r="D682" s="2"/>
      <c r="E682" s="2"/>
      <c r="F682" s="2"/>
      <c r="G682" s="2"/>
      <c r="H682" s="2"/>
      <c r="I682" s="2"/>
      <c r="J682" s="2"/>
      <c r="K682" s="2"/>
      <c r="L682" s="2"/>
      <c r="M682" s="2"/>
      <c r="N682" s="2"/>
      <c r="O682" s="2"/>
      <c r="P682" s="2"/>
    </row>
    <row r="683" spans="1:16" x14ac:dyDescent="0.3">
      <c r="A683" s="2"/>
      <c r="B683" s="2"/>
      <c r="C683" s="2"/>
      <c r="D683" s="2"/>
      <c r="E683" s="2"/>
      <c r="F683" s="2"/>
      <c r="G683" s="2"/>
      <c r="H683" s="2"/>
      <c r="I683" s="2"/>
      <c r="J683" s="2"/>
      <c r="K683" s="2"/>
      <c r="L683" s="2"/>
      <c r="M683" s="2"/>
      <c r="N683" s="2"/>
      <c r="O683" s="2"/>
      <c r="P683" s="2"/>
    </row>
    <row r="684" spans="1:16" x14ac:dyDescent="0.3">
      <c r="A684" s="2"/>
      <c r="B684" s="2"/>
      <c r="C684" s="2"/>
      <c r="D684" s="2"/>
      <c r="E684" s="2"/>
      <c r="F684" s="2"/>
      <c r="G684" s="2"/>
      <c r="H684" s="2"/>
      <c r="I684" s="2"/>
      <c r="J684" s="2"/>
      <c r="K684" s="2"/>
      <c r="L684" s="2"/>
      <c r="M684" s="2"/>
      <c r="N684" s="2"/>
      <c r="O684" s="2"/>
      <c r="P684" s="2"/>
    </row>
    <row r="685" spans="1:16" x14ac:dyDescent="0.3">
      <c r="A685" s="2"/>
      <c r="B685" s="2"/>
      <c r="C685" s="2"/>
      <c r="D685" s="2"/>
      <c r="E685" s="2"/>
      <c r="F685" s="2"/>
      <c r="G685" s="2"/>
      <c r="H685" s="2"/>
      <c r="I685" s="2"/>
      <c r="J685" s="2"/>
      <c r="K685" s="2"/>
      <c r="L685" s="2"/>
      <c r="M685" s="2"/>
      <c r="N685" s="2"/>
      <c r="O685" s="2"/>
      <c r="P685" s="2"/>
    </row>
    <row r="686" spans="1:16" x14ac:dyDescent="0.3">
      <c r="A686" s="2"/>
      <c r="B686" s="2"/>
      <c r="C686" s="2"/>
      <c r="D686" s="2"/>
      <c r="E686" s="2"/>
      <c r="F686" s="2"/>
      <c r="G686" s="2"/>
      <c r="H686" s="2"/>
      <c r="I686" s="2"/>
      <c r="J686" s="2"/>
      <c r="K686" s="2"/>
      <c r="L686" s="2"/>
      <c r="M686" s="2"/>
      <c r="N686" s="2"/>
      <c r="O686" s="2"/>
      <c r="P686" s="2"/>
    </row>
    <row r="687" spans="1:16" x14ac:dyDescent="0.3">
      <c r="A687" s="2"/>
      <c r="B687" s="2"/>
      <c r="C687" s="2"/>
      <c r="D687" s="2"/>
      <c r="E687" s="2"/>
      <c r="F687" s="2"/>
      <c r="G687" s="2"/>
      <c r="H687" s="2"/>
      <c r="I687" s="2"/>
      <c r="J687" s="2"/>
      <c r="K687" s="2"/>
      <c r="L687" s="2"/>
      <c r="M687" s="2"/>
      <c r="N687" s="2"/>
      <c r="O687" s="2"/>
      <c r="P687" s="2"/>
    </row>
    <row r="688" spans="1:16" x14ac:dyDescent="0.3">
      <c r="A688" s="2"/>
      <c r="B688" s="2"/>
      <c r="C688" s="2"/>
      <c r="D688" s="2"/>
      <c r="E688" s="2"/>
      <c r="F688" s="2"/>
      <c r="G688" s="2"/>
      <c r="H688" s="2"/>
      <c r="I688" s="2"/>
      <c r="J688" s="2"/>
      <c r="K688" s="2"/>
      <c r="L688" s="2"/>
      <c r="M688" s="2"/>
      <c r="N688" s="2"/>
      <c r="O688" s="2"/>
      <c r="P688" s="2"/>
    </row>
    <row r="689" spans="1:16" x14ac:dyDescent="0.3">
      <c r="A689" s="2"/>
      <c r="B689" s="2"/>
      <c r="C689" s="2"/>
      <c r="D689" s="2"/>
      <c r="E689" s="2"/>
      <c r="F689" s="2"/>
      <c r="G689" s="2"/>
      <c r="H689" s="2"/>
      <c r="I689" s="2"/>
      <c r="J689" s="2"/>
      <c r="K689" s="2"/>
      <c r="L689" s="2"/>
      <c r="M689" s="2"/>
      <c r="N689" s="2"/>
      <c r="O689" s="2"/>
      <c r="P689" s="2"/>
    </row>
    <row r="690" spans="1:16" x14ac:dyDescent="0.3">
      <c r="A690" s="2"/>
      <c r="B690" s="2"/>
      <c r="C690" s="2"/>
      <c r="D690" s="2"/>
      <c r="E690" s="2"/>
      <c r="F690" s="2"/>
      <c r="G690" s="2"/>
      <c r="H690" s="2"/>
      <c r="I690" s="2"/>
      <c r="J690" s="2"/>
      <c r="K690" s="2"/>
      <c r="L690" s="2"/>
      <c r="M690" s="2"/>
      <c r="N690" s="2"/>
      <c r="O690" s="2"/>
      <c r="P690" s="2"/>
    </row>
    <row r="691" spans="1:16" x14ac:dyDescent="0.3">
      <c r="A691" s="2"/>
      <c r="B691" s="2"/>
      <c r="C691" s="2"/>
      <c r="D691" s="2"/>
      <c r="E691" s="2"/>
      <c r="F691" s="2"/>
      <c r="G691" s="2"/>
      <c r="H691" s="2"/>
      <c r="I691" s="2"/>
      <c r="J691" s="2"/>
      <c r="K691" s="2"/>
      <c r="L691" s="2"/>
      <c r="M691" s="2"/>
      <c r="N691" s="2"/>
      <c r="O691" s="2"/>
      <c r="P691" s="2"/>
    </row>
    <row r="692" spans="1:16" x14ac:dyDescent="0.3">
      <c r="A692" s="2"/>
      <c r="B692" s="2"/>
      <c r="C692" s="2"/>
      <c r="D692" s="2"/>
      <c r="E692" s="2"/>
      <c r="F692" s="2"/>
      <c r="G692" s="2"/>
      <c r="H692" s="2"/>
      <c r="I692" s="2"/>
      <c r="J692" s="2"/>
      <c r="K692" s="2"/>
      <c r="L692" s="2"/>
      <c r="M692" s="2"/>
      <c r="N692" s="2"/>
      <c r="O692" s="2"/>
      <c r="P692" s="2"/>
    </row>
    <row r="693" spans="1:16" x14ac:dyDescent="0.3">
      <c r="A693" s="2"/>
      <c r="B693" s="2"/>
      <c r="C693" s="2"/>
      <c r="D693" s="2"/>
      <c r="E693" s="2"/>
      <c r="F693" s="2"/>
      <c r="G693" s="2"/>
      <c r="H693" s="2"/>
      <c r="I693" s="2"/>
      <c r="J693" s="2"/>
      <c r="K693" s="2"/>
      <c r="L693" s="2"/>
      <c r="M693" s="2"/>
      <c r="N693" s="2"/>
      <c r="O693" s="2"/>
      <c r="P693" s="2"/>
    </row>
    <row r="694" spans="1:16" x14ac:dyDescent="0.3">
      <c r="A694" s="2"/>
      <c r="B694" s="2"/>
      <c r="C694" s="2"/>
      <c r="D694" s="2"/>
      <c r="E694" s="2"/>
      <c r="F694" s="2"/>
      <c r="G694" s="2"/>
      <c r="H694" s="2"/>
      <c r="I694" s="2"/>
      <c r="J694" s="2"/>
      <c r="K694" s="2"/>
      <c r="L694" s="2"/>
      <c r="M694" s="2"/>
      <c r="N694" s="2"/>
      <c r="O694" s="2"/>
      <c r="P694" s="2"/>
    </row>
    <row r="695" spans="1:16" x14ac:dyDescent="0.3">
      <c r="A695" s="2"/>
      <c r="B695" s="2"/>
      <c r="C695" s="2"/>
      <c r="D695" s="2"/>
      <c r="E695" s="2"/>
      <c r="F695" s="2"/>
      <c r="G695" s="2"/>
      <c r="H695" s="2"/>
      <c r="I695" s="2"/>
      <c r="J695" s="2"/>
      <c r="K695" s="2"/>
      <c r="L695" s="2"/>
      <c r="M695" s="2"/>
      <c r="N695" s="2"/>
      <c r="O695" s="2"/>
      <c r="P695" s="2"/>
    </row>
    <row r="696" spans="1:16" x14ac:dyDescent="0.3">
      <c r="A696" s="2"/>
      <c r="B696" s="2"/>
      <c r="C696" s="2"/>
      <c r="D696" s="2"/>
      <c r="E696" s="2"/>
      <c r="F696" s="2"/>
      <c r="G696" s="2"/>
      <c r="H696" s="2"/>
      <c r="I696" s="2"/>
      <c r="J696" s="2"/>
      <c r="K696" s="2"/>
      <c r="L696" s="2"/>
      <c r="M696" s="2"/>
      <c r="N696" s="2"/>
      <c r="O696" s="2"/>
      <c r="P696" s="2"/>
    </row>
    <row r="697" spans="1:16" x14ac:dyDescent="0.3">
      <c r="A697" s="2"/>
      <c r="B697" s="2"/>
      <c r="C697" s="2"/>
      <c r="D697" s="2"/>
      <c r="E697" s="2"/>
      <c r="F697" s="2"/>
      <c r="G697" s="2"/>
      <c r="H697" s="2"/>
      <c r="I697" s="2"/>
      <c r="J697" s="2"/>
      <c r="K697" s="2"/>
      <c r="L697" s="2"/>
      <c r="M697" s="2"/>
      <c r="N697" s="2"/>
      <c r="O697" s="2"/>
      <c r="P697" s="2"/>
    </row>
    <row r="698" spans="1:16" x14ac:dyDescent="0.3">
      <c r="A698" s="2"/>
      <c r="B698" s="2"/>
      <c r="C698" s="2"/>
      <c r="D698" s="2"/>
      <c r="E698" s="2"/>
      <c r="F698" s="2"/>
      <c r="G698" s="2"/>
      <c r="H698" s="2"/>
      <c r="I698" s="2"/>
      <c r="J698" s="2"/>
      <c r="K698" s="2"/>
      <c r="L698" s="2"/>
      <c r="M698" s="2"/>
      <c r="N698" s="2"/>
      <c r="O698" s="2"/>
      <c r="P698" s="2"/>
    </row>
    <row r="699" spans="1:16" x14ac:dyDescent="0.3">
      <c r="A699" s="2"/>
      <c r="B699" s="2"/>
      <c r="C699" s="2"/>
      <c r="D699" s="2"/>
      <c r="E699" s="2"/>
      <c r="F699" s="2"/>
      <c r="G699" s="2"/>
      <c r="H699" s="2"/>
      <c r="I699" s="2"/>
      <c r="J699" s="2"/>
      <c r="K699" s="2"/>
      <c r="L699" s="2"/>
      <c r="M699" s="2"/>
      <c r="N699" s="2"/>
      <c r="O699" s="2"/>
      <c r="P699" s="2"/>
    </row>
    <row r="700" spans="1:16" x14ac:dyDescent="0.3">
      <c r="A700" s="2"/>
      <c r="B700" s="2"/>
      <c r="C700" s="2"/>
      <c r="D700" s="2"/>
      <c r="E700" s="2"/>
      <c r="F700" s="2"/>
      <c r="G700" s="2"/>
      <c r="H700" s="2"/>
      <c r="I700" s="2"/>
      <c r="J700" s="2"/>
      <c r="K700" s="2"/>
      <c r="L700" s="2"/>
      <c r="M700" s="2"/>
      <c r="N700" s="2"/>
      <c r="O700" s="2"/>
      <c r="P700" s="2"/>
    </row>
    <row r="701" spans="1:16" x14ac:dyDescent="0.3">
      <c r="A701" s="2"/>
      <c r="B701" s="2"/>
      <c r="C701" s="2"/>
      <c r="D701" s="2"/>
      <c r="E701" s="2"/>
      <c r="F701" s="2"/>
      <c r="G701" s="2"/>
      <c r="H701" s="2"/>
      <c r="I701" s="2"/>
      <c r="J701" s="2"/>
      <c r="K701" s="2"/>
      <c r="L701" s="2"/>
      <c r="M701" s="2"/>
      <c r="N701" s="2"/>
      <c r="O701" s="2"/>
      <c r="P701" s="2"/>
    </row>
    <row r="702" spans="1:16" x14ac:dyDescent="0.3">
      <c r="A702" s="2"/>
      <c r="B702" s="2"/>
      <c r="C702" s="2"/>
      <c r="D702" s="2"/>
      <c r="E702" s="2"/>
      <c r="F702" s="2"/>
      <c r="G702" s="2"/>
      <c r="H702" s="2"/>
      <c r="I702" s="2"/>
      <c r="J702" s="2"/>
      <c r="K702" s="2"/>
      <c r="L702" s="2"/>
      <c r="M702" s="2"/>
      <c r="N702" s="2"/>
      <c r="O702" s="2"/>
      <c r="P702" s="2"/>
    </row>
    <row r="703" spans="1:16" x14ac:dyDescent="0.3">
      <c r="A703" s="2"/>
      <c r="B703" s="2"/>
      <c r="C703" s="2"/>
      <c r="D703" s="2"/>
      <c r="E703" s="2"/>
      <c r="F703" s="2"/>
      <c r="G703" s="2"/>
      <c r="H703" s="2"/>
      <c r="I703" s="2"/>
      <c r="J703" s="2"/>
      <c r="K703" s="2"/>
      <c r="L703" s="2"/>
      <c r="M703" s="2"/>
      <c r="N703" s="2"/>
      <c r="O703" s="2"/>
      <c r="P703" s="2"/>
    </row>
    <row r="704" spans="1:16" x14ac:dyDescent="0.3">
      <c r="A704" s="2"/>
      <c r="B704" s="2"/>
      <c r="C704" s="2"/>
      <c r="D704" s="2"/>
      <c r="E704" s="2"/>
      <c r="F704" s="2"/>
      <c r="G704" s="2"/>
      <c r="H704" s="2"/>
      <c r="I704" s="2"/>
      <c r="J704" s="2"/>
      <c r="K704" s="2"/>
      <c r="L704" s="2"/>
      <c r="M704" s="2"/>
      <c r="N704" s="2"/>
      <c r="O704" s="2"/>
      <c r="P704" s="2"/>
    </row>
    <row r="705" spans="1:16" x14ac:dyDescent="0.3">
      <c r="A705" s="2"/>
      <c r="B705" s="2"/>
      <c r="C705" s="2"/>
      <c r="D705" s="2"/>
      <c r="E705" s="2"/>
      <c r="F705" s="2"/>
      <c r="G705" s="2"/>
      <c r="H705" s="2"/>
      <c r="I705" s="2"/>
      <c r="J705" s="2"/>
      <c r="K705" s="2"/>
      <c r="L705" s="2"/>
      <c r="M705" s="2"/>
      <c r="N705" s="2"/>
      <c r="O705" s="2"/>
      <c r="P705" s="2"/>
    </row>
    <row r="706" spans="1:16" x14ac:dyDescent="0.3">
      <c r="A706" s="2"/>
      <c r="B706" s="2"/>
      <c r="C706" s="2"/>
      <c r="D706" s="2"/>
      <c r="E706" s="2"/>
      <c r="F706" s="2"/>
      <c r="G706" s="2"/>
      <c r="H706" s="2"/>
      <c r="I706" s="2"/>
      <c r="J706" s="2"/>
      <c r="K706" s="2"/>
      <c r="L706" s="2"/>
      <c r="M706" s="2"/>
      <c r="N706" s="2"/>
      <c r="O706" s="2"/>
      <c r="P706" s="2"/>
    </row>
    <row r="707" spans="1:16" x14ac:dyDescent="0.3">
      <c r="A707" s="2"/>
      <c r="B707" s="2"/>
      <c r="C707" s="2"/>
      <c r="D707" s="2"/>
      <c r="E707" s="2"/>
      <c r="F707" s="2"/>
      <c r="G707" s="2"/>
      <c r="H707" s="2"/>
      <c r="I707" s="2"/>
      <c r="J707" s="2"/>
      <c r="K707" s="2"/>
      <c r="L707" s="2"/>
      <c r="M707" s="2"/>
      <c r="N707" s="2"/>
      <c r="O707" s="2"/>
      <c r="P707" s="2"/>
    </row>
    <row r="708" spans="1:16" x14ac:dyDescent="0.3">
      <c r="A708" s="2"/>
      <c r="B708" s="2"/>
      <c r="C708" s="2"/>
      <c r="D708" s="2"/>
      <c r="E708" s="2"/>
      <c r="F708" s="2"/>
      <c r="G708" s="2"/>
      <c r="H708" s="2"/>
      <c r="I708" s="2"/>
      <c r="J708" s="2"/>
      <c r="K708" s="2"/>
      <c r="L708" s="2"/>
      <c r="M708" s="2"/>
      <c r="N708" s="2"/>
      <c r="O708" s="2"/>
      <c r="P708" s="2"/>
    </row>
    <row r="709" spans="1:16" x14ac:dyDescent="0.3">
      <c r="A709" s="2"/>
      <c r="B709" s="2"/>
      <c r="C709" s="2"/>
      <c r="D709" s="2"/>
      <c r="E709" s="2"/>
      <c r="F709" s="2"/>
      <c r="G709" s="2"/>
      <c r="H709" s="2"/>
      <c r="I709" s="2"/>
      <c r="J709" s="2"/>
      <c r="K709" s="2"/>
      <c r="L709" s="2"/>
      <c r="M709" s="2"/>
      <c r="N709" s="2"/>
      <c r="O709" s="2"/>
      <c r="P709" s="2"/>
    </row>
    <row r="710" spans="1:16" x14ac:dyDescent="0.3">
      <c r="A710" s="2"/>
      <c r="B710" s="2"/>
      <c r="C710" s="2"/>
      <c r="D710" s="2"/>
      <c r="E710" s="2"/>
      <c r="F710" s="2"/>
      <c r="G710" s="2"/>
      <c r="H710" s="2"/>
      <c r="I710" s="2"/>
      <c r="J710" s="2"/>
      <c r="K710" s="2"/>
      <c r="L710" s="2"/>
      <c r="M710" s="2"/>
      <c r="N710" s="2"/>
      <c r="O710" s="2"/>
      <c r="P710" s="2"/>
    </row>
    <row r="711" spans="1:16" x14ac:dyDescent="0.3">
      <c r="A711" s="2"/>
      <c r="B711" s="2"/>
      <c r="C711" s="2"/>
      <c r="D711" s="2"/>
      <c r="E711" s="2"/>
      <c r="F711" s="2"/>
      <c r="G711" s="2"/>
      <c r="H711" s="2"/>
      <c r="I711" s="2"/>
      <c r="J711" s="2"/>
      <c r="K711" s="2"/>
      <c r="L711" s="2"/>
      <c r="M711" s="2"/>
      <c r="N711" s="2"/>
      <c r="O711" s="2"/>
      <c r="P711" s="2"/>
    </row>
    <row r="712" spans="1:16" x14ac:dyDescent="0.3">
      <c r="A712" s="2"/>
      <c r="B712" s="2"/>
      <c r="C712" s="2"/>
      <c r="D712" s="2"/>
      <c r="E712" s="2"/>
      <c r="F712" s="2"/>
      <c r="G712" s="2"/>
      <c r="H712" s="2"/>
      <c r="I712" s="2"/>
      <c r="J712" s="2"/>
      <c r="K712" s="2"/>
      <c r="L712" s="2"/>
      <c r="M712" s="2"/>
      <c r="N712" s="2"/>
      <c r="O712" s="2"/>
      <c r="P712" s="2"/>
    </row>
    <row r="713" spans="1:16" x14ac:dyDescent="0.3">
      <c r="A713" s="2"/>
      <c r="B713" s="2"/>
      <c r="C713" s="2"/>
      <c r="D713" s="2"/>
      <c r="E713" s="2"/>
      <c r="F713" s="2"/>
      <c r="G713" s="2"/>
      <c r="H713" s="2"/>
      <c r="I713" s="2"/>
      <c r="J713" s="2"/>
      <c r="K713" s="2"/>
      <c r="L713" s="2"/>
      <c r="M713" s="2"/>
      <c r="N713" s="2"/>
      <c r="O713" s="2"/>
      <c r="P713" s="2"/>
    </row>
    <row r="714" spans="1:16" x14ac:dyDescent="0.3">
      <c r="A714" s="2"/>
      <c r="B714" s="2"/>
      <c r="C714" s="2"/>
      <c r="D714" s="2"/>
      <c r="E714" s="2"/>
      <c r="F714" s="2"/>
      <c r="G714" s="2"/>
      <c r="H714" s="2"/>
      <c r="I714" s="2"/>
      <c r="J714" s="2"/>
      <c r="K714" s="2"/>
      <c r="L714" s="2"/>
      <c r="M714" s="2"/>
      <c r="N714" s="2"/>
      <c r="O714" s="2"/>
      <c r="P714" s="2"/>
    </row>
    <row r="715" spans="1:16" x14ac:dyDescent="0.3">
      <c r="A715" s="2"/>
      <c r="B715" s="2"/>
      <c r="C715" s="2"/>
      <c r="D715" s="2"/>
      <c r="E715" s="2"/>
      <c r="F715" s="2"/>
      <c r="G715" s="2"/>
      <c r="H715" s="2"/>
      <c r="I715" s="2"/>
      <c r="J715" s="2"/>
      <c r="K715" s="2"/>
      <c r="L715" s="2"/>
      <c r="M715" s="2"/>
      <c r="N715" s="2"/>
      <c r="O715" s="2"/>
      <c r="P715" s="2"/>
    </row>
    <row r="716" spans="1:16" x14ac:dyDescent="0.3">
      <c r="A716" s="2"/>
      <c r="B716" s="2"/>
      <c r="C716" s="2"/>
      <c r="D716" s="2"/>
      <c r="E716" s="2"/>
      <c r="F716" s="2"/>
      <c r="G716" s="2"/>
      <c r="H716" s="2"/>
      <c r="I716" s="2"/>
      <c r="J716" s="2"/>
      <c r="K716" s="2"/>
      <c r="L716" s="2"/>
      <c r="M716" s="2"/>
      <c r="N716" s="2"/>
      <c r="O716" s="2"/>
      <c r="P716" s="2"/>
    </row>
    <row r="717" spans="1:16" x14ac:dyDescent="0.3">
      <c r="A717" s="2"/>
      <c r="B717" s="2"/>
      <c r="C717" s="2"/>
      <c r="D717" s="2"/>
      <c r="E717" s="2"/>
      <c r="F717" s="2"/>
      <c r="G717" s="2"/>
      <c r="H717" s="2"/>
      <c r="I717" s="2"/>
      <c r="J717" s="2"/>
      <c r="K717" s="2"/>
      <c r="L717" s="2"/>
      <c r="M717" s="2"/>
      <c r="N717" s="2"/>
      <c r="O717" s="2"/>
      <c r="P717" s="2"/>
    </row>
    <row r="718" spans="1:16" x14ac:dyDescent="0.3">
      <c r="A718" s="2"/>
      <c r="B718" s="2"/>
      <c r="C718" s="2"/>
      <c r="D718" s="2"/>
      <c r="E718" s="2"/>
      <c r="F718" s="2"/>
      <c r="G718" s="2"/>
      <c r="H718" s="2"/>
      <c r="I718" s="2"/>
      <c r="J718" s="2"/>
      <c r="K718" s="2"/>
      <c r="L718" s="2"/>
      <c r="M718" s="2"/>
      <c r="N718" s="2"/>
      <c r="O718" s="2"/>
      <c r="P718" s="2"/>
    </row>
    <row r="719" spans="1:16" x14ac:dyDescent="0.3">
      <c r="A719" s="2"/>
      <c r="B719" s="2"/>
      <c r="C719" s="2"/>
      <c r="D719" s="2"/>
      <c r="E719" s="2"/>
      <c r="F719" s="2"/>
      <c r="G719" s="2"/>
      <c r="H719" s="2"/>
      <c r="I719" s="2"/>
      <c r="J719" s="2"/>
      <c r="K719" s="2"/>
      <c r="L719" s="2"/>
      <c r="M719" s="2"/>
      <c r="N719" s="2"/>
      <c r="O719" s="2"/>
      <c r="P719" s="2"/>
    </row>
    <row r="720" spans="1:16" x14ac:dyDescent="0.3">
      <c r="A720" s="2"/>
      <c r="B720" s="2"/>
      <c r="C720" s="2"/>
      <c r="D720" s="2"/>
      <c r="E720" s="2"/>
      <c r="F720" s="2"/>
      <c r="G720" s="2"/>
      <c r="H720" s="2"/>
      <c r="I720" s="2"/>
      <c r="J720" s="2"/>
      <c r="K720" s="2"/>
      <c r="L720" s="2"/>
      <c r="M720" s="2"/>
      <c r="N720" s="2"/>
      <c r="O720" s="2"/>
      <c r="P720" s="2"/>
    </row>
    <row r="721" spans="1:16" x14ac:dyDescent="0.3">
      <c r="A721" s="2"/>
      <c r="B721" s="2"/>
      <c r="C721" s="2"/>
      <c r="D721" s="2"/>
      <c r="E721" s="2"/>
      <c r="F721" s="2"/>
      <c r="G721" s="2"/>
      <c r="H721" s="2"/>
      <c r="I721" s="2"/>
      <c r="J721" s="2"/>
      <c r="K721" s="2"/>
      <c r="L721" s="2"/>
      <c r="M721" s="2"/>
      <c r="N721" s="2"/>
      <c r="O721" s="2"/>
      <c r="P721" s="2"/>
    </row>
    <row r="722" spans="1:16" x14ac:dyDescent="0.3">
      <c r="A722" s="2"/>
      <c r="B722" s="2"/>
      <c r="C722" s="2"/>
      <c r="D722" s="2"/>
      <c r="E722" s="2"/>
      <c r="F722" s="2"/>
      <c r="G722" s="2"/>
      <c r="H722" s="2"/>
      <c r="I722" s="2"/>
      <c r="J722" s="2"/>
      <c r="K722" s="2"/>
      <c r="L722" s="2"/>
      <c r="M722" s="2"/>
      <c r="N722" s="2"/>
      <c r="O722" s="2"/>
      <c r="P722" s="2"/>
    </row>
    <row r="723" spans="1:16" x14ac:dyDescent="0.3">
      <c r="A723" s="2"/>
      <c r="B723" s="2"/>
      <c r="C723" s="2"/>
      <c r="D723" s="2"/>
      <c r="E723" s="2"/>
      <c r="F723" s="2"/>
      <c r="G723" s="2"/>
      <c r="H723" s="2"/>
      <c r="I723" s="2"/>
      <c r="J723" s="2"/>
      <c r="K723" s="2"/>
      <c r="L723" s="2"/>
      <c r="M723" s="2"/>
      <c r="N723" s="2"/>
      <c r="O723" s="2"/>
      <c r="P723" s="2"/>
    </row>
    <row r="724" spans="1:16" x14ac:dyDescent="0.3">
      <c r="A724" s="2"/>
      <c r="B724" s="2"/>
      <c r="C724" s="2"/>
      <c r="D724" s="2"/>
      <c r="E724" s="2"/>
      <c r="F724" s="2"/>
      <c r="G724" s="2"/>
      <c r="H724" s="2"/>
      <c r="I724" s="2"/>
      <c r="J724" s="2"/>
      <c r="K724" s="2"/>
      <c r="L724" s="2"/>
      <c r="M724" s="2"/>
      <c r="N724" s="2"/>
      <c r="O724" s="2"/>
      <c r="P724" s="2"/>
    </row>
    <row r="725" spans="1:16" x14ac:dyDescent="0.3">
      <c r="A725" s="2"/>
      <c r="B725" s="2"/>
      <c r="C725" s="2"/>
      <c r="D725" s="2"/>
      <c r="E725" s="2"/>
      <c r="F725" s="2"/>
      <c r="G725" s="2"/>
      <c r="H725" s="2"/>
      <c r="I725" s="2"/>
      <c r="J725" s="2"/>
      <c r="K725" s="2"/>
      <c r="L725" s="2"/>
      <c r="M725" s="2"/>
      <c r="N725" s="2"/>
      <c r="O725" s="2"/>
      <c r="P725" s="2"/>
    </row>
    <row r="726" spans="1:16" x14ac:dyDescent="0.3">
      <c r="A726" s="2"/>
      <c r="B726" s="2"/>
      <c r="C726" s="2"/>
      <c r="D726" s="2"/>
      <c r="E726" s="2"/>
      <c r="F726" s="2"/>
      <c r="G726" s="2"/>
      <c r="H726" s="2"/>
      <c r="I726" s="2"/>
      <c r="J726" s="2"/>
      <c r="K726" s="2"/>
      <c r="L726" s="2"/>
      <c r="M726" s="2"/>
      <c r="N726" s="2"/>
      <c r="O726" s="2"/>
      <c r="P726" s="2"/>
    </row>
    <row r="727" spans="1:16" x14ac:dyDescent="0.3">
      <c r="A727" s="2"/>
      <c r="B727" s="2"/>
      <c r="C727" s="2"/>
      <c r="D727" s="2"/>
      <c r="E727" s="2"/>
      <c r="F727" s="2"/>
      <c r="G727" s="2"/>
      <c r="H727" s="2"/>
      <c r="I727" s="2"/>
      <c r="J727" s="2"/>
      <c r="K727" s="2"/>
      <c r="L727" s="2"/>
      <c r="M727" s="2"/>
      <c r="N727" s="2"/>
      <c r="O727" s="2"/>
      <c r="P727" s="2"/>
    </row>
    <row r="728" spans="1:16" x14ac:dyDescent="0.3">
      <c r="A728" s="2"/>
      <c r="B728" s="2"/>
      <c r="C728" s="2"/>
      <c r="D728" s="2"/>
      <c r="E728" s="2"/>
      <c r="F728" s="2"/>
      <c r="G728" s="2"/>
      <c r="H728" s="2"/>
      <c r="I728" s="2"/>
      <c r="J728" s="2"/>
      <c r="K728" s="2"/>
      <c r="L728" s="2"/>
      <c r="M728" s="2"/>
      <c r="N728" s="2"/>
      <c r="O728" s="2"/>
      <c r="P728" s="2"/>
    </row>
    <row r="729" spans="1:16" x14ac:dyDescent="0.3">
      <c r="A729" s="2"/>
      <c r="B729" s="2"/>
      <c r="C729" s="2"/>
      <c r="D729" s="2"/>
      <c r="E729" s="2"/>
      <c r="F729" s="2"/>
      <c r="G729" s="2"/>
      <c r="H729" s="2"/>
      <c r="I729" s="2"/>
      <c r="J729" s="2"/>
      <c r="K729" s="2"/>
      <c r="L729" s="2"/>
      <c r="M729" s="2"/>
      <c r="N729" s="2"/>
      <c r="O729" s="2"/>
      <c r="P729" s="2"/>
    </row>
    <row r="730" spans="1:16" x14ac:dyDescent="0.3">
      <c r="A730" s="2"/>
      <c r="B730" s="2"/>
      <c r="C730" s="2"/>
      <c r="D730" s="2"/>
      <c r="E730" s="2"/>
      <c r="F730" s="2"/>
      <c r="G730" s="2"/>
      <c r="H730" s="2"/>
      <c r="I730" s="2"/>
      <c r="J730" s="2"/>
      <c r="K730" s="2"/>
      <c r="L730" s="2"/>
      <c r="M730" s="2"/>
      <c r="N730" s="2"/>
      <c r="O730" s="2"/>
      <c r="P730" s="2"/>
    </row>
    <row r="731" spans="1:16" x14ac:dyDescent="0.3">
      <c r="A731" s="2"/>
      <c r="B731" s="2"/>
      <c r="C731" s="2"/>
      <c r="D731" s="2"/>
      <c r="E731" s="2"/>
      <c r="F731" s="2"/>
      <c r="G731" s="2"/>
      <c r="H731" s="2"/>
      <c r="I731" s="2"/>
      <c r="J731" s="2"/>
      <c r="K731" s="2"/>
      <c r="L731" s="2"/>
      <c r="M731" s="2"/>
      <c r="N731" s="2"/>
      <c r="O731" s="2"/>
      <c r="P731" s="2"/>
    </row>
    <row r="732" spans="1:16" x14ac:dyDescent="0.3">
      <c r="A732" s="2"/>
      <c r="B732" s="2"/>
      <c r="C732" s="2"/>
      <c r="D732" s="2"/>
      <c r="E732" s="2"/>
      <c r="F732" s="2"/>
      <c r="G732" s="2"/>
      <c r="H732" s="2"/>
      <c r="I732" s="2"/>
      <c r="J732" s="2"/>
      <c r="K732" s="2"/>
      <c r="L732" s="2"/>
      <c r="M732" s="2"/>
      <c r="N732" s="2"/>
      <c r="O732" s="2"/>
      <c r="P732" s="2"/>
    </row>
    <row r="733" spans="1:16" x14ac:dyDescent="0.3">
      <c r="A733" s="2"/>
      <c r="B733" s="2"/>
      <c r="C733" s="2"/>
      <c r="D733" s="2"/>
      <c r="E733" s="2"/>
      <c r="F733" s="2"/>
      <c r="G733" s="2"/>
      <c r="H733" s="2"/>
      <c r="I733" s="2"/>
      <c r="J733" s="2"/>
      <c r="K733" s="2"/>
      <c r="L733" s="2"/>
      <c r="M733" s="2"/>
      <c r="N733" s="2"/>
      <c r="O733" s="2"/>
      <c r="P733" s="2"/>
    </row>
    <row r="734" spans="1:16" x14ac:dyDescent="0.3">
      <c r="A734" s="2"/>
      <c r="B734" s="2"/>
      <c r="C734" s="2"/>
      <c r="D734" s="2"/>
      <c r="E734" s="2"/>
      <c r="F734" s="2"/>
      <c r="G734" s="2"/>
      <c r="H734" s="2"/>
      <c r="I734" s="2"/>
      <c r="J734" s="2"/>
      <c r="K734" s="2"/>
      <c r="L734" s="2"/>
      <c r="M734" s="2"/>
      <c r="N734" s="2"/>
      <c r="O734" s="2"/>
      <c r="P734" s="2"/>
    </row>
    <row r="735" spans="1:16" x14ac:dyDescent="0.3">
      <c r="A735" s="2"/>
      <c r="B735" s="2"/>
      <c r="C735" s="2"/>
      <c r="D735" s="2"/>
      <c r="E735" s="2"/>
      <c r="F735" s="2"/>
      <c r="G735" s="2"/>
      <c r="H735" s="2"/>
      <c r="I735" s="2"/>
      <c r="J735" s="2"/>
      <c r="K735" s="2"/>
      <c r="L735" s="2"/>
      <c r="M735" s="2"/>
      <c r="N735" s="2"/>
      <c r="O735" s="2"/>
      <c r="P735" s="2"/>
    </row>
    <row r="736" spans="1:16" x14ac:dyDescent="0.3">
      <c r="A736" s="2"/>
      <c r="B736" s="2"/>
      <c r="C736" s="2"/>
      <c r="D736" s="2"/>
      <c r="E736" s="2"/>
      <c r="F736" s="2"/>
      <c r="G736" s="2"/>
      <c r="H736" s="2"/>
      <c r="I736" s="2"/>
      <c r="J736" s="2"/>
      <c r="K736" s="2"/>
      <c r="L736" s="2"/>
      <c r="M736" s="2"/>
      <c r="N736" s="2"/>
      <c r="O736" s="2"/>
      <c r="P736" s="2"/>
    </row>
    <row r="737" spans="1:16" x14ac:dyDescent="0.3">
      <c r="A737" s="2"/>
      <c r="B737" s="2"/>
      <c r="C737" s="2"/>
      <c r="D737" s="2"/>
      <c r="E737" s="2"/>
      <c r="F737" s="2"/>
      <c r="G737" s="2"/>
      <c r="H737" s="2"/>
      <c r="I737" s="2"/>
      <c r="J737" s="2"/>
      <c r="K737" s="2"/>
      <c r="L737" s="2"/>
      <c r="M737" s="2"/>
      <c r="N737" s="2"/>
      <c r="O737" s="2"/>
      <c r="P737" s="2"/>
    </row>
    <row r="738" spans="1:16" x14ac:dyDescent="0.3">
      <c r="A738" s="2"/>
      <c r="B738" s="2"/>
      <c r="C738" s="2"/>
      <c r="D738" s="2"/>
      <c r="E738" s="2"/>
      <c r="F738" s="2"/>
      <c r="G738" s="2"/>
      <c r="H738" s="2"/>
      <c r="I738" s="2"/>
      <c r="J738" s="2"/>
      <c r="K738" s="2"/>
      <c r="L738" s="2"/>
      <c r="M738" s="2"/>
      <c r="N738" s="2"/>
      <c r="O738" s="2"/>
      <c r="P738" s="2"/>
    </row>
    <row r="739" spans="1:16" x14ac:dyDescent="0.3">
      <c r="A739" s="2"/>
      <c r="B739" s="2"/>
      <c r="C739" s="2"/>
      <c r="D739" s="2"/>
      <c r="E739" s="2"/>
      <c r="F739" s="2"/>
      <c r="G739" s="2"/>
      <c r="H739" s="2"/>
      <c r="I739" s="2"/>
      <c r="J739" s="2"/>
      <c r="K739" s="2"/>
      <c r="L739" s="2"/>
      <c r="M739" s="2"/>
      <c r="N739" s="2"/>
      <c r="O739" s="2"/>
      <c r="P739" s="2"/>
    </row>
    <row r="740" spans="1:16" x14ac:dyDescent="0.3">
      <c r="A740" s="2"/>
      <c r="B740" s="2"/>
      <c r="C740" s="2"/>
      <c r="D740" s="2"/>
      <c r="E740" s="2"/>
      <c r="F740" s="2"/>
      <c r="G740" s="2"/>
      <c r="H740" s="2"/>
      <c r="I740" s="2"/>
      <c r="J740" s="2"/>
      <c r="K740" s="2"/>
      <c r="L740" s="2"/>
      <c r="M740" s="2"/>
      <c r="N740" s="2"/>
      <c r="O740" s="2"/>
      <c r="P740" s="2"/>
    </row>
    <row r="741" spans="1:16" x14ac:dyDescent="0.3">
      <c r="A741" s="2"/>
      <c r="B741" s="2"/>
      <c r="C741" s="2"/>
      <c r="D741" s="2"/>
      <c r="E741" s="2"/>
      <c r="F741" s="2"/>
      <c r="G741" s="2"/>
      <c r="H741" s="2"/>
      <c r="I741" s="2"/>
      <c r="J741" s="2"/>
      <c r="K741" s="2"/>
      <c r="L741" s="2"/>
      <c r="M741" s="2"/>
      <c r="N741" s="2"/>
      <c r="O741" s="2"/>
      <c r="P741" s="2"/>
    </row>
    <row r="742" spans="1:16" x14ac:dyDescent="0.3">
      <c r="A742" s="2"/>
      <c r="B742" s="2"/>
      <c r="C742" s="2"/>
      <c r="D742" s="2"/>
      <c r="E742" s="2"/>
      <c r="F742" s="2"/>
      <c r="G742" s="2"/>
      <c r="H742" s="2"/>
      <c r="I742" s="2"/>
      <c r="J742" s="2"/>
      <c r="K742" s="2"/>
      <c r="L742" s="2"/>
      <c r="M742" s="2"/>
      <c r="N742" s="2"/>
      <c r="O742" s="2"/>
      <c r="P742" s="2"/>
    </row>
    <row r="743" spans="1:16" x14ac:dyDescent="0.3">
      <c r="A743" s="2"/>
      <c r="B743" s="2"/>
      <c r="C743" s="2"/>
      <c r="D743" s="2"/>
      <c r="E743" s="2"/>
      <c r="F743" s="2"/>
      <c r="G743" s="2"/>
      <c r="H743" s="2"/>
      <c r="I743" s="2"/>
      <c r="J743" s="2"/>
      <c r="K743" s="2"/>
      <c r="L743" s="2"/>
      <c r="M743" s="2"/>
      <c r="N743" s="2"/>
      <c r="O743" s="2"/>
      <c r="P743" s="2"/>
    </row>
    <row r="744" spans="1:16" x14ac:dyDescent="0.3">
      <c r="A744" s="2"/>
      <c r="B744" s="2"/>
      <c r="C744" s="2"/>
      <c r="D744" s="2"/>
      <c r="E744" s="2"/>
      <c r="F744" s="2"/>
      <c r="G744" s="2"/>
      <c r="H744" s="2"/>
      <c r="I744" s="2"/>
      <c r="J744" s="2"/>
      <c r="K744" s="2"/>
      <c r="L744" s="2"/>
      <c r="M744" s="2"/>
      <c r="N744" s="2"/>
      <c r="O744" s="2"/>
      <c r="P744" s="2"/>
    </row>
    <row r="745" spans="1:16" x14ac:dyDescent="0.3">
      <c r="A745" s="2"/>
      <c r="B745" s="2"/>
      <c r="C745" s="2"/>
      <c r="D745" s="2"/>
      <c r="E745" s="2"/>
      <c r="F745" s="2"/>
      <c r="G745" s="2"/>
      <c r="H745" s="2"/>
      <c r="I745" s="2"/>
      <c r="J745" s="2"/>
      <c r="K745" s="2"/>
      <c r="L745" s="2"/>
      <c r="M745" s="2"/>
      <c r="N745" s="2"/>
      <c r="O745" s="2"/>
      <c r="P745" s="2"/>
    </row>
    <row r="746" spans="1:16" x14ac:dyDescent="0.3">
      <c r="A746" s="2"/>
      <c r="B746" s="2"/>
      <c r="C746" s="2"/>
      <c r="D746" s="2"/>
      <c r="E746" s="2"/>
      <c r="F746" s="2"/>
      <c r="G746" s="2"/>
      <c r="H746" s="2"/>
      <c r="I746" s="2"/>
      <c r="J746" s="2"/>
      <c r="K746" s="2"/>
      <c r="L746" s="2"/>
      <c r="M746" s="2"/>
      <c r="N746" s="2"/>
      <c r="O746" s="2"/>
      <c r="P746" s="2"/>
    </row>
    <row r="747" spans="1:16" x14ac:dyDescent="0.3">
      <c r="A747" s="2"/>
      <c r="B747" s="2"/>
      <c r="C747" s="2"/>
      <c r="D747" s="2"/>
      <c r="E747" s="2"/>
      <c r="F747" s="2"/>
      <c r="G747" s="2"/>
      <c r="H747" s="2"/>
      <c r="I747" s="2"/>
      <c r="J747" s="2"/>
      <c r="K747" s="2"/>
      <c r="L747" s="2"/>
      <c r="M747" s="2"/>
      <c r="N747" s="2"/>
      <c r="O747" s="2"/>
      <c r="P747" s="2"/>
    </row>
    <row r="748" spans="1:16" x14ac:dyDescent="0.3">
      <c r="A748" s="2"/>
      <c r="B748" s="2"/>
      <c r="C748" s="2"/>
      <c r="D748" s="2"/>
      <c r="E748" s="2"/>
      <c r="F748" s="2"/>
      <c r="G748" s="2"/>
      <c r="H748" s="2"/>
      <c r="I748" s="2"/>
      <c r="J748" s="2"/>
      <c r="K748" s="2"/>
      <c r="L748" s="2"/>
      <c r="M748" s="2"/>
      <c r="N748" s="2"/>
      <c r="O748" s="2"/>
      <c r="P748" s="2"/>
    </row>
    <row r="749" spans="1:16" x14ac:dyDescent="0.3">
      <c r="A749" s="2"/>
      <c r="B749" s="2"/>
      <c r="C749" s="2"/>
      <c r="D749" s="2"/>
      <c r="E749" s="2"/>
      <c r="F749" s="2"/>
      <c r="G749" s="2"/>
      <c r="H749" s="2"/>
      <c r="I749" s="2"/>
      <c r="J749" s="2"/>
      <c r="K749" s="2"/>
      <c r="L749" s="2"/>
      <c r="M749" s="2"/>
      <c r="N749" s="2"/>
      <c r="O749" s="2"/>
      <c r="P749" s="2"/>
    </row>
    <row r="750" spans="1:16" x14ac:dyDescent="0.3">
      <c r="A750" s="2"/>
      <c r="B750" s="2"/>
      <c r="C750" s="2"/>
      <c r="D750" s="2"/>
      <c r="E750" s="2"/>
      <c r="F750" s="2"/>
      <c r="G750" s="2"/>
      <c r="H750" s="2"/>
      <c r="I750" s="2"/>
      <c r="J750" s="2"/>
      <c r="K750" s="2"/>
      <c r="L750" s="2"/>
      <c r="M750" s="2"/>
      <c r="N750" s="2"/>
      <c r="O750" s="2"/>
      <c r="P750" s="2"/>
    </row>
    <row r="751" spans="1:16" x14ac:dyDescent="0.3">
      <c r="A751" s="2"/>
      <c r="B751" s="2"/>
      <c r="C751" s="2"/>
      <c r="D751" s="2"/>
      <c r="E751" s="2"/>
      <c r="F751" s="2"/>
      <c r="G751" s="2"/>
      <c r="H751" s="2"/>
      <c r="I751" s="2"/>
      <c r="J751" s="2"/>
      <c r="K751" s="2"/>
      <c r="L751" s="2"/>
      <c r="M751" s="2"/>
      <c r="N751" s="2"/>
      <c r="O751" s="2"/>
      <c r="P751" s="2"/>
    </row>
    <row r="752" spans="1:16" x14ac:dyDescent="0.3">
      <c r="A752" s="2"/>
      <c r="B752" s="2"/>
      <c r="C752" s="2"/>
      <c r="D752" s="2"/>
      <c r="E752" s="2"/>
      <c r="F752" s="2"/>
      <c r="G752" s="2"/>
      <c r="H752" s="2"/>
      <c r="I752" s="2"/>
      <c r="J752" s="2"/>
      <c r="K752" s="2"/>
      <c r="L752" s="2"/>
      <c r="M752" s="2"/>
      <c r="N752" s="2"/>
      <c r="O752" s="2"/>
      <c r="P752" s="2"/>
    </row>
    <row r="753" spans="1:16" x14ac:dyDescent="0.3">
      <c r="A753" s="2"/>
      <c r="B753" s="2"/>
      <c r="C753" s="2"/>
      <c r="D753" s="2"/>
      <c r="E753" s="2"/>
      <c r="F753" s="2"/>
      <c r="G753" s="2"/>
      <c r="H753" s="2"/>
      <c r="I753" s="2"/>
      <c r="J753" s="2"/>
      <c r="K753" s="2"/>
      <c r="L753" s="2"/>
      <c r="M753" s="2"/>
      <c r="N753" s="2"/>
      <c r="O753" s="2"/>
      <c r="P753" s="2"/>
    </row>
    <row r="754" spans="1:16" x14ac:dyDescent="0.3">
      <c r="A754" s="2"/>
      <c r="B754" s="2"/>
      <c r="C754" s="2"/>
      <c r="D754" s="2"/>
      <c r="E754" s="2"/>
      <c r="F754" s="2"/>
      <c r="G754" s="2"/>
      <c r="H754" s="2"/>
      <c r="I754" s="2"/>
      <c r="J754" s="2"/>
      <c r="K754" s="2"/>
      <c r="L754" s="2"/>
      <c r="M754" s="2"/>
      <c r="N754" s="2"/>
      <c r="O754" s="2"/>
      <c r="P754" s="2"/>
    </row>
    <row r="755" spans="1:16" x14ac:dyDescent="0.3">
      <c r="A755" s="2"/>
      <c r="B755" s="2"/>
      <c r="C755" s="2"/>
      <c r="D755" s="2"/>
      <c r="E755" s="2"/>
      <c r="F755" s="2"/>
      <c r="G755" s="2"/>
      <c r="H755" s="2"/>
      <c r="I755" s="2"/>
      <c r="J755" s="2"/>
      <c r="K755" s="2"/>
      <c r="L755" s="2"/>
      <c r="M755" s="2"/>
      <c r="N755" s="2"/>
      <c r="O755" s="2"/>
      <c r="P755" s="2"/>
    </row>
    <row r="756" spans="1:16" x14ac:dyDescent="0.3">
      <c r="A756" s="2"/>
      <c r="B756" s="2"/>
      <c r="C756" s="2"/>
      <c r="D756" s="2"/>
      <c r="E756" s="2"/>
      <c r="F756" s="2"/>
      <c r="G756" s="2"/>
      <c r="H756" s="2"/>
      <c r="I756" s="2"/>
      <c r="J756" s="2"/>
      <c r="K756" s="2"/>
      <c r="L756" s="2"/>
      <c r="M756" s="2"/>
      <c r="N756" s="2"/>
      <c r="O756" s="2"/>
      <c r="P756" s="2"/>
    </row>
    <row r="757" spans="1:16" x14ac:dyDescent="0.3">
      <c r="A757" s="2"/>
      <c r="B757" s="2"/>
      <c r="C757" s="2"/>
      <c r="D757" s="2"/>
      <c r="E757" s="2"/>
      <c r="F757" s="2"/>
      <c r="G757" s="2"/>
      <c r="H757" s="2"/>
      <c r="I757" s="2"/>
      <c r="J757" s="2"/>
      <c r="K757" s="2"/>
      <c r="L757" s="2"/>
      <c r="M757" s="2"/>
      <c r="N757" s="2"/>
      <c r="O757" s="2"/>
      <c r="P757" s="2"/>
    </row>
    <row r="758" spans="1:16" x14ac:dyDescent="0.3">
      <c r="A758" s="2"/>
      <c r="B758" s="2"/>
      <c r="C758" s="2"/>
      <c r="D758" s="2"/>
      <c r="E758" s="2"/>
      <c r="F758" s="2"/>
      <c r="G758" s="2"/>
      <c r="H758" s="2"/>
      <c r="I758" s="2"/>
      <c r="J758" s="2"/>
      <c r="K758" s="2"/>
      <c r="L758" s="2"/>
      <c r="M758" s="2"/>
      <c r="N758" s="2"/>
      <c r="O758" s="2"/>
      <c r="P758" s="2"/>
    </row>
    <row r="759" spans="1:16" x14ac:dyDescent="0.3">
      <c r="A759" s="2"/>
      <c r="B759" s="2"/>
      <c r="C759" s="2"/>
      <c r="D759" s="2"/>
      <c r="E759" s="2"/>
      <c r="F759" s="2"/>
      <c r="G759" s="2"/>
      <c r="H759" s="2"/>
      <c r="I759" s="2"/>
      <c r="J759" s="2"/>
      <c r="K759" s="2"/>
      <c r="L759" s="2"/>
      <c r="M759" s="2"/>
      <c r="N759" s="2"/>
      <c r="O759" s="2"/>
      <c r="P759" s="2"/>
    </row>
    <row r="760" spans="1:16" x14ac:dyDescent="0.3">
      <c r="A760" s="2"/>
      <c r="B760" s="2"/>
      <c r="C760" s="2"/>
      <c r="D760" s="2"/>
      <c r="E760" s="2"/>
      <c r="F760" s="2"/>
      <c r="G760" s="2"/>
      <c r="H760" s="2"/>
      <c r="I760" s="2"/>
      <c r="J760" s="2"/>
      <c r="K760" s="2"/>
      <c r="L760" s="2"/>
      <c r="M760" s="2"/>
      <c r="N760" s="2"/>
      <c r="O760" s="2"/>
      <c r="P760" s="2"/>
    </row>
    <row r="761" spans="1:16" x14ac:dyDescent="0.3">
      <c r="A761" s="2"/>
      <c r="B761" s="2"/>
      <c r="C761" s="2"/>
      <c r="D761" s="2"/>
      <c r="E761" s="2"/>
      <c r="F761" s="2"/>
      <c r="G761" s="2"/>
      <c r="H761" s="2"/>
      <c r="I761" s="2"/>
      <c r="J761" s="2"/>
      <c r="K761" s="2"/>
      <c r="L761" s="2"/>
      <c r="M761" s="2"/>
      <c r="N761" s="2"/>
      <c r="O761" s="2"/>
      <c r="P761" s="2"/>
    </row>
    <row r="762" spans="1:16" x14ac:dyDescent="0.3">
      <c r="A762" s="2"/>
      <c r="B762" s="2"/>
      <c r="C762" s="2"/>
      <c r="D762" s="2"/>
      <c r="E762" s="2"/>
      <c r="F762" s="2"/>
      <c r="G762" s="2"/>
      <c r="H762" s="2"/>
      <c r="I762" s="2"/>
      <c r="J762" s="2"/>
      <c r="K762" s="2"/>
      <c r="L762" s="2"/>
      <c r="M762" s="2"/>
      <c r="N762" s="2"/>
      <c r="O762" s="2"/>
      <c r="P762" s="2"/>
    </row>
    <row r="763" spans="1:16" x14ac:dyDescent="0.3">
      <c r="A763" s="2"/>
      <c r="B763" s="2"/>
      <c r="C763" s="2"/>
      <c r="D763" s="2"/>
      <c r="E763" s="2"/>
      <c r="F763" s="2"/>
      <c r="G763" s="2"/>
      <c r="H763" s="2"/>
      <c r="I763" s="2"/>
      <c r="J763" s="2"/>
      <c r="K763" s="2"/>
      <c r="L763" s="2"/>
      <c r="M763" s="2"/>
      <c r="N763" s="2"/>
      <c r="O763" s="2"/>
      <c r="P763" s="2"/>
    </row>
    <row r="764" spans="1:16" x14ac:dyDescent="0.3">
      <c r="A764" s="2"/>
      <c r="B764" s="2"/>
      <c r="C764" s="2"/>
      <c r="D764" s="2"/>
      <c r="E764" s="2"/>
      <c r="F764" s="2"/>
      <c r="G764" s="2"/>
      <c r="H764" s="2"/>
      <c r="I764" s="2"/>
      <c r="J764" s="2"/>
      <c r="K764" s="2"/>
      <c r="L764" s="2"/>
      <c r="M764" s="2"/>
      <c r="N764" s="2"/>
      <c r="O764" s="2"/>
      <c r="P764" s="2"/>
    </row>
    <row r="765" spans="1:16" x14ac:dyDescent="0.3">
      <c r="A765" s="2"/>
      <c r="B765" s="2"/>
      <c r="C765" s="2"/>
      <c r="D765" s="2"/>
      <c r="E765" s="2"/>
      <c r="F765" s="2"/>
      <c r="G765" s="2"/>
      <c r="H765" s="2"/>
      <c r="I765" s="2"/>
      <c r="J765" s="2"/>
      <c r="K765" s="2"/>
      <c r="L765" s="2"/>
      <c r="M765" s="2"/>
      <c r="N765" s="2"/>
      <c r="O765" s="2"/>
      <c r="P765" s="2"/>
    </row>
    <row r="766" spans="1:16" x14ac:dyDescent="0.3">
      <c r="A766" s="2"/>
      <c r="B766" s="2"/>
      <c r="C766" s="2"/>
      <c r="D766" s="2"/>
      <c r="E766" s="2"/>
      <c r="F766" s="2"/>
      <c r="G766" s="2"/>
      <c r="H766" s="2"/>
      <c r="I766" s="2"/>
      <c r="J766" s="2"/>
      <c r="K766" s="2"/>
      <c r="L766" s="2"/>
      <c r="M766" s="2"/>
      <c r="N766" s="2"/>
      <c r="O766" s="2"/>
      <c r="P766" s="2"/>
    </row>
    <row r="767" spans="1:16" x14ac:dyDescent="0.3">
      <c r="A767" s="2"/>
      <c r="B767" s="2"/>
      <c r="C767" s="2"/>
      <c r="D767" s="2"/>
      <c r="E767" s="2"/>
      <c r="F767" s="2"/>
      <c r="G767" s="2"/>
      <c r="H767" s="2"/>
      <c r="I767" s="2"/>
      <c r="J767" s="2"/>
      <c r="K767" s="2"/>
      <c r="L767" s="2"/>
      <c r="M767" s="2"/>
      <c r="N767" s="2"/>
      <c r="O767" s="2"/>
      <c r="P767" s="2"/>
    </row>
    <row r="768" spans="1:16" x14ac:dyDescent="0.3">
      <c r="A768" s="2"/>
      <c r="B768" s="2"/>
      <c r="C768" s="2"/>
      <c r="D768" s="2"/>
      <c r="E768" s="2"/>
      <c r="F768" s="2"/>
      <c r="G768" s="2"/>
      <c r="H768" s="2"/>
      <c r="I768" s="2"/>
      <c r="J768" s="2"/>
      <c r="K768" s="2"/>
      <c r="L768" s="2"/>
      <c r="M768" s="2"/>
      <c r="N768" s="2"/>
      <c r="O768" s="2"/>
      <c r="P768" s="2"/>
    </row>
    <row r="769" spans="1:16" x14ac:dyDescent="0.3">
      <c r="A769" s="2"/>
      <c r="B769" s="2"/>
      <c r="C769" s="2"/>
      <c r="D769" s="2"/>
      <c r="E769" s="2"/>
      <c r="F769" s="2"/>
      <c r="G769" s="2"/>
      <c r="H769" s="2"/>
      <c r="I769" s="2"/>
      <c r="J769" s="2"/>
      <c r="K769" s="2"/>
      <c r="L769" s="2"/>
      <c r="M769" s="2"/>
      <c r="N769" s="2"/>
      <c r="O769" s="2"/>
      <c r="P769" s="2"/>
    </row>
    <row r="770" spans="1:16" x14ac:dyDescent="0.3">
      <c r="A770" s="2"/>
      <c r="B770" s="2"/>
      <c r="C770" s="2"/>
      <c r="D770" s="2"/>
      <c r="E770" s="2"/>
      <c r="F770" s="2"/>
      <c r="G770" s="2"/>
      <c r="H770" s="2"/>
      <c r="I770" s="2"/>
      <c r="J770" s="2"/>
      <c r="K770" s="2"/>
      <c r="L770" s="2"/>
      <c r="M770" s="2"/>
      <c r="N770" s="2"/>
      <c r="O770" s="2"/>
      <c r="P770" s="2"/>
    </row>
    <row r="771" spans="1:16" x14ac:dyDescent="0.3">
      <c r="A771" s="2"/>
      <c r="B771" s="2"/>
      <c r="C771" s="2"/>
      <c r="D771" s="2"/>
      <c r="E771" s="2"/>
      <c r="F771" s="2"/>
      <c r="G771" s="2"/>
      <c r="H771" s="2"/>
      <c r="I771" s="2"/>
      <c r="J771" s="2"/>
      <c r="K771" s="2"/>
      <c r="L771" s="2"/>
      <c r="M771" s="2"/>
      <c r="N771" s="2"/>
      <c r="O771" s="2"/>
      <c r="P771" s="2"/>
    </row>
    <row r="772" spans="1:16" x14ac:dyDescent="0.3">
      <c r="A772" s="2"/>
      <c r="B772" s="2"/>
      <c r="C772" s="2"/>
      <c r="D772" s="2"/>
      <c r="E772" s="2"/>
      <c r="F772" s="2"/>
      <c r="G772" s="2"/>
      <c r="H772" s="2"/>
      <c r="I772" s="2"/>
      <c r="J772" s="2"/>
      <c r="K772" s="2"/>
      <c r="L772" s="2"/>
      <c r="M772" s="2"/>
      <c r="N772" s="2"/>
      <c r="O772" s="2"/>
      <c r="P772" s="2"/>
    </row>
    <row r="773" spans="1:16" x14ac:dyDescent="0.3">
      <c r="A773" s="2"/>
      <c r="B773" s="2"/>
      <c r="C773" s="2"/>
      <c r="D773" s="2"/>
      <c r="E773" s="2"/>
      <c r="F773" s="2"/>
      <c r="G773" s="2"/>
      <c r="H773" s="2"/>
      <c r="I773" s="2"/>
      <c r="J773" s="2"/>
      <c r="K773" s="2"/>
      <c r="L773" s="2"/>
      <c r="M773" s="2"/>
      <c r="N773" s="2"/>
      <c r="O773" s="2"/>
      <c r="P773" s="2"/>
    </row>
    <row r="774" spans="1:16" x14ac:dyDescent="0.3">
      <c r="A774" s="2"/>
      <c r="B774" s="2"/>
      <c r="C774" s="2"/>
      <c r="D774" s="2"/>
      <c r="E774" s="2"/>
      <c r="F774" s="2"/>
      <c r="G774" s="2"/>
      <c r="H774" s="2"/>
      <c r="I774" s="2"/>
      <c r="J774" s="2"/>
      <c r="K774" s="2"/>
      <c r="L774" s="2"/>
      <c r="M774" s="2"/>
      <c r="N774" s="2"/>
      <c r="O774" s="2"/>
      <c r="P774" s="2"/>
    </row>
    <row r="775" spans="1:16" x14ac:dyDescent="0.3">
      <c r="A775" s="2"/>
      <c r="B775" s="2"/>
      <c r="C775" s="2"/>
      <c r="D775" s="2"/>
      <c r="E775" s="2"/>
      <c r="F775" s="2"/>
      <c r="G775" s="2"/>
      <c r="H775" s="2"/>
      <c r="I775" s="2"/>
      <c r="J775" s="2"/>
      <c r="K775" s="2"/>
      <c r="L775" s="2"/>
      <c r="M775" s="2"/>
      <c r="N775" s="2"/>
      <c r="O775" s="2"/>
      <c r="P775" s="2"/>
    </row>
    <row r="776" spans="1:16" x14ac:dyDescent="0.3">
      <c r="A776" s="2"/>
      <c r="B776" s="2"/>
      <c r="C776" s="2"/>
      <c r="D776" s="2"/>
      <c r="E776" s="2"/>
      <c r="F776" s="2"/>
      <c r="G776" s="2"/>
      <c r="H776" s="2"/>
      <c r="I776" s="2"/>
      <c r="J776" s="2"/>
      <c r="K776" s="2"/>
      <c r="L776" s="2"/>
      <c r="M776" s="2"/>
      <c r="N776" s="2"/>
      <c r="O776" s="2"/>
      <c r="P776" s="2"/>
    </row>
    <row r="777" spans="1:16" x14ac:dyDescent="0.3">
      <c r="A777" s="2"/>
      <c r="B777" s="2"/>
      <c r="C777" s="2"/>
      <c r="D777" s="2"/>
      <c r="E777" s="2"/>
      <c r="F777" s="2"/>
      <c r="G777" s="2"/>
      <c r="H777" s="2"/>
      <c r="I777" s="2"/>
      <c r="J777" s="2"/>
      <c r="K777" s="2"/>
      <c r="L777" s="2"/>
      <c r="M777" s="2"/>
      <c r="N777" s="2"/>
      <c r="O777" s="2"/>
      <c r="P777" s="2"/>
    </row>
    <row r="778" spans="1:16" x14ac:dyDescent="0.3">
      <c r="A778" s="2"/>
      <c r="B778" s="2"/>
      <c r="C778" s="2"/>
      <c r="D778" s="2"/>
      <c r="E778" s="2"/>
      <c r="F778" s="2"/>
      <c r="G778" s="2"/>
      <c r="H778" s="2"/>
      <c r="I778" s="2"/>
      <c r="J778" s="2"/>
      <c r="K778" s="2"/>
      <c r="L778" s="2"/>
      <c r="M778" s="2"/>
      <c r="N778" s="2"/>
      <c r="O778" s="2"/>
      <c r="P778" s="2"/>
    </row>
    <row r="779" spans="1:16" x14ac:dyDescent="0.3">
      <c r="A779" s="2"/>
      <c r="B779" s="2"/>
      <c r="C779" s="2"/>
      <c r="D779" s="2"/>
      <c r="E779" s="2"/>
      <c r="F779" s="2"/>
      <c r="G779" s="2"/>
      <c r="H779" s="2"/>
      <c r="I779" s="2"/>
      <c r="J779" s="2"/>
      <c r="K779" s="2"/>
      <c r="L779" s="2"/>
      <c r="M779" s="2"/>
      <c r="N779" s="2"/>
      <c r="O779" s="2"/>
      <c r="P779" s="2"/>
    </row>
    <row r="780" spans="1:16" x14ac:dyDescent="0.3">
      <c r="A780" s="2"/>
      <c r="B780" s="2"/>
      <c r="C780" s="2"/>
      <c r="D780" s="2"/>
      <c r="E780" s="2"/>
      <c r="F780" s="2"/>
      <c r="G780" s="2"/>
      <c r="H780" s="2"/>
      <c r="I780" s="2"/>
      <c r="J780" s="2"/>
      <c r="K780" s="2"/>
      <c r="L780" s="2"/>
      <c r="M780" s="2"/>
      <c r="N780" s="2"/>
      <c r="O780" s="2"/>
      <c r="P780" s="2"/>
    </row>
    <row r="781" spans="1:16" x14ac:dyDescent="0.3">
      <c r="A781" s="2"/>
      <c r="B781" s="2"/>
      <c r="C781" s="2"/>
      <c r="D781" s="2"/>
      <c r="E781" s="2"/>
      <c r="F781" s="2"/>
      <c r="G781" s="2"/>
      <c r="H781" s="2"/>
      <c r="I781" s="2"/>
      <c r="J781" s="2"/>
      <c r="K781" s="2"/>
      <c r="L781" s="2"/>
      <c r="M781" s="2"/>
      <c r="N781" s="2"/>
      <c r="O781" s="2"/>
      <c r="P781" s="2"/>
    </row>
    <row r="782" spans="1:16" x14ac:dyDescent="0.3">
      <c r="A782" s="2"/>
      <c r="B782" s="2"/>
      <c r="C782" s="2"/>
      <c r="D782" s="2"/>
      <c r="E782" s="2"/>
      <c r="F782" s="2"/>
      <c r="G782" s="2"/>
      <c r="H782" s="2"/>
      <c r="I782" s="2"/>
      <c r="J782" s="2"/>
      <c r="K782" s="2"/>
      <c r="L782" s="2"/>
      <c r="M782" s="2"/>
      <c r="N782" s="2"/>
      <c r="O782" s="2"/>
      <c r="P782" s="2"/>
    </row>
    <row r="783" spans="1:16" x14ac:dyDescent="0.3">
      <c r="A783" s="2"/>
      <c r="B783" s="2"/>
      <c r="C783" s="2"/>
      <c r="D783" s="2"/>
      <c r="E783" s="2"/>
      <c r="F783" s="2"/>
      <c r="G783" s="2"/>
      <c r="H783" s="2"/>
      <c r="I783" s="2"/>
      <c r="J783" s="2"/>
      <c r="K783" s="2"/>
      <c r="L783" s="2"/>
      <c r="M783" s="2"/>
      <c r="N783" s="2"/>
      <c r="O783" s="2"/>
      <c r="P783" s="2"/>
    </row>
    <row r="784" spans="1:16" x14ac:dyDescent="0.3">
      <c r="A784" s="2"/>
      <c r="B784" s="2"/>
      <c r="C784" s="2"/>
      <c r="D784" s="2"/>
      <c r="E784" s="2"/>
      <c r="F784" s="2"/>
      <c r="G784" s="2"/>
      <c r="H784" s="2"/>
      <c r="I784" s="2"/>
      <c r="J784" s="2"/>
      <c r="K784" s="2"/>
      <c r="L784" s="2"/>
      <c r="M784" s="2"/>
      <c r="N784" s="2"/>
      <c r="O784" s="2"/>
      <c r="P784" s="2"/>
    </row>
    <row r="785" spans="1:16" x14ac:dyDescent="0.3">
      <c r="A785" s="2"/>
      <c r="B785" s="2"/>
      <c r="C785" s="2"/>
      <c r="D785" s="2"/>
      <c r="E785" s="2"/>
      <c r="F785" s="2"/>
      <c r="G785" s="2"/>
      <c r="H785" s="2"/>
      <c r="I785" s="2"/>
      <c r="J785" s="2"/>
      <c r="K785" s="2"/>
      <c r="L785" s="2"/>
      <c r="M785" s="2"/>
      <c r="N785" s="2"/>
      <c r="O785" s="2"/>
      <c r="P785" s="2"/>
    </row>
    <row r="786" spans="1:16" x14ac:dyDescent="0.3">
      <c r="A786" s="2"/>
      <c r="B786" s="2"/>
      <c r="C786" s="2"/>
      <c r="D786" s="2"/>
      <c r="E786" s="2"/>
      <c r="F786" s="2"/>
      <c r="G786" s="2"/>
      <c r="H786" s="2"/>
      <c r="I786" s="2"/>
      <c r="J786" s="2"/>
      <c r="K786" s="2"/>
      <c r="L786" s="2"/>
      <c r="M786" s="2"/>
      <c r="N786" s="2"/>
      <c r="O786" s="2"/>
      <c r="P786" s="2"/>
    </row>
    <row r="787" spans="1:16" x14ac:dyDescent="0.3">
      <c r="A787" s="2"/>
      <c r="B787" s="2"/>
      <c r="C787" s="2"/>
      <c r="D787" s="2"/>
      <c r="E787" s="2"/>
      <c r="F787" s="2"/>
      <c r="G787" s="2"/>
      <c r="H787" s="2"/>
      <c r="I787" s="2"/>
      <c r="J787" s="2"/>
      <c r="K787" s="2"/>
      <c r="L787" s="2"/>
      <c r="M787" s="2"/>
      <c r="N787" s="2"/>
      <c r="O787" s="2"/>
      <c r="P787" s="2"/>
    </row>
    <row r="788" spans="1:16" x14ac:dyDescent="0.3">
      <c r="A788" s="2"/>
      <c r="B788" s="2"/>
      <c r="C788" s="2"/>
      <c r="D788" s="2"/>
      <c r="E788" s="2"/>
      <c r="F788" s="2"/>
      <c r="G788" s="2"/>
      <c r="H788" s="2"/>
      <c r="I788" s="2"/>
      <c r="J788" s="2"/>
      <c r="K788" s="2"/>
      <c r="L788" s="2"/>
      <c r="M788" s="2"/>
      <c r="N788" s="2"/>
      <c r="O788" s="2"/>
      <c r="P788" s="2"/>
    </row>
    <row r="789" spans="1:16" x14ac:dyDescent="0.3">
      <c r="A789" s="2"/>
      <c r="B789" s="2"/>
      <c r="C789" s="2"/>
      <c r="D789" s="2"/>
      <c r="E789" s="2"/>
      <c r="F789" s="2"/>
      <c r="G789" s="2"/>
      <c r="H789" s="2"/>
      <c r="I789" s="2"/>
      <c r="J789" s="2"/>
      <c r="K789" s="2"/>
      <c r="L789" s="2"/>
      <c r="M789" s="2"/>
      <c r="N789" s="2"/>
      <c r="O789" s="2"/>
      <c r="P789" s="2"/>
    </row>
    <row r="790" spans="1:16" x14ac:dyDescent="0.3">
      <c r="A790" s="2"/>
      <c r="B790" s="2"/>
      <c r="C790" s="2"/>
      <c r="D790" s="2"/>
      <c r="E790" s="2"/>
      <c r="F790" s="2"/>
      <c r="G790" s="2"/>
      <c r="H790" s="2"/>
      <c r="I790" s="2"/>
      <c r="J790" s="2"/>
      <c r="K790" s="2"/>
      <c r="L790" s="2"/>
      <c r="M790" s="2"/>
      <c r="N790" s="2"/>
      <c r="O790" s="2"/>
      <c r="P790" s="2"/>
    </row>
    <row r="791" spans="1:16" x14ac:dyDescent="0.3">
      <c r="A791" s="2"/>
      <c r="B791" s="2"/>
      <c r="C791" s="2"/>
      <c r="D791" s="2"/>
      <c r="E791" s="2"/>
      <c r="F791" s="2"/>
      <c r="G791" s="2"/>
      <c r="H791" s="2"/>
      <c r="I791" s="2"/>
      <c r="J791" s="2"/>
      <c r="K791" s="2"/>
      <c r="L791" s="2"/>
      <c r="M791" s="2"/>
      <c r="N791" s="2"/>
      <c r="O791" s="2"/>
      <c r="P791" s="2"/>
    </row>
    <row r="792" spans="1:16" x14ac:dyDescent="0.3">
      <c r="A792" s="2"/>
      <c r="B792" s="2"/>
      <c r="C792" s="2"/>
      <c r="D792" s="2"/>
      <c r="E792" s="2"/>
      <c r="F792" s="2"/>
      <c r="G792" s="2"/>
      <c r="H792" s="2"/>
      <c r="I792" s="2"/>
      <c r="J792" s="2"/>
      <c r="K792" s="2"/>
      <c r="L792" s="2"/>
      <c r="M792" s="2"/>
      <c r="N792" s="2"/>
      <c r="O792" s="2"/>
      <c r="P792" s="2"/>
    </row>
    <row r="793" spans="1:16" x14ac:dyDescent="0.3">
      <c r="A793" s="2"/>
      <c r="B793" s="2"/>
      <c r="C793" s="2"/>
      <c r="D793" s="2"/>
      <c r="E793" s="2"/>
      <c r="F793" s="2"/>
      <c r="G793" s="2"/>
      <c r="H793" s="2"/>
      <c r="I793" s="2"/>
      <c r="J793" s="2"/>
      <c r="K793" s="2"/>
      <c r="L793" s="2"/>
      <c r="M793" s="2"/>
      <c r="N793" s="2"/>
      <c r="O793" s="2"/>
      <c r="P793" s="2"/>
    </row>
    <row r="794" spans="1:16" x14ac:dyDescent="0.3">
      <c r="A794" s="2"/>
      <c r="B794" s="2"/>
      <c r="C794" s="2"/>
      <c r="D794" s="2"/>
      <c r="E794" s="2"/>
      <c r="F794" s="2"/>
      <c r="G794" s="2"/>
      <c r="H794" s="2"/>
      <c r="I794" s="2"/>
      <c r="J794" s="2"/>
      <c r="K794" s="2"/>
      <c r="L794" s="2"/>
      <c r="M794" s="2"/>
      <c r="N794" s="2"/>
      <c r="O794" s="2"/>
      <c r="P794" s="2"/>
    </row>
    <row r="795" spans="1:16" x14ac:dyDescent="0.3">
      <c r="A795" s="2"/>
      <c r="B795" s="2"/>
      <c r="C795" s="2"/>
      <c r="D795" s="2"/>
      <c r="E795" s="2"/>
      <c r="F795" s="2"/>
      <c r="G795" s="2"/>
      <c r="H795" s="2"/>
      <c r="I795" s="2"/>
      <c r="J795" s="2"/>
      <c r="K795" s="2"/>
      <c r="L795" s="2"/>
      <c r="M795" s="2"/>
      <c r="N795" s="2"/>
      <c r="O795" s="2"/>
      <c r="P795" s="2"/>
    </row>
    <row r="796" spans="1:16" x14ac:dyDescent="0.3">
      <c r="A796" s="2"/>
      <c r="B796" s="2"/>
      <c r="C796" s="2"/>
      <c r="D796" s="2"/>
      <c r="E796" s="2"/>
      <c r="F796" s="2"/>
      <c r="G796" s="2"/>
      <c r="H796" s="2"/>
      <c r="I796" s="2"/>
      <c r="J796" s="2"/>
      <c r="K796" s="2"/>
      <c r="L796" s="2"/>
      <c r="M796" s="2"/>
      <c r="N796" s="2"/>
      <c r="O796" s="2"/>
      <c r="P796" s="2"/>
    </row>
    <row r="797" spans="1:16" x14ac:dyDescent="0.3">
      <c r="A797" s="2"/>
      <c r="B797" s="2"/>
      <c r="C797" s="2"/>
      <c r="D797" s="2"/>
      <c r="E797" s="2"/>
      <c r="F797" s="2"/>
      <c r="G797" s="2"/>
      <c r="H797" s="2"/>
      <c r="I797" s="2"/>
      <c r="J797" s="2"/>
      <c r="K797" s="2"/>
      <c r="L797" s="2"/>
      <c r="M797" s="2"/>
      <c r="N797" s="2"/>
      <c r="O797" s="2"/>
      <c r="P797" s="2"/>
    </row>
    <row r="798" spans="1:16" x14ac:dyDescent="0.3">
      <c r="A798" s="2"/>
      <c r="B798" s="2"/>
      <c r="C798" s="2"/>
      <c r="D798" s="2"/>
      <c r="E798" s="2"/>
      <c r="F798" s="2"/>
      <c r="G798" s="2"/>
      <c r="H798" s="2"/>
      <c r="I798" s="2"/>
      <c r="J798" s="2"/>
      <c r="K798" s="2"/>
      <c r="L798" s="2"/>
      <c r="M798" s="2"/>
      <c r="N798" s="2"/>
      <c r="O798" s="2"/>
      <c r="P798" s="2"/>
    </row>
    <row r="799" spans="1:16" x14ac:dyDescent="0.3">
      <c r="A799" s="2"/>
      <c r="B799" s="2"/>
      <c r="C799" s="2"/>
      <c r="D799" s="2"/>
      <c r="E799" s="2"/>
      <c r="F799" s="2"/>
      <c r="G799" s="2"/>
      <c r="H799" s="2"/>
      <c r="I799" s="2"/>
      <c r="J799" s="2"/>
      <c r="K799" s="2"/>
      <c r="L799" s="2"/>
      <c r="M799" s="2"/>
      <c r="N799" s="2"/>
      <c r="O799" s="2"/>
      <c r="P799" s="2"/>
    </row>
    <row r="800" spans="1:16" x14ac:dyDescent="0.3">
      <c r="A800" s="2"/>
      <c r="B800" s="2"/>
      <c r="C800" s="2"/>
      <c r="D800" s="2"/>
      <c r="E800" s="2"/>
      <c r="F800" s="2"/>
      <c r="G800" s="2"/>
      <c r="H800" s="2"/>
      <c r="I800" s="2"/>
      <c r="J800" s="2"/>
      <c r="K800" s="2"/>
      <c r="L800" s="2"/>
      <c r="M800" s="2"/>
      <c r="N800" s="2"/>
      <c r="O800" s="2"/>
      <c r="P800" s="2"/>
    </row>
    <row r="801" spans="1:16" x14ac:dyDescent="0.3">
      <c r="A801" s="2"/>
      <c r="B801" s="2"/>
      <c r="C801" s="2"/>
      <c r="D801" s="2"/>
      <c r="E801" s="2"/>
      <c r="F801" s="2"/>
      <c r="G801" s="2"/>
      <c r="H801" s="2"/>
      <c r="I801" s="2"/>
      <c r="J801" s="2"/>
      <c r="K801" s="2"/>
      <c r="L801" s="2"/>
      <c r="M801" s="2"/>
      <c r="N801" s="2"/>
      <c r="O801" s="2"/>
      <c r="P801" s="2"/>
    </row>
    <row r="802" spans="1:16" x14ac:dyDescent="0.3">
      <c r="A802" s="2"/>
      <c r="B802" s="2"/>
      <c r="C802" s="2"/>
      <c r="D802" s="2"/>
      <c r="E802" s="2"/>
      <c r="F802" s="2"/>
      <c r="G802" s="2"/>
      <c r="H802" s="2"/>
      <c r="I802" s="2"/>
      <c r="J802" s="2"/>
      <c r="K802" s="2"/>
      <c r="L802" s="2"/>
      <c r="M802" s="2"/>
      <c r="N802" s="2"/>
      <c r="O802" s="2"/>
      <c r="P802" s="2"/>
    </row>
    <row r="803" spans="1:16" x14ac:dyDescent="0.3">
      <c r="A803" s="2"/>
      <c r="B803" s="2"/>
      <c r="C803" s="2"/>
      <c r="D803" s="2"/>
      <c r="E803" s="2"/>
      <c r="F803" s="2"/>
      <c r="G803" s="2"/>
      <c r="H803" s="2"/>
      <c r="I803" s="2"/>
      <c r="J803" s="2"/>
      <c r="K803" s="2"/>
      <c r="L803" s="2"/>
      <c r="M803" s="2"/>
      <c r="N803" s="2"/>
      <c r="O803" s="2"/>
      <c r="P803" s="2"/>
    </row>
    <row r="804" spans="1:16" x14ac:dyDescent="0.3">
      <c r="A804" s="2"/>
      <c r="B804" s="2"/>
      <c r="C804" s="2"/>
      <c r="D804" s="2"/>
      <c r="E804" s="2"/>
      <c r="F804" s="2"/>
      <c r="G804" s="2"/>
      <c r="H804" s="2"/>
      <c r="I804" s="2"/>
      <c r="J804" s="2"/>
      <c r="K804" s="2"/>
      <c r="L804" s="2"/>
      <c r="M804" s="2"/>
      <c r="N804" s="2"/>
      <c r="O804" s="2"/>
      <c r="P804" s="2"/>
    </row>
    <row r="805" spans="1:16" x14ac:dyDescent="0.3">
      <c r="A805" s="2"/>
      <c r="B805" s="2"/>
      <c r="C805" s="2"/>
      <c r="D805" s="2"/>
      <c r="E805" s="2"/>
      <c r="F805" s="2"/>
      <c r="G805" s="2"/>
      <c r="H805" s="2"/>
      <c r="I805" s="2"/>
      <c r="J805" s="2"/>
      <c r="K805" s="2"/>
      <c r="L805" s="2"/>
      <c r="M805" s="2"/>
      <c r="N805" s="2"/>
      <c r="O805" s="2"/>
      <c r="P805" s="2"/>
    </row>
    <row r="806" spans="1:16" x14ac:dyDescent="0.3">
      <c r="A806" s="2"/>
      <c r="B806" s="2"/>
      <c r="C806" s="2"/>
      <c r="D806" s="2"/>
      <c r="E806" s="2"/>
      <c r="F806" s="2"/>
      <c r="G806" s="2"/>
      <c r="H806" s="2"/>
      <c r="I806" s="2"/>
      <c r="J806" s="2"/>
      <c r="K806" s="2"/>
      <c r="L806" s="2"/>
      <c r="M806" s="2"/>
      <c r="N806" s="2"/>
      <c r="O806" s="2"/>
      <c r="P806" s="2"/>
    </row>
    <row r="807" spans="1:16" x14ac:dyDescent="0.3">
      <c r="A807" s="2"/>
      <c r="B807" s="2"/>
      <c r="C807" s="2"/>
      <c r="D807" s="2"/>
      <c r="E807" s="2"/>
      <c r="F807" s="2"/>
      <c r="G807" s="2"/>
      <c r="H807" s="2"/>
      <c r="I807" s="2"/>
      <c r="J807" s="2"/>
      <c r="K807" s="2"/>
      <c r="L807" s="2"/>
      <c r="M807" s="2"/>
      <c r="N807" s="2"/>
      <c r="O807" s="2"/>
      <c r="P807" s="2"/>
    </row>
    <row r="808" spans="1:16" x14ac:dyDescent="0.3">
      <c r="A808" s="2"/>
      <c r="B808" s="2"/>
      <c r="C808" s="2"/>
      <c r="D808" s="2"/>
      <c r="E808" s="2"/>
      <c r="F808" s="2"/>
      <c r="G808" s="2"/>
      <c r="H808" s="2"/>
      <c r="I808" s="2"/>
      <c r="J808" s="2"/>
      <c r="K808" s="2"/>
      <c r="L808" s="2"/>
      <c r="M808" s="2"/>
      <c r="N808" s="2"/>
      <c r="O808" s="2"/>
      <c r="P808" s="2"/>
    </row>
    <row r="809" spans="1:16" x14ac:dyDescent="0.3">
      <c r="A809" s="2"/>
      <c r="B809" s="2"/>
      <c r="C809" s="2"/>
      <c r="D809" s="2"/>
      <c r="E809" s="2"/>
      <c r="F809" s="2"/>
      <c r="G809" s="2"/>
      <c r="H809" s="2"/>
      <c r="I809" s="2"/>
      <c r="J809" s="2"/>
      <c r="K809" s="2"/>
      <c r="L809" s="2"/>
      <c r="M809" s="2"/>
      <c r="N809" s="2"/>
      <c r="O809" s="2"/>
      <c r="P809" s="2"/>
    </row>
    <row r="810" spans="1:16" x14ac:dyDescent="0.3">
      <c r="A810" s="2"/>
      <c r="B810" s="2"/>
      <c r="C810" s="2"/>
      <c r="D810" s="2"/>
      <c r="E810" s="2"/>
      <c r="F810" s="2"/>
      <c r="G810" s="2"/>
      <c r="H810" s="2"/>
      <c r="I810" s="2"/>
      <c r="J810" s="2"/>
      <c r="K810" s="2"/>
      <c r="L810" s="2"/>
      <c r="M810" s="2"/>
      <c r="N810" s="2"/>
      <c r="O810" s="2"/>
      <c r="P810" s="2"/>
    </row>
    <row r="811" spans="1:16" x14ac:dyDescent="0.3">
      <c r="A811" s="2"/>
      <c r="B811" s="2"/>
      <c r="C811" s="2"/>
      <c r="D811" s="2"/>
      <c r="E811" s="2"/>
      <c r="F811" s="2"/>
      <c r="G811" s="2"/>
      <c r="H811" s="2"/>
      <c r="I811" s="2"/>
      <c r="J811" s="2"/>
      <c r="K811" s="2"/>
      <c r="L811" s="2"/>
      <c r="M811" s="2"/>
      <c r="N811" s="2"/>
      <c r="O811" s="2"/>
      <c r="P811" s="2"/>
    </row>
    <row r="812" spans="1:16" x14ac:dyDescent="0.3">
      <c r="A812" s="2"/>
      <c r="B812" s="2"/>
      <c r="C812" s="2"/>
      <c r="D812" s="2"/>
      <c r="E812" s="2"/>
      <c r="F812" s="2"/>
      <c r="G812" s="2"/>
      <c r="H812" s="2"/>
      <c r="I812" s="2"/>
      <c r="J812" s="2"/>
      <c r="K812" s="2"/>
      <c r="L812" s="2"/>
      <c r="M812" s="2"/>
      <c r="N812" s="2"/>
      <c r="O812" s="2"/>
      <c r="P812" s="2"/>
    </row>
    <row r="813" spans="1:16" x14ac:dyDescent="0.3">
      <c r="A813" s="2"/>
      <c r="B813" s="2"/>
      <c r="C813" s="2"/>
      <c r="D813" s="2"/>
      <c r="E813" s="2"/>
      <c r="F813" s="2"/>
      <c r="G813" s="2"/>
      <c r="H813" s="2"/>
      <c r="I813" s="2"/>
      <c r="J813" s="2"/>
      <c r="K813" s="2"/>
      <c r="L813" s="2"/>
      <c r="M813" s="2"/>
      <c r="N813" s="2"/>
      <c r="O813" s="2"/>
      <c r="P813" s="2"/>
    </row>
    <row r="814" spans="1:16" x14ac:dyDescent="0.3">
      <c r="A814" s="2"/>
      <c r="B814" s="2"/>
      <c r="C814" s="2"/>
      <c r="D814" s="2"/>
      <c r="E814" s="2"/>
      <c r="F814" s="2"/>
      <c r="G814" s="2"/>
      <c r="H814" s="2"/>
      <c r="I814" s="2"/>
      <c r="J814" s="2"/>
      <c r="K814" s="2"/>
      <c r="L814" s="2"/>
      <c r="M814" s="2"/>
      <c r="N814" s="2"/>
      <c r="O814" s="2"/>
      <c r="P814" s="2"/>
    </row>
    <row r="815" spans="1:16" x14ac:dyDescent="0.3">
      <c r="A815" s="2"/>
      <c r="B815" s="2"/>
      <c r="C815" s="2"/>
      <c r="D815" s="2"/>
      <c r="E815" s="2"/>
      <c r="F815" s="2"/>
      <c r="G815" s="2"/>
      <c r="H815" s="2"/>
      <c r="I815" s="2"/>
      <c r="J815" s="2"/>
      <c r="K815" s="2"/>
      <c r="L815" s="2"/>
      <c r="M815" s="2"/>
      <c r="N815" s="2"/>
      <c r="O815" s="2"/>
      <c r="P815" s="2"/>
    </row>
    <row r="816" spans="1:16" x14ac:dyDescent="0.3">
      <c r="A816" s="2"/>
      <c r="B816" s="2"/>
      <c r="C816" s="2"/>
      <c r="D816" s="2"/>
      <c r="E816" s="2"/>
      <c r="F816" s="2"/>
      <c r="G816" s="2"/>
      <c r="H816" s="2"/>
      <c r="I816" s="2"/>
      <c r="J816" s="2"/>
      <c r="K816" s="2"/>
      <c r="L816" s="2"/>
      <c r="M816" s="2"/>
      <c r="N816" s="2"/>
      <c r="O816" s="2"/>
      <c r="P816" s="2"/>
    </row>
    <row r="817" spans="1:16" x14ac:dyDescent="0.3">
      <c r="A817" s="2"/>
      <c r="B817" s="2"/>
      <c r="C817" s="2"/>
      <c r="D817" s="2"/>
      <c r="E817" s="2"/>
      <c r="F817" s="2"/>
      <c r="G817" s="2"/>
      <c r="H817" s="2"/>
      <c r="I817" s="2"/>
      <c r="J817" s="2"/>
      <c r="K817" s="2"/>
      <c r="L817" s="2"/>
      <c r="M817" s="2"/>
      <c r="N817" s="2"/>
      <c r="O817" s="2"/>
      <c r="P817" s="2"/>
    </row>
    <row r="818" spans="1:16" x14ac:dyDescent="0.3">
      <c r="A818" s="2"/>
      <c r="B818" s="2"/>
      <c r="C818" s="2"/>
      <c r="D818" s="2"/>
      <c r="E818" s="2"/>
      <c r="F818" s="2"/>
      <c r="G818" s="2"/>
      <c r="H818" s="2"/>
      <c r="I818" s="2"/>
      <c r="J818" s="2"/>
      <c r="K818" s="2"/>
      <c r="L818" s="2"/>
      <c r="M818" s="2"/>
      <c r="N818" s="2"/>
      <c r="O818" s="2"/>
      <c r="P818" s="2"/>
    </row>
    <row r="819" spans="1:16" x14ac:dyDescent="0.3">
      <c r="A819" s="2"/>
      <c r="B819" s="2"/>
      <c r="C819" s="2"/>
      <c r="D819" s="2"/>
      <c r="E819" s="2"/>
      <c r="F819" s="2"/>
      <c r="G819" s="2"/>
      <c r="H819" s="2"/>
      <c r="I819" s="2"/>
      <c r="J819" s="2"/>
      <c r="K819" s="2"/>
      <c r="L819" s="2"/>
      <c r="M819" s="2"/>
      <c r="N819" s="2"/>
      <c r="O819" s="2"/>
      <c r="P819" s="2"/>
    </row>
    <row r="820" spans="1:16" x14ac:dyDescent="0.3">
      <c r="A820" s="2"/>
      <c r="B820" s="2"/>
      <c r="C820" s="2"/>
      <c r="D820" s="2"/>
      <c r="E820" s="2"/>
      <c r="F820" s="2"/>
      <c r="G820" s="2"/>
      <c r="H820" s="2"/>
      <c r="I820" s="2"/>
      <c r="J820" s="2"/>
      <c r="K820" s="2"/>
      <c r="L820" s="2"/>
      <c r="M820" s="2"/>
      <c r="N820" s="2"/>
      <c r="O820" s="2"/>
      <c r="P820" s="2"/>
    </row>
    <row r="821" spans="1:16" x14ac:dyDescent="0.3">
      <c r="A821" s="2"/>
      <c r="B821" s="2"/>
      <c r="C821" s="2"/>
      <c r="D821" s="2"/>
      <c r="E821" s="2"/>
      <c r="F821" s="2"/>
      <c r="G821" s="2"/>
      <c r="H821" s="2"/>
      <c r="I821" s="2"/>
      <c r="J821" s="2"/>
      <c r="K821" s="2"/>
      <c r="L821" s="2"/>
      <c r="M821" s="2"/>
      <c r="N821" s="2"/>
      <c r="O821" s="2"/>
      <c r="P821" s="2"/>
    </row>
    <row r="822" spans="1:16" x14ac:dyDescent="0.3">
      <c r="A822" s="2"/>
      <c r="B822" s="2"/>
      <c r="C822" s="2"/>
      <c r="D822" s="2"/>
      <c r="E822" s="2"/>
      <c r="F822" s="2"/>
      <c r="G822" s="2"/>
      <c r="H822" s="2"/>
      <c r="I822" s="2"/>
      <c r="J822" s="2"/>
      <c r="K822" s="2"/>
      <c r="L822" s="2"/>
      <c r="M822" s="2"/>
      <c r="N822" s="2"/>
      <c r="O822" s="2"/>
      <c r="P822" s="2"/>
    </row>
    <row r="823" spans="1:16" x14ac:dyDescent="0.3">
      <c r="A823" s="2"/>
      <c r="B823" s="2"/>
      <c r="C823" s="2"/>
      <c r="D823" s="2"/>
      <c r="E823" s="2"/>
      <c r="F823" s="2"/>
      <c r="G823" s="2"/>
      <c r="H823" s="2"/>
      <c r="I823" s="2"/>
      <c r="J823" s="2"/>
      <c r="K823" s="2"/>
      <c r="L823" s="2"/>
      <c r="M823" s="2"/>
      <c r="N823" s="2"/>
      <c r="O823" s="2"/>
      <c r="P823" s="2"/>
    </row>
    <row r="824" spans="1:16" x14ac:dyDescent="0.3">
      <c r="A824" s="2"/>
      <c r="B824" s="2"/>
      <c r="C824" s="2"/>
      <c r="D824" s="2"/>
      <c r="E824" s="2"/>
      <c r="F824" s="2"/>
      <c r="G824" s="2"/>
      <c r="H824" s="2"/>
      <c r="I824" s="2"/>
      <c r="J824" s="2"/>
      <c r="K824" s="2"/>
      <c r="L824" s="2"/>
      <c r="M824" s="2"/>
      <c r="N824" s="2"/>
      <c r="O824" s="2"/>
      <c r="P824" s="2"/>
    </row>
    <row r="825" spans="1:16" x14ac:dyDescent="0.3">
      <c r="A825" s="2"/>
      <c r="B825" s="2"/>
      <c r="C825" s="2"/>
      <c r="D825" s="2"/>
      <c r="E825" s="2"/>
      <c r="F825" s="2"/>
      <c r="G825" s="2"/>
      <c r="H825" s="2"/>
      <c r="I825" s="2"/>
      <c r="J825" s="2"/>
      <c r="K825" s="2"/>
      <c r="L825" s="2"/>
      <c r="M825" s="2"/>
      <c r="N825" s="2"/>
      <c r="O825" s="2"/>
      <c r="P825" s="2"/>
    </row>
    <row r="826" spans="1:16" x14ac:dyDescent="0.3">
      <c r="A826" s="2"/>
      <c r="B826" s="2"/>
      <c r="C826" s="2"/>
      <c r="D826" s="2"/>
      <c r="E826" s="2"/>
      <c r="F826" s="2"/>
      <c r="G826" s="2"/>
      <c r="H826" s="2"/>
      <c r="I826" s="2"/>
      <c r="J826" s="2"/>
      <c r="K826" s="2"/>
      <c r="L826" s="2"/>
      <c r="M826" s="2"/>
      <c r="N826" s="2"/>
      <c r="O826" s="2"/>
      <c r="P826" s="2"/>
    </row>
    <row r="827" spans="1:16" x14ac:dyDescent="0.3">
      <c r="A827" s="2"/>
      <c r="B827" s="2"/>
      <c r="C827" s="2"/>
      <c r="D827" s="2"/>
      <c r="E827" s="2"/>
      <c r="F827" s="2"/>
      <c r="G827" s="2"/>
      <c r="H827" s="2"/>
      <c r="I827" s="2"/>
      <c r="J827" s="2"/>
      <c r="K827" s="2"/>
      <c r="L827" s="2"/>
      <c r="M827" s="2"/>
      <c r="N827" s="2"/>
      <c r="O827" s="2"/>
      <c r="P827" s="2"/>
    </row>
    <row r="828" spans="1:16" x14ac:dyDescent="0.3">
      <c r="A828" s="2"/>
      <c r="B828" s="2"/>
      <c r="C828" s="2"/>
      <c r="D828" s="2"/>
      <c r="E828" s="2"/>
      <c r="F828" s="2"/>
      <c r="G828" s="2"/>
      <c r="H828" s="2"/>
      <c r="I828" s="2"/>
      <c r="J828" s="2"/>
      <c r="K828" s="2"/>
      <c r="L828" s="2"/>
      <c r="M828" s="2"/>
      <c r="N828" s="2"/>
      <c r="O828" s="2"/>
      <c r="P828" s="2"/>
    </row>
    <row r="829" spans="1:16" x14ac:dyDescent="0.3">
      <c r="A829" s="2"/>
      <c r="B829" s="2"/>
      <c r="C829" s="2"/>
      <c r="D829" s="2"/>
      <c r="E829" s="2"/>
      <c r="F829" s="2"/>
      <c r="G829" s="2"/>
      <c r="H829" s="2"/>
      <c r="I829" s="2"/>
      <c r="J829" s="2"/>
      <c r="K829" s="2"/>
      <c r="L829" s="2"/>
      <c r="M829" s="2"/>
      <c r="N829" s="2"/>
      <c r="O829" s="2"/>
      <c r="P829" s="2"/>
    </row>
    <row r="830" spans="1:16" x14ac:dyDescent="0.3">
      <c r="A830" s="2"/>
      <c r="B830" s="2"/>
      <c r="C830" s="2"/>
      <c r="D830" s="2"/>
      <c r="E830" s="2"/>
      <c r="F830" s="2"/>
      <c r="G830" s="2"/>
      <c r="H830" s="2"/>
      <c r="I830" s="2"/>
      <c r="J830" s="2"/>
      <c r="K830" s="2"/>
      <c r="L830" s="2"/>
      <c r="M830" s="2"/>
      <c r="N830" s="2"/>
      <c r="O830" s="2"/>
      <c r="P830" s="2"/>
    </row>
    <row r="831" spans="1:16" x14ac:dyDescent="0.3">
      <c r="A831" s="2"/>
      <c r="B831" s="2"/>
      <c r="C831" s="2"/>
      <c r="D831" s="2"/>
      <c r="E831" s="2"/>
      <c r="F831" s="2"/>
      <c r="G831" s="2"/>
      <c r="H831" s="2"/>
      <c r="I831" s="2"/>
      <c r="J831" s="2"/>
      <c r="K831" s="2"/>
      <c r="L831" s="2"/>
      <c r="M831" s="2"/>
      <c r="N831" s="2"/>
      <c r="O831" s="2"/>
      <c r="P831" s="2"/>
    </row>
    <row r="832" spans="1:16" x14ac:dyDescent="0.3">
      <c r="A832" s="2"/>
      <c r="B832" s="2"/>
      <c r="C832" s="2"/>
      <c r="D832" s="2"/>
      <c r="E832" s="2"/>
      <c r="F832" s="2"/>
      <c r="G832" s="2"/>
      <c r="H832" s="2"/>
      <c r="I832" s="2"/>
      <c r="J832" s="2"/>
      <c r="K832" s="2"/>
      <c r="L832" s="2"/>
      <c r="M832" s="2"/>
      <c r="N832" s="2"/>
      <c r="O832" s="2"/>
      <c r="P832" s="2"/>
    </row>
    <row r="833" spans="1:16" x14ac:dyDescent="0.3">
      <c r="A833" s="2"/>
      <c r="B833" s="2"/>
      <c r="C833" s="2"/>
      <c r="D833" s="2"/>
      <c r="E833" s="2"/>
      <c r="F833" s="2"/>
      <c r="G833" s="2"/>
      <c r="H833" s="2"/>
      <c r="I833" s="2"/>
      <c r="J833" s="2"/>
      <c r="K833" s="2"/>
      <c r="L833" s="2"/>
      <c r="M833" s="2"/>
      <c r="N833" s="2"/>
      <c r="O833" s="2"/>
      <c r="P833" s="2"/>
    </row>
    <row r="834" spans="1:16" x14ac:dyDescent="0.3">
      <c r="A834" s="2"/>
      <c r="B834" s="2"/>
      <c r="C834" s="2"/>
      <c r="D834" s="2"/>
      <c r="E834" s="2"/>
      <c r="F834" s="2"/>
      <c r="G834" s="2"/>
      <c r="H834" s="2"/>
      <c r="I834" s="2"/>
      <c r="J834" s="2"/>
      <c r="K834" s="2"/>
      <c r="L834" s="2"/>
      <c r="M834" s="2"/>
      <c r="N834" s="2"/>
      <c r="O834" s="2"/>
      <c r="P834" s="2"/>
    </row>
    <row r="835" spans="1:16" x14ac:dyDescent="0.3">
      <c r="A835" s="2"/>
      <c r="B835" s="2"/>
      <c r="C835" s="2"/>
      <c r="D835" s="2"/>
      <c r="E835" s="2"/>
      <c r="F835" s="2"/>
      <c r="G835" s="2"/>
      <c r="H835" s="2"/>
      <c r="I835" s="2"/>
      <c r="J835" s="2"/>
      <c r="K835" s="2"/>
      <c r="L835" s="2"/>
      <c r="M835" s="2"/>
      <c r="N835" s="2"/>
      <c r="O835" s="2"/>
      <c r="P835" s="2"/>
    </row>
    <row r="836" spans="1:16" x14ac:dyDescent="0.3">
      <c r="A836" s="2"/>
      <c r="B836" s="2"/>
      <c r="C836" s="2"/>
      <c r="D836" s="2"/>
      <c r="E836" s="2"/>
      <c r="F836" s="2"/>
      <c r="G836" s="2"/>
      <c r="H836" s="2"/>
      <c r="I836" s="2"/>
      <c r="J836" s="2"/>
      <c r="K836" s="2"/>
      <c r="L836" s="2"/>
      <c r="M836" s="2"/>
      <c r="N836" s="2"/>
      <c r="O836" s="2"/>
      <c r="P836" s="2"/>
    </row>
    <row r="837" spans="1:16" x14ac:dyDescent="0.3">
      <c r="A837" s="2"/>
      <c r="B837" s="2"/>
      <c r="C837" s="2"/>
      <c r="D837" s="2"/>
      <c r="E837" s="2"/>
      <c r="F837" s="2"/>
      <c r="G837" s="2"/>
      <c r="H837" s="2"/>
      <c r="I837" s="2"/>
      <c r="J837" s="2"/>
      <c r="K837" s="2"/>
      <c r="L837" s="2"/>
      <c r="M837" s="2"/>
      <c r="N837" s="2"/>
      <c r="O837" s="2"/>
      <c r="P837" s="2"/>
    </row>
    <row r="838" spans="1:16" x14ac:dyDescent="0.3">
      <c r="A838" s="2"/>
      <c r="B838" s="2"/>
      <c r="C838" s="2"/>
      <c r="D838" s="2"/>
      <c r="E838" s="2"/>
      <c r="F838" s="2"/>
      <c r="G838" s="2"/>
      <c r="H838" s="2"/>
      <c r="I838" s="2"/>
      <c r="J838" s="2"/>
      <c r="K838" s="2"/>
      <c r="L838" s="2"/>
      <c r="M838" s="2"/>
      <c r="N838" s="2"/>
      <c r="O838" s="2"/>
      <c r="P838" s="2"/>
    </row>
    <row r="839" spans="1:16" x14ac:dyDescent="0.3">
      <c r="A839" s="2"/>
      <c r="B839" s="2"/>
      <c r="C839" s="2"/>
      <c r="D839" s="2"/>
      <c r="E839" s="2"/>
      <c r="F839" s="2"/>
      <c r="G839" s="2"/>
      <c r="H839" s="2"/>
      <c r="I839" s="2"/>
      <c r="J839" s="2"/>
      <c r="K839" s="2"/>
      <c r="L839" s="2"/>
      <c r="M839" s="2"/>
      <c r="N839" s="2"/>
      <c r="O839" s="2"/>
      <c r="P839" s="2"/>
    </row>
    <row r="840" spans="1:16" x14ac:dyDescent="0.3">
      <c r="A840" s="2"/>
      <c r="B840" s="2"/>
      <c r="C840" s="2"/>
      <c r="D840" s="2"/>
      <c r="E840" s="2"/>
      <c r="F840" s="2"/>
      <c r="G840" s="2"/>
      <c r="H840" s="2"/>
      <c r="I840" s="2"/>
      <c r="J840" s="2"/>
      <c r="K840" s="2"/>
      <c r="L840" s="2"/>
      <c r="M840" s="2"/>
      <c r="N840" s="2"/>
      <c r="O840" s="2"/>
      <c r="P840" s="2"/>
    </row>
    <row r="841" spans="1:16" x14ac:dyDescent="0.3">
      <c r="A841" s="2"/>
      <c r="B841" s="2"/>
      <c r="C841" s="2"/>
      <c r="D841" s="2"/>
      <c r="E841" s="2"/>
      <c r="F841" s="2"/>
      <c r="G841" s="2"/>
      <c r="H841" s="2"/>
      <c r="I841" s="2"/>
      <c r="J841" s="2"/>
      <c r="K841" s="2"/>
      <c r="L841" s="2"/>
      <c r="M841" s="2"/>
      <c r="N841" s="2"/>
      <c r="O841" s="2"/>
      <c r="P841" s="2"/>
    </row>
    <row r="842" spans="1:16" x14ac:dyDescent="0.3">
      <c r="A842" s="2"/>
      <c r="B842" s="2"/>
      <c r="C842" s="2"/>
      <c r="D842" s="2"/>
      <c r="E842" s="2"/>
      <c r="F842" s="2"/>
      <c r="G842" s="2"/>
      <c r="H842" s="2"/>
      <c r="I842" s="2"/>
      <c r="J842" s="2"/>
      <c r="K842" s="2"/>
      <c r="L842" s="2"/>
      <c r="M842" s="2"/>
      <c r="N842" s="2"/>
      <c r="O842" s="2"/>
      <c r="P842" s="2"/>
    </row>
    <row r="843" spans="1:16" x14ac:dyDescent="0.3">
      <c r="A843" s="2"/>
      <c r="B843" s="2"/>
      <c r="C843" s="2"/>
      <c r="D843" s="2"/>
      <c r="E843" s="2"/>
      <c r="F843" s="2"/>
      <c r="G843" s="2"/>
      <c r="H843" s="2"/>
      <c r="I843" s="2"/>
      <c r="J843" s="2"/>
      <c r="K843" s="2"/>
      <c r="L843" s="2"/>
      <c r="M843" s="2"/>
      <c r="N843" s="2"/>
      <c r="O843" s="2"/>
      <c r="P843" s="2"/>
    </row>
    <row r="844" spans="1:16" x14ac:dyDescent="0.3">
      <c r="A844" s="2"/>
      <c r="B844" s="2"/>
      <c r="C844" s="2"/>
      <c r="D844" s="2"/>
      <c r="E844" s="2"/>
      <c r="F844" s="2"/>
      <c r="G844" s="2"/>
      <c r="H844" s="2"/>
      <c r="I844" s="2"/>
      <c r="J844" s="2"/>
      <c r="K844" s="2"/>
      <c r="L844" s="2"/>
      <c r="M844" s="2"/>
      <c r="N844" s="2"/>
      <c r="O844" s="2"/>
      <c r="P844" s="2"/>
    </row>
    <row r="845" spans="1:16" x14ac:dyDescent="0.3">
      <c r="A845" s="2"/>
      <c r="B845" s="2"/>
      <c r="C845" s="2"/>
      <c r="D845" s="2"/>
      <c r="E845" s="2"/>
      <c r="F845" s="2"/>
      <c r="G845" s="2"/>
      <c r="H845" s="2"/>
      <c r="I845" s="2"/>
      <c r="J845" s="2"/>
      <c r="K845" s="2"/>
      <c r="L845" s="2"/>
      <c r="M845" s="2"/>
      <c r="N845" s="2"/>
      <c r="O845" s="2"/>
      <c r="P845" s="2"/>
    </row>
    <row r="846" spans="1:16" x14ac:dyDescent="0.3">
      <c r="A846" s="2"/>
      <c r="B846" s="2"/>
      <c r="C846" s="2"/>
      <c r="D846" s="2"/>
      <c r="E846" s="2"/>
      <c r="F846" s="2"/>
      <c r="G846" s="2"/>
      <c r="H846" s="2"/>
      <c r="I846" s="2"/>
      <c r="J846" s="2"/>
      <c r="K846" s="2"/>
      <c r="L846" s="2"/>
      <c r="M846" s="2"/>
      <c r="N846" s="2"/>
      <c r="O846" s="2"/>
      <c r="P846" s="2"/>
    </row>
    <row r="847" spans="1:16" x14ac:dyDescent="0.3">
      <c r="A847" s="2"/>
      <c r="B847" s="2"/>
      <c r="C847" s="2"/>
      <c r="D847" s="2"/>
      <c r="E847" s="2"/>
      <c r="F847" s="2"/>
      <c r="G847" s="2"/>
      <c r="H847" s="2"/>
      <c r="I847" s="2"/>
      <c r="J847" s="2"/>
      <c r="K847" s="2"/>
      <c r="L847" s="2"/>
      <c r="M847" s="2"/>
      <c r="N847" s="2"/>
      <c r="O847" s="2"/>
      <c r="P847" s="2"/>
    </row>
    <row r="848" spans="1:16" x14ac:dyDescent="0.3">
      <c r="A848" s="2"/>
      <c r="B848" s="2"/>
      <c r="C848" s="2"/>
      <c r="D848" s="2"/>
      <c r="E848" s="2"/>
      <c r="F848" s="2"/>
      <c r="G848" s="2"/>
      <c r="H848" s="2"/>
      <c r="I848" s="2"/>
      <c r="J848" s="2"/>
      <c r="K848" s="2"/>
      <c r="L848" s="2"/>
      <c r="M848" s="2"/>
      <c r="N848" s="2"/>
      <c r="O848" s="2"/>
      <c r="P848" s="2"/>
    </row>
    <row r="849" spans="1:16" x14ac:dyDescent="0.3">
      <c r="A849" s="2"/>
      <c r="B849" s="2"/>
      <c r="C849" s="2"/>
      <c r="D849" s="2"/>
      <c r="E849" s="2"/>
      <c r="F849" s="2"/>
      <c r="G849" s="2"/>
      <c r="H849" s="2"/>
      <c r="I849" s="2"/>
      <c r="J849" s="2"/>
      <c r="K849" s="2"/>
      <c r="L849" s="2"/>
      <c r="M849" s="2"/>
      <c r="N849" s="2"/>
      <c r="O849" s="2"/>
      <c r="P849" s="2"/>
    </row>
    <row r="850" spans="1:16" x14ac:dyDescent="0.3">
      <c r="A850" s="2"/>
      <c r="B850" s="2"/>
      <c r="C850" s="2"/>
      <c r="D850" s="2"/>
      <c r="E850" s="2"/>
      <c r="F850" s="2"/>
      <c r="G850" s="2"/>
      <c r="H850" s="2"/>
      <c r="I850" s="2"/>
      <c r="J850" s="2"/>
      <c r="K850" s="2"/>
      <c r="L850" s="2"/>
      <c r="M850" s="2"/>
      <c r="N850" s="2"/>
      <c r="O850" s="2"/>
      <c r="P850" s="2"/>
    </row>
    <row r="851" spans="1:16" x14ac:dyDescent="0.3">
      <c r="A851" s="2"/>
      <c r="B851" s="2"/>
      <c r="C851" s="2"/>
      <c r="D851" s="2"/>
      <c r="E851" s="2"/>
      <c r="F851" s="2"/>
      <c r="G851" s="2"/>
      <c r="H851" s="2"/>
      <c r="I851" s="2"/>
      <c r="J851" s="2"/>
      <c r="K851" s="2"/>
      <c r="L851" s="2"/>
      <c r="M851" s="2"/>
      <c r="N851" s="2"/>
      <c r="O851" s="2"/>
      <c r="P851" s="2"/>
    </row>
    <row r="852" spans="1:16" x14ac:dyDescent="0.3">
      <c r="A852" s="2"/>
      <c r="B852" s="2"/>
      <c r="C852" s="2"/>
      <c r="D852" s="2"/>
      <c r="E852" s="2"/>
      <c r="F852" s="2"/>
      <c r="G852" s="2"/>
      <c r="H852" s="2"/>
      <c r="I852" s="2"/>
      <c r="J852" s="2"/>
      <c r="K852" s="2"/>
      <c r="L852" s="2"/>
      <c r="M852" s="2"/>
      <c r="N852" s="2"/>
      <c r="O852" s="2"/>
      <c r="P852" s="2"/>
    </row>
    <row r="853" spans="1:16" x14ac:dyDescent="0.3">
      <c r="A853" s="2"/>
      <c r="B853" s="2"/>
      <c r="C853" s="2"/>
      <c r="D853" s="2"/>
      <c r="E853" s="2"/>
      <c r="F853" s="2"/>
      <c r="G853" s="2"/>
      <c r="H853" s="2"/>
      <c r="I853" s="2"/>
      <c r="J853" s="2"/>
      <c r="K853" s="2"/>
      <c r="L853" s="2"/>
      <c r="M853" s="2"/>
      <c r="N853" s="2"/>
      <c r="O853" s="2"/>
      <c r="P853" s="2"/>
    </row>
    <row r="854" spans="1:16" x14ac:dyDescent="0.3">
      <c r="A854" s="2"/>
      <c r="B854" s="2"/>
      <c r="C854" s="2"/>
      <c r="D854" s="2"/>
      <c r="E854" s="2"/>
      <c r="F854" s="2"/>
      <c r="G854" s="2"/>
      <c r="H854" s="2"/>
      <c r="I854" s="2"/>
      <c r="J854" s="2"/>
      <c r="K854" s="2"/>
      <c r="L854" s="2"/>
      <c r="M854" s="2"/>
      <c r="N854" s="2"/>
      <c r="O854" s="2"/>
      <c r="P854" s="2"/>
    </row>
    <row r="855" spans="1:16" x14ac:dyDescent="0.3">
      <c r="A855" s="2"/>
      <c r="B855" s="2"/>
      <c r="C855" s="2"/>
      <c r="D855" s="2"/>
      <c r="E855" s="2"/>
      <c r="F855" s="2"/>
      <c r="G855" s="2"/>
      <c r="H855" s="2"/>
      <c r="I855" s="2"/>
      <c r="J855" s="2"/>
      <c r="K855" s="2"/>
      <c r="L855" s="2"/>
      <c r="M855" s="2"/>
      <c r="N855" s="2"/>
      <c r="O855" s="2"/>
      <c r="P855" s="2"/>
    </row>
    <row r="856" spans="1:16" x14ac:dyDescent="0.3">
      <c r="A856" s="2"/>
      <c r="B856" s="2"/>
      <c r="C856" s="2"/>
      <c r="D856" s="2"/>
      <c r="E856" s="2"/>
      <c r="F856" s="2"/>
      <c r="G856" s="2"/>
      <c r="H856" s="2"/>
      <c r="I856" s="2"/>
      <c r="J856" s="2"/>
      <c r="K856" s="2"/>
      <c r="L856" s="2"/>
      <c r="M856" s="2"/>
      <c r="N856" s="2"/>
      <c r="O856" s="2"/>
      <c r="P856" s="2"/>
    </row>
    <row r="857" spans="1:16" x14ac:dyDescent="0.3">
      <c r="A857" s="2"/>
      <c r="B857" s="2"/>
      <c r="C857" s="2"/>
      <c r="D857" s="2"/>
      <c r="E857" s="2"/>
      <c r="F857" s="2"/>
      <c r="G857" s="2"/>
      <c r="H857" s="2"/>
      <c r="I857" s="2"/>
      <c r="J857" s="2"/>
      <c r="K857" s="2"/>
      <c r="L857" s="2"/>
      <c r="M857" s="2"/>
      <c r="N857" s="2"/>
      <c r="O857" s="2"/>
      <c r="P857" s="2"/>
    </row>
    <row r="858" spans="1:16" x14ac:dyDescent="0.3">
      <c r="A858" s="2"/>
      <c r="B858" s="2"/>
      <c r="C858" s="2"/>
      <c r="D858" s="2"/>
      <c r="E858" s="2"/>
      <c r="F858" s="2"/>
      <c r="G858" s="2"/>
      <c r="H858" s="2"/>
      <c r="I858" s="2"/>
      <c r="J858" s="2"/>
      <c r="K858" s="2"/>
      <c r="L858" s="2"/>
      <c r="M858" s="2"/>
      <c r="N858" s="2"/>
      <c r="O858" s="2"/>
      <c r="P858" s="2"/>
    </row>
    <row r="859" spans="1:16" x14ac:dyDescent="0.3">
      <c r="A859" s="2"/>
      <c r="B859" s="2"/>
      <c r="C859" s="2"/>
      <c r="D859" s="2"/>
      <c r="E859" s="2"/>
      <c r="F859" s="2"/>
      <c r="G859" s="2"/>
      <c r="H859" s="2"/>
      <c r="I859" s="2"/>
      <c r="J859" s="2"/>
      <c r="K859" s="2"/>
      <c r="L859" s="2"/>
      <c r="M859" s="2"/>
      <c r="N859" s="2"/>
      <c r="O859" s="2"/>
      <c r="P859" s="2"/>
    </row>
    <row r="860" spans="1:16" x14ac:dyDescent="0.3">
      <c r="A860" s="2"/>
      <c r="B860" s="2"/>
      <c r="C860" s="2"/>
      <c r="D860" s="2"/>
      <c r="E860" s="2"/>
      <c r="F860" s="2"/>
      <c r="G860" s="2"/>
      <c r="H860" s="2"/>
      <c r="I860" s="2"/>
      <c r="J860" s="2"/>
      <c r="K860" s="2"/>
      <c r="L860" s="2"/>
      <c r="M860" s="2"/>
      <c r="N860" s="2"/>
      <c r="O860" s="2"/>
      <c r="P860" s="2"/>
    </row>
    <row r="861" spans="1:16" x14ac:dyDescent="0.3">
      <c r="A861" s="2"/>
      <c r="B861" s="2"/>
      <c r="C861" s="2"/>
      <c r="D861" s="2"/>
      <c r="E861" s="2"/>
      <c r="F861" s="2"/>
      <c r="G861" s="2"/>
      <c r="H861" s="2"/>
      <c r="I861" s="2"/>
      <c r="J861" s="2"/>
      <c r="K861" s="2"/>
      <c r="L861" s="2"/>
      <c r="M861" s="2"/>
      <c r="N861" s="2"/>
      <c r="O861" s="2"/>
      <c r="P861" s="2"/>
    </row>
    <row r="862" spans="1:16" x14ac:dyDescent="0.3">
      <c r="A862" s="2"/>
      <c r="B862" s="2"/>
      <c r="C862" s="2"/>
      <c r="D862" s="2"/>
      <c r="E862" s="2"/>
      <c r="F862" s="2"/>
      <c r="G862" s="2"/>
      <c r="H862" s="2"/>
      <c r="I862" s="2"/>
      <c r="J862" s="2"/>
      <c r="K862" s="2"/>
      <c r="L862" s="2"/>
      <c r="M862" s="2"/>
      <c r="N862" s="2"/>
      <c r="O862" s="2"/>
      <c r="P862" s="2"/>
    </row>
    <row r="863" spans="1:16" x14ac:dyDescent="0.3">
      <c r="A863" s="2"/>
      <c r="B863" s="2"/>
      <c r="C863" s="2"/>
      <c r="D863" s="2"/>
      <c r="E863" s="2"/>
      <c r="F863" s="2"/>
      <c r="G863" s="2"/>
      <c r="H863" s="2"/>
      <c r="I863" s="2"/>
      <c r="J863" s="2"/>
      <c r="K863" s="2"/>
      <c r="L863" s="2"/>
      <c r="M863" s="2"/>
      <c r="N863" s="2"/>
      <c r="O863" s="2"/>
      <c r="P863" s="2"/>
    </row>
    <row r="864" spans="1:16" x14ac:dyDescent="0.3">
      <c r="A864" s="2"/>
      <c r="B864" s="2"/>
      <c r="C864" s="2"/>
      <c r="D864" s="2"/>
      <c r="E864" s="2"/>
      <c r="F864" s="2"/>
      <c r="G864" s="2"/>
      <c r="H864" s="2"/>
      <c r="I864" s="2"/>
      <c r="J864" s="2"/>
      <c r="K864" s="2"/>
      <c r="L864" s="2"/>
      <c r="M864" s="2"/>
      <c r="N864" s="2"/>
      <c r="O864" s="2"/>
      <c r="P864" s="2"/>
    </row>
    <row r="865" spans="1:16" x14ac:dyDescent="0.3">
      <c r="A865" s="2"/>
      <c r="B865" s="2"/>
      <c r="C865" s="2"/>
      <c r="D865" s="2"/>
      <c r="E865" s="2"/>
      <c r="F865" s="2"/>
      <c r="G865" s="2"/>
      <c r="H865" s="2"/>
      <c r="I865" s="2"/>
      <c r="J865" s="2"/>
      <c r="K865" s="2"/>
      <c r="L865" s="2"/>
      <c r="M865" s="2"/>
      <c r="N865" s="2"/>
      <c r="O865" s="2"/>
      <c r="P865" s="2"/>
    </row>
    <row r="866" spans="1:16" x14ac:dyDescent="0.3">
      <c r="A866" s="2"/>
      <c r="B866" s="2"/>
      <c r="C866" s="2"/>
      <c r="D866" s="2"/>
      <c r="E866" s="2"/>
      <c r="F866" s="2"/>
      <c r="G866" s="2"/>
      <c r="H866" s="2"/>
      <c r="I866" s="2"/>
      <c r="J866" s="2"/>
      <c r="K866" s="2"/>
      <c r="L866" s="2"/>
      <c r="M866" s="2"/>
      <c r="N866" s="2"/>
      <c r="O866" s="2"/>
      <c r="P866" s="2"/>
    </row>
    <row r="867" spans="1:16" x14ac:dyDescent="0.3">
      <c r="A867" s="2"/>
      <c r="B867" s="2"/>
      <c r="C867" s="2"/>
      <c r="D867" s="2"/>
      <c r="E867" s="2"/>
      <c r="F867" s="2"/>
      <c r="G867" s="2"/>
      <c r="H867" s="2"/>
      <c r="I867" s="2"/>
      <c r="J867" s="2"/>
      <c r="K867" s="2"/>
      <c r="L867" s="2"/>
      <c r="M867" s="2"/>
      <c r="N867" s="2"/>
      <c r="O867" s="2"/>
      <c r="P867" s="2"/>
    </row>
    <row r="868" spans="1:16" x14ac:dyDescent="0.3">
      <c r="A868" s="2"/>
      <c r="B868" s="2"/>
      <c r="C868" s="2"/>
      <c r="D868" s="2"/>
      <c r="E868" s="2"/>
      <c r="F868" s="2"/>
      <c r="G868" s="2"/>
      <c r="H868" s="2"/>
      <c r="I868" s="2"/>
      <c r="J868" s="2"/>
      <c r="K868" s="2"/>
      <c r="L868" s="2"/>
      <c r="M868" s="2"/>
      <c r="N868" s="2"/>
      <c r="O868" s="2"/>
      <c r="P868" s="2"/>
    </row>
    <row r="869" spans="1:16" x14ac:dyDescent="0.3">
      <c r="A869" s="2"/>
      <c r="B869" s="2"/>
      <c r="C869" s="2"/>
      <c r="D869" s="2"/>
      <c r="E869" s="2"/>
      <c r="F869" s="2"/>
      <c r="G869" s="2"/>
      <c r="H869" s="2"/>
      <c r="I869" s="2"/>
      <c r="J869" s="2"/>
      <c r="K869" s="2"/>
      <c r="L869" s="2"/>
      <c r="M869" s="2"/>
      <c r="N869" s="2"/>
      <c r="O869" s="2"/>
      <c r="P869" s="2"/>
    </row>
    <row r="870" spans="1:16" x14ac:dyDescent="0.3">
      <c r="A870" s="2"/>
      <c r="B870" s="2"/>
      <c r="C870" s="2"/>
      <c r="D870" s="2"/>
      <c r="E870" s="2"/>
      <c r="F870" s="2"/>
      <c r="G870" s="2"/>
      <c r="H870" s="2"/>
      <c r="I870" s="2"/>
      <c r="J870" s="2"/>
      <c r="K870" s="2"/>
      <c r="L870" s="2"/>
      <c r="M870" s="2"/>
      <c r="N870" s="2"/>
      <c r="O870" s="2"/>
      <c r="P870" s="2"/>
    </row>
    <row r="871" spans="1:16" x14ac:dyDescent="0.3">
      <c r="A871" s="2"/>
      <c r="B871" s="2"/>
      <c r="C871" s="2"/>
      <c r="D871" s="2"/>
      <c r="E871" s="2"/>
      <c r="F871" s="2"/>
      <c r="G871" s="2"/>
      <c r="H871" s="2"/>
      <c r="I871" s="2"/>
      <c r="J871" s="2"/>
      <c r="K871" s="2"/>
      <c r="L871" s="2"/>
      <c r="M871" s="2"/>
      <c r="N871" s="2"/>
      <c r="O871" s="2"/>
      <c r="P871" s="2"/>
    </row>
    <row r="872" spans="1:16" x14ac:dyDescent="0.3">
      <c r="A872" s="2"/>
      <c r="B872" s="2"/>
      <c r="C872" s="2"/>
      <c r="D872" s="2"/>
      <c r="E872" s="2"/>
      <c r="F872" s="2"/>
      <c r="G872" s="2"/>
      <c r="H872" s="2"/>
      <c r="I872" s="2"/>
      <c r="J872" s="2"/>
      <c r="K872" s="2"/>
      <c r="L872" s="2"/>
      <c r="M872" s="2"/>
      <c r="N872" s="2"/>
      <c r="O872" s="2"/>
      <c r="P872" s="2"/>
    </row>
    <row r="873" spans="1:16" x14ac:dyDescent="0.3">
      <c r="A873" s="2"/>
      <c r="B873" s="2"/>
      <c r="C873" s="2"/>
      <c r="D873" s="2"/>
      <c r="E873" s="2"/>
      <c r="F873" s="2"/>
      <c r="G873" s="2"/>
      <c r="H873" s="2"/>
      <c r="I873" s="2"/>
      <c r="J873" s="2"/>
      <c r="K873" s="2"/>
      <c r="L873" s="2"/>
      <c r="M873" s="2"/>
      <c r="N873" s="2"/>
      <c r="O873" s="2"/>
      <c r="P873" s="2"/>
    </row>
    <row r="874" spans="1:16" x14ac:dyDescent="0.3">
      <c r="A874" s="2"/>
      <c r="B874" s="2"/>
      <c r="C874" s="2"/>
      <c r="D874" s="2"/>
      <c r="E874" s="2"/>
      <c r="F874" s="2"/>
      <c r="G874" s="2"/>
      <c r="H874" s="2"/>
      <c r="I874" s="2"/>
      <c r="J874" s="2"/>
      <c r="K874" s="2"/>
      <c r="L874" s="2"/>
      <c r="M874" s="2"/>
      <c r="N874" s="2"/>
      <c r="O874" s="2"/>
      <c r="P874" s="2"/>
    </row>
    <row r="875" spans="1:16" x14ac:dyDescent="0.3">
      <c r="A875" s="2"/>
      <c r="B875" s="2"/>
      <c r="C875" s="2"/>
      <c r="D875" s="2"/>
      <c r="E875" s="2"/>
      <c r="F875" s="2"/>
      <c r="G875" s="2"/>
      <c r="H875" s="2"/>
      <c r="I875" s="2"/>
      <c r="J875" s="2"/>
      <c r="K875" s="2"/>
      <c r="L875" s="2"/>
      <c r="M875" s="2"/>
      <c r="N875" s="2"/>
      <c r="O875" s="2"/>
      <c r="P875" s="2"/>
    </row>
    <row r="876" spans="1:16" x14ac:dyDescent="0.3">
      <c r="A876" s="2"/>
      <c r="B876" s="2"/>
      <c r="C876" s="2"/>
      <c r="D876" s="2"/>
      <c r="E876" s="2"/>
      <c r="F876" s="2"/>
      <c r="G876" s="2"/>
      <c r="H876" s="2"/>
      <c r="I876" s="2"/>
      <c r="J876" s="2"/>
      <c r="K876" s="2"/>
      <c r="L876" s="2"/>
      <c r="M876" s="2"/>
      <c r="N876" s="2"/>
      <c r="O876" s="2"/>
      <c r="P876" s="2"/>
    </row>
    <row r="877" spans="1:16" x14ac:dyDescent="0.3">
      <c r="A877" s="2"/>
      <c r="B877" s="2"/>
      <c r="C877" s="2"/>
      <c r="D877" s="2"/>
      <c r="E877" s="2"/>
      <c r="F877" s="2"/>
      <c r="G877" s="2"/>
      <c r="H877" s="2"/>
      <c r="I877" s="2"/>
      <c r="J877" s="2"/>
      <c r="K877" s="2"/>
      <c r="L877" s="2"/>
      <c r="M877" s="2"/>
      <c r="N877" s="2"/>
      <c r="O877" s="2"/>
      <c r="P877" s="2"/>
    </row>
    <row r="878" spans="1:16" x14ac:dyDescent="0.3">
      <c r="A878" s="2"/>
      <c r="B878" s="2"/>
      <c r="C878" s="2"/>
      <c r="D878" s="2"/>
      <c r="E878" s="2"/>
      <c r="F878" s="2"/>
      <c r="G878" s="2"/>
      <c r="H878" s="2"/>
      <c r="I878" s="2"/>
      <c r="J878" s="2"/>
      <c r="K878" s="2"/>
      <c r="L878" s="2"/>
      <c r="M878" s="2"/>
      <c r="N878" s="2"/>
      <c r="O878" s="2"/>
      <c r="P878" s="2"/>
    </row>
    <row r="879" spans="1:16" x14ac:dyDescent="0.3">
      <c r="A879" s="2"/>
      <c r="B879" s="2"/>
      <c r="C879" s="2"/>
      <c r="D879" s="2"/>
      <c r="E879" s="2"/>
      <c r="F879" s="2"/>
      <c r="G879" s="2"/>
      <c r="H879" s="2"/>
      <c r="I879" s="2"/>
      <c r="J879" s="2"/>
      <c r="K879" s="2"/>
      <c r="L879" s="2"/>
      <c r="M879" s="2"/>
      <c r="N879" s="2"/>
      <c r="O879" s="2"/>
      <c r="P879" s="2"/>
    </row>
    <row r="880" spans="1:16" x14ac:dyDescent="0.3">
      <c r="A880" s="2"/>
      <c r="B880" s="2"/>
      <c r="C880" s="2"/>
      <c r="D880" s="2"/>
      <c r="E880" s="2"/>
      <c r="F880" s="2"/>
      <c r="G880" s="2"/>
      <c r="H880" s="2"/>
      <c r="I880" s="2"/>
      <c r="J880" s="2"/>
      <c r="K880" s="2"/>
      <c r="L880" s="2"/>
      <c r="M880" s="2"/>
      <c r="N880" s="2"/>
      <c r="O880" s="2"/>
      <c r="P880" s="2"/>
    </row>
    <row r="881" spans="1:16" x14ac:dyDescent="0.3">
      <c r="A881" s="2"/>
      <c r="B881" s="2"/>
      <c r="C881" s="2"/>
      <c r="D881" s="2"/>
      <c r="E881" s="2"/>
      <c r="F881" s="2"/>
      <c r="G881" s="2"/>
      <c r="H881" s="2"/>
      <c r="I881" s="2"/>
      <c r="J881" s="2"/>
      <c r="K881" s="2"/>
      <c r="L881" s="2"/>
      <c r="M881" s="2"/>
      <c r="N881" s="2"/>
      <c r="O881" s="2"/>
      <c r="P881" s="2"/>
    </row>
    <row r="882" spans="1:16" x14ac:dyDescent="0.3">
      <c r="A882" s="2"/>
      <c r="B882" s="2"/>
      <c r="C882" s="2"/>
      <c r="D882" s="2"/>
      <c r="E882" s="2"/>
      <c r="F882" s="2"/>
      <c r="G882" s="2"/>
      <c r="H882" s="2"/>
      <c r="I882" s="2"/>
      <c r="J882" s="2"/>
      <c r="K882" s="2"/>
      <c r="L882" s="2"/>
      <c r="M882" s="2"/>
      <c r="N882" s="2"/>
      <c r="O882" s="2"/>
      <c r="P882" s="2"/>
    </row>
    <row r="883" spans="1:16" x14ac:dyDescent="0.3">
      <c r="A883" s="2"/>
      <c r="B883" s="2"/>
      <c r="C883" s="2"/>
      <c r="D883" s="2"/>
      <c r="E883" s="2"/>
      <c r="F883" s="2"/>
      <c r="G883" s="2"/>
      <c r="H883" s="2"/>
      <c r="I883" s="2"/>
      <c r="J883" s="2"/>
      <c r="K883" s="2"/>
      <c r="L883" s="2"/>
      <c r="M883" s="2"/>
      <c r="N883" s="2"/>
      <c r="O883" s="2"/>
      <c r="P883" s="2"/>
    </row>
    <row r="884" spans="1:16" x14ac:dyDescent="0.3">
      <c r="A884" s="2"/>
      <c r="B884" s="2"/>
      <c r="C884" s="2"/>
      <c r="D884" s="2"/>
      <c r="E884" s="2"/>
      <c r="F884" s="2"/>
      <c r="G884" s="2"/>
      <c r="H884" s="2"/>
      <c r="I884" s="2"/>
      <c r="J884" s="2"/>
      <c r="K884" s="2"/>
      <c r="L884" s="2"/>
      <c r="M884" s="2"/>
      <c r="N884" s="2"/>
      <c r="O884" s="2"/>
      <c r="P884" s="2"/>
    </row>
    <row r="885" spans="1:16" x14ac:dyDescent="0.3">
      <c r="A885" s="2"/>
      <c r="B885" s="2"/>
      <c r="C885" s="2"/>
      <c r="D885" s="2"/>
      <c r="E885" s="2"/>
      <c r="F885" s="2"/>
      <c r="G885" s="2"/>
      <c r="H885" s="2"/>
      <c r="I885" s="2"/>
      <c r="J885" s="2"/>
      <c r="K885" s="2"/>
      <c r="L885" s="2"/>
      <c r="M885" s="2"/>
      <c r="N885" s="2"/>
      <c r="O885" s="2"/>
      <c r="P885" s="2"/>
    </row>
    <row r="886" spans="1:16" x14ac:dyDescent="0.3">
      <c r="A886" s="2"/>
      <c r="B886" s="2"/>
      <c r="C886" s="2"/>
      <c r="D886" s="2"/>
      <c r="E886" s="2"/>
      <c r="F886" s="2"/>
      <c r="G886" s="2"/>
      <c r="H886" s="2"/>
      <c r="I886" s="2"/>
      <c r="J886" s="2"/>
      <c r="K886" s="2"/>
      <c r="L886" s="2"/>
      <c r="M886" s="2"/>
      <c r="N886" s="2"/>
      <c r="O886" s="2"/>
      <c r="P886" s="2"/>
    </row>
    <row r="887" spans="1:16" x14ac:dyDescent="0.3">
      <c r="A887" s="2"/>
      <c r="B887" s="2"/>
      <c r="C887" s="2"/>
      <c r="D887" s="2"/>
      <c r="E887" s="2"/>
      <c r="F887" s="2"/>
      <c r="G887" s="2"/>
      <c r="H887" s="2"/>
      <c r="I887" s="2"/>
      <c r="J887" s="2"/>
      <c r="K887" s="2"/>
      <c r="L887" s="2"/>
      <c r="M887" s="2"/>
      <c r="N887" s="2"/>
      <c r="O887" s="2"/>
      <c r="P887" s="2"/>
    </row>
    <row r="888" spans="1:16" x14ac:dyDescent="0.3">
      <c r="A888" s="2"/>
      <c r="B888" s="2"/>
      <c r="C888" s="2"/>
      <c r="D888" s="2"/>
      <c r="E888" s="2"/>
      <c r="F888" s="2"/>
      <c r="G888" s="2"/>
      <c r="H888" s="2"/>
      <c r="I888" s="2"/>
      <c r="J888" s="2"/>
      <c r="K888" s="2"/>
      <c r="L888" s="2"/>
      <c r="M888" s="2"/>
      <c r="N888" s="2"/>
      <c r="O888" s="2"/>
      <c r="P888" s="2"/>
    </row>
    <row r="889" spans="1:16" x14ac:dyDescent="0.3">
      <c r="A889" s="2"/>
      <c r="B889" s="2"/>
      <c r="C889" s="2"/>
      <c r="D889" s="2"/>
      <c r="E889" s="2"/>
      <c r="F889" s="2"/>
      <c r="G889" s="2"/>
      <c r="H889" s="2"/>
      <c r="I889" s="2"/>
      <c r="J889" s="2"/>
      <c r="K889" s="2"/>
      <c r="L889" s="2"/>
      <c r="M889" s="2"/>
      <c r="N889" s="2"/>
      <c r="O889" s="2"/>
      <c r="P889" s="2"/>
    </row>
    <row r="890" spans="1:16" x14ac:dyDescent="0.3">
      <c r="A890" s="2"/>
      <c r="B890" s="2"/>
      <c r="C890" s="2"/>
      <c r="D890" s="2"/>
      <c r="E890" s="2"/>
      <c r="F890" s="2"/>
      <c r="G890" s="2"/>
      <c r="H890" s="2"/>
      <c r="I890" s="2"/>
      <c r="J890" s="2"/>
      <c r="K890" s="2"/>
      <c r="L890" s="2"/>
      <c r="M890" s="2"/>
      <c r="N890" s="2"/>
      <c r="O890" s="2"/>
      <c r="P890" s="2"/>
    </row>
    <row r="891" spans="1:16" x14ac:dyDescent="0.3">
      <c r="A891" s="2"/>
      <c r="B891" s="2"/>
      <c r="C891" s="2"/>
      <c r="D891" s="2"/>
      <c r="E891" s="2"/>
      <c r="F891" s="2"/>
      <c r="G891" s="2"/>
      <c r="H891" s="2"/>
      <c r="I891" s="2"/>
      <c r="J891" s="2"/>
      <c r="K891" s="2"/>
      <c r="L891" s="2"/>
      <c r="M891" s="2"/>
      <c r="N891" s="2"/>
      <c r="O891" s="2"/>
      <c r="P891" s="2"/>
    </row>
    <row r="892" spans="1:16" x14ac:dyDescent="0.3">
      <c r="A892" s="2"/>
      <c r="B892" s="2"/>
      <c r="C892" s="2"/>
      <c r="D892" s="2"/>
      <c r="E892" s="2"/>
      <c r="F892" s="2"/>
      <c r="G892" s="2"/>
      <c r="H892" s="2"/>
      <c r="I892" s="2"/>
      <c r="J892" s="2"/>
      <c r="K892" s="2"/>
      <c r="L892" s="2"/>
      <c r="M892" s="2"/>
      <c r="N892" s="2"/>
      <c r="O892" s="2"/>
      <c r="P892" s="2"/>
    </row>
    <row r="893" spans="1:16" x14ac:dyDescent="0.3">
      <c r="A893" s="2"/>
      <c r="B893" s="2"/>
      <c r="C893" s="2"/>
      <c r="D893" s="2"/>
      <c r="E893" s="2"/>
      <c r="F893" s="2"/>
      <c r="G893" s="2"/>
      <c r="H893" s="2"/>
      <c r="I893" s="2"/>
      <c r="J893" s="2"/>
      <c r="K893" s="2"/>
      <c r="L893" s="2"/>
      <c r="M893" s="2"/>
      <c r="N893" s="2"/>
      <c r="O893" s="2"/>
      <c r="P893" s="2"/>
    </row>
    <row r="894" spans="1:16" x14ac:dyDescent="0.3">
      <c r="A894" s="2"/>
      <c r="B894" s="2"/>
      <c r="C894" s="2"/>
      <c r="D894" s="2"/>
      <c r="E894" s="2"/>
      <c r="F894" s="2"/>
      <c r="G894" s="2"/>
      <c r="H894" s="2"/>
      <c r="I894" s="2"/>
      <c r="J894" s="2"/>
      <c r="K894" s="2"/>
      <c r="L894" s="2"/>
      <c r="M894" s="2"/>
      <c r="N894" s="2"/>
      <c r="O894" s="2"/>
      <c r="P894" s="2"/>
    </row>
    <row r="895" spans="1:16" x14ac:dyDescent="0.3">
      <c r="A895" s="2"/>
      <c r="B895" s="2"/>
      <c r="C895" s="2"/>
      <c r="D895" s="2"/>
      <c r="E895" s="2"/>
      <c r="F895" s="2"/>
      <c r="G895" s="2"/>
      <c r="H895" s="2"/>
      <c r="I895" s="2"/>
      <c r="J895" s="2"/>
      <c r="K895" s="2"/>
      <c r="L895" s="2"/>
      <c r="M895" s="2"/>
      <c r="N895" s="2"/>
      <c r="O895" s="2"/>
      <c r="P895" s="2"/>
    </row>
    <row r="896" spans="1:16" x14ac:dyDescent="0.3">
      <c r="A896" s="2"/>
      <c r="B896" s="2"/>
      <c r="C896" s="2"/>
      <c r="D896" s="2"/>
      <c r="E896" s="2"/>
      <c r="F896" s="2"/>
      <c r="G896" s="2"/>
      <c r="H896" s="2"/>
      <c r="I896" s="2"/>
      <c r="J896" s="2"/>
      <c r="K896" s="2"/>
      <c r="L896" s="2"/>
      <c r="M896" s="2"/>
      <c r="N896" s="2"/>
      <c r="O896" s="2"/>
      <c r="P896" s="2"/>
    </row>
    <row r="897" spans="1:16" x14ac:dyDescent="0.3">
      <c r="A897" s="2"/>
      <c r="B897" s="2"/>
      <c r="C897" s="2"/>
      <c r="D897" s="2"/>
      <c r="E897" s="2"/>
      <c r="F897" s="2"/>
      <c r="G897" s="2"/>
      <c r="H897" s="2"/>
      <c r="I897" s="2"/>
      <c r="J897" s="2"/>
      <c r="K897" s="2"/>
      <c r="L897" s="2"/>
      <c r="M897" s="2"/>
      <c r="N897" s="2"/>
      <c r="O897" s="2"/>
      <c r="P897" s="2"/>
    </row>
    <row r="898" spans="1:16" x14ac:dyDescent="0.3">
      <c r="A898" s="2"/>
      <c r="B898" s="2"/>
      <c r="C898" s="2"/>
      <c r="D898" s="2"/>
      <c r="E898" s="2"/>
      <c r="F898" s="2"/>
      <c r="G898" s="2"/>
      <c r="H898" s="2"/>
      <c r="I898" s="2"/>
      <c r="J898" s="2"/>
      <c r="K898" s="2"/>
      <c r="L898" s="2"/>
      <c r="M898" s="2"/>
      <c r="N898" s="2"/>
      <c r="O898" s="2"/>
      <c r="P898" s="2"/>
    </row>
    <row r="899" spans="1:16" x14ac:dyDescent="0.3">
      <c r="A899" s="2"/>
      <c r="B899" s="2"/>
      <c r="C899" s="2"/>
      <c r="D899" s="2"/>
      <c r="E899" s="2"/>
      <c r="F899" s="2"/>
      <c r="G899" s="2"/>
      <c r="H899" s="2"/>
      <c r="I899" s="2"/>
      <c r="J899" s="2"/>
      <c r="K899" s="2"/>
      <c r="L899" s="2"/>
      <c r="M899" s="2"/>
      <c r="N899" s="2"/>
      <c r="O899" s="2"/>
      <c r="P899" s="2"/>
    </row>
    <row r="900" spans="1:16" x14ac:dyDescent="0.3">
      <c r="A900" s="2"/>
      <c r="B900" s="2"/>
      <c r="C900" s="2"/>
      <c r="D900" s="2"/>
      <c r="E900" s="2"/>
      <c r="F900" s="2"/>
      <c r="G900" s="2"/>
      <c r="H900" s="2"/>
      <c r="I900" s="2"/>
      <c r="J900" s="2"/>
      <c r="K900" s="2"/>
      <c r="L900" s="2"/>
      <c r="M900" s="2"/>
      <c r="N900" s="2"/>
      <c r="O900" s="2"/>
      <c r="P900" s="2"/>
    </row>
    <row r="901" spans="1:16" x14ac:dyDescent="0.3">
      <c r="A901" s="2"/>
      <c r="B901" s="2"/>
      <c r="C901" s="2"/>
      <c r="D901" s="2"/>
      <c r="E901" s="2"/>
      <c r="F901" s="2"/>
      <c r="G901" s="2"/>
      <c r="H901" s="2"/>
      <c r="I901" s="2"/>
      <c r="J901" s="2"/>
      <c r="K901" s="2"/>
      <c r="L901" s="2"/>
      <c r="M901" s="2"/>
      <c r="N901" s="2"/>
      <c r="O901" s="2"/>
      <c r="P901" s="2"/>
    </row>
    <row r="902" spans="1:16" x14ac:dyDescent="0.3">
      <c r="A902" s="2"/>
      <c r="B902" s="2"/>
      <c r="C902" s="2"/>
      <c r="D902" s="2"/>
      <c r="E902" s="2"/>
      <c r="F902" s="2"/>
      <c r="G902" s="2"/>
      <c r="H902" s="2"/>
      <c r="I902" s="2"/>
      <c r="J902" s="2"/>
      <c r="K902" s="2"/>
      <c r="L902" s="2"/>
      <c r="M902" s="2"/>
      <c r="N902" s="2"/>
      <c r="O902" s="2"/>
      <c r="P902" s="2"/>
    </row>
    <row r="903" spans="1:16" x14ac:dyDescent="0.3">
      <c r="A903" s="2"/>
      <c r="B903" s="2"/>
      <c r="C903" s="2"/>
      <c r="D903" s="2"/>
      <c r="E903" s="2"/>
      <c r="F903" s="2"/>
      <c r="G903" s="2"/>
      <c r="H903" s="2"/>
      <c r="I903" s="2"/>
      <c r="J903" s="2"/>
      <c r="K903" s="2"/>
      <c r="L903" s="2"/>
      <c r="M903" s="2"/>
      <c r="N903" s="2"/>
      <c r="O903" s="2"/>
      <c r="P903" s="2"/>
    </row>
    <row r="904" spans="1:16" x14ac:dyDescent="0.3">
      <c r="A904" s="2"/>
      <c r="B904" s="2"/>
      <c r="C904" s="2"/>
      <c r="D904" s="2"/>
      <c r="E904" s="2"/>
      <c r="F904" s="2"/>
      <c r="G904" s="2"/>
      <c r="H904" s="2"/>
      <c r="I904" s="2"/>
      <c r="J904" s="2"/>
      <c r="K904" s="2"/>
      <c r="L904" s="2"/>
      <c r="M904" s="2"/>
      <c r="N904" s="2"/>
      <c r="O904" s="2"/>
      <c r="P904" s="2"/>
    </row>
    <row r="905" spans="1:16" x14ac:dyDescent="0.3">
      <c r="A905" s="2"/>
      <c r="B905" s="2"/>
      <c r="C905" s="2"/>
      <c r="D905" s="2"/>
      <c r="E905" s="2"/>
      <c r="F905" s="2"/>
      <c r="G905" s="2"/>
      <c r="H905" s="2"/>
      <c r="I905" s="2"/>
      <c r="J905" s="2"/>
      <c r="K905" s="2"/>
      <c r="L905" s="2"/>
      <c r="M905" s="2"/>
      <c r="N905" s="2"/>
      <c r="O905" s="2"/>
      <c r="P905" s="2"/>
    </row>
    <row r="906" spans="1:16" x14ac:dyDescent="0.3">
      <c r="A906" s="2"/>
      <c r="B906" s="2"/>
      <c r="C906" s="2"/>
      <c r="D906" s="2"/>
      <c r="E906" s="2"/>
      <c r="F906" s="2"/>
      <c r="G906" s="2"/>
      <c r="H906" s="2"/>
      <c r="I906" s="2"/>
      <c r="J906" s="2"/>
      <c r="K906" s="2"/>
      <c r="L906" s="2"/>
      <c r="M906" s="2"/>
      <c r="N906" s="2"/>
      <c r="O906" s="2"/>
      <c r="P906" s="2"/>
    </row>
    <row r="907" spans="1:16" x14ac:dyDescent="0.3">
      <c r="A907" s="2"/>
      <c r="B907" s="2"/>
      <c r="C907" s="2"/>
      <c r="D907" s="2"/>
      <c r="E907" s="2"/>
      <c r="F907" s="2"/>
      <c r="G907" s="2"/>
      <c r="H907" s="2"/>
      <c r="I907" s="2"/>
      <c r="J907" s="2"/>
      <c r="K907" s="2"/>
      <c r="L907" s="2"/>
      <c r="M907" s="2"/>
      <c r="N907" s="2"/>
      <c r="O907" s="2"/>
      <c r="P907" s="2"/>
    </row>
    <row r="908" spans="1:16" x14ac:dyDescent="0.3">
      <c r="A908" s="2"/>
      <c r="B908" s="2"/>
      <c r="C908" s="2"/>
      <c r="D908" s="2"/>
      <c r="E908" s="2"/>
      <c r="F908" s="2"/>
      <c r="G908" s="2"/>
      <c r="H908" s="2"/>
      <c r="I908" s="2"/>
      <c r="J908" s="2"/>
      <c r="K908" s="2"/>
      <c r="L908" s="2"/>
      <c r="M908" s="2"/>
      <c r="N908" s="2"/>
      <c r="O908" s="2"/>
      <c r="P908" s="2"/>
    </row>
    <row r="909" spans="1:16" x14ac:dyDescent="0.3">
      <c r="A909" s="2"/>
      <c r="B909" s="2"/>
      <c r="C909" s="2"/>
      <c r="D909" s="2"/>
      <c r="E909" s="2"/>
      <c r="F909" s="2"/>
      <c r="G909" s="2"/>
      <c r="H909" s="2"/>
      <c r="I909" s="2"/>
      <c r="J909" s="2"/>
      <c r="K909" s="2"/>
      <c r="L909" s="2"/>
      <c r="M909" s="2"/>
      <c r="N909" s="2"/>
      <c r="O909" s="2"/>
      <c r="P909" s="2"/>
    </row>
    <row r="910" spans="1:16" x14ac:dyDescent="0.3">
      <c r="A910" s="2"/>
      <c r="B910" s="2"/>
      <c r="C910" s="2"/>
      <c r="D910" s="2"/>
      <c r="E910" s="2"/>
      <c r="F910" s="2"/>
      <c r="G910" s="2"/>
      <c r="H910" s="2"/>
      <c r="I910" s="2"/>
      <c r="J910" s="2"/>
      <c r="K910" s="2"/>
      <c r="L910" s="2"/>
      <c r="M910" s="2"/>
      <c r="N910" s="2"/>
      <c r="O910" s="2"/>
      <c r="P910" s="2"/>
    </row>
    <row r="911" spans="1:16" x14ac:dyDescent="0.3">
      <c r="A911" s="2"/>
      <c r="B911" s="2"/>
      <c r="C911" s="2"/>
      <c r="D911" s="2"/>
      <c r="E911" s="2"/>
      <c r="F911" s="2"/>
      <c r="G911" s="2"/>
      <c r="H911" s="2"/>
      <c r="I911" s="2"/>
      <c r="J911" s="2"/>
      <c r="K911" s="2"/>
      <c r="L911" s="2"/>
      <c r="M911" s="2"/>
      <c r="N911" s="2"/>
      <c r="O911" s="2"/>
      <c r="P911" s="2"/>
    </row>
    <row r="912" spans="1:16" x14ac:dyDescent="0.3">
      <c r="A912" s="2"/>
      <c r="B912" s="2"/>
      <c r="C912" s="2"/>
      <c r="D912" s="2"/>
      <c r="E912" s="2"/>
      <c r="F912" s="2"/>
      <c r="G912" s="2"/>
      <c r="H912" s="2"/>
      <c r="I912" s="2"/>
      <c r="J912" s="2"/>
      <c r="K912" s="2"/>
      <c r="L912" s="2"/>
      <c r="M912" s="2"/>
      <c r="N912" s="2"/>
      <c r="O912" s="2"/>
      <c r="P912" s="2"/>
    </row>
    <row r="913" spans="1:16" x14ac:dyDescent="0.3">
      <c r="A913" s="2"/>
      <c r="B913" s="2"/>
      <c r="C913" s="2"/>
      <c r="D913" s="2"/>
      <c r="E913" s="2"/>
      <c r="F913" s="2"/>
      <c r="G913" s="2"/>
      <c r="H913" s="2"/>
      <c r="I913" s="2"/>
      <c r="J913" s="2"/>
      <c r="K913" s="2"/>
      <c r="L913" s="2"/>
      <c r="M913" s="2"/>
      <c r="N913" s="2"/>
      <c r="O913" s="2"/>
      <c r="P913" s="2"/>
    </row>
    <row r="914" spans="1:16" x14ac:dyDescent="0.3">
      <c r="A914" s="2"/>
      <c r="B914" s="2"/>
      <c r="C914" s="2"/>
      <c r="D914" s="2"/>
      <c r="E914" s="2"/>
      <c r="F914" s="2"/>
      <c r="G914" s="2"/>
      <c r="H914" s="2"/>
      <c r="I914" s="2"/>
      <c r="J914" s="2"/>
      <c r="K914" s="2"/>
      <c r="L914" s="2"/>
      <c r="M914" s="2"/>
      <c r="N914" s="2"/>
      <c r="O914" s="2"/>
      <c r="P914" s="2"/>
    </row>
    <row r="915" spans="1:16" x14ac:dyDescent="0.3">
      <c r="A915" s="2"/>
      <c r="B915" s="2"/>
      <c r="C915" s="2"/>
      <c r="D915" s="2"/>
      <c r="E915" s="2"/>
      <c r="F915" s="2"/>
      <c r="G915" s="2"/>
      <c r="H915" s="2"/>
      <c r="I915" s="2"/>
      <c r="J915" s="2"/>
      <c r="K915" s="2"/>
      <c r="L915" s="2"/>
      <c r="M915" s="2"/>
      <c r="N915" s="2"/>
      <c r="O915" s="2"/>
      <c r="P915" s="2"/>
    </row>
    <row r="916" spans="1:16" x14ac:dyDescent="0.3">
      <c r="A916" s="2"/>
      <c r="B916" s="2"/>
      <c r="C916" s="2"/>
      <c r="D916" s="2"/>
      <c r="E916" s="2"/>
      <c r="F916" s="2"/>
      <c r="G916" s="2"/>
      <c r="H916" s="2"/>
      <c r="I916" s="2"/>
      <c r="J916" s="2"/>
      <c r="K916" s="2"/>
      <c r="L916" s="2"/>
      <c r="M916" s="2"/>
      <c r="N916" s="2"/>
      <c r="O916" s="2"/>
      <c r="P916" s="2"/>
    </row>
    <row r="917" spans="1:16" x14ac:dyDescent="0.3">
      <c r="A917" s="2"/>
      <c r="B917" s="2"/>
      <c r="C917" s="2"/>
      <c r="D917" s="2"/>
      <c r="E917" s="2"/>
      <c r="F917" s="2"/>
      <c r="G917" s="2"/>
      <c r="H917" s="2"/>
      <c r="I917" s="2"/>
      <c r="J917" s="2"/>
      <c r="K917" s="2"/>
      <c r="L917" s="2"/>
      <c r="M917" s="2"/>
      <c r="N917" s="2"/>
      <c r="O917" s="2"/>
      <c r="P917" s="2"/>
    </row>
    <row r="918" spans="1:16" x14ac:dyDescent="0.3">
      <c r="A918" s="2"/>
      <c r="B918" s="2"/>
      <c r="C918" s="2"/>
      <c r="D918" s="2"/>
      <c r="E918" s="2"/>
      <c r="F918" s="2"/>
      <c r="G918" s="2"/>
      <c r="H918" s="2"/>
      <c r="I918" s="2"/>
      <c r="J918" s="2"/>
      <c r="K918" s="2"/>
      <c r="L918" s="2"/>
      <c r="M918" s="2"/>
      <c r="N918" s="2"/>
      <c r="O918" s="2"/>
      <c r="P918" s="2"/>
    </row>
    <row r="919" spans="1:16" x14ac:dyDescent="0.3">
      <c r="A919" s="2"/>
      <c r="B919" s="2"/>
      <c r="C919" s="2"/>
      <c r="D919" s="2"/>
      <c r="E919" s="2"/>
      <c r="F919" s="2"/>
      <c r="G919" s="2"/>
      <c r="H919" s="2"/>
      <c r="I919" s="2"/>
      <c r="J919" s="2"/>
      <c r="K919" s="2"/>
      <c r="L919" s="2"/>
      <c r="M919" s="2"/>
      <c r="N919" s="2"/>
      <c r="O919" s="2"/>
      <c r="P919" s="2"/>
    </row>
    <row r="920" spans="1:16" x14ac:dyDescent="0.3">
      <c r="A920" s="2"/>
      <c r="B920" s="2"/>
      <c r="C920" s="2"/>
      <c r="D920" s="2"/>
      <c r="E920" s="2"/>
      <c r="F920" s="2"/>
      <c r="G920" s="2"/>
      <c r="H920" s="2"/>
      <c r="I920" s="2"/>
      <c r="J920" s="2"/>
      <c r="K920" s="2"/>
      <c r="L920" s="2"/>
      <c r="M920" s="2"/>
      <c r="N920" s="2"/>
      <c r="O920" s="2"/>
      <c r="P920" s="2"/>
    </row>
    <row r="921" spans="1:16" x14ac:dyDescent="0.3">
      <c r="A921" s="2"/>
      <c r="B921" s="2"/>
      <c r="C921" s="2"/>
      <c r="D921" s="2"/>
      <c r="E921" s="2"/>
      <c r="F921" s="2"/>
      <c r="G921" s="2"/>
      <c r="H921" s="2"/>
      <c r="I921" s="2"/>
      <c r="J921" s="2"/>
      <c r="K921" s="2"/>
      <c r="L921" s="2"/>
      <c r="M921" s="2"/>
      <c r="N921" s="2"/>
      <c r="O921" s="2"/>
      <c r="P921" s="2"/>
    </row>
    <row r="922" spans="1:16" x14ac:dyDescent="0.3">
      <c r="A922" s="2"/>
      <c r="B922" s="2"/>
      <c r="C922" s="2"/>
      <c r="D922" s="2"/>
      <c r="E922" s="2"/>
      <c r="F922" s="2"/>
      <c r="G922" s="2"/>
      <c r="H922" s="2"/>
      <c r="I922" s="2"/>
      <c r="J922" s="2"/>
      <c r="K922" s="2"/>
      <c r="L922" s="2"/>
      <c r="M922" s="2"/>
      <c r="N922" s="2"/>
      <c r="O922" s="2"/>
      <c r="P922" s="2"/>
    </row>
    <row r="923" spans="1:16" x14ac:dyDescent="0.3">
      <c r="A923" s="2"/>
      <c r="B923" s="2"/>
      <c r="C923" s="2"/>
      <c r="D923" s="2"/>
      <c r="E923" s="2"/>
      <c r="F923" s="2"/>
      <c r="G923" s="2"/>
      <c r="H923" s="2"/>
      <c r="I923" s="2"/>
      <c r="J923" s="2"/>
      <c r="K923" s="2"/>
      <c r="L923" s="2"/>
      <c r="M923" s="2"/>
      <c r="N923" s="2"/>
      <c r="O923" s="2"/>
      <c r="P923" s="2"/>
    </row>
    <row r="924" spans="1:16" x14ac:dyDescent="0.3">
      <c r="A924" s="2"/>
      <c r="B924" s="2"/>
      <c r="C924" s="2"/>
      <c r="D924" s="2"/>
      <c r="E924" s="2"/>
      <c r="F924" s="2"/>
      <c r="G924" s="2"/>
      <c r="H924" s="2"/>
      <c r="I924" s="2"/>
      <c r="J924" s="2"/>
      <c r="K924" s="2"/>
      <c r="L924" s="2"/>
      <c r="M924" s="2"/>
      <c r="N924" s="2"/>
      <c r="O924" s="2"/>
      <c r="P924" s="2"/>
    </row>
    <row r="925" spans="1:16" x14ac:dyDescent="0.3">
      <c r="A925" s="2"/>
      <c r="B925" s="2"/>
      <c r="C925" s="2"/>
      <c r="D925" s="2"/>
      <c r="E925" s="2"/>
      <c r="F925" s="2"/>
      <c r="G925" s="2"/>
      <c r="H925" s="2"/>
      <c r="I925" s="2"/>
      <c r="J925" s="2"/>
      <c r="K925" s="2"/>
      <c r="L925" s="2"/>
      <c r="M925" s="2"/>
      <c r="N925" s="2"/>
      <c r="O925" s="2"/>
      <c r="P925" s="2"/>
    </row>
    <row r="926" spans="1:16" x14ac:dyDescent="0.3">
      <c r="A926" s="2"/>
      <c r="B926" s="2"/>
      <c r="C926" s="2"/>
      <c r="D926" s="2"/>
      <c r="E926" s="2"/>
      <c r="F926" s="2"/>
      <c r="G926" s="2"/>
      <c r="H926" s="2"/>
      <c r="I926" s="2"/>
      <c r="J926" s="2"/>
      <c r="K926" s="2"/>
      <c r="L926" s="2"/>
      <c r="M926" s="2"/>
      <c r="N926" s="2"/>
      <c r="O926" s="2"/>
      <c r="P926" s="2"/>
    </row>
    <row r="927" spans="1:16" x14ac:dyDescent="0.3">
      <c r="A927" s="2"/>
      <c r="B927" s="2"/>
      <c r="C927" s="2"/>
      <c r="D927" s="2"/>
      <c r="E927" s="2"/>
      <c r="F927" s="2"/>
      <c r="G927" s="2"/>
      <c r="H927" s="2"/>
      <c r="I927" s="2"/>
      <c r="J927" s="2"/>
      <c r="K927" s="2"/>
      <c r="L927" s="2"/>
      <c r="M927" s="2"/>
      <c r="N927" s="2"/>
      <c r="O927" s="2"/>
      <c r="P927" s="2"/>
    </row>
    <row r="928" spans="1:16" x14ac:dyDescent="0.3">
      <c r="A928" s="2"/>
      <c r="B928" s="2"/>
      <c r="C928" s="2"/>
      <c r="D928" s="2"/>
      <c r="E928" s="2"/>
      <c r="F928" s="2"/>
      <c r="G928" s="2"/>
      <c r="H928" s="2"/>
      <c r="I928" s="2"/>
      <c r="J928" s="2"/>
      <c r="K928" s="2"/>
      <c r="L928" s="2"/>
      <c r="M928" s="2"/>
      <c r="N928" s="2"/>
      <c r="O928" s="2"/>
      <c r="P928" s="2"/>
    </row>
    <row r="929" spans="1:16" x14ac:dyDescent="0.3">
      <c r="A929" s="2"/>
      <c r="B929" s="2"/>
      <c r="C929" s="2"/>
      <c r="D929" s="2"/>
      <c r="E929" s="2"/>
      <c r="F929" s="2"/>
      <c r="G929" s="2"/>
      <c r="H929" s="2"/>
      <c r="I929" s="2"/>
      <c r="J929" s="2"/>
      <c r="K929" s="2"/>
      <c r="L929" s="2"/>
      <c r="M929" s="2"/>
      <c r="N929" s="2"/>
      <c r="O929" s="2"/>
      <c r="P929" s="2"/>
    </row>
    <row r="930" spans="1:16" x14ac:dyDescent="0.3">
      <c r="A930" s="2"/>
      <c r="B930" s="2"/>
      <c r="C930" s="2"/>
      <c r="D930" s="2"/>
      <c r="E930" s="2"/>
      <c r="F930" s="2"/>
      <c r="G930" s="2"/>
      <c r="H930" s="2"/>
      <c r="I930" s="2"/>
      <c r="J930" s="2"/>
      <c r="K930" s="2"/>
      <c r="L930" s="2"/>
      <c r="M930" s="2"/>
      <c r="N930" s="2"/>
      <c r="O930" s="2"/>
      <c r="P930" s="2"/>
    </row>
    <row r="931" spans="1:16" x14ac:dyDescent="0.3">
      <c r="A931" s="2"/>
      <c r="B931" s="2"/>
      <c r="C931" s="2"/>
      <c r="D931" s="2"/>
      <c r="E931" s="2"/>
      <c r="F931" s="2"/>
      <c r="G931" s="2"/>
      <c r="H931" s="2"/>
      <c r="I931" s="2"/>
      <c r="J931" s="2"/>
      <c r="K931" s="2"/>
      <c r="L931" s="2"/>
      <c r="M931" s="2"/>
      <c r="N931" s="2"/>
      <c r="O931" s="2"/>
      <c r="P931" s="2"/>
    </row>
    <row r="932" spans="1:16" x14ac:dyDescent="0.3">
      <c r="A932" s="2"/>
      <c r="B932" s="2"/>
      <c r="C932" s="2"/>
      <c r="D932" s="2"/>
      <c r="E932" s="2"/>
      <c r="F932" s="2"/>
      <c r="G932" s="2"/>
      <c r="H932" s="2"/>
      <c r="I932" s="2"/>
      <c r="J932" s="2"/>
      <c r="K932" s="2"/>
      <c r="L932" s="2"/>
      <c r="M932" s="2"/>
      <c r="N932" s="2"/>
      <c r="O932" s="2"/>
      <c r="P932" s="2"/>
    </row>
    <row r="933" spans="1:16" x14ac:dyDescent="0.3">
      <c r="A933" s="2"/>
      <c r="B933" s="2"/>
      <c r="C933" s="2"/>
      <c r="D933" s="2"/>
      <c r="E933" s="2"/>
      <c r="F933" s="2"/>
      <c r="G933" s="2"/>
      <c r="H933" s="2"/>
      <c r="I933" s="2"/>
      <c r="J933" s="2"/>
      <c r="K933" s="2"/>
      <c r="L933" s="2"/>
      <c r="M933" s="2"/>
      <c r="N933" s="2"/>
      <c r="O933" s="2"/>
      <c r="P933" s="2"/>
    </row>
    <row r="934" spans="1:16" x14ac:dyDescent="0.3">
      <c r="A934" s="2"/>
      <c r="B934" s="2"/>
      <c r="C934" s="2"/>
      <c r="D934" s="2"/>
      <c r="E934" s="2"/>
      <c r="F934" s="2"/>
      <c r="G934" s="2"/>
      <c r="H934" s="2"/>
      <c r="I934" s="2"/>
      <c r="J934" s="2"/>
      <c r="K934" s="2"/>
      <c r="L934" s="2"/>
      <c r="M934" s="2"/>
      <c r="N934" s="2"/>
      <c r="O934" s="2"/>
      <c r="P934" s="2"/>
    </row>
    <row r="935" spans="1:16" x14ac:dyDescent="0.3">
      <c r="A935" s="2"/>
      <c r="B935" s="2"/>
      <c r="C935" s="2"/>
      <c r="D935" s="2"/>
      <c r="E935" s="2"/>
      <c r="F935" s="2"/>
      <c r="G935" s="2"/>
      <c r="H935" s="2"/>
      <c r="I935" s="2"/>
      <c r="J935" s="2"/>
      <c r="K935" s="2"/>
      <c r="L935" s="2"/>
      <c r="M935" s="2"/>
      <c r="N935" s="2"/>
      <c r="O935" s="2"/>
      <c r="P935" s="2"/>
    </row>
    <row r="936" spans="1:16" x14ac:dyDescent="0.3">
      <c r="A936" s="2"/>
      <c r="B936" s="2"/>
      <c r="C936" s="2"/>
      <c r="D936" s="2"/>
      <c r="E936" s="2"/>
      <c r="F936" s="2"/>
      <c r="G936" s="2"/>
      <c r="H936" s="2"/>
      <c r="I936" s="2"/>
      <c r="J936" s="2"/>
      <c r="K936" s="2"/>
      <c r="L936" s="2"/>
      <c r="M936" s="2"/>
      <c r="N936" s="2"/>
      <c r="O936" s="2"/>
      <c r="P936" s="2"/>
    </row>
    <row r="937" spans="1:16" x14ac:dyDescent="0.3">
      <c r="A937" s="2"/>
      <c r="B937" s="2"/>
      <c r="C937" s="2"/>
      <c r="D937" s="2"/>
      <c r="E937" s="2"/>
      <c r="F937" s="2"/>
      <c r="G937" s="2"/>
      <c r="H937" s="2"/>
      <c r="I937" s="2"/>
      <c r="J937" s="2"/>
      <c r="K937" s="2"/>
      <c r="L937" s="2"/>
      <c r="M937" s="2"/>
      <c r="N937" s="2"/>
      <c r="O937" s="2"/>
      <c r="P937" s="2"/>
    </row>
    <row r="938" spans="1:16" x14ac:dyDescent="0.3">
      <c r="A938" s="2"/>
      <c r="B938" s="2"/>
      <c r="C938" s="2"/>
      <c r="D938" s="2"/>
      <c r="E938" s="2"/>
      <c r="F938" s="2"/>
      <c r="G938" s="2"/>
      <c r="H938" s="2"/>
      <c r="I938" s="2"/>
      <c r="J938" s="2"/>
      <c r="K938" s="2"/>
      <c r="L938" s="2"/>
      <c r="M938" s="2"/>
      <c r="N938" s="2"/>
      <c r="O938" s="2"/>
      <c r="P938" s="2"/>
    </row>
    <row r="939" spans="1:16" x14ac:dyDescent="0.3">
      <c r="A939" s="2"/>
      <c r="B939" s="2"/>
      <c r="C939" s="2"/>
      <c r="D939" s="2"/>
      <c r="E939" s="2"/>
      <c r="F939" s="2"/>
      <c r="G939" s="2"/>
      <c r="H939" s="2"/>
      <c r="I939" s="2"/>
      <c r="J939" s="2"/>
      <c r="K939" s="2"/>
      <c r="L939" s="2"/>
      <c r="M939" s="2"/>
      <c r="N939" s="2"/>
      <c r="O939" s="2"/>
      <c r="P939" s="2"/>
    </row>
    <row r="940" spans="1:16" x14ac:dyDescent="0.3">
      <c r="A940" s="2"/>
      <c r="B940" s="2"/>
      <c r="C940" s="2"/>
      <c r="D940" s="2"/>
      <c r="E940" s="2"/>
      <c r="F940" s="2"/>
      <c r="G940" s="2"/>
      <c r="H940" s="2"/>
      <c r="I940" s="2"/>
      <c r="J940" s="2"/>
      <c r="K940" s="2"/>
      <c r="L940" s="2"/>
      <c r="M940" s="2"/>
      <c r="N940" s="2"/>
      <c r="O940" s="2"/>
      <c r="P940" s="2"/>
    </row>
    <row r="941" spans="1:16" x14ac:dyDescent="0.3">
      <c r="A941" s="2"/>
      <c r="B941" s="2"/>
      <c r="C941" s="2"/>
      <c r="D941" s="2"/>
      <c r="E941" s="2"/>
      <c r="F941" s="2"/>
      <c r="G941" s="2"/>
      <c r="H941" s="2"/>
      <c r="I941" s="2"/>
      <c r="J941" s="2"/>
      <c r="K941" s="2"/>
      <c r="L941" s="2"/>
      <c r="M941" s="2"/>
      <c r="N941" s="2"/>
      <c r="O941" s="2"/>
      <c r="P941" s="2"/>
    </row>
    <row r="942" spans="1:16" x14ac:dyDescent="0.3">
      <c r="A942" s="2"/>
      <c r="B942" s="2"/>
      <c r="C942" s="2"/>
      <c r="D942" s="2"/>
      <c r="E942" s="2"/>
      <c r="F942" s="2"/>
      <c r="G942" s="2"/>
      <c r="H942" s="2"/>
      <c r="I942" s="2"/>
      <c r="J942" s="2"/>
      <c r="K942" s="2"/>
      <c r="L942" s="2"/>
      <c r="M942" s="2"/>
      <c r="N942" s="2"/>
      <c r="O942" s="2"/>
      <c r="P942" s="2"/>
    </row>
    <row r="943" spans="1:16" x14ac:dyDescent="0.3">
      <c r="A943" s="2"/>
      <c r="B943" s="2"/>
      <c r="C943" s="2"/>
      <c r="D943" s="2"/>
      <c r="E943" s="2"/>
      <c r="F943" s="2"/>
      <c r="G943" s="2"/>
      <c r="H943" s="2"/>
      <c r="I943" s="2"/>
      <c r="J943" s="2"/>
      <c r="K943" s="2"/>
      <c r="L943" s="2"/>
      <c r="M943" s="2"/>
      <c r="N943" s="2"/>
      <c r="O943" s="2"/>
      <c r="P943" s="2"/>
    </row>
    <row r="944" spans="1:16" x14ac:dyDescent="0.3">
      <c r="A944" s="2"/>
      <c r="B944" s="2"/>
      <c r="C944" s="2"/>
      <c r="D944" s="2"/>
      <c r="E944" s="2"/>
      <c r="F944" s="2"/>
      <c r="G944" s="2"/>
      <c r="H944" s="2"/>
      <c r="I944" s="2"/>
      <c r="J944" s="2"/>
      <c r="K944" s="2"/>
      <c r="L944" s="2"/>
      <c r="M944" s="2"/>
      <c r="N944" s="2"/>
      <c r="O944" s="2"/>
      <c r="P944" s="2"/>
    </row>
    <row r="945" spans="1:16" x14ac:dyDescent="0.3">
      <c r="A945" s="2"/>
      <c r="B945" s="2"/>
      <c r="C945" s="2"/>
      <c r="D945" s="2"/>
      <c r="E945" s="2"/>
      <c r="F945" s="2"/>
      <c r="G945" s="2"/>
      <c r="H945" s="2"/>
      <c r="I945" s="2"/>
      <c r="J945" s="2"/>
      <c r="K945" s="2"/>
      <c r="L945" s="2"/>
      <c r="M945" s="2"/>
      <c r="N945" s="2"/>
      <c r="O945" s="2"/>
      <c r="P945" s="2"/>
    </row>
    <row r="946" spans="1:16" x14ac:dyDescent="0.3">
      <c r="A946" s="2"/>
      <c r="B946" s="2"/>
      <c r="C946" s="2"/>
      <c r="D946" s="2"/>
      <c r="E946" s="2"/>
      <c r="F946" s="2"/>
      <c r="G946" s="2"/>
      <c r="H946" s="2"/>
      <c r="I946" s="2"/>
      <c r="J946" s="2"/>
      <c r="K946" s="2"/>
      <c r="L946" s="2"/>
      <c r="M946" s="2"/>
      <c r="N946" s="2"/>
      <c r="O946" s="2"/>
      <c r="P946" s="2"/>
    </row>
    <row r="947" spans="1:16" x14ac:dyDescent="0.3">
      <c r="A947" s="2"/>
      <c r="B947" s="2"/>
      <c r="C947" s="2"/>
      <c r="D947" s="2"/>
      <c r="E947" s="2"/>
      <c r="F947" s="2"/>
      <c r="G947" s="2"/>
      <c r="H947" s="2"/>
      <c r="I947" s="2"/>
      <c r="J947" s="2"/>
      <c r="K947" s="2"/>
      <c r="L947" s="2"/>
      <c r="M947" s="2"/>
      <c r="N947" s="2"/>
      <c r="O947" s="2"/>
      <c r="P947" s="2"/>
    </row>
    <row r="948" spans="1:16" x14ac:dyDescent="0.3">
      <c r="A948" s="2"/>
      <c r="B948" s="2"/>
      <c r="C948" s="2"/>
      <c r="D948" s="2"/>
      <c r="E948" s="2"/>
      <c r="F948" s="2"/>
      <c r="G948" s="2"/>
      <c r="H948" s="2"/>
      <c r="I948" s="2"/>
      <c r="J948" s="2"/>
      <c r="K948" s="2"/>
      <c r="L948" s="2"/>
      <c r="M948" s="2"/>
      <c r="N948" s="2"/>
      <c r="O948" s="2"/>
      <c r="P948" s="2"/>
    </row>
    <row r="949" spans="1:16" x14ac:dyDescent="0.3">
      <c r="A949" s="2"/>
      <c r="B949" s="2"/>
      <c r="C949" s="2"/>
      <c r="D949" s="2"/>
      <c r="E949" s="2"/>
      <c r="F949" s="2"/>
      <c r="G949" s="2"/>
      <c r="H949" s="2"/>
      <c r="I949" s="2"/>
      <c r="J949" s="2"/>
      <c r="K949" s="2"/>
      <c r="L949" s="2"/>
      <c r="M949" s="2"/>
      <c r="N949" s="2"/>
      <c r="O949" s="2"/>
      <c r="P949" s="2"/>
    </row>
    <row r="950" spans="1:16" x14ac:dyDescent="0.3">
      <c r="A950" s="2"/>
      <c r="B950" s="2"/>
      <c r="C950" s="2"/>
      <c r="D950" s="2"/>
      <c r="E950" s="2"/>
      <c r="F950" s="2"/>
      <c r="G950" s="2"/>
      <c r="H950" s="2"/>
      <c r="I950" s="2"/>
      <c r="J950" s="2"/>
      <c r="K950" s="2"/>
      <c r="L950" s="2"/>
      <c r="M950" s="2"/>
      <c r="N950" s="2"/>
      <c r="O950" s="2"/>
      <c r="P950" s="2"/>
    </row>
    <row r="951" spans="1:16" x14ac:dyDescent="0.3">
      <c r="A951" s="2"/>
      <c r="B951" s="2"/>
      <c r="C951" s="2"/>
      <c r="D951" s="2"/>
      <c r="E951" s="2"/>
      <c r="F951" s="2"/>
      <c r="G951" s="2"/>
      <c r="H951" s="2"/>
      <c r="I951" s="2"/>
      <c r="J951" s="2"/>
      <c r="K951" s="2"/>
      <c r="L951" s="2"/>
      <c r="M951" s="2"/>
      <c r="N951" s="2"/>
      <c r="O951" s="2"/>
      <c r="P951" s="2"/>
    </row>
    <row r="952" spans="1:16" x14ac:dyDescent="0.3">
      <c r="A952" s="2"/>
      <c r="B952" s="2"/>
      <c r="C952" s="2"/>
      <c r="D952" s="2"/>
      <c r="E952" s="2"/>
      <c r="F952" s="2"/>
      <c r="G952" s="2"/>
      <c r="H952" s="2"/>
      <c r="I952" s="2"/>
      <c r="J952" s="2"/>
      <c r="K952" s="2"/>
      <c r="L952" s="2"/>
      <c r="M952" s="2"/>
      <c r="N952" s="2"/>
      <c r="O952" s="2"/>
      <c r="P952" s="2"/>
    </row>
    <row r="953" spans="1:16" x14ac:dyDescent="0.3">
      <c r="A953" s="2"/>
      <c r="B953" s="2"/>
      <c r="C953" s="2"/>
      <c r="D953" s="2"/>
      <c r="E953" s="2"/>
      <c r="F953" s="2"/>
      <c r="G953" s="2"/>
      <c r="H953" s="2"/>
      <c r="I953" s="2"/>
      <c r="J953" s="2"/>
      <c r="K953" s="2"/>
      <c r="L953" s="2"/>
      <c r="M953" s="2"/>
      <c r="N953" s="2"/>
      <c r="O953" s="2"/>
      <c r="P953" s="2"/>
    </row>
    <row r="954" spans="1:16" x14ac:dyDescent="0.3">
      <c r="A954" s="2"/>
      <c r="B954" s="2"/>
      <c r="C954" s="2"/>
      <c r="D954" s="2"/>
      <c r="E954" s="2"/>
      <c r="F954" s="2"/>
      <c r="G954" s="2"/>
      <c r="H954" s="2"/>
      <c r="I954" s="2"/>
      <c r="J954" s="2"/>
      <c r="K954" s="2"/>
      <c r="L954" s="2"/>
      <c r="M954" s="2"/>
      <c r="N954" s="2"/>
      <c r="O954" s="2"/>
      <c r="P954" s="2"/>
    </row>
    <row r="955" spans="1:16" x14ac:dyDescent="0.3">
      <c r="A955" s="2"/>
      <c r="B955" s="2"/>
      <c r="C955" s="2"/>
      <c r="D955" s="2"/>
      <c r="E955" s="2"/>
      <c r="F955" s="2"/>
      <c r="G955" s="2"/>
      <c r="H955" s="2"/>
      <c r="I955" s="2"/>
      <c r="J955" s="2"/>
      <c r="K955" s="2"/>
      <c r="L955" s="2"/>
      <c r="M955" s="2"/>
      <c r="N955" s="2"/>
      <c r="O955" s="2"/>
      <c r="P955" s="2"/>
    </row>
    <row r="956" spans="1:16" x14ac:dyDescent="0.3">
      <c r="A956" s="2"/>
      <c r="B956" s="2"/>
      <c r="C956" s="2"/>
      <c r="D956" s="2"/>
      <c r="E956" s="2"/>
      <c r="F956" s="2"/>
      <c r="G956" s="2"/>
      <c r="H956" s="2"/>
      <c r="I956" s="2"/>
      <c r="J956" s="2"/>
      <c r="K956" s="2"/>
      <c r="L956" s="2"/>
      <c r="M956" s="2"/>
      <c r="N956" s="2"/>
      <c r="O956" s="2"/>
      <c r="P956" s="2"/>
    </row>
    <row r="957" spans="1:16" x14ac:dyDescent="0.3">
      <c r="A957" s="2"/>
      <c r="B957" s="2"/>
      <c r="C957" s="2"/>
      <c r="D957" s="2"/>
      <c r="E957" s="2"/>
      <c r="F957" s="2"/>
      <c r="G957" s="2"/>
      <c r="H957" s="2"/>
      <c r="I957" s="2"/>
      <c r="J957" s="2"/>
      <c r="K957" s="2"/>
      <c r="L957" s="2"/>
      <c r="M957" s="2"/>
      <c r="N957" s="2"/>
      <c r="O957" s="2"/>
      <c r="P957" s="2"/>
    </row>
    <row r="958" spans="1:16" x14ac:dyDescent="0.3">
      <c r="A958" s="2"/>
      <c r="B958" s="2"/>
      <c r="C958" s="2"/>
      <c r="D958" s="2"/>
      <c r="E958" s="2"/>
      <c r="F958" s="2"/>
      <c r="G958" s="2"/>
      <c r="H958" s="2"/>
      <c r="I958" s="2"/>
      <c r="J958" s="2"/>
      <c r="K958" s="2"/>
      <c r="L958" s="2"/>
      <c r="M958" s="2"/>
      <c r="N958" s="2"/>
      <c r="O958" s="2"/>
      <c r="P958" s="2"/>
    </row>
    <row r="959" spans="1:16" x14ac:dyDescent="0.3">
      <c r="A959" s="2"/>
      <c r="B959" s="2"/>
      <c r="C959" s="2"/>
      <c r="D959" s="2"/>
      <c r="E959" s="2"/>
      <c r="F959" s="2"/>
      <c r="G959" s="2"/>
      <c r="H959" s="2"/>
      <c r="I959" s="2"/>
      <c r="J959" s="2"/>
      <c r="K959" s="2"/>
      <c r="L959" s="2"/>
      <c r="M959" s="2"/>
      <c r="N959" s="2"/>
      <c r="O959" s="2"/>
      <c r="P959" s="2"/>
    </row>
    <row r="960" spans="1:16" x14ac:dyDescent="0.3">
      <c r="A960" s="2"/>
      <c r="B960" s="2"/>
      <c r="C960" s="2"/>
      <c r="D960" s="2"/>
      <c r="E960" s="2"/>
      <c r="F960" s="2"/>
      <c r="G960" s="2"/>
      <c r="H960" s="2"/>
      <c r="I960" s="2"/>
      <c r="J960" s="2"/>
      <c r="K960" s="2"/>
      <c r="L960" s="2"/>
      <c r="M960" s="2"/>
      <c r="N960" s="2"/>
      <c r="O960" s="2"/>
      <c r="P960" s="2"/>
    </row>
    <row r="961" spans="1:16" x14ac:dyDescent="0.3">
      <c r="A961" s="2"/>
      <c r="B961" s="2"/>
      <c r="C961" s="2"/>
      <c r="D961" s="2"/>
      <c r="E961" s="2"/>
      <c r="F961" s="2"/>
      <c r="G961" s="2"/>
      <c r="H961" s="2"/>
      <c r="I961" s="2"/>
      <c r="J961" s="2"/>
      <c r="K961" s="2"/>
      <c r="L961" s="2"/>
      <c r="M961" s="2"/>
      <c r="N961" s="2"/>
      <c r="O961" s="2"/>
      <c r="P961" s="2"/>
    </row>
    <row r="962" spans="1:16" x14ac:dyDescent="0.3">
      <c r="A962" s="2"/>
      <c r="B962" s="2"/>
      <c r="C962" s="2"/>
      <c r="D962" s="2"/>
      <c r="E962" s="2"/>
      <c r="F962" s="2"/>
      <c r="G962" s="2"/>
      <c r="H962" s="2"/>
      <c r="I962" s="2"/>
      <c r="J962" s="2"/>
      <c r="K962" s="2"/>
      <c r="L962" s="2"/>
      <c r="M962" s="2"/>
      <c r="N962" s="2"/>
      <c r="O962" s="2"/>
      <c r="P962" s="2"/>
    </row>
    <row r="963" spans="1:16" x14ac:dyDescent="0.3">
      <c r="A963" s="2"/>
      <c r="B963" s="2"/>
      <c r="C963" s="2"/>
      <c r="D963" s="2"/>
      <c r="E963" s="2"/>
      <c r="F963" s="2"/>
      <c r="G963" s="2"/>
      <c r="H963" s="2"/>
      <c r="I963" s="2"/>
      <c r="J963" s="2"/>
      <c r="K963" s="2"/>
      <c r="L963" s="2"/>
      <c r="M963" s="2"/>
      <c r="N963" s="2"/>
      <c r="O963" s="2"/>
      <c r="P963" s="2"/>
    </row>
    <row r="964" spans="1:16" x14ac:dyDescent="0.3">
      <c r="A964" s="2"/>
      <c r="B964" s="2"/>
      <c r="C964" s="2"/>
      <c r="D964" s="2"/>
      <c r="E964" s="2"/>
      <c r="F964" s="2"/>
      <c r="G964" s="2"/>
      <c r="H964" s="2"/>
      <c r="I964" s="2"/>
      <c r="J964" s="2"/>
      <c r="K964" s="2"/>
      <c r="L964" s="2"/>
      <c r="M964" s="2"/>
      <c r="N964" s="2"/>
      <c r="O964" s="2"/>
      <c r="P964" s="2"/>
    </row>
    <row r="965" spans="1:16" x14ac:dyDescent="0.3">
      <c r="A965" s="2"/>
      <c r="B965" s="2"/>
      <c r="C965" s="2"/>
      <c r="D965" s="2"/>
      <c r="E965" s="2"/>
      <c r="F965" s="2"/>
      <c r="G965" s="2"/>
      <c r="H965" s="2"/>
      <c r="I965" s="2"/>
      <c r="J965" s="2"/>
      <c r="K965" s="2"/>
      <c r="L965" s="2"/>
      <c r="M965" s="2"/>
      <c r="N965" s="2"/>
      <c r="O965" s="2"/>
      <c r="P965" s="2"/>
    </row>
    <row r="966" spans="1:16" x14ac:dyDescent="0.3">
      <c r="A966" s="2"/>
      <c r="B966" s="2"/>
      <c r="C966" s="2"/>
      <c r="D966" s="2"/>
      <c r="E966" s="2"/>
      <c r="F966" s="2"/>
      <c r="G966" s="2"/>
      <c r="H966" s="2"/>
      <c r="I966" s="2"/>
      <c r="J966" s="2"/>
      <c r="K966" s="2"/>
      <c r="L966" s="2"/>
      <c r="M966" s="2"/>
      <c r="N966" s="2"/>
      <c r="O966" s="2"/>
      <c r="P966" s="2"/>
    </row>
    <row r="967" spans="1:16" x14ac:dyDescent="0.3">
      <c r="A967" s="2"/>
      <c r="B967" s="2"/>
      <c r="C967" s="2"/>
      <c r="D967" s="2"/>
      <c r="E967" s="2"/>
      <c r="F967" s="2"/>
      <c r="G967" s="2"/>
      <c r="H967" s="2"/>
      <c r="I967" s="2"/>
      <c r="J967" s="2"/>
      <c r="K967" s="2"/>
      <c r="L967" s="2"/>
      <c r="M967" s="2"/>
      <c r="N967" s="2"/>
      <c r="O967" s="2"/>
      <c r="P967" s="2"/>
    </row>
    <row r="968" spans="1:16" x14ac:dyDescent="0.3">
      <c r="A968" s="2"/>
      <c r="B968" s="2"/>
      <c r="C968" s="2"/>
      <c r="D968" s="2"/>
      <c r="E968" s="2"/>
      <c r="F968" s="2"/>
      <c r="G968" s="2"/>
      <c r="H968" s="2"/>
      <c r="I968" s="2"/>
      <c r="J968" s="2"/>
      <c r="K968" s="2"/>
      <c r="L968" s="2"/>
      <c r="M968" s="2"/>
      <c r="N968" s="2"/>
      <c r="O968" s="2"/>
      <c r="P968" s="2"/>
    </row>
    <row r="969" spans="1:16" x14ac:dyDescent="0.3">
      <c r="A969" s="2"/>
      <c r="B969" s="2"/>
      <c r="C969" s="2"/>
      <c r="D969" s="2"/>
      <c r="E969" s="2"/>
      <c r="F969" s="2"/>
      <c r="G969" s="2"/>
      <c r="H969" s="2"/>
      <c r="I969" s="2"/>
      <c r="J969" s="2"/>
      <c r="K969" s="2"/>
      <c r="L969" s="2"/>
      <c r="M969" s="2"/>
      <c r="N969" s="2"/>
      <c r="O969" s="2"/>
      <c r="P969" s="2"/>
    </row>
    <row r="970" spans="1:16" x14ac:dyDescent="0.3">
      <c r="A970" s="2"/>
      <c r="B970" s="2"/>
      <c r="C970" s="2"/>
      <c r="D970" s="2"/>
      <c r="E970" s="2"/>
      <c r="F970" s="2"/>
      <c r="G970" s="2"/>
      <c r="H970" s="2"/>
      <c r="I970" s="2"/>
      <c r="J970" s="2"/>
      <c r="K970" s="2"/>
      <c r="L970" s="2"/>
      <c r="M970" s="2"/>
      <c r="N970" s="2"/>
      <c r="O970" s="2"/>
      <c r="P970" s="2"/>
    </row>
    <row r="971" spans="1:16" x14ac:dyDescent="0.3">
      <c r="A971" s="2"/>
      <c r="B971" s="2"/>
      <c r="C971" s="2"/>
      <c r="D971" s="2"/>
      <c r="E971" s="2"/>
      <c r="F971" s="2"/>
      <c r="G971" s="2"/>
      <c r="H971" s="2"/>
      <c r="I971" s="2"/>
      <c r="J971" s="2"/>
      <c r="K971" s="2"/>
      <c r="L971" s="2"/>
      <c r="M971" s="2"/>
      <c r="N971" s="2"/>
      <c r="O971" s="2"/>
      <c r="P971" s="2"/>
    </row>
    <row r="972" spans="1:16" x14ac:dyDescent="0.3">
      <c r="A972" s="2"/>
      <c r="B972" s="2"/>
      <c r="C972" s="2"/>
      <c r="D972" s="2"/>
      <c r="E972" s="2"/>
      <c r="F972" s="2"/>
      <c r="G972" s="2"/>
      <c r="H972" s="2"/>
      <c r="I972" s="2"/>
      <c r="J972" s="2"/>
      <c r="K972" s="2"/>
      <c r="L972" s="2"/>
      <c r="M972" s="2"/>
      <c r="N972" s="2"/>
      <c r="O972" s="2"/>
      <c r="P972" s="2"/>
    </row>
    <row r="973" spans="1:16" x14ac:dyDescent="0.3">
      <c r="A973" s="2"/>
      <c r="B973" s="2"/>
      <c r="C973" s="2"/>
      <c r="D973" s="2"/>
      <c r="E973" s="2"/>
      <c r="F973" s="2"/>
      <c r="G973" s="2"/>
      <c r="H973" s="2"/>
      <c r="I973" s="2"/>
      <c r="J973" s="2"/>
      <c r="K973" s="2"/>
      <c r="L973" s="2"/>
      <c r="M973" s="2"/>
      <c r="N973" s="2"/>
      <c r="O973" s="2"/>
      <c r="P973" s="2"/>
    </row>
    <row r="974" spans="1:16" x14ac:dyDescent="0.3">
      <c r="A974" s="2"/>
      <c r="B974" s="2"/>
      <c r="C974" s="2"/>
      <c r="D974" s="2"/>
      <c r="E974" s="2"/>
      <c r="F974" s="2"/>
      <c r="G974" s="2"/>
      <c r="H974" s="2"/>
      <c r="I974" s="2"/>
      <c r="J974" s="2"/>
      <c r="K974" s="2"/>
      <c r="L974" s="2"/>
      <c r="M974" s="2"/>
      <c r="N974" s="2"/>
      <c r="O974" s="2"/>
      <c r="P974" s="2"/>
    </row>
    <row r="975" spans="1:16" x14ac:dyDescent="0.3">
      <c r="A975" s="2"/>
      <c r="B975" s="2"/>
      <c r="C975" s="2"/>
      <c r="D975" s="2"/>
      <c r="E975" s="2"/>
      <c r="F975" s="2"/>
      <c r="G975" s="2"/>
      <c r="H975" s="2"/>
      <c r="I975" s="2"/>
      <c r="J975" s="2"/>
      <c r="K975" s="2"/>
      <c r="L975" s="2"/>
      <c r="M975" s="2"/>
      <c r="N975" s="2"/>
      <c r="O975" s="2"/>
      <c r="P975" s="2"/>
    </row>
    <row r="976" spans="1:16" x14ac:dyDescent="0.3">
      <c r="A976" s="2"/>
      <c r="B976" s="2"/>
      <c r="C976" s="2"/>
      <c r="D976" s="2"/>
      <c r="E976" s="2"/>
      <c r="F976" s="2"/>
      <c r="G976" s="2"/>
      <c r="H976" s="2"/>
      <c r="I976" s="2"/>
      <c r="J976" s="2"/>
      <c r="K976" s="2"/>
      <c r="L976" s="2"/>
      <c r="M976" s="2"/>
      <c r="N976" s="2"/>
      <c r="O976" s="2"/>
      <c r="P976" s="2"/>
    </row>
    <row r="977" spans="1:16" x14ac:dyDescent="0.3">
      <c r="A977" s="2"/>
      <c r="B977" s="2"/>
      <c r="C977" s="2"/>
      <c r="D977" s="2"/>
      <c r="E977" s="2"/>
      <c r="F977" s="2"/>
      <c r="G977" s="2"/>
      <c r="H977" s="2"/>
      <c r="I977" s="2"/>
      <c r="J977" s="2"/>
      <c r="K977" s="2"/>
      <c r="L977" s="2"/>
      <c r="M977" s="2"/>
      <c r="N977" s="2"/>
      <c r="O977" s="2"/>
      <c r="P977" s="2"/>
    </row>
    <row r="978" spans="1:16" x14ac:dyDescent="0.3">
      <c r="A978" s="2"/>
      <c r="B978" s="2"/>
      <c r="C978" s="2"/>
      <c r="D978" s="2"/>
      <c r="E978" s="2"/>
      <c r="F978" s="2"/>
      <c r="G978" s="2"/>
      <c r="H978" s="2"/>
      <c r="I978" s="2"/>
      <c r="J978" s="2"/>
      <c r="K978" s="2"/>
      <c r="L978" s="2"/>
      <c r="M978" s="2"/>
      <c r="N978" s="2"/>
      <c r="O978" s="2"/>
      <c r="P978" s="2"/>
    </row>
    <row r="979" spans="1:16" x14ac:dyDescent="0.3">
      <c r="A979" s="2"/>
      <c r="B979" s="2"/>
      <c r="C979" s="2"/>
      <c r="D979" s="2"/>
      <c r="E979" s="2"/>
      <c r="F979" s="2"/>
      <c r="G979" s="2"/>
      <c r="H979" s="2"/>
      <c r="I979" s="2"/>
      <c r="J979" s="2"/>
      <c r="K979" s="2"/>
      <c r="L979" s="2"/>
      <c r="M979" s="2"/>
      <c r="N979" s="2"/>
      <c r="O979" s="2"/>
      <c r="P979" s="2"/>
    </row>
    <row r="980" spans="1:16" x14ac:dyDescent="0.3">
      <c r="A980" s="2"/>
      <c r="B980" s="2"/>
      <c r="C980" s="2"/>
      <c r="D980" s="2"/>
      <c r="E980" s="2"/>
      <c r="F980" s="2"/>
      <c r="G980" s="2"/>
      <c r="H980" s="2"/>
      <c r="I980" s="2"/>
      <c r="J980" s="2"/>
      <c r="K980" s="2"/>
      <c r="L980" s="2"/>
      <c r="M980" s="2"/>
      <c r="N980" s="2"/>
      <c r="O980" s="2"/>
      <c r="P980" s="2"/>
    </row>
    <row r="981" spans="1:16" x14ac:dyDescent="0.3">
      <c r="A981" s="2"/>
      <c r="B981" s="2"/>
      <c r="C981" s="2"/>
      <c r="D981" s="2"/>
      <c r="E981" s="2"/>
      <c r="F981" s="2"/>
      <c r="G981" s="2"/>
      <c r="H981" s="2"/>
      <c r="I981" s="2"/>
      <c r="J981" s="2"/>
      <c r="K981" s="2"/>
      <c r="L981" s="2"/>
      <c r="M981" s="2"/>
      <c r="N981" s="2"/>
      <c r="O981" s="2"/>
      <c r="P981" s="2"/>
    </row>
    <row r="982" spans="1:16" x14ac:dyDescent="0.3">
      <c r="A982" s="2"/>
      <c r="B982" s="2"/>
      <c r="C982" s="2"/>
      <c r="D982" s="2"/>
      <c r="E982" s="2"/>
      <c r="F982" s="2"/>
      <c r="G982" s="2"/>
      <c r="H982" s="2"/>
      <c r="I982" s="2"/>
      <c r="J982" s="2"/>
      <c r="K982" s="2"/>
      <c r="L982" s="2"/>
      <c r="M982" s="2"/>
      <c r="N982" s="2"/>
      <c r="O982" s="2"/>
      <c r="P982" s="2"/>
    </row>
    <row r="983" spans="1:16" x14ac:dyDescent="0.3">
      <c r="A983" s="2"/>
      <c r="B983" s="2"/>
      <c r="C983" s="2"/>
      <c r="D983" s="2"/>
      <c r="E983" s="2"/>
      <c r="F983" s="2"/>
      <c r="G983" s="2"/>
      <c r="H983" s="2"/>
      <c r="I983" s="2"/>
      <c r="J983" s="2"/>
      <c r="K983" s="2"/>
      <c r="L983" s="2"/>
      <c r="M983" s="2"/>
      <c r="N983" s="2"/>
      <c r="O983" s="2"/>
      <c r="P983" s="2"/>
    </row>
    <row r="984" spans="1:16" x14ac:dyDescent="0.3">
      <c r="A984" s="2"/>
      <c r="B984" s="2"/>
      <c r="C984" s="2"/>
      <c r="D984" s="2"/>
      <c r="E984" s="2"/>
      <c r="F984" s="2"/>
      <c r="G984" s="2"/>
      <c r="H984" s="2"/>
      <c r="I984" s="2"/>
      <c r="J984" s="2"/>
      <c r="K984" s="2"/>
      <c r="L984" s="2"/>
      <c r="M984" s="2"/>
      <c r="N984" s="2"/>
      <c r="O984" s="2"/>
      <c r="P984" s="2"/>
    </row>
    <row r="985" spans="1:16" x14ac:dyDescent="0.3">
      <c r="A985" s="2"/>
      <c r="B985" s="2"/>
      <c r="C985" s="2"/>
      <c r="D985" s="2"/>
      <c r="E985" s="2"/>
      <c r="F985" s="2"/>
      <c r="G985" s="2"/>
      <c r="H985" s="2"/>
      <c r="I985" s="2"/>
      <c r="J985" s="2"/>
      <c r="K985" s="2"/>
      <c r="L985" s="2"/>
      <c r="M985" s="2"/>
      <c r="N985" s="2"/>
      <c r="O985" s="2"/>
      <c r="P985" s="2"/>
    </row>
    <row r="986" spans="1:16" x14ac:dyDescent="0.3">
      <c r="A986" s="2"/>
      <c r="B986" s="2"/>
      <c r="C986" s="2"/>
      <c r="D986" s="2"/>
      <c r="E986" s="2"/>
      <c r="F986" s="2"/>
      <c r="G986" s="2"/>
      <c r="H986" s="2"/>
      <c r="I986" s="2"/>
      <c r="J986" s="2"/>
      <c r="K986" s="2"/>
      <c r="L986" s="2"/>
      <c r="M986" s="2"/>
      <c r="N986" s="2"/>
      <c r="O986" s="2"/>
      <c r="P986" s="2"/>
    </row>
    <row r="987" spans="1:16" x14ac:dyDescent="0.3">
      <c r="A987" s="2"/>
      <c r="B987" s="2"/>
      <c r="C987" s="2"/>
      <c r="D987" s="2"/>
      <c r="E987" s="2"/>
      <c r="F987" s="2"/>
      <c r="G987" s="2"/>
      <c r="H987" s="2"/>
      <c r="I987" s="2"/>
      <c r="J987" s="2"/>
      <c r="K987" s="2"/>
      <c r="L987" s="2"/>
      <c r="M987" s="2"/>
      <c r="N987" s="2"/>
      <c r="O987" s="2"/>
      <c r="P987" s="2"/>
    </row>
    <row r="988" spans="1:16" x14ac:dyDescent="0.3">
      <c r="A988" s="2"/>
      <c r="B988" s="2"/>
      <c r="C988" s="2"/>
      <c r="D988" s="2"/>
      <c r="E988" s="2"/>
      <c r="F988" s="2"/>
      <c r="G988" s="2"/>
      <c r="H988" s="2"/>
      <c r="I988" s="2"/>
      <c r="J988" s="2"/>
      <c r="K988" s="2"/>
      <c r="L988" s="2"/>
      <c r="M988" s="2"/>
      <c r="N988" s="2"/>
      <c r="O988" s="2"/>
      <c r="P988" s="2"/>
    </row>
    <row r="989" spans="1:16" x14ac:dyDescent="0.3">
      <c r="A989" s="2"/>
      <c r="B989" s="2"/>
      <c r="C989" s="2"/>
      <c r="D989" s="2"/>
      <c r="E989" s="2"/>
      <c r="F989" s="2"/>
      <c r="G989" s="2"/>
      <c r="H989" s="2"/>
      <c r="I989" s="2"/>
      <c r="J989" s="2"/>
      <c r="K989" s="2"/>
      <c r="L989" s="2"/>
      <c r="M989" s="2"/>
      <c r="N989" s="2"/>
      <c r="O989" s="2"/>
      <c r="P989" s="2"/>
    </row>
    <row r="990" spans="1:16" x14ac:dyDescent="0.3">
      <c r="A990" s="2"/>
      <c r="B990" s="2"/>
      <c r="C990" s="2"/>
      <c r="D990" s="2"/>
      <c r="E990" s="2"/>
      <c r="F990" s="2"/>
      <c r="G990" s="2"/>
      <c r="H990" s="2"/>
      <c r="I990" s="2"/>
      <c r="J990" s="2"/>
      <c r="K990" s="2"/>
      <c r="L990" s="2"/>
      <c r="M990" s="2"/>
      <c r="N990" s="2"/>
      <c r="O990" s="2"/>
      <c r="P990" s="2"/>
    </row>
    <row r="991" spans="1:16" x14ac:dyDescent="0.3">
      <c r="A991" s="2"/>
      <c r="B991" s="2"/>
      <c r="C991" s="2"/>
      <c r="D991" s="2"/>
      <c r="E991" s="2"/>
      <c r="F991" s="2"/>
      <c r="G991" s="2"/>
      <c r="H991" s="2"/>
      <c r="I991" s="2"/>
      <c r="J991" s="2"/>
      <c r="K991" s="2"/>
      <c r="L991" s="2"/>
      <c r="M991" s="2"/>
      <c r="N991" s="2"/>
      <c r="O991" s="2"/>
      <c r="P991" s="2"/>
    </row>
    <row r="992" spans="1:16" x14ac:dyDescent="0.3">
      <c r="A992" s="2"/>
      <c r="B992" s="2"/>
      <c r="C992" s="2"/>
      <c r="D992" s="2"/>
      <c r="E992" s="2"/>
      <c r="F992" s="2"/>
      <c r="G992" s="2"/>
      <c r="H992" s="2"/>
      <c r="I992" s="2"/>
      <c r="J992" s="2"/>
      <c r="K992" s="2"/>
      <c r="L992" s="2"/>
      <c r="M992" s="2"/>
      <c r="N992" s="2"/>
      <c r="O992" s="2"/>
      <c r="P992" s="2"/>
    </row>
    <row r="993" spans="1:16" x14ac:dyDescent="0.3">
      <c r="A993" s="2"/>
      <c r="B993" s="2"/>
      <c r="C993" s="2"/>
      <c r="D993" s="2"/>
      <c r="E993" s="2"/>
      <c r="F993" s="2"/>
      <c r="G993" s="2"/>
      <c r="H993" s="2"/>
      <c r="I993" s="2"/>
      <c r="J993" s="2"/>
      <c r="K993" s="2"/>
      <c r="L993" s="2"/>
      <c r="M993" s="2"/>
      <c r="N993" s="2"/>
      <c r="O993" s="2"/>
      <c r="P993" s="2"/>
    </row>
    <row r="994" spans="1:16" x14ac:dyDescent="0.3">
      <c r="A994" s="2"/>
      <c r="B994" s="2"/>
      <c r="C994" s="2"/>
      <c r="D994" s="2"/>
      <c r="E994" s="2"/>
      <c r="F994" s="2"/>
      <c r="G994" s="2"/>
      <c r="H994" s="2"/>
      <c r="I994" s="2"/>
      <c r="J994" s="2"/>
      <c r="K994" s="2"/>
      <c r="L994" s="2"/>
      <c r="M994" s="2"/>
      <c r="N994" s="2"/>
      <c r="O994" s="2"/>
      <c r="P994" s="2"/>
    </row>
    <row r="995" spans="1:16" x14ac:dyDescent="0.3">
      <c r="A995" s="2"/>
      <c r="B995" s="2"/>
      <c r="C995" s="2"/>
      <c r="D995" s="2"/>
      <c r="E995" s="2"/>
      <c r="F995" s="2"/>
      <c r="G995" s="2"/>
      <c r="H995" s="2"/>
      <c r="I995" s="2"/>
      <c r="J995" s="2"/>
      <c r="K995" s="2"/>
      <c r="L995" s="2"/>
      <c r="M995" s="2"/>
      <c r="N995" s="2"/>
      <c r="O995" s="2"/>
      <c r="P995" s="2"/>
    </row>
    <row r="996" spans="1:16" x14ac:dyDescent="0.3">
      <c r="A996" s="2"/>
      <c r="B996" s="2"/>
      <c r="C996" s="2"/>
      <c r="D996" s="2"/>
      <c r="E996" s="2"/>
      <c r="F996" s="2"/>
      <c r="G996" s="2"/>
      <c r="H996" s="2"/>
      <c r="I996" s="2"/>
      <c r="J996" s="2"/>
      <c r="K996" s="2"/>
      <c r="L996" s="2"/>
      <c r="M996" s="2"/>
      <c r="N996" s="2"/>
      <c r="O996" s="2"/>
      <c r="P996" s="2"/>
    </row>
    <row r="997" spans="1:16" x14ac:dyDescent="0.3">
      <c r="A997" s="2"/>
      <c r="B997" s="2"/>
      <c r="C997" s="2"/>
      <c r="D997" s="2"/>
      <c r="E997" s="2"/>
      <c r="F997" s="2"/>
      <c r="G997" s="2"/>
      <c r="H997" s="2"/>
      <c r="I997" s="2"/>
      <c r="J997" s="2"/>
      <c r="K997" s="2"/>
      <c r="L997" s="2"/>
      <c r="M997" s="2"/>
      <c r="N997" s="2"/>
      <c r="O997" s="2"/>
      <c r="P997" s="2"/>
    </row>
    <row r="998" spans="1:16" x14ac:dyDescent="0.3">
      <c r="A998" s="2"/>
      <c r="B998" s="2"/>
      <c r="C998" s="2"/>
      <c r="D998" s="2"/>
      <c r="E998" s="2"/>
      <c r="F998" s="2"/>
      <c r="G998" s="2"/>
      <c r="H998" s="2"/>
      <c r="I998" s="2"/>
      <c r="J998" s="2"/>
      <c r="K998" s="2"/>
      <c r="L998" s="2"/>
      <c r="M998" s="2"/>
      <c r="N998" s="2"/>
      <c r="O998" s="2"/>
      <c r="P998" s="2"/>
    </row>
    <row r="999" spans="1:16" x14ac:dyDescent="0.3">
      <c r="A999" s="2"/>
      <c r="B999" s="2"/>
      <c r="C999" s="2"/>
      <c r="D999" s="2"/>
      <c r="E999" s="2"/>
      <c r="F999" s="2"/>
      <c r="G999" s="2"/>
      <c r="H999" s="2"/>
      <c r="I999" s="2"/>
      <c r="J999" s="2"/>
      <c r="K999" s="2"/>
      <c r="L999" s="2"/>
      <c r="M999" s="2"/>
      <c r="N999" s="2"/>
      <c r="O999" s="2"/>
      <c r="P999" s="2"/>
    </row>
    <row r="1000" spans="1:16" x14ac:dyDescent="0.3">
      <c r="A1000" s="2"/>
      <c r="B1000" s="2"/>
      <c r="C1000" s="2"/>
      <c r="D1000" s="2"/>
      <c r="E1000" s="2"/>
      <c r="F1000" s="2"/>
      <c r="G1000" s="2"/>
      <c r="H1000" s="2"/>
      <c r="I1000" s="2"/>
      <c r="J1000" s="2"/>
      <c r="K1000" s="2"/>
      <c r="L1000" s="2"/>
      <c r="M1000" s="2"/>
      <c r="N1000" s="2"/>
      <c r="O1000" s="2"/>
      <c r="P1000" s="2"/>
    </row>
    <row r="1001" spans="1:16" x14ac:dyDescent="0.3">
      <c r="A1001" s="2"/>
      <c r="B1001" s="2"/>
      <c r="C1001" s="2"/>
      <c r="D1001" s="2"/>
      <c r="E1001" s="2"/>
      <c r="F1001" s="2"/>
      <c r="G1001" s="2"/>
      <c r="H1001" s="2"/>
      <c r="I1001" s="2"/>
      <c r="J1001" s="2"/>
      <c r="K1001" s="2"/>
      <c r="L1001" s="2"/>
      <c r="M1001" s="2"/>
      <c r="N1001" s="2"/>
      <c r="O1001" s="2"/>
      <c r="P1001" s="2"/>
    </row>
    <row r="1002" spans="1:16" x14ac:dyDescent="0.3">
      <c r="A1002" s="2"/>
      <c r="B1002" s="2"/>
      <c r="C1002" s="2"/>
      <c r="D1002" s="2"/>
      <c r="E1002" s="2"/>
      <c r="F1002" s="2"/>
      <c r="G1002" s="2"/>
      <c r="H1002" s="2"/>
      <c r="I1002" s="2"/>
      <c r="J1002" s="2"/>
      <c r="K1002" s="2"/>
      <c r="L1002" s="2"/>
      <c r="M1002" s="2"/>
      <c r="N1002" s="2"/>
      <c r="O1002" s="2"/>
      <c r="P1002" s="2"/>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P1003"/>
  <sheetViews>
    <sheetView workbookViewId="0">
      <selection activeCell="C2" sqref="C2"/>
    </sheetView>
  </sheetViews>
  <sheetFormatPr defaultColWidth="8.77734375" defaultRowHeight="14.4" x14ac:dyDescent="0.3"/>
  <cols>
    <col min="1" max="1" width="10" bestFit="1" customWidth="1"/>
    <col min="2" max="2" width="14.5546875" bestFit="1" customWidth="1"/>
    <col min="3" max="3" width="13.77734375" customWidth="1"/>
    <col min="4" max="4" width="12.88671875" bestFit="1" customWidth="1"/>
    <col min="5" max="5" width="11.88671875" bestFit="1" customWidth="1"/>
    <col min="6" max="6" width="13.88671875" bestFit="1" customWidth="1"/>
    <col min="7" max="9" width="15" bestFit="1" customWidth="1"/>
    <col min="10" max="10" width="19" bestFit="1" customWidth="1"/>
    <col min="11" max="11" width="18" bestFit="1" customWidth="1"/>
    <col min="12" max="12" width="15" bestFit="1" customWidth="1"/>
    <col min="13" max="13" width="15.6640625" bestFit="1" customWidth="1"/>
    <col min="14" max="14" width="13.33203125" bestFit="1" customWidth="1"/>
    <col min="15" max="15" width="15.21875" bestFit="1" customWidth="1"/>
    <col min="16" max="16" width="23.33203125" bestFit="1" customWidth="1"/>
  </cols>
  <sheetData>
    <row r="1" spans="1:16" x14ac:dyDescent="0.3">
      <c r="C1" s="3" t="s">
        <v>127</v>
      </c>
      <c r="P1" s="11">
        <v>1</v>
      </c>
    </row>
    <row r="2" spans="1:16" x14ac:dyDescent="0.3">
      <c r="A2" s="1" t="s">
        <v>0</v>
      </c>
      <c r="B2" s="1" t="s">
        <v>208</v>
      </c>
      <c r="C2" s="4" t="str">
        <f>_xlfn.CONCAT("Phase(i')_",inp_KillchainPhase!$A3)</f>
        <v>Phase(i')_Find</v>
      </c>
      <c r="D2" s="4" t="str">
        <f>_xlfn.CONCAT("Phase(i')_",inp_KillchainPhase!$A4)</f>
        <v>Phase(i')_PED</v>
      </c>
      <c r="E2" s="4" t="str">
        <f>_xlfn.CONCAT("Phase(i')_",inp_KillchainPhase!$A5)</f>
        <v>Phase(i')_Fix</v>
      </c>
      <c r="F2" s="4" t="str">
        <f>_xlfn.CONCAT("Phase(i')_",inp_KillchainPhase!$A6)</f>
        <v>Phase(i')_PED2</v>
      </c>
      <c r="G2" s="4" t="str">
        <f>_xlfn.CONCAT("Phase(i')_",inp_KillchainPhase!$A7)</f>
        <v>Phase(i')_Track1</v>
      </c>
      <c r="H2" s="4" t="str">
        <f>_xlfn.CONCAT("Phase(i')_",inp_KillchainPhase!$A8)</f>
        <v>Phase(i')_Track2</v>
      </c>
      <c r="I2" s="4" t="str">
        <f>_xlfn.CONCAT("Phase(i')_",inp_KillchainPhase!$A9)</f>
        <v>Phase(i')_Track3</v>
      </c>
      <c r="J2" s="4" t="str">
        <f>_xlfn.CONCAT("Phase(i')_",inp_KillchainPhase!$A10)</f>
        <v>Phase(i')_Track Build</v>
      </c>
      <c r="K2" s="4" t="str">
        <f>_xlfn.CONCAT("Phase(i')_",inp_KillchainPhase!$A11)</f>
        <v>Phase(i')_Track Gen</v>
      </c>
      <c r="L2" s="4" t="str">
        <f>_xlfn.CONCAT("Phase(i')_",inp_KillchainPhase!$A12)</f>
        <v>Phase(i')_Target</v>
      </c>
      <c r="M2" s="4" t="str">
        <f>_xlfn.CONCAT("Phase(i')_",inp_KillchainPhase!$A13)</f>
        <v>Phase(i')_Engage</v>
      </c>
      <c r="N2" s="4" t="str">
        <f>_xlfn.CONCAT("Phase(i')_",inp_KillchainPhase!$A14)</f>
        <v>Phase(i')_IFTU</v>
      </c>
      <c r="O2" s="4" t="str">
        <f>_xlfn.CONCAT("Phase(i')_",inp_KillchainPhase!$A15)</f>
        <v>Phase(i')_Assess</v>
      </c>
      <c r="P2" s="4" t="str">
        <f>_xlfn.CONCAT("Phase(i')_",inp_KillchainPhase!$A16)</f>
        <v>Phase(i')_Assess Decision</v>
      </c>
    </row>
    <row r="3" spans="1:16" x14ac:dyDescent="0.3">
      <c r="A3" s="2" t="str">
        <f>inp_PlatType!A$3</f>
        <v>fighter_4th</v>
      </c>
      <c r="B3" s="2" t="str">
        <f>inp_KillchainPhase!$A3</f>
        <v>Find</v>
      </c>
      <c r="C3" s="12">
        <v>0</v>
      </c>
      <c r="D3" s="2">
        <f>$P$1</f>
        <v>1</v>
      </c>
      <c r="E3" s="2">
        <v>1</v>
      </c>
      <c r="F3" s="2">
        <v>1</v>
      </c>
      <c r="G3" s="2">
        <v>1</v>
      </c>
      <c r="H3" s="2">
        <v>1</v>
      </c>
      <c r="I3" s="2">
        <v>1</v>
      </c>
      <c r="J3" s="2">
        <f t="shared" ref="E3:P14" si="0">$P$1</f>
        <v>1</v>
      </c>
      <c r="K3" s="2">
        <f t="shared" si="0"/>
        <v>1</v>
      </c>
      <c r="L3" s="2">
        <f t="shared" si="0"/>
        <v>1</v>
      </c>
      <c r="M3" s="2">
        <f t="shared" si="0"/>
        <v>1</v>
      </c>
      <c r="N3" s="2">
        <f t="shared" si="0"/>
        <v>1</v>
      </c>
      <c r="O3" s="2">
        <v>1</v>
      </c>
      <c r="P3" s="2">
        <f t="shared" si="0"/>
        <v>1</v>
      </c>
    </row>
    <row r="4" spans="1:16" x14ac:dyDescent="0.3">
      <c r="A4" s="2" t="str">
        <f>inp_PlatType!A$3</f>
        <v>fighter_4th</v>
      </c>
      <c r="B4" s="2" t="str">
        <f>inp_KillchainPhase!$A4</f>
        <v>PED</v>
      </c>
      <c r="C4" s="7">
        <f>D3</f>
        <v>1</v>
      </c>
      <c r="D4" s="12">
        <v>0</v>
      </c>
      <c r="E4" s="2">
        <f t="shared" si="0"/>
        <v>1</v>
      </c>
      <c r="F4" s="2">
        <v>0</v>
      </c>
      <c r="G4" s="2">
        <f t="shared" si="0"/>
        <v>1</v>
      </c>
      <c r="H4" s="2">
        <f t="shared" si="0"/>
        <v>1</v>
      </c>
      <c r="I4" s="2">
        <f t="shared" si="0"/>
        <v>1</v>
      </c>
      <c r="J4" s="2">
        <f t="shared" si="0"/>
        <v>1</v>
      </c>
      <c r="K4" s="2">
        <f t="shared" si="0"/>
        <v>1</v>
      </c>
      <c r="L4" s="2">
        <f t="shared" si="0"/>
        <v>1</v>
      </c>
      <c r="M4" s="2">
        <f t="shared" si="0"/>
        <v>1</v>
      </c>
      <c r="N4" s="2">
        <f t="shared" si="0"/>
        <v>1</v>
      </c>
      <c r="O4" s="2">
        <f t="shared" si="0"/>
        <v>1</v>
      </c>
      <c r="P4" s="2">
        <v>0</v>
      </c>
    </row>
    <row r="5" spans="1:16" x14ac:dyDescent="0.3">
      <c r="A5" s="2" t="str">
        <f>inp_PlatType!A$3</f>
        <v>fighter_4th</v>
      </c>
      <c r="B5" s="2" t="str">
        <f>inp_KillchainPhase!$A5</f>
        <v>Fix</v>
      </c>
      <c r="C5" s="7">
        <f>E3</f>
        <v>1</v>
      </c>
      <c r="D5" s="7">
        <f>E4</f>
        <v>1</v>
      </c>
      <c r="E5" s="12">
        <v>0</v>
      </c>
      <c r="F5" s="2">
        <v>1</v>
      </c>
      <c r="G5" s="2">
        <v>0</v>
      </c>
      <c r="H5" s="2">
        <v>0</v>
      </c>
      <c r="I5" s="2">
        <v>0</v>
      </c>
      <c r="J5" s="2">
        <f t="shared" si="0"/>
        <v>1</v>
      </c>
      <c r="K5" s="2">
        <f t="shared" si="0"/>
        <v>1</v>
      </c>
      <c r="L5" s="2">
        <f t="shared" si="0"/>
        <v>1</v>
      </c>
      <c r="M5" s="2">
        <f t="shared" si="0"/>
        <v>1</v>
      </c>
      <c r="N5" s="2">
        <f t="shared" si="0"/>
        <v>1</v>
      </c>
      <c r="O5" s="2">
        <v>0</v>
      </c>
      <c r="P5" s="2">
        <f t="shared" si="0"/>
        <v>1</v>
      </c>
    </row>
    <row r="6" spans="1:16" x14ac:dyDescent="0.3">
      <c r="A6" s="2" t="str">
        <f>inp_PlatType!A$3</f>
        <v>fighter_4th</v>
      </c>
      <c r="B6" s="2" t="str">
        <f>inp_KillchainPhase!$A6</f>
        <v>PED2</v>
      </c>
      <c r="C6" s="7">
        <v>1</v>
      </c>
      <c r="D6" s="7">
        <v>0</v>
      </c>
      <c r="E6" s="7">
        <f>G4</f>
        <v>1</v>
      </c>
      <c r="F6" s="12">
        <v>0</v>
      </c>
      <c r="G6" s="2">
        <v>1</v>
      </c>
      <c r="H6" s="2">
        <v>1</v>
      </c>
      <c r="I6" s="2">
        <v>1</v>
      </c>
      <c r="J6" s="2">
        <v>1</v>
      </c>
      <c r="K6" s="2">
        <v>1</v>
      </c>
      <c r="L6" s="2">
        <v>1</v>
      </c>
      <c r="M6" s="2">
        <v>1</v>
      </c>
      <c r="N6" s="2">
        <v>1</v>
      </c>
      <c r="O6" s="2">
        <v>1</v>
      </c>
      <c r="P6" s="2">
        <v>0</v>
      </c>
    </row>
    <row r="7" spans="1:16" x14ac:dyDescent="0.3">
      <c r="A7" s="2" t="str">
        <f>inp_PlatType!A$3</f>
        <v>fighter_4th</v>
      </c>
      <c r="B7" s="2" t="str">
        <f>inp_KillchainPhase!$A7</f>
        <v>Track1</v>
      </c>
      <c r="C7" s="7">
        <f>G3</f>
        <v>1</v>
      </c>
      <c r="D7" s="7">
        <f>G4</f>
        <v>1</v>
      </c>
      <c r="E7" s="7">
        <f>G5</f>
        <v>0</v>
      </c>
      <c r="F7" s="7">
        <f>G6</f>
        <v>1</v>
      </c>
      <c r="G7" s="12">
        <v>0</v>
      </c>
      <c r="H7" s="2">
        <v>0</v>
      </c>
      <c r="I7" s="2">
        <v>0</v>
      </c>
      <c r="J7" s="2">
        <f t="shared" si="0"/>
        <v>1</v>
      </c>
      <c r="K7" s="2">
        <f t="shared" si="0"/>
        <v>1</v>
      </c>
      <c r="L7" s="2">
        <f t="shared" si="0"/>
        <v>1</v>
      </c>
      <c r="M7" s="2">
        <f t="shared" si="0"/>
        <v>1</v>
      </c>
      <c r="N7" s="2">
        <f t="shared" si="0"/>
        <v>1</v>
      </c>
      <c r="O7" s="2">
        <v>0</v>
      </c>
      <c r="P7" s="2">
        <f t="shared" si="0"/>
        <v>1</v>
      </c>
    </row>
    <row r="8" spans="1:16" x14ac:dyDescent="0.3">
      <c r="A8" s="2" t="str">
        <f>inp_PlatType!A$3</f>
        <v>fighter_4th</v>
      </c>
      <c r="B8" s="2" t="str">
        <f>inp_KillchainPhase!$A8</f>
        <v>Track2</v>
      </c>
      <c r="C8" s="7">
        <f>H3</f>
        <v>1</v>
      </c>
      <c r="D8" s="7">
        <f>H4</f>
        <v>1</v>
      </c>
      <c r="E8" s="7">
        <f>H5</f>
        <v>0</v>
      </c>
      <c r="F8" s="7">
        <f>H6</f>
        <v>1</v>
      </c>
      <c r="G8" s="7">
        <f>H7</f>
        <v>0</v>
      </c>
      <c r="H8" s="12">
        <v>0</v>
      </c>
      <c r="I8" s="2">
        <v>0</v>
      </c>
      <c r="J8" s="2">
        <f t="shared" si="0"/>
        <v>1</v>
      </c>
      <c r="K8" s="2">
        <f t="shared" si="0"/>
        <v>1</v>
      </c>
      <c r="L8" s="2">
        <f t="shared" si="0"/>
        <v>1</v>
      </c>
      <c r="M8" s="2">
        <f t="shared" si="0"/>
        <v>1</v>
      </c>
      <c r="N8" s="2">
        <f t="shared" si="0"/>
        <v>1</v>
      </c>
      <c r="O8" s="2">
        <v>0</v>
      </c>
      <c r="P8" s="2">
        <f t="shared" si="0"/>
        <v>1</v>
      </c>
    </row>
    <row r="9" spans="1:16" x14ac:dyDescent="0.3">
      <c r="A9" s="2" t="str">
        <f>inp_PlatType!A$3</f>
        <v>fighter_4th</v>
      </c>
      <c r="B9" s="2" t="str">
        <f>inp_KillchainPhase!$A9</f>
        <v>Track3</v>
      </c>
      <c r="C9" s="7">
        <f>I3</f>
        <v>1</v>
      </c>
      <c r="D9" s="7">
        <f>I4</f>
        <v>1</v>
      </c>
      <c r="E9" s="7">
        <f>I5</f>
        <v>0</v>
      </c>
      <c r="F9" s="7">
        <f>I6</f>
        <v>1</v>
      </c>
      <c r="G9" s="7">
        <f>I7</f>
        <v>0</v>
      </c>
      <c r="H9" s="7">
        <f>I8</f>
        <v>0</v>
      </c>
      <c r="I9" s="12">
        <v>0</v>
      </c>
      <c r="J9" s="2">
        <f t="shared" si="0"/>
        <v>1</v>
      </c>
      <c r="K9" s="2">
        <f t="shared" si="0"/>
        <v>1</v>
      </c>
      <c r="L9" s="2">
        <f t="shared" si="0"/>
        <v>1</v>
      </c>
      <c r="M9" s="2">
        <f t="shared" si="0"/>
        <v>1</v>
      </c>
      <c r="N9" s="2">
        <f t="shared" si="0"/>
        <v>1</v>
      </c>
      <c r="O9" s="2">
        <v>0</v>
      </c>
      <c r="P9" s="2">
        <f t="shared" si="0"/>
        <v>1</v>
      </c>
    </row>
    <row r="10" spans="1:16" x14ac:dyDescent="0.3">
      <c r="A10" s="2" t="str">
        <f>inp_PlatType!A$3</f>
        <v>fighter_4th</v>
      </c>
      <c r="B10" s="2" t="str">
        <f>inp_KillchainPhase!$A10</f>
        <v>Track Build</v>
      </c>
      <c r="C10" s="7">
        <f>J3</f>
        <v>1</v>
      </c>
      <c r="D10" s="7">
        <f>J4</f>
        <v>1</v>
      </c>
      <c r="E10" s="7">
        <f>J5</f>
        <v>1</v>
      </c>
      <c r="F10" s="7">
        <f>J6</f>
        <v>1</v>
      </c>
      <c r="G10" s="7">
        <f>J7</f>
        <v>1</v>
      </c>
      <c r="H10" s="7">
        <f>J8</f>
        <v>1</v>
      </c>
      <c r="I10" s="7">
        <f>J9</f>
        <v>1</v>
      </c>
      <c r="J10" s="12">
        <v>0</v>
      </c>
      <c r="K10" s="2">
        <v>0</v>
      </c>
      <c r="L10" s="2">
        <f t="shared" si="0"/>
        <v>1</v>
      </c>
      <c r="M10" s="2">
        <f t="shared" si="0"/>
        <v>1</v>
      </c>
      <c r="N10" s="2">
        <f t="shared" si="0"/>
        <v>1</v>
      </c>
      <c r="O10" s="2">
        <f t="shared" si="0"/>
        <v>1</v>
      </c>
      <c r="P10" s="2">
        <f t="shared" si="0"/>
        <v>1</v>
      </c>
    </row>
    <row r="11" spans="1:16" x14ac:dyDescent="0.3">
      <c r="A11" s="2" t="str">
        <f>inp_PlatType!A$3</f>
        <v>fighter_4th</v>
      </c>
      <c r="B11" s="2" t="str">
        <f>inp_KillchainPhase!$A11</f>
        <v>Track Gen</v>
      </c>
      <c r="C11" s="7">
        <f>K3</f>
        <v>1</v>
      </c>
      <c r="D11" s="7">
        <f>K4</f>
        <v>1</v>
      </c>
      <c r="E11" s="7">
        <f>K5</f>
        <v>1</v>
      </c>
      <c r="F11" s="7">
        <f>K6</f>
        <v>1</v>
      </c>
      <c r="G11" s="7">
        <f>K7</f>
        <v>1</v>
      </c>
      <c r="H11" s="7">
        <f>K8</f>
        <v>1</v>
      </c>
      <c r="I11" s="7">
        <f>K9</f>
        <v>1</v>
      </c>
      <c r="J11" s="7">
        <f>K10</f>
        <v>0</v>
      </c>
      <c r="K11" s="12">
        <v>0</v>
      </c>
      <c r="L11" s="2">
        <f t="shared" si="0"/>
        <v>1</v>
      </c>
      <c r="M11" s="2">
        <f t="shared" si="0"/>
        <v>1</v>
      </c>
      <c r="N11" s="2">
        <f t="shared" si="0"/>
        <v>1</v>
      </c>
      <c r="O11" s="2">
        <f t="shared" si="0"/>
        <v>1</v>
      </c>
      <c r="P11" s="2">
        <f t="shared" si="0"/>
        <v>1</v>
      </c>
    </row>
    <row r="12" spans="1:16" x14ac:dyDescent="0.3">
      <c r="A12" s="2" t="str">
        <f>inp_PlatType!A$3</f>
        <v>fighter_4th</v>
      </c>
      <c r="B12" s="2" t="str">
        <f>inp_KillchainPhase!$A12</f>
        <v>Target</v>
      </c>
      <c r="C12" s="7">
        <f>L3</f>
        <v>1</v>
      </c>
      <c r="D12" s="7">
        <f>L4</f>
        <v>1</v>
      </c>
      <c r="E12" s="7">
        <f>L5</f>
        <v>1</v>
      </c>
      <c r="F12" s="7">
        <f>L6</f>
        <v>1</v>
      </c>
      <c r="G12" s="7">
        <f>L7</f>
        <v>1</v>
      </c>
      <c r="H12" s="7">
        <f>L8</f>
        <v>1</v>
      </c>
      <c r="I12" s="7">
        <f>L9</f>
        <v>1</v>
      </c>
      <c r="J12" s="7">
        <f>L10</f>
        <v>1</v>
      </c>
      <c r="K12" s="7">
        <f>L11</f>
        <v>1</v>
      </c>
      <c r="L12" s="12">
        <v>0</v>
      </c>
      <c r="M12" s="2">
        <f t="shared" si="0"/>
        <v>1</v>
      </c>
      <c r="N12" s="2">
        <f t="shared" si="0"/>
        <v>1</v>
      </c>
      <c r="O12" s="2">
        <f t="shared" si="0"/>
        <v>1</v>
      </c>
      <c r="P12" s="2">
        <f t="shared" si="0"/>
        <v>1</v>
      </c>
    </row>
    <row r="13" spans="1:16" x14ac:dyDescent="0.3">
      <c r="A13" s="2" t="str">
        <f>inp_PlatType!A$3</f>
        <v>fighter_4th</v>
      </c>
      <c r="B13" s="2" t="str">
        <f>inp_KillchainPhase!$A13</f>
        <v>Engage</v>
      </c>
      <c r="C13" s="7">
        <f>M3</f>
        <v>1</v>
      </c>
      <c r="D13" s="7">
        <f>M4</f>
        <v>1</v>
      </c>
      <c r="E13" s="7">
        <f>M5</f>
        <v>1</v>
      </c>
      <c r="F13" s="7">
        <f>M6</f>
        <v>1</v>
      </c>
      <c r="G13" s="7">
        <f>M7</f>
        <v>1</v>
      </c>
      <c r="H13" s="7">
        <f>M8</f>
        <v>1</v>
      </c>
      <c r="I13" s="7">
        <f>M9</f>
        <v>1</v>
      </c>
      <c r="J13" s="7">
        <f>M10</f>
        <v>1</v>
      </c>
      <c r="K13" s="7">
        <f>M11</f>
        <v>1</v>
      </c>
      <c r="L13" s="7">
        <f>M12</f>
        <v>1</v>
      </c>
      <c r="M13" s="12">
        <v>0</v>
      </c>
      <c r="N13" s="2">
        <f t="shared" si="0"/>
        <v>1</v>
      </c>
      <c r="O13" s="2">
        <f t="shared" si="0"/>
        <v>1</v>
      </c>
      <c r="P13" s="2">
        <f t="shared" si="0"/>
        <v>1</v>
      </c>
    </row>
    <row r="14" spans="1:16" x14ac:dyDescent="0.3">
      <c r="A14" s="2" t="str">
        <f>inp_PlatType!A$3</f>
        <v>fighter_4th</v>
      </c>
      <c r="B14" s="2" t="str">
        <f>inp_KillchainPhase!$A14</f>
        <v>IFTU</v>
      </c>
      <c r="C14" s="7">
        <f>N3</f>
        <v>1</v>
      </c>
      <c r="D14" s="7">
        <f>N4</f>
        <v>1</v>
      </c>
      <c r="E14" s="7">
        <f>N5</f>
        <v>1</v>
      </c>
      <c r="F14" s="7">
        <f>N6</f>
        <v>1</v>
      </c>
      <c r="G14" s="7">
        <f>N7</f>
        <v>1</v>
      </c>
      <c r="H14" s="7">
        <f>N8</f>
        <v>1</v>
      </c>
      <c r="I14" s="7">
        <f>N9</f>
        <v>1</v>
      </c>
      <c r="J14" s="7">
        <f>N10</f>
        <v>1</v>
      </c>
      <c r="K14" s="7">
        <f>N11</f>
        <v>1</v>
      </c>
      <c r="L14" s="7">
        <f>N12</f>
        <v>1</v>
      </c>
      <c r="M14" s="7">
        <f>N13</f>
        <v>1</v>
      </c>
      <c r="N14" s="12">
        <v>0</v>
      </c>
      <c r="O14" s="2">
        <f t="shared" si="0"/>
        <v>1</v>
      </c>
      <c r="P14" s="2">
        <f t="shared" si="0"/>
        <v>1</v>
      </c>
    </row>
    <row r="15" spans="1:16" x14ac:dyDescent="0.3">
      <c r="A15" s="2" t="str">
        <f>inp_PlatType!A$3</f>
        <v>fighter_4th</v>
      </c>
      <c r="B15" s="2" t="str">
        <f>inp_KillchainPhase!$A15</f>
        <v>Assess</v>
      </c>
      <c r="C15" s="7">
        <f>O3</f>
        <v>1</v>
      </c>
      <c r="D15" s="7">
        <f>O4</f>
        <v>1</v>
      </c>
      <c r="E15" s="7">
        <f>O5</f>
        <v>0</v>
      </c>
      <c r="F15" s="7">
        <f>O6</f>
        <v>1</v>
      </c>
      <c r="G15" s="7">
        <f>O7</f>
        <v>0</v>
      </c>
      <c r="H15" s="7">
        <f>O8</f>
        <v>0</v>
      </c>
      <c r="I15" s="7">
        <f>O9</f>
        <v>0</v>
      </c>
      <c r="J15" s="7">
        <f>O10</f>
        <v>1</v>
      </c>
      <c r="K15" s="7">
        <f>O11</f>
        <v>1</v>
      </c>
      <c r="L15" s="7">
        <f>O12</f>
        <v>1</v>
      </c>
      <c r="M15" s="7">
        <f>O13</f>
        <v>1</v>
      </c>
      <c r="N15" s="7">
        <f>O14</f>
        <v>1</v>
      </c>
      <c r="O15" s="12">
        <v>0</v>
      </c>
      <c r="P15" s="2">
        <f>$P$1</f>
        <v>1</v>
      </c>
    </row>
    <row r="16" spans="1:16" x14ac:dyDescent="0.3">
      <c r="A16" s="2" t="str">
        <f>inp_PlatType!A$3</f>
        <v>fighter_4th</v>
      </c>
      <c r="B16" s="2" t="str">
        <f>inp_KillchainPhase!$A16</f>
        <v>Assess Decision</v>
      </c>
      <c r="C16" s="7">
        <f>P3</f>
        <v>1</v>
      </c>
      <c r="D16" s="7">
        <f>P4</f>
        <v>0</v>
      </c>
      <c r="E16" s="7">
        <f>P5</f>
        <v>1</v>
      </c>
      <c r="F16" s="7">
        <f>P6</f>
        <v>0</v>
      </c>
      <c r="G16" s="7">
        <f>P7</f>
        <v>1</v>
      </c>
      <c r="H16" s="7">
        <f>P8</f>
        <v>1</v>
      </c>
      <c r="I16" s="7">
        <f>P9</f>
        <v>1</v>
      </c>
      <c r="J16" s="7">
        <f>P10</f>
        <v>1</v>
      </c>
      <c r="K16" s="7">
        <f>P11</f>
        <v>1</v>
      </c>
      <c r="L16" s="7">
        <f>P12</f>
        <v>1</v>
      </c>
      <c r="M16" s="7">
        <f>P13</f>
        <v>1</v>
      </c>
      <c r="N16" s="7">
        <f>P14</f>
        <v>1</v>
      </c>
      <c r="O16" s="7">
        <f>P15</f>
        <v>1</v>
      </c>
      <c r="P16" s="12">
        <v>0</v>
      </c>
    </row>
    <row r="17" spans="1:16" x14ac:dyDescent="0.3">
      <c r="A17" s="2" t="str">
        <f>inp_PlatType!A$4</f>
        <v>fighter_5th</v>
      </c>
      <c r="B17" s="2" t="str">
        <f>B3</f>
        <v>Find</v>
      </c>
      <c r="C17" s="12">
        <v>0</v>
      </c>
      <c r="D17" s="2">
        <f>$P$1</f>
        <v>1</v>
      </c>
      <c r="E17" s="2">
        <v>1</v>
      </c>
      <c r="F17" s="2">
        <v>1</v>
      </c>
      <c r="G17" s="2">
        <v>1</v>
      </c>
      <c r="H17" s="2">
        <v>1</v>
      </c>
      <c r="I17" s="2">
        <v>1</v>
      </c>
      <c r="J17" s="2">
        <f t="shared" ref="E17:P28" si="1">$P$1</f>
        <v>1</v>
      </c>
      <c r="K17" s="2">
        <f t="shared" si="1"/>
        <v>1</v>
      </c>
      <c r="L17" s="2">
        <f t="shared" si="1"/>
        <v>1</v>
      </c>
      <c r="M17" s="2">
        <f t="shared" si="1"/>
        <v>1</v>
      </c>
      <c r="N17" s="2">
        <f t="shared" si="1"/>
        <v>1</v>
      </c>
      <c r="O17" s="2">
        <v>1</v>
      </c>
      <c r="P17" s="2">
        <f t="shared" si="1"/>
        <v>1</v>
      </c>
    </row>
    <row r="18" spans="1:16" x14ac:dyDescent="0.3">
      <c r="A18" s="2" t="str">
        <f>A17</f>
        <v>fighter_5th</v>
      </c>
      <c r="B18" s="2" t="str">
        <f t="shared" ref="B18:B81" si="2">B4</f>
        <v>PED</v>
      </c>
      <c r="C18" s="7">
        <f>D17</f>
        <v>1</v>
      </c>
      <c r="D18" s="12">
        <v>0</v>
      </c>
      <c r="E18" s="2">
        <f t="shared" si="1"/>
        <v>1</v>
      </c>
      <c r="F18" s="2">
        <v>0</v>
      </c>
      <c r="G18" s="2">
        <f t="shared" si="1"/>
        <v>1</v>
      </c>
      <c r="H18" s="2">
        <f t="shared" si="1"/>
        <v>1</v>
      </c>
      <c r="I18" s="2">
        <f t="shared" si="1"/>
        <v>1</v>
      </c>
      <c r="J18" s="2">
        <f t="shared" si="1"/>
        <v>1</v>
      </c>
      <c r="K18" s="2">
        <f t="shared" si="1"/>
        <v>1</v>
      </c>
      <c r="L18" s="2">
        <f t="shared" si="1"/>
        <v>1</v>
      </c>
      <c r="M18" s="2">
        <f t="shared" si="1"/>
        <v>1</v>
      </c>
      <c r="N18" s="2">
        <f t="shared" si="1"/>
        <v>1</v>
      </c>
      <c r="O18" s="2">
        <f t="shared" si="1"/>
        <v>1</v>
      </c>
      <c r="P18" s="2">
        <v>0</v>
      </c>
    </row>
    <row r="19" spans="1:16" x14ac:dyDescent="0.3">
      <c r="A19" s="2" t="str">
        <f t="shared" ref="A19:A30" si="3">A18</f>
        <v>fighter_5th</v>
      </c>
      <c r="B19" s="2" t="str">
        <f t="shared" si="2"/>
        <v>Fix</v>
      </c>
      <c r="C19" s="7">
        <f>E17</f>
        <v>1</v>
      </c>
      <c r="D19" s="7">
        <f>E18</f>
        <v>1</v>
      </c>
      <c r="E19" s="12">
        <v>0</v>
      </c>
      <c r="F19" s="2">
        <v>1</v>
      </c>
      <c r="G19" s="2">
        <v>0</v>
      </c>
      <c r="H19" s="2">
        <v>0</v>
      </c>
      <c r="I19" s="2">
        <v>0</v>
      </c>
      <c r="J19" s="2">
        <f t="shared" si="1"/>
        <v>1</v>
      </c>
      <c r="K19" s="2">
        <f t="shared" si="1"/>
        <v>1</v>
      </c>
      <c r="L19" s="2">
        <f t="shared" si="1"/>
        <v>1</v>
      </c>
      <c r="M19" s="2">
        <f t="shared" si="1"/>
        <v>1</v>
      </c>
      <c r="N19" s="2">
        <f t="shared" si="1"/>
        <v>1</v>
      </c>
      <c r="O19" s="2">
        <v>0</v>
      </c>
      <c r="P19" s="2">
        <f t="shared" si="1"/>
        <v>1</v>
      </c>
    </row>
    <row r="20" spans="1:16" x14ac:dyDescent="0.3">
      <c r="A20" s="2" t="str">
        <f t="shared" si="3"/>
        <v>fighter_5th</v>
      </c>
      <c r="B20" s="2" t="str">
        <f t="shared" si="2"/>
        <v>PED2</v>
      </c>
      <c r="C20" s="7">
        <v>1</v>
      </c>
      <c r="D20" s="7">
        <v>0</v>
      </c>
      <c r="E20" s="7">
        <f>G18</f>
        <v>1</v>
      </c>
      <c r="F20" s="12">
        <v>0</v>
      </c>
      <c r="G20" s="2">
        <v>1</v>
      </c>
      <c r="H20" s="2">
        <v>1</v>
      </c>
      <c r="I20" s="2">
        <v>1</v>
      </c>
      <c r="J20" s="2">
        <v>1</v>
      </c>
      <c r="K20" s="2">
        <v>1</v>
      </c>
      <c r="L20" s="2">
        <v>1</v>
      </c>
      <c r="M20" s="2">
        <v>1</v>
      </c>
      <c r="N20" s="2">
        <v>1</v>
      </c>
      <c r="O20" s="2">
        <v>1</v>
      </c>
      <c r="P20" s="2">
        <v>0</v>
      </c>
    </row>
    <row r="21" spans="1:16" x14ac:dyDescent="0.3">
      <c r="A21" s="2" t="str">
        <f t="shared" si="3"/>
        <v>fighter_5th</v>
      </c>
      <c r="B21" s="2" t="str">
        <f t="shared" si="2"/>
        <v>Track1</v>
      </c>
      <c r="C21" s="7">
        <f>G17</f>
        <v>1</v>
      </c>
      <c r="D21" s="7">
        <f>G18</f>
        <v>1</v>
      </c>
      <c r="E21" s="7">
        <f>G19</f>
        <v>0</v>
      </c>
      <c r="F21" s="7">
        <f>G20</f>
        <v>1</v>
      </c>
      <c r="G21" s="12">
        <v>0</v>
      </c>
      <c r="H21" s="2">
        <v>0</v>
      </c>
      <c r="I21" s="2">
        <v>0</v>
      </c>
      <c r="J21" s="2">
        <f t="shared" si="1"/>
        <v>1</v>
      </c>
      <c r="K21" s="2">
        <f t="shared" si="1"/>
        <v>1</v>
      </c>
      <c r="L21" s="2">
        <f t="shared" si="1"/>
        <v>1</v>
      </c>
      <c r="M21" s="2">
        <f t="shared" si="1"/>
        <v>1</v>
      </c>
      <c r="N21" s="2">
        <f t="shared" si="1"/>
        <v>1</v>
      </c>
      <c r="O21" s="2">
        <v>0</v>
      </c>
      <c r="P21" s="2">
        <f t="shared" si="1"/>
        <v>1</v>
      </c>
    </row>
    <row r="22" spans="1:16" x14ac:dyDescent="0.3">
      <c r="A22" s="2" t="str">
        <f t="shared" si="3"/>
        <v>fighter_5th</v>
      </c>
      <c r="B22" s="2" t="str">
        <f t="shared" si="2"/>
        <v>Track2</v>
      </c>
      <c r="C22" s="7">
        <f>H17</f>
        <v>1</v>
      </c>
      <c r="D22" s="7">
        <f>H18</f>
        <v>1</v>
      </c>
      <c r="E22" s="7">
        <f>H19</f>
        <v>0</v>
      </c>
      <c r="F22" s="7">
        <f>H20</f>
        <v>1</v>
      </c>
      <c r="G22" s="7">
        <f>H21</f>
        <v>0</v>
      </c>
      <c r="H22" s="12">
        <v>0</v>
      </c>
      <c r="I22" s="2">
        <v>0</v>
      </c>
      <c r="J22" s="2">
        <f t="shared" si="1"/>
        <v>1</v>
      </c>
      <c r="K22" s="2">
        <f t="shared" si="1"/>
        <v>1</v>
      </c>
      <c r="L22" s="2">
        <f t="shared" si="1"/>
        <v>1</v>
      </c>
      <c r="M22" s="2">
        <f t="shared" si="1"/>
        <v>1</v>
      </c>
      <c r="N22" s="2">
        <f t="shared" si="1"/>
        <v>1</v>
      </c>
      <c r="O22" s="2">
        <v>0</v>
      </c>
      <c r="P22" s="2">
        <f t="shared" si="1"/>
        <v>1</v>
      </c>
    </row>
    <row r="23" spans="1:16" x14ac:dyDescent="0.3">
      <c r="A23" s="2" t="str">
        <f t="shared" si="3"/>
        <v>fighter_5th</v>
      </c>
      <c r="B23" s="2" t="str">
        <f t="shared" si="2"/>
        <v>Track3</v>
      </c>
      <c r="C23" s="7">
        <f>I17</f>
        <v>1</v>
      </c>
      <c r="D23" s="7">
        <f>I18</f>
        <v>1</v>
      </c>
      <c r="E23" s="7">
        <f>I19</f>
        <v>0</v>
      </c>
      <c r="F23" s="7">
        <f>I20</f>
        <v>1</v>
      </c>
      <c r="G23" s="7">
        <f>I21</f>
        <v>0</v>
      </c>
      <c r="H23" s="7">
        <f>I22</f>
        <v>0</v>
      </c>
      <c r="I23" s="12">
        <v>0</v>
      </c>
      <c r="J23" s="2">
        <f t="shared" si="1"/>
        <v>1</v>
      </c>
      <c r="K23" s="2">
        <f t="shared" si="1"/>
        <v>1</v>
      </c>
      <c r="L23" s="2">
        <f t="shared" si="1"/>
        <v>1</v>
      </c>
      <c r="M23" s="2">
        <f t="shared" si="1"/>
        <v>1</v>
      </c>
      <c r="N23" s="2">
        <f t="shared" si="1"/>
        <v>1</v>
      </c>
      <c r="O23" s="2">
        <v>0</v>
      </c>
      <c r="P23" s="2">
        <f t="shared" si="1"/>
        <v>1</v>
      </c>
    </row>
    <row r="24" spans="1:16" x14ac:dyDescent="0.3">
      <c r="A24" s="2" t="str">
        <f t="shared" si="3"/>
        <v>fighter_5th</v>
      </c>
      <c r="B24" s="2" t="str">
        <f t="shared" si="2"/>
        <v>Track Build</v>
      </c>
      <c r="C24" s="7">
        <f>J17</f>
        <v>1</v>
      </c>
      <c r="D24" s="7">
        <f>J18</f>
        <v>1</v>
      </c>
      <c r="E24" s="7">
        <f>J19</f>
        <v>1</v>
      </c>
      <c r="F24" s="7">
        <f>J20</f>
        <v>1</v>
      </c>
      <c r="G24" s="7">
        <f>J21</f>
        <v>1</v>
      </c>
      <c r="H24" s="7">
        <f>J22</f>
        <v>1</v>
      </c>
      <c r="I24" s="7">
        <f>J23</f>
        <v>1</v>
      </c>
      <c r="J24" s="12">
        <v>0</v>
      </c>
      <c r="K24" s="2">
        <v>0</v>
      </c>
      <c r="L24" s="2">
        <f t="shared" si="1"/>
        <v>1</v>
      </c>
      <c r="M24" s="2">
        <f t="shared" si="1"/>
        <v>1</v>
      </c>
      <c r="N24" s="2">
        <f t="shared" si="1"/>
        <v>1</v>
      </c>
      <c r="O24" s="2">
        <f t="shared" si="1"/>
        <v>1</v>
      </c>
      <c r="P24" s="2">
        <f t="shared" si="1"/>
        <v>1</v>
      </c>
    </row>
    <row r="25" spans="1:16" x14ac:dyDescent="0.3">
      <c r="A25" s="2" t="str">
        <f t="shared" si="3"/>
        <v>fighter_5th</v>
      </c>
      <c r="B25" s="2" t="str">
        <f t="shared" si="2"/>
        <v>Track Gen</v>
      </c>
      <c r="C25" s="7">
        <f>K17</f>
        <v>1</v>
      </c>
      <c r="D25" s="7">
        <f>K18</f>
        <v>1</v>
      </c>
      <c r="E25" s="7">
        <f>K19</f>
        <v>1</v>
      </c>
      <c r="F25" s="7">
        <f>K20</f>
        <v>1</v>
      </c>
      <c r="G25" s="7">
        <f>K21</f>
        <v>1</v>
      </c>
      <c r="H25" s="7">
        <f>K22</f>
        <v>1</v>
      </c>
      <c r="I25" s="7">
        <f>K23</f>
        <v>1</v>
      </c>
      <c r="J25" s="7">
        <f>K24</f>
        <v>0</v>
      </c>
      <c r="K25" s="12">
        <v>0</v>
      </c>
      <c r="L25" s="2">
        <f t="shared" si="1"/>
        <v>1</v>
      </c>
      <c r="M25" s="2">
        <f t="shared" si="1"/>
        <v>1</v>
      </c>
      <c r="N25" s="2">
        <f t="shared" si="1"/>
        <v>1</v>
      </c>
      <c r="O25" s="2">
        <f t="shared" si="1"/>
        <v>1</v>
      </c>
      <c r="P25" s="2">
        <f t="shared" si="1"/>
        <v>1</v>
      </c>
    </row>
    <row r="26" spans="1:16" x14ac:dyDescent="0.3">
      <c r="A26" s="2" t="str">
        <f t="shared" si="3"/>
        <v>fighter_5th</v>
      </c>
      <c r="B26" s="2" t="str">
        <f t="shared" si="2"/>
        <v>Target</v>
      </c>
      <c r="C26" s="7">
        <f>L17</f>
        <v>1</v>
      </c>
      <c r="D26" s="7">
        <f>L18</f>
        <v>1</v>
      </c>
      <c r="E26" s="7">
        <f>L19</f>
        <v>1</v>
      </c>
      <c r="F26" s="7">
        <f>L20</f>
        <v>1</v>
      </c>
      <c r="G26" s="7">
        <f>L21</f>
        <v>1</v>
      </c>
      <c r="H26" s="7">
        <f>L22</f>
        <v>1</v>
      </c>
      <c r="I26" s="7">
        <f>L23</f>
        <v>1</v>
      </c>
      <c r="J26" s="7">
        <f>L24</f>
        <v>1</v>
      </c>
      <c r="K26" s="7">
        <f>L25</f>
        <v>1</v>
      </c>
      <c r="L26" s="12">
        <v>0</v>
      </c>
      <c r="M26" s="2">
        <f t="shared" si="1"/>
        <v>1</v>
      </c>
      <c r="N26" s="2">
        <f t="shared" si="1"/>
        <v>1</v>
      </c>
      <c r="O26" s="2">
        <f t="shared" si="1"/>
        <v>1</v>
      </c>
      <c r="P26" s="2">
        <f t="shared" si="1"/>
        <v>1</v>
      </c>
    </row>
    <row r="27" spans="1:16" x14ac:dyDescent="0.3">
      <c r="A27" s="2" t="str">
        <f t="shared" si="3"/>
        <v>fighter_5th</v>
      </c>
      <c r="B27" s="2" t="str">
        <f t="shared" si="2"/>
        <v>Engage</v>
      </c>
      <c r="C27" s="7">
        <f>M17</f>
        <v>1</v>
      </c>
      <c r="D27" s="7">
        <f>M18</f>
        <v>1</v>
      </c>
      <c r="E27" s="7">
        <f>M19</f>
        <v>1</v>
      </c>
      <c r="F27" s="7">
        <f>M20</f>
        <v>1</v>
      </c>
      <c r="G27" s="7">
        <f>M21</f>
        <v>1</v>
      </c>
      <c r="H27" s="7">
        <f>M22</f>
        <v>1</v>
      </c>
      <c r="I27" s="7">
        <f>M23</f>
        <v>1</v>
      </c>
      <c r="J27" s="7">
        <f>M24</f>
        <v>1</v>
      </c>
      <c r="K27" s="7">
        <f>M25</f>
        <v>1</v>
      </c>
      <c r="L27" s="7">
        <f>M26</f>
        <v>1</v>
      </c>
      <c r="M27" s="12">
        <v>0</v>
      </c>
      <c r="N27" s="2">
        <f t="shared" si="1"/>
        <v>1</v>
      </c>
      <c r="O27" s="2">
        <f t="shared" si="1"/>
        <v>1</v>
      </c>
      <c r="P27" s="2">
        <f t="shared" si="1"/>
        <v>1</v>
      </c>
    </row>
    <row r="28" spans="1:16" x14ac:dyDescent="0.3">
      <c r="A28" s="2" t="str">
        <f t="shared" si="3"/>
        <v>fighter_5th</v>
      </c>
      <c r="B28" s="2" t="str">
        <f t="shared" si="2"/>
        <v>IFTU</v>
      </c>
      <c r="C28" s="7">
        <f>N17</f>
        <v>1</v>
      </c>
      <c r="D28" s="7">
        <f>N18</f>
        <v>1</v>
      </c>
      <c r="E28" s="7">
        <f>N19</f>
        <v>1</v>
      </c>
      <c r="F28" s="7">
        <f>N20</f>
        <v>1</v>
      </c>
      <c r="G28" s="7">
        <f>N21</f>
        <v>1</v>
      </c>
      <c r="H28" s="7">
        <f>N22</f>
        <v>1</v>
      </c>
      <c r="I28" s="7">
        <f>N23</f>
        <v>1</v>
      </c>
      <c r="J28" s="7">
        <f>N24</f>
        <v>1</v>
      </c>
      <c r="K28" s="7">
        <f>N25</f>
        <v>1</v>
      </c>
      <c r="L28" s="7">
        <f>N26</f>
        <v>1</v>
      </c>
      <c r="M28" s="7">
        <f>N27</f>
        <v>1</v>
      </c>
      <c r="N28" s="12">
        <v>0</v>
      </c>
      <c r="O28" s="2">
        <f t="shared" si="1"/>
        <v>1</v>
      </c>
      <c r="P28" s="2">
        <f t="shared" si="1"/>
        <v>1</v>
      </c>
    </row>
    <row r="29" spans="1:16" x14ac:dyDescent="0.3">
      <c r="A29" s="2" t="str">
        <f t="shared" si="3"/>
        <v>fighter_5th</v>
      </c>
      <c r="B29" s="2" t="str">
        <f t="shared" si="2"/>
        <v>Assess</v>
      </c>
      <c r="C29" s="7">
        <f>O17</f>
        <v>1</v>
      </c>
      <c r="D29" s="7">
        <f>O18</f>
        <v>1</v>
      </c>
      <c r="E29" s="7">
        <f>O19</f>
        <v>0</v>
      </c>
      <c r="F29" s="7">
        <f>O20</f>
        <v>1</v>
      </c>
      <c r="G29" s="7">
        <f>O21</f>
        <v>0</v>
      </c>
      <c r="H29" s="7">
        <f>O22</f>
        <v>0</v>
      </c>
      <c r="I29" s="7">
        <f>O23</f>
        <v>0</v>
      </c>
      <c r="J29" s="7">
        <f>O24</f>
        <v>1</v>
      </c>
      <c r="K29" s="7">
        <f>O25</f>
        <v>1</v>
      </c>
      <c r="L29" s="7">
        <f>O26</f>
        <v>1</v>
      </c>
      <c r="M29" s="7">
        <f>O27</f>
        <v>1</v>
      </c>
      <c r="N29" s="7">
        <f>O28</f>
        <v>1</v>
      </c>
      <c r="O29" s="12">
        <v>0</v>
      </c>
      <c r="P29" s="2">
        <f>$P$1</f>
        <v>1</v>
      </c>
    </row>
    <row r="30" spans="1:16" x14ac:dyDescent="0.3">
      <c r="A30" s="2" t="str">
        <f t="shared" si="3"/>
        <v>fighter_5th</v>
      </c>
      <c r="B30" s="2" t="str">
        <f t="shared" si="2"/>
        <v>Assess Decision</v>
      </c>
      <c r="C30" s="7">
        <f>P17</f>
        <v>1</v>
      </c>
      <c r="D30" s="7">
        <f>P18</f>
        <v>0</v>
      </c>
      <c r="E30" s="7">
        <f>P19</f>
        <v>1</v>
      </c>
      <c r="F30" s="7">
        <f>P20</f>
        <v>0</v>
      </c>
      <c r="G30" s="7">
        <f>P21</f>
        <v>1</v>
      </c>
      <c r="H30" s="7">
        <f>P22</f>
        <v>1</v>
      </c>
      <c r="I30" s="7">
        <f>P23</f>
        <v>1</v>
      </c>
      <c r="J30" s="7">
        <f>P24</f>
        <v>1</v>
      </c>
      <c r="K30" s="7">
        <f>P25</f>
        <v>1</v>
      </c>
      <c r="L30" s="7">
        <f>P26</f>
        <v>1</v>
      </c>
      <c r="M30" s="7">
        <f>P27</f>
        <v>1</v>
      </c>
      <c r="N30" s="7">
        <f>P28</f>
        <v>1</v>
      </c>
      <c r="O30" s="7">
        <f>P29</f>
        <v>1</v>
      </c>
      <c r="P30" s="12">
        <v>0</v>
      </c>
    </row>
    <row r="31" spans="1:16" x14ac:dyDescent="0.3">
      <c r="A31" s="2" t="str">
        <f>inp_PlatType!A$5</f>
        <v>CRUDES</v>
      </c>
      <c r="B31" s="2" t="str">
        <f>B17</f>
        <v>Find</v>
      </c>
      <c r="C31" s="12">
        <v>0</v>
      </c>
      <c r="D31" s="2">
        <f>$P$1</f>
        <v>1</v>
      </c>
      <c r="E31" s="2">
        <v>1</v>
      </c>
      <c r="F31" s="2">
        <v>1</v>
      </c>
      <c r="G31" s="2">
        <v>1</v>
      </c>
      <c r="H31" s="2">
        <v>1</v>
      </c>
      <c r="I31" s="2">
        <v>1</v>
      </c>
      <c r="J31" s="2">
        <f t="shared" ref="E31:P42" si="4">$P$1</f>
        <v>1</v>
      </c>
      <c r="K31" s="2">
        <f t="shared" si="4"/>
        <v>1</v>
      </c>
      <c r="L31" s="2">
        <f t="shared" si="4"/>
        <v>1</v>
      </c>
      <c r="M31" s="2">
        <f t="shared" si="4"/>
        <v>1</v>
      </c>
      <c r="N31" s="2">
        <f t="shared" si="4"/>
        <v>1</v>
      </c>
      <c r="O31" s="2">
        <v>1</v>
      </c>
      <c r="P31" s="2">
        <f t="shared" si="4"/>
        <v>1</v>
      </c>
    </row>
    <row r="32" spans="1:16" x14ac:dyDescent="0.3">
      <c r="A32" s="2" t="str">
        <f>A31</f>
        <v>CRUDES</v>
      </c>
      <c r="B32" s="2" t="str">
        <f t="shared" si="2"/>
        <v>PED</v>
      </c>
      <c r="C32" s="7">
        <f>D31</f>
        <v>1</v>
      </c>
      <c r="D32" s="12">
        <v>0</v>
      </c>
      <c r="E32" s="2">
        <f t="shared" si="4"/>
        <v>1</v>
      </c>
      <c r="F32" s="2">
        <v>0</v>
      </c>
      <c r="G32" s="2">
        <f t="shared" si="4"/>
        <v>1</v>
      </c>
      <c r="H32" s="2">
        <f t="shared" si="4"/>
        <v>1</v>
      </c>
      <c r="I32" s="2">
        <f t="shared" si="4"/>
        <v>1</v>
      </c>
      <c r="J32" s="2">
        <f t="shared" si="4"/>
        <v>1</v>
      </c>
      <c r="K32" s="2">
        <f t="shared" si="4"/>
        <v>1</v>
      </c>
      <c r="L32" s="2">
        <f t="shared" si="4"/>
        <v>1</v>
      </c>
      <c r="M32" s="2">
        <f t="shared" si="4"/>
        <v>1</v>
      </c>
      <c r="N32" s="2">
        <f t="shared" si="4"/>
        <v>1</v>
      </c>
      <c r="O32" s="2">
        <f t="shared" si="4"/>
        <v>1</v>
      </c>
      <c r="P32" s="2">
        <v>0</v>
      </c>
    </row>
    <row r="33" spans="1:16" x14ac:dyDescent="0.3">
      <c r="A33" s="2" t="str">
        <f t="shared" ref="A33:A44" si="5">A32</f>
        <v>CRUDES</v>
      </c>
      <c r="B33" s="2" t="str">
        <f t="shared" si="2"/>
        <v>Fix</v>
      </c>
      <c r="C33" s="7">
        <f>E31</f>
        <v>1</v>
      </c>
      <c r="D33" s="7">
        <f>E32</f>
        <v>1</v>
      </c>
      <c r="E33" s="12">
        <v>0</v>
      </c>
      <c r="F33" s="2">
        <v>1</v>
      </c>
      <c r="G33" s="2">
        <v>0</v>
      </c>
      <c r="H33" s="2">
        <v>0</v>
      </c>
      <c r="I33" s="2">
        <v>0</v>
      </c>
      <c r="J33" s="2">
        <f t="shared" si="4"/>
        <v>1</v>
      </c>
      <c r="K33" s="2">
        <f t="shared" si="4"/>
        <v>1</v>
      </c>
      <c r="L33" s="2">
        <f t="shared" si="4"/>
        <v>1</v>
      </c>
      <c r="M33" s="2">
        <f t="shared" si="4"/>
        <v>1</v>
      </c>
      <c r="N33" s="2">
        <f t="shared" si="4"/>
        <v>1</v>
      </c>
      <c r="O33" s="2">
        <v>0</v>
      </c>
      <c r="P33" s="2">
        <f t="shared" si="4"/>
        <v>1</v>
      </c>
    </row>
    <row r="34" spans="1:16" x14ac:dyDescent="0.3">
      <c r="A34" s="2" t="str">
        <f t="shared" si="5"/>
        <v>CRUDES</v>
      </c>
      <c r="B34" s="2" t="str">
        <f t="shared" si="2"/>
        <v>PED2</v>
      </c>
      <c r="C34" s="7">
        <v>1</v>
      </c>
      <c r="D34" s="7">
        <v>0</v>
      </c>
      <c r="E34" s="7">
        <f>G32</f>
        <v>1</v>
      </c>
      <c r="F34" s="12">
        <v>0</v>
      </c>
      <c r="G34" s="2">
        <v>1</v>
      </c>
      <c r="H34" s="2">
        <v>1</v>
      </c>
      <c r="I34" s="2">
        <v>1</v>
      </c>
      <c r="J34" s="2">
        <v>1</v>
      </c>
      <c r="K34" s="2">
        <v>1</v>
      </c>
      <c r="L34" s="2">
        <v>1</v>
      </c>
      <c r="M34" s="2">
        <v>1</v>
      </c>
      <c r="N34" s="2">
        <v>1</v>
      </c>
      <c r="O34" s="2">
        <v>1</v>
      </c>
      <c r="P34" s="2">
        <v>0</v>
      </c>
    </row>
    <row r="35" spans="1:16" x14ac:dyDescent="0.3">
      <c r="A35" s="2" t="str">
        <f t="shared" si="5"/>
        <v>CRUDES</v>
      </c>
      <c r="B35" s="2" t="str">
        <f t="shared" si="2"/>
        <v>Track1</v>
      </c>
      <c r="C35" s="7">
        <f>G31</f>
        <v>1</v>
      </c>
      <c r="D35" s="7">
        <f>G32</f>
        <v>1</v>
      </c>
      <c r="E35" s="7">
        <f>G33</f>
        <v>0</v>
      </c>
      <c r="F35" s="7">
        <f>G34</f>
        <v>1</v>
      </c>
      <c r="G35" s="12">
        <v>0</v>
      </c>
      <c r="H35" s="2">
        <v>0</v>
      </c>
      <c r="I35" s="2">
        <v>0</v>
      </c>
      <c r="J35" s="2">
        <f t="shared" si="4"/>
        <v>1</v>
      </c>
      <c r="K35" s="2">
        <f t="shared" si="4"/>
        <v>1</v>
      </c>
      <c r="L35" s="2">
        <f t="shared" si="4"/>
        <v>1</v>
      </c>
      <c r="M35" s="2">
        <f t="shared" si="4"/>
        <v>1</v>
      </c>
      <c r="N35" s="2">
        <f t="shared" si="4"/>
        <v>1</v>
      </c>
      <c r="O35" s="2">
        <v>0</v>
      </c>
      <c r="P35" s="2">
        <f t="shared" si="4"/>
        <v>1</v>
      </c>
    </row>
    <row r="36" spans="1:16" x14ac:dyDescent="0.3">
      <c r="A36" s="2" t="str">
        <f t="shared" si="5"/>
        <v>CRUDES</v>
      </c>
      <c r="B36" s="2" t="str">
        <f t="shared" si="2"/>
        <v>Track2</v>
      </c>
      <c r="C36" s="7">
        <f>H31</f>
        <v>1</v>
      </c>
      <c r="D36" s="7">
        <f>H32</f>
        <v>1</v>
      </c>
      <c r="E36" s="7">
        <f>H33</f>
        <v>0</v>
      </c>
      <c r="F36" s="7">
        <f>H34</f>
        <v>1</v>
      </c>
      <c r="G36" s="7">
        <f>H35</f>
        <v>0</v>
      </c>
      <c r="H36" s="12">
        <v>0</v>
      </c>
      <c r="I36" s="2">
        <v>0</v>
      </c>
      <c r="J36" s="2">
        <f t="shared" si="4"/>
        <v>1</v>
      </c>
      <c r="K36" s="2">
        <f t="shared" si="4"/>
        <v>1</v>
      </c>
      <c r="L36" s="2">
        <f t="shared" si="4"/>
        <v>1</v>
      </c>
      <c r="M36" s="2">
        <f t="shared" si="4"/>
        <v>1</v>
      </c>
      <c r="N36" s="2">
        <f t="shared" si="4"/>
        <v>1</v>
      </c>
      <c r="O36" s="2">
        <v>0</v>
      </c>
      <c r="P36" s="2">
        <f t="shared" si="4"/>
        <v>1</v>
      </c>
    </row>
    <row r="37" spans="1:16" x14ac:dyDescent="0.3">
      <c r="A37" s="2" t="str">
        <f t="shared" si="5"/>
        <v>CRUDES</v>
      </c>
      <c r="B37" s="2" t="str">
        <f t="shared" si="2"/>
        <v>Track3</v>
      </c>
      <c r="C37" s="7">
        <f>I31</f>
        <v>1</v>
      </c>
      <c r="D37" s="7">
        <f>I32</f>
        <v>1</v>
      </c>
      <c r="E37" s="7">
        <f>I33</f>
        <v>0</v>
      </c>
      <c r="F37" s="7">
        <f>I34</f>
        <v>1</v>
      </c>
      <c r="G37" s="7">
        <f>I35</f>
        <v>0</v>
      </c>
      <c r="H37" s="7">
        <f>I36</f>
        <v>0</v>
      </c>
      <c r="I37" s="12">
        <v>0</v>
      </c>
      <c r="J37" s="2">
        <f t="shared" si="4"/>
        <v>1</v>
      </c>
      <c r="K37" s="2">
        <f t="shared" si="4"/>
        <v>1</v>
      </c>
      <c r="L37" s="2">
        <f t="shared" si="4"/>
        <v>1</v>
      </c>
      <c r="M37" s="2">
        <f t="shared" si="4"/>
        <v>1</v>
      </c>
      <c r="N37" s="2">
        <f t="shared" si="4"/>
        <v>1</v>
      </c>
      <c r="O37" s="2">
        <v>0</v>
      </c>
      <c r="P37" s="2">
        <f t="shared" si="4"/>
        <v>1</v>
      </c>
    </row>
    <row r="38" spans="1:16" x14ac:dyDescent="0.3">
      <c r="A38" s="2" t="str">
        <f t="shared" si="5"/>
        <v>CRUDES</v>
      </c>
      <c r="B38" s="2" t="str">
        <f t="shared" si="2"/>
        <v>Track Build</v>
      </c>
      <c r="C38" s="7">
        <f>J31</f>
        <v>1</v>
      </c>
      <c r="D38" s="7">
        <f>J32</f>
        <v>1</v>
      </c>
      <c r="E38" s="7">
        <f>J33</f>
        <v>1</v>
      </c>
      <c r="F38" s="7">
        <f>J34</f>
        <v>1</v>
      </c>
      <c r="G38" s="7">
        <f>J35</f>
        <v>1</v>
      </c>
      <c r="H38" s="7">
        <f>J36</f>
        <v>1</v>
      </c>
      <c r="I38" s="7">
        <f>J37</f>
        <v>1</v>
      </c>
      <c r="J38" s="12">
        <v>0</v>
      </c>
      <c r="K38" s="2">
        <v>0</v>
      </c>
      <c r="L38" s="2">
        <f t="shared" si="4"/>
        <v>1</v>
      </c>
      <c r="M38" s="2">
        <f t="shared" si="4"/>
        <v>1</v>
      </c>
      <c r="N38" s="2">
        <f t="shared" si="4"/>
        <v>1</v>
      </c>
      <c r="O38" s="2">
        <f t="shared" si="4"/>
        <v>1</v>
      </c>
      <c r="P38" s="2">
        <f t="shared" si="4"/>
        <v>1</v>
      </c>
    </row>
    <row r="39" spans="1:16" x14ac:dyDescent="0.3">
      <c r="A39" s="2" t="str">
        <f t="shared" si="5"/>
        <v>CRUDES</v>
      </c>
      <c r="B39" s="2" t="str">
        <f t="shared" si="2"/>
        <v>Track Gen</v>
      </c>
      <c r="C39" s="7">
        <f>K31</f>
        <v>1</v>
      </c>
      <c r="D39" s="7">
        <f>K32</f>
        <v>1</v>
      </c>
      <c r="E39" s="7">
        <f>K33</f>
        <v>1</v>
      </c>
      <c r="F39" s="7">
        <f>K34</f>
        <v>1</v>
      </c>
      <c r="G39" s="7">
        <f>K35</f>
        <v>1</v>
      </c>
      <c r="H39" s="7">
        <f>K36</f>
        <v>1</v>
      </c>
      <c r="I39" s="7">
        <f>K37</f>
        <v>1</v>
      </c>
      <c r="J39" s="7">
        <f>K38</f>
        <v>0</v>
      </c>
      <c r="K39" s="12">
        <v>0</v>
      </c>
      <c r="L39" s="2">
        <f t="shared" si="4"/>
        <v>1</v>
      </c>
      <c r="M39" s="2">
        <f t="shared" si="4"/>
        <v>1</v>
      </c>
      <c r="N39" s="2">
        <f t="shared" si="4"/>
        <v>1</v>
      </c>
      <c r="O39" s="2">
        <f t="shared" si="4"/>
        <v>1</v>
      </c>
      <c r="P39" s="2">
        <f t="shared" si="4"/>
        <v>1</v>
      </c>
    </row>
    <row r="40" spans="1:16" x14ac:dyDescent="0.3">
      <c r="A40" s="2" t="str">
        <f t="shared" si="5"/>
        <v>CRUDES</v>
      </c>
      <c r="B40" s="2" t="str">
        <f t="shared" si="2"/>
        <v>Target</v>
      </c>
      <c r="C40" s="7">
        <f>L31</f>
        <v>1</v>
      </c>
      <c r="D40" s="7">
        <f>L32</f>
        <v>1</v>
      </c>
      <c r="E40" s="7">
        <f>L33</f>
        <v>1</v>
      </c>
      <c r="F40" s="7">
        <f>L34</f>
        <v>1</v>
      </c>
      <c r="G40" s="7">
        <f>L35</f>
        <v>1</v>
      </c>
      <c r="H40" s="7">
        <f>L36</f>
        <v>1</v>
      </c>
      <c r="I40" s="7">
        <f>L37</f>
        <v>1</v>
      </c>
      <c r="J40" s="7">
        <f>L38</f>
        <v>1</v>
      </c>
      <c r="K40" s="7">
        <f>L39</f>
        <v>1</v>
      </c>
      <c r="L40" s="12">
        <v>0</v>
      </c>
      <c r="M40" s="2">
        <f t="shared" si="4"/>
        <v>1</v>
      </c>
      <c r="N40" s="2">
        <f t="shared" si="4"/>
        <v>1</v>
      </c>
      <c r="O40" s="2">
        <f t="shared" si="4"/>
        <v>1</v>
      </c>
      <c r="P40" s="2">
        <f t="shared" si="4"/>
        <v>1</v>
      </c>
    </row>
    <row r="41" spans="1:16" x14ac:dyDescent="0.3">
      <c r="A41" s="2" t="str">
        <f t="shared" si="5"/>
        <v>CRUDES</v>
      </c>
      <c r="B41" s="2" t="str">
        <f t="shared" si="2"/>
        <v>Engage</v>
      </c>
      <c r="C41" s="7">
        <f>M31</f>
        <v>1</v>
      </c>
      <c r="D41" s="7">
        <f>M32</f>
        <v>1</v>
      </c>
      <c r="E41" s="7">
        <f>M33</f>
        <v>1</v>
      </c>
      <c r="F41" s="7">
        <f>M34</f>
        <v>1</v>
      </c>
      <c r="G41" s="7">
        <f>M35</f>
        <v>1</v>
      </c>
      <c r="H41" s="7">
        <f>M36</f>
        <v>1</v>
      </c>
      <c r="I41" s="7">
        <f>M37</f>
        <v>1</v>
      </c>
      <c r="J41" s="7">
        <f>M38</f>
        <v>1</v>
      </c>
      <c r="K41" s="7">
        <f>M39</f>
        <v>1</v>
      </c>
      <c r="L41" s="7">
        <f>M40</f>
        <v>1</v>
      </c>
      <c r="M41" s="12">
        <v>0</v>
      </c>
      <c r="N41" s="2">
        <f t="shared" si="4"/>
        <v>1</v>
      </c>
      <c r="O41" s="2">
        <f t="shared" si="4"/>
        <v>1</v>
      </c>
      <c r="P41" s="2">
        <f t="shared" si="4"/>
        <v>1</v>
      </c>
    </row>
    <row r="42" spans="1:16" x14ac:dyDescent="0.3">
      <c r="A42" s="2" t="str">
        <f t="shared" si="5"/>
        <v>CRUDES</v>
      </c>
      <c r="B42" s="2" t="str">
        <f t="shared" si="2"/>
        <v>IFTU</v>
      </c>
      <c r="C42" s="7">
        <f>N31</f>
        <v>1</v>
      </c>
      <c r="D42" s="7">
        <f>N32</f>
        <v>1</v>
      </c>
      <c r="E42" s="7">
        <f>N33</f>
        <v>1</v>
      </c>
      <c r="F42" s="7">
        <f>N34</f>
        <v>1</v>
      </c>
      <c r="G42" s="7">
        <f>N35</f>
        <v>1</v>
      </c>
      <c r="H42" s="7">
        <f>N36</f>
        <v>1</v>
      </c>
      <c r="I42" s="7">
        <f>N37</f>
        <v>1</v>
      </c>
      <c r="J42" s="7">
        <f>N38</f>
        <v>1</v>
      </c>
      <c r="K42" s="7">
        <f>N39</f>
        <v>1</v>
      </c>
      <c r="L42" s="7">
        <f>N40</f>
        <v>1</v>
      </c>
      <c r="M42" s="7">
        <f>N41</f>
        <v>1</v>
      </c>
      <c r="N42" s="12">
        <v>0</v>
      </c>
      <c r="O42" s="2">
        <f t="shared" si="4"/>
        <v>1</v>
      </c>
      <c r="P42" s="2">
        <f t="shared" si="4"/>
        <v>1</v>
      </c>
    </row>
    <row r="43" spans="1:16" x14ac:dyDescent="0.3">
      <c r="A43" s="2" t="str">
        <f t="shared" si="5"/>
        <v>CRUDES</v>
      </c>
      <c r="B43" s="2" t="str">
        <f t="shared" si="2"/>
        <v>Assess</v>
      </c>
      <c r="C43" s="7">
        <f>O31</f>
        <v>1</v>
      </c>
      <c r="D43" s="7">
        <f>O32</f>
        <v>1</v>
      </c>
      <c r="E43" s="7">
        <f>O33</f>
        <v>0</v>
      </c>
      <c r="F43" s="7">
        <f>O34</f>
        <v>1</v>
      </c>
      <c r="G43" s="7">
        <f>O35</f>
        <v>0</v>
      </c>
      <c r="H43" s="7">
        <f>O36</f>
        <v>0</v>
      </c>
      <c r="I43" s="7">
        <f>O37</f>
        <v>0</v>
      </c>
      <c r="J43" s="7">
        <f>O38</f>
        <v>1</v>
      </c>
      <c r="K43" s="7">
        <f>O39</f>
        <v>1</v>
      </c>
      <c r="L43" s="7">
        <f>O40</f>
        <v>1</v>
      </c>
      <c r="M43" s="7">
        <f>O41</f>
        <v>1</v>
      </c>
      <c r="N43" s="7">
        <f>O42</f>
        <v>1</v>
      </c>
      <c r="O43" s="12">
        <v>0</v>
      </c>
      <c r="P43" s="2">
        <f>$P$1</f>
        <v>1</v>
      </c>
    </row>
    <row r="44" spans="1:16" x14ac:dyDescent="0.3">
      <c r="A44" s="2" t="str">
        <f t="shared" si="5"/>
        <v>CRUDES</v>
      </c>
      <c r="B44" s="2" t="str">
        <f t="shared" si="2"/>
        <v>Assess Decision</v>
      </c>
      <c r="C44" s="7">
        <f>P31</f>
        <v>1</v>
      </c>
      <c r="D44" s="7">
        <f>P32</f>
        <v>0</v>
      </c>
      <c r="E44" s="7">
        <f>P33</f>
        <v>1</v>
      </c>
      <c r="F44" s="7">
        <f>P34</f>
        <v>0</v>
      </c>
      <c r="G44" s="7">
        <f>P35</f>
        <v>1</v>
      </c>
      <c r="H44" s="7">
        <f>P36</f>
        <v>1</v>
      </c>
      <c r="I44" s="7">
        <f>P37</f>
        <v>1</v>
      </c>
      <c r="J44" s="7">
        <f>P38</f>
        <v>1</v>
      </c>
      <c r="K44" s="7">
        <f>P39</f>
        <v>1</v>
      </c>
      <c r="L44" s="7">
        <f>P40</f>
        <v>1</v>
      </c>
      <c r="M44" s="7">
        <f>P41</f>
        <v>1</v>
      </c>
      <c r="N44" s="7">
        <f>P42</f>
        <v>1</v>
      </c>
      <c r="O44" s="7">
        <f>P43</f>
        <v>1</v>
      </c>
      <c r="P44" s="12">
        <v>0</v>
      </c>
    </row>
    <row r="45" spans="1:16" x14ac:dyDescent="0.3">
      <c r="A45" s="2" t="str">
        <f>inp_PlatType!A$6</f>
        <v>FFG</v>
      </c>
      <c r="B45" s="2" t="str">
        <f>B31</f>
        <v>Find</v>
      </c>
      <c r="C45" s="12">
        <v>0</v>
      </c>
      <c r="D45" s="2">
        <f>$P$1</f>
        <v>1</v>
      </c>
      <c r="E45" s="2">
        <v>1</v>
      </c>
      <c r="F45" s="2">
        <v>1</v>
      </c>
      <c r="G45" s="2">
        <v>1</v>
      </c>
      <c r="H45" s="2">
        <v>1</v>
      </c>
      <c r="I45" s="2">
        <v>1</v>
      </c>
      <c r="J45" s="2">
        <f t="shared" ref="E45:P56" si="6">$P$1</f>
        <v>1</v>
      </c>
      <c r="K45" s="2">
        <f t="shared" si="6"/>
        <v>1</v>
      </c>
      <c r="L45" s="2">
        <f t="shared" si="6"/>
        <v>1</v>
      </c>
      <c r="M45" s="2">
        <f t="shared" si="6"/>
        <v>1</v>
      </c>
      <c r="N45" s="2">
        <f t="shared" si="6"/>
        <v>1</v>
      </c>
      <c r="O45" s="2">
        <v>1</v>
      </c>
      <c r="P45" s="2">
        <f t="shared" si="6"/>
        <v>1</v>
      </c>
    </row>
    <row r="46" spans="1:16" x14ac:dyDescent="0.3">
      <c r="A46" s="2" t="str">
        <f>A45</f>
        <v>FFG</v>
      </c>
      <c r="B46" s="2" t="str">
        <f t="shared" si="2"/>
        <v>PED</v>
      </c>
      <c r="C46" s="7">
        <f>D45</f>
        <v>1</v>
      </c>
      <c r="D46" s="12">
        <v>0</v>
      </c>
      <c r="E46" s="2">
        <f t="shared" si="6"/>
        <v>1</v>
      </c>
      <c r="F46" s="2">
        <v>0</v>
      </c>
      <c r="G46" s="2">
        <f t="shared" si="6"/>
        <v>1</v>
      </c>
      <c r="H46" s="2">
        <f t="shared" si="6"/>
        <v>1</v>
      </c>
      <c r="I46" s="2">
        <f t="shared" si="6"/>
        <v>1</v>
      </c>
      <c r="J46" s="2">
        <f t="shared" si="6"/>
        <v>1</v>
      </c>
      <c r="K46" s="2">
        <f t="shared" si="6"/>
        <v>1</v>
      </c>
      <c r="L46" s="2">
        <f t="shared" si="6"/>
        <v>1</v>
      </c>
      <c r="M46" s="2">
        <f t="shared" si="6"/>
        <v>1</v>
      </c>
      <c r="N46" s="2">
        <f t="shared" si="6"/>
        <v>1</v>
      </c>
      <c r="O46" s="2">
        <f t="shared" si="6"/>
        <v>1</v>
      </c>
      <c r="P46" s="2">
        <v>0</v>
      </c>
    </row>
    <row r="47" spans="1:16" x14ac:dyDescent="0.3">
      <c r="A47" s="2" t="str">
        <f t="shared" ref="A47:A58" si="7">A46</f>
        <v>FFG</v>
      </c>
      <c r="B47" s="2" t="str">
        <f t="shared" si="2"/>
        <v>Fix</v>
      </c>
      <c r="C47" s="7">
        <f>E45</f>
        <v>1</v>
      </c>
      <c r="D47" s="7">
        <f>E46</f>
        <v>1</v>
      </c>
      <c r="E47" s="12">
        <v>0</v>
      </c>
      <c r="F47" s="2">
        <v>1</v>
      </c>
      <c r="G47" s="2">
        <v>0</v>
      </c>
      <c r="H47" s="2">
        <v>0</v>
      </c>
      <c r="I47" s="2">
        <v>0</v>
      </c>
      <c r="J47" s="2">
        <f t="shared" si="6"/>
        <v>1</v>
      </c>
      <c r="K47" s="2">
        <f t="shared" si="6"/>
        <v>1</v>
      </c>
      <c r="L47" s="2">
        <f t="shared" si="6"/>
        <v>1</v>
      </c>
      <c r="M47" s="2">
        <f t="shared" si="6"/>
        <v>1</v>
      </c>
      <c r="N47" s="2">
        <f t="shared" si="6"/>
        <v>1</v>
      </c>
      <c r="O47" s="2">
        <v>0</v>
      </c>
      <c r="P47" s="2">
        <f t="shared" si="6"/>
        <v>1</v>
      </c>
    </row>
    <row r="48" spans="1:16" x14ac:dyDescent="0.3">
      <c r="A48" s="2" t="str">
        <f t="shared" si="7"/>
        <v>FFG</v>
      </c>
      <c r="B48" s="2" t="str">
        <f t="shared" si="2"/>
        <v>PED2</v>
      </c>
      <c r="C48" s="7">
        <v>1</v>
      </c>
      <c r="D48" s="7">
        <v>0</v>
      </c>
      <c r="E48" s="7">
        <f>G46</f>
        <v>1</v>
      </c>
      <c r="F48" s="12">
        <v>0</v>
      </c>
      <c r="G48" s="2">
        <v>1</v>
      </c>
      <c r="H48" s="2">
        <v>1</v>
      </c>
      <c r="I48" s="2">
        <v>1</v>
      </c>
      <c r="J48" s="2">
        <v>1</v>
      </c>
      <c r="K48" s="2">
        <v>1</v>
      </c>
      <c r="L48" s="2">
        <v>1</v>
      </c>
      <c r="M48" s="2">
        <v>1</v>
      </c>
      <c r="N48" s="2">
        <v>1</v>
      </c>
      <c r="O48" s="2">
        <v>1</v>
      </c>
      <c r="P48" s="2">
        <v>0</v>
      </c>
    </row>
    <row r="49" spans="1:16" x14ac:dyDescent="0.3">
      <c r="A49" s="2" t="str">
        <f t="shared" si="7"/>
        <v>FFG</v>
      </c>
      <c r="B49" s="2" t="str">
        <f t="shared" si="2"/>
        <v>Track1</v>
      </c>
      <c r="C49" s="7">
        <f>G45</f>
        <v>1</v>
      </c>
      <c r="D49" s="7">
        <f>G46</f>
        <v>1</v>
      </c>
      <c r="E49" s="7">
        <f>G47</f>
        <v>0</v>
      </c>
      <c r="F49" s="7">
        <f>G48</f>
        <v>1</v>
      </c>
      <c r="G49" s="12">
        <v>0</v>
      </c>
      <c r="H49" s="2">
        <v>0</v>
      </c>
      <c r="I49" s="2">
        <v>0</v>
      </c>
      <c r="J49" s="2">
        <f t="shared" si="6"/>
        <v>1</v>
      </c>
      <c r="K49" s="2">
        <f t="shared" si="6"/>
        <v>1</v>
      </c>
      <c r="L49" s="2">
        <f t="shared" si="6"/>
        <v>1</v>
      </c>
      <c r="M49" s="2">
        <f t="shared" si="6"/>
        <v>1</v>
      </c>
      <c r="N49" s="2">
        <f t="shared" si="6"/>
        <v>1</v>
      </c>
      <c r="O49" s="2">
        <v>0</v>
      </c>
      <c r="P49" s="2">
        <f t="shared" si="6"/>
        <v>1</v>
      </c>
    </row>
    <row r="50" spans="1:16" x14ac:dyDescent="0.3">
      <c r="A50" s="2" t="str">
        <f t="shared" si="7"/>
        <v>FFG</v>
      </c>
      <c r="B50" s="2" t="str">
        <f t="shared" si="2"/>
        <v>Track2</v>
      </c>
      <c r="C50" s="7">
        <f>H45</f>
        <v>1</v>
      </c>
      <c r="D50" s="7">
        <f>H46</f>
        <v>1</v>
      </c>
      <c r="E50" s="7">
        <f>H47</f>
        <v>0</v>
      </c>
      <c r="F50" s="7">
        <f>H48</f>
        <v>1</v>
      </c>
      <c r="G50" s="7">
        <f>H49</f>
        <v>0</v>
      </c>
      <c r="H50" s="12">
        <v>0</v>
      </c>
      <c r="I50" s="2">
        <v>0</v>
      </c>
      <c r="J50" s="2">
        <f t="shared" si="6"/>
        <v>1</v>
      </c>
      <c r="K50" s="2">
        <f t="shared" si="6"/>
        <v>1</v>
      </c>
      <c r="L50" s="2">
        <f t="shared" si="6"/>
        <v>1</v>
      </c>
      <c r="M50" s="2">
        <f t="shared" si="6"/>
        <v>1</v>
      </c>
      <c r="N50" s="2">
        <f t="shared" si="6"/>
        <v>1</v>
      </c>
      <c r="O50" s="2">
        <v>0</v>
      </c>
      <c r="P50" s="2">
        <f t="shared" si="6"/>
        <v>1</v>
      </c>
    </row>
    <row r="51" spans="1:16" x14ac:dyDescent="0.3">
      <c r="A51" s="2" t="str">
        <f t="shared" si="7"/>
        <v>FFG</v>
      </c>
      <c r="B51" s="2" t="str">
        <f t="shared" si="2"/>
        <v>Track3</v>
      </c>
      <c r="C51" s="7">
        <f>I45</f>
        <v>1</v>
      </c>
      <c r="D51" s="7">
        <f>I46</f>
        <v>1</v>
      </c>
      <c r="E51" s="7">
        <f>I47</f>
        <v>0</v>
      </c>
      <c r="F51" s="7">
        <f>I48</f>
        <v>1</v>
      </c>
      <c r="G51" s="7">
        <f>I49</f>
        <v>0</v>
      </c>
      <c r="H51" s="7">
        <f>I50</f>
        <v>0</v>
      </c>
      <c r="I51" s="12">
        <v>0</v>
      </c>
      <c r="J51" s="2">
        <f t="shared" si="6"/>
        <v>1</v>
      </c>
      <c r="K51" s="2">
        <f t="shared" si="6"/>
        <v>1</v>
      </c>
      <c r="L51" s="2">
        <f t="shared" si="6"/>
        <v>1</v>
      </c>
      <c r="M51" s="2">
        <f t="shared" si="6"/>
        <v>1</v>
      </c>
      <c r="N51" s="2">
        <f t="shared" si="6"/>
        <v>1</v>
      </c>
      <c r="O51" s="2">
        <v>0</v>
      </c>
      <c r="P51" s="2">
        <f t="shared" si="6"/>
        <v>1</v>
      </c>
    </row>
    <row r="52" spans="1:16" x14ac:dyDescent="0.3">
      <c r="A52" s="2" t="str">
        <f t="shared" si="7"/>
        <v>FFG</v>
      </c>
      <c r="B52" s="2" t="str">
        <f t="shared" si="2"/>
        <v>Track Build</v>
      </c>
      <c r="C52" s="7">
        <f>J45</f>
        <v>1</v>
      </c>
      <c r="D52" s="7">
        <f>J46</f>
        <v>1</v>
      </c>
      <c r="E52" s="7">
        <f>J47</f>
        <v>1</v>
      </c>
      <c r="F52" s="7">
        <f>J48</f>
        <v>1</v>
      </c>
      <c r="G52" s="7">
        <f>J49</f>
        <v>1</v>
      </c>
      <c r="H52" s="7">
        <f>J50</f>
        <v>1</v>
      </c>
      <c r="I52" s="7">
        <f>J51</f>
        <v>1</v>
      </c>
      <c r="J52" s="12">
        <v>0</v>
      </c>
      <c r="K52" s="2">
        <v>0</v>
      </c>
      <c r="L52" s="2">
        <f t="shared" si="6"/>
        <v>1</v>
      </c>
      <c r="M52" s="2">
        <f t="shared" si="6"/>
        <v>1</v>
      </c>
      <c r="N52" s="2">
        <f t="shared" si="6"/>
        <v>1</v>
      </c>
      <c r="O52" s="2">
        <f t="shared" si="6"/>
        <v>1</v>
      </c>
      <c r="P52" s="2">
        <f t="shared" si="6"/>
        <v>1</v>
      </c>
    </row>
    <row r="53" spans="1:16" x14ac:dyDescent="0.3">
      <c r="A53" s="2" t="str">
        <f t="shared" si="7"/>
        <v>FFG</v>
      </c>
      <c r="B53" s="2" t="str">
        <f t="shared" si="2"/>
        <v>Track Gen</v>
      </c>
      <c r="C53" s="7">
        <f>K45</f>
        <v>1</v>
      </c>
      <c r="D53" s="7">
        <f>K46</f>
        <v>1</v>
      </c>
      <c r="E53" s="7">
        <f>K47</f>
        <v>1</v>
      </c>
      <c r="F53" s="7">
        <f>K48</f>
        <v>1</v>
      </c>
      <c r="G53" s="7">
        <f>K49</f>
        <v>1</v>
      </c>
      <c r="H53" s="7">
        <f>K50</f>
        <v>1</v>
      </c>
      <c r="I53" s="7">
        <f>K51</f>
        <v>1</v>
      </c>
      <c r="J53" s="7">
        <f>K52</f>
        <v>0</v>
      </c>
      <c r="K53" s="12">
        <v>0</v>
      </c>
      <c r="L53" s="2">
        <f t="shared" si="6"/>
        <v>1</v>
      </c>
      <c r="M53" s="2">
        <f t="shared" si="6"/>
        <v>1</v>
      </c>
      <c r="N53" s="2">
        <f t="shared" si="6"/>
        <v>1</v>
      </c>
      <c r="O53" s="2">
        <f t="shared" si="6"/>
        <v>1</v>
      </c>
      <c r="P53" s="2">
        <f t="shared" si="6"/>
        <v>1</v>
      </c>
    </row>
    <row r="54" spans="1:16" x14ac:dyDescent="0.3">
      <c r="A54" s="2" t="str">
        <f t="shared" si="7"/>
        <v>FFG</v>
      </c>
      <c r="B54" s="2" t="str">
        <f t="shared" si="2"/>
        <v>Target</v>
      </c>
      <c r="C54" s="7">
        <f>L45</f>
        <v>1</v>
      </c>
      <c r="D54" s="7">
        <f>L46</f>
        <v>1</v>
      </c>
      <c r="E54" s="7">
        <f>L47</f>
        <v>1</v>
      </c>
      <c r="F54" s="7">
        <f>L48</f>
        <v>1</v>
      </c>
      <c r="G54" s="7">
        <f>L49</f>
        <v>1</v>
      </c>
      <c r="H54" s="7">
        <f>L50</f>
        <v>1</v>
      </c>
      <c r="I54" s="7">
        <f>L51</f>
        <v>1</v>
      </c>
      <c r="J54" s="7">
        <f>L52</f>
        <v>1</v>
      </c>
      <c r="K54" s="7">
        <f>L53</f>
        <v>1</v>
      </c>
      <c r="L54" s="12">
        <v>0</v>
      </c>
      <c r="M54" s="2">
        <f t="shared" si="6"/>
        <v>1</v>
      </c>
      <c r="N54" s="2">
        <f t="shared" si="6"/>
        <v>1</v>
      </c>
      <c r="O54" s="2">
        <f t="shared" si="6"/>
        <v>1</v>
      </c>
      <c r="P54" s="2">
        <f t="shared" si="6"/>
        <v>1</v>
      </c>
    </row>
    <row r="55" spans="1:16" x14ac:dyDescent="0.3">
      <c r="A55" s="2" t="str">
        <f t="shared" si="7"/>
        <v>FFG</v>
      </c>
      <c r="B55" s="2" t="str">
        <f t="shared" si="2"/>
        <v>Engage</v>
      </c>
      <c r="C55" s="7">
        <f>M45</f>
        <v>1</v>
      </c>
      <c r="D55" s="7">
        <f>M46</f>
        <v>1</v>
      </c>
      <c r="E55" s="7">
        <f>M47</f>
        <v>1</v>
      </c>
      <c r="F55" s="7">
        <f>M48</f>
        <v>1</v>
      </c>
      <c r="G55" s="7">
        <f>M49</f>
        <v>1</v>
      </c>
      <c r="H55" s="7">
        <f>M50</f>
        <v>1</v>
      </c>
      <c r="I55" s="7">
        <f>M51</f>
        <v>1</v>
      </c>
      <c r="J55" s="7">
        <f>M52</f>
        <v>1</v>
      </c>
      <c r="K55" s="7">
        <f>M53</f>
        <v>1</v>
      </c>
      <c r="L55" s="7">
        <f>M54</f>
        <v>1</v>
      </c>
      <c r="M55" s="12">
        <v>0</v>
      </c>
      <c r="N55" s="2">
        <f t="shared" si="6"/>
        <v>1</v>
      </c>
      <c r="O55" s="2">
        <f t="shared" si="6"/>
        <v>1</v>
      </c>
      <c r="P55" s="2">
        <f t="shared" si="6"/>
        <v>1</v>
      </c>
    </row>
    <row r="56" spans="1:16" x14ac:dyDescent="0.3">
      <c r="A56" s="2" t="str">
        <f t="shared" si="7"/>
        <v>FFG</v>
      </c>
      <c r="B56" s="2" t="str">
        <f t="shared" si="2"/>
        <v>IFTU</v>
      </c>
      <c r="C56" s="7">
        <f>N45</f>
        <v>1</v>
      </c>
      <c r="D56" s="7">
        <f>N46</f>
        <v>1</v>
      </c>
      <c r="E56" s="7">
        <f>N47</f>
        <v>1</v>
      </c>
      <c r="F56" s="7">
        <f>N48</f>
        <v>1</v>
      </c>
      <c r="G56" s="7">
        <f>N49</f>
        <v>1</v>
      </c>
      <c r="H56" s="7">
        <f>N50</f>
        <v>1</v>
      </c>
      <c r="I56" s="7">
        <f>N51</f>
        <v>1</v>
      </c>
      <c r="J56" s="7">
        <f>N52</f>
        <v>1</v>
      </c>
      <c r="K56" s="7">
        <f>N53</f>
        <v>1</v>
      </c>
      <c r="L56" s="7">
        <f>N54</f>
        <v>1</v>
      </c>
      <c r="M56" s="7">
        <f>N55</f>
        <v>1</v>
      </c>
      <c r="N56" s="12">
        <v>0</v>
      </c>
      <c r="O56" s="2">
        <f t="shared" si="6"/>
        <v>1</v>
      </c>
      <c r="P56" s="2">
        <f t="shared" si="6"/>
        <v>1</v>
      </c>
    </row>
    <row r="57" spans="1:16" x14ac:dyDescent="0.3">
      <c r="A57" s="2" t="str">
        <f t="shared" si="7"/>
        <v>FFG</v>
      </c>
      <c r="B57" s="2" t="str">
        <f t="shared" si="2"/>
        <v>Assess</v>
      </c>
      <c r="C57" s="7">
        <f>O45</f>
        <v>1</v>
      </c>
      <c r="D57" s="7">
        <f>O46</f>
        <v>1</v>
      </c>
      <c r="E57" s="7">
        <f>O47</f>
        <v>0</v>
      </c>
      <c r="F57" s="7">
        <f>O48</f>
        <v>1</v>
      </c>
      <c r="G57" s="7">
        <f>O49</f>
        <v>0</v>
      </c>
      <c r="H57" s="7">
        <f>O50</f>
        <v>0</v>
      </c>
      <c r="I57" s="7">
        <f>O51</f>
        <v>0</v>
      </c>
      <c r="J57" s="7">
        <f>O52</f>
        <v>1</v>
      </c>
      <c r="K57" s="7">
        <f>O53</f>
        <v>1</v>
      </c>
      <c r="L57" s="7">
        <f>O54</f>
        <v>1</v>
      </c>
      <c r="M57" s="7">
        <f>O55</f>
        <v>1</v>
      </c>
      <c r="N57" s="7">
        <f>O56</f>
        <v>1</v>
      </c>
      <c r="O57" s="12">
        <v>0</v>
      </c>
      <c r="P57" s="2">
        <f>$P$1</f>
        <v>1</v>
      </c>
    </row>
    <row r="58" spans="1:16" x14ac:dyDescent="0.3">
      <c r="A58" s="2" t="str">
        <f t="shared" si="7"/>
        <v>FFG</v>
      </c>
      <c r="B58" s="2" t="str">
        <f t="shared" si="2"/>
        <v>Assess Decision</v>
      </c>
      <c r="C58" s="7">
        <f>P45</f>
        <v>1</v>
      </c>
      <c r="D58" s="7">
        <f>P46</f>
        <v>0</v>
      </c>
      <c r="E58" s="7">
        <f>P47</f>
        <v>1</v>
      </c>
      <c r="F58" s="7">
        <f>P48</f>
        <v>0</v>
      </c>
      <c r="G58" s="7">
        <f>P49</f>
        <v>1</v>
      </c>
      <c r="H58" s="7">
        <f>P50</f>
        <v>1</v>
      </c>
      <c r="I58" s="7">
        <f>P51</f>
        <v>1</v>
      </c>
      <c r="J58" s="7">
        <f>P52</f>
        <v>1</v>
      </c>
      <c r="K58" s="7">
        <f>P53</f>
        <v>1</v>
      </c>
      <c r="L58" s="7">
        <f>P54</f>
        <v>1</v>
      </c>
      <c r="M58" s="7">
        <f>P55</f>
        <v>1</v>
      </c>
      <c r="N58" s="7">
        <f>P56</f>
        <v>1</v>
      </c>
      <c r="O58" s="7">
        <f>P57</f>
        <v>1</v>
      </c>
      <c r="P58" s="12">
        <v>0</v>
      </c>
    </row>
    <row r="59" spans="1:16" x14ac:dyDescent="0.3">
      <c r="A59" s="2" t="str">
        <f>inp_PlatType!A$7</f>
        <v>CV</v>
      </c>
      <c r="B59" s="2" t="str">
        <f>B45</f>
        <v>Find</v>
      </c>
      <c r="C59" s="12">
        <v>0</v>
      </c>
      <c r="D59" s="2">
        <f>$P$1</f>
        <v>1</v>
      </c>
      <c r="E59" s="2">
        <v>1</v>
      </c>
      <c r="F59" s="2">
        <v>1</v>
      </c>
      <c r="G59" s="2">
        <v>1</v>
      </c>
      <c r="H59" s="2">
        <v>1</v>
      </c>
      <c r="I59" s="2">
        <v>1</v>
      </c>
      <c r="J59" s="2">
        <f t="shared" ref="E59:P70" si="8">$P$1</f>
        <v>1</v>
      </c>
      <c r="K59" s="2">
        <f t="shared" si="8"/>
        <v>1</v>
      </c>
      <c r="L59" s="2">
        <f t="shared" si="8"/>
        <v>1</v>
      </c>
      <c r="M59" s="2">
        <f t="shared" si="8"/>
        <v>1</v>
      </c>
      <c r="N59" s="2">
        <f t="shared" si="8"/>
        <v>1</v>
      </c>
      <c r="O59" s="2">
        <v>1</v>
      </c>
      <c r="P59" s="2">
        <f t="shared" si="8"/>
        <v>1</v>
      </c>
    </row>
    <row r="60" spans="1:16" x14ac:dyDescent="0.3">
      <c r="A60" s="2" t="str">
        <f>A59</f>
        <v>CV</v>
      </c>
      <c r="B60" s="2" t="str">
        <f t="shared" si="2"/>
        <v>PED</v>
      </c>
      <c r="C60" s="7">
        <f>D59</f>
        <v>1</v>
      </c>
      <c r="D60" s="12">
        <v>0</v>
      </c>
      <c r="E60" s="2">
        <f t="shared" si="8"/>
        <v>1</v>
      </c>
      <c r="F60" s="2">
        <v>0</v>
      </c>
      <c r="G60" s="2">
        <f t="shared" si="8"/>
        <v>1</v>
      </c>
      <c r="H60" s="2">
        <f t="shared" si="8"/>
        <v>1</v>
      </c>
      <c r="I60" s="2">
        <f t="shared" si="8"/>
        <v>1</v>
      </c>
      <c r="J60" s="2">
        <f t="shared" si="8"/>
        <v>1</v>
      </c>
      <c r="K60" s="2">
        <f t="shared" si="8"/>
        <v>1</v>
      </c>
      <c r="L60" s="2">
        <f t="shared" si="8"/>
        <v>1</v>
      </c>
      <c r="M60" s="2">
        <f t="shared" si="8"/>
        <v>1</v>
      </c>
      <c r="N60" s="2">
        <f t="shared" si="8"/>
        <v>1</v>
      </c>
      <c r="O60" s="2">
        <f t="shared" si="8"/>
        <v>1</v>
      </c>
      <c r="P60" s="2">
        <v>0</v>
      </c>
    </row>
    <row r="61" spans="1:16" x14ac:dyDescent="0.3">
      <c r="A61" s="2" t="str">
        <f t="shared" ref="A61:A72" si="9">A60</f>
        <v>CV</v>
      </c>
      <c r="B61" s="2" t="str">
        <f t="shared" si="2"/>
        <v>Fix</v>
      </c>
      <c r="C61" s="7">
        <f>E59</f>
        <v>1</v>
      </c>
      <c r="D61" s="7">
        <f>E60</f>
        <v>1</v>
      </c>
      <c r="E61" s="12">
        <v>0</v>
      </c>
      <c r="F61" s="2">
        <v>1</v>
      </c>
      <c r="G61" s="2">
        <v>0</v>
      </c>
      <c r="H61" s="2">
        <v>0</v>
      </c>
      <c r="I61" s="2">
        <v>0</v>
      </c>
      <c r="J61" s="2">
        <f t="shared" si="8"/>
        <v>1</v>
      </c>
      <c r="K61" s="2">
        <f t="shared" si="8"/>
        <v>1</v>
      </c>
      <c r="L61" s="2">
        <f t="shared" si="8"/>
        <v>1</v>
      </c>
      <c r="M61" s="2">
        <f t="shared" si="8"/>
        <v>1</v>
      </c>
      <c r="N61" s="2">
        <f t="shared" si="8"/>
        <v>1</v>
      </c>
      <c r="O61" s="2">
        <v>0</v>
      </c>
      <c r="P61" s="2">
        <f t="shared" si="8"/>
        <v>1</v>
      </c>
    </row>
    <row r="62" spans="1:16" x14ac:dyDescent="0.3">
      <c r="A62" s="2" t="str">
        <f t="shared" si="9"/>
        <v>CV</v>
      </c>
      <c r="B62" s="2" t="str">
        <f t="shared" si="2"/>
        <v>PED2</v>
      </c>
      <c r="C62" s="7">
        <v>1</v>
      </c>
      <c r="D62" s="7">
        <v>0</v>
      </c>
      <c r="E62" s="7">
        <f>G60</f>
        <v>1</v>
      </c>
      <c r="F62" s="12">
        <v>0</v>
      </c>
      <c r="G62" s="2">
        <v>1</v>
      </c>
      <c r="H62" s="2">
        <v>1</v>
      </c>
      <c r="I62" s="2">
        <v>1</v>
      </c>
      <c r="J62" s="2">
        <v>1</v>
      </c>
      <c r="K62" s="2">
        <v>1</v>
      </c>
      <c r="L62" s="2">
        <v>1</v>
      </c>
      <c r="M62" s="2">
        <v>1</v>
      </c>
      <c r="N62" s="2">
        <v>1</v>
      </c>
      <c r="O62" s="2">
        <v>1</v>
      </c>
      <c r="P62" s="2">
        <v>0</v>
      </c>
    </row>
    <row r="63" spans="1:16" x14ac:dyDescent="0.3">
      <c r="A63" s="2" t="str">
        <f t="shared" si="9"/>
        <v>CV</v>
      </c>
      <c r="B63" s="2" t="str">
        <f t="shared" si="2"/>
        <v>Track1</v>
      </c>
      <c r="C63" s="7">
        <f>G59</f>
        <v>1</v>
      </c>
      <c r="D63" s="7">
        <f>G60</f>
        <v>1</v>
      </c>
      <c r="E63" s="7">
        <f>G61</f>
        <v>0</v>
      </c>
      <c r="F63" s="7">
        <f>G62</f>
        <v>1</v>
      </c>
      <c r="G63" s="12">
        <v>0</v>
      </c>
      <c r="H63" s="2">
        <v>0</v>
      </c>
      <c r="I63" s="2">
        <v>0</v>
      </c>
      <c r="J63" s="2">
        <f t="shared" si="8"/>
        <v>1</v>
      </c>
      <c r="K63" s="2">
        <f t="shared" si="8"/>
        <v>1</v>
      </c>
      <c r="L63" s="2">
        <f t="shared" si="8"/>
        <v>1</v>
      </c>
      <c r="M63" s="2">
        <f t="shared" si="8"/>
        <v>1</v>
      </c>
      <c r="N63" s="2">
        <f t="shared" si="8"/>
        <v>1</v>
      </c>
      <c r="O63" s="2">
        <v>0</v>
      </c>
      <c r="P63" s="2">
        <f t="shared" si="8"/>
        <v>1</v>
      </c>
    </row>
    <row r="64" spans="1:16" x14ac:dyDescent="0.3">
      <c r="A64" s="2" t="str">
        <f t="shared" si="9"/>
        <v>CV</v>
      </c>
      <c r="B64" s="2" t="str">
        <f t="shared" si="2"/>
        <v>Track2</v>
      </c>
      <c r="C64" s="7">
        <f>H59</f>
        <v>1</v>
      </c>
      <c r="D64" s="7">
        <f>H60</f>
        <v>1</v>
      </c>
      <c r="E64" s="7">
        <f>H61</f>
        <v>0</v>
      </c>
      <c r="F64" s="7">
        <f>H62</f>
        <v>1</v>
      </c>
      <c r="G64" s="7">
        <f>H63</f>
        <v>0</v>
      </c>
      <c r="H64" s="12">
        <v>0</v>
      </c>
      <c r="I64" s="2">
        <v>0</v>
      </c>
      <c r="J64" s="2">
        <f t="shared" si="8"/>
        <v>1</v>
      </c>
      <c r="K64" s="2">
        <f t="shared" si="8"/>
        <v>1</v>
      </c>
      <c r="L64" s="2">
        <f t="shared" si="8"/>
        <v>1</v>
      </c>
      <c r="M64" s="2">
        <f t="shared" si="8"/>
        <v>1</v>
      </c>
      <c r="N64" s="2">
        <f t="shared" si="8"/>
        <v>1</v>
      </c>
      <c r="O64" s="2">
        <v>0</v>
      </c>
      <c r="P64" s="2">
        <f t="shared" si="8"/>
        <v>1</v>
      </c>
    </row>
    <row r="65" spans="1:16" x14ac:dyDescent="0.3">
      <c r="A65" s="2" t="str">
        <f t="shared" si="9"/>
        <v>CV</v>
      </c>
      <c r="B65" s="2" t="str">
        <f t="shared" si="2"/>
        <v>Track3</v>
      </c>
      <c r="C65" s="7">
        <f>I59</f>
        <v>1</v>
      </c>
      <c r="D65" s="7">
        <f>I60</f>
        <v>1</v>
      </c>
      <c r="E65" s="7">
        <f>I61</f>
        <v>0</v>
      </c>
      <c r="F65" s="7">
        <f>I62</f>
        <v>1</v>
      </c>
      <c r="G65" s="7">
        <f>I63</f>
        <v>0</v>
      </c>
      <c r="H65" s="7">
        <f>I64</f>
        <v>0</v>
      </c>
      <c r="I65" s="12">
        <v>0</v>
      </c>
      <c r="J65" s="2">
        <f t="shared" si="8"/>
        <v>1</v>
      </c>
      <c r="K65" s="2">
        <f t="shared" si="8"/>
        <v>1</v>
      </c>
      <c r="L65" s="2">
        <f t="shared" si="8"/>
        <v>1</v>
      </c>
      <c r="M65" s="2">
        <f t="shared" si="8"/>
        <v>1</v>
      </c>
      <c r="N65" s="2">
        <f t="shared" si="8"/>
        <v>1</v>
      </c>
      <c r="O65" s="2">
        <v>0</v>
      </c>
      <c r="P65" s="2">
        <f t="shared" si="8"/>
        <v>1</v>
      </c>
    </row>
    <row r="66" spans="1:16" x14ac:dyDescent="0.3">
      <c r="A66" s="2" t="str">
        <f t="shared" si="9"/>
        <v>CV</v>
      </c>
      <c r="B66" s="2" t="str">
        <f t="shared" si="2"/>
        <v>Track Build</v>
      </c>
      <c r="C66" s="7">
        <f>J59</f>
        <v>1</v>
      </c>
      <c r="D66" s="7">
        <f>J60</f>
        <v>1</v>
      </c>
      <c r="E66" s="7">
        <f>J61</f>
        <v>1</v>
      </c>
      <c r="F66" s="7">
        <f>J62</f>
        <v>1</v>
      </c>
      <c r="G66" s="7">
        <f>J63</f>
        <v>1</v>
      </c>
      <c r="H66" s="7">
        <f>J64</f>
        <v>1</v>
      </c>
      <c r="I66" s="7">
        <f>J65</f>
        <v>1</v>
      </c>
      <c r="J66" s="12">
        <v>0</v>
      </c>
      <c r="K66" s="2">
        <v>0</v>
      </c>
      <c r="L66" s="2">
        <f t="shared" si="8"/>
        <v>1</v>
      </c>
      <c r="M66" s="2">
        <f t="shared" si="8"/>
        <v>1</v>
      </c>
      <c r="N66" s="2">
        <f t="shared" si="8"/>
        <v>1</v>
      </c>
      <c r="O66" s="2">
        <f t="shared" si="8"/>
        <v>1</v>
      </c>
      <c r="P66" s="2">
        <f t="shared" si="8"/>
        <v>1</v>
      </c>
    </row>
    <row r="67" spans="1:16" x14ac:dyDescent="0.3">
      <c r="A67" s="2" t="str">
        <f t="shared" si="9"/>
        <v>CV</v>
      </c>
      <c r="B67" s="2" t="str">
        <f t="shared" si="2"/>
        <v>Track Gen</v>
      </c>
      <c r="C67" s="7">
        <f>K59</f>
        <v>1</v>
      </c>
      <c r="D67" s="7">
        <f>K60</f>
        <v>1</v>
      </c>
      <c r="E67" s="7">
        <f>K61</f>
        <v>1</v>
      </c>
      <c r="F67" s="7">
        <f>K62</f>
        <v>1</v>
      </c>
      <c r="G67" s="7">
        <f>K63</f>
        <v>1</v>
      </c>
      <c r="H67" s="7">
        <f>K64</f>
        <v>1</v>
      </c>
      <c r="I67" s="7">
        <f>K65</f>
        <v>1</v>
      </c>
      <c r="J67" s="7">
        <f>K66</f>
        <v>0</v>
      </c>
      <c r="K67" s="12">
        <v>0</v>
      </c>
      <c r="L67" s="2">
        <f t="shared" si="8"/>
        <v>1</v>
      </c>
      <c r="M67" s="2">
        <f t="shared" si="8"/>
        <v>1</v>
      </c>
      <c r="N67" s="2">
        <f t="shared" si="8"/>
        <v>1</v>
      </c>
      <c r="O67" s="2">
        <f t="shared" si="8"/>
        <v>1</v>
      </c>
      <c r="P67" s="2">
        <f t="shared" si="8"/>
        <v>1</v>
      </c>
    </row>
    <row r="68" spans="1:16" x14ac:dyDescent="0.3">
      <c r="A68" s="2" t="str">
        <f t="shared" si="9"/>
        <v>CV</v>
      </c>
      <c r="B68" s="2" t="str">
        <f t="shared" si="2"/>
        <v>Target</v>
      </c>
      <c r="C68" s="7">
        <f>L59</f>
        <v>1</v>
      </c>
      <c r="D68" s="7">
        <f>L60</f>
        <v>1</v>
      </c>
      <c r="E68" s="7">
        <f>L61</f>
        <v>1</v>
      </c>
      <c r="F68" s="7">
        <f>L62</f>
        <v>1</v>
      </c>
      <c r="G68" s="7">
        <f>L63</f>
        <v>1</v>
      </c>
      <c r="H68" s="7">
        <f>L64</f>
        <v>1</v>
      </c>
      <c r="I68" s="7">
        <f>L65</f>
        <v>1</v>
      </c>
      <c r="J68" s="7">
        <f>L66</f>
        <v>1</v>
      </c>
      <c r="K68" s="7">
        <f>L67</f>
        <v>1</v>
      </c>
      <c r="L68" s="12">
        <v>0</v>
      </c>
      <c r="M68" s="2">
        <f t="shared" si="8"/>
        <v>1</v>
      </c>
      <c r="N68" s="2">
        <f t="shared" si="8"/>
        <v>1</v>
      </c>
      <c r="O68" s="2">
        <f t="shared" si="8"/>
        <v>1</v>
      </c>
      <c r="P68" s="2">
        <f t="shared" si="8"/>
        <v>1</v>
      </c>
    </row>
    <row r="69" spans="1:16" x14ac:dyDescent="0.3">
      <c r="A69" s="2" t="str">
        <f t="shared" si="9"/>
        <v>CV</v>
      </c>
      <c r="B69" s="2" t="str">
        <f t="shared" si="2"/>
        <v>Engage</v>
      </c>
      <c r="C69" s="7">
        <f>M59</f>
        <v>1</v>
      </c>
      <c r="D69" s="7">
        <f>M60</f>
        <v>1</v>
      </c>
      <c r="E69" s="7">
        <f>M61</f>
        <v>1</v>
      </c>
      <c r="F69" s="7">
        <f>M62</f>
        <v>1</v>
      </c>
      <c r="G69" s="7">
        <f>M63</f>
        <v>1</v>
      </c>
      <c r="H69" s="7">
        <f>M64</f>
        <v>1</v>
      </c>
      <c r="I69" s="7">
        <f>M65</f>
        <v>1</v>
      </c>
      <c r="J69" s="7">
        <f>M66</f>
        <v>1</v>
      </c>
      <c r="K69" s="7">
        <f>M67</f>
        <v>1</v>
      </c>
      <c r="L69" s="7">
        <f>M68</f>
        <v>1</v>
      </c>
      <c r="M69" s="12">
        <v>0</v>
      </c>
      <c r="N69" s="2">
        <f t="shared" si="8"/>
        <v>1</v>
      </c>
      <c r="O69" s="2">
        <f t="shared" si="8"/>
        <v>1</v>
      </c>
      <c r="P69" s="2">
        <f t="shared" si="8"/>
        <v>1</v>
      </c>
    </row>
    <row r="70" spans="1:16" x14ac:dyDescent="0.3">
      <c r="A70" s="2" t="str">
        <f t="shared" si="9"/>
        <v>CV</v>
      </c>
      <c r="B70" s="2" t="str">
        <f t="shared" si="2"/>
        <v>IFTU</v>
      </c>
      <c r="C70" s="7">
        <f>N59</f>
        <v>1</v>
      </c>
      <c r="D70" s="7">
        <f>N60</f>
        <v>1</v>
      </c>
      <c r="E70" s="7">
        <f>N61</f>
        <v>1</v>
      </c>
      <c r="F70" s="7">
        <f>N62</f>
        <v>1</v>
      </c>
      <c r="G70" s="7">
        <f>N63</f>
        <v>1</v>
      </c>
      <c r="H70" s="7">
        <f>N64</f>
        <v>1</v>
      </c>
      <c r="I70" s="7">
        <f>N65</f>
        <v>1</v>
      </c>
      <c r="J70" s="7">
        <f>N66</f>
        <v>1</v>
      </c>
      <c r="K70" s="7">
        <f>N67</f>
        <v>1</v>
      </c>
      <c r="L70" s="7">
        <f>N68</f>
        <v>1</v>
      </c>
      <c r="M70" s="7">
        <f>N69</f>
        <v>1</v>
      </c>
      <c r="N70" s="12">
        <v>0</v>
      </c>
      <c r="O70" s="2">
        <f t="shared" si="8"/>
        <v>1</v>
      </c>
      <c r="P70" s="2">
        <f t="shared" si="8"/>
        <v>1</v>
      </c>
    </row>
    <row r="71" spans="1:16" x14ac:dyDescent="0.3">
      <c r="A71" s="2" t="str">
        <f t="shared" si="9"/>
        <v>CV</v>
      </c>
      <c r="B71" s="2" t="str">
        <f t="shared" si="2"/>
        <v>Assess</v>
      </c>
      <c r="C71" s="7">
        <f>O59</f>
        <v>1</v>
      </c>
      <c r="D71" s="7">
        <f>O60</f>
        <v>1</v>
      </c>
      <c r="E71" s="7">
        <f>O61</f>
        <v>0</v>
      </c>
      <c r="F71" s="7">
        <f>O62</f>
        <v>1</v>
      </c>
      <c r="G71" s="7">
        <f>O63</f>
        <v>0</v>
      </c>
      <c r="H71" s="7">
        <f>O64</f>
        <v>0</v>
      </c>
      <c r="I71" s="7">
        <f>O65</f>
        <v>0</v>
      </c>
      <c r="J71" s="7">
        <f>O66</f>
        <v>1</v>
      </c>
      <c r="K71" s="7">
        <f>O67</f>
        <v>1</v>
      </c>
      <c r="L71" s="7">
        <f>O68</f>
        <v>1</v>
      </c>
      <c r="M71" s="7">
        <f>O69</f>
        <v>1</v>
      </c>
      <c r="N71" s="7">
        <f>O70</f>
        <v>1</v>
      </c>
      <c r="O71" s="12">
        <v>0</v>
      </c>
      <c r="P71" s="2">
        <f>$P$1</f>
        <v>1</v>
      </c>
    </row>
    <row r="72" spans="1:16" x14ac:dyDescent="0.3">
      <c r="A72" s="2" t="str">
        <f t="shared" si="9"/>
        <v>CV</v>
      </c>
      <c r="B72" s="2" t="str">
        <f t="shared" si="2"/>
        <v>Assess Decision</v>
      </c>
      <c r="C72" s="7">
        <f>P59</f>
        <v>1</v>
      </c>
      <c r="D72" s="7">
        <f>P60</f>
        <v>0</v>
      </c>
      <c r="E72" s="7">
        <f>P61</f>
        <v>1</v>
      </c>
      <c r="F72" s="7">
        <f>P62</f>
        <v>0</v>
      </c>
      <c r="G72" s="7">
        <f>P63</f>
        <v>1</v>
      </c>
      <c r="H72" s="7">
        <f>P64</f>
        <v>1</v>
      </c>
      <c r="I72" s="7">
        <f>P65</f>
        <v>1</v>
      </c>
      <c r="J72" s="7">
        <f>P66</f>
        <v>1</v>
      </c>
      <c r="K72" s="7">
        <f>P67</f>
        <v>1</v>
      </c>
      <c r="L72" s="7">
        <f>P68</f>
        <v>1</v>
      </c>
      <c r="M72" s="7">
        <f>P69</f>
        <v>1</v>
      </c>
      <c r="N72" s="7">
        <f>P70</f>
        <v>1</v>
      </c>
      <c r="O72" s="7">
        <f>P71</f>
        <v>1</v>
      </c>
      <c r="P72" s="12">
        <v>0</v>
      </c>
    </row>
    <row r="73" spans="1:16" x14ac:dyDescent="0.3">
      <c r="A73" s="2" t="str">
        <f>inp_PlatType!A$8</f>
        <v>sat_1</v>
      </c>
      <c r="B73" s="2" t="str">
        <f>B59</f>
        <v>Find</v>
      </c>
      <c r="C73" s="12">
        <v>0</v>
      </c>
      <c r="D73" s="2">
        <f>$P$1</f>
        <v>1</v>
      </c>
      <c r="E73" s="2">
        <v>1</v>
      </c>
      <c r="F73" s="2">
        <v>1</v>
      </c>
      <c r="G73" s="2">
        <v>1</v>
      </c>
      <c r="H73" s="2">
        <v>1</v>
      </c>
      <c r="I73" s="2">
        <v>1</v>
      </c>
      <c r="J73" s="2">
        <f t="shared" ref="E73:P84" si="10">$P$1</f>
        <v>1</v>
      </c>
      <c r="K73" s="2">
        <f t="shared" si="10"/>
        <v>1</v>
      </c>
      <c r="L73" s="2">
        <f t="shared" si="10"/>
        <v>1</v>
      </c>
      <c r="M73" s="2">
        <f t="shared" si="10"/>
        <v>1</v>
      </c>
      <c r="N73" s="2">
        <f t="shared" si="10"/>
        <v>1</v>
      </c>
      <c r="O73" s="2">
        <v>1</v>
      </c>
      <c r="P73" s="2">
        <f t="shared" si="10"/>
        <v>1</v>
      </c>
    </row>
    <row r="74" spans="1:16" x14ac:dyDescent="0.3">
      <c r="A74" s="2" t="str">
        <f>A73</f>
        <v>sat_1</v>
      </c>
      <c r="B74" s="2" t="str">
        <f t="shared" si="2"/>
        <v>PED</v>
      </c>
      <c r="C74" s="7">
        <f>D73</f>
        <v>1</v>
      </c>
      <c r="D74" s="12">
        <v>0</v>
      </c>
      <c r="E74" s="2">
        <f t="shared" si="10"/>
        <v>1</v>
      </c>
      <c r="F74" s="2">
        <v>0</v>
      </c>
      <c r="G74" s="2">
        <f t="shared" si="10"/>
        <v>1</v>
      </c>
      <c r="H74" s="2">
        <f t="shared" si="10"/>
        <v>1</v>
      </c>
      <c r="I74" s="2">
        <f t="shared" si="10"/>
        <v>1</v>
      </c>
      <c r="J74" s="2">
        <f t="shared" si="10"/>
        <v>1</v>
      </c>
      <c r="K74" s="2">
        <f t="shared" si="10"/>
        <v>1</v>
      </c>
      <c r="L74" s="2">
        <f t="shared" si="10"/>
        <v>1</v>
      </c>
      <c r="M74" s="2">
        <f t="shared" si="10"/>
        <v>1</v>
      </c>
      <c r="N74" s="2">
        <f t="shared" si="10"/>
        <v>1</v>
      </c>
      <c r="O74" s="2">
        <f t="shared" si="10"/>
        <v>1</v>
      </c>
      <c r="P74" s="2">
        <v>0</v>
      </c>
    </row>
    <row r="75" spans="1:16" x14ac:dyDescent="0.3">
      <c r="A75" s="2" t="str">
        <f t="shared" ref="A75:A86" si="11">A74</f>
        <v>sat_1</v>
      </c>
      <c r="B75" s="2" t="str">
        <f t="shared" si="2"/>
        <v>Fix</v>
      </c>
      <c r="C75" s="7">
        <f>E73</f>
        <v>1</v>
      </c>
      <c r="D75" s="7">
        <f>E74</f>
        <v>1</v>
      </c>
      <c r="E75" s="12">
        <v>0</v>
      </c>
      <c r="F75" s="2">
        <v>1</v>
      </c>
      <c r="G75" s="2">
        <v>0</v>
      </c>
      <c r="H75" s="2">
        <v>0</v>
      </c>
      <c r="I75" s="2">
        <v>0</v>
      </c>
      <c r="J75" s="2">
        <f t="shared" si="10"/>
        <v>1</v>
      </c>
      <c r="K75" s="2">
        <f t="shared" si="10"/>
        <v>1</v>
      </c>
      <c r="L75" s="2">
        <f t="shared" si="10"/>
        <v>1</v>
      </c>
      <c r="M75" s="2">
        <f t="shared" si="10"/>
        <v>1</v>
      </c>
      <c r="N75" s="2">
        <f t="shared" si="10"/>
        <v>1</v>
      </c>
      <c r="O75" s="2">
        <v>0</v>
      </c>
      <c r="P75" s="2">
        <f t="shared" si="10"/>
        <v>1</v>
      </c>
    </row>
    <row r="76" spans="1:16" x14ac:dyDescent="0.3">
      <c r="A76" s="2" t="str">
        <f t="shared" si="11"/>
        <v>sat_1</v>
      </c>
      <c r="B76" s="2" t="str">
        <f t="shared" si="2"/>
        <v>PED2</v>
      </c>
      <c r="C76" s="7">
        <v>1</v>
      </c>
      <c r="D76" s="7">
        <v>0</v>
      </c>
      <c r="E76" s="7">
        <f>G74</f>
        <v>1</v>
      </c>
      <c r="F76" s="12">
        <v>0</v>
      </c>
      <c r="G76" s="2">
        <v>1</v>
      </c>
      <c r="H76" s="2">
        <v>1</v>
      </c>
      <c r="I76" s="2">
        <v>1</v>
      </c>
      <c r="J76" s="2">
        <v>1</v>
      </c>
      <c r="K76" s="2">
        <v>1</v>
      </c>
      <c r="L76" s="2">
        <v>1</v>
      </c>
      <c r="M76" s="2">
        <v>1</v>
      </c>
      <c r="N76" s="2">
        <v>1</v>
      </c>
      <c r="O76" s="2">
        <v>1</v>
      </c>
      <c r="P76" s="2">
        <v>0</v>
      </c>
    </row>
    <row r="77" spans="1:16" x14ac:dyDescent="0.3">
      <c r="A77" s="2" t="str">
        <f t="shared" si="11"/>
        <v>sat_1</v>
      </c>
      <c r="B77" s="2" t="str">
        <f t="shared" si="2"/>
        <v>Track1</v>
      </c>
      <c r="C77" s="7">
        <f>G73</f>
        <v>1</v>
      </c>
      <c r="D77" s="7">
        <f>G74</f>
        <v>1</v>
      </c>
      <c r="E77" s="7">
        <f>G75</f>
        <v>0</v>
      </c>
      <c r="F77" s="7">
        <f>G76</f>
        <v>1</v>
      </c>
      <c r="G77" s="12">
        <v>0</v>
      </c>
      <c r="H77" s="2">
        <v>0</v>
      </c>
      <c r="I77" s="2">
        <v>0</v>
      </c>
      <c r="J77" s="2">
        <f t="shared" si="10"/>
        <v>1</v>
      </c>
      <c r="K77" s="2">
        <f t="shared" si="10"/>
        <v>1</v>
      </c>
      <c r="L77" s="2">
        <f t="shared" si="10"/>
        <v>1</v>
      </c>
      <c r="M77" s="2">
        <f t="shared" si="10"/>
        <v>1</v>
      </c>
      <c r="N77" s="2">
        <f t="shared" si="10"/>
        <v>1</v>
      </c>
      <c r="O77" s="2">
        <v>0</v>
      </c>
      <c r="P77" s="2">
        <f t="shared" si="10"/>
        <v>1</v>
      </c>
    </row>
    <row r="78" spans="1:16" x14ac:dyDescent="0.3">
      <c r="A78" s="2" t="str">
        <f t="shared" si="11"/>
        <v>sat_1</v>
      </c>
      <c r="B78" s="2" t="str">
        <f t="shared" si="2"/>
        <v>Track2</v>
      </c>
      <c r="C78" s="7">
        <f>H73</f>
        <v>1</v>
      </c>
      <c r="D78" s="7">
        <f>H74</f>
        <v>1</v>
      </c>
      <c r="E78" s="7">
        <f>H75</f>
        <v>0</v>
      </c>
      <c r="F78" s="7">
        <f>H76</f>
        <v>1</v>
      </c>
      <c r="G78" s="7">
        <f>H77</f>
        <v>0</v>
      </c>
      <c r="H78" s="12">
        <v>0</v>
      </c>
      <c r="I78" s="2">
        <v>0</v>
      </c>
      <c r="J78" s="2">
        <f t="shared" si="10"/>
        <v>1</v>
      </c>
      <c r="K78" s="2">
        <f t="shared" si="10"/>
        <v>1</v>
      </c>
      <c r="L78" s="2">
        <f t="shared" si="10"/>
        <v>1</v>
      </c>
      <c r="M78" s="2">
        <f t="shared" si="10"/>
        <v>1</v>
      </c>
      <c r="N78" s="2">
        <f t="shared" si="10"/>
        <v>1</v>
      </c>
      <c r="O78" s="2">
        <v>0</v>
      </c>
      <c r="P78" s="2">
        <f t="shared" si="10"/>
        <v>1</v>
      </c>
    </row>
    <row r="79" spans="1:16" x14ac:dyDescent="0.3">
      <c r="A79" s="2" t="str">
        <f t="shared" si="11"/>
        <v>sat_1</v>
      </c>
      <c r="B79" s="2" t="str">
        <f t="shared" si="2"/>
        <v>Track3</v>
      </c>
      <c r="C79" s="7">
        <f>I73</f>
        <v>1</v>
      </c>
      <c r="D79" s="7">
        <f>I74</f>
        <v>1</v>
      </c>
      <c r="E79" s="7">
        <f>I75</f>
        <v>0</v>
      </c>
      <c r="F79" s="7">
        <f>I76</f>
        <v>1</v>
      </c>
      <c r="G79" s="7">
        <f>I77</f>
        <v>0</v>
      </c>
      <c r="H79" s="7">
        <f>I78</f>
        <v>0</v>
      </c>
      <c r="I79" s="12">
        <v>0</v>
      </c>
      <c r="J79" s="2">
        <f t="shared" si="10"/>
        <v>1</v>
      </c>
      <c r="K79" s="2">
        <f t="shared" si="10"/>
        <v>1</v>
      </c>
      <c r="L79" s="2">
        <f t="shared" si="10"/>
        <v>1</v>
      </c>
      <c r="M79" s="2">
        <f t="shared" si="10"/>
        <v>1</v>
      </c>
      <c r="N79" s="2">
        <f t="shared" si="10"/>
        <v>1</v>
      </c>
      <c r="O79" s="2">
        <v>0</v>
      </c>
      <c r="P79" s="2">
        <f t="shared" si="10"/>
        <v>1</v>
      </c>
    </row>
    <row r="80" spans="1:16" x14ac:dyDescent="0.3">
      <c r="A80" s="2" t="str">
        <f t="shared" si="11"/>
        <v>sat_1</v>
      </c>
      <c r="B80" s="2" t="str">
        <f t="shared" si="2"/>
        <v>Track Build</v>
      </c>
      <c r="C80" s="7">
        <f>J73</f>
        <v>1</v>
      </c>
      <c r="D80" s="7">
        <f>J74</f>
        <v>1</v>
      </c>
      <c r="E80" s="7">
        <f>J75</f>
        <v>1</v>
      </c>
      <c r="F80" s="7">
        <f>J76</f>
        <v>1</v>
      </c>
      <c r="G80" s="7">
        <f>J77</f>
        <v>1</v>
      </c>
      <c r="H80" s="7">
        <f>J78</f>
        <v>1</v>
      </c>
      <c r="I80" s="7">
        <f>J79</f>
        <v>1</v>
      </c>
      <c r="J80" s="12">
        <v>0</v>
      </c>
      <c r="K80" s="2">
        <v>0</v>
      </c>
      <c r="L80" s="2">
        <f t="shared" si="10"/>
        <v>1</v>
      </c>
      <c r="M80" s="2">
        <f t="shared" si="10"/>
        <v>1</v>
      </c>
      <c r="N80" s="2">
        <f t="shared" si="10"/>
        <v>1</v>
      </c>
      <c r="O80" s="2">
        <f t="shared" si="10"/>
        <v>1</v>
      </c>
      <c r="P80" s="2">
        <f t="shared" si="10"/>
        <v>1</v>
      </c>
    </row>
    <row r="81" spans="1:16" x14ac:dyDescent="0.3">
      <c r="A81" s="2" t="str">
        <f t="shared" si="11"/>
        <v>sat_1</v>
      </c>
      <c r="B81" s="2" t="str">
        <f t="shared" si="2"/>
        <v>Track Gen</v>
      </c>
      <c r="C81" s="7">
        <f>K73</f>
        <v>1</v>
      </c>
      <c r="D81" s="7">
        <f>K74</f>
        <v>1</v>
      </c>
      <c r="E81" s="7">
        <f>K75</f>
        <v>1</v>
      </c>
      <c r="F81" s="7">
        <f>K76</f>
        <v>1</v>
      </c>
      <c r="G81" s="7">
        <f>K77</f>
        <v>1</v>
      </c>
      <c r="H81" s="7">
        <f>K78</f>
        <v>1</v>
      </c>
      <c r="I81" s="7">
        <f>K79</f>
        <v>1</v>
      </c>
      <c r="J81" s="7">
        <f>K80</f>
        <v>0</v>
      </c>
      <c r="K81" s="12">
        <v>0</v>
      </c>
      <c r="L81" s="2">
        <f t="shared" si="10"/>
        <v>1</v>
      </c>
      <c r="M81" s="2">
        <f t="shared" si="10"/>
        <v>1</v>
      </c>
      <c r="N81" s="2">
        <f t="shared" si="10"/>
        <v>1</v>
      </c>
      <c r="O81" s="2">
        <f t="shared" si="10"/>
        <v>1</v>
      </c>
      <c r="P81" s="2">
        <f t="shared" si="10"/>
        <v>1</v>
      </c>
    </row>
    <row r="82" spans="1:16" x14ac:dyDescent="0.3">
      <c r="A82" s="2" t="str">
        <f t="shared" si="11"/>
        <v>sat_1</v>
      </c>
      <c r="B82" s="2" t="str">
        <f t="shared" ref="B82:B86" si="12">B68</f>
        <v>Target</v>
      </c>
      <c r="C82" s="7">
        <f>L73</f>
        <v>1</v>
      </c>
      <c r="D82" s="7">
        <f>L74</f>
        <v>1</v>
      </c>
      <c r="E82" s="7">
        <f>L75</f>
        <v>1</v>
      </c>
      <c r="F82" s="7">
        <f>L76</f>
        <v>1</v>
      </c>
      <c r="G82" s="7">
        <f>L77</f>
        <v>1</v>
      </c>
      <c r="H82" s="7">
        <f>L78</f>
        <v>1</v>
      </c>
      <c r="I82" s="7">
        <f>L79</f>
        <v>1</v>
      </c>
      <c r="J82" s="7">
        <f>L80</f>
        <v>1</v>
      </c>
      <c r="K82" s="7">
        <f>L81</f>
        <v>1</v>
      </c>
      <c r="L82" s="12">
        <v>0</v>
      </c>
      <c r="M82" s="2">
        <f t="shared" si="10"/>
        <v>1</v>
      </c>
      <c r="N82" s="2">
        <f t="shared" si="10"/>
        <v>1</v>
      </c>
      <c r="O82" s="2">
        <f t="shared" si="10"/>
        <v>1</v>
      </c>
      <c r="P82" s="2">
        <f t="shared" si="10"/>
        <v>1</v>
      </c>
    </row>
    <row r="83" spans="1:16" x14ac:dyDescent="0.3">
      <c r="A83" s="2" t="str">
        <f t="shared" si="11"/>
        <v>sat_1</v>
      </c>
      <c r="B83" s="2" t="str">
        <f t="shared" si="12"/>
        <v>Engage</v>
      </c>
      <c r="C83" s="7">
        <f>M73</f>
        <v>1</v>
      </c>
      <c r="D83" s="7">
        <f>M74</f>
        <v>1</v>
      </c>
      <c r="E83" s="7">
        <f>M75</f>
        <v>1</v>
      </c>
      <c r="F83" s="7">
        <f>M76</f>
        <v>1</v>
      </c>
      <c r="G83" s="7">
        <f>M77</f>
        <v>1</v>
      </c>
      <c r="H83" s="7">
        <f>M78</f>
        <v>1</v>
      </c>
      <c r="I83" s="7">
        <f>M79</f>
        <v>1</v>
      </c>
      <c r="J83" s="7">
        <f>M80</f>
        <v>1</v>
      </c>
      <c r="K83" s="7">
        <f>M81</f>
        <v>1</v>
      </c>
      <c r="L83" s="7">
        <f>M82</f>
        <v>1</v>
      </c>
      <c r="M83" s="12">
        <v>0</v>
      </c>
      <c r="N83" s="2">
        <f t="shared" si="10"/>
        <v>1</v>
      </c>
      <c r="O83" s="2">
        <f t="shared" si="10"/>
        <v>1</v>
      </c>
      <c r="P83" s="2">
        <f t="shared" si="10"/>
        <v>1</v>
      </c>
    </row>
    <row r="84" spans="1:16" x14ac:dyDescent="0.3">
      <c r="A84" s="2" t="str">
        <f t="shared" si="11"/>
        <v>sat_1</v>
      </c>
      <c r="B84" s="2" t="str">
        <f t="shared" si="12"/>
        <v>IFTU</v>
      </c>
      <c r="C84" s="7">
        <f>N73</f>
        <v>1</v>
      </c>
      <c r="D84" s="7">
        <f>N74</f>
        <v>1</v>
      </c>
      <c r="E84" s="7">
        <f>N75</f>
        <v>1</v>
      </c>
      <c r="F84" s="7">
        <f>N76</f>
        <v>1</v>
      </c>
      <c r="G84" s="7">
        <f>N77</f>
        <v>1</v>
      </c>
      <c r="H84" s="7">
        <f>N78</f>
        <v>1</v>
      </c>
      <c r="I84" s="7">
        <f>N79</f>
        <v>1</v>
      </c>
      <c r="J84" s="7">
        <f>N80</f>
        <v>1</v>
      </c>
      <c r="K84" s="7">
        <f>N81</f>
        <v>1</v>
      </c>
      <c r="L84" s="7">
        <f>N82</f>
        <v>1</v>
      </c>
      <c r="M84" s="7">
        <f>N83</f>
        <v>1</v>
      </c>
      <c r="N84" s="12">
        <v>0</v>
      </c>
      <c r="O84" s="2">
        <f t="shared" si="10"/>
        <v>1</v>
      </c>
      <c r="P84" s="2">
        <f t="shared" si="10"/>
        <v>1</v>
      </c>
    </row>
    <row r="85" spans="1:16" x14ac:dyDescent="0.3">
      <c r="A85" s="2" t="str">
        <f t="shared" si="11"/>
        <v>sat_1</v>
      </c>
      <c r="B85" s="2" t="str">
        <f t="shared" si="12"/>
        <v>Assess</v>
      </c>
      <c r="C85" s="7">
        <f>O73</f>
        <v>1</v>
      </c>
      <c r="D85" s="7">
        <f>O74</f>
        <v>1</v>
      </c>
      <c r="E85" s="7">
        <f>O75</f>
        <v>0</v>
      </c>
      <c r="F85" s="7">
        <f>O76</f>
        <v>1</v>
      </c>
      <c r="G85" s="7">
        <f>O77</f>
        <v>0</v>
      </c>
      <c r="H85" s="7">
        <f>O78</f>
        <v>0</v>
      </c>
      <c r="I85" s="7">
        <f>O79</f>
        <v>0</v>
      </c>
      <c r="J85" s="7">
        <f>O80</f>
        <v>1</v>
      </c>
      <c r="K85" s="7">
        <f>O81</f>
        <v>1</v>
      </c>
      <c r="L85" s="7">
        <f>O82</f>
        <v>1</v>
      </c>
      <c r="M85" s="7">
        <f>O83</f>
        <v>1</v>
      </c>
      <c r="N85" s="7">
        <f>O84</f>
        <v>1</v>
      </c>
      <c r="O85" s="12">
        <v>0</v>
      </c>
      <c r="P85" s="2">
        <f>$P$1</f>
        <v>1</v>
      </c>
    </row>
    <row r="86" spans="1:16" x14ac:dyDescent="0.3">
      <c r="A86" s="2" t="str">
        <f t="shared" si="11"/>
        <v>sat_1</v>
      </c>
      <c r="B86" s="2" t="str">
        <f t="shared" si="12"/>
        <v>Assess Decision</v>
      </c>
      <c r="C86" s="7">
        <f>P73</f>
        <v>1</v>
      </c>
      <c r="D86" s="7">
        <f>P74</f>
        <v>0</v>
      </c>
      <c r="E86" s="7">
        <f>P75</f>
        <v>1</v>
      </c>
      <c r="F86" s="7">
        <f>P76</f>
        <v>0</v>
      </c>
      <c r="G86" s="7">
        <f>P77</f>
        <v>1</v>
      </c>
      <c r="H86" s="7">
        <f>P78</f>
        <v>1</v>
      </c>
      <c r="I86" s="7">
        <f>P79</f>
        <v>1</v>
      </c>
      <c r="J86" s="7">
        <f>P80</f>
        <v>1</v>
      </c>
      <c r="K86" s="7">
        <f>P81</f>
        <v>1</v>
      </c>
      <c r="L86" s="7">
        <f>P82</f>
        <v>1</v>
      </c>
      <c r="M86" s="7">
        <f>P83</f>
        <v>1</v>
      </c>
      <c r="N86" s="7">
        <f>P84</f>
        <v>1</v>
      </c>
      <c r="O86" s="7">
        <f>P85</f>
        <v>1</v>
      </c>
      <c r="P86" s="12">
        <v>0</v>
      </c>
    </row>
    <row r="87" spans="1:16" x14ac:dyDescent="0.3">
      <c r="A87" s="2" t="str">
        <f>inp_PlatType!A$9</f>
        <v>sat_2</v>
      </c>
      <c r="B87" s="2" t="str">
        <f>B73</f>
        <v>Find</v>
      </c>
      <c r="C87" s="12">
        <v>0</v>
      </c>
      <c r="D87" s="2">
        <f>$P$1</f>
        <v>1</v>
      </c>
      <c r="E87" s="2">
        <v>1</v>
      </c>
      <c r="F87" s="2">
        <v>1</v>
      </c>
      <c r="G87" s="2">
        <v>1</v>
      </c>
      <c r="H87" s="2">
        <v>1</v>
      </c>
      <c r="I87" s="2">
        <v>1</v>
      </c>
      <c r="J87" s="2">
        <f t="shared" ref="E87:P98" si="13">$P$1</f>
        <v>1</v>
      </c>
      <c r="K87" s="2">
        <f t="shared" si="13"/>
        <v>1</v>
      </c>
      <c r="L87" s="2">
        <f t="shared" si="13"/>
        <v>1</v>
      </c>
      <c r="M87" s="2">
        <f t="shared" si="13"/>
        <v>1</v>
      </c>
      <c r="N87" s="2">
        <f t="shared" si="13"/>
        <v>1</v>
      </c>
      <c r="O87" s="2">
        <v>1</v>
      </c>
      <c r="P87" s="2">
        <f t="shared" si="13"/>
        <v>1</v>
      </c>
    </row>
    <row r="88" spans="1:16" x14ac:dyDescent="0.3">
      <c r="A88" s="2" t="str">
        <f>A87</f>
        <v>sat_2</v>
      </c>
      <c r="B88" s="2" t="str">
        <f t="shared" ref="B88:B100" si="14">B74</f>
        <v>PED</v>
      </c>
      <c r="C88" s="7">
        <f>D87</f>
        <v>1</v>
      </c>
      <c r="D88" s="12">
        <v>0</v>
      </c>
      <c r="E88" s="2">
        <f t="shared" si="13"/>
        <v>1</v>
      </c>
      <c r="F88" s="2">
        <v>0</v>
      </c>
      <c r="G88" s="2">
        <f t="shared" si="13"/>
        <v>1</v>
      </c>
      <c r="H88" s="2">
        <f t="shared" si="13"/>
        <v>1</v>
      </c>
      <c r="I88" s="2">
        <f t="shared" si="13"/>
        <v>1</v>
      </c>
      <c r="J88" s="2">
        <f t="shared" si="13"/>
        <v>1</v>
      </c>
      <c r="K88" s="2">
        <f t="shared" si="13"/>
        <v>1</v>
      </c>
      <c r="L88" s="2">
        <f t="shared" si="13"/>
        <v>1</v>
      </c>
      <c r="M88" s="2">
        <f t="shared" si="13"/>
        <v>1</v>
      </c>
      <c r="N88" s="2">
        <f t="shared" si="13"/>
        <v>1</v>
      </c>
      <c r="O88" s="2">
        <f t="shared" si="13"/>
        <v>1</v>
      </c>
      <c r="P88" s="2">
        <v>0</v>
      </c>
    </row>
    <row r="89" spans="1:16" x14ac:dyDescent="0.3">
      <c r="A89" s="2" t="str">
        <f t="shared" ref="A89:A100" si="15">A88</f>
        <v>sat_2</v>
      </c>
      <c r="B89" s="2" t="str">
        <f t="shared" si="14"/>
        <v>Fix</v>
      </c>
      <c r="C89" s="7">
        <f>E87</f>
        <v>1</v>
      </c>
      <c r="D89" s="7">
        <f>E88</f>
        <v>1</v>
      </c>
      <c r="E89" s="12">
        <v>0</v>
      </c>
      <c r="F89" s="2">
        <v>1</v>
      </c>
      <c r="G89" s="2">
        <v>0</v>
      </c>
      <c r="H89" s="2">
        <v>0</v>
      </c>
      <c r="I89" s="2">
        <v>0</v>
      </c>
      <c r="J89" s="2">
        <f t="shared" si="13"/>
        <v>1</v>
      </c>
      <c r="K89" s="2">
        <f t="shared" si="13"/>
        <v>1</v>
      </c>
      <c r="L89" s="2">
        <f t="shared" si="13"/>
        <v>1</v>
      </c>
      <c r="M89" s="2">
        <f t="shared" si="13"/>
        <v>1</v>
      </c>
      <c r="N89" s="2">
        <f t="shared" si="13"/>
        <v>1</v>
      </c>
      <c r="O89" s="2">
        <v>0</v>
      </c>
      <c r="P89" s="2">
        <f t="shared" si="13"/>
        <v>1</v>
      </c>
    </row>
    <row r="90" spans="1:16" x14ac:dyDescent="0.3">
      <c r="A90" s="2" t="str">
        <f t="shared" si="15"/>
        <v>sat_2</v>
      </c>
      <c r="B90" s="2" t="str">
        <f t="shared" si="14"/>
        <v>PED2</v>
      </c>
      <c r="C90" s="7">
        <v>1</v>
      </c>
      <c r="D90" s="7">
        <v>0</v>
      </c>
      <c r="E90" s="7">
        <f>G88</f>
        <v>1</v>
      </c>
      <c r="F90" s="12">
        <v>0</v>
      </c>
      <c r="G90" s="2">
        <v>1</v>
      </c>
      <c r="H90" s="2">
        <v>1</v>
      </c>
      <c r="I90" s="2">
        <v>1</v>
      </c>
      <c r="J90" s="2">
        <v>1</v>
      </c>
      <c r="K90" s="2">
        <v>1</v>
      </c>
      <c r="L90" s="2">
        <v>1</v>
      </c>
      <c r="M90" s="2">
        <v>1</v>
      </c>
      <c r="N90" s="2">
        <v>1</v>
      </c>
      <c r="O90" s="2">
        <v>1</v>
      </c>
      <c r="P90" s="2">
        <v>0</v>
      </c>
    </row>
    <row r="91" spans="1:16" x14ac:dyDescent="0.3">
      <c r="A91" s="2" t="str">
        <f t="shared" si="15"/>
        <v>sat_2</v>
      </c>
      <c r="B91" s="2" t="str">
        <f t="shared" si="14"/>
        <v>Track1</v>
      </c>
      <c r="C91" s="7">
        <f>G87</f>
        <v>1</v>
      </c>
      <c r="D91" s="7">
        <f>G88</f>
        <v>1</v>
      </c>
      <c r="E91" s="7">
        <f>G89</f>
        <v>0</v>
      </c>
      <c r="F91" s="7">
        <f>G90</f>
        <v>1</v>
      </c>
      <c r="G91" s="12">
        <v>0</v>
      </c>
      <c r="H91" s="2">
        <v>0</v>
      </c>
      <c r="I91" s="2">
        <v>0</v>
      </c>
      <c r="J91" s="2">
        <f t="shared" si="13"/>
        <v>1</v>
      </c>
      <c r="K91" s="2">
        <f t="shared" si="13"/>
        <v>1</v>
      </c>
      <c r="L91" s="2">
        <f t="shared" si="13"/>
        <v>1</v>
      </c>
      <c r="M91" s="2">
        <f t="shared" si="13"/>
        <v>1</v>
      </c>
      <c r="N91" s="2">
        <f t="shared" si="13"/>
        <v>1</v>
      </c>
      <c r="O91" s="2">
        <v>0</v>
      </c>
      <c r="P91" s="2">
        <f t="shared" si="13"/>
        <v>1</v>
      </c>
    </row>
    <row r="92" spans="1:16" x14ac:dyDescent="0.3">
      <c r="A92" s="2" t="str">
        <f t="shared" si="15"/>
        <v>sat_2</v>
      </c>
      <c r="B92" s="2" t="str">
        <f t="shared" si="14"/>
        <v>Track2</v>
      </c>
      <c r="C92" s="7">
        <f>H87</f>
        <v>1</v>
      </c>
      <c r="D92" s="7">
        <f>H88</f>
        <v>1</v>
      </c>
      <c r="E92" s="7">
        <f>H89</f>
        <v>0</v>
      </c>
      <c r="F92" s="7">
        <f>H90</f>
        <v>1</v>
      </c>
      <c r="G92" s="7">
        <f>H91</f>
        <v>0</v>
      </c>
      <c r="H92" s="12">
        <v>0</v>
      </c>
      <c r="I92" s="2">
        <v>0</v>
      </c>
      <c r="J92" s="2">
        <f t="shared" si="13"/>
        <v>1</v>
      </c>
      <c r="K92" s="2">
        <f t="shared" si="13"/>
        <v>1</v>
      </c>
      <c r="L92" s="2">
        <f t="shared" si="13"/>
        <v>1</v>
      </c>
      <c r="M92" s="2">
        <f t="shared" si="13"/>
        <v>1</v>
      </c>
      <c r="N92" s="2">
        <f t="shared" si="13"/>
        <v>1</v>
      </c>
      <c r="O92" s="2">
        <v>0</v>
      </c>
      <c r="P92" s="2">
        <f t="shared" si="13"/>
        <v>1</v>
      </c>
    </row>
    <row r="93" spans="1:16" x14ac:dyDescent="0.3">
      <c r="A93" s="2" t="str">
        <f t="shared" si="15"/>
        <v>sat_2</v>
      </c>
      <c r="B93" s="2" t="str">
        <f t="shared" si="14"/>
        <v>Track3</v>
      </c>
      <c r="C93" s="7">
        <f>I87</f>
        <v>1</v>
      </c>
      <c r="D93" s="7">
        <f>I88</f>
        <v>1</v>
      </c>
      <c r="E93" s="7">
        <f>I89</f>
        <v>0</v>
      </c>
      <c r="F93" s="7">
        <f>I90</f>
        <v>1</v>
      </c>
      <c r="G93" s="7">
        <f>I91</f>
        <v>0</v>
      </c>
      <c r="H93" s="7">
        <f>I92</f>
        <v>0</v>
      </c>
      <c r="I93" s="12">
        <v>0</v>
      </c>
      <c r="J93" s="2">
        <f t="shared" si="13"/>
        <v>1</v>
      </c>
      <c r="K93" s="2">
        <f t="shared" si="13"/>
        <v>1</v>
      </c>
      <c r="L93" s="2">
        <f t="shared" si="13"/>
        <v>1</v>
      </c>
      <c r="M93" s="2">
        <f t="shared" si="13"/>
        <v>1</v>
      </c>
      <c r="N93" s="2">
        <f t="shared" si="13"/>
        <v>1</v>
      </c>
      <c r="O93" s="2">
        <v>0</v>
      </c>
      <c r="P93" s="2">
        <f t="shared" si="13"/>
        <v>1</v>
      </c>
    </row>
    <row r="94" spans="1:16" x14ac:dyDescent="0.3">
      <c r="A94" s="2" t="str">
        <f t="shared" si="15"/>
        <v>sat_2</v>
      </c>
      <c r="B94" s="2" t="str">
        <f t="shared" si="14"/>
        <v>Track Build</v>
      </c>
      <c r="C94" s="7">
        <f>J87</f>
        <v>1</v>
      </c>
      <c r="D94" s="7">
        <f>J88</f>
        <v>1</v>
      </c>
      <c r="E94" s="7">
        <f>J89</f>
        <v>1</v>
      </c>
      <c r="F94" s="7">
        <f>J90</f>
        <v>1</v>
      </c>
      <c r="G94" s="7">
        <f>J91</f>
        <v>1</v>
      </c>
      <c r="H94" s="7">
        <f>J92</f>
        <v>1</v>
      </c>
      <c r="I94" s="7">
        <f>J93</f>
        <v>1</v>
      </c>
      <c r="J94" s="12">
        <v>0</v>
      </c>
      <c r="K94" s="2">
        <v>0</v>
      </c>
      <c r="L94" s="2">
        <f t="shared" si="13"/>
        <v>1</v>
      </c>
      <c r="M94" s="2">
        <f t="shared" si="13"/>
        <v>1</v>
      </c>
      <c r="N94" s="2">
        <f t="shared" si="13"/>
        <v>1</v>
      </c>
      <c r="O94" s="2">
        <f t="shared" si="13"/>
        <v>1</v>
      </c>
      <c r="P94" s="2">
        <f t="shared" si="13"/>
        <v>1</v>
      </c>
    </row>
    <row r="95" spans="1:16" x14ac:dyDescent="0.3">
      <c r="A95" s="2" t="str">
        <f t="shared" si="15"/>
        <v>sat_2</v>
      </c>
      <c r="B95" s="2" t="str">
        <f t="shared" si="14"/>
        <v>Track Gen</v>
      </c>
      <c r="C95" s="7">
        <f>K87</f>
        <v>1</v>
      </c>
      <c r="D95" s="7">
        <f>K88</f>
        <v>1</v>
      </c>
      <c r="E95" s="7">
        <f>K89</f>
        <v>1</v>
      </c>
      <c r="F95" s="7">
        <f>K90</f>
        <v>1</v>
      </c>
      <c r="G95" s="7">
        <f>K91</f>
        <v>1</v>
      </c>
      <c r="H95" s="7">
        <f>K92</f>
        <v>1</v>
      </c>
      <c r="I95" s="7">
        <f>K93</f>
        <v>1</v>
      </c>
      <c r="J95" s="7">
        <f>K94</f>
        <v>0</v>
      </c>
      <c r="K95" s="12">
        <v>0</v>
      </c>
      <c r="L95" s="2">
        <f t="shared" si="13"/>
        <v>1</v>
      </c>
      <c r="M95" s="2">
        <f t="shared" si="13"/>
        <v>1</v>
      </c>
      <c r="N95" s="2">
        <f t="shared" si="13"/>
        <v>1</v>
      </c>
      <c r="O95" s="2">
        <f t="shared" si="13"/>
        <v>1</v>
      </c>
      <c r="P95" s="2">
        <f t="shared" si="13"/>
        <v>1</v>
      </c>
    </row>
    <row r="96" spans="1:16" x14ac:dyDescent="0.3">
      <c r="A96" s="2" t="str">
        <f t="shared" si="15"/>
        <v>sat_2</v>
      </c>
      <c r="B96" s="2" t="str">
        <f t="shared" si="14"/>
        <v>Target</v>
      </c>
      <c r="C96" s="7">
        <f>L87</f>
        <v>1</v>
      </c>
      <c r="D96" s="7">
        <f>L88</f>
        <v>1</v>
      </c>
      <c r="E96" s="7">
        <f>L89</f>
        <v>1</v>
      </c>
      <c r="F96" s="7">
        <f>L90</f>
        <v>1</v>
      </c>
      <c r="G96" s="7">
        <f>L91</f>
        <v>1</v>
      </c>
      <c r="H96" s="7">
        <f>L92</f>
        <v>1</v>
      </c>
      <c r="I96" s="7">
        <f>L93</f>
        <v>1</v>
      </c>
      <c r="J96" s="7">
        <f>L94</f>
        <v>1</v>
      </c>
      <c r="K96" s="7">
        <f>L95</f>
        <v>1</v>
      </c>
      <c r="L96" s="12">
        <v>0</v>
      </c>
      <c r="M96" s="2">
        <f t="shared" si="13"/>
        <v>1</v>
      </c>
      <c r="N96" s="2">
        <f t="shared" si="13"/>
        <v>1</v>
      </c>
      <c r="O96" s="2">
        <f t="shared" si="13"/>
        <v>1</v>
      </c>
      <c r="P96" s="2">
        <f t="shared" si="13"/>
        <v>1</v>
      </c>
    </row>
    <row r="97" spans="1:16" x14ac:dyDescent="0.3">
      <c r="A97" s="2" t="str">
        <f t="shared" si="15"/>
        <v>sat_2</v>
      </c>
      <c r="B97" s="2" t="str">
        <f t="shared" si="14"/>
        <v>Engage</v>
      </c>
      <c r="C97" s="7">
        <f>M87</f>
        <v>1</v>
      </c>
      <c r="D97" s="7">
        <f>M88</f>
        <v>1</v>
      </c>
      <c r="E97" s="7">
        <f>M89</f>
        <v>1</v>
      </c>
      <c r="F97" s="7">
        <f>M90</f>
        <v>1</v>
      </c>
      <c r="G97" s="7">
        <f>M91</f>
        <v>1</v>
      </c>
      <c r="H97" s="7">
        <f>M92</f>
        <v>1</v>
      </c>
      <c r="I97" s="7">
        <f>M93</f>
        <v>1</v>
      </c>
      <c r="J97" s="7">
        <f>M94</f>
        <v>1</v>
      </c>
      <c r="K97" s="7">
        <f>M95</f>
        <v>1</v>
      </c>
      <c r="L97" s="7">
        <f>M96</f>
        <v>1</v>
      </c>
      <c r="M97" s="12">
        <v>0</v>
      </c>
      <c r="N97" s="2">
        <f t="shared" si="13"/>
        <v>1</v>
      </c>
      <c r="O97" s="2">
        <f t="shared" si="13"/>
        <v>1</v>
      </c>
      <c r="P97" s="2">
        <f t="shared" si="13"/>
        <v>1</v>
      </c>
    </row>
    <row r="98" spans="1:16" x14ac:dyDescent="0.3">
      <c r="A98" s="2" t="str">
        <f t="shared" si="15"/>
        <v>sat_2</v>
      </c>
      <c r="B98" s="2" t="str">
        <f t="shared" si="14"/>
        <v>IFTU</v>
      </c>
      <c r="C98" s="7">
        <f>N87</f>
        <v>1</v>
      </c>
      <c r="D98" s="7">
        <f>N88</f>
        <v>1</v>
      </c>
      <c r="E98" s="7">
        <f>N89</f>
        <v>1</v>
      </c>
      <c r="F98" s="7">
        <f>N90</f>
        <v>1</v>
      </c>
      <c r="G98" s="7">
        <f>N91</f>
        <v>1</v>
      </c>
      <c r="H98" s="7">
        <f>N92</f>
        <v>1</v>
      </c>
      <c r="I98" s="7">
        <f>N93</f>
        <v>1</v>
      </c>
      <c r="J98" s="7">
        <f>N94</f>
        <v>1</v>
      </c>
      <c r="K98" s="7">
        <f>N95</f>
        <v>1</v>
      </c>
      <c r="L98" s="7">
        <f>N96</f>
        <v>1</v>
      </c>
      <c r="M98" s="7">
        <f>N97</f>
        <v>1</v>
      </c>
      <c r="N98" s="12">
        <v>0</v>
      </c>
      <c r="O98" s="2">
        <f t="shared" si="13"/>
        <v>1</v>
      </c>
      <c r="P98" s="2">
        <f t="shared" si="13"/>
        <v>1</v>
      </c>
    </row>
    <row r="99" spans="1:16" x14ac:dyDescent="0.3">
      <c r="A99" s="2" t="str">
        <f t="shared" si="15"/>
        <v>sat_2</v>
      </c>
      <c r="B99" s="2" t="str">
        <f t="shared" si="14"/>
        <v>Assess</v>
      </c>
      <c r="C99" s="7">
        <f>O87</f>
        <v>1</v>
      </c>
      <c r="D99" s="7">
        <f>O88</f>
        <v>1</v>
      </c>
      <c r="E99" s="7">
        <f>O89</f>
        <v>0</v>
      </c>
      <c r="F99" s="7">
        <f>O90</f>
        <v>1</v>
      </c>
      <c r="G99" s="7">
        <f>O91</f>
        <v>0</v>
      </c>
      <c r="H99" s="7">
        <f>O92</f>
        <v>0</v>
      </c>
      <c r="I99" s="7">
        <f>O93</f>
        <v>0</v>
      </c>
      <c r="J99" s="7">
        <f>O94</f>
        <v>1</v>
      </c>
      <c r="K99" s="7">
        <f>O95</f>
        <v>1</v>
      </c>
      <c r="L99" s="7">
        <f>O96</f>
        <v>1</v>
      </c>
      <c r="M99" s="7">
        <f>O97</f>
        <v>1</v>
      </c>
      <c r="N99" s="7">
        <f>O98</f>
        <v>1</v>
      </c>
      <c r="O99" s="12">
        <v>0</v>
      </c>
      <c r="P99" s="2">
        <f>$P$1</f>
        <v>1</v>
      </c>
    </row>
    <row r="100" spans="1:16" x14ac:dyDescent="0.3">
      <c r="A100" s="2" t="str">
        <f t="shared" si="15"/>
        <v>sat_2</v>
      </c>
      <c r="B100" s="2" t="str">
        <f t="shared" si="14"/>
        <v>Assess Decision</v>
      </c>
      <c r="C100" s="7">
        <f>P87</f>
        <v>1</v>
      </c>
      <c r="D100" s="7">
        <f>P88</f>
        <v>0</v>
      </c>
      <c r="E100" s="7">
        <f>P89</f>
        <v>1</v>
      </c>
      <c r="F100" s="7">
        <f>P90</f>
        <v>0</v>
      </c>
      <c r="G100" s="7">
        <f>P91</f>
        <v>1</v>
      </c>
      <c r="H100" s="7">
        <f>P92</f>
        <v>1</v>
      </c>
      <c r="I100" s="7">
        <f>P93</f>
        <v>1</v>
      </c>
      <c r="J100" s="7">
        <f>P94</f>
        <v>1</v>
      </c>
      <c r="K100" s="7">
        <f>P95</f>
        <v>1</v>
      </c>
      <c r="L100" s="7">
        <f>P96</f>
        <v>1</v>
      </c>
      <c r="M100" s="7">
        <f>P97</f>
        <v>1</v>
      </c>
      <c r="N100" s="7">
        <f>P98</f>
        <v>1</v>
      </c>
      <c r="O100" s="7">
        <f>P99</f>
        <v>1</v>
      </c>
      <c r="P100" s="12">
        <v>0</v>
      </c>
    </row>
    <row r="101" spans="1:16" x14ac:dyDescent="0.3">
      <c r="A101" s="2" t="str">
        <f>inp_PlatType!A$10</f>
        <v>c2_1</v>
      </c>
      <c r="B101" s="2" t="str">
        <f>B87</f>
        <v>Find</v>
      </c>
      <c r="C101" s="12">
        <v>0</v>
      </c>
      <c r="D101" s="2">
        <f>$P$1</f>
        <v>1</v>
      </c>
      <c r="E101" s="2">
        <v>1</v>
      </c>
      <c r="F101" s="2">
        <v>1</v>
      </c>
      <c r="G101" s="2">
        <v>1</v>
      </c>
      <c r="H101" s="2">
        <v>1</v>
      </c>
      <c r="I101" s="2">
        <v>1</v>
      </c>
      <c r="J101" s="2">
        <f t="shared" ref="E101:P112" si="16">$P$1</f>
        <v>1</v>
      </c>
      <c r="K101" s="2">
        <f t="shared" si="16"/>
        <v>1</v>
      </c>
      <c r="L101" s="2">
        <f t="shared" si="16"/>
        <v>1</v>
      </c>
      <c r="M101" s="2">
        <f t="shared" si="16"/>
        <v>1</v>
      </c>
      <c r="N101" s="2">
        <f t="shared" si="16"/>
        <v>1</v>
      </c>
      <c r="O101" s="2">
        <v>1</v>
      </c>
      <c r="P101" s="2">
        <f t="shared" si="16"/>
        <v>1</v>
      </c>
    </row>
    <row r="102" spans="1:16" x14ac:dyDescent="0.3">
      <c r="A102" s="2" t="str">
        <f>A101</f>
        <v>c2_1</v>
      </c>
      <c r="B102" s="2" t="str">
        <f t="shared" ref="B102:B114" si="17">B88</f>
        <v>PED</v>
      </c>
      <c r="C102" s="7">
        <f>D101</f>
        <v>1</v>
      </c>
      <c r="D102" s="12">
        <v>0</v>
      </c>
      <c r="E102" s="2">
        <f t="shared" si="16"/>
        <v>1</v>
      </c>
      <c r="F102" s="2">
        <v>0</v>
      </c>
      <c r="G102" s="2">
        <f t="shared" si="16"/>
        <v>1</v>
      </c>
      <c r="H102" s="2">
        <f t="shared" si="16"/>
        <v>1</v>
      </c>
      <c r="I102" s="2">
        <f t="shared" si="16"/>
        <v>1</v>
      </c>
      <c r="J102" s="2">
        <f t="shared" si="16"/>
        <v>1</v>
      </c>
      <c r="K102" s="2">
        <f t="shared" si="16"/>
        <v>1</v>
      </c>
      <c r="L102" s="2">
        <f t="shared" si="16"/>
        <v>1</v>
      </c>
      <c r="M102" s="2">
        <f t="shared" si="16"/>
        <v>1</v>
      </c>
      <c r="N102" s="2">
        <f t="shared" si="16"/>
        <v>1</v>
      </c>
      <c r="O102" s="2">
        <f t="shared" si="16"/>
        <v>1</v>
      </c>
      <c r="P102" s="2">
        <v>0</v>
      </c>
    </row>
    <row r="103" spans="1:16" x14ac:dyDescent="0.3">
      <c r="A103" s="2" t="str">
        <f t="shared" ref="A103:A114" si="18">A102</f>
        <v>c2_1</v>
      </c>
      <c r="B103" s="2" t="str">
        <f t="shared" si="17"/>
        <v>Fix</v>
      </c>
      <c r="C103" s="7">
        <f>E101</f>
        <v>1</v>
      </c>
      <c r="D103" s="7">
        <f>E102</f>
        <v>1</v>
      </c>
      <c r="E103" s="12">
        <v>0</v>
      </c>
      <c r="F103" s="2">
        <v>1</v>
      </c>
      <c r="G103" s="2">
        <v>0</v>
      </c>
      <c r="H103" s="2">
        <v>0</v>
      </c>
      <c r="I103" s="2">
        <v>0</v>
      </c>
      <c r="J103" s="2">
        <f t="shared" si="16"/>
        <v>1</v>
      </c>
      <c r="K103" s="2">
        <f t="shared" si="16"/>
        <v>1</v>
      </c>
      <c r="L103" s="2">
        <f t="shared" si="16"/>
        <v>1</v>
      </c>
      <c r="M103" s="2">
        <f t="shared" si="16"/>
        <v>1</v>
      </c>
      <c r="N103" s="2">
        <f t="shared" si="16"/>
        <v>1</v>
      </c>
      <c r="O103" s="2">
        <v>0</v>
      </c>
      <c r="P103" s="2">
        <f t="shared" si="16"/>
        <v>1</v>
      </c>
    </row>
    <row r="104" spans="1:16" x14ac:dyDescent="0.3">
      <c r="A104" s="2" t="str">
        <f t="shared" si="18"/>
        <v>c2_1</v>
      </c>
      <c r="B104" s="2" t="str">
        <f t="shared" si="17"/>
        <v>PED2</v>
      </c>
      <c r="C104" s="7">
        <v>1</v>
      </c>
      <c r="D104" s="7">
        <v>0</v>
      </c>
      <c r="E104" s="7">
        <f>G102</f>
        <v>1</v>
      </c>
      <c r="F104" s="12">
        <v>0</v>
      </c>
      <c r="G104" s="2">
        <v>1</v>
      </c>
      <c r="H104" s="2">
        <v>1</v>
      </c>
      <c r="I104" s="2">
        <v>1</v>
      </c>
      <c r="J104" s="2">
        <v>1</v>
      </c>
      <c r="K104" s="2">
        <v>1</v>
      </c>
      <c r="L104" s="2">
        <v>1</v>
      </c>
      <c r="M104" s="2">
        <v>1</v>
      </c>
      <c r="N104" s="2">
        <v>1</v>
      </c>
      <c r="O104" s="2">
        <v>1</v>
      </c>
      <c r="P104" s="2">
        <v>0</v>
      </c>
    </row>
    <row r="105" spans="1:16" x14ac:dyDescent="0.3">
      <c r="A105" s="2" t="str">
        <f t="shared" si="18"/>
        <v>c2_1</v>
      </c>
      <c r="B105" s="2" t="str">
        <f t="shared" si="17"/>
        <v>Track1</v>
      </c>
      <c r="C105" s="7">
        <f>G101</f>
        <v>1</v>
      </c>
      <c r="D105" s="7">
        <f>G102</f>
        <v>1</v>
      </c>
      <c r="E105" s="7">
        <f>G103</f>
        <v>0</v>
      </c>
      <c r="F105" s="7">
        <f>G104</f>
        <v>1</v>
      </c>
      <c r="G105" s="12">
        <v>0</v>
      </c>
      <c r="H105" s="2">
        <v>0</v>
      </c>
      <c r="I105" s="2">
        <v>0</v>
      </c>
      <c r="J105" s="2">
        <f t="shared" si="16"/>
        <v>1</v>
      </c>
      <c r="K105" s="2">
        <f t="shared" si="16"/>
        <v>1</v>
      </c>
      <c r="L105" s="2">
        <f t="shared" si="16"/>
        <v>1</v>
      </c>
      <c r="M105" s="2">
        <f t="shared" si="16"/>
        <v>1</v>
      </c>
      <c r="N105" s="2">
        <f t="shared" si="16"/>
        <v>1</v>
      </c>
      <c r="O105" s="2">
        <v>0</v>
      </c>
      <c r="P105" s="2">
        <f t="shared" si="16"/>
        <v>1</v>
      </c>
    </row>
    <row r="106" spans="1:16" x14ac:dyDescent="0.3">
      <c r="A106" s="2" t="str">
        <f t="shared" si="18"/>
        <v>c2_1</v>
      </c>
      <c r="B106" s="2" t="str">
        <f t="shared" si="17"/>
        <v>Track2</v>
      </c>
      <c r="C106" s="7">
        <f>H101</f>
        <v>1</v>
      </c>
      <c r="D106" s="7">
        <f>H102</f>
        <v>1</v>
      </c>
      <c r="E106" s="7">
        <f>H103</f>
        <v>0</v>
      </c>
      <c r="F106" s="7">
        <f>H104</f>
        <v>1</v>
      </c>
      <c r="G106" s="7">
        <f>H105</f>
        <v>0</v>
      </c>
      <c r="H106" s="12">
        <v>0</v>
      </c>
      <c r="I106" s="2">
        <v>0</v>
      </c>
      <c r="J106" s="2">
        <f t="shared" si="16"/>
        <v>1</v>
      </c>
      <c r="K106" s="2">
        <f t="shared" si="16"/>
        <v>1</v>
      </c>
      <c r="L106" s="2">
        <f t="shared" si="16"/>
        <v>1</v>
      </c>
      <c r="M106" s="2">
        <f t="shared" si="16"/>
        <v>1</v>
      </c>
      <c r="N106" s="2">
        <f t="shared" si="16"/>
        <v>1</v>
      </c>
      <c r="O106" s="2">
        <v>0</v>
      </c>
      <c r="P106" s="2">
        <f t="shared" si="16"/>
        <v>1</v>
      </c>
    </row>
    <row r="107" spans="1:16" x14ac:dyDescent="0.3">
      <c r="A107" s="2" t="str">
        <f t="shared" si="18"/>
        <v>c2_1</v>
      </c>
      <c r="B107" s="2" t="str">
        <f t="shared" si="17"/>
        <v>Track3</v>
      </c>
      <c r="C107" s="7">
        <f>I101</f>
        <v>1</v>
      </c>
      <c r="D107" s="7">
        <f>I102</f>
        <v>1</v>
      </c>
      <c r="E107" s="7">
        <f>I103</f>
        <v>0</v>
      </c>
      <c r="F107" s="7">
        <f>I104</f>
        <v>1</v>
      </c>
      <c r="G107" s="7">
        <f>I105</f>
        <v>0</v>
      </c>
      <c r="H107" s="7">
        <f>I106</f>
        <v>0</v>
      </c>
      <c r="I107" s="12">
        <v>0</v>
      </c>
      <c r="J107" s="2">
        <f t="shared" si="16"/>
        <v>1</v>
      </c>
      <c r="K107" s="2">
        <f t="shared" si="16"/>
        <v>1</v>
      </c>
      <c r="L107" s="2">
        <f t="shared" si="16"/>
        <v>1</v>
      </c>
      <c r="M107" s="2">
        <f t="shared" si="16"/>
        <v>1</v>
      </c>
      <c r="N107" s="2">
        <f t="shared" si="16"/>
        <v>1</v>
      </c>
      <c r="O107" s="2">
        <v>0</v>
      </c>
      <c r="P107" s="2">
        <f t="shared" si="16"/>
        <v>1</v>
      </c>
    </row>
    <row r="108" spans="1:16" x14ac:dyDescent="0.3">
      <c r="A108" s="2" t="str">
        <f t="shared" si="18"/>
        <v>c2_1</v>
      </c>
      <c r="B108" s="2" t="str">
        <f t="shared" si="17"/>
        <v>Track Build</v>
      </c>
      <c r="C108" s="7">
        <f>J101</f>
        <v>1</v>
      </c>
      <c r="D108" s="7">
        <f>J102</f>
        <v>1</v>
      </c>
      <c r="E108" s="7">
        <f>J103</f>
        <v>1</v>
      </c>
      <c r="F108" s="7">
        <f>J104</f>
        <v>1</v>
      </c>
      <c r="G108" s="7">
        <f>J105</f>
        <v>1</v>
      </c>
      <c r="H108" s="7">
        <f>J106</f>
        <v>1</v>
      </c>
      <c r="I108" s="7">
        <f>J107</f>
        <v>1</v>
      </c>
      <c r="J108" s="12">
        <v>0</v>
      </c>
      <c r="K108" s="2">
        <v>0</v>
      </c>
      <c r="L108" s="2">
        <f t="shared" si="16"/>
        <v>1</v>
      </c>
      <c r="M108" s="2">
        <f t="shared" si="16"/>
        <v>1</v>
      </c>
      <c r="N108" s="2">
        <f t="shared" si="16"/>
        <v>1</v>
      </c>
      <c r="O108" s="2">
        <f t="shared" si="16"/>
        <v>1</v>
      </c>
      <c r="P108" s="2">
        <f t="shared" si="16"/>
        <v>1</v>
      </c>
    </row>
    <row r="109" spans="1:16" x14ac:dyDescent="0.3">
      <c r="A109" s="2" t="str">
        <f t="shared" si="18"/>
        <v>c2_1</v>
      </c>
      <c r="B109" s="2" t="str">
        <f t="shared" si="17"/>
        <v>Track Gen</v>
      </c>
      <c r="C109" s="7">
        <f>K101</f>
        <v>1</v>
      </c>
      <c r="D109" s="7">
        <f>K102</f>
        <v>1</v>
      </c>
      <c r="E109" s="7">
        <f>K103</f>
        <v>1</v>
      </c>
      <c r="F109" s="7">
        <f>K104</f>
        <v>1</v>
      </c>
      <c r="G109" s="7">
        <f>K105</f>
        <v>1</v>
      </c>
      <c r="H109" s="7">
        <f>K106</f>
        <v>1</v>
      </c>
      <c r="I109" s="7">
        <f>K107</f>
        <v>1</v>
      </c>
      <c r="J109" s="7">
        <f>K108</f>
        <v>0</v>
      </c>
      <c r="K109" s="12">
        <v>0</v>
      </c>
      <c r="L109" s="2">
        <f t="shared" si="16"/>
        <v>1</v>
      </c>
      <c r="M109" s="2">
        <f t="shared" si="16"/>
        <v>1</v>
      </c>
      <c r="N109" s="2">
        <f t="shared" si="16"/>
        <v>1</v>
      </c>
      <c r="O109" s="2">
        <f t="shared" si="16"/>
        <v>1</v>
      </c>
      <c r="P109" s="2">
        <f t="shared" si="16"/>
        <v>1</v>
      </c>
    </row>
    <row r="110" spans="1:16" x14ac:dyDescent="0.3">
      <c r="A110" s="2" t="str">
        <f t="shared" si="18"/>
        <v>c2_1</v>
      </c>
      <c r="B110" s="2" t="str">
        <f t="shared" si="17"/>
        <v>Target</v>
      </c>
      <c r="C110" s="7">
        <f>L101</f>
        <v>1</v>
      </c>
      <c r="D110" s="7">
        <f>L102</f>
        <v>1</v>
      </c>
      <c r="E110" s="7">
        <f>L103</f>
        <v>1</v>
      </c>
      <c r="F110" s="7">
        <f>L104</f>
        <v>1</v>
      </c>
      <c r="G110" s="7">
        <f>L105</f>
        <v>1</v>
      </c>
      <c r="H110" s="7">
        <f>L106</f>
        <v>1</v>
      </c>
      <c r="I110" s="7">
        <f>L107</f>
        <v>1</v>
      </c>
      <c r="J110" s="7">
        <f>L108</f>
        <v>1</v>
      </c>
      <c r="K110" s="7">
        <f>L109</f>
        <v>1</v>
      </c>
      <c r="L110" s="12">
        <v>0</v>
      </c>
      <c r="M110" s="2">
        <f t="shared" si="16"/>
        <v>1</v>
      </c>
      <c r="N110" s="2">
        <f t="shared" si="16"/>
        <v>1</v>
      </c>
      <c r="O110" s="2">
        <f t="shared" si="16"/>
        <v>1</v>
      </c>
      <c r="P110" s="2">
        <f t="shared" si="16"/>
        <v>1</v>
      </c>
    </row>
    <row r="111" spans="1:16" x14ac:dyDescent="0.3">
      <c r="A111" s="2" t="str">
        <f t="shared" si="18"/>
        <v>c2_1</v>
      </c>
      <c r="B111" s="2" t="str">
        <f t="shared" si="17"/>
        <v>Engage</v>
      </c>
      <c r="C111" s="7">
        <f>M101</f>
        <v>1</v>
      </c>
      <c r="D111" s="7">
        <f>M102</f>
        <v>1</v>
      </c>
      <c r="E111" s="7">
        <f>M103</f>
        <v>1</v>
      </c>
      <c r="F111" s="7">
        <f>M104</f>
        <v>1</v>
      </c>
      <c r="G111" s="7">
        <f>M105</f>
        <v>1</v>
      </c>
      <c r="H111" s="7">
        <f>M106</f>
        <v>1</v>
      </c>
      <c r="I111" s="7">
        <f>M107</f>
        <v>1</v>
      </c>
      <c r="J111" s="7">
        <f>M108</f>
        <v>1</v>
      </c>
      <c r="K111" s="7">
        <f>M109</f>
        <v>1</v>
      </c>
      <c r="L111" s="7">
        <f>M110</f>
        <v>1</v>
      </c>
      <c r="M111" s="12">
        <v>0</v>
      </c>
      <c r="N111" s="2">
        <f t="shared" si="16"/>
        <v>1</v>
      </c>
      <c r="O111" s="2">
        <f t="shared" si="16"/>
        <v>1</v>
      </c>
      <c r="P111" s="2">
        <f t="shared" si="16"/>
        <v>1</v>
      </c>
    </row>
    <row r="112" spans="1:16" x14ac:dyDescent="0.3">
      <c r="A112" s="2" t="str">
        <f t="shared" si="18"/>
        <v>c2_1</v>
      </c>
      <c r="B112" s="2" t="str">
        <f t="shared" si="17"/>
        <v>IFTU</v>
      </c>
      <c r="C112" s="7">
        <f>N101</f>
        <v>1</v>
      </c>
      <c r="D112" s="7">
        <f>N102</f>
        <v>1</v>
      </c>
      <c r="E112" s="7">
        <f>N103</f>
        <v>1</v>
      </c>
      <c r="F112" s="7">
        <f>N104</f>
        <v>1</v>
      </c>
      <c r="G112" s="7">
        <f>N105</f>
        <v>1</v>
      </c>
      <c r="H112" s="7">
        <f>N106</f>
        <v>1</v>
      </c>
      <c r="I112" s="7">
        <f>N107</f>
        <v>1</v>
      </c>
      <c r="J112" s="7">
        <f>N108</f>
        <v>1</v>
      </c>
      <c r="K112" s="7">
        <f>N109</f>
        <v>1</v>
      </c>
      <c r="L112" s="7">
        <f>N110</f>
        <v>1</v>
      </c>
      <c r="M112" s="7">
        <f>N111</f>
        <v>1</v>
      </c>
      <c r="N112" s="12">
        <v>0</v>
      </c>
      <c r="O112" s="2">
        <f t="shared" si="16"/>
        <v>1</v>
      </c>
      <c r="P112" s="2">
        <f t="shared" si="16"/>
        <v>1</v>
      </c>
    </row>
    <row r="113" spans="1:16" x14ac:dyDescent="0.3">
      <c r="A113" s="2" t="str">
        <f t="shared" si="18"/>
        <v>c2_1</v>
      </c>
      <c r="B113" s="2" t="str">
        <f t="shared" si="17"/>
        <v>Assess</v>
      </c>
      <c r="C113" s="7">
        <f>O101</f>
        <v>1</v>
      </c>
      <c r="D113" s="7">
        <f>O102</f>
        <v>1</v>
      </c>
      <c r="E113" s="7">
        <f>O103</f>
        <v>0</v>
      </c>
      <c r="F113" s="7">
        <f>O104</f>
        <v>1</v>
      </c>
      <c r="G113" s="7">
        <f>O105</f>
        <v>0</v>
      </c>
      <c r="H113" s="7">
        <f>O106</f>
        <v>0</v>
      </c>
      <c r="I113" s="7">
        <f>O107</f>
        <v>0</v>
      </c>
      <c r="J113" s="7">
        <f>O108</f>
        <v>1</v>
      </c>
      <c r="K113" s="7">
        <f>O109</f>
        <v>1</v>
      </c>
      <c r="L113" s="7">
        <f>O110</f>
        <v>1</v>
      </c>
      <c r="M113" s="7">
        <f>O111</f>
        <v>1</v>
      </c>
      <c r="N113" s="7">
        <f>O112</f>
        <v>1</v>
      </c>
      <c r="O113" s="12">
        <v>0</v>
      </c>
      <c r="P113" s="2">
        <f>$P$1</f>
        <v>1</v>
      </c>
    </row>
    <row r="114" spans="1:16" x14ac:dyDescent="0.3">
      <c r="A114" s="2" t="str">
        <f t="shared" si="18"/>
        <v>c2_1</v>
      </c>
      <c r="B114" s="2" t="str">
        <f t="shared" si="17"/>
        <v>Assess Decision</v>
      </c>
      <c r="C114" s="7">
        <f>P101</f>
        <v>1</v>
      </c>
      <c r="D114" s="7">
        <f>P102</f>
        <v>0</v>
      </c>
      <c r="E114" s="7">
        <f>P103</f>
        <v>1</v>
      </c>
      <c r="F114" s="7">
        <f>P104</f>
        <v>0</v>
      </c>
      <c r="G114" s="7">
        <f>P105</f>
        <v>1</v>
      </c>
      <c r="H114" s="7">
        <f>P106</f>
        <v>1</v>
      </c>
      <c r="I114" s="7">
        <f>P107</f>
        <v>1</v>
      </c>
      <c r="J114" s="7">
        <f>P108</f>
        <v>1</v>
      </c>
      <c r="K114" s="7">
        <f>P109</f>
        <v>1</v>
      </c>
      <c r="L114" s="7">
        <f>P110</f>
        <v>1</v>
      </c>
      <c r="M114" s="7">
        <f>P111</f>
        <v>1</v>
      </c>
      <c r="N114" s="7">
        <f>P112</f>
        <v>1</v>
      </c>
      <c r="O114" s="7">
        <f>P113</f>
        <v>1</v>
      </c>
      <c r="P114" s="12">
        <v>0</v>
      </c>
    </row>
    <row r="115" spans="1:16" x14ac:dyDescent="0.3">
      <c r="A115" s="2" t="str">
        <f>inp_PlatType!A$11</f>
        <v>c2_2</v>
      </c>
      <c r="B115" s="2" t="str">
        <f>B101</f>
        <v>Find</v>
      </c>
      <c r="C115" s="12">
        <v>0</v>
      </c>
      <c r="D115" s="2">
        <f>$P$1</f>
        <v>1</v>
      </c>
      <c r="E115" s="2">
        <v>1</v>
      </c>
      <c r="F115" s="2">
        <v>1</v>
      </c>
      <c r="G115" s="2">
        <v>1</v>
      </c>
      <c r="H115" s="2">
        <v>1</v>
      </c>
      <c r="I115" s="2">
        <v>1</v>
      </c>
      <c r="J115" s="2">
        <f t="shared" ref="E115:P126" si="19">$P$1</f>
        <v>1</v>
      </c>
      <c r="K115" s="2">
        <f t="shared" si="19"/>
        <v>1</v>
      </c>
      <c r="L115" s="2">
        <f t="shared" si="19"/>
        <v>1</v>
      </c>
      <c r="M115" s="2">
        <f t="shared" si="19"/>
        <v>1</v>
      </c>
      <c r="N115" s="2">
        <f t="shared" si="19"/>
        <v>1</v>
      </c>
      <c r="O115" s="2">
        <v>1</v>
      </c>
      <c r="P115" s="2">
        <f t="shared" si="19"/>
        <v>1</v>
      </c>
    </row>
    <row r="116" spans="1:16" x14ac:dyDescent="0.3">
      <c r="A116" s="2" t="str">
        <f>A115</f>
        <v>c2_2</v>
      </c>
      <c r="B116" s="2" t="str">
        <f t="shared" ref="B116:B128" si="20">B102</f>
        <v>PED</v>
      </c>
      <c r="C116" s="7">
        <f>D115</f>
        <v>1</v>
      </c>
      <c r="D116" s="12">
        <v>0</v>
      </c>
      <c r="E116" s="2">
        <f t="shared" si="19"/>
        <v>1</v>
      </c>
      <c r="F116" s="2">
        <v>0</v>
      </c>
      <c r="G116" s="2">
        <f t="shared" si="19"/>
        <v>1</v>
      </c>
      <c r="H116" s="2">
        <f t="shared" si="19"/>
        <v>1</v>
      </c>
      <c r="I116" s="2">
        <f t="shared" si="19"/>
        <v>1</v>
      </c>
      <c r="J116" s="2">
        <f t="shared" si="19"/>
        <v>1</v>
      </c>
      <c r="K116" s="2">
        <f t="shared" si="19"/>
        <v>1</v>
      </c>
      <c r="L116" s="2">
        <f t="shared" si="19"/>
        <v>1</v>
      </c>
      <c r="M116" s="2">
        <f t="shared" si="19"/>
        <v>1</v>
      </c>
      <c r="N116" s="2">
        <f t="shared" si="19"/>
        <v>1</v>
      </c>
      <c r="O116" s="2">
        <f t="shared" si="19"/>
        <v>1</v>
      </c>
      <c r="P116" s="2">
        <v>0</v>
      </c>
    </row>
    <row r="117" spans="1:16" x14ac:dyDescent="0.3">
      <c r="A117" s="2" t="str">
        <f t="shared" ref="A117:A128" si="21">A116</f>
        <v>c2_2</v>
      </c>
      <c r="B117" s="2" t="str">
        <f t="shared" si="20"/>
        <v>Fix</v>
      </c>
      <c r="C117" s="7">
        <f>E115</f>
        <v>1</v>
      </c>
      <c r="D117" s="7">
        <f>E116</f>
        <v>1</v>
      </c>
      <c r="E117" s="12">
        <v>0</v>
      </c>
      <c r="F117" s="2">
        <v>1</v>
      </c>
      <c r="G117" s="2">
        <v>0</v>
      </c>
      <c r="H117" s="2">
        <v>0</v>
      </c>
      <c r="I117" s="2">
        <v>0</v>
      </c>
      <c r="J117" s="2">
        <f t="shared" si="19"/>
        <v>1</v>
      </c>
      <c r="K117" s="2">
        <f t="shared" si="19"/>
        <v>1</v>
      </c>
      <c r="L117" s="2">
        <f t="shared" si="19"/>
        <v>1</v>
      </c>
      <c r="M117" s="2">
        <f t="shared" si="19"/>
        <v>1</v>
      </c>
      <c r="N117" s="2">
        <f t="shared" si="19"/>
        <v>1</v>
      </c>
      <c r="O117" s="2">
        <v>0</v>
      </c>
      <c r="P117" s="2">
        <f t="shared" si="19"/>
        <v>1</v>
      </c>
    </row>
    <row r="118" spans="1:16" x14ac:dyDescent="0.3">
      <c r="A118" s="2" t="str">
        <f t="shared" si="21"/>
        <v>c2_2</v>
      </c>
      <c r="B118" s="2" t="str">
        <f t="shared" si="20"/>
        <v>PED2</v>
      </c>
      <c r="C118" s="7">
        <v>1</v>
      </c>
      <c r="D118" s="7">
        <v>0</v>
      </c>
      <c r="E118" s="7">
        <f>G116</f>
        <v>1</v>
      </c>
      <c r="F118" s="12">
        <v>0</v>
      </c>
      <c r="G118" s="2">
        <v>1</v>
      </c>
      <c r="H118" s="2">
        <v>1</v>
      </c>
      <c r="I118" s="2">
        <v>1</v>
      </c>
      <c r="J118" s="2">
        <v>1</v>
      </c>
      <c r="K118" s="2">
        <v>1</v>
      </c>
      <c r="L118" s="2">
        <v>1</v>
      </c>
      <c r="M118" s="2">
        <v>1</v>
      </c>
      <c r="N118" s="2">
        <v>1</v>
      </c>
      <c r="O118" s="2">
        <v>1</v>
      </c>
      <c r="P118" s="2">
        <v>0</v>
      </c>
    </row>
    <row r="119" spans="1:16" x14ac:dyDescent="0.3">
      <c r="A119" s="2" t="str">
        <f t="shared" si="21"/>
        <v>c2_2</v>
      </c>
      <c r="B119" s="2" t="str">
        <f t="shared" si="20"/>
        <v>Track1</v>
      </c>
      <c r="C119" s="7">
        <f>G115</f>
        <v>1</v>
      </c>
      <c r="D119" s="7">
        <f>G116</f>
        <v>1</v>
      </c>
      <c r="E119" s="7">
        <f>G117</f>
        <v>0</v>
      </c>
      <c r="F119" s="7">
        <f>G118</f>
        <v>1</v>
      </c>
      <c r="G119" s="12">
        <v>0</v>
      </c>
      <c r="H119" s="2">
        <v>0</v>
      </c>
      <c r="I119" s="2">
        <v>0</v>
      </c>
      <c r="J119" s="2">
        <f t="shared" si="19"/>
        <v>1</v>
      </c>
      <c r="K119" s="2">
        <f t="shared" si="19"/>
        <v>1</v>
      </c>
      <c r="L119" s="2">
        <f t="shared" si="19"/>
        <v>1</v>
      </c>
      <c r="M119" s="2">
        <f t="shared" si="19"/>
        <v>1</v>
      </c>
      <c r="N119" s="2">
        <f t="shared" si="19"/>
        <v>1</v>
      </c>
      <c r="O119" s="2">
        <v>0</v>
      </c>
      <c r="P119" s="2">
        <f t="shared" si="19"/>
        <v>1</v>
      </c>
    </row>
    <row r="120" spans="1:16" x14ac:dyDescent="0.3">
      <c r="A120" s="2" t="str">
        <f t="shared" si="21"/>
        <v>c2_2</v>
      </c>
      <c r="B120" s="2" t="str">
        <f t="shared" si="20"/>
        <v>Track2</v>
      </c>
      <c r="C120" s="7">
        <f>H115</f>
        <v>1</v>
      </c>
      <c r="D120" s="7">
        <f>H116</f>
        <v>1</v>
      </c>
      <c r="E120" s="7">
        <f>H117</f>
        <v>0</v>
      </c>
      <c r="F120" s="7">
        <f>H118</f>
        <v>1</v>
      </c>
      <c r="G120" s="7">
        <f>H119</f>
        <v>0</v>
      </c>
      <c r="H120" s="12">
        <v>0</v>
      </c>
      <c r="I120" s="2">
        <v>0</v>
      </c>
      <c r="J120" s="2">
        <f t="shared" si="19"/>
        <v>1</v>
      </c>
      <c r="K120" s="2">
        <f t="shared" si="19"/>
        <v>1</v>
      </c>
      <c r="L120" s="2">
        <f t="shared" si="19"/>
        <v>1</v>
      </c>
      <c r="M120" s="2">
        <f t="shared" si="19"/>
        <v>1</v>
      </c>
      <c r="N120" s="2">
        <f t="shared" si="19"/>
        <v>1</v>
      </c>
      <c r="O120" s="2">
        <v>0</v>
      </c>
      <c r="P120" s="2">
        <f t="shared" si="19"/>
        <v>1</v>
      </c>
    </row>
    <row r="121" spans="1:16" x14ac:dyDescent="0.3">
      <c r="A121" s="2" t="str">
        <f t="shared" si="21"/>
        <v>c2_2</v>
      </c>
      <c r="B121" s="2" t="str">
        <f t="shared" si="20"/>
        <v>Track3</v>
      </c>
      <c r="C121" s="7">
        <f>I115</f>
        <v>1</v>
      </c>
      <c r="D121" s="7">
        <f>I116</f>
        <v>1</v>
      </c>
      <c r="E121" s="7">
        <f>I117</f>
        <v>0</v>
      </c>
      <c r="F121" s="7">
        <f>I118</f>
        <v>1</v>
      </c>
      <c r="G121" s="7">
        <f>I119</f>
        <v>0</v>
      </c>
      <c r="H121" s="7">
        <f>I120</f>
        <v>0</v>
      </c>
      <c r="I121" s="12">
        <v>0</v>
      </c>
      <c r="J121" s="2">
        <f t="shared" si="19"/>
        <v>1</v>
      </c>
      <c r="K121" s="2">
        <f t="shared" si="19"/>
        <v>1</v>
      </c>
      <c r="L121" s="2">
        <f t="shared" si="19"/>
        <v>1</v>
      </c>
      <c r="M121" s="2">
        <f t="shared" si="19"/>
        <v>1</v>
      </c>
      <c r="N121" s="2">
        <f t="shared" si="19"/>
        <v>1</v>
      </c>
      <c r="O121" s="2">
        <v>0</v>
      </c>
      <c r="P121" s="2">
        <f t="shared" si="19"/>
        <v>1</v>
      </c>
    </row>
    <row r="122" spans="1:16" x14ac:dyDescent="0.3">
      <c r="A122" s="2" t="str">
        <f t="shared" si="21"/>
        <v>c2_2</v>
      </c>
      <c r="B122" s="2" t="str">
        <f t="shared" si="20"/>
        <v>Track Build</v>
      </c>
      <c r="C122" s="7">
        <f>J115</f>
        <v>1</v>
      </c>
      <c r="D122" s="7">
        <f>J116</f>
        <v>1</v>
      </c>
      <c r="E122" s="7">
        <f>J117</f>
        <v>1</v>
      </c>
      <c r="F122" s="7">
        <f>J118</f>
        <v>1</v>
      </c>
      <c r="G122" s="7">
        <f>J119</f>
        <v>1</v>
      </c>
      <c r="H122" s="7">
        <f>J120</f>
        <v>1</v>
      </c>
      <c r="I122" s="7">
        <f>J121</f>
        <v>1</v>
      </c>
      <c r="J122" s="12">
        <v>0</v>
      </c>
      <c r="K122" s="2">
        <v>0</v>
      </c>
      <c r="L122" s="2">
        <f t="shared" si="19"/>
        <v>1</v>
      </c>
      <c r="M122" s="2">
        <f t="shared" si="19"/>
        <v>1</v>
      </c>
      <c r="N122" s="2">
        <f t="shared" si="19"/>
        <v>1</v>
      </c>
      <c r="O122" s="2">
        <f t="shared" si="19"/>
        <v>1</v>
      </c>
      <c r="P122" s="2">
        <f t="shared" si="19"/>
        <v>1</v>
      </c>
    </row>
    <row r="123" spans="1:16" x14ac:dyDescent="0.3">
      <c r="A123" s="2" t="str">
        <f t="shared" si="21"/>
        <v>c2_2</v>
      </c>
      <c r="B123" s="2" t="str">
        <f t="shared" si="20"/>
        <v>Track Gen</v>
      </c>
      <c r="C123" s="7">
        <f>K115</f>
        <v>1</v>
      </c>
      <c r="D123" s="7">
        <f>K116</f>
        <v>1</v>
      </c>
      <c r="E123" s="7">
        <f>K117</f>
        <v>1</v>
      </c>
      <c r="F123" s="7">
        <f>K118</f>
        <v>1</v>
      </c>
      <c r="G123" s="7">
        <f>K119</f>
        <v>1</v>
      </c>
      <c r="H123" s="7">
        <f>K120</f>
        <v>1</v>
      </c>
      <c r="I123" s="7">
        <f>K121</f>
        <v>1</v>
      </c>
      <c r="J123" s="7">
        <f>K122</f>
        <v>0</v>
      </c>
      <c r="K123" s="12">
        <v>0</v>
      </c>
      <c r="L123" s="2">
        <f t="shared" si="19"/>
        <v>1</v>
      </c>
      <c r="M123" s="2">
        <f t="shared" si="19"/>
        <v>1</v>
      </c>
      <c r="N123" s="2">
        <f t="shared" si="19"/>
        <v>1</v>
      </c>
      <c r="O123" s="2">
        <f t="shared" si="19"/>
        <v>1</v>
      </c>
      <c r="P123" s="2">
        <f t="shared" si="19"/>
        <v>1</v>
      </c>
    </row>
    <row r="124" spans="1:16" x14ac:dyDescent="0.3">
      <c r="A124" s="2" t="str">
        <f t="shared" si="21"/>
        <v>c2_2</v>
      </c>
      <c r="B124" s="2" t="str">
        <f t="shared" si="20"/>
        <v>Target</v>
      </c>
      <c r="C124" s="7">
        <f>L115</f>
        <v>1</v>
      </c>
      <c r="D124" s="7">
        <f>L116</f>
        <v>1</v>
      </c>
      <c r="E124" s="7">
        <f>L117</f>
        <v>1</v>
      </c>
      <c r="F124" s="7">
        <f>L118</f>
        <v>1</v>
      </c>
      <c r="G124" s="7">
        <f>L119</f>
        <v>1</v>
      </c>
      <c r="H124" s="7">
        <f>L120</f>
        <v>1</v>
      </c>
      <c r="I124" s="7">
        <f>L121</f>
        <v>1</v>
      </c>
      <c r="J124" s="7">
        <f>L122</f>
        <v>1</v>
      </c>
      <c r="K124" s="7">
        <f>L123</f>
        <v>1</v>
      </c>
      <c r="L124" s="12">
        <v>0</v>
      </c>
      <c r="M124" s="2">
        <f t="shared" si="19"/>
        <v>1</v>
      </c>
      <c r="N124" s="2">
        <f t="shared" si="19"/>
        <v>1</v>
      </c>
      <c r="O124" s="2">
        <f t="shared" si="19"/>
        <v>1</v>
      </c>
      <c r="P124" s="2">
        <f t="shared" si="19"/>
        <v>1</v>
      </c>
    </row>
    <row r="125" spans="1:16" x14ac:dyDescent="0.3">
      <c r="A125" s="2" t="str">
        <f t="shared" si="21"/>
        <v>c2_2</v>
      </c>
      <c r="B125" s="2" t="str">
        <f t="shared" si="20"/>
        <v>Engage</v>
      </c>
      <c r="C125" s="7">
        <f>M115</f>
        <v>1</v>
      </c>
      <c r="D125" s="7">
        <f>M116</f>
        <v>1</v>
      </c>
      <c r="E125" s="7">
        <f>M117</f>
        <v>1</v>
      </c>
      <c r="F125" s="7">
        <f>M118</f>
        <v>1</v>
      </c>
      <c r="G125" s="7">
        <f>M119</f>
        <v>1</v>
      </c>
      <c r="H125" s="7">
        <f>M120</f>
        <v>1</v>
      </c>
      <c r="I125" s="7">
        <f>M121</f>
        <v>1</v>
      </c>
      <c r="J125" s="7">
        <f>M122</f>
        <v>1</v>
      </c>
      <c r="K125" s="7">
        <f>M123</f>
        <v>1</v>
      </c>
      <c r="L125" s="7">
        <f>M124</f>
        <v>1</v>
      </c>
      <c r="M125" s="12">
        <v>0</v>
      </c>
      <c r="N125" s="2">
        <f t="shared" si="19"/>
        <v>1</v>
      </c>
      <c r="O125" s="2">
        <f t="shared" si="19"/>
        <v>1</v>
      </c>
      <c r="P125" s="2">
        <f t="shared" si="19"/>
        <v>1</v>
      </c>
    </row>
    <row r="126" spans="1:16" x14ac:dyDescent="0.3">
      <c r="A126" s="2" t="str">
        <f t="shared" si="21"/>
        <v>c2_2</v>
      </c>
      <c r="B126" s="2" t="str">
        <f t="shared" si="20"/>
        <v>IFTU</v>
      </c>
      <c r="C126" s="7">
        <f>N115</f>
        <v>1</v>
      </c>
      <c r="D126" s="7">
        <f>N116</f>
        <v>1</v>
      </c>
      <c r="E126" s="7">
        <f>N117</f>
        <v>1</v>
      </c>
      <c r="F126" s="7">
        <f>N118</f>
        <v>1</v>
      </c>
      <c r="G126" s="7">
        <f>N119</f>
        <v>1</v>
      </c>
      <c r="H126" s="7">
        <f>N120</f>
        <v>1</v>
      </c>
      <c r="I126" s="7">
        <f>N121</f>
        <v>1</v>
      </c>
      <c r="J126" s="7">
        <f>N122</f>
        <v>1</v>
      </c>
      <c r="K126" s="7">
        <f>N123</f>
        <v>1</v>
      </c>
      <c r="L126" s="7">
        <f>N124</f>
        <v>1</v>
      </c>
      <c r="M126" s="7">
        <f>N125</f>
        <v>1</v>
      </c>
      <c r="N126" s="12">
        <v>0</v>
      </c>
      <c r="O126" s="2">
        <f t="shared" si="19"/>
        <v>1</v>
      </c>
      <c r="P126" s="2">
        <f t="shared" si="19"/>
        <v>1</v>
      </c>
    </row>
    <row r="127" spans="1:16" x14ac:dyDescent="0.3">
      <c r="A127" s="2" t="str">
        <f t="shared" si="21"/>
        <v>c2_2</v>
      </c>
      <c r="B127" s="2" t="str">
        <f t="shared" si="20"/>
        <v>Assess</v>
      </c>
      <c r="C127" s="7">
        <f>O115</f>
        <v>1</v>
      </c>
      <c r="D127" s="7">
        <f>O116</f>
        <v>1</v>
      </c>
      <c r="E127" s="7">
        <f>O117</f>
        <v>0</v>
      </c>
      <c r="F127" s="7">
        <f>O118</f>
        <v>1</v>
      </c>
      <c r="G127" s="7">
        <f>O119</f>
        <v>0</v>
      </c>
      <c r="H127" s="7">
        <f>O120</f>
        <v>0</v>
      </c>
      <c r="I127" s="7">
        <f>O121</f>
        <v>0</v>
      </c>
      <c r="J127" s="7">
        <f>O122</f>
        <v>1</v>
      </c>
      <c r="K127" s="7">
        <f>O123</f>
        <v>1</v>
      </c>
      <c r="L127" s="7">
        <f>O124</f>
        <v>1</v>
      </c>
      <c r="M127" s="7">
        <f>O125</f>
        <v>1</v>
      </c>
      <c r="N127" s="7">
        <f>O126</f>
        <v>1</v>
      </c>
      <c r="O127" s="12">
        <v>0</v>
      </c>
      <c r="P127" s="2">
        <f>$P$1</f>
        <v>1</v>
      </c>
    </row>
    <row r="128" spans="1:16" x14ac:dyDescent="0.3">
      <c r="A128" s="2" t="str">
        <f t="shared" si="21"/>
        <v>c2_2</v>
      </c>
      <c r="B128" s="2" t="str">
        <f t="shared" si="20"/>
        <v>Assess Decision</v>
      </c>
      <c r="C128" s="7">
        <f>P115</f>
        <v>1</v>
      </c>
      <c r="D128" s="7">
        <f>P116</f>
        <v>0</v>
      </c>
      <c r="E128" s="7">
        <f>P117</f>
        <v>1</v>
      </c>
      <c r="F128" s="7">
        <f>P118</f>
        <v>0</v>
      </c>
      <c r="G128" s="7">
        <f>P119</f>
        <v>1</v>
      </c>
      <c r="H128" s="7">
        <f>P120</f>
        <v>1</v>
      </c>
      <c r="I128" s="7">
        <f>P121</f>
        <v>1</v>
      </c>
      <c r="J128" s="7">
        <f>P122</f>
        <v>1</v>
      </c>
      <c r="K128" s="7">
        <f>P123</f>
        <v>1</v>
      </c>
      <c r="L128" s="7">
        <f>P124</f>
        <v>1</v>
      </c>
      <c r="M128" s="7">
        <f>P125</f>
        <v>1</v>
      </c>
      <c r="N128" s="7">
        <f>P126</f>
        <v>1</v>
      </c>
      <c r="O128" s="7">
        <f>P127</f>
        <v>1</v>
      </c>
      <c r="P128" s="12">
        <v>0</v>
      </c>
    </row>
    <row r="129" spans="1:16" x14ac:dyDescent="0.3">
      <c r="A129" s="2" t="str">
        <f>inp_PlatType!A$12</f>
        <v>grnd_1</v>
      </c>
      <c r="B129" s="2" t="str">
        <f>B115</f>
        <v>Find</v>
      </c>
      <c r="C129" s="12">
        <v>0</v>
      </c>
      <c r="D129" s="2">
        <f>$P$1</f>
        <v>1</v>
      </c>
      <c r="E129" s="2">
        <v>1</v>
      </c>
      <c r="F129" s="2">
        <v>1</v>
      </c>
      <c r="G129" s="2">
        <v>1</v>
      </c>
      <c r="H129" s="2">
        <v>1</v>
      </c>
      <c r="I129" s="2">
        <v>1</v>
      </c>
      <c r="J129" s="2">
        <f t="shared" ref="E129:P140" si="22">$P$1</f>
        <v>1</v>
      </c>
      <c r="K129" s="2">
        <f t="shared" si="22"/>
        <v>1</v>
      </c>
      <c r="L129" s="2">
        <f t="shared" si="22"/>
        <v>1</v>
      </c>
      <c r="M129" s="2">
        <f t="shared" si="22"/>
        <v>1</v>
      </c>
      <c r="N129" s="2">
        <f t="shared" si="22"/>
        <v>1</v>
      </c>
      <c r="O129" s="2">
        <v>1</v>
      </c>
      <c r="P129" s="2">
        <f t="shared" si="22"/>
        <v>1</v>
      </c>
    </row>
    <row r="130" spans="1:16" x14ac:dyDescent="0.3">
      <c r="A130" s="2" t="str">
        <f>A129</f>
        <v>grnd_1</v>
      </c>
      <c r="B130" s="2" t="str">
        <f t="shared" ref="B130:B142" si="23">B116</f>
        <v>PED</v>
      </c>
      <c r="C130" s="7">
        <f>D129</f>
        <v>1</v>
      </c>
      <c r="D130" s="12">
        <v>0</v>
      </c>
      <c r="E130" s="2">
        <f t="shared" si="22"/>
        <v>1</v>
      </c>
      <c r="F130" s="2">
        <v>0</v>
      </c>
      <c r="G130" s="2">
        <f t="shared" si="22"/>
        <v>1</v>
      </c>
      <c r="H130" s="2">
        <f t="shared" si="22"/>
        <v>1</v>
      </c>
      <c r="I130" s="2">
        <f t="shared" si="22"/>
        <v>1</v>
      </c>
      <c r="J130" s="2">
        <f t="shared" si="22"/>
        <v>1</v>
      </c>
      <c r="K130" s="2">
        <f t="shared" si="22"/>
        <v>1</v>
      </c>
      <c r="L130" s="2">
        <f t="shared" si="22"/>
        <v>1</v>
      </c>
      <c r="M130" s="2">
        <f t="shared" si="22"/>
        <v>1</v>
      </c>
      <c r="N130" s="2">
        <f t="shared" si="22"/>
        <v>1</v>
      </c>
      <c r="O130" s="2">
        <f t="shared" si="22"/>
        <v>1</v>
      </c>
      <c r="P130" s="2">
        <v>0</v>
      </c>
    </row>
    <row r="131" spans="1:16" x14ac:dyDescent="0.3">
      <c r="A131" s="2" t="str">
        <f t="shared" ref="A131:A142" si="24">A130</f>
        <v>grnd_1</v>
      </c>
      <c r="B131" s="2" t="str">
        <f t="shared" si="23"/>
        <v>Fix</v>
      </c>
      <c r="C131" s="7">
        <f>E129</f>
        <v>1</v>
      </c>
      <c r="D131" s="7">
        <f>E130</f>
        <v>1</v>
      </c>
      <c r="E131" s="12">
        <v>0</v>
      </c>
      <c r="F131" s="2">
        <v>1</v>
      </c>
      <c r="G131" s="2">
        <v>0</v>
      </c>
      <c r="H131" s="2">
        <v>0</v>
      </c>
      <c r="I131" s="2">
        <v>0</v>
      </c>
      <c r="J131" s="2">
        <f t="shared" si="22"/>
        <v>1</v>
      </c>
      <c r="K131" s="2">
        <f t="shared" si="22"/>
        <v>1</v>
      </c>
      <c r="L131" s="2">
        <f t="shared" si="22"/>
        <v>1</v>
      </c>
      <c r="M131" s="2">
        <f t="shared" si="22"/>
        <v>1</v>
      </c>
      <c r="N131" s="2">
        <f t="shared" si="22"/>
        <v>1</v>
      </c>
      <c r="O131" s="2">
        <v>0</v>
      </c>
      <c r="P131" s="2">
        <f t="shared" si="22"/>
        <v>1</v>
      </c>
    </row>
    <row r="132" spans="1:16" x14ac:dyDescent="0.3">
      <c r="A132" s="2" t="str">
        <f t="shared" si="24"/>
        <v>grnd_1</v>
      </c>
      <c r="B132" s="2" t="str">
        <f t="shared" si="23"/>
        <v>PED2</v>
      </c>
      <c r="C132" s="7">
        <v>1</v>
      </c>
      <c r="D132" s="7">
        <v>0</v>
      </c>
      <c r="E132" s="7">
        <f>G130</f>
        <v>1</v>
      </c>
      <c r="F132" s="12">
        <v>0</v>
      </c>
      <c r="G132" s="2">
        <v>1</v>
      </c>
      <c r="H132" s="2">
        <v>1</v>
      </c>
      <c r="I132" s="2">
        <v>1</v>
      </c>
      <c r="J132" s="2">
        <v>1</v>
      </c>
      <c r="K132" s="2">
        <v>1</v>
      </c>
      <c r="L132" s="2">
        <v>1</v>
      </c>
      <c r="M132" s="2">
        <v>1</v>
      </c>
      <c r="N132" s="2">
        <v>1</v>
      </c>
      <c r="O132" s="2">
        <v>1</v>
      </c>
      <c r="P132" s="2">
        <v>0</v>
      </c>
    </row>
    <row r="133" spans="1:16" x14ac:dyDescent="0.3">
      <c r="A133" s="2" t="str">
        <f t="shared" si="24"/>
        <v>grnd_1</v>
      </c>
      <c r="B133" s="2" t="str">
        <f t="shared" si="23"/>
        <v>Track1</v>
      </c>
      <c r="C133" s="7">
        <f>G129</f>
        <v>1</v>
      </c>
      <c r="D133" s="7">
        <f>G130</f>
        <v>1</v>
      </c>
      <c r="E133" s="7">
        <f>G131</f>
        <v>0</v>
      </c>
      <c r="F133" s="7">
        <f>G132</f>
        <v>1</v>
      </c>
      <c r="G133" s="12">
        <v>0</v>
      </c>
      <c r="H133" s="2">
        <v>0</v>
      </c>
      <c r="I133" s="2">
        <v>0</v>
      </c>
      <c r="J133" s="2">
        <f t="shared" si="22"/>
        <v>1</v>
      </c>
      <c r="K133" s="2">
        <f t="shared" si="22"/>
        <v>1</v>
      </c>
      <c r="L133" s="2">
        <f t="shared" si="22"/>
        <v>1</v>
      </c>
      <c r="M133" s="2">
        <f t="shared" si="22"/>
        <v>1</v>
      </c>
      <c r="N133" s="2">
        <f t="shared" si="22"/>
        <v>1</v>
      </c>
      <c r="O133" s="2">
        <v>0</v>
      </c>
      <c r="P133" s="2">
        <f t="shared" si="22"/>
        <v>1</v>
      </c>
    </row>
    <row r="134" spans="1:16" x14ac:dyDescent="0.3">
      <c r="A134" s="2" t="str">
        <f t="shared" si="24"/>
        <v>grnd_1</v>
      </c>
      <c r="B134" s="2" t="str">
        <f t="shared" si="23"/>
        <v>Track2</v>
      </c>
      <c r="C134" s="7">
        <f>H129</f>
        <v>1</v>
      </c>
      <c r="D134" s="7">
        <f>H130</f>
        <v>1</v>
      </c>
      <c r="E134" s="7">
        <f>H131</f>
        <v>0</v>
      </c>
      <c r="F134" s="7">
        <f>H132</f>
        <v>1</v>
      </c>
      <c r="G134" s="7">
        <f>H133</f>
        <v>0</v>
      </c>
      <c r="H134" s="12">
        <v>0</v>
      </c>
      <c r="I134" s="2">
        <v>0</v>
      </c>
      <c r="J134" s="2">
        <f t="shared" si="22"/>
        <v>1</v>
      </c>
      <c r="K134" s="2">
        <f t="shared" si="22"/>
        <v>1</v>
      </c>
      <c r="L134" s="2">
        <f t="shared" si="22"/>
        <v>1</v>
      </c>
      <c r="M134" s="2">
        <f t="shared" si="22"/>
        <v>1</v>
      </c>
      <c r="N134" s="2">
        <f t="shared" si="22"/>
        <v>1</v>
      </c>
      <c r="O134" s="2">
        <v>0</v>
      </c>
      <c r="P134" s="2">
        <f t="shared" si="22"/>
        <v>1</v>
      </c>
    </row>
    <row r="135" spans="1:16" x14ac:dyDescent="0.3">
      <c r="A135" s="2" t="str">
        <f t="shared" si="24"/>
        <v>grnd_1</v>
      </c>
      <c r="B135" s="2" t="str">
        <f t="shared" si="23"/>
        <v>Track3</v>
      </c>
      <c r="C135" s="7">
        <f>I129</f>
        <v>1</v>
      </c>
      <c r="D135" s="7">
        <f>I130</f>
        <v>1</v>
      </c>
      <c r="E135" s="7">
        <f>I131</f>
        <v>0</v>
      </c>
      <c r="F135" s="7">
        <f>I132</f>
        <v>1</v>
      </c>
      <c r="G135" s="7">
        <f>I133</f>
        <v>0</v>
      </c>
      <c r="H135" s="7">
        <f>I134</f>
        <v>0</v>
      </c>
      <c r="I135" s="12">
        <v>0</v>
      </c>
      <c r="J135" s="2">
        <f t="shared" si="22"/>
        <v>1</v>
      </c>
      <c r="K135" s="2">
        <f t="shared" si="22"/>
        <v>1</v>
      </c>
      <c r="L135" s="2">
        <f t="shared" si="22"/>
        <v>1</v>
      </c>
      <c r="M135" s="2">
        <f t="shared" si="22"/>
        <v>1</v>
      </c>
      <c r="N135" s="2">
        <f t="shared" si="22"/>
        <v>1</v>
      </c>
      <c r="O135" s="2">
        <v>0</v>
      </c>
      <c r="P135" s="2">
        <f t="shared" si="22"/>
        <v>1</v>
      </c>
    </row>
    <row r="136" spans="1:16" x14ac:dyDescent="0.3">
      <c r="A136" s="2" t="str">
        <f t="shared" si="24"/>
        <v>grnd_1</v>
      </c>
      <c r="B136" s="2" t="str">
        <f t="shared" si="23"/>
        <v>Track Build</v>
      </c>
      <c r="C136" s="7">
        <f>J129</f>
        <v>1</v>
      </c>
      <c r="D136" s="7">
        <f>J130</f>
        <v>1</v>
      </c>
      <c r="E136" s="7">
        <f>J131</f>
        <v>1</v>
      </c>
      <c r="F136" s="7">
        <f>J132</f>
        <v>1</v>
      </c>
      <c r="G136" s="7">
        <f>J133</f>
        <v>1</v>
      </c>
      <c r="H136" s="7">
        <f>J134</f>
        <v>1</v>
      </c>
      <c r="I136" s="7">
        <f>J135</f>
        <v>1</v>
      </c>
      <c r="J136" s="12">
        <v>0</v>
      </c>
      <c r="K136" s="2">
        <v>0</v>
      </c>
      <c r="L136" s="2">
        <f t="shared" si="22"/>
        <v>1</v>
      </c>
      <c r="M136" s="2">
        <f t="shared" si="22"/>
        <v>1</v>
      </c>
      <c r="N136" s="2">
        <f t="shared" si="22"/>
        <v>1</v>
      </c>
      <c r="O136" s="2">
        <f t="shared" si="22"/>
        <v>1</v>
      </c>
      <c r="P136" s="2">
        <f t="shared" si="22"/>
        <v>1</v>
      </c>
    </row>
    <row r="137" spans="1:16" x14ac:dyDescent="0.3">
      <c r="A137" s="2" t="str">
        <f t="shared" si="24"/>
        <v>grnd_1</v>
      </c>
      <c r="B137" s="2" t="str">
        <f t="shared" si="23"/>
        <v>Track Gen</v>
      </c>
      <c r="C137" s="7">
        <f>K129</f>
        <v>1</v>
      </c>
      <c r="D137" s="7">
        <f>K130</f>
        <v>1</v>
      </c>
      <c r="E137" s="7">
        <f>K131</f>
        <v>1</v>
      </c>
      <c r="F137" s="7">
        <f>K132</f>
        <v>1</v>
      </c>
      <c r="G137" s="7">
        <f>K133</f>
        <v>1</v>
      </c>
      <c r="H137" s="7">
        <f>K134</f>
        <v>1</v>
      </c>
      <c r="I137" s="7">
        <f>K135</f>
        <v>1</v>
      </c>
      <c r="J137" s="7">
        <f>K136</f>
        <v>0</v>
      </c>
      <c r="K137" s="12">
        <v>0</v>
      </c>
      <c r="L137" s="2">
        <f t="shared" si="22"/>
        <v>1</v>
      </c>
      <c r="M137" s="2">
        <f t="shared" si="22"/>
        <v>1</v>
      </c>
      <c r="N137" s="2">
        <f t="shared" si="22"/>
        <v>1</v>
      </c>
      <c r="O137" s="2">
        <f t="shared" si="22"/>
        <v>1</v>
      </c>
      <c r="P137" s="2">
        <f t="shared" si="22"/>
        <v>1</v>
      </c>
    </row>
    <row r="138" spans="1:16" x14ac:dyDescent="0.3">
      <c r="A138" s="2" t="str">
        <f t="shared" si="24"/>
        <v>grnd_1</v>
      </c>
      <c r="B138" s="2" t="str">
        <f t="shared" si="23"/>
        <v>Target</v>
      </c>
      <c r="C138" s="7">
        <f>L129</f>
        <v>1</v>
      </c>
      <c r="D138" s="7">
        <f>L130</f>
        <v>1</v>
      </c>
      <c r="E138" s="7">
        <f>L131</f>
        <v>1</v>
      </c>
      <c r="F138" s="7">
        <f>L132</f>
        <v>1</v>
      </c>
      <c r="G138" s="7">
        <f>L133</f>
        <v>1</v>
      </c>
      <c r="H138" s="7">
        <f>L134</f>
        <v>1</v>
      </c>
      <c r="I138" s="7">
        <f>L135</f>
        <v>1</v>
      </c>
      <c r="J138" s="7">
        <f>L136</f>
        <v>1</v>
      </c>
      <c r="K138" s="7">
        <f>L137</f>
        <v>1</v>
      </c>
      <c r="L138" s="12">
        <v>0</v>
      </c>
      <c r="M138" s="2">
        <f t="shared" si="22"/>
        <v>1</v>
      </c>
      <c r="N138" s="2">
        <f t="shared" si="22"/>
        <v>1</v>
      </c>
      <c r="O138" s="2">
        <f t="shared" si="22"/>
        <v>1</v>
      </c>
      <c r="P138" s="2">
        <f t="shared" si="22"/>
        <v>1</v>
      </c>
    </row>
    <row r="139" spans="1:16" x14ac:dyDescent="0.3">
      <c r="A139" s="2" t="str">
        <f t="shared" si="24"/>
        <v>grnd_1</v>
      </c>
      <c r="B139" s="2" t="str">
        <f t="shared" si="23"/>
        <v>Engage</v>
      </c>
      <c r="C139" s="7">
        <f>M129</f>
        <v>1</v>
      </c>
      <c r="D139" s="7">
        <f>M130</f>
        <v>1</v>
      </c>
      <c r="E139" s="7">
        <f>M131</f>
        <v>1</v>
      </c>
      <c r="F139" s="7">
        <f>M132</f>
        <v>1</v>
      </c>
      <c r="G139" s="7">
        <f>M133</f>
        <v>1</v>
      </c>
      <c r="H139" s="7">
        <f>M134</f>
        <v>1</v>
      </c>
      <c r="I139" s="7">
        <f>M135</f>
        <v>1</v>
      </c>
      <c r="J139" s="7">
        <f>M136</f>
        <v>1</v>
      </c>
      <c r="K139" s="7">
        <f>M137</f>
        <v>1</v>
      </c>
      <c r="L139" s="7">
        <f>M138</f>
        <v>1</v>
      </c>
      <c r="M139" s="12">
        <v>0</v>
      </c>
      <c r="N139" s="2">
        <f t="shared" si="22"/>
        <v>1</v>
      </c>
      <c r="O139" s="2">
        <f t="shared" si="22"/>
        <v>1</v>
      </c>
      <c r="P139" s="2">
        <f t="shared" si="22"/>
        <v>1</v>
      </c>
    </row>
    <row r="140" spans="1:16" x14ac:dyDescent="0.3">
      <c r="A140" s="2" t="str">
        <f t="shared" si="24"/>
        <v>grnd_1</v>
      </c>
      <c r="B140" s="2" t="str">
        <f t="shared" si="23"/>
        <v>IFTU</v>
      </c>
      <c r="C140" s="7">
        <f>N129</f>
        <v>1</v>
      </c>
      <c r="D140" s="7">
        <f>N130</f>
        <v>1</v>
      </c>
      <c r="E140" s="7">
        <f>N131</f>
        <v>1</v>
      </c>
      <c r="F140" s="7">
        <f>N132</f>
        <v>1</v>
      </c>
      <c r="G140" s="7">
        <f>N133</f>
        <v>1</v>
      </c>
      <c r="H140" s="7">
        <f>N134</f>
        <v>1</v>
      </c>
      <c r="I140" s="7">
        <f>N135</f>
        <v>1</v>
      </c>
      <c r="J140" s="7">
        <f>N136</f>
        <v>1</v>
      </c>
      <c r="K140" s="7">
        <f>N137</f>
        <v>1</v>
      </c>
      <c r="L140" s="7">
        <f>N138</f>
        <v>1</v>
      </c>
      <c r="M140" s="7">
        <f>N139</f>
        <v>1</v>
      </c>
      <c r="N140" s="12">
        <v>0</v>
      </c>
      <c r="O140" s="2">
        <f t="shared" si="22"/>
        <v>1</v>
      </c>
      <c r="P140" s="2">
        <f t="shared" si="22"/>
        <v>1</v>
      </c>
    </row>
    <row r="141" spans="1:16" x14ac:dyDescent="0.3">
      <c r="A141" s="2" t="str">
        <f t="shared" si="24"/>
        <v>grnd_1</v>
      </c>
      <c r="B141" s="2" t="str">
        <f t="shared" si="23"/>
        <v>Assess</v>
      </c>
      <c r="C141" s="7">
        <f>O129</f>
        <v>1</v>
      </c>
      <c r="D141" s="7">
        <f>O130</f>
        <v>1</v>
      </c>
      <c r="E141" s="7">
        <f>O131</f>
        <v>0</v>
      </c>
      <c r="F141" s="7">
        <f>O132</f>
        <v>1</v>
      </c>
      <c r="G141" s="7">
        <f>O133</f>
        <v>0</v>
      </c>
      <c r="H141" s="7">
        <f>O134</f>
        <v>0</v>
      </c>
      <c r="I141" s="7">
        <f>O135</f>
        <v>0</v>
      </c>
      <c r="J141" s="7">
        <f>O136</f>
        <v>1</v>
      </c>
      <c r="K141" s="7">
        <f>O137</f>
        <v>1</v>
      </c>
      <c r="L141" s="7">
        <f>O138</f>
        <v>1</v>
      </c>
      <c r="M141" s="7">
        <f>O139</f>
        <v>1</v>
      </c>
      <c r="N141" s="7">
        <f>O140</f>
        <v>1</v>
      </c>
      <c r="O141" s="12">
        <v>0</v>
      </c>
      <c r="P141" s="2">
        <f>$P$1</f>
        <v>1</v>
      </c>
    </row>
    <row r="142" spans="1:16" x14ac:dyDescent="0.3">
      <c r="A142" s="2" t="str">
        <f t="shared" si="24"/>
        <v>grnd_1</v>
      </c>
      <c r="B142" s="2" t="str">
        <f t="shared" si="23"/>
        <v>Assess Decision</v>
      </c>
      <c r="C142" s="7">
        <f>P129</f>
        <v>1</v>
      </c>
      <c r="D142" s="7">
        <f>P130</f>
        <v>0</v>
      </c>
      <c r="E142" s="7">
        <f>P131</f>
        <v>1</v>
      </c>
      <c r="F142" s="7">
        <f>P132</f>
        <v>0</v>
      </c>
      <c r="G142" s="7">
        <f>P133</f>
        <v>1</v>
      </c>
      <c r="H142" s="7">
        <f>P134</f>
        <v>1</v>
      </c>
      <c r="I142" s="7">
        <f>P135</f>
        <v>1</v>
      </c>
      <c r="J142" s="7">
        <f>P136</f>
        <v>1</v>
      </c>
      <c r="K142" s="7">
        <f>P137</f>
        <v>1</v>
      </c>
      <c r="L142" s="7">
        <f>P138</f>
        <v>1</v>
      </c>
      <c r="M142" s="7">
        <f>P139</f>
        <v>1</v>
      </c>
      <c r="N142" s="7">
        <f>P140</f>
        <v>1</v>
      </c>
      <c r="O142" s="7">
        <f>P141</f>
        <v>1</v>
      </c>
      <c r="P142" s="12">
        <v>0</v>
      </c>
    </row>
    <row r="143" spans="1:16" x14ac:dyDescent="0.3">
      <c r="A143" s="2"/>
      <c r="B143" s="2"/>
      <c r="C143" s="2"/>
      <c r="D143" s="2"/>
      <c r="E143" s="2"/>
      <c r="F143" s="2"/>
      <c r="G143" s="2"/>
      <c r="H143" s="2"/>
      <c r="I143" s="2"/>
      <c r="J143" s="2"/>
      <c r="K143" s="2"/>
      <c r="L143" s="2"/>
      <c r="M143" s="2"/>
      <c r="N143" s="2"/>
      <c r="O143" s="2"/>
      <c r="P143" s="2"/>
    </row>
    <row r="144" spans="1:16" x14ac:dyDescent="0.3">
      <c r="A144" s="2"/>
      <c r="B144" s="2"/>
      <c r="C144" s="2"/>
      <c r="D144" s="2"/>
      <c r="E144" s="2"/>
      <c r="F144" s="2"/>
      <c r="G144" s="2"/>
      <c r="H144" s="2"/>
      <c r="I144" s="2"/>
      <c r="J144" s="2"/>
      <c r="K144" s="2"/>
      <c r="L144" s="2"/>
      <c r="M144" s="2"/>
      <c r="N144" s="2"/>
      <c r="O144" s="2"/>
      <c r="P144" s="2"/>
    </row>
    <row r="145" spans="1:16" x14ac:dyDescent="0.3">
      <c r="A145" s="2"/>
      <c r="B145" s="2"/>
      <c r="C145" s="2"/>
      <c r="D145" s="2"/>
      <c r="E145" s="2"/>
      <c r="F145" s="2"/>
      <c r="G145" s="2"/>
      <c r="H145" s="2"/>
      <c r="I145" s="2"/>
      <c r="J145" s="2"/>
      <c r="K145" s="2"/>
      <c r="L145" s="2"/>
      <c r="M145" s="2"/>
      <c r="N145" s="2"/>
      <c r="O145" s="2"/>
      <c r="P145" s="2"/>
    </row>
    <row r="146" spans="1:16" x14ac:dyDescent="0.3">
      <c r="A146" s="2"/>
      <c r="B146" s="2"/>
      <c r="C146" s="2"/>
      <c r="D146" s="2"/>
      <c r="E146" s="2"/>
      <c r="F146" s="2"/>
      <c r="G146" s="2"/>
      <c r="H146" s="2"/>
      <c r="I146" s="2"/>
      <c r="J146" s="2"/>
      <c r="K146" s="2"/>
      <c r="L146" s="2"/>
      <c r="M146" s="2"/>
      <c r="N146" s="2"/>
      <c r="O146" s="2"/>
      <c r="P146" s="2"/>
    </row>
    <row r="147" spans="1:16" x14ac:dyDescent="0.3">
      <c r="A147" s="2"/>
      <c r="B147" s="2"/>
      <c r="C147" s="2"/>
      <c r="D147" s="2"/>
      <c r="E147" s="2"/>
      <c r="F147" s="2"/>
      <c r="G147" s="2"/>
      <c r="H147" s="2"/>
      <c r="I147" s="2"/>
      <c r="J147" s="2"/>
      <c r="K147" s="2"/>
      <c r="L147" s="2"/>
      <c r="M147" s="2"/>
      <c r="N147" s="2"/>
      <c r="O147" s="2"/>
      <c r="P147" s="2"/>
    </row>
    <row r="148" spans="1:16" x14ac:dyDescent="0.3">
      <c r="A148" s="2"/>
      <c r="B148" s="2"/>
      <c r="C148" s="2"/>
      <c r="D148" s="2"/>
      <c r="E148" s="2"/>
      <c r="F148" s="2"/>
      <c r="G148" s="2"/>
      <c r="H148" s="2"/>
      <c r="I148" s="2"/>
      <c r="J148" s="2"/>
      <c r="K148" s="2"/>
      <c r="L148" s="2"/>
      <c r="M148" s="2"/>
      <c r="N148" s="2"/>
      <c r="O148" s="2"/>
      <c r="P148" s="2"/>
    </row>
    <row r="149" spans="1:16" x14ac:dyDescent="0.3">
      <c r="A149" s="2"/>
      <c r="B149" s="2"/>
      <c r="C149" s="2"/>
      <c r="D149" s="2"/>
      <c r="E149" s="2"/>
      <c r="F149" s="2"/>
      <c r="G149" s="2"/>
      <c r="H149" s="2"/>
      <c r="I149" s="2"/>
      <c r="J149" s="2"/>
      <c r="K149" s="2"/>
      <c r="L149" s="2"/>
      <c r="M149" s="2"/>
      <c r="N149" s="2"/>
      <c r="O149" s="2"/>
      <c r="P149" s="2"/>
    </row>
    <row r="150" spans="1:16" x14ac:dyDescent="0.3">
      <c r="A150" s="2"/>
      <c r="B150" s="2"/>
      <c r="C150" s="2"/>
      <c r="D150" s="2"/>
      <c r="E150" s="2"/>
      <c r="F150" s="2"/>
      <c r="G150" s="2"/>
      <c r="H150" s="2"/>
      <c r="I150" s="2"/>
      <c r="J150" s="2"/>
      <c r="K150" s="2"/>
      <c r="L150" s="2"/>
      <c r="M150" s="2"/>
      <c r="N150" s="2"/>
      <c r="O150" s="2"/>
      <c r="P150" s="2"/>
    </row>
    <row r="151" spans="1:16" x14ac:dyDescent="0.3">
      <c r="A151" s="2"/>
      <c r="B151" s="2"/>
      <c r="C151" s="2"/>
      <c r="D151" s="2"/>
      <c r="E151" s="2"/>
      <c r="F151" s="2"/>
      <c r="G151" s="2"/>
      <c r="H151" s="2"/>
      <c r="I151" s="2"/>
      <c r="J151" s="2"/>
      <c r="K151" s="2"/>
      <c r="L151" s="2"/>
      <c r="M151" s="2"/>
      <c r="N151" s="2"/>
      <c r="O151" s="2"/>
      <c r="P151" s="2"/>
    </row>
    <row r="152" spans="1:16" x14ac:dyDescent="0.3">
      <c r="A152" s="2"/>
      <c r="B152" s="2"/>
      <c r="C152" s="2"/>
      <c r="D152" s="2"/>
      <c r="E152" s="2"/>
      <c r="F152" s="2"/>
      <c r="G152" s="2"/>
      <c r="H152" s="2"/>
      <c r="I152" s="2"/>
      <c r="J152" s="2"/>
      <c r="K152" s="2"/>
      <c r="L152" s="2"/>
      <c r="M152" s="2"/>
      <c r="N152" s="2"/>
      <c r="O152" s="2"/>
      <c r="P152" s="2"/>
    </row>
    <row r="153" spans="1:16" x14ac:dyDescent="0.3">
      <c r="A153" s="2"/>
      <c r="B153" s="2"/>
      <c r="C153" s="2"/>
      <c r="D153" s="2"/>
      <c r="E153" s="2"/>
      <c r="F153" s="2"/>
      <c r="G153" s="2"/>
      <c r="H153" s="2"/>
      <c r="I153" s="2"/>
      <c r="J153" s="2"/>
      <c r="K153" s="2"/>
      <c r="L153" s="2"/>
      <c r="M153" s="2"/>
      <c r="N153" s="2"/>
      <c r="O153" s="2"/>
      <c r="P153" s="2"/>
    </row>
    <row r="154" spans="1:16" x14ac:dyDescent="0.3">
      <c r="A154" s="2"/>
      <c r="B154" s="2"/>
      <c r="C154" s="2"/>
      <c r="D154" s="2"/>
      <c r="E154" s="2"/>
      <c r="F154" s="2"/>
      <c r="G154" s="2"/>
      <c r="H154" s="2"/>
      <c r="I154" s="2"/>
      <c r="J154" s="2"/>
      <c r="K154" s="2"/>
      <c r="L154" s="2"/>
      <c r="M154" s="2"/>
      <c r="N154" s="2"/>
      <c r="O154" s="2"/>
      <c r="P154" s="2"/>
    </row>
    <row r="155" spans="1:16" x14ac:dyDescent="0.3">
      <c r="A155" s="2"/>
      <c r="B155" s="2"/>
      <c r="C155" s="2"/>
      <c r="D155" s="2"/>
      <c r="E155" s="2"/>
      <c r="F155" s="2"/>
      <c r="G155" s="2"/>
      <c r="H155" s="2"/>
      <c r="I155" s="2"/>
      <c r="J155" s="2"/>
      <c r="K155" s="2"/>
      <c r="L155" s="2"/>
      <c r="M155" s="2"/>
      <c r="N155" s="2"/>
      <c r="O155" s="2"/>
      <c r="P155" s="2"/>
    </row>
    <row r="156" spans="1:16" x14ac:dyDescent="0.3">
      <c r="A156" s="2"/>
      <c r="B156" s="2"/>
      <c r="C156" s="2"/>
      <c r="D156" s="2"/>
      <c r="E156" s="2"/>
      <c r="F156" s="2"/>
      <c r="G156" s="2"/>
      <c r="H156" s="2"/>
      <c r="I156" s="2"/>
      <c r="J156" s="2"/>
      <c r="K156" s="2"/>
      <c r="L156" s="2"/>
      <c r="M156" s="2"/>
      <c r="N156" s="2"/>
      <c r="O156" s="2"/>
      <c r="P156" s="2"/>
    </row>
    <row r="157" spans="1:16" x14ac:dyDescent="0.3">
      <c r="A157" s="2"/>
      <c r="B157" s="2"/>
      <c r="C157" s="2"/>
      <c r="D157" s="2"/>
      <c r="E157" s="2"/>
      <c r="F157" s="2"/>
      <c r="G157" s="2"/>
      <c r="H157" s="2"/>
      <c r="I157" s="2"/>
      <c r="J157" s="2"/>
      <c r="K157" s="2"/>
      <c r="L157" s="2"/>
      <c r="M157" s="2"/>
      <c r="N157" s="2"/>
      <c r="O157" s="2"/>
      <c r="P157" s="2"/>
    </row>
    <row r="158" spans="1:16" x14ac:dyDescent="0.3">
      <c r="A158" s="2"/>
      <c r="B158" s="2"/>
      <c r="C158" s="2"/>
      <c r="D158" s="2"/>
      <c r="E158" s="2"/>
      <c r="F158" s="2"/>
      <c r="G158" s="2"/>
      <c r="H158" s="2"/>
      <c r="I158" s="2"/>
      <c r="J158" s="2"/>
      <c r="K158" s="2"/>
      <c r="L158" s="2"/>
      <c r="M158" s="2"/>
      <c r="N158" s="2"/>
      <c r="O158" s="2"/>
      <c r="P158" s="2"/>
    </row>
    <row r="159" spans="1:16" x14ac:dyDescent="0.3">
      <c r="A159" s="2"/>
      <c r="B159" s="2"/>
      <c r="C159" s="2"/>
      <c r="D159" s="2"/>
      <c r="E159" s="2"/>
      <c r="F159" s="2"/>
      <c r="G159" s="2"/>
      <c r="H159" s="2"/>
      <c r="I159" s="2"/>
      <c r="J159" s="2"/>
      <c r="K159" s="2"/>
      <c r="L159" s="2"/>
      <c r="M159" s="2"/>
      <c r="N159" s="2"/>
      <c r="O159" s="2"/>
      <c r="P159" s="2"/>
    </row>
    <row r="160" spans="1:16" x14ac:dyDescent="0.3">
      <c r="A160" s="2"/>
      <c r="B160" s="2"/>
      <c r="C160" s="2"/>
      <c r="D160" s="2"/>
      <c r="E160" s="2"/>
      <c r="F160" s="2"/>
      <c r="G160" s="2"/>
      <c r="H160" s="2"/>
      <c r="I160" s="2"/>
      <c r="J160" s="2"/>
      <c r="K160" s="2"/>
      <c r="L160" s="2"/>
      <c r="M160" s="2"/>
      <c r="N160" s="2"/>
      <c r="O160" s="2"/>
      <c r="P160" s="2"/>
    </row>
    <row r="161" spans="1:16" x14ac:dyDescent="0.3">
      <c r="A161" s="2"/>
      <c r="B161" s="2"/>
      <c r="C161" s="2"/>
      <c r="D161" s="2"/>
      <c r="E161" s="2"/>
      <c r="F161" s="2"/>
      <c r="G161" s="2"/>
      <c r="H161" s="2"/>
      <c r="I161" s="2"/>
      <c r="J161" s="2"/>
      <c r="K161" s="2"/>
      <c r="L161" s="2"/>
      <c r="M161" s="2"/>
      <c r="N161" s="2"/>
      <c r="O161" s="2"/>
      <c r="P161" s="2"/>
    </row>
    <row r="162" spans="1:16" x14ac:dyDescent="0.3">
      <c r="A162" s="2"/>
      <c r="B162" s="2"/>
      <c r="C162" s="2"/>
      <c r="D162" s="2"/>
      <c r="E162" s="2"/>
      <c r="F162" s="2"/>
      <c r="G162" s="2"/>
      <c r="H162" s="2"/>
      <c r="I162" s="2"/>
      <c r="J162" s="2"/>
      <c r="K162" s="2"/>
      <c r="L162" s="2"/>
      <c r="M162" s="2"/>
      <c r="N162" s="2"/>
      <c r="O162" s="2"/>
      <c r="P162" s="2"/>
    </row>
    <row r="163" spans="1:16" x14ac:dyDescent="0.3">
      <c r="A163" s="2"/>
      <c r="B163" s="2"/>
      <c r="C163" s="2"/>
      <c r="D163" s="2"/>
      <c r="E163" s="2"/>
      <c r="F163" s="2"/>
      <c r="G163" s="2"/>
      <c r="H163" s="2"/>
      <c r="I163" s="2"/>
      <c r="J163" s="2"/>
      <c r="K163" s="2"/>
      <c r="L163" s="2"/>
      <c r="M163" s="2"/>
      <c r="N163" s="2"/>
      <c r="O163" s="2"/>
      <c r="P163" s="2"/>
    </row>
    <row r="164" spans="1:16" x14ac:dyDescent="0.3">
      <c r="A164" s="2"/>
      <c r="B164" s="2"/>
      <c r="C164" s="2"/>
      <c r="D164" s="2"/>
      <c r="E164" s="2"/>
      <c r="F164" s="2"/>
      <c r="G164" s="2"/>
      <c r="H164" s="2"/>
      <c r="I164" s="2"/>
      <c r="J164" s="2"/>
      <c r="K164" s="2"/>
      <c r="L164" s="2"/>
      <c r="M164" s="2"/>
      <c r="N164" s="2"/>
      <c r="O164" s="2"/>
      <c r="P164" s="2"/>
    </row>
    <row r="165" spans="1:16" x14ac:dyDescent="0.3">
      <c r="A165" s="2"/>
      <c r="B165" s="2"/>
      <c r="C165" s="2"/>
      <c r="D165" s="2"/>
      <c r="E165" s="2"/>
      <c r="F165" s="2"/>
      <c r="G165" s="2"/>
      <c r="H165" s="2"/>
      <c r="I165" s="2"/>
      <c r="J165" s="2"/>
      <c r="K165" s="2"/>
      <c r="L165" s="2"/>
      <c r="M165" s="2"/>
      <c r="N165" s="2"/>
      <c r="O165" s="2"/>
      <c r="P165" s="2"/>
    </row>
    <row r="166" spans="1:16" x14ac:dyDescent="0.3">
      <c r="A166" s="2"/>
      <c r="B166" s="2"/>
      <c r="C166" s="2"/>
      <c r="D166" s="2"/>
      <c r="E166" s="2"/>
      <c r="F166" s="2"/>
      <c r="G166" s="2"/>
      <c r="H166" s="2"/>
      <c r="I166" s="2"/>
      <c r="J166" s="2"/>
      <c r="K166" s="2"/>
      <c r="L166" s="2"/>
      <c r="M166" s="2"/>
      <c r="N166" s="2"/>
      <c r="O166" s="2"/>
      <c r="P166" s="2"/>
    </row>
    <row r="167" spans="1:16" x14ac:dyDescent="0.3">
      <c r="A167" s="2"/>
      <c r="B167" s="2"/>
      <c r="C167" s="2"/>
      <c r="D167" s="2"/>
      <c r="E167" s="2"/>
      <c r="F167" s="2"/>
      <c r="G167" s="2"/>
      <c r="H167" s="2"/>
      <c r="I167" s="2"/>
      <c r="J167" s="2"/>
      <c r="K167" s="2"/>
      <c r="L167" s="2"/>
      <c r="M167" s="2"/>
      <c r="N167" s="2"/>
      <c r="O167" s="2"/>
      <c r="P167" s="2"/>
    </row>
    <row r="168" spans="1:16" x14ac:dyDescent="0.3">
      <c r="A168" s="2"/>
      <c r="B168" s="2"/>
      <c r="C168" s="2"/>
      <c r="D168" s="2"/>
      <c r="E168" s="2"/>
      <c r="F168" s="2"/>
      <c r="G168" s="2"/>
      <c r="H168" s="2"/>
      <c r="I168" s="2"/>
      <c r="J168" s="2"/>
      <c r="K168" s="2"/>
      <c r="L168" s="2"/>
      <c r="M168" s="2"/>
      <c r="N168" s="2"/>
      <c r="O168" s="2"/>
      <c r="P168" s="2"/>
    </row>
    <row r="169" spans="1:16" x14ac:dyDescent="0.3">
      <c r="A169" s="2"/>
      <c r="B169" s="2"/>
      <c r="C169" s="2"/>
      <c r="D169" s="2"/>
      <c r="E169" s="2"/>
      <c r="F169" s="2"/>
      <c r="G169" s="2"/>
      <c r="H169" s="2"/>
      <c r="I169" s="2"/>
      <c r="J169" s="2"/>
      <c r="K169" s="2"/>
      <c r="L169" s="2"/>
      <c r="M169" s="2"/>
      <c r="N169" s="2"/>
      <c r="O169" s="2"/>
      <c r="P169" s="2"/>
    </row>
    <row r="170" spans="1:16" x14ac:dyDescent="0.3">
      <c r="A170" s="2"/>
      <c r="B170" s="2"/>
      <c r="C170" s="2"/>
      <c r="D170" s="2"/>
      <c r="E170" s="2"/>
      <c r="F170" s="2"/>
      <c r="G170" s="2"/>
      <c r="H170" s="2"/>
      <c r="I170" s="2"/>
      <c r="J170" s="2"/>
      <c r="K170" s="2"/>
      <c r="L170" s="2"/>
      <c r="M170" s="2"/>
      <c r="N170" s="2"/>
      <c r="O170" s="2"/>
      <c r="P170" s="2"/>
    </row>
    <row r="171" spans="1:16" x14ac:dyDescent="0.3">
      <c r="A171" s="2"/>
      <c r="B171" s="2"/>
      <c r="C171" s="2"/>
      <c r="D171" s="2"/>
      <c r="E171" s="2"/>
      <c r="F171" s="2"/>
      <c r="G171" s="2"/>
      <c r="H171" s="2"/>
      <c r="I171" s="2"/>
      <c r="J171" s="2"/>
      <c r="K171" s="2"/>
      <c r="L171" s="2"/>
      <c r="M171" s="2"/>
      <c r="N171" s="2"/>
      <c r="O171" s="2"/>
      <c r="P171" s="2"/>
    </row>
    <row r="172" spans="1:16" x14ac:dyDescent="0.3">
      <c r="A172" s="2"/>
      <c r="B172" s="2"/>
      <c r="C172" s="2"/>
      <c r="D172" s="2"/>
      <c r="E172" s="2"/>
      <c r="F172" s="2"/>
      <c r="G172" s="2"/>
      <c r="H172" s="2"/>
      <c r="I172" s="2"/>
      <c r="J172" s="2"/>
      <c r="K172" s="2"/>
      <c r="L172" s="2"/>
      <c r="M172" s="2"/>
      <c r="N172" s="2"/>
      <c r="O172" s="2"/>
      <c r="P172" s="2"/>
    </row>
    <row r="173" spans="1:16" x14ac:dyDescent="0.3">
      <c r="A173" s="2"/>
      <c r="B173" s="2"/>
      <c r="C173" s="2"/>
      <c r="D173" s="2"/>
      <c r="E173" s="2"/>
      <c r="F173" s="2"/>
      <c r="G173" s="2"/>
      <c r="H173" s="2"/>
      <c r="I173" s="2"/>
      <c r="J173" s="2"/>
      <c r="K173" s="2"/>
      <c r="L173" s="2"/>
      <c r="M173" s="2"/>
      <c r="N173" s="2"/>
      <c r="O173" s="2"/>
      <c r="P173" s="2"/>
    </row>
    <row r="174" spans="1:16" x14ac:dyDescent="0.3">
      <c r="A174" s="2"/>
      <c r="B174" s="2"/>
      <c r="C174" s="2"/>
      <c r="D174" s="2"/>
      <c r="E174" s="2"/>
      <c r="F174" s="2"/>
      <c r="G174" s="2"/>
      <c r="H174" s="2"/>
      <c r="I174" s="2"/>
      <c r="J174" s="2"/>
      <c r="K174" s="2"/>
      <c r="L174" s="2"/>
      <c r="M174" s="2"/>
      <c r="N174" s="2"/>
      <c r="O174" s="2"/>
      <c r="P174" s="2"/>
    </row>
    <row r="175" spans="1:16" x14ac:dyDescent="0.3">
      <c r="A175" s="2"/>
      <c r="B175" s="2"/>
      <c r="C175" s="2"/>
      <c r="D175" s="2"/>
      <c r="E175" s="2"/>
      <c r="F175" s="2"/>
      <c r="G175" s="2"/>
      <c r="H175" s="2"/>
      <c r="I175" s="2"/>
      <c r="J175" s="2"/>
      <c r="K175" s="2"/>
      <c r="L175" s="2"/>
      <c r="M175" s="2"/>
      <c r="N175" s="2"/>
      <c r="O175" s="2"/>
      <c r="P175" s="2"/>
    </row>
    <row r="176" spans="1:16" x14ac:dyDescent="0.3">
      <c r="A176" s="2"/>
      <c r="B176" s="2"/>
      <c r="C176" s="2"/>
      <c r="D176" s="2"/>
      <c r="E176" s="2"/>
      <c r="F176" s="2"/>
      <c r="G176" s="2"/>
      <c r="H176" s="2"/>
      <c r="I176" s="2"/>
      <c r="J176" s="2"/>
      <c r="K176" s="2"/>
      <c r="L176" s="2"/>
      <c r="M176" s="2"/>
      <c r="N176" s="2"/>
      <c r="O176" s="2"/>
      <c r="P176" s="2"/>
    </row>
    <row r="177" spans="1:16" x14ac:dyDescent="0.3">
      <c r="A177" s="2"/>
      <c r="B177" s="2"/>
      <c r="C177" s="2"/>
      <c r="D177" s="2"/>
      <c r="E177" s="2"/>
      <c r="F177" s="2"/>
      <c r="G177" s="2"/>
      <c r="H177" s="2"/>
      <c r="I177" s="2"/>
      <c r="J177" s="2"/>
      <c r="K177" s="2"/>
      <c r="L177" s="2"/>
      <c r="M177" s="2"/>
      <c r="N177" s="2"/>
      <c r="O177" s="2"/>
      <c r="P177" s="2"/>
    </row>
    <row r="178" spans="1:16" x14ac:dyDescent="0.3">
      <c r="A178" s="2"/>
      <c r="B178" s="2"/>
      <c r="C178" s="2"/>
      <c r="D178" s="2"/>
      <c r="E178" s="2"/>
      <c r="F178" s="2"/>
      <c r="G178" s="2"/>
      <c r="H178" s="2"/>
      <c r="I178" s="2"/>
      <c r="J178" s="2"/>
      <c r="K178" s="2"/>
      <c r="L178" s="2"/>
      <c r="M178" s="2"/>
      <c r="N178" s="2"/>
      <c r="O178" s="2"/>
      <c r="P178" s="2"/>
    </row>
    <row r="179" spans="1:16" x14ac:dyDescent="0.3">
      <c r="A179" s="2"/>
      <c r="B179" s="2"/>
      <c r="C179" s="2"/>
      <c r="D179" s="2"/>
      <c r="E179" s="2"/>
      <c r="F179" s="2"/>
      <c r="G179" s="2"/>
      <c r="H179" s="2"/>
      <c r="I179" s="2"/>
      <c r="J179" s="2"/>
      <c r="K179" s="2"/>
      <c r="L179" s="2"/>
      <c r="M179" s="2"/>
      <c r="N179" s="2"/>
      <c r="O179" s="2"/>
      <c r="P179" s="2"/>
    </row>
    <row r="180" spans="1:16" x14ac:dyDescent="0.3">
      <c r="A180" s="2"/>
      <c r="B180" s="2"/>
      <c r="C180" s="2"/>
      <c r="D180" s="2"/>
      <c r="E180" s="2"/>
      <c r="F180" s="2"/>
      <c r="G180" s="2"/>
      <c r="H180" s="2"/>
      <c r="I180" s="2"/>
      <c r="J180" s="2"/>
      <c r="K180" s="2"/>
      <c r="L180" s="2"/>
      <c r="M180" s="2"/>
      <c r="N180" s="2"/>
      <c r="O180" s="2"/>
      <c r="P180" s="2"/>
    </row>
    <row r="181" spans="1:16" x14ac:dyDescent="0.3">
      <c r="A181" s="2"/>
      <c r="B181" s="2"/>
      <c r="C181" s="2"/>
      <c r="D181" s="2"/>
      <c r="E181" s="2"/>
      <c r="F181" s="2"/>
      <c r="G181" s="2"/>
      <c r="H181" s="2"/>
      <c r="I181" s="2"/>
      <c r="J181" s="2"/>
      <c r="K181" s="2"/>
      <c r="L181" s="2"/>
      <c r="M181" s="2"/>
      <c r="N181" s="2"/>
      <c r="O181" s="2"/>
      <c r="P181" s="2"/>
    </row>
    <row r="182" spans="1:16" x14ac:dyDescent="0.3">
      <c r="A182" s="2"/>
      <c r="B182" s="2"/>
      <c r="C182" s="2"/>
      <c r="D182" s="2"/>
      <c r="E182" s="2"/>
      <c r="F182" s="2"/>
      <c r="G182" s="2"/>
      <c r="H182" s="2"/>
      <c r="I182" s="2"/>
      <c r="J182" s="2"/>
      <c r="K182" s="2"/>
      <c r="L182" s="2"/>
      <c r="M182" s="2"/>
      <c r="N182" s="2"/>
      <c r="O182" s="2"/>
      <c r="P182" s="2"/>
    </row>
    <row r="183" spans="1:16" x14ac:dyDescent="0.3">
      <c r="A183" s="2"/>
      <c r="B183" s="2"/>
      <c r="C183" s="2"/>
      <c r="D183" s="2"/>
      <c r="E183" s="2"/>
      <c r="F183" s="2"/>
      <c r="G183" s="2"/>
      <c r="H183" s="2"/>
      <c r="I183" s="2"/>
      <c r="J183" s="2"/>
      <c r="K183" s="2"/>
      <c r="L183" s="2"/>
      <c r="M183" s="2"/>
      <c r="N183" s="2"/>
      <c r="O183" s="2"/>
      <c r="P183" s="2"/>
    </row>
    <row r="184" spans="1:16" x14ac:dyDescent="0.3">
      <c r="A184" s="2"/>
      <c r="B184" s="2"/>
      <c r="C184" s="2"/>
      <c r="D184" s="2"/>
      <c r="E184" s="2"/>
      <c r="F184" s="2"/>
      <c r="G184" s="2"/>
      <c r="H184" s="2"/>
      <c r="I184" s="2"/>
      <c r="J184" s="2"/>
      <c r="K184" s="2"/>
      <c r="L184" s="2"/>
      <c r="M184" s="2"/>
      <c r="N184" s="2"/>
      <c r="O184" s="2"/>
      <c r="P184" s="2"/>
    </row>
    <row r="185" spans="1:16" x14ac:dyDescent="0.3">
      <c r="A185" s="2"/>
      <c r="B185" s="2"/>
      <c r="C185" s="2"/>
      <c r="D185" s="2"/>
      <c r="E185" s="2"/>
      <c r="F185" s="2"/>
      <c r="G185" s="2"/>
      <c r="H185" s="2"/>
      <c r="I185" s="2"/>
      <c r="J185" s="2"/>
      <c r="K185" s="2"/>
      <c r="L185" s="2"/>
      <c r="M185" s="2"/>
      <c r="N185" s="2"/>
      <c r="O185" s="2"/>
      <c r="P185" s="2"/>
    </row>
    <row r="186" spans="1:16" x14ac:dyDescent="0.3">
      <c r="A186" s="2"/>
      <c r="B186" s="2"/>
      <c r="C186" s="2"/>
      <c r="D186" s="2"/>
      <c r="E186" s="2"/>
      <c r="F186" s="2"/>
      <c r="G186" s="2"/>
      <c r="H186" s="2"/>
      <c r="I186" s="2"/>
      <c r="J186" s="2"/>
      <c r="K186" s="2"/>
      <c r="L186" s="2"/>
      <c r="M186" s="2"/>
      <c r="N186" s="2"/>
      <c r="O186" s="2"/>
      <c r="P186" s="2"/>
    </row>
    <row r="187" spans="1:16" x14ac:dyDescent="0.3">
      <c r="A187" s="2"/>
      <c r="B187" s="2"/>
      <c r="C187" s="2"/>
      <c r="D187" s="2"/>
      <c r="E187" s="2"/>
      <c r="F187" s="2"/>
      <c r="G187" s="2"/>
      <c r="H187" s="2"/>
      <c r="I187" s="2"/>
      <c r="J187" s="2"/>
      <c r="K187" s="2"/>
      <c r="L187" s="2"/>
      <c r="M187" s="2"/>
      <c r="N187" s="2"/>
      <c r="O187" s="2"/>
      <c r="P187" s="2"/>
    </row>
    <row r="188" spans="1:16" x14ac:dyDescent="0.3">
      <c r="A188" s="2"/>
      <c r="B188" s="2"/>
      <c r="C188" s="2"/>
      <c r="D188" s="2"/>
      <c r="E188" s="2"/>
      <c r="F188" s="2"/>
      <c r="G188" s="2"/>
      <c r="H188" s="2"/>
      <c r="I188" s="2"/>
      <c r="J188" s="2"/>
      <c r="K188" s="2"/>
      <c r="L188" s="2"/>
      <c r="M188" s="2"/>
      <c r="N188" s="2"/>
      <c r="O188" s="2"/>
      <c r="P188" s="2"/>
    </row>
    <row r="189" spans="1:16" x14ac:dyDescent="0.3">
      <c r="A189" s="2"/>
      <c r="B189" s="2"/>
      <c r="C189" s="2"/>
      <c r="D189" s="2"/>
      <c r="E189" s="2"/>
      <c r="F189" s="2"/>
      <c r="G189" s="2"/>
      <c r="H189" s="2"/>
      <c r="I189" s="2"/>
      <c r="J189" s="2"/>
      <c r="K189" s="2"/>
      <c r="L189" s="2"/>
      <c r="M189" s="2"/>
      <c r="N189" s="2"/>
      <c r="O189" s="2"/>
      <c r="P189" s="2"/>
    </row>
    <row r="190" spans="1:16" x14ac:dyDescent="0.3">
      <c r="A190" s="2"/>
      <c r="B190" s="2"/>
      <c r="C190" s="2"/>
      <c r="D190" s="2"/>
      <c r="E190" s="2"/>
      <c r="F190" s="2"/>
      <c r="G190" s="2"/>
      <c r="H190" s="2"/>
      <c r="I190" s="2"/>
      <c r="J190" s="2"/>
      <c r="K190" s="2"/>
      <c r="L190" s="2"/>
      <c r="M190" s="2"/>
      <c r="N190" s="2"/>
      <c r="O190" s="2"/>
      <c r="P190" s="2"/>
    </row>
    <row r="191" spans="1:16" x14ac:dyDescent="0.3">
      <c r="A191" s="2"/>
      <c r="B191" s="2"/>
      <c r="C191" s="2"/>
      <c r="D191" s="2"/>
      <c r="E191" s="2"/>
      <c r="F191" s="2"/>
      <c r="G191" s="2"/>
      <c r="H191" s="2"/>
      <c r="I191" s="2"/>
      <c r="J191" s="2"/>
      <c r="K191" s="2"/>
      <c r="L191" s="2"/>
      <c r="M191" s="2"/>
      <c r="N191" s="2"/>
      <c r="O191" s="2"/>
      <c r="P191" s="2"/>
    </row>
    <row r="192" spans="1:16" x14ac:dyDescent="0.3">
      <c r="A192" s="2"/>
      <c r="B192" s="2"/>
      <c r="C192" s="2"/>
      <c r="D192" s="2"/>
      <c r="E192" s="2"/>
      <c r="F192" s="2"/>
      <c r="G192" s="2"/>
      <c r="H192" s="2"/>
      <c r="I192" s="2"/>
      <c r="J192" s="2"/>
      <c r="K192" s="2"/>
      <c r="L192" s="2"/>
      <c r="M192" s="2"/>
      <c r="N192" s="2"/>
      <c r="O192" s="2"/>
      <c r="P192" s="2"/>
    </row>
    <row r="193" spans="1:16" x14ac:dyDescent="0.3">
      <c r="A193" s="2"/>
      <c r="B193" s="2"/>
      <c r="C193" s="2"/>
      <c r="D193" s="2"/>
      <c r="E193" s="2"/>
      <c r="F193" s="2"/>
      <c r="G193" s="2"/>
      <c r="H193" s="2"/>
      <c r="I193" s="2"/>
      <c r="J193" s="2"/>
      <c r="K193" s="2"/>
      <c r="L193" s="2"/>
      <c r="M193" s="2"/>
      <c r="N193" s="2"/>
      <c r="O193" s="2"/>
      <c r="P193" s="2"/>
    </row>
    <row r="194" spans="1:16" x14ac:dyDescent="0.3">
      <c r="A194" s="2"/>
      <c r="B194" s="2"/>
      <c r="C194" s="2"/>
      <c r="D194" s="2"/>
      <c r="E194" s="2"/>
      <c r="F194" s="2"/>
      <c r="G194" s="2"/>
      <c r="H194" s="2"/>
      <c r="I194" s="2"/>
      <c r="J194" s="2"/>
      <c r="K194" s="2"/>
      <c r="L194" s="2"/>
      <c r="M194" s="2"/>
      <c r="N194" s="2"/>
      <c r="O194" s="2"/>
      <c r="P194" s="2"/>
    </row>
    <row r="195" spans="1:16" x14ac:dyDescent="0.3">
      <c r="A195" s="2"/>
      <c r="B195" s="2"/>
      <c r="C195" s="2"/>
      <c r="D195" s="2"/>
      <c r="E195" s="2"/>
      <c r="F195" s="2"/>
      <c r="G195" s="2"/>
      <c r="H195" s="2"/>
      <c r="I195" s="2"/>
      <c r="J195" s="2"/>
      <c r="K195" s="2"/>
      <c r="L195" s="2"/>
      <c r="M195" s="2"/>
      <c r="N195" s="2"/>
      <c r="O195" s="2"/>
      <c r="P195" s="2"/>
    </row>
    <row r="196" spans="1:16" x14ac:dyDescent="0.3">
      <c r="A196" s="2"/>
      <c r="B196" s="2"/>
      <c r="C196" s="2"/>
      <c r="D196" s="2"/>
      <c r="E196" s="2"/>
      <c r="F196" s="2"/>
      <c r="G196" s="2"/>
      <c r="H196" s="2"/>
      <c r="I196" s="2"/>
      <c r="J196" s="2"/>
      <c r="K196" s="2"/>
      <c r="L196" s="2"/>
      <c r="M196" s="2"/>
      <c r="N196" s="2"/>
      <c r="O196" s="2"/>
      <c r="P196" s="2"/>
    </row>
    <row r="197" spans="1:16" x14ac:dyDescent="0.3">
      <c r="A197" s="2"/>
      <c r="B197" s="2"/>
      <c r="C197" s="2"/>
      <c r="D197" s="2"/>
      <c r="E197" s="2"/>
      <c r="F197" s="2"/>
      <c r="G197" s="2"/>
      <c r="H197" s="2"/>
      <c r="I197" s="2"/>
      <c r="J197" s="2"/>
      <c r="K197" s="2"/>
      <c r="L197" s="2"/>
      <c r="M197" s="2"/>
      <c r="N197" s="2"/>
      <c r="O197" s="2"/>
      <c r="P197" s="2"/>
    </row>
    <row r="198" spans="1:16" x14ac:dyDescent="0.3">
      <c r="A198" s="2"/>
      <c r="B198" s="2"/>
      <c r="C198" s="2"/>
      <c r="D198" s="2"/>
      <c r="E198" s="2"/>
      <c r="F198" s="2"/>
      <c r="G198" s="2"/>
      <c r="H198" s="2"/>
      <c r="I198" s="2"/>
      <c r="J198" s="2"/>
      <c r="K198" s="2"/>
      <c r="L198" s="2"/>
      <c r="M198" s="2"/>
      <c r="N198" s="2"/>
      <c r="O198" s="2"/>
      <c r="P198" s="2"/>
    </row>
    <row r="199" spans="1:16" x14ac:dyDescent="0.3">
      <c r="A199" s="2"/>
      <c r="B199" s="2"/>
      <c r="C199" s="2"/>
      <c r="D199" s="2"/>
      <c r="E199" s="2"/>
      <c r="F199" s="2"/>
      <c r="G199" s="2"/>
      <c r="H199" s="2"/>
      <c r="I199" s="2"/>
      <c r="J199" s="2"/>
      <c r="K199" s="2"/>
      <c r="L199" s="2"/>
      <c r="M199" s="2"/>
      <c r="N199" s="2"/>
      <c r="O199" s="2"/>
      <c r="P199" s="2"/>
    </row>
    <row r="200" spans="1:16" x14ac:dyDescent="0.3">
      <c r="A200" s="2"/>
      <c r="B200" s="2"/>
      <c r="C200" s="2"/>
      <c r="D200" s="2"/>
      <c r="E200" s="2"/>
      <c r="F200" s="2"/>
      <c r="G200" s="2"/>
      <c r="H200" s="2"/>
      <c r="I200" s="2"/>
      <c r="J200" s="2"/>
      <c r="K200" s="2"/>
      <c r="L200" s="2"/>
      <c r="M200" s="2"/>
      <c r="N200" s="2"/>
      <c r="O200" s="2"/>
      <c r="P200" s="2"/>
    </row>
    <row r="201" spans="1:16" x14ac:dyDescent="0.3">
      <c r="A201" s="2"/>
      <c r="B201" s="2"/>
      <c r="C201" s="2"/>
      <c r="D201" s="2"/>
      <c r="E201" s="2"/>
      <c r="F201" s="2"/>
      <c r="G201" s="2"/>
      <c r="H201" s="2"/>
      <c r="I201" s="2"/>
      <c r="J201" s="2"/>
      <c r="K201" s="2"/>
      <c r="L201" s="2"/>
      <c r="M201" s="2"/>
      <c r="N201" s="2"/>
      <c r="O201" s="2"/>
      <c r="P201" s="2"/>
    </row>
    <row r="202" spans="1:16" x14ac:dyDescent="0.3">
      <c r="A202" s="2"/>
      <c r="B202" s="2"/>
      <c r="C202" s="2"/>
      <c r="D202" s="2"/>
      <c r="E202" s="2"/>
      <c r="F202" s="2"/>
      <c r="G202" s="2"/>
      <c r="H202" s="2"/>
      <c r="I202" s="2"/>
      <c r="J202" s="2"/>
      <c r="K202" s="2"/>
      <c r="L202" s="2"/>
      <c r="M202" s="2"/>
      <c r="N202" s="2"/>
      <c r="O202" s="2"/>
      <c r="P202" s="2"/>
    </row>
    <row r="203" spans="1:16" x14ac:dyDescent="0.3">
      <c r="A203" s="2"/>
      <c r="B203" s="2"/>
      <c r="C203" s="2"/>
      <c r="D203" s="2"/>
      <c r="E203" s="2"/>
      <c r="F203" s="2"/>
      <c r="G203" s="2"/>
      <c r="H203" s="2"/>
      <c r="I203" s="2"/>
      <c r="J203" s="2"/>
      <c r="K203" s="2"/>
      <c r="L203" s="2"/>
      <c r="M203" s="2"/>
      <c r="N203" s="2"/>
      <c r="O203" s="2"/>
      <c r="P203" s="2"/>
    </row>
    <row r="204" spans="1:16" x14ac:dyDescent="0.3">
      <c r="A204" s="2"/>
      <c r="B204" s="2"/>
      <c r="C204" s="2"/>
      <c r="D204" s="2"/>
      <c r="E204" s="2"/>
      <c r="F204" s="2"/>
      <c r="G204" s="2"/>
      <c r="H204" s="2"/>
      <c r="I204" s="2"/>
      <c r="J204" s="2"/>
      <c r="K204" s="2"/>
      <c r="L204" s="2"/>
      <c r="M204" s="2"/>
      <c r="N204" s="2"/>
      <c r="O204" s="2"/>
      <c r="P204" s="2"/>
    </row>
    <row r="205" spans="1:16" x14ac:dyDescent="0.3">
      <c r="A205" s="2"/>
      <c r="B205" s="2"/>
      <c r="C205" s="2"/>
      <c r="D205" s="2"/>
      <c r="E205" s="2"/>
      <c r="F205" s="2"/>
      <c r="G205" s="2"/>
      <c r="H205" s="2"/>
      <c r="I205" s="2"/>
      <c r="J205" s="2"/>
      <c r="K205" s="2"/>
      <c r="L205" s="2"/>
      <c r="M205" s="2"/>
      <c r="N205" s="2"/>
      <c r="O205" s="2"/>
      <c r="P205" s="2"/>
    </row>
    <row r="206" spans="1:16" x14ac:dyDescent="0.3">
      <c r="A206" s="2"/>
      <c r="B206" s="2"/>
      <c r="C206" s="2"/>
      <c r="D206" s="2"/>
      <c r="E206" s="2"/>
      <c r="F206" s="2"/>
      <c r="G206" s="2"/>
      <c r="H206" s="2"/>
      <c r="I206" s="2"/>
      <c r="J206" s="2"/>
      <c r="K206" s="2"/>
      <c r="L206" s="2"/>
      <c r="M206" s="2"/>
      <c r="N206" s="2"/>
      <c r="O206" s="2"/>
      <c r="P206" s="2"/>
    </row>
    <row r="207" spans="1:16" x14ac:dyDescent="0.3">
      <c r="A207" s="2"/>
      <c r="B207" s="2"/>
      <c r="C207" s="2"/>
      <c r="D207" s="2"/>
      <c r="E207" s="2"/>
      <c r="F207" s="2"/>
      <c r="G207" s="2"/>
      <c r="H207" s="2"/>
      <c r="I207" s="2"/>
      <c r="J207" s="2"/>
      <c r="K207" s="2"/>
      <c r="L207" s="2"/>
      <c r="M207" s="2"/>
      <c r="N207" s="2"/>
      <c r="O207" s="2"/>
      <c r="P207" s="2"/>
    </row>
    <row r="208" spans="1:16" x14ac:dyDescent="0.3">
      <c r="A208" s="2"/>
      <c r="B208" s="2"/>
      <c r="C208" s="2"/>
      <c r="D208" s="2"/>
      <c r="E208" s="2"/>
      <c r="F208" s="2"/>
      <c r="G208" s="2"/>
      <c r="H208" s="2"/>
      <c r="I208" s="2"/>
      <c r="J208" s="2"/>
      <c r="K208" s="2"/>
      <c r="L208" s="2"/>
      <c r="M208" s="2"/>
      <c r="N208" s="2"/>
      <c r="O208" s="2"/>
      <c r="P208" s="2"/>
    </row>
    <row r="209" spans="1:16" x14ac:dyDescent="0.3">
      <c r="A209" s="2"/>
      <c r="B209" s="2"/>
      <c r="C209" s="2"/>
      <c r="D209" s="2"/>
      <c r="E209" s="2"/>
      <c r="F209" s="2"/>
      <c r="G209" s="2"/>
      <c r="H209" s="2"/>
      <c r="I209" s="2"/>
      <c r="J209" s="2"/>
      <c r="K209" s="2"/>
      <c r="L209" s="2"/>
      <c r="M209" s="2"/>
      <c r="N209" s="2"/>
      <c r="O209" s="2"/>
      <c r="P209" s="2"/>
    </row>
    <row r="210" spans="1:16" x14ac:dyDescent="0.3">
      <c r="A210" s="2"/>
      <c r="B210" s="2"/>
      <c r="C210" s="2"/>
      <c r="D210" s="2"/>
      <c r="E210" s="2"/>
      <c r="F210" s="2"/>
      <c r="G210" s="2"/>
      <c r="H210" s="2"/>
      <c r="I210" s="2"/>
      <c r="J210" s="2"/>
      <c r="K210" s="2"/>
      <c r="L210" s="2"/>
      <c r="M210" s="2"/>
      <c r="N210" s="2"/>
      <c r="O210" s="2"/>
      <c r="P210" s="2"/>
    </row>
    <row r="211" spans="1:16" x14ac:dyDescent="0.3">
      <c r="A211" s="2"/>
      <c r="B211" s="2"/>
      <c r="C211" s="2"/>
      <c r="D211" s="2"/>
      <c r="E211" s="2"/>
      <c r="F211" s="2"/>
      <c r="G211" s="2"/>
      <c r="H211" s="2"/>
      <c r="I211" s="2"/>
      <c r="J211" s="2"/>
      <c r="K211" s="2"/>
      <c r="L211" s="2"/>
      <c r="M211" s="2"/>
      <c r="N211" s="2"/>
      <c r="O211" s="2"/>
      <c r="P211" s="2"/>
    </row>
    <row r="212" spans="1:16" x14ac:dyDescent="0.3">
      <c r="A212" s="2"/>
      <c r="B212" s="2"/>
      <c r="C212" s="2"/>
      <c r="D212" s="2"/>
      <c r="E212" s="2"/>
      <c r="F212" s="2"/>
      <c r="G212" s="2"/>
      <c r="H212" s="2"/>
      <c r="I212" s="2"/>
      <c r="J212" s="2"/>
      <c r="K212" s="2"/>
      <c r="L212" s="2"/>
      <c r="M212" s="2"/>
      <c r="N212" s="2"/>
      <c r="O212" s="2"/>
      <c r="P212" s="2"/>
    </row>
    <row r="213" spans="1:16" x14ac:dyDescent="0.3">
      <c r="A213" s="2"/>
      <c r="B213" s="2"/>
      <c r="C213" s="2"/>
      <c r="D213" s="2"/>
      <c r="E213" s="2"/>
      <c r="F213" s="2"/>
      <c r="G213" s="2"/>
      <c r="H213" s="2"/>
      <c r="I213" s="2"/>
      <c r="J213" s="2"/>
      <c r="K213" s="2"/>
      <c r="L213" s="2"/>
      <c r="M213" s="2"/>
      <c r="N213" s="2"/>
      <c r="O213" s="2"/>
      <c r="P213" s="2"/>
    </row>
    <row r="214" spans="1:16" x14ac:dyDescent="0.3">
      <c r="A214" s="2"/>
      <c r="B214" s="2"/>
      <c r="C214" s="2"/>
      <c r="D214" s="2"/>
      <c r="E214" s="2"/>
      <c r="F214" s="2"/>
      <c r="G214" s="2"/>
      <c r="H214" s="2"/>
      <c r="I214" s="2"/>
      <c r="J214" s="2"/>
      <c r="K214" s="2"/>
      <c r="L214" s="2"/>
      <c r="M214" s="2"/>
      <c r="N214" s="2"/>
      <c r="O214" s="2"/>
      <c r="P214" s="2"/>
    </row>
    <row r="215" spans="1:16" x14ac:dyDescent="0.3">
      <c r="A215" s="2"/>
      <c r="B215" s="2"/>
      <c r="C215" s="2"/>
      <c r="D215" s="2"/>
      <c r="E215" s="2"/>
      <c r="F215" s="2"/>
      <c r="G215" s="2"/>
      <c r="H215" s="2"/>
      <c r="I215" s="2"/>
      <c r="J215" s="2"/>
      <c r="K215" s="2"/>
      <c r="L215" s="2"/>
      <c r="M215" s="2"/>
      <c r="N215" s="2"/>
      <c r="O215" s="2"/>
      <c r="P215" s="2"/>
    </row>
    <row r="216" spans="1:16" x14ac:dyDescent="0.3">
      <c r="A216" s="2"/>
      <c r="B216" s="2"/>
      <c r="C216" s="2"/>
      <c r="D216" s="2"/>
      <c r="E216" s="2"/>
      <c r="F216" s="2"/>
      <c r="G216" s="2"/>
      <c r="H216" s="2"/>
      <c r="I216" s="2"/>
      <c r="J216" s="2"/>
      <c r="K216" s="2"/>
      <c r="L216" s="2"/>
      <c r="M216" s="2"/>
      <c r="N216" s="2"/>
      <c r="O216" s="2"/>
      <c r="P216" s="2"/>
    </row>
    <row r="217" spans="1:16" x14ac:dyDescent="0.3">
      <c r="A217" s="2"/>
      <c r="B217" s="2"/>
      <c r="C217" s="2"/>
      <c r="D217" s="2"/>
      <c r="E217" s="2"/>
      <c r="F217" s="2"/>
      <c r="G217" s="2"/>
      <c r="H217" s="2"/>
      <c r="I217" s="2"/>
      <c r="J217" s="2"/>
      <c r="K217" s="2"/>
      <c r="L217" s="2"/>
      <c r="M217" s="2"/>
      <c r="N217" s="2"/>
      <c r="O217" s="2"/>
      <c r="P217" s="2"/>
    </row>
    <row r="218" spans="1:16" x14ac:dyDescent="0.3">
      <c r="A218" s="2"/>
      <c r="B218" s="2"/>
      <c r="C218" s="2"/>
      <c r="D218" s="2"/>
      <c r="E218" s="2"/>
      <c r="F218" s="2"/>
      <c r="G218" s="2"/>
      <c r="H218" s="2"/>
      <c r="I218" s="2"/>
      <c r="J218" s="2"/>
      <c r="K218" s="2"/>
      <c r="L218" s="2"/>
      <c r="M218" s="2"/>
      <c r="N218" s="2"/>
      <c r="O218" s="2"/>
      <c r="P218" s="2"/>
    </row>
    <row r="219" spans="1:16" x14ac:dyDescent="0.3">
      <c r="A219" s="2"/>
      <c r="B219" s="2"/>
      <c r="C219" s="2"/>
      <c r="D219" s="2"/>
      <c r="E219" s="2"/>
      <c r="F219" s="2"/>
      <c r="G219" s="2"/>
      <c r="H219" s="2"/>
      <c r="I219" s="2"/>
      <c r="J219" s="2"/>
      <c r="K219" s="2"/>
      <c r="L219" s="2"/>
      <c r="M219" s="2"/>
      <c r="N219" s="2"/>
      <c r="O219" s="2"/>
      <c r="P219" s="2"/>
    </row>
    <row r="220" spans="1:16" x14ac:dyDescent="0.3">
      <c r="A220" s="2"/>
      <c r="B220" s="2"/>
      <c r="C220" s="2"/>
      <c r="D220" s="2"/>
      <c r="E220" s="2"/>
      <c r="F220" s="2"/>
      <c r="G220" s="2"/>
      <c r="H220" s="2"/>
      <c r="I220" s="2"/>
      <c r="J220" s="2"/>
      <c r="K220" s="2"/>
      <c r="L220" s="2"/>
      <c r="M220" s="2"/>
      <c r="N220" s="2"/>
      <c r="O220" s="2"/>
      <c r="P220" s="2"/>
    </row>
    <row r="221" spans="1:16" x14ac:dyDescent="0.3">
      <c r="A221" s="2"/>
      <c r="B221" s="2"/>
      <c r="C221" s="2"/>
      <c r="D221" s="2"/>
      <c r="E221" s="2"/>
      <c r="F221" s="2"/>
      <c r="G221" s="2"/>
      <c r="H221" s="2"/>
      <c r="I221" s="2"/>
      <c r="J221" s="2"/>
      <c r="K221" s="2"/>
      <c r="L221" s="2"/>
      <c r="M221" s="2"/>
      <c r="N221" s="2"/>
      <c r="O221" s="2"/>
      <c r="P221" s="2"/>
    </row>
    <row r="222" spans="1:16" x14ac:dyDescent="0.3">
      <c r="A222" s="2"/>
      <c r="B222" s="2"/>
      <c r="C222" s="2"/>
      <c r="D222" s="2"/>
      <c r="E222" s="2"/>
      <c r="F222" s="2"/>
      <c r="G222" s="2"/>
      <c r="H222" s="2"/>
      <c r="I222" s="2"/>
      <c r="J222" s="2"/>
      <c r="K222" s="2"/>
      <c r="L222" s="2"/>
      <c r="M222" s="2"/>
      <c r="N222" s="2"/>
      <c r="O222" s="2"/>
      <c r="P222" s="2"/>
    </row>
    <row r="223" spans="1:16" x14ac:dyDescent="0.3">
      <c r="A223" s="2"/>
      <c r="B223" s="2"/>
      <c r="C223" s="2"/>
      <c r="D223" s="2"/>
      <c r="E223" s="2"/>
      <c r="F223" s="2"/>
      <c r="G223" s="2"/>
      <c r="H223" s="2"/>
      <c r="I223" s="2"/>
      <c r="J223" s="2"/>
      <c r="K223" s="2"/>
      <c r="L223" s="2"/>
      <c r="M223" s="2"/>
      <c r="N223" s="2"/>
      <c r="O223" s="2"/>
      <c r="P223" s="2"/>
    </row>
    <row r="224" spans="1:16" x14ac:dyDescent="0.3">
      <c r="A224" s="2"/>
      <c r="B224" s="2"/>
      <c r="C224" s="2"/>
      <c r="D224" s="2"/>
      <c r="E224" s="2"/>
      <c r="F224" s="2"/>
      <c r="G224" s="2"/>
      <c r="H224" s="2"/>
      <c r="I224" s="2"/>
      <c r="J224" s="2"/>
      <c r="K224" s="2"/>
      <c r="L224" s="2"/>
      <c r="M224" s="2"/>
      <c r="N224" s="2"/>
      <c r="O224" s="2"/>
      <c r="P224" s="2"/>
    </row>
    <row r="225" spans="1:16" x14ac:dyDescent="0.3">
      <c r="A225" s="2"/>
      <c r="B225" s="2"/>
      <c r="C225" s="2"/>
      <c r="D225" s="2"/>
      <c r="E225" s="2"/>
      <c r="F225" s="2"/>
      <c r="G225" s="2"/>
      <c r="H225" s="2"/>
      <c r="I225" s="2"/>
      <c r="J225" s="2"/>
      <c r="K225" s="2"/>
      <c r="L225" s="2"/>
      <c r="M225" s="2"/>
      <c r="N225" s="2"/>
      <c r="O225" s="2"/>
      <c r="P225" s="2"/>
    </row>
    <row r="226" spans="1:16" x14ac:dyDescent="0.3">
      <c r="A226" s="2"/>
      <c r="B226" s="2"/>
      <c r="C226" s="2"/>
      <c r="D226" s="2"/>
      <c r="E226" s="2"/>
      <c r="F226" s="2"/>
      <c r="G226" s="2"/>
      <c r="H226" s="2"/>
      <c r="I226" s="2"/>
      <c r="J226" s="2"/>
      <c r="K226" s="2"/>
      <c r="L226" s="2"/>
      <c r="M226" s="2"/>
      <c r="N226" s="2"/>
      <c r="O226" s="2"/>
      <c r="P226" s="2"/>
    </row>
    <row r="227" spans="1:16" x14ac:dyDescent="0.3">
      <c r="A227" s="2"/>
      <c r="B227" s="2"/>
      <c r="C227" s="2"/>
      <c r="D227" s="2"/>
      <c r="E227" s="2"/>
      <c r="F227" s="2"/>
      <c r="G227" s="2"/>
      <c r="H227" s="2"/>
      <c r="I227" s="2"/>
      <c r="J227" s="2"/>
      <c r="K227" s="2"/>
      <c r="L227" s="2"/>
      <c r="M227" s="2"/>
      <c r="N227" s="2"/>
      <c r="O227" s="2"/>
      <c r="P227" s="2"/>
    </row>
    <row r="228" spans="1:16" x14ac:dyDescent="0.3">
      <c r="A228" s="2"/>
      <c r="B228" s="2"/>
      <c r="C228" s="2"/>
      <c r="D228" s="2"/>
      <c r="E228" s="2"/>
      <c r="F228" s="2"/>
      <c r="G228" s="2"/>
      <c r="H228" s="2"/>
      <c r="I228" s="2"/>
      <c r="J228" s="2"/>
      <c r="K228" s="2"/>
      <c r="L228" s="2"/>
      <c r="M228" s="2"/>
      <c r="N228" s="2"/>
      <c r="O228" s="2"/>
      <c r="P228" s="2"/>
    </row>
    <row r="229" spans="1:16" x14ac:dyDescent="0.3">
      <c r="A229" s="2"/>
      <c r="B229" s="2"/>
      <c r="C229" s="2"/>
      <c r="D229" s="2"/>
      <c r="E229" s="2"/>
      <c r="F229" s="2"/>
      <c r="G229" s="2"/>
      <c r="H229" s="2"/>
      <c r="I229" s="2"/>
      <c r="J229" s="2"/>
      <c r="K229" s="2"/>
      <c r="L229" s="2"/>
      <c r="M229" s="2"/>
      <c r="N229" s="2"/>
      <c r="O229" s="2"/>
      <c r="P229" s="2"/>
    </row>
    <row r="230" spans="1:16" x14ac:dyDescent="0.3">
      <c r="A230" s="2"/>
      <c r="B230" s="2"/>
      <c r="C230" s="2"/>
      <c r="D230" s="2"/>
      <c r="E230" s="2"/>
      <c r="F230" s="2"/>
      <c r="G230" s="2"/>
      <c r="H230" s="2"/>
      <c r="I230" s="2"/>
      <c r="J230" s="2"/>
      <c r="K230" s="2"/>
      <c r="L230" s="2"/>
      <c r="M230" s="2"/>
      <c r="N230" s="2"/>
      <c r="O230" s="2"/>
      <c r="P230" s="2"/>
    </row>
    <row r="231" spans="1:16" x14ac:dyDescent="0.3">
      <c r="A231" s="2"/>
      <c r="B231" s="2"/>
      <c r="C231" s="2"/>
      <c r="D231" s="2"/>
      <c r="E231" s="2"/>
      <c r="F231" s="2"/>
      <c r="G231" s="2"/>
      <c r="H231" s="2"/>
      <c r="I231" s="2"/>
      <c r="J231" s="2"/>
      <c r="K231" s="2"/>
      <c r="L231" s="2"/>
      <c r="M231" s="2"/>
      <c r="N231" s="2"/>
      <c r="O231" s="2"/>
      <c r="P231" s="2"/>
    </row>
    <row r="232" spans="1:16" x14ac:dyDescent="0.3">
      <c r="A232" s="2"/>
      <c r="B232" s="2"/>
      <c r="C232" s="2"/>
      <c r="D232" s="2"/>
      <c r="E232" s="2"/>
      <c r="F232" s="2"/>
      <c r="G232" s="2"/>
      <c r="H232" s="2"/>
      <c r="I232" s="2"/>
      <c r="J232" s="2"/>
      <c r="K232" s="2"/>
      <c r="L232" s="2"/>
      <c r="M232" s="2"/>
      <c r="N232" s="2"/>
      <c r="O232" s="2"/>
      <c r="P232" s="2"/>
    </row>
    <row r="233" spans="1:16" x14ac:dyDescent="0.3">
      <c r="A233" s="2"/>
      <c r="B233" s="2"/>
      <c r="C233" s="2"/>
      <c r="D233" s="2"/>
      <c r="E233" s="2"/>
      <c r="F233" s="2"/>
      <c r="G233" s="2"/>
      <c r="H233" s="2"/>
      <c r="I233" s="2"/>
      <c r="J233" s="2"/>
      <c r="K233" s="2"/>
      <c r="L233" s="2"/>
      <c r="M233" s="2"/>
      <c r="N233" s="2"/>
      <c r="O233" s="2"/>
      <c r="P233" s="2"/>
    </row>
    <row r="234" spans="1:16" x14ac:dyDescent="0.3">
      <c r="A234" s="2"/>
      <c r="B234" s="2"/>
      <c r="C234" s="2"/>
      <c r="D234" s="2"/>
      <c r="E234" s="2"/>
      <c r="F234" s="2"/>
      <c r="G234" s="2"/>
      <c r="H234" s="2"/>
      <c r="I234" s="2"/>
      <c r="J234" s="2"/>
      <c r="K234" s="2"/>
      <c r="L234" s="2"/>
      <c r="M234" s="2"/>
      <c r="N234" s="2"/>
      <c r="O234" s="2"/>
      <c r="P234" s="2"/>
    </row>
    <row r="235" spans="1:16" x14ac:dyDescent="0.3">
      <c r="A235" s="2"/>
      <c r="B235" s="2"/>
      <c r="C235" s="2"/>
      <c r="D235" s="2"/>
      <c r="E235" s="2"/>
      <c r="F235" s="2"/>
      <c r="G235" s="2"/>
      <c r="H235" s="2"/>
      <c r="I235" s="2"/>
      <c r="J235" s="2"/>
      <c r="K235" s="2"/>
      <c r="L235" s="2"/>
      <c r="M235" s="2"/>
      <c r="N235" s="2"/>
      <c r="O235" s="2"/>
      <c r="P235" s="2"/>
    </row>
    <row r="236" spans="1:16" x14ac:dyDescent="0.3">
      <c r="A236" s="2"/>
      <c r="B236" s="2"/>
      <c r="C236" s="2"/>
      <c r="D236" s="2"/>
      <c r="E236" s="2"/>
      <c r="F236" s="2"/>
      <c r="G236" s="2"/>
      <c r="H236" s="2"/>
      <c r="I236" s="2"/>
      <c r="J236" s="2"/>
      <c r="K236" s="2"/>
      <c r="L236" s="2"/>
      <c r="M236" s="2"/>
      <c r="N236" s="2"/>
      <c r="O236" s="2"/>
      <c r="P236" s="2"/>
    </row>
    <row r="237" spans="1:16" x14ac:dyDescent="0.3">
      <c r="A237" s="2"/>
      <c r="B237" s="2"/>
      <c r="C237" s="2"/>
      <c r="D237" s="2"/>
      <c r="E237" s="2"/>
      <c r="F237" s="2"/>
      <c r="G237" s="2"/>
      <c r="H237" s="2"/>
      <c r="I237" s="2"/>
      <c r="J237" s="2"/>
      <c r="K237" s="2"/>
      <c r="L237" s="2"/>
      <c r="M237" s="2"/>
      <c r="N237" s="2"/>
      <c r="O237" s="2"/>
      <c r="P237" s="2"/>
    </row>
    <row r="238" spans="1:16" x14ac:dyDescent="0.3">
      <c r="A238" s="2"/>
      <c r="B238" s="2"/>
      <c r="C238" s="2"/>
      <c r="D238" s="2"/>
      <c r="E238" s="2"/>
      <c r="F238" s="2"/>
      <c r="G238" s="2"/>
      <c r="H238" s="2"/>
      <c r="I238" s="2"/>
      <c r="J238" s="2"/>
      <c r="K238" s="2"/>
      <c r="L238" s="2"/>
      <c r="M238" s="2"/>
      <c r="N238" s="2"/>
      <c r="O238" s="2"/>
      <c r="P238" s="2"/>
    </row>
    <row r="239" spans="1:16" x14ac:dyDescent="0.3">
      <c r="A239" s="2"/>
      <c r="B239" s="2"/>
      <c r="C239" s="2"/>
      <c r="D239" s="2"/>
      <c r="E239" s="2"/>
      <c r="F239" s="2"/>
      <c r="G239" s="2"/>
      <c r="H239" s="2"/>
      <c r="I239" s="2"/>
      <c r="J239" s="2"/>
      <c r="K239" s="2"/>
      <c r="L239" s="2"/>
      <c r="M239" s="2"/>
      <c r="N239" s="2"/>
      <c r="O239" s="2"/>
      <c r="P239" s="2"/>
    </row>
    <row r="240" spans="1:16" x14ac:dyDescent="0.3">
      <c r="A240" s="2"/>
      <c r="B240" s="2"/>
      <c r="C240" s="2"/>
      <c r="D240" s="2"/>
      <c r="E240" s="2"/>
      <c r="F240" s="2"/>
      <c r="G240" s="2"/>
      <c r="H240" s="2"/>
      <c r="I240" s="2"/>
      <c r="J240" s="2"/>
      <c r="K240" s="2"/>
      <c r="L240" s="2"/>
      <c r="M240" s="2"/>
      <c r="N240" s="2"/>
      <c r="O240" s="2"/>
      <c r="P240" s="2"/>
    </row>
    <row r="241" spans="1:16" x14ac:dyDescent="0.3">
      <c r="A241" s="2"/>
      <c r="B241" s="2"/>
      <c r="C241" s="2"/>
      <c r="D241" s="2"/>
      <c r="E241" s="2"/>
      <c r="F241" s="2"/>
      <c r="G241" s="2"/>
      <c r="H241" s="2"/>
      <c r="I241" s="2"/>
      <c r="J241" s="2"/>
      <c r="K241" s="2"/>
      <c r="L241" s="2"/>
      <c r="M241" s="2"/>
      <c r="N241" s="2"/>
      <c r="O241" s="2"/>
      <c r="P241" s="2"/>
    </row>
    <row r="242" spans="1:16" x14ac:dyDescent="0.3">
      <c r="A242" s="2"/>
      <c r="B242" s="2"/>
      <c r="C242" s="2"/>
      <c r="D242" s="2"/>
      <c r="E242" s="2"/>
      <c r="F242" s="2"/>
      <c r="G242" s="2"/>
      <c r="H242" s="2"/>
      <c r="I242" s="2"/>
      <c r="J242" s="2"/>
      <c r="K242" s="2"/>
      <c r="L242" s="2"/>
      <c r="M242" s="2"/>
      <c r="N242" s="2"/>
      <c r="O242" s="2"/>
      <c r="P242" s="2"/>
    </row>
    <row r="243" spans="1:16" x14ac:dyDescent="0.3">
      <c r="A243" s="2"/>
      <c r="B243" s="2"/>
      <c r="C243" s="2"/>
      <c r="D243" s="2"/>
      <c r="E243" s="2"/>
      <c r="F243" s="2"/>
      <c r="G243" s="2"/>
      <c r="H243" s="2"/>
      <c r="I243" s="2"/>
      <c r="J243" s="2"/>
      <c r="K243" s="2"/>
      <c r="L243" s="2"/>
      <c r="M243" s="2"/>
      <c r="N243" s="2"/>
      <c r="O243" s="2"/>
      <c r="P243" s="2"/>
    </row>
    <row r="244" spans="1:16" x14ac:dyDescent="0.3">
      <c r="A244" s="2"/>
      <c r="B244" s="2"/>
      <c r="C244" s="2"/>
      <c r="D244" s="2"/>
      <c r="E244" s="2"/>
      <c r="F244" s="2"/>
      <c r="G244" s="2"/>
      <c r="H244" s="2"/>
      <c r="I244" s="2"/>
      <c r="J244" s="2"/>
      <c r="K244" s="2"/>
      <c r="L244" s="2"/>
      <c r="M244" s="2"/>
      <c r="N244" s="2"/>
      <c r="O244" s="2"/>
      <c r="P244" s="2"/>
    </row>
    <row r="245" spans="1:16" x14ac:dyDescent="0.3">
      <c r="A245" s="2"/>
      <c r="B245" s="2"/>
      <c r="C245" s="2"/>
      <c r="D245" s="2"/>
      <c r="E245" s="2"/>
      <c r="F245" s="2"/>
      <c r="G245" s="2"/>
      <c r="H245" s="2"/>
      <c r="I245" s="2"/>
      <c r="J245" s="2"/>
      <c r="K245" s="2"/>
      <c r="L245" s="2"/>
      <c r="M245" s="2"/>
      <c r="N245" s="2"/>
      <c r="O245" s="2"/>
      <c r="P245" s="2"/>
    </row>
    <row r="246" spans="1:16" x14ac:dyDescent="0.3">
      <c r="A246" s="2"/>
      <c r="B246" s="2"/>
      <c r="C246" s="2"/>
      <c r="D246" s="2"/>
      <c r="E246" s="2"/>
      <c r="F246" s="2"/>
      <c r="G246" s="2"/>
      <c r="H246" s="2"/>
      <c r="I246" s="2"/>
      <c r="J246" s="2"/>
      <c r="K246" s="2"/>
      <c r="L246" s="2"/>
      <c r="M246" s="2"/>
      <c r="N246" s="2"/>
      <c r="O246" s="2"/>
      <c r="P246" s="2"/>
    </row>
    <row r="247" spans="1:16" x14ac:dyDescent="0.3">
      <c r="A247" s="2"/>
      <c r="B247" s="2"/>
      <c r="C247" s="2"/>
      <c r="D247" s="2"/>
      <c r="E247" s="2"/>
      <c r="F247" s="2"/>
      <c r="G247" s="2"/>
      <c r="H247" s="2"/>
      <c r="I247" s="2"/>
      <c r="J247" s="2"/>
      <c r="K247" s="2"/>
      <c r="L247" s="2"/>
      <c r="M247" s="2"/>
      <c r="N247" s="2"/>
      <c r="O247" s="2"/>
      <c r="P247" s="2"/>
    </row>
    <row r="248" spans="1:16" x14ac:dyDescent="0.3">
      <c r="A248" s="2"/>
      <c r="B248" s="2"/>
      <c r="C248" s="2"/>
      <c r="D248" s="2"/>
      <c r="E248" s="2"/>
      <c r="F248" s="2"/>
      <c r="G248" s="2"/>
      <c r="H248" s="2"/>
      <c r="I248" s="2"/>
      <c r="J248" s="2"/>
      <c r="K248" s="2"/>
      <c r="L248" s="2"/>
      <c r="M248" s="2"/>
      <c r="N248" s="2"/>
      <c r="O248" s="2"/>
      <c r="P248" s="2"/>
    </row>
    <row r="249" spans="1:16" x14ac:dyDescent="0.3">
      <c r="A249" s="2"/>
      <c r="B249" s="2"/>
      <c r="C249" s="2"/>
      <c r="D249" s="2"/>
      <c r="E249" s="2"/>
      <c r="F249" s="2"/>
      <c r="G249" s="2"/>
      <c r="H249" s="2"/>
      <c r="I249" s="2"/>
      <c r="J249" s="2"/>
      <c r="K249" s="2"/>
      <c r="L249" s="2"/>
      <c r="M249" s="2"/>
      <c r="N249" s="2"/>
      <c r="O249" s="2"/>
      <c r="P249" s="2"/>
    </row>
    <row r="250" spans="1:16" x14ac:dyDescent="0.3">
      <c r="A250" s="2"/>
      <c r="B250" s="2"/>
      <c r="C250" s="2"/>
      <c r="D250" s="2"/>
      <c r="E250" s="2"/>
      <c r="F250" s="2"/>
      <c r="G250" s="2"/>
      <c r="H250" s="2"/>
      <c r="I250" s="2"/>
      <c r="J250" s="2"/>
      <c r="K250" s="2"/>
      <c r="L250" s="2"/>
      <c r="M250" s="2"/>
      <c r="N250" s="2"/>
      <c r="O250" s="2"/>
      <c r="P250" s="2"/>
    </row>
    <row r="251" spans="1:16" x14ac:dyDescent="0.3">
      <c r="A251" s="2"/>
      <c r="B251" s="2"/>
      <c r="C251" s="2"/>
      <c r="D251" s="2"/>
      <c r="E251" s="2"/>
      <c r="F251" s="2"/>
      <c r="G251" s="2"/>
      <c r="H251" s="2"/>
      <c r="I251" s="2"/>
      <c r="J251" s="2"/>
      <c r="K251" s="2"/>
      <c r="L251" s="2"/>
      <c r="M251" s="2"/>
      <c r="N251" s="2"/>
      <c r="O251" s="2"/>
      <c r="P251" s="2"/>
    </row>
    <row r="252" spans="1:16" x14ac:dyDescent="0.3">
      <c r="A252" s="2"/>
      <c r="B252" s="2"/>
      <c r="C252" s="2"/>
      <c r="D252" s="2"/>
      <c r="E252" s="2"/>
      <c r="F252" s="2"/>
      <c r="G252" s="2"/>
      <c r="H252" s="2"/>
      <c r="I252" s="2"/>
      <c r="J252" s="2"/>
      <c r="K252" s="2"/>
      <c r="L252" s="2"/>
      <c r="M252" s="2"/>
      <c r="N252" s="2"/>
      <c r="O252" s="2"/>
      <c r="P252" s="2"/>
    </row>
    <row r="253" spans="1:16" x14ac:dyDescent="0.3">
      <c r="A253" s="2"/>
      <c r="B253" s="2"/>
      <c r="C253" s="2"/>
      <c r="D253" s="2"/>
      <c r="E253" s="2"/>
      <c r="F253" s="2"/>
      <c r="G253" s="2"/>
      <c r="H253" s="2"/>
      <c r="I253" s="2"/>
      <c r="J253" s="2"/>
      <c r="K253" s="2"/>
      <c r="L253" s="2"/>
      <c r="M253" s="2"/>
      <c r="N253" s="2"/>
      <c r="O253" s="2"/>
      <c r="P253" s="2"/>
    </row>
    <row r="254" spans="1:16" x14ac:dyDescent="0.3">
      <c r="A254" s="2"/>
      <c r="B254" s="2"/>
      <c r="C254" s="2"/>
      <c r="D254" s="2"/>
      <c r="E254" s="2"/>
      <c r="F254" s="2"/>
      <c r="G254" s="2"/>
      <c r="H254" s="2"/>
      <c r="I254" s="2"/>
      <c r="J254" s="2"/>
      <c r="K254" s="2"/>
      <c r="L254" s="2"/>
      <c r="M254" s="2"/>
      <c r="N254" s="2"/>
      <c r="O254" s="2"/>
      <c r="P254" s="2"/>
    </row>
    <row r="255" spans="1:16" x14ac:dyDescent="0.3">
      <c r="A255" s="2"/>
      <c r="B255" s="2"/>
      <c r="C255" s="2"/>
      <c r="D255" s="2"/>
      <c r="E255" s="2"/>
      <c r="F255" s="2"/>
      <c r="G255" s="2"/>
      <c r="H255" s="2"/>
      <c r="I255" s="2"/>
      <c r="J255" s="2"/>
      <c r="K255" s="2"/>
      <c r="L255" s="2"/>
      <c r="M255" s="2"/>
      <c r="N255" s="2"/>
      <c r="O255" s="2"/>
      <c r="P255" s="2"/>
    </row>
    <row r="256" spans="1:16" x14ac:dyDescent="0.3">
      <c r="A256" s="2"/>
      <c r="B256" s="2"/>
      <c r="C256" s="2"/>
      <c r="D256" s="2"/>
      <c r="E256" s="2"/>
      <c r="F256" s="2"/>
      <c r="G256" s="2"/>
      <c r="H256" s="2"/>
      <c r="I256" s="2"/>
      <c r="J256" s="2"/>
      <c r="K256" s="2"/>
      <c r="L256" s="2"/>
      <c r="M256" s="2"/>
      <c r="N256" s="2"/>
      <c r="O256" s="2"/>
      <c r="P256" s="2"/>
    </row>
    <row r="257" spans="1:16" x14ac:dyDescent="0.3">
      <c r="A257" s="2"/>
      <c r="B257" s="2"/>
      <c r="C257" s="2"/>
      <c r="D257" s="2"/>
      <c r="E257" s="2"/>
      <c r="F257" s="2"/>
      <c r="G257" s="2"/>
      <c r="H257" s="2"/>
      <c r="I257" s="2"/>
      <c r="J257" s="2"/>
      <c r="K257" s="2"/>
      <c r="L257" s="2"/>
      <c r="M257" s="2"/>
      <c r="N257" s="2"/>
      <c r="O257" s="2"/>
      <c r="P257" s="2"/>
    </row>
    <row r="258" spans="1:16" x14ac:dyDescent="0.3">
      <c r="A258" s="2"/>
      <c r="B258" s="2"/>
      <c r="C258" s="2"/>
      <c r="D258" s="2"/>
      <c r="E258" s="2"/>
      <c r="F258" s="2"/>
      <c r="G258" s="2"/>
      <c r="H258" s="2"/>
      <c r="I258" s="2"/>
      <c r="J258" s="2"/>
      <c r="K258" s="2"/>
      <c r="L258" s="2"/>
      <c r="M258" s="2"/>
      <c r="N258" s="2"/>
      <c r="O258" s="2"/>
      <c r="P258" s="2"/>
    </row>
    <row r="259" spans="1:16" x14ac:dyDescent="0.3">
      <c r="A259" s="2"/>
      <c r="B259" s="2"/>
      <c r="C259" s="2"/>
      <c r="D259" s="2"/>
      <c r="E259" s="2"/>
      <c r="F259" s="2"/>
      <c r="G259" s="2"/>
      <c r="H259" s="2"/>
      <c r="I259" s="2"/>
      <c r="J259" s="2"/>
      <c r="K259" s="2"/>
      <c r="L259" s="2"/>
      <c r="M259" s="2"/>
      <c r="N259" s="2"/>
      <c r="O259" s="2"/>
      <c r="P259" s="2"/>
    </row>
    <row r="260" spans="1:16" x14ac:dyDescent="0.3">
      <c r="A260" s="2"/>
      <c r="B260" s="2"/>
      <c r="C260" s="2"/>
      <c r="D260" s="2"/>
      <c r="E260" s="2"/>
      <c r="F260" s="2"/>
      <c r="G260" s="2"/>
      <c r="H260" s="2"/>
      <c r="I260" s="2"/>
      <c r="J260" s="2"/>
      <c r="K260" s="2"/>
      <c r="L260" s="2"/>
      <c r="M260" s="2"/>
      <c r="N260" s="2"/>
      <c r="O260" s="2"/>
      <c r="P260" s="2"/>
    </row>
    <row r="261" spans="1:16" x14ac:dyDescent="0.3">
      <c r="A261" s="2"/>
      <c r="B261" s="2"/>
      <c r="C261" s="2"/>
      <c r="D261" s="2"/>
      <c r="E261" s="2"/>
      <c r="F261" s="2"/>
      <c r="G261" s="2"/>
      <c r="H261" s="2"/>
      <c r="I261" s="2"/>
      <c r="J261" s="2"/>
      <c r="K261" s="2"/>
      <c r="L261" s="2"/>
      <c r="M261" s="2"/>
      <c r="N261" s="2"/>
      <c r="O261" s="2"/>
      <c r="P261" s="2"/>
    </row>
    <row r="262" spans="1:16" x14ac:dyDescent="0.3">
      <c r="A262" s="2"/>
      <c r="B262" s="2"/>
      <c r="C262" s="2"/>
      <c r="D262" s="2"/>
      <c r="E262" s="2"/>
      <c r="F262" s="2"/>
      <c r="G262" s="2"/>
      <c r="H262" s="2"/>
      <c r="I262" s="2"/>
      <c r="J262" s="2"/>
      <c r="K262" s="2"/>
      <c r="L262" s="2"/>
      <c r="M262" s="2"/>
      <c r="N262" s="2"/>
      <c r="O262" s="2"/>
      <c r="P262" s="2"/>
    </row>
    <row r="263" spans="1:16" x14ac:dyDescent="0.3">
      <c r="A263" s="2"/>
      <c r="B263" s="2"/>
      <c r="C263" s="2"/>
      <c r="D263" s="2"/>
      <c r="E263" s="2"/>
      <c r="F263" s="2"/>
      <c r="G263" s="2"/>
      <c r="H263" s="2"/>
      <c r="I263" s="2"/>
      <c r="J263" s="2"/>
      <c r="K263" s="2"/>
      <c r="L263" s="2"/>
      <c r="M263" s="2"/>
      <c r="N263" s="2"/>
      <c r="O263" s="2"/>
      <c r="P263" s="2"/>
    </row>
    <row r="264" spans="1:16" x14ac:dyDescent="0.3">
      <c r="A264" s="2"/>
      <c r="B264" s="2"/>
      <c r="C264" s="2"/>
      <c r="D264" s="2"/>
      <c r="E264" s="2"/>
      <c r="F264" s="2"/>
      <c r="G264" s="2"/>
      <c r="H264" s="2"/>
      <c r="I264" s="2"/>
      <c r="J264" s="2"/>
      <c r="K264" s="2"/>
      <c r="L264" s="2"/>
      <c r="M264" s="2"/>
      <c r="N264" s="2"/>
      <c r="O264" s="2"/>
      <c r="P264" s="2"/>
    </row>
    <row r="265" spans="1:16" x14ac:dyDescent="0.3">
      <c r="A265" s="2"/>
      <c r="B265" s="2"/>
      <c r="C265" s="2"/>
      <c r="D265" s="2"/>
      <c r="E265" s="2"/>
      <c r="F265" s="2"/>
      <c r="G265" s="2"/>
      <c r="H265" s="2"/>
      <c r="I265" s="2"/>
      <c r="J265" s="2"/>
      <c r="K265" s="2"/>
      <c r="L265" s="2"/>
      <c r="M265" s="2"/>
      <c r="N265" s="2"/>
      <c r="O265" s="2"/>
      <c r="P265" s="2"/>
    </row>
    <row r="266" spans="1:16" x14ac:dyDescent="0.3">
      <c r="A266" s="2"/>
      <c r="B266" s="2"/>
      <c r="C266" s="2"/>
      <c r="D266" s="2"/>
      <c r="E266" s="2"/>
      <c r="F266" s="2"/>
      <c r="G266" s="2"/>
      <c r="H266" s="2"/>
      <c r="I266" s="2"/>
      <c r="J266" s="2"/>
      <c r="K266" s="2"/>
      <c r="L266" s="2"/>
      <c r="M266" s="2"/>
      <c r="N266" s="2"/>
      <c r="O266" s="2"/>
      <c r="P266" s="2"/>
    </row>
    <row r="267" spans="1:16" x14ac:dyDescent="0.3">
      <c r="A267" s="2"/>
      <c r="B267" s="2"/>
      <c r="C267" s="2"/>
      <c r="D267" s="2"/>
      <c r="E267" s="2"/>
      <c r="F267" s="2"/>
      <c r="G267" s="2"/>
      <c r="H267" s="2"/>
      <c r="I267" s="2"/>
      <c r="J267" s="2"/>
      <c r="K267" s="2"/>
      <c r="L267" s="2"/>
      <c r="M267" s="2"/>
      <c r="N267" s="2"/>
      <c r="O267" s="2"/>
      <c r="P267" s="2"/>
    </row>
    <row r="268" spans="1:16" x14ac:dyDescent="0.3">
      <c r="A268" s="2"/>
      <c r="B268" s="2"/>
      <c r="C268" s="2"/>
      <c r="D268" s="2"/>
      <c r="E268" s="2"/>
      <c r="F268" s="2"/>
      <c r="G268" s="2"/>
      <c r="H268" s="2"/>
      <c r="I268" s="2"/>
      <c r="J268" s="2"/>
      <c r="K268" s="2"/>
      <c r="L268" s="2"/>
      <c r="M268" s="2"/>
      <c r="N268" s="2"/>
      <c r="O268" s="2"/>
      <c r="P268" s="2"/>
    </row>
    <row r="269" spans="1:16" x14ac:dyDescent="0.3">
      <c r="A269" s="2"/>
      <c r="B269" s="2"/>
      <c r="C269" s="2"/>
      <c r="D269" s="2"/>
      <c r="E269" s="2"/>
      <c r="F269" s="2"/>
      <c r="G269" s="2"/>
      <c r="H269" s="2"/>
      <c r="I269" s="2"/>
      <c r="J269" s="2"/>
      <c r="K269" s="2"/>
      <c r="L269" s="2"/>
      <c r="M269" s="2"/>
      <c r="N269" s="2"/>
      <c r="O269" s="2"/>
      <c r="P269" s="2"/>
    </row>
    <row r="270" spans="1:16" x14ac:dyDescent="0.3">
      <c r="A270" s="2"/>
      <c r="B270" s="2"/>
      <c r="C270" s="2"/>
      <c r="D270" s="2"/>
      <c r="E270" s="2"/>
      <c r="F270" s="2"/>
      <c r="G270" s="2"/>
      <c r="H270" s="2"/>
      <c r="I270" s="2"/>
      <c r="J270" s="2"/>
      <c r="K270" s="2"/>
      <c r="L270" s="2"/>
      <c r="M270" s="2"/>
      <c r="N270" s="2"/>
      <c r="O270" s="2"/>
      <c r="P270" s="2"/>
    </row>
    <row r="271" spans="1:16" x14ac:dyDescent="0.3">
      <c r="A271" s="2"/>
      <c r="B271" s="2"/>
      <c r="C271" s="2"/>
      <c r="D271" s="2"/>
      <c r="E271" s="2"/>
      <c r="F271" s="2"/>
      <c r="G271" s="2"/>
      <c r="H271" s="2"/>
      <c r="I271" s="2"/>
      <c r="J271" s="2"/>
      <c r="K271" s="2"/>
      <c r="L271" s="2"/>
      <c r="M271" s="2"/>
      <c r="N271" s="2"/>
      <c r="O271" s="2"/>
      <c r="P271" s="2"/>
    </row>
    <row r="272" spans="1:16" x14ac:dyDescent="0.3">
      <c r="A272" s="2"/>
      <c r="B272" s="2"/>
      <c r="C272" s="2"/>
      <c r="D272" s="2"/>
      <c r="E272" s="2"/>
      <c r="F272" s="2"/>
      <c r="G272" s="2"/>
      <c r="H272" s="2"/>
      <c r="I272" s="2"/>
      <c r="J272" s="2"/>
      <c r="K272" s="2"/>
      <c r="L272" s="2"/>
      <c r="M272" s="2"/>
      <c r="N272" s="2"/>
      <c r="O272" s="2"/>
      <c r="P272" s="2"/>
    </row>
    <row r="273" spans="1:16" x14ac:dyDescent="0.3">
      <c r="A273" s="2"/>
      <c r="B273" s="2"/>
      <c r="C273" s="2"/>
      <c r="D273" s="2"/>
      <c r="E273" s="2"/>
      <c r="F273" s="2"/>
      <c r="G273" s="2"/>
      <c r="H273" s="2"/>
      <c r="I273" s="2"/>
      <c r="J273" s="2"/>
      <c r="K273" s="2"/>
      <c r="L273" s="2"/>
      <c r="M273" s="2"/>
      <c r="N273" s="2"/>
      <c r="O273" s="2"/>
      <c r="P273" s="2"/>
    </row>
    <row r="274" spans="1:16" x14ac:dyDescent="0.3">
      <c r="A274" s="2"/>
      <c r="B274" s="2"/>
      <c r="C274" s="2"/>
      <c r="D274" s="2"/>
      <c r="E274" s="2"/>
      <c r="F274" s="2"/>
      <c r="G274" s="2"/>
      <c r="H274" s="2"/>
      <c r="I274" s="2"/>
      <c r="J274" s="2"/>
      <c r="K274" s="2"/>
      <c r="L274" s="2"/>
      <c r="M274" s="2"/>
      <c r="N274" s="2"/>
      <c r="O274" s="2"/>
      <c r="P274" s="2"/>
    </row>
    <row r="275" spans="1:16" x14ac:dyDescent="0.3">
      <c r="A275" s="2"/>
      <c r="B275" s="2"/>
      <c r="C275" s="2"/>
      <c r="D275" s="2"/>
      <c r="E275" s="2"/>
      <c r="F275" s="2"/>
      <c r="G275" s="2"/>
      <c r="H275" s="2"/>
      <c r="I275" s="2"/>
      <c r="J275" s="2"/>
      <c r="K275" s="2"/>
      <c r="L275" s="2"/>
      <c r="M275" s="2"/>
      <c r="N275" s="2"/>
      <c r="O275" s="2"/>
      <c r="P275" s="2"/>
    </row>
    <row r="276" spans="1:16" x14ac:dyDescent="0.3">
      <c r="A276" s="2"/>
      <c r="B276" s="2"/>
      <c r="C276" s="2"/>
      <c r="D276" s="2"/>
      <c r="E276" s="2"/>
      <c r="F276" s="2"/>
      <c r="G276" s="2"/>
      <c r="H276" s="2"/>
      <c r="I276" s="2"/>
      <c r="J276" s="2"/>
      <c r="K276" s="2"/>
      <c r="L276" s="2"/>
      <c r="M276" s="2"/>
      <c r="N276" s="2"/>
      <c r="O276" s="2"/>
      <c r="P276" s="2"/>
    </row>
    <row r="277" spans="1:16" x14ac:dyDescent="0.3">
      <c r="A277" s="2"/>
      <c r="B277" s="2"/>
      <c r="C277" s="2"/>
      <c r="D277" s="2"/>
      <c r="E277" s="2"/>
      <c r="F277" s="2"/>
      <c r="G277" s="2"/>
      <c r="H277" s="2"/>
      <c r="I277" s="2"/>
      <c r="J277" s="2"/>
      <c r="K277" s="2"/>
      <c r="L277" s="2"/>
      <c r="M277" s="2"/>
      <c r="N277" s="2"/>
      <c r="O277" s="2"/>
      <c r="P277" s="2"/>
    </row>
    <row r="278" spans="1:16" x14ac:dyDescent="0.3">
      <c r="A278" s="2"/>
      <c r="B278" s="2"/>
      <c r="C278" s="2"/>
      <c r="D278" s="2"/>
      <c r="E278" s="2"/>
      <c r="F278" s="2"/>
      <c r="G278" s="2"/>
      <c r="H278" s="2"/>
      <c r="I278" s="2"/>
      <c r="J278" s="2"/>
      <c r="K278" s="2"/>
      <c r="L278" s="2"/>
      <c r="M278" s="2"/>
      <c r="N278" s="2"/>
      <c r="O278" s="2"/>
      <c r="P278" s="2"/>
    </row>
    <row r="279" spans="1:16" x14ac:dyDescent="0.3">
      <c r="A279" s="2"/>
      <c r="B279" s="2"/>
      <c r="C279" s="2"/>
      <c r="D279" s="2"/>
      <c r="E279" s="2"/>
      <c r="F279" s="2"/>
      <c r="G279" s="2"/>
      <c r="H279" s="2"/>
      <c r="I279" s="2"/>
      <c r="J279" s="2"/>
      <c r="K279" s="2"/>
      <c r="L279" s="2"/>
      <c r="M279" s="2"/>
      <c r="N279" s="2"/>
      <c r="O279" s="2"/>
      <c r="P279" s="2"/>
    </row>
    <row r="280" spans="1:16" x14ac:dyDescent="0.3">
      <c r="A280" s="2"/>
      <c r="B280" s="2"/>
      <c r="C280" s="2"/>
      <c r="D280" s="2"/>
      <c r="E280" s="2"/>
      <c r="F280" s="2"/>
      <c r="G280" s="2"/>
      <c r="H280" s="2"/>
      <c r="I280" s="2"/>
      <c r="J280" s="2"/>
      <c r="K280" s="2"/>
      <c r="L280" s="2"/>
      <c r="M280" s="2"/>
      <c r="N280" s="2"/>
      <c r="O280" s="2"/>
      <c r="P280" s="2"/>
    </row>
    <row r="281" spans="1:16" x14ac:dyDescent="0.3">
      <c r="A281" s="2"/>
      <c r="B281" s="2"/>
      <c r="C281" s="2"/>
      <c r="D281" s="2"/>
      <c r="E281" s="2"/>
      <c r="F281" s="2"/>
      <c r="G281" s="2"/>
      <c r="H281" s="2"/>
      <c r="I281" s="2"/>
      <c r="J281" s="2"/>
      <c r="K281" s="2"/>
      <c r="L281" s="2"/>
      <c r="M281" s="2"/>
      <c r="N281" s="2"/>
      <c r="O281" s="2"/>
      <c r="P281" s="2"/>
    </row>
    <row r="282" spans="1:16" x14ac:dyDescent="0.3">
      <c r="A282" s="2"/>
      <c r="B282" s="2"/>
      <c r="C282" s="2"/>
      <c r="D282" s="2"/>
      <c r="E282" s="2"/>
      <c r="F282" s="2"/>
      <c r="G282" s="2"/>
      <c r="H282" s="2"/>
      <c r="I282" s="2"/>
      <c r="J282" s="2"/>
      <c r="K282" s="2"/>
      <c r="L282" s="2"/>
      <c r="M282" s="2"/>
      <c r="N282" s="2"/>
      <c r="O282" s="2"/>
      <c r="P282" s="2"/>
    </row>
    <row r="283" spans="1:16" x14ac:dyDescent="0.3">
      <c r="A283" s="2"/>
      <c r="B283" s="2"/>
      <c r="C283" s="2"/>
      <c r="D283" s="2"/>
      <c r="E283" s="2"/>
      <c r="F283" s="2"/>
      <c r="G283" s="2"/>
      <c r="H283" s="2"/>
      <c r="I283" s="2"/>
      <c r="J283" s="2"/>
      <c r="K283" s="2"/>
      <c r="L283" s="2"/>
      <c r="M283" s="2"/>
      <c r="N283" s="2"/>
      <c r="O283" s="2"/>
      <c r="P283" s="2"/>
    </row>
    <row r="284" spans="1:16" x14ac:dyDescent="0.3">
      <c r="A284" s="2"/>
      <c r="B284" s="2"/>
      <c r="C284" s="2"/>
      <c r="D284" s="2"/>
      <c r="E284" s="2"/>
      <c r="F284" s="2"/>
      <c r="G284" s="2"/>
      <c r="H284" s="2"/>
      <c r="I284" s="2"/>
      <c r="J284" s="2"/>
      <c r="K284" s="2"/>
      <c r="L284" s="2"/>
      <c r="M284" s="2"/>
      <c r="N284" s="2"/>
      <c r="O284" s="2"/>
      <c r="P284" s="2"/>
    </row>
    <row r="285" spans="1:16" x14ac:dyDescent="0.3">
      <c r="A285" s="2"/>
      <c r="B285" s="2"/>
      <c r="C285" s="2"/>
      <c r="D285" s="2"/>
      <c r="E285" s="2"/>
      <c r="F285" s="2"/>
      <c r="G285" s="2"/>
      <c r="H285" s="2"/>
      <c r="I285" s="2"/>
      <c r="J285" s="2"/>
      <c r="K285" s="2"/>
      <c r="L285" s="2"/>
      <c r="M285" s="2"/>
      <c r="N285" s="2"/>
      <c r="O285" s="2"/>
      <c r="P285" s="2"/>
    </row>
    <row r="286" spans="1:16" x14ac:dyDescent="0.3">
      <c r="A286" s="2"/>
      <c r="B286" s="2"/>
      <c r="C286" s="2"/>
      <c r="D286" s="2"/>
      <c r="E286" s="2"/>
      <c r="F286" s="2"/>
      <c r="G286" s="2"/>
      <c r="H286" s="2"/>
      <c r="I286" s="2"/>
      <c r="J286" s="2"/>
      <c r="K286" s="2"/>
      <c r="L286" s="2"/>
      <c r="M286" s="2"/>
      <c r="N286" s="2"/>
      <c r="O286" s="2"/>
      <c r="P286" s="2"/>
    </row>
    <row r="287" spans="1:16" x14ac:dyDescent="0.3">
      <c r="A287" s="2"/>
      <c r="B287" s="2"/>
      <c r="C287" s="2"/>
      <c r="D287" s="2"/>
      <c r="E287" s="2"/>
      <c r="F287" s="2"/>
      <c r="G287" s="2"/>
      <c r="H287" s="2"/>
      <c r="I287" s="2"/>
      <c r="J287" s="2"/>
      <c r="K287" s="2"/>
      <c r="L287" s="2"/>
      <c r="M287" s="2"/>
      <c r="N287" s="2"/>
      <c r="O287" s="2"/>
      <c r="P287" s="2"/>
    </row>
    <row r="288" spans="1:16" x14ac:dyDescent="0.3">
      <c r="A288" s="2"/>
      <c r="B288" s="2"/>
      <c r="C288" s="2"/>
      <c r="D288" s="2"/>
      <c r="E288" s="2"/>
      <c r="F288" s="2"/>
      <c r="G288" s="2"/>
      <c r="H288" s="2"/>
      <c r="I288" s="2"/>
      <c r="J288" s="2"/>
      <c r="K288" s="2"/>
      <c r="L288" s="2"/>
      <c r="M288" s="2"/>
      <c r="N288" s="2"/>
      <c r="O288" s="2"/>
      <c r="P288" s="2"/>
    </row>
    <row r="289" spans="1:16" x14ac:dyDescent="0.3">
      <c r="A289" s="2"/>
      <c r="B289" s="2"/>
      <c r="C289" s="2"/>
      <c r="D289" s="2"/>
      <c r="E289" s="2"/>
      <c r="F289" s="2"/>
      <c r="G289" s="2"/>
      <c r="H289" s="2"/>
      <c r="I289" s="2"/>
      <c r="J289" s="2"/>
      <c r="K289" s="2"/>
      <c r="L289" s="2"/>
      <c r="M289" s="2"/>
      <c r="N289" s="2"/>
      <c r="O289" s="2"/>
      <c r="P289" s="2"/>
    </row>
    <row r="290" spans="1:16" x14ac:dyDescent="0.3">
      <c r="A290" s="2"/>
      <c r="B290" s="2"/>
      <c r="C290" s="2"/>
      <c r="D290" s="2"/>
      <c r="E290" s="2"/>
      <c r="F290" s="2"/>
      <c r="G290" s="2"/>
      <c r="H290" s="2"/>
      <c r="I290" s="2"/>
      <c r="J290" s="2"/>
      <c r="K290" s="2"/>
      <c r="L290" s="2"/>
      <c r="M290" s="2"/>
      <c r="N290" s="2"/>
      <c r="O290" s="2"/>
      <c r="P290" s="2"/>
    </row>
    <row r="291" spans="1:16" x14ac:dyDescent="0.3">
      <c r="A291" s="2"/>
      <c r="B291" s="2"/>
      <c r="C291" s="2"/>
      <c r="D291" s="2"/>
      <c r="E291" s="2"/>
      <c r="F291" s="2"/>
      <c r="G291" s="2"/>
      <c r="H291" s="2"/>
      <c r="I291" s="2"/>
      <c r="J291" s="2"/>
      <c r="K291" s="2"/>
      <c r="L291" s="2"/>
      <c r="M291" s="2"/>
      <c r="N291" s="2"/>
      <c r="O291" s="2"/>
      <c r="P291" s="2"/>
    </row>
    <row r="292" spans="1:16" x14ac:dyDescent="0.3">
      <c r="A292" s="2"/>
      <c r="B292" s="2"/>
      <c r="C292" s="2"/>
      <c r="D292" s="2"/>
      <c r="E292" s="2"/>
      <c r="F292" s="2"/>
      <c r="G292" s="2"/>
      <c r="H292" s="2"/>
      <c r="I292" s="2"/>
      <c r="J292" s="2"/>
      <c r="K292" s="2"/>
      <c r="L292" s="2"/>
      <c r="M292" s="2"/>
      <c r="N292" s="2"/>
      <c r="O292" s="2"/>
      <c r="P292" s="2"/>
    </row>
    <row r="293" spans="1:16" x14ac:dyDescent="0.3">
      <c r="A293" s="2"/>
      <c r="B293" s="2"/>
      <c r="C293" s="2"/>
      <c r="D293" s="2"/>
      <c r="E293" s="2"/>
      <c r="F293" s="2"/>
      <c r="G293" s="2"/>
      <c r="H293" s="2"/>
      <c r="I293" s="2"/>
      <c r="J293" s="2"/>
      <c r="K293" s="2"/>
      <c r="L293" s="2"/>
      <c r="M293" s="2"/>
      <c r="N293" s="2"/>
      <c r="O293" s="2"/>
      <c r="P293" s="2"/>
    </row>
    <row r="294" spans="1:16" x14ac:dyDescent="0.3">
      <c r="A294" s="2"/>
      <c r="B294" s="2"/>
      <c r="C294" s="2"/>
      <c r="D294" s="2"/>
      <c r="E294" s="2"/>
      <c r="F294" s="2"/>
      <c r="G294" s="2"/>
      <c r="H294" s="2"/>
      <c r="I294" s="2"/>
      <c r="J294" s="2"/>
      <c r="K294" s="2"/>
      <c r="L294" s="2"/>
      <c r="M294" s="2"/>
      <c r="N294" s="2"/>
      <c r="O294" s="2"/>
      <c r="P294" s="2"/>
    </row>
    <row r="295" spans="1:16" x14ac:dyDescent="0.3">
      <c r="A295" s="2"/>
      <c r="B295" s="2"/>
      <c r="C295" s="2"/>
      <c r="D295" s="2"/>
      <c r="E295" s="2"/>
      <c r="F295" s="2"/>
      <c r="G295" s="2"/>
      <c r="H295" s="2"/>
      <c r="I295" s="2"/>
      <c r="J295" s="2"/>
      <c r="K295" s="2"/>
      <c r="L295" s="2"/>
      <c r="M295" s="2"/>
      <c r="N295" s="2"/>
      <c r="O295" s="2"/>
      <c r="P295" s="2"/>
    </row>
    <row r="296" spans="1:16" x14ac:dyDescent="0.3">
      <c r="A296" s="2"/>
      <c r="B296" s="2"/>
      <c r="C296" s="2"/>
      <c r="D296" s="2"/>
      <c r="E296" s="2"/>
      <c r="F296" s="2"/>
      <c r="G296" s="2"/>
      <c r="H296" s="2"/>
      <c r="I296" s="2"/>
      <c r="J296" s="2"/>
      <c r="K296" s="2"/>
      <c r="L296" s="2"/>
      <c r="M296" s="2"/>
      <c r="N296" s="2"/>
      <c r="O296" s="2"/>
      <c r="P296" s="2"/>
    </row>
    <row r="297" spans="1:16" x14ac:dyDescent="0.3">
      <c r="A297" s="2"/>
      <c r="B297" s="2"/>
      <c r="C297" s="2"/>
      <c r="D297" s="2"/>
      <c r="E297" s="2"/>
      <c r="F297" s="2"/>
      <c r="G297" s="2"/>
      <c r="H297" s="2"/>
      <c r="I297" s="2"/>
      <c r="J297" s="2"/>
      <c r="K297" s="2"/>
      <c r="L297" s="2"/>
      <c r="M297" s="2"/>
      <c r="N297" s="2"/>
      <c r="O297" s="2"/>
      <c r="P297" s="2"/>
    </row>
    <row r="298" spans="1:16" x14ac:dyDescent="0.3">
      <c r="A298" s="2"/>
      <c r="B298" s="2"/>
      <c r="C298" s="2"/>
      <c r="D298" s="2"/>
      <c r="E298" s="2"/>
      <c r="F298" s="2"/>
      <c r="G298" s="2"/>
      <c r="H298" s="2"/>
      <c r="I298" s="2"/>
      <c r="J298" s="2"/>
      <c r="K298" s="2"/>
      <c r="L298" s="2"/>
      <c r="M298" s="2"/>
      <c r="N298" s="2"/>
      <c r="O298" s="2"/>
      <c r="P298" s="2"/>
    </row>
    <row r="299" spans="1:16" x14ac:dyDescent="0.3">
      <c r="A299" s="2"/>
      <c r="B299" s="2"/>
      <c r="C299" s="2"/>
      <c r="D299" s="2"/>
      <c r="E299" s="2"/>
      <c r="F299" s="2"/>
      <c r="G299" s="2"/>
      <c r="H299" s="2"/>
      <c r="I299" s="2"/>
      <c r="J299" s="2"/>
      <c r="K299" s="2"/>
      <c r="L299" s="2"/>
      <c r="M299" s="2"/>
      <c r="N299" s="2"/>
      <c r="O299" s="2"/>
      <c r="P299" s="2"/>
    </row>
    <row r="300" spans="1:16" x14ac:dyDescent="0.3">
      <c r="A300" s="2"/>
      <c r="B300" s="2"/>
      <c r="C300" s="2"/>
      <c r="D300" s="2"/>
      <c r="E300" s="2"/>
      <c r="F300" s="2"/>
      <c r="G300" s="2"/>
      <c r="H300" s="2"/>
      <c r="I300" s="2"/>
      <c r="J300" s="2"/>
      <c r="K300" s="2"/>
      <c r="L300" s="2"/>
      <c r="M300" s="2"/>
      <c r="N300" s="2"/>
      <c r="O300" s="2"/>
      <c r="P300" s="2"/>
    </row>
    <row r="301" spans="1:16" x14ac:dyDescent="0.3">
      <c r="A301" s="2"/>
      <c r="B301" s="2"/>
      <c r="C301" s="2"/>
      <c r="D301" s="2"/>
      <c r="E301" s="2"/>
      <c r="F301" s="2"/>
      <c r="G301" s="2"/>
      <c r="H301" s="2"/>
      <c r="I301" s="2"/>
      <c r="J301" s="2"/>
      <c r="K301" s="2"/>
      <c r="L301" s="2"/>
      <c r="M301" s="2"/>
      <c r="N301" s="2"/>
      <c r="O301" s="2"/>
      <c r="P301" s="2"/>
    </row>
    <row r="302" spans="1:16" x14ac:dyDescent="0.3">
      <c r="A302" s="2"/>
      <c r="B302" s="2"/>
      <c r="C302" s="2"/>
      <c r="D302" s="2"/>
      <c r="E302" s="2"/>
      <c r="F302" s="2"/>
      <c r="G302" s="2"/>
      <c r="H302" s="2"/>
      <c r="I302" s="2"/>
      <c r="J302" s="2"/>
      <c r="K302" s="2"/>
      <c r="L302" s="2"/>
      <c r="M302" s="2"/>
      <c r="N302" s="2"/>
      <c r="O302" s="2"/>
      <c r="P302" s="2"/>
    </row>
    <row r="303" spans="1:16" x14ac:dyDescent="0.3">
      <c r="A303" s="2"/>
      <c r="B303" s="2"/>
      <c r="C303" s="2"/>
      <c r="D303" s="2"/>
      <c r="E303" s="2"/>
      <c r="F303" s="2"/>
      <c r="G303" s="2"/>
      <c r="H303" s="2"/>
      <c r="I303" s="2"/>
      <c r="J303" s="2"/>
      <c r="K303" s="2"/>
      <c r="L303" s="2"/>
      <c r="M303" s="2"/>
      <c r="N303" s="2"/>
      <c r="O303" s="2"/>
      <c r="P303" s="2"/>
    </row>
    <row r="304" spans="1:16" x14ac:dyDescent="0.3">
      <c r="A304" s="2"/>
      <c r="B304" s="2"/>
      <c r="C304" s="2"/>
      <c r="D304" s="2"/>
      <c r="E304" s="2"/>
      <c r="F304" s="2"/>
      <c r="G304" s="2"/>
      <c r="H304" s="2"/>
      <c r="I304" s="2"/>
      <c r="J304" s="2"/>
      <c r="K304" s="2"/>
      <c r="L304" s="2"/>
      <c r="M304" s="2"/>
      <c r="N304" s="2"/>
      <c r="O304" s="2"/>
      <c r="P304" s="2"/>
    </row>
    <row r="305" spans="1:16" x14ac:dyDescent="0.3">
      <c r="A305" s="2"/>
      <c r="B305" s="2"/>
      <c r="C305" s="2"/>
      <c r="D305" s="2"/>
      <c r="E305" s="2"/>
      <c r="F305" s="2"/>
      <c r="G305" s="2"/>
      <c r="H305" s="2"/>
      <c r="I305" s="2"/>
      <c r="J305" s="2"/>
      <c r="K305" s="2"/>
      <c r="L305" s="2"/>
      <c r="M305" s="2"/>
      <c r="N305" s="2"/>
      <c r="O305" s="2"/>
      <c r="P305" s="2"/>
    </row>
    <row r="306" spans="1:16" x14ac:dyDescent="0.3">
      <c r="A306" s="2"/>
      <c r="B306" s="2"/>
      <c r="C306" s="2"/>
      <c r="D306" s="2"/>
      <c r="E306" s="2"/>
      <c r="F306" s="2"/>
      <c r="G306" s="2"/>
      <c r="H306" s="2"/>
      <c r="I306" s="2"/>
      <c r="J306" s="2"/>
      <c r="K306" s="2"/>
      <c r="L306" s="2"/>
      <c r="M306" s="2"/>
      <c r="N306" s="2"/>
      <c r="O306" s="2"/>
      <c r="P306" s="2"/>
    </row>
    <row r="307" spans="1:16" x14ac:dyDescent="0.3">
      <c r="A307" s="2"/>
      <c r="B307" s="2"/>
      <c r="C307" s="2"/>
      <c r="D307" s="2"/>
      <c r="E307" s="2"/>
      <c r="F307" s="2"/>
      <c r="G307" s="2"/>
      <c r="H307" s="2"/>
      <c r="I307" s="2"/>
      <c r="J307" s="2"/>
      <c r="K307" s="2"/>
      <c r="L307" s="2"/>
      <c r="M307" s="2"/>
      <c r="N307" s="2"/>
      <c r="O307" s="2"/>
      <c r="P307" s="2"/>
    </row>
    <row r="308" spans="1:16" x14ac:dyDescent="0.3">
      <c r="A308" s="2"/>
      <c r="B308" s="2"/>
      <c r="C308" s="2"/>
      <c r="D308" s="2"/>
      <c r="E308" s="2"/>
      <c r="F308" s="2"/>
      <c r="G308" s="2"/>
      <c r="H308" s="2"/>
      <c r="I308" s="2"/>
      <c r="J308" s="2"/>
      <c r="K308" s="2"/>
      <c r="L308" s="2"/>
      <c r="M308" s="2"/>
      <c r="N308" s="2"/>
      <c r="O308" s="2"/>
      <c r="P308" s="2"/>
    </row>
    <row r="309" spans="1:16" x14ac:dyDescent="0.3">
      <c r="A309" s="2"/>
      <c r="B309" s="2"/>
      <c r="C309" s="2"/>
      <c r="D309" s="2"/>
      <c r="E309" s="2"/>
      <c r="F309" s="2"/>
      <c r="G309" s="2"/>
      <c r="H309" s="2"/>
      <c r="I309" s="2"/>
      <c r="J309" s="2"/>
      <c r="K309" s="2"/>
      <c r="L309" s="2"/>
      <c r="M309" s="2"/>
      <c r="N309" s="2"/>
      <c r="O309" s="2"/>
      <c r="P309" s="2"/>
    </row>
    <row r="310" spans="1:16" x14ac:dyDescent="0.3">
      <c r="A310" s="2"/>
      <c r="B310" s="2"/>
      <c r="C310" s="2"/>
      <c r="D310" s="2"/>
      <c r="E310" s="2"/>
      <c r="F310" s="2"/>
      <c r="G310" s="2"/>
      <c r="H310" s="2"/>
      <c r="I310" s="2"/>
      <c r="J310" s="2"/>
      <c r="K310" s="2"/>
      <c r="L310" s="2"/>
      <c r="M310" s="2"/>
      <c r="N310" s="2"/>
      <c r="O310" s="2"/>
      <c r="P310" s="2"/>
    </row>
    <row r="311" spans="1:16" x14ac:dyDescent="0.3">
      <c r="A311" s="2"/>
      <c r="B311" s="2"/>
      <c r="C311" s="2"/>
      <c r="D311" s="2"/>
      <c r="E311" s="2"/>
      <c r="F311" s="2"/>
      <c r="G311" s="2"/>
      <c r="H311" s="2"/>
      <c r="I311" s="2"/>
      <c r="J311" s="2"/>
      <c r="K311" s="2"/>
      <c r="L311" s="2"/>
      <c r="M311" s="2"/>
      <c r="N311" s="2"/>
      <c r="O311" s="2"/>
      <c r="P311" s="2"/>
    </row>
    <row r="312" spans="1:16" x14ac:dyDescent="0.3">
      <c r="A312" s="2"/>
      <c r="B312" s="2"/>
      <c r="C312" s="2"/>
      <c r="D312" s="2"/>
      <c r="E312" s="2"/>
      <c r="F312" s="2"/>
      <c r="G312" s="2"/>
      <c r="H312" s="2"/>
      <c r="I312" s="2"/>
      <c r="J312" s="2"/>
      <c r="K312" s="2"/>
      <c r="L312" s="2"/>
      <c r="M312" s="2"/>
      <c r="N312" s="2"/>
      <c r="O312" s="2"/>
      <c r="P312" s="2"/>
    </row>
    <row r="313" spans="1:16" x14ac:dyDescent="0.3">
      <c r="A313" s="2"/>
      <c r="B313" s="2"/>
      <c r="C313" s="2"/>
      <c r="D313" s="2"/>
      <c r="E313" s="2"/>
      <c r="F313" s="2"/>
      <c r="G313" s="2"/>
      <c r="H313" s="2"/>
      <c r="I313" s="2"/>
      <c r="J313" s="2"/>
      <c r="K313" s="2"/>
      <c r="L313" s="2"/>
      <c r="M313" s="2"/>
      <c r="N313" s="2"/>
      <c r="O313" s="2"/>
      <c r="P313" s="2"/>
    </row>
    <row r="314" spans="1:16" x14ac:dyDescent="0.3">
      <c r="A314" s="2"/>
      <c r="B314" s="2"/>
      <c r="C314" s="2"/>
      <c r="D314" s="2"/>
      <c r="E314" s="2"/>
      <c r="F314" s="2"/>
      <c r="G314" s="2"/>
      <c r="H314" s="2"/>
      <c r="I314" s="2"/>
      <c r="J314" s="2"/>
      <c r="K314" s="2"/>
      <c r="L314" s="2"/>
      <c r="M314" s="2"/>
      <c r="N314" s="2"/>
      <c r="O314" s="2"/>
      <c r="P314" s="2"/>
    </row>
    <row r="315" spans="1:16" x14ac:dyDescent="0.3">
      <c r="A315" s="2"/>
      <c r="B315" s="2"/>
      <c r="C315" s="2"/>
      <c r="D315" s="2"/>
      <c r="E315" s="2"/>
      <c r="F315" s="2"/>
      <c r="G315" s="2"/>
      <c r="H315" s="2"/>
      <c r="I315" s="2"/>
      <c r="J315" s="2"/>
      <c r="K315" s="2"/>
      <c r="L315" s="2"/>
      <c r="M315" s="2"/>
      <c r="N315" s="2"/>
      <c r="O315" s="2"/>
      <c r="P315" s="2"/>
    </row>
    <row r="316" spans="1:16" x14ac:dyDescent="0.3">
      <c r="A316" s="2"/>
      <c r="B316" s="2"/>
      <c r="C316" s="2"/>
      <c r="D316" s="2"/>
      <c r="E316" s="2"/>
      <c r="F316" s="2"/>
      <c r="G316" s="2"/>
      <c r="H316" s="2"/>
      <c r="I316" s="2"/>
      <c r="J316" s="2"/>
      <c r="K316" s="2"/>
      <c r="L316" s="2"/>
      <c r="M316" s="2"/>
      <c r="N316" s="2"/>
      <c r="O316" s="2"/>
      <c r="P316" s="2"/>
    </row>
    <row r="317" spans="1:16" x14ac:dyDescent="0.3">
      <c r="A317" s="2"/>
      <c r="B317" s="2"/>
      <c r="C317" s="2"/>
      <c r="D317" s="2"/>
      <c r="E317" s="2"/>
      <c r="F317" s="2"/>
      <c r="G317" s="2"/>
      <c r="H317" s="2"/>
      <c r="I317" s="2"/>
      <c r="J317" s="2"/>
      <c r="K317" s="2"/>
      <c r="L317" s="2"/>
      <c r="M317" s="2"/>
      <c r="N317" s="2"/>
      <c r="O317" s="2"/>
      <c r="P317" s="2"/>
    </row>
    <row r="318" spans="1:16" x14ac:dyDescent="0.3">
      <c r="A318" s="2"/>
      <c r="B318" s="2"/>
      <c r="C318" s="2"/>
      <c r="D318" s="2"/>
      <c r="E318" s="2"/>
      <c r="F318" s="2"/>
      <c r="G318" s="2"/>
      <c r="H318" s="2"/>
      <c r="I318" s="2"/>
      <c r="J318" s="2"/>
      <c r="K318" s="2"/>
      <c r="L318" s="2"/>
      <c r="M318" s="2"/>
      <c r="N318" s="2"/>
      <c r="O318" s="2"/>
      <c r="P318" s="2"/>
    </row>
    <row r="319" spans="1:16" x14ac:dyDescent="0.3">
      <c r="A319" s="2"/>
      <c r="B319" s="2"/>
      <c r="C319" s="2"/>
      <c r="D319" s="2"/>
      <c r="E319" s="2"/>
      <c r="F319" s="2"/>
      <c r="G319" s="2"/>
      <c r="H319" s="2"/>
      <c r="I319" s="2"/>
      <c r="J319" s="2"/>
      <c r="K319" s="2"/>
      <c r="L319" s="2"/>
      <c r="M319" s="2"/>
      <c r="N319" s="2"/>
      <c r="O319" s="2"/>
      <c r="P319" s="2"/>
    </row>
    <row r="320" spans="1:16" x14ac:dyDescent="0.3">
      <c r="A320" s="2"/>
      <c r="B320" s="2"/>
      <c r="C320" s="2"/>
      <c r="D320" s="2"/>
      <c r="E320" s="2"/>
      <c r="F320" s="2"/>
      <c r="G320" s="2"/>
      <c r="H320" s="2"/>
      <c r="I320" s="2"/>
      <c r="J320" s="2"/>
      <c r="K320" s="2"/>
      <c r="L320" s="2"/>
      <c r="M320" s="2"/>
      <c r="N320" s="2"/>
      <c r="O320" s="2"/>
      <c r="P320" s="2"/>
    </row>
    <row r="321" spans="1:16" x14ac:dyDescent="0.3">
      <c r="A321" s="2"/>
      <c r="B321" s="2"/>
      <c r="C321" s="2"/>
      <c r="D321" s="2"/>
      <c r="E321" s="2"/>
      <c r="F321" s="2"/>
      <c r="G321" s="2"/>
      <c r="H321" s="2"/>
      <c r="I321" s="2"/>
      <c r="J321" s="2"/>
      <c r="K321" s="2"/>
      <c r="L321" s="2"/>
      <c r="M321" s="2"/>
      <c r="N321" s="2"/>
      <c r="O321" s="2"/>
      <c r="P321" s="2"/>
    </row>
    <row r="322" spans="1:16" x14ac:dyDescent="0.3">
      <c r="A322" s="2"/>
      <c r="B322" s="2"/>
      <c r="C322" s="2"/>
      <c r="D322" s="2"/>
      <c r="E322" s="2"/>
      <c r="F322" s="2"/>
      <c r="G322" s="2"/>
      <c r="H322" s="2"/>
      <c r="I322" s="2"/>
      <c r="J322" s="2"/>
      <c r="K322" s="2"/>
      <c r="L322" s="2"/>
      <c r="M322" s="2"/>
      <c r="N322" s="2"/>
      <c r="O322" s="2"/>
      <c r="P322" s="2"/>
    </row>
    <row r="323" spans="1:16" x14ac:dyDescent="0.3">
      <c r="A323" s="2"/>
      <c r="B323" s="2"/>
      <c r="C323" s="2"/>
      <c r="D323" s="2"/>
      <c r="E323" s="2"/>
      <c r="F323" s="2"/>
      <c r="G323" s="2"/>
      <c r="H323" s="2"/>
      <c r="I323" s="2"/>
      <c r="J323" s="2"/>
      <c r="K323" s="2"/>
      <c r="L323" s="2"/>
      <c r="M323" s="2"/>
      <c r="N323" s="2"/>
      <c r="O323" s="2"/>
      <c r="P323" s="2"/>
    </row>
    <row r="324" spans="1:16" x14ac:dyDescent="0.3">
      <c r="A324" s="2"/>
      <c r="B324" s="2"/>
      <c r="C324" s="2"/>
      <c r="D324" s="2"/>
      <c r="E324" s="2"/>
      <c r="F324" s="2"/>
      <c r="G324" s="2"/>
      <c r="H324" s="2"/>
      <c r="I324" s="2"/>
      <c r="J324" s="2"/>
      <c r="K324" s="2"/>
      <c r="L324" s="2"/>
      <c r="M324" s="2"/>
      <c r="N324" s="2"/>
      <c r="O324" s="2"/>
      <c r="P324" s="2"/>
    </row>
    <row r="325" spans="1:16" x14ac:dyDescent="0.3">
      <c r="A325" s="2"/>
      <c r="B325" s="2"/>
      <c r="C325" s="2"/>
      <c r="D325" s="2"/>
      <c r="E325" s="2"/>
      <c r="F325" s="2"/>
      <c r="G325" s="2"/>
      <c r="H325" s="2"/>
      <c r="I325" s="2"/>
      <c r="J325" s="2"/>
      <c r="K325" s="2"/>
      <c r="L325" s="2"/>
      <c r="M325" s="2"/>
      <c r="N325" s="2"/>
      <c r="O325" s="2"/>
      <c r="P325" s="2"/>
    </row>
    <row r="326" spans="1:16" x14ac:dyDescent="0.3">
      <c r="A326" s="2"/>
      <c r="B326" s="2"/>
      <c r="C326" s="2"/>
      <c r="D326" s="2"/>
      <c r="E326" s="2"/>
      <c r="F326" s="2"/>
      <c r="G326" s="2"/>
      <c r="H326" s="2"/>
      <c r="I326" s="2"/>
      <c r="J326" s="2"/>
      <c r="K326" s="2"/>
      <c r="L326" s="2"/>
      <c r="M326" s="2"/>
      <c r="N326" s="2"/>
      <c r="O326" s="2"/>
      <c r="P326" s="2"/>
    </row>
    <row r="327" spans="1:16" x14ac:dyDescent="0.3">
      <c r="A327" s="2"/>
      <c r="B327" s="2"/>
      <c r="C327" s="2"/>
      <c r="D327" s="2"/>
      <c r="E327" s="2"/>
      <c r="F327" s="2"/>
      <c r="G327" s="2"/>
      <c r="H327" s="2"/>
      <c r="I327" s="2"/>
      <c r="J327" s="2"/>
      <c r="K327" s="2"/>
      <c r="L327" s="2"/>
      <c r="M327" s="2"/>
      <c r="N327" s="2"/>
      <c r="O327" s="2"/>
      <c r="P327" s="2"/>
    </row>
    <row r="328" spans="1:16" x14ac:dyDescent="0.3">
      <c r="A328" s="2"/>
      <c r="B328" s="2"/>
      <c r="C328" s="2"/>
      <c r="D328" s="2"/>
      <c r="E328" s="2"/>
      <c r="F328" s="2"/>
      <c r="G328" s="2"/>
      <c r="H328" s="2"/>
      <c r="I328" s="2"/>
      <c r="J328" s="2"/>
      <c r="K328" s="2"/>
      <c r="L328" s="2"/>
      <c r="M328" s="2"/>
      <c r="N328" s="2"/>
      <c r="O328" s="2"/>
      <c r="P328" s="2"/>
    </row>
    <row r="329" spans="1:16" x14ac:dyDescent="0.3">
      <c r="A329" s="2"/>
      <c r="B329" s="2"/>
      <c r="C329" s="2"/>
      <c r="D329" s="2"/>
      <c r="E329" s="2"/>
      <c r="F329" s="2"/>
      <c r="G329" s="2"/>
      <c r="H329" s="2"/>
      <c r="I329" s="2"/>
      <c r="J329" s="2"/>
      <c r="K329" s="2"/>
      <c r="L329" s="2"/>
      <c r="M329" s="2"/>
      <c r="N329" s="2"/>
      <c r="O329" s="2"/>
      <c r="P329" s="2"/>
    </row>
    <row r="330" spans="1:16" x14ac:dyDescent="0.3">
      <c r="A330" s="2"/>
      <c r="B330" s="2"/>
      <c r="C330" s="2"/>
      <c r="D330" s="2"/>
      <c r="E330" s="2"/>
      <c r="F330" s="2"/>
      <c r="G330" s="2"/>
      <c r="H330" s="2"/>
      <c r="I330" s="2"/>
      <c r="J330" s="2"/>
      <c r="K330" s="2"/>
      <c r="L330" s="2"/>
      <c r="M330" s="2"/>
      <c r="N330" s="2"/>
      <c r="O330" s="2"/>
      <c r="P330" s="2"/>
    </row>
    <row r="331" spans="1:16" x14ac:dyDescent="0.3">
      <c r="A331" s="2"/>
      <c r="B331" s="2"/>
      <c r="C331" s="2"/>
      <c r="D331" s="2"/>
      <c r="E331" s="2"/>
      <c r="F331" s="2"/>
      <c r="G331" s="2"/>
      <c r="H331" s="2"/>
      <c r="I331" s="2"/>
      <c r="J331" s="2"/>
      <c r="K331" s="2"/>
      <c r="L331" s="2"/>
      <c r="M331" s="2"/>
      <c r="N331" s="2"/>
      <c r="O331" s="2"/>
      <c r="P331" s="2"/>
    </row>
    <row r="332" spans="1:16" x14ac:dyDescent="0.3">
      <c r="A332" s="2"/>
      <c r="B332" s="2"/>
      <c r="C332" s="2"/>
      <c r="D332" s="2"/>
      <c r="E332" s="2"/>
      <c r="F332" s="2"/>
      <c r="G332" s="2"/>
      <c r="H332" s="2"/>
      <c r="I332" s="2"/>
      <c r="J332" s="2"/>
      <c r="K332" s="2"/>
      <c r="L332" s="2"/>
      <c r="M332" s="2"/>
      <c r="N332" s="2"/>
      <c r="O332" s="2"/>
      <c r="P332" s="2"/>
    </row>
    <row r="333" spans="1:16" x14ac:dyDescent="0.3">
      <c r="A333" s="2"/>
      <c r="B333" s="2"/>
      <c r="C333" s="2"/>
      <c r="D333" s="2"/>
      <c r="E333" s="2"/>
      <c r="F333" s="2"/>
      <c r="G333" s="2"/>
      <c r="H333" s="2"/>
      <c r="I333" s="2"/>
      <c r="J333" s="2"/>
      <c r="K333" s="2"/>
      <c r="L333" s="2"/>
      <c r="M333" s="2"/>
      <c r="N333" s="2"/>
      <c r="O333" s="2"/>
      <c r="P333" s="2"/>
    </row>
    <row r="334" spans="1:16" x14ac:dyDescent="0.3">
      <c r="A334" s="2"/>
      <c r="B334" s="2"/>
      <c r="C334" s="2"/>
      <c r="D334" s="2"/>
      <c r="E334" s="2"/>
      <c r="F334" s="2"/>
      <c r="G334" s="2"/>
      <c r="H334" s="2"/>
      <c r="I334" s="2"/>
      <c r="J334" s="2"/>
      <c r="K334" s="2"/>
      <c r="L334" s="2"/>
      <c r="M334" s="2"/>
      <c r="N334" s="2"/>
      <c r="O334" s="2"/>
      <c r="P334" s="2"/>
    </row>
    <row r="335" spans="1:16" x14ac:dyDescent="0.3">
      <c r="A335" s="2"/>
      <c r="B335" s="2"/>
      <c r="C335" s="2"/>
      <c r="D335" s="2"/>
      <c r="E335" s="2"/>
      <c r="F335" s="2"/>
      <c r="G335" s="2"/>
      <c r="H335" s="2"/>
      <c r="I335" s="2"/>
      <c r="J335" s="2"/>
      <c r="K335" s="2"/>
      <c r="L335" s="2"/>
      <c r="M335" s="2"/>
      <c r="N335" s="2"/>
      <c r="O335" s="2"/>
      <c r="P335" s="2"/>
    </row>
    <row r="336" spans="1:16" x14ac:dyDescent="0.3">
      <c r="A336" s="2"/>
      <c r="B336" s="2"/>
      <c r="C336" s="2"/>
      <c r="D336" s="2"/>
      <c r="E336" s="2"/>
      <c r="F336" s="2"/>
      <c r="G336" s="2"/>
      <c r="H336" s="2"/>
      <c r="I336" s="2"/>
      <c r="J336" s="2"/>
      <c r="K336" s="2"/>
      <c r="L336" s="2"/>
      <c r="M336" s="2"/>
      <c r="N336" s="2"/>
      <c r="O336" s="2"/>
      <c r="P336" s="2"/>
    </row>
    <row r="337" spans="1:16" x14ac:dyDescent="0.3">
      <c r="A337" s="2"/>
      <c r="B337" s="2"/>
      <c r="C337" s="2"/>
      <c r="D337" s="2"/>
      <c r="E337" s="2"/>
      <c r="F337" s="2"/>
      <c r="G337" s="2"/>
      <c r="H337" s="2"/>
      <c r="I337" s="2"/>
      <c r="J337" s="2"/>
      <c r="K337" s="2"/>
      <c r="L337" s="2"/>
      <c r="M337" s="2"/>
      <c r="N337" s="2"/>
      <c r="O337" s="2"/>
      <c r="P337" s="2"/>
    </row>
    <row r="338" spans="1:16" x14ac:dyDescent="0.3">
      <c r="A338" s="2"/>
      <c r="B338" s="2"/>
      <c r="C338" s="2"/>
      <c r="D338" s="2"/>
      <c r="E338" s="2"/>
      <c r="F338" s="2"/>
      <c r="G338" s="2"/>
      <c r="H338" s="2"/>
      <c r="I338" s="2"/>
      <c r="J338" s="2"/>
      <c r="K338" s="2"/>
      <c r="L338" s="2"/>
      <c r="M338" s="2"/>
      <c r="N338" s="2"/>
      <c r="O338" s="2"/>
      <c r="P338" s="2"/>
    </row>
    <row r="339" spans="1:16" x14ac:dyDescent="0.3">
      <c r="A339" s="2"/>
      <c r="B339" s="2"/>
      <c r="C339" s="2"/>
      <c r="D339" s="2"/>
      <c r="E339" s="2"/>
      <c r="F339" s="2"/>
      <c r="G339" s="2"/>
      <c r="H339" s="2"/>
      <c r="I339" s="2"/>
      <c r="J339" s="2"/>
      <c r="K339" s="2"/>
      <c r="L339" s="2"/>
      <c r="M339" s="2"/>
      <c r="N339" s="2"/>
      <c r="O339" s="2"/>
      <c r="P339" s="2"/>
    </row>
    <row r="340" spans="1:16" x14ac:dyDescent="0.3">
      <c r="A340" s="2"/>
      <c r="B340" s="2"/>
      <c r="C340" s="2"/>
      <c r="D340" s="2"/>
      <c r="E340" s="2"/>
      <c r="F340" s="2"/>
      <c r="G340" s="2"/>
      <c r="H340" s="2"/>
      <c r="I340" s="2"/>
      <c r="J340" s="2"/>
      <c r="K340" s="2"/>
      <c r="L340" s="2"/>
      <c r="M340" s="2"/>
      <c r="N340" s="2"/>
      <c r="O340" s="2"/>
      <c r="P340" s="2"/>
    </row>
    <row r="341" spans="1:16" x14ac:dyDescent="0.3">
      <c r="A341" s="2"/>
      <c r="B341" s="2"/>
      <c r="C341" s="2"/>
      <c r="D341" s="2"/>
      <c r="E341" s="2"/>
      <c r="F341" s="2"/>
      <c r="G341" s="2"/>
      <c r="H341" s="2"/>
      <c r="I341" s="2"/>
      <c r="J341" s="2"/>
      <c r="K341" s="2"/>
      <c r="L341" s="2"/>
      <c r="M341" s="2"/>
      <c r="N341" s="2"/>
      <c r="O341" s="2"/>
      <c r="P341" s="2"/>
    </row>
    <row r="342" spans="1:16" x14ac:dyDescent="0.3">
      <c r="A342" s="2"/>
      <c r="B342" s="2"/>
      <c r="C342" s="2"/>
      <c r="D342" s="2"/>
      <c r="E342" s="2"/>
      <c r="F342" s="2"/>
      <c r="G342" s="2"/>
      <c r="H342" s="2"/>
      <c r="I342" s="2"/>
      <c r="J342" s="2"/>
      <c r="K342" s="2"/>
      <c r="L342" s="2"/>
      <c r="M342" s="2"/>
      <c r="N342" s="2"/>
      <c r="O342" s="2"/>
      <c r="P342" s="2"/>
    </row>
    <row r="343" spans="1:16" x14ac:dyDescent="0.3">
      <c r="A343" s="2"/>
      <c r="B343" s="2"/>
      <c r="C343" s="2"/>
      <c r="D343" s="2"/>
      <c r="E343" s="2"/>
      <c r="F343" s="2"/>
      <c r="G343" s="2"/>
      <c r="H343" s="2"/>
      <c r="I343" s="2"/>
      <c r="J343" s="2"/>
      <c r="K343" s="2"/>
      <c r="L343" s="2"/>
      <c r="M343" s="2"/>
      <c r="N343" s="2"/>
      <c r="O343" s="2"/>
      <c r="P343" s="2"/>
    </row>
    <row r="344" spans="1:16" x14ac:dyDescent="0.3">
      <c r="A344" s="2"/>
      <c r="B344" s="2"/>
      <c r="C344" s="2"/>
      <c r="D344" s="2"/>
      <c r="E344" s="2"/>
      <c r="F344" s="2"/>
      <c r="G344" s="2"/>
      <c r="H344" s="2"/>
      <c r="I344" s="2"/>
      <c r="J344" s="2"/>
      <c r="K344" s="2"/>
      <c r="L344" s="2"/>
      <c r="M344" s="2"/>
      <c r="N344" s="2"/>
      <c r="O344" s="2"/>
      <c r="P344" s="2"/>
    </row>
    <row r="345" spans="1:16" x14ac:dyDescent="0.3">
      <c r="A345" s="2"/>
      <c r="B345" s="2"/>
      <c r="C345" s="2"/>
      <c r="D345" s="2"/>
      <c r="E345" s="2"/>
      <c r="F345" s="2"/>
      <c r="G345" s="2"/>
      <c r="H345" s="2"/>
      <c r="I345" s="2"/>
      <c r="J345" s="2"/>
      <c r="K345" s="2"/>
      <c r="L345" s="2"/>
      <c r="M345" s="2"/>
      <c r="N345" s="2"/>
      <c r="O345" s="2"/>
      <c r="P345" s="2"/>
    </row>
    <row r="346" spans="1:16" x14ac:dyDescent="0.3">
      <c r="A346" s="2"/>
      <c r="B346" s="2"/>
      <c r="C346" s="2"/>
      <c r="D346" s="2"/>
      <c r="E346" s="2"/>
      <c r="F346" s="2"/>
      <c r="G346" s="2"/>
      <c r="H346" s="2"/>
      <c r="I346" s="2"/>
      <c r="J346" s="2"/>
      <c r="K346" s="2"/>
      <c r="L346" s="2"/>
      <c r="M346" s="2"/>
      <c r="N346" s="2"/>
      <c r="O346" s="2"/>
      <c r="P346" s="2"/>
    </row>
    <row r="347" spans="1:16" x14ac:dyDescent="0.3">
      <c r="A347" s="2"/>
      <c r="B347" s="2"/>
      <c r="C347" s="2"/>
      <c r="D347" s="2"/>
      <c r="E347" s="2"/>
      <c r="F347" s="2"/>
      <c r="G347" s="2"/>
      <c r="H347" s="2"/>
      <c r="I347" s="2"/>
      <c r="J347" s="2"/>
      <c r="K347" s="2"/>
      <c r="L347" s="2"/>
      <c r="M347" s="2"/>
      <c r="N347" s="2"/>
      <c r="O347" s="2"/>
      <c r="P347" s="2"/>
    </row>
    <row r="348" spans="1:16" x14ac:dyDescent="0.3">
      <c r="A348" s="2"/>
      <c r="B348" s="2"/>
      <c r="C348" s="2"/>
      <c r="D348" s="2"/>
      <c r="E348" s="2"/>
      <c r="F348" s="2"/>
      <c r="G348" s="2"/>
      <c r="H348" s="2"/>
      <c r="I348" s="2"/>
      <c r="J348" s="2"/>
      <c r="K348" s="2"/>
      <c r="L348" s="2"/>
      <c r="M348" s="2"/>
      <c r="N348" s="2"/>
      <c r="O348" s="2"/>
      <c r="P348" s="2"/>
    </row>
    <row r="349" spans="1:16" x14ac:dyDescent="0.3">
      <c r="A349" s="2"/>
      <c r="B349" s="2"/>
      <c r="C349" s="2"/>
      <c r="D349" s="2"/>
      <c r="E349" s="2"/>
      <c r="F349" s="2"/>
      <c r="G349" s="2"/>
      <c r="H349" s="2"/>
      <c r="I349" s="2"/>
      <c r="J349" s="2"/>
      <c r="K349" s="2"/>
      <c r="L349" s="2"/>
      <c r="M349" s="2"/>
      <c r="N349" s="2"/>
      <c r="O349" s="2"/>
      <c r="P349" s="2"/>
    </row>
    <row r="350" spans="1:16" x14ac:dyDescent="0.3">
      <c r="A350" s="2"/>
      <c r="B350" s="2"/>
      <c r="C350" s="2"/>
      <c r="D350" s="2"/>
      <c r="E350" s="2"/>
      <c r="F350" s="2"/>
      <c r="G350" s="2"/>
      <c r="H350" s="2"/>
      <c r="I350" s="2"/>
      <c r="J350" s="2"/>
      <c r="K350" s="2"/>
      <c r="L350" s="2"/>
      <c r="M350" s="2"/>
      <c r="N350" s="2"/>
      <c r="O350" s="2"/>
      <c r="P350" s="2"/>
    </row>
    <row r="351" spans="1:16" x14ac:dyDescent="0.3">
      <c r="A351" s="2"/>
      <c r="B351" s="2"/>
      <c r="C351" s="2"/>
      <c r="D351" s="2"/>
      <c r="E351" s="2"/>
      <c r="F351" s="2"/>
      <c r="G351" s="2"/>
      <c r="H351" s="2"/>
      <c r="I351" s="2"/>
      <c r="J351" s="2"/>
      <c r="K351" s="2"/>
      <c r="L351" s="2"/>
      <c r="M351" s="2"/>
      <c r="N351" s="2"/>
      <c r="O351" s="2"/>
      <c r="P351" s="2"/>
    </row>
    <row r="352" spans="1:16" x14ac:dyDescent="0.3">
      <c r="A352" s="2"/>
      <c r="B352" s="2"/>
      <c r="C352" s="2"/>
      <c r="D352" s="2"/>
      <c r="E352" s="2"/>
      <c r="F352" s="2"/>
      <c r="G352" s="2"/>
      <c r="H352" s="2"/>
      <c r="I352" s="2"/>
      <c r="J352" s="2"/>
      <c r="K352" s="2"/>
      <c r="L352" s="2"/>
      <c r="M352" s="2"/>
      <c r="N352" s="2"/>
      <c r="O352" s="2"/>
      <c r="P352" s="2"/>
    </row>
    <row r="353" spans="1:16" x14ac:dyDescent="0.3">
      <c r="A353" s="2"/>
      <c r="B353" s="2"/>
      <c r="C353" s="2"/>
      <c r="D353" s="2"/>
      <c r="E353" s="2"/>
      <c r="F353" s="2"/>
      <c r="G353" s="2"/>
      <c r="H353" s="2"/>
      <c r="I353" s="2"/>
      <c r="J353" s="2"/>
      <c r="K353" s="2"/>
      <c r="L353" s="2"/>
      <c r="M353" s="2"/>
      <c r="N353" s="2"/>
      <c r="O353" s="2"/>
      <c r="P353" s="2"/>
    </row>
    <row r="354" spans="1:16" x14ac:dyDescent="0.3">
      <c r="A354" s="2"/>
      <c r="B354" s="2"/>
      <c r="C354" s="2"/>
      <c r="D354" s="2"/>
      <c r="E354" s="2"/>
      <c r="F354" s="2"/>
      <c r="G354" s="2"/>
      <c r="H354" s="2"/>
      <c r="I354" s="2"/>
      <c r="J354" s="2"/>
      <c r="K354" s="2"/>
      <c r="L354" s="2"/>
      <c r="M354" s="2"/>
      <c r="N354" s="2"/>
      <c r="O354" s="2"/>
      <c r="P354" s="2"/>
    </row>
    <row r="355" spans="1:16" x14ac:dyDescent="0.3">
      <c r="A355" s="2"/>
      <c r="B355" s="2"/>
      <c r="C355" s="2"/>
      <c r="D355" s="2"/>
      <c r="E355" s="2"/>
      <c r="F355" s="2"/>
      <c r="G355" s="2"/>
      <c r="H355" s="2"/>
      <c r="I355" s="2"/>
      <c r="J355" s="2"/>
      <c r="K355" s="2"/>
      <c r="L355" s="2"/>
      <c r="M355" s="2"/>
      <c r="N355" s="2"/>
      <c r="O355" s="2"/>
      <c r="P355" s="2"/>
    </row>
    <row r="356" spans="1:16" x14ac:dyDescent="0.3">
      <c r="A356" s="2"/>
      <c r="B356" s="2"/>
      <c r="C356" s="2"/>
      <c r="D356" s="2"/>
      <c r="E356" s="2"/>
      <c r="F356" s="2"/>
      <c r="G356" s="2"/>
      <c r="H356" s="2"/>
      <c r="I356" s="2"/>
      <c r="J356" s="2"/>
      <c r="K356" s="2"/>
      <c r="L356" s="2"/>
      <c r="M356" s="2"/>
      <c r="N356" s="2"/>
      <c r="O356" s="2"/>
      <c r="P356" s="2"/>
    </row>
    <row r="357" spans="1:16" x14ac:dyDescent="0.3">
      <c r="A357" s="2"/>
      <c r="B357" s="2"/>
      <c r="C357" s="2"/>
      <c r="D357" s="2"/>
      <c r="E357" s="2"/>
      <c r="F357" s="2"/>
      <c r="G357" s="2"/>
      <c r="H357" s="2"/>
      <c r="I357" s="2"/>
      <c r="J357" s="2"/>
      <c r="K357" s="2"/>
      <c r="L357" s="2"/>
      <c r="M357" s="2"/>
      <c r="N357" s="2"/>
      <c r="O357" s="2"/>
      <c r="P357" s="2"/>
    </row>
    <row r="358" spans="1:16" x14ac:dyDescent="0.3">
      <c r="A358" s="2"/>
      <c r="B358" s="2"/>
      <c r="C358" s="2"/>
      <c r="D358" s="2"/>
      <c r="E358" s="2"/>
      <c r="F358" s="2"/>
      <c r="G358" s="2"/>
      <c r="H358" s="2"/>
      <c r="I358" s="2"/>
      <c r="J358" s="2"/>
      <c r="K358" s="2"/>
      <c r="L358" s="2"/>
      <c r="M358" s="2"/>
      <c r="N358" s="2"/>
      <c r="O358" s="2"/>
      <c r="P358" s="2"/>
    </row>
    <row r="359" spans="1:16" x14ac:dyDescent="0.3">
      <c r="A359" s="2"/>
      <c r="B359" s="2"/>
      <c r="C359" s="2"/>
      <c r="D359" s="2"/>
      <c r="E359" s="2"/>
      <c r="F359" s="2"/>
      <c r="G359" s="2"/>
      <c r="H359" s="2"/>
      <c r="I359" s="2"/>
      <c r="J359" s="2"/>
      <c r="K359" s="2"/>
      <c r="L359" s="2"/>
      <c r="M359" s="2"/>
      <c r="N359" s="2"/>
      <c r="O359" s="2"/>
      <c r="P359" s="2"/>
    </row>
    <row r="360" spans="1:16" x14ac:dyDescent="0.3">
      <c r="A360" s="2"/>
      <c r="B360" s="2"/>
      <c r="C360" s="2"/>
      <c r="D360" s="2"/>
      <c r="E360" s="2"/>
      <c r="F360" s="2"/>
      <c r="G360" s="2"/>
      <c r="H360" s="2"/>
      <c r="I360" s="2"/>
      <c r="J360" s="2"/>
      <c r="K360" s="2"/>
      <c r="L360" s="2"/>
      <c r="M360" s="2"/>
      <c r="N360" s="2"/>
      <c r="O360" s="2"/>
      <c r="P360" s="2"/>
    </row>
    <row r="361" spans="1:16" x14ac:dyDescent="0.3">
      <c r="A361" s="2"/>
      <c r="B361" s="2"/>
      <c r="C361" s="2"/>
      <c r="D361" s="2"/>
      <c r="E361" s="2"/>
      <c r="F361" s="2"/>
      <c r="G361" s="2"/>
      <c r="H361" s="2"/>
      <c r="I361" s="2"/>
      <c r="J361" s="2"/>
      <c r="K361" s="2"/>
      <c r="L361" s="2"/>
      <c r="M361" s="2"/>
      <c r="N361" s="2"/>
      <c r="O361" s="2"/>
      <c r="P361" s="2"/>
    </row>
    <row r="362" spans="1:16" x14ac:dyDescent="0.3">
      <c r="A362" s="2"/>
      <c r="B362" s="2"/>
      <c r="C362" s="2"/>
      <c r="D362" s="2"/>
      <c r="E362" s="2"/>
      <c r="F362" s="2"/>
      <c r="G362" s="2"/>
      <c r="H362" s="2"/>
      <c r="I362" s="2"/>
      <c r="J362" s="2"/>
      <c r="K362" s="2"/>
      <c r="L362" s="2"/>
      <c r="M362" s="2"/>
      <c r="N362" s="2"/>
      <c r="O362" s="2"/>
      <c r="P362" s="2"/>
    </row>
    <row r="363" spans="1:16" x14ac:dyDescent="0.3">
      <c r="A363" s="2"/>
      <c r="B363" s="2"/>
      <c r="C363" s="2"/>
      <c r="D363" s="2"/>
      <c r="E363" s="2"/>
      <c r="F363" s="2"/>
      <c r="G363" s="2"/>
      <c r="H363" s="2"/>
      <c r="I363" s="2"/>
      <c r="J363" s="2"/>
      <c r="K363" s="2"/>
      <c r="L363" s="2"/>
      <c r="M363" s="2"/>
      <c r="N363" s="2"/>
      <c r="O363" s="2"/>
      <c r="P363" s="2"/>
    </row>
    <row r="364" spans="1:16" x14ac:dyDescent="0.3">
      <c r="A364" s="2"/>
      <c r="B364" s="2"/>
      <c r="C364" s="2"/>
      <c r="D364" s="2"/>
      <c r="E364" s="2"/>
      <c r="F364" s="2"/>
      <c r="G364" s="2"/>
      <c r="H364" s="2"/>
      <c r="I364" s="2"/>
      <c r="J364" s="2"/>
      <c r="K364" s="2"/>
      <c r="L364" s="2"/>
      <c r="M364" s="2"/>
      <c r="N364" s="2"/>
      <c r="O364" s="2"/>
      <c r="P364" s="2"/>
    </row>
    <row r="365" spans="1:16" x14ac:dyDescent="0.3">
      <c r="A365" s="2"/>
      <c r="B365" s="2"/>
      <c r="C365" s="2"/>
      <c r="D365" s="2"/>
      <c r="E365" s="2"/>
      <c r="F365" s="2"/>
      <c r="G365" s="2"/>
      <c r="H365" s="2"/>
      <c r="I365" s="2"/>
      <c r="J365" s="2"/>
      <c r="K365" s="2"/>
      <c r="L365" s="2"/>
      <c r="M365" s="2"/>
      <c r="N365" s="2"/>
      <c r="O365" s="2"/>
      <c r="P365" s="2"/>
    </row>
    <row r="366" spans="1:16" x14ac:dyDescent="0.3">
      <c r="A366" s="2"/>
      <c r="B366" s="2"/>
      <c r="C366" s="2"/>
      <c r="D366" s="2"/>
      <c r="E366" s="2"/>
      <c r="F366" s="2"/>
      <c r="G366" s="2"/>
      <c r="H366" s="2"/>
      <c r="I366" s="2"/>
      <c r="J366" s="2"/>
      <c r="K366" s="2"/>
      <c r="L366" s="2"/>
      <c r="M366" s="2"/>
      <c r="N366" s="2"/>
      <c r="O366" s="2"/>
      <c r="P366" s="2"/>
    </row>
    <row r="367" spans="1:16" x14ac:dyDescent="0.3">
      <c r="A367" s="2"/>
      <c r="B367" s="2"/>
      <c r="C367" s="2"/>
      <c r="D367" s="2"/>
      <c r="E367" s="2"/>
      <c r="F367" s="2"/>
      <c r="G367" s="2"/>
      <c r="H367" s="2"/>
      <c r="I367" s="2"/>
      <c r="J367" s="2"/>
      <c r="K367" s="2"/>
      <c r="L367" s="2"/>
      <c r="M367" s="2"/>
      <c r="N367" s="2"/>
      <c r="O367" s="2"/>
      <c r="P367" s="2"/>
    </row>
    <row r="368" spans="1:16" x14ac:dyDescent="0.3">
      <c r="A368" s="2"/>
      <c r="B368" s="2"/>
      <c r="C368" s="2"/>
      <c r="D368" s="2"/>
      <c r="E368" s="2"/>
      <c r="F368" s="2"/>
      <c r="G368" s="2"/>
      <c r="H368" s="2"/>
      <c r="I368" s="2"/>
      <c r="J368" s="2"/>
      <c r="K368" s="2"/>
      <c r="L368" s="2"/>
      <c r="M368" s="2"/>
      <c r="N368" s="2"/>
      <c r="O368" s="2"/>
      <c r="P368" s="2"/>
    </row>
    <row r="369" spans="1:16" x14ac:dyDescent="0.3">
      <c r="A369" s="2"/>
      <c r="B369" s="2"/>
      <c r="C369" s="2"/>
      <c r="D369" s="2"/>
      <c r="E369" s="2"/>
      <c r="F369" s="2"/>
      <c r="G369" s="2"/>
      <c r="H369" s="2"/>
      <c r="I369" s="2"/>
      <c r="J369" s="2"/>
      <c r="K369" s="2"/>
      <c r="L369" s="2"/>
      <c r="M369" s="2"/>
      <c r="N369" s="2"/>
      <c r="O369" s="2"/>
      <c r="P369" s="2"/>
    </row>
    <row r="370" spans="1:16" x14ac:dyDescent="0.3">
      <c r="A370" s="2"/>
      <c r="B370" s="2"/>
      <c r="C370" s="2"/>
      <c r="D370" s="2"/>
      <c r="E370" s="2"/>
      <c r="F370" s="2"/>
      <c r="G370" s="2"/>
      <c r="H370" s="2"/>
      <c r="I370" s="2"/>
      <c r="J370" s="2"/>
      <c r="K370" s="2"/>
      <c r="L370" s="2"/>
      <c r="M370" s="2"/>
      <c r="N370" s="2"/>
      <c r="O370" s="2"/>
      <c r="P370" s="2"/>
    </row>
    <row r="371" spans="1:16" x14ac:dyDescent="0.3">
      <c r="A371" s="2"/>
      <c r="B371" s="2"/>
      <c r="C371" s="2"/>
      <c r="D371" s="2"/>
      <c r="E371" s="2"/>
      <c r="F371" s="2"/>
      <c r="G371" s="2"/>
      <c r="H371" s="2"/>
      <c r="I371" s="2"/>
      <c r="J371" s="2"/>
      <c r="K371" s="2"/>
      <c r="L371" s="2"/>
      <c r="M371" s="2"/>
      <c r="N371" s="2"/>
      <c r="O371" s="2"/>
      <c r="P371" s="2"/>
    </row>
    <row r="372" spans="1:16" x14ac:dyDescent="0.3">
      <c r="A372" s="2"/>
      <c r="B372" s="2"/>
      <c r="C372" s="2"/>
      <c r="D372" s="2"/>
      <c r="E372" s="2"/>
      <c r="F372" s="2"/>
      <c r="G372" s="2"/>
      <c r="H372" s="2"/>
      <c r="I372" s="2"/>
      <c r="J372" s="2"/>
      <c r="K372" s="2"/>
      <c r="L372" s="2"/>
      <c r="M372" s="2"/>
      <c r="N372" s="2"/>
      <c r="O372" s="2"/>
      <c r="P372" s="2"/>
    </row>
    <row r="373" spans="1:16" x14ac:dyDescent="0.3">
      <c r="A373" s="2"/>
      <c r="B373" s="2"/>
      <c r="C373" s="2"/>
      <c r="D373" s="2"/>
      <c r="E373" s="2"/>
      <c r="F373" s="2"/>
      <c r="G373" s="2"/>
      <c r="H373" s="2"/>
      <c r="I373" s="2"/>
      <c r="J373" s="2"/>
      <c r="K373" s="2"/>
      <c r="L373" s="2"/>
      <c r="M373" s="2"/>
      <c r="N373" s="2"/>
      <c r="O373" s="2"/>
      <c r="P373" s="2"/>
    </row>
    <row r="374" spans="1:16" x14ac:dyDescent="0.3">
      <c r="A374" s="2"/>
      <c r="B374" s="2"/>
      <c r="C374" s="2"/>
      <c r="D374" s="2"/>
      <c r="E374" s="2"/>
      <c r="F374" s="2"/>
      <c r="G374" s="2"/>
      <c r="H374" s="2"/>
      <c r="I374" s="2"/>
      <c r="J374" s="2"/>
      <c r="K374" s="2"/>
      <c r="L374" s="2"/>
      <c r="M374" s="2"/>
      <c r="N374" s="2"/>
      <c r="O374" s="2"/>
      <c r="P374" s="2"/>
    </row>
    <row r="375" spans="1:16" x14ac:dyDescent="0.3">
      <c r="A375" s="2"/>
      <c r="B375" s="2"/>
      <c r="C375" s="2"/>
      <c r="D375" s="2"/>
      <c r="E375" s="2"/>
      <c r="F375" s="2"/>
      <c r="G375" s="2"/>
      <c r="H375" s="2"/>
      <c r="I375" s="2"/>
      <c r="J375" s="2"/>
      <c r="K375" s="2"/>
      <c r="L375" s="2"/>
      <c r="M375" s="2"/>
      <c r="N375" s="2"/>
      <c r="O375" s="2"/>
      <c r="P375" s="2"/>
    </row>
    <row r="376" spans="1:16" x14ac:dyDescent="0.3">
      <c r="A376" s="2"/>
      <c r="B376" s="2"/>
      <c r="C376" s="2"/>
      <c r="D376" s="2"/>
      <c r="E376" s="2"/>
      <c r="F376" s="2"/>
      <c r="G376" s="2"/>
      <c r="H376" s="2"/>
      <c r="I376" s="2"/>
      <c r="J376" s="2"/>
      <c r="K376" s="2"/>
      <c r="L376" s="2"/>
      <c r="M376" s="2"/>
      <c r="N376" s="2"/>
      <c r="O376" s="2"/>
      <c r="P376" s="2"/>
    </row>
    <row r="377" spans="1:16" x14ac:dyDescent="0.3">
      <c r="A377" s="2"/>
      <c r="B377" s="2"/>
      <c r="C377" s="2"/>
      <c r="D377" s="2"/>
      <c r="E377" s="2"/>
      <c r="F377" s="2"/>
      <c r="G377" s="2"/>
      <c r="H377" s="2"/>
      <c r="I377" s="2"/>
      <c r="J377" s="2"/>
      <c r="K377" s="2"/>
      <c r="L377" s="2"/>
      <c r="M377" s="2"/>
      <c r="N377" s="2"/>
      <c r="O377" s="2"/>
      <c r="P377" s="2"/>
    </row>
    <row r="378" spans="1:16" x14ac:dyDescent="0.3">
      <c r="A378" s="2"/>
      <c r="B378" s="2"/>
      <c r="C378" s="2"/>
      <c r="D378" s="2"/>
      <c r="E378" s="2"/>
      <c r="F378" s="2"/>
      <c r="G378" s="2"/>
      <c r="H378" s="2"/>
      <c r="I378" s="2"/>
      <c r="J378" s="2"/>
      <c r="K378" s="2"/>
      <c r="L378" s="2"/>
      <c r="M378" s="2"/>
      <c r="N378" s="2"/>
      <c r="O378" s="2"/>
      <c r="P378" s="2"/>
    </row>
    <row r="379" spans="1:16" x14ac:dyDescent="0.3">
      <c r="A379" s="2"/>
      <c r="B379" s="2"/>
      <c r="C379" s="2"/>
      <c r="D379" s="2"/>
      <c r="E379" s="2"/>
      <c r="F379" s="2"/>
      <c r="G379" s="2"/>
      <c r="H379" s="2"/>
      <c r="I379" s="2"/>
      <c r="J379" s="2"/>
      <c r="K379" s="2"/>
      <c r="L379" s="2"/>
      <c r="M379" s="2"/>
      <c r="N379" s="2"/>
      <c r="O379" s="2"/>
      <c r="P379" s="2"/>
    </row>
    <row r="380" spans="1:16" x14ac:dyDescent="0.3">
      <c r="A380" s="2"/>
      <c r="B380" s="2"/>
      <c r="C380" s="2"/>
      <c r="D380" s="2"/>
      <c r="E380" s="2"/>
      <c r="F380" s="2"/>
      <c r="G380" s="2"/>
      <c r="H380" s="2"/>
      <c r="I380" s="2"/>
      <c r="J380" s="2"/>
      <c r="K380" s="2"/>
      <c r="L380" s="2"/>
      <c r="M380" s="2"/>
      <c r="N380" s="2"/>
      <c r="O380" s="2"/>
      <c r="P380" s="2"/>
    </row>
    <row r="381" spans="1:16" x14ac:dyDescent="0.3">
      <c r="A381" s="2"/>
      <c r="B381" s="2"/>
      <c r="C381" s="2"/>
      <c r="D381" s="2"/>
      <c r="E381" s="2"/>
      <c r="F381" s="2"/>
      <c r="G381" s="2"/>
      <c r="H381" s="2"/>
      <c r="I381" s="2"/>
      <c r="J381" s="2"/>
      <c r="K381" s="2"/>
      <c r="L381" s="2"/>
      <c r="M381" s="2"/>
      <c r="N381" s="2"/>
      <c r="O381" s="2"/>
      <c r="P381" s="2"/>
    </row>
    <row r="382" spans="1:16" x14ac:dyDescent="0.3">
      <c r="A382" s="2"/>
      <c r="B382" s="2"/>
      <c r="C382" s="2"/>
      <c r="D382" s="2"/>
      <c r="E382" s="2"/>
      <c r="F382" s="2"/>
      <c r="G382" s="2"/>
      <c r="H382" s="2"/>
      <c r="I382" s="2"/>
      <c r="J382" s="2"/>
      <c r="K382" s="2"/>
      <c r="L382" s="2"/>
      <c r="M382" s="2"/>
      <c r="N382" s="2"/>
      <c r="O382" s="2"/>
      <c r="P382" s="2"/>
    </row>
    <row r="383" spans="1:16" x14ac:dyDescent="0.3">
      <c r="A383" s="2"/>
      <c r="B383" s="2"/>
      <c r="C383" s="2"/>
      <c r="D383" s="2"/>
      <c r="E383" s="2"/>
      <c r="F383" s="2"/>
      <c r="G383" s="2"/>
      <c r="H383" s="2"/>
      <c r="I383" s="2"/>
      <c r="J383" s="2"/>
      <c r="K383" s="2"/>
      <c r="L383" s="2"/>
      <c r="M383" s="2"/>
      <c r="N383" s="2"/>
      <c r="O383" s="2"/>
      <c r="P383" s="2"/>
    </row>
    <row r="384" spans="1:16" x14ac:dyDescent="0.3">
      <c r="A384" s="2"/>
      <c r="B384" s="2"/>
      <c r="C384" s="2"/>
      <c r="D384" s="2"/>
      <c r="E384" s="2"/>
      <c r="F384" s="2"/>
      <c r="G384" s="2"/>
      <c r="H384" s="2"/>
      <c r="I384" s="2"/>
      <c r="J384" s="2"/>
      <c r="K384" s="2"/>
      <c r="L384" s="2"/>
      <c r="M384" s="2"/>
      <c r="N384" s="2"/>
      <c r="O384" s="2"/>
      <c r="P384" s="2"/>
    </row>
    <row r="385" spans="1:16" x14ac:dyDescent="0.3">
      <c r="A385" s="2"/>
      <c r="B385" s="2"/>
      <c r="C385" s="2"/>
      <c r="D385" s="2"/>
      <c r="E385" s="2"/>
      <c r="F385" s="2"/>
      <c r="G385" s="2"/>
      <c r="H385" s="2"/>
      <c r="I385" s="2"/>
      <c r="J385" s="2"/>
      <c r="K385" s="2"/>
      <c r="L385" s="2"/>
      <c r="M385" s="2"/>
      <c r="N385" s="2"/>
      <c r="O385" s="2"/>
      <c r="P385" s="2"/>
    </row>
    <row r="386" spans="1:16" x14ac:dyDescent="0.3">
      <c r="A386" s="2"/>
      <c r="B386" s="2"/>
      <c r="C386" s="2"/>
      <c r="D386" s="2"/>
      <c r="E386" s="2"/>
      <c r="F386" s="2"/>
      <c r="G386" s="2"/>
      <c r="H386" s="2"/>
      <c r="I386" s="2"/>
      <c r="J386" s="2"/>
      <c r="K386" s="2"/>
      <c r="L386" s="2"/>
      <c r="M386" s="2"/>
      <c r="N386" s="2"/>
      <c r="O386" s="2"/>
      <c r="P386" s="2"/>
    </row>
    <row r="387" spans="1:16" x14ac:dyDescent="0.3">
      <c r="A387" s="2"/>
      <c r="B387" s="2"/>
      <c r="C387" s="2"/>
      <c r="D387" s="2"/>
      <c r="E387" s="2"/>
      <c r="F387" s="2"/>
      <c r="G387" s="2"/>
      <c r="H387" s="2"/>
      <c r="I387" s="2"/>
      <c r="J387" s="2"/>
      <c r="K387" s="2"/>
      <c r="L387" s="2"/>
      <c r="M387" s="2"/>
      <c r="N387" s="2"/>
      <c r="O387" s="2"/>
      <c r="P387" s="2"/>
    </row>
    <row r="388" spans="1:16" x14ac:dyDescent="0.3">
      <c r="A388" s="2"/>
      <c r="B388" s="2"/>
      <c r="C388" s="2"/>
      <c r="D388" s="2"/>
      <c r="E388" s="2"/>
      <c r="F388" s="2"/>
      <c r="G388" s="2"/>
      <c r="H388" s="2"/>
      <c r="I388" s="2"/>
      <c r="J388" s="2"/>
      <c r="K388" s="2"/>
      <c r="L388" s="2"/>
      <c r="M388" s="2"/>
      <c r="N388" s="2"/>
      <c r="O388" s="2"/>
      <c r="P388" s="2"/>
    </row>
    <row r="389" spans="1:16" x14ac:dyDescent="0.3">
      <c r="A389" s="2"/>
      <c r="B389" s="2"/>
      <c r="C389" s="2"/>
      <c r="D389" s="2"/>
      <c r="E389" s="2"/>
      <c r="F389" s="2"/>
      <c r="G389" s="2"/>
      <c r="H389" s="2"/>
      <c r="I389" s="2"/>
      <c r="J389" s="2"/>
      <c r="K389" s="2"/>
      <c r="L389" s="2"/>
      <c r="M389" s="2"/>
      <c r="N389" s="2"/>
      <c r="O389" s="2"/>
      <c r="P389" s="2"/>
    </row>
    <row r="390" spans="1:16" x14ac:dyDescent="0.3">
      <c r="A390" s="2"/>
      <c r="B390" s="2"/>
      <c r="C390" s="2"/>
      <c r="D390" s="2"/>
      <c r="E390" s="2"/>
      <c r="F390" s="2"/>
      <c r="G390" s="2"/>
      <c r="H390" s="2"/>
      <c r="I390" s="2"/>
      <c r="J390" s="2"/>
      <c r="K390" s="2"/>
      <c r="L390" s="2"/>
      <c r="M390" s="2"/>
      <c r="N390" s="2"/>
      <c r="O390" s="2"/>
      <c r="P390" s="2"/>
    </row>
    <row r="391" spans="1:16" x14ac:dyDescent="0.3">
      <c r="A391" s="2"/>
      <c r="B391" s="2"/>
      <c r="C391" s="2"/>
      <c r="D391" s="2"/>
      <c r="E391" s="2"/>
      <c r="F391" s="2"/>
      <c r="G391" s="2"/>
      <c r="H391" s="2"/>
      <c r="I391" s="2"/>
      <c r="J391" s="2"/>
      <c r="K391" s="2"/>
      <c r="L391" s="2"/>
      <c r="M391" s="2"/>
      <c r="N391" s="2"/>
      <c r="O391" s="2"/>
      <c r="P391" s="2"/>
    </row>
    <row r="392" spans="1:16" x14ac:dyDescent="0.3">
      <c r="A392" s="2"/>
      <c r="B392" s="2"/>
      <c r="C392" s="2"/>
      <c r="D392" s="2"/>
      <c r="E392" s="2"/>
      <c r="F392" s="2"/>
      <c r="G392" s="2"/>
      <c r="H392" s="2"/>
      <c r="I392" s="2"/>
      <c r="J392" s="2"/>
      <c r="K392" s="2"/>
      <c r="L392" s="2"/>
      <c r="M392" s="2"/>
      <c r="N392" s="2"/>
      <c r="O392" s="2"/>
      <c r="P392" s="2"/>
    </row>
    <row r="393" spans="1:16" x14ac:dyDescent="0.3">
      <c r="A393" s="2"/>
      <c r="B393" s="2"/>
      <c r="C393" s="2"/>
      <c r="D393" s="2"/>
      <c r="E393" s="2"/>
      <c r="F393" s="2"/>
      <c r="G393" s="2"/>
      <c r="H393" s="2"/>
      <c r="I393" s="2"/>
      <c r="J393" s="2"/>
      <c r="K393" s="2"/>
      <c r="L393" s="2"/>
      <c r="M393" s="2"/>
      <c r="N393" s="2"/>
      <c r="O393" s="2"/>
      <c r="P393" s="2"/>
    </row>
    <row r="394" spans="1:16" x14ac:dyDescent="0.3">
      <c r="A394" s="2"/>
      <c r="B394" s="2"/>
      <c r="C394" s="2"/>
      <c r="D394" s="2"/>
      <c r="E394" s="2"/>
      <c r="F394" s="2"/>
      <c r="G394" s="2"/>
      <c r="H394" s="2"/>
      <c r="I394" s="2"/>
      <c r="J394" s="2"/>
      <c r="K394" s="2"/>
      <c r="L394" s="2"/>
      <c r="M394" s="2"/>
      <c r="N394" s="2"/>
      <c r="O394" s="2"/>
      <c r="P394" s="2"/>
    </row>
    <row r="395" spans="1:16" x14ac:dyDescent="0.3">
      <c r="A395" s="2"/>
      <c r="B395" s="2"/>
      <c r="C395" s="2"/>
      <c r="D395" s="2"/>
      <c r="E395" s="2"/>
      <c r="F395" s="2"/>
      <c r="G395" s="2"/>
      <c r="H395" s="2"/>
      <c r="I395" s="2"/>
      <c r="J395" s="2"/>
      <c r="K395" s="2"/>
      <c r="L395" s="2"/>
      <c r="M395" s="2"/>
      <c r="N395" s="2"/>
      <c r="O395" s="2"/>
      <c r="P395" s="2"/>
    </row>
    <row r="396" spans="1:16" x14ac:dyDescent="0.3">
      <c r="A396" s="2"/>
      <c r="B396" s="2"/>
      <c r="C396" s="2"/>
      <c r="D396" s="2"/>
      <c r="E396" s="2"/>
      <c r="F396" s="2"/>
      <c r="G396" s="2"/>
      <c r="H396" s="2"/>
      <c r="I396" s="2"/>
      <c r="J396" s="2"/>
      <c r="K396" s="2"/>
      <c r="L396" s="2"/>
      <c r="M396" s="2"/>
      <c r="N396" s="2"/>
      <c r="O396" s="2"/>
      <c r="P396" s="2"/>
    </row>
    <row r="397" spans="1:16" x14ac:dyDescent="0.3">
      <c r="A397" s="2"/>
      <c r="B397" s="2"/>
      <c r="C397" s="2"/>
      <c r="D397" s="2"/>
      <c r="E397" s="2"/>
      <c r="F397" s="2"/>
      <c r="G397" s="2"/>
      <c r="H397" s="2"/>
      <c r="I397" s="2"/>
      <c r="J397" s="2"/>
      <c r="K397" s="2"/>
      <c r="L397" s="2"/>
      <c r="M397" s="2"/>
      <c r="N397" s="2"/>
      <c r="O397" s="2"/>
      <c r="P397" s="2"/>
    </row>
    <row r="398" spans="1:16" x14ac:dyDescent="0.3">
      <c r="A398" s="2"/>
      <c r="B398" s="2"/>
      <c r="C398" s="2"/>
      <c r="D398" s="2"/>
      <c r="E398" s="2"/>
      <c r="F398" s="2"/>
      <c r="G398" s="2"/>
      <c r="H398" s="2"/>
      <c r="I398" s="2"/>
      <c r="J398" s="2"/>
      <c r="K398" s="2"/>
      <c r="L398" s="2"/>
      <c r="M398" s="2"/>
      <c r="N398" s="2"/>
      <c r="O398" s="2"/>
      <c r="P398" s="2"/>
    </row>
    <row r="399" spans="1:16" x14ac:dyDescent="0.3">
      <c r="A399" s="2"/>
      <c r="B399" s="2"/>
      <c r="C399" s="2"/>
      <c r="D399" s="2"/>
      <c r="E399" s="2"/>
      <c r="F399" s="2"/>
      <c r="G399" s="2"/>
      <c r="H399" s="2"/>
      <c r="I399" s="2"/>
      <c r="J399" s="2"/>
      <c r="K399" s="2"/>
      <c r="L399" s="2"/>
      <c r="M399" s="2"/>
      <c r="N399" s="2"/>
      <c r="O399" s="2"/>
      <c r="P399" s="2"/>
    </row>
    <row r="400" spans="1:16" x14ac:dyDescent="0.3">
      <c r="A400" s="2"/>
      <c r="B400" s="2"/>
      <c r="C400" s="2"/>
      <c r="D400" s="2"/>
      <c r="E400" s="2"/>
      <c r="F400" s="2"/>
      <c r="G400" s="2"/>
      <c r="H400" s="2"/>
      <c r="I400" s="2"/>
      <c r="J400" s="2"/>
      <c r="K400" s="2"/>
      <c r="L400" s="2"/>
      <c r="M400" s="2"/>
      <c r="N400" s="2"/>
      <c r="O400" s="2"/>
      <c r="P400" s="2"/>
    </row>
    <row r="401" spans="1:16" x14ac:dyDescent="0.3">
      <c r="A401" s="2"/>
      <c r="B401" s="2"/>
      <c r="C401" s="2"/>
      <c r="D401" s="2"/>
      <c r="E401" s="2"/>
      <c r="F401" s="2"/>
      <c r="G401" s="2"/>
      <c r="H401" s="2"/>
      <c r="I401" s="2"/>
      <c r="J401" s="2"/>
      <c r="K401" s="2"/>
      <c r="L401" s="2"/>
      <c r="M401" s="2"/>
      <c r="N401" s="2"/>
      <c r="O401" s="2"/>
      <c r="P401" s="2"/>
    </row>
    <row r="402" spans="1:16" x14ac:dyDescent="0.3">
      <c r="A402" s="2"/>
      <c r="B402" s="2"/>
      <c r="C402" s="2"/>
      <c r="D402" s="2"/>
      <c r="E402" s="2"/>
      <c r="F402" s="2"/>
      <c r="G402" s="2"/>
      <c r="H402" s="2"/>
      <c r="I402" s="2"/>
      <c r="J402" s="2"/>
      <c r="K402" s="2"/>
      <c r="L402" s="2"/>
      <c r="M402" s="2"/>
      <c r="N402" s="2"/>
      <c r="O402" s="2"/>
      <c r="P402" s="2"/>
    </row>
    <row r="403" spans="1:16" x14ac:dyDescent="0.3">
      <c r="A403" s="2"/>
      <c r="B403" s="2"/>
      <c r="C403" s="2"/>
      <c r="D403" s="2"/>
      <c r="E403" s="2"/>
      <c r="F403" s="2"/>
      <c r="G403" s="2"/>
      <c r="H403" s="2"/>
      <c r="I403" s="2"/>
      <c r="J403" s="2"/>
      <c r="K403" s="2"/>
      <c r="L403" s="2"/>
      <c r="M403" s="2"/>
      <c r="N403" s="2"/>
      <c r="O403" s="2"/>
      <c r="P403" s="2"/>
    </row>
    <row r="404" spans="1:16" x14ac:dyDescent="0.3">
      <c r="A404" s="2"/>
      <c r="B404" s="2"/>
      <c r="C404" s="2"/>
      <c r="D404" s="2"/>
      <c r="E404" s="2"/>
      <c r="F404" s="2"/>
      <c r="G404" s="2"/>
      <c r="H404" s="2"/>
      <c r="I404" s="2"/>
      <c r="J404" s="2"/>
      <c r="K404" s="2"/>
      <c r="L404" s="2"/>
      <c r="M404" s="2"/>
      <c r="N404" s="2"/>
      <c r="O404" s="2"/>
      <c r="P404" s="2"/>
    </row>
    <row r="405" spans="1:16" x14ac:dyDescent="0.3">
      <c r="A405" s="2"/>
      <c r="B405" s="2"/>
      <c r="C405" s="2"/>
      <c r="D405" s="2"/>
      <c r="E405" s="2"/>
      <c r="F405" s="2"/>
      <c r="G405" s="2"/>
      <c r="H405" s="2"/>
      <c r="I405" s="2"/>
      <c r="J405" s="2"/>
      <c r="K405" s="2"/>
      <c r="L405" s="2"/>
      <c r="M405" s="2"/>
      <c r="N405" s="2"/>
      <c r="O405" s="2"/>
      <c r="P405" s="2"/>
    </row>
    <row r="406" spans="1:16" x14ac:dyDescent="0.3">
      <c r="A406" s="2"/>
      <c r="B406" s="2"/>
      <c r="C406" s="2"/>
      <c r="D406" s="2"/>
      <c r="E406" s="2"/>
      <c r="F406" s="2"/>
      <c r="G406" s="2"/>
      <c r="H406" s="2"/>
      <c r="I406" s="2"/>
      <c r="J406" s="2"/>
      <c r="K406" s="2"/>
      <c r="L406" s="2"/>
      <c r="M406" s="2"/>
      <c r="N406" s="2"/>
      <c r="O406" s="2"/>
      <c r="P406" s="2"/>
    </row>
    <row r="407" spans="1:16" x14ac:dyDescent="0.3">
      <c r="A407" s="2"/>
      <c r="B407" s="2"/>
      <c r="C407" s="2"/>
      <c r="D407" s="2"/>
      <c r="E407" s="2"/>
      <c r="F407" s="2"/>
      <c r="G407" s="2"/>
      <c r="H407" s="2"/>
      <c r="I407" s="2"/>
      <c r="J407" s="2"/>
      <c r="K407" s="2"/>
      <c r="L407" s="2"/>
      <c r="M407" s="2"/>
      <c r="N407" s="2"/>
      <c r="O407" s="2"/>
      <c r="P407" s="2"/>
    </row>
    <row r="408" spans="1:16" x14ac:dyDescent="0.3">
      <c r="A408" s="2"/>
      <c r="B408" s="2"/>
      <c r="C408" s="2"/>
      <c r="D408" s="2"/>
      <c r="E408" s="2"/>
      <c r="F408" s="2"/>
      <c r="G408" s="2"/>
      <c r="H408" s="2"/>
      <c r="I408" s="2"/>
      <c r="J408" s="2"/>
      <c r="K408" s="2"/>
      <c r="L408" s="2"/>
      <c r="M408" s="2"/>
      <c r="N408" s="2"/>
      <c r="O408" s="2"/>
      <c r="P408" s="2"/>
    </row>
    <row r="409" spans="1:16" x14ac:dyDescent="0.3">
      <c r="A409" s="2"/>
      <c r="B409" s="2"/>
      <c r="C409" s="2"/>
      <c r="D409" s="2"/>
      <c r="E409" s="2"/>
      <c r="F409" s="2"/>
      <c r="G409" s="2"/>
      <c r="H409" s="2"/>
      <c r="I409" s="2"/>
      <c r="J409" s="2"/>
      <c r="K409" s="2"/>
      <c r="L409" s="2"/>
      <c r="M409" s="2"/>
      <c r="N409" s="2"/>
      <c r="O409" s="2"/>
      <c r="P409" s="2"/>
    </row>
    <row r="410" spans="1:16" x14ac:dyDescent="0.3">
      <c r="A410" s="2"/>
      <c r="B410" s="2"/>
      <c r="C410" s="2"/>
      <c r="D410" s="2"/>
      <c r="E410" s="2"/>
      <c r="F410" s="2"/>
      <c r="G410" s="2"/>
      <c r="H410" s="2"/>
      <c r="I410" s="2"/>
      <c r="J410" s="2"/>
      <c r="K410" s="2"/>
      <c r="L410" s="2"/>
      <c r="M410" s="2"/>
      <c r="N410" s="2"/>
      <c r="O410" s="2"/>
      <c r="P410" s="2"/>
    </row>
    <row r="411" spans="1:16" x14ac:dyDescent="0.3">
      <c r="A411" s="2"/>
      <c r="B411" s="2"/>
      <c r="C411" s="2"/>
      <c r="D411" s="2"/>
      <c r="E411" s="2"/>
      <c r="F411" s="2"/>
      <c r="G411" s="2"/>
      <c r="H411" s="2"/>
      <c r="I411" s="2"/>
      <c r="J411" s="2"/>
      <c r="K411" s="2"/>
      <c r="L411" s="2"/>
      <c r="M411" s="2"/>
      <c r="N411" s="2"/>
      <c r="O411" s="2"/>
      <c r="P411" s="2"/>
    </row>
    <row r="412" spans="1:16" x14ac:dyDescent="0.3">
      <c r="A412" s="2"/>
      <c r="B412" s="2"/>
      <c r="C412" s="2"/>
      <c r="D412" s="2"/>
      <c r="E412" s="2"/>
      <c r="F412" s="2"/>
      <c r="G412" s="2"/>
      <c r="H412" s="2"/>
      <c r="I412" s="2"/>
      <c r="J412" s="2"/>
      <c r="K412" s="2"/>
      <c r="L412" s="2"/>
      <c r="M412" s="2"/>
      <c r="N412" s="2"/>
      <c r="O412" s="2"/>
      <c r="P412" s="2"/>
    </row>
    <row r="413" spans="1:16" x14ac:dyDescent="0.3">
      <c r="A413" s="2"/>
      <c r="B413" s="2"/>
      <c r="C413" s="2"/>
      <c r="D413" s="2"/>
      <c r="E413" s="2"/>
      <c r="F413" s="2"/>
      <c r="G413" s="2"/>
      <c r="H413" s="2"/>
      <c r="I413" s="2"/>
      <c r="J413" s="2"/>
      <c r="K413" s="2"/>
      <c r="L413" s="2"/>
      <c r="M413" s="2"/>
      <c r="N413" s="2"/>
      <c r="O413" s="2"/>
      <c r="P413" s="2"/>
    </row>
    <row r="414" spans="1:16" x14ac:dyDescent="0.3">
      <c r="A414" s="2"/>
      <c r="B414" s="2"/>
      <c r="C414" s="2"/>
      <c r="D414" s="2"/>
      <c r="E414" s="2"/>
      <c r="F414" s="2"/>
      <c r="G414" s="2"/>
      <c r="H414" s="2"/>
      <c r="I414" s="2"/>
      <c r="J414" s="2"/>
      <c r="K414" s="2"/>
      <c r="L414" s="2"/>
      <c r="M414" s="2"/>
      <c r="N414" s="2"/>
      <c r="O414" s="2"/>
      <c r="P414" s="2"/>
    </row>
    <row r="415" spans="1:16" x14ac:dyDescent="0.3">
      <c r="A415" s="2"/>
      <c r="B415" s="2"/>
      <c r="C415" s="2"/>
      <c r="D415" s="2"/>
      <c r="E415" s="2"/>
      <c r="F415" s="2"/>
      <c r="G415" s="2"/>
      <c r="H415" s="2"/>
      <c r="I415" s="2"/>
      <c r="J415" s="2"/>
      <c r="K415" s="2"/>
      <c r="L415" s="2"/>
      <c r="M415" s="2"/>
      <c r="N415" s="2"/>
      <c r="O415" s="2"/>
      <c r="P415" s="2"/>
    </row>
    <row r="416" spans="1:16" x14ac:dyDescent="0.3">
      <c r="A416" s="2"/>
      <c r="B416" s="2"/>
      <c r="C416" s="2"/>
      <c r="D416" s="2"/>
      <c r="E416" s="2"/>
      <c r="F416" s="2"/>
      <c r="G416" s="2"/>
      <c r="H416" s="2"/>
      <c r="I416" s="2"/>
      <c r="J416" s="2"/>
      <c r="K416" s="2"/>
      <c r="L416" s="2"/>
      <c r="M416" s="2"/>
      <c r="N416" s="2"/>
      <c r="O416" s="2"/>
      <c r="P416" s="2"/>
    </row>
    <row r="417" spans="1:16" x14ac:dyDescent="0.3">
      <c r="A417" s="2"/>
      <c r="B417" s="2"/>
      <c r="C417" s="2"/>
      <c r="D417" s="2"/>
      <c r="E417" s="2"/>
      <c r="F417" s="2"/>
      <c r="G417" s="2"/>
      <c r="H417" s="2"/>
      <c r="I417" s="2"/>
      <c r="J417" s="2"/>
      <c r="K417" s="2"/>
      <c r="L417" s="2"/>
      <c r="M417" s="2"/>
      <c r="N417" s="2"/>
      <c r="O417" s="2"/>
      <c r="P417" s="2"/>
    </row>
    <row r="418" spans="1:16" x14ac:dyDescent="0.3">
      <c r="A418" s="2"/>
      <c r="B418" s="2"/>
      <c r="C418" s="2"/>
      <c r="D418" s="2"/>
      <c r="E418" s="2"/>
      <c r="F418" s="2"/>
      <c r="G418" s="2"/>
      <c r="H418" s="2"/>
      <c r="I418" s="2"/>
      <c r="J418" s="2"/>
      <c r="K418" s="2"/>
      <c r="L418" s="2"/>
      <c r="M418" s="2"/>
      <c r="N418" s="2"/>
      <c r="O418" s="2"/>
      <c r="P418" s="2"/>
    </row>
    <row r="419" spans="1:16" x14ac:dyDescent="0.3">
      <c r="A419" s="2"/>
      <c r="B419" s="2"/>
      <c r="C419" s="2"/>
      <c r="D419" s="2"/>
      <c r="E419" s="2"/>
      <c r="F419" s="2"/>
      <c r="G419" s="2"/>
      <c r="H419" s="2"/>
      <c r="I419" s="2"/>
      <c r="J419" s="2"/>
      <c r="K419" s="2"/>
      <c r="L419" s="2"/>
      <c r="M419" s="2"/>
      <c r="N419" s="2"/>
      <c r="O419" s="2"/>
      <c r="P419" s="2"/>
    </row>
    <row r="420" spans="1:16" x14ac:dyDescent="0.3">
      <c r="A420" s="2"/>
      <c r="B420" s="2"/>
      <c r="C420" s="2"/>
      <c r="D420" s="2"/>
      <c r="E420" s="2"/>
      <c r="F420" s="2"/>
      <c r="G420" s="2"/>
      <c r="H420" s="2"/>
      <c r="I420" s="2"/>
      <c r="J420" s="2"/>
      <c r="K420" s="2"/>
      <c r="L420" s="2"/>
      <c r="M420" s="2"/>
      <c r="N420" s="2"/>
      <c r="O420" s="2"/>
      <c r="P420" s="2"/>
    </row>
    <row r="421" spans="1:16" x14ac:dyDescent="0.3">
      <c r="A421" s="2"/>
      <c r="B421" s="2"/>
      <c r="C421" s="2"/>
      <c r="D421" s="2"/>
      <c r="E421" s="2"/>
      <c r="F421" s="2"/>
      <c r="G421" s="2"/>
      <c r="H421" s="2"/>
      <c r="I421" s="2"/>
      <c r="J421" s="2"/>
      <c r="K421" s="2"/>
      <c r="L421" s="2"/>
      <c r="M421" s="2"/>
      <c r="N421" s="2"/>
      <c r="O421" s="2"/>
      <c r="P421" s="2"/>
    </row>
    <row r="422" spans="1:16" x14ac:dyDescent="0.3">
      <c r="A422" s="2"/>
      <c r="B422" s="2"/>
      <c r="C422" s="2"/>
      <c r="D422" s="2"/>
      <c r="E422" s="2"/>
      <c r="F422" s="2"/>
      <c r="G422" s="2"/>
      <c r="H422" s="2"/>
      <c r="I422" s="2"/>
      <c r="J422" s="2"/>
      <c r="K422" s="2"/>
      <c r="L422" s="2"/>
      <c r="M422" s="2"/>
      <c r="N422" s="2"/>
      <c r="O422" s="2"/>
      <c r="P422" s="2"/>
    </row>
    <row r="423" spans="1:16" x14ac:dyDescent="0.3">
      <c r="A423" s="2"/>
      <c r="B423" s="2"/>
      <c r="C423" s="2"/>
      <c r="D423" s="2"/>
      <c r="E423" s="2"/>
      <c r="F423" s="2"/>
      <c r="G423" s="2"/>
      <c r="H423" s="2"/>
      <c r="I423" s="2"/>
      <c r="J423" s="2"/>
      <c r="K423" s="2"/>
      <c r="L423" s="2"/>
      <c r="M423" s="2"/>
      <c r="N423" s="2"/>
      <c r="O423" s="2"/>
      <c r="P423" s="2"/>
    </row>
    <row r="424" spans="1:16" x14ac:dyDescent="0.3">
      <c r="A424" s="2"/>
      <c r="B424" s="2"/>
      <c r="C424" s="2"/>
      <c r="D424" s="2"/>
      <c r="E424" s="2"/>
      <c r="F424" s="2"/>
      <c r="G424" s="2"/>
      <c r="H424" s="2"/>
      <c r="I424" s="2"/>
      <c r="J424" s="2"/>
      <c r="K424" s="2"/>
      <c r="L424" s="2"/>
      <c r="M424" s="2"/>
      <c r="N424" s="2"/>
      <c r="O424" s="2"/>
      <c r="P424" s="2"/>
    </row>
    <row r="425" spans="1:16" x14ac:dyDescent="0.3">
      <c r="A425" s="2"/>
      <c r="B425" s="2"/>
      <c r="C425" s="2"/>
      <c r="D425" s="2"/>
      <c r="E425" s="2"/>
      <c r="F425" s="2"/>
      <c r="G425" s="2"/>
      <c r="H425" s="2"/>
      <c r="I425" s="2"/>
      <c r="J425" s="2"/>
      <c r="K425" s="2"/>
      <c r="L425" s="2"/>
      <c r="M425" s="2"/>
      <c r="N425" s="2"/>
      <c r="O425" s="2"/>
      <c r="P425" s="2"/>
    </row>
    <row r="426" spans="1:16" x14ac:dyDescent="0.3">
      <c r="A426" s="2"/>
      <c r="B426" s="2"/>
      <c r="C426" s="2"/>
      <c r="D426" s="2"/>
      <c r="E426" s="2"/>
      <c r="F426" s="2"/>
      <c r="G426" s="2"/>
      <c r="H426" s="2"/>
      <c r="I426" s="2"/>
      <c r="J426" s="2"/>
      <c r="K426" s="2"/>
      <c r="L426" s="2"/>
      <c r="M426" s="2"/>
      <c r="N426" s="2"/>
      <c r="O426" s="2"/>
      <c r="P426" s="2"/>
    </row>
    <row r="427" spans="1:16" x14ac:dyDescent="0.3">
      <c r="A427" s="2"/>
      <c r="B427" s="2"/>
      <c r="C427" s="2"/>
      <c r="D427" s="2"/>
      <c r="E427" s="2"/>
      <c r="F427" s="2"/>
      <c r="G427" s="2"/>
      <c r="H427" s="2"/>
      <c r="I427" s="2"/>
      <c r="J427" s="2"/>
      <c r="K427" s="2"/>
      <c r="L427" s="2"/>
      <c r="M427" s="2"/>
      <c r="N427" s="2"/>
      <c r="O427" s="2"/>
      <c r="P427" s="2"/>
    </row>
    <row r="428" spans="1:16" x14ac:dyDescent="0.3">
      <c r="A428" s="2"/>
      <c r="B428" s="2"/>
      <c r="C428" s="2"/>
      <c r="D428" s="2"/>
      <c r="E428" s="2"/>
      <c r="F428" s="2"/>
      <c r="G428" s="2"/>
      <c r="H428" s="2"/>
      <c r="I428" s="2"/>
      <c r="J428" s="2"/>
      <c r="K428" s="2"/>
      <c r="L428" s="2"/>
      <c r="M428" s="2"/>
      <c r="N428" s="2"/>
      <c r="O428" s="2"/>
      <c r="P428" s="2"/>
    </row>
    <row r="429" spans="1:16" x14ac:dyDescent="0.3">
      <c r="A429" s="2"/>
      <c r="B429" s="2"/>
      <c r="C429" s="2"/>
      <c r="D429" s="2"/>
      <c r="E429" s="2"/>
      <c r="F429" s="2"/>
      <c r="G429" s="2"/>
      <c r="H429" s="2"/>
      <c r="I429" s="2"/>
      <c r="J429" s="2"/>
      <c r="K429" s="2"/>
      <c r="L429" s="2"/>
      <c r="M429" s="2"/>
      <c r="N429" s="2"/>
      <c r="O429" s="2"/>
      <c r="P429" s="2"/>
    </row>
    <row r="430" spans="1:16" x14ac:dyDescent="0.3">
      <c r="A430" s="2"/>
      <c r="B430" s="2"/>
      <c r="C430" s="2"/>
      <c r="D430" s="2"/>
      <c r="E430" s="2"/>
      <c r="F430" s="2"/>
      <c r="G430" s="2"/>
      <c r="H430" s="2"/>
      <c r="I430" s="2"/>
      <c r="J430" s="2"/>
      <c r="K430" s="2"/>
      <c r="L430" s="2"/>
      <c r="M430" s="2"/>
      <c r="N430" s="2"/>
      <c r="O430" s="2"/>
      <c r="P430" s="2"/>
    </row>
    <row r="431" spans="1:16" x14ac:dyDescent="0.3">
      <c r="A431" s="2"/>
      <c r="B431" s="2"/>
      <c r="C431" s="2"/>
      <c r="D431" s="2"/>
      <c r="E431" s="2"/>
      <c r="F431" s="2"/>
      <c r="G431" s="2"/>
      <c r="H431" s="2"/>
      <c r="I431" s="2"/>
      <c r="J431" s="2"/>
      <c r="K431" s="2"/>
      <c r="L431" s="2"/>
      <c r="M431" s="2"/>
      <c r="N431" s="2"/>
      <c r="O431" s="2"/>
      <c r="P431" s="2"/>
    </row>
    <row r="432" spans="1:16" x14ac:dyDescent="0.3">
      <c r="A432" s="2"/>
      <c r="B432" s="2"/>
      <c r="C432" s="2"/>
      <c r="D432" s="2"/>
      <c r="E432" s="2"/>
      <c r="F432" s="2"/>
      <c r="G432" s="2"/>
      <c r="H432" s="2"/>
      <c r="I432" s="2"/>
      <c r="J432" s="2"/>
      <c r="K432" s="2"/>
      <c r="L432" s="2"/>
      <c r="M432" s="2"/>
      <c r="N432" s="2"/>
      <c r="O432" s="2"/>
      <c r="P432" s="2"/>
    </row>
    <row r="433" spans="1:16" x14ac:dyDescent="0.3">
      <c r="A433" s="2"/>
      <c r="B433" s="2"/>
      <c r="C433" s="2"/>
      <c r="D433" s="2"/>
      <c r="E433" s="2"/>
      <c r="F433" s="2"/>
      <c r="G433" s="2"/>
      <c r="H433" s="2"/>
      <c r="I433" s="2"/>
      <c r="J433" s="2"/>
      <c r="K433" s="2"/>
      <c r="L433" s="2"/>
      <c r="M433" s="2"/>
      <c r="N433" s="2"/>
      <c r="O433" s="2"/>
      <c r="P433" s="2"/>
    </row>
    <row r="434" spans="1:16" x14ac:dyDescent="0.3">
      <c r="A434" s="2"/>
      <c r="B434" s="2"/>
      <c r="C434" s="2"/>
      <c r="D434" s="2"/>
      <c r="E434" s="2"/>
      <c r="F434" s="2"/>
      <c r="G434" s="2"/>
      <c r="H434" s="2"/>
      <c r="I434" s="2"/>
      <c r="J434" s="2"/>
      <c r="K434" s="2"/>
      <c r="L434" s="2"/>
      <c r="M434" s="2"/>
      <c r="N434" s="2"/>
      <c r="O434" s="2"/>
      <c r="P434" s="2"/>
    </row>
    <row r="435" spans="1:16" x14ac:dyDescent="0.3">
      <c r="A435" s="2"/>
      <c r="B435" s="2"/>
      <c r="C435" s="2"/>
      <c r="D435" s="2"/>
      <c r="E435" s="2"/>
      <c r="F435" s="2"/>
      <c r="G435" s="2"/>
      <c r="H435" s="2"/>
      <c r="I435" s="2"/>
      <c r="J435" s="2"/>
      <c r="K435" s="2"/>
      <c r="L435" s="2"/>
      <c r="M435" s="2"/>
      <c r="N435" s="2"/>
      <c r="O435" s="2"/>
      <c r="P435" s="2"/>
    </row>
    <row r="436" spans="1:16" x14ac:dyDescent="0.3">
      <c r="A436" s="2"/>
      <c r="B436" s="2"/>
      <c r="C436" s="2"/>
      <c r="D436" s="2"/>
      <c r="E436" s="2"/>
      <c r="F436" s="2"/>
      <c r="G436" s="2"/>
      <c r="H436" s="2"/>
      <c r="I436" s="2"/>
      <c r="J436" s="2"/>
      <c r="K436" s="2"/>
      <c r="L436" s="2"/>
      <c r="M436" s="2"/>
      <c r="N436" s="2"/>
      <c r="O436" s="2"/>
      <c r="P436" s="2"/>
    </row>
    <row r="437" spans="1:16" x14ac:dyDescent="0.3">
      <c r="A437" s="2"/>
      <c r="B437" s="2"/>
      <c r="C437" s="2"/>
      <c r="D437" s="2"/>
      <c r="E437" s="2"/>
      <c r="F437" s="2"/>
      <c r="G437" s="2"/>
      <c r="H437" s="2"/>
      <c r="I437" s="2"/>
      <c r="J437" s="2"/>
      <c r="K437" s="2"/>
      <c r="L437" s="2"/>
      <c r="M437" s="2"/>
      <c r="N437" s="2"/>
      <c r="O437" s="2"/>
      <c r="P437" s="2"/>
    </row>
    <row r="438" spans="1:16" x14ac:dyDescent="0.3">
      <c r="A438" s="2"/>
      <c r="B438" s="2"/>
      <c r="C438" s="2"/>
      <c r="D438" s="2"/>
      <c r="E438" s="2"/>
      <c r="F438" s="2"/>
      <c r="G438" s="2"/>
      <c r="H438" s="2"/>
      <c r="I438" s="2"/>
      <c r="J438" s="2"/>
      <c r="K438" s="2"/>
      <c r="L438" s="2"/>
      <c r="M438" s="2"/>
      <c r="N438" s="2"/>
      <c r="O438" s="2"/>
      <c r="P438" s="2"/>
    </row>
    <row r="439" spans="1:16" x14ac:dyDescent="0.3">
      <c r="A439" s="2"/>
      <c r="B439" s="2"/>
      <c r="C439" s="2"/>
      <c r="D439" s="2"/>
      <c r="E439" s="2"/>
      <c r="F439" s="2"/>
      <c r="G439" s="2"/>
      <c r="H439" s="2"/>
      <c r="I439" s="2"/>
      <c r="J439" s="2"/>
      <c r="K439" s="2"/>
      <c r="L439" s="2"/>
      <c r="M439" s="2"/>
      <c r="N439" s="2"/>
      <c r="O439" s="2"/>
      <c r="P439" s="2"/>
    </row>
    <row r="440" spans="1:16" x14ac:dyDescent="0.3">
      <c r="A440" s="2"/>
      <c r="B440" s="2"/>
      <c r="C440" s="2"/>
      <c r="D440" s="2"/>
      <c r="E440" s="2"/>
      <c r="F440" s="2"/>
      <c r="G440" s="2"/>
      <c r="H440" s="2"/>
      <c r="I440" s="2"/>
      <c r="J440" s="2"/>
      <c r="K440" s="2"/>
      <c r="L440" s="2"/>
      <c r="M440" s="2"/>
      <c r="N440" s="2"/>
      <c r="O440" s="2"/>
      <c r="P440" s="2"/>
    </row>
    <row r="441" spans="1:16" x14ac:dyDescent="0.3">
      <c r="A441" s="2"/>
      <c r="B441" s="2"/>
      <c r="C441" s="2"/>
      <c r="D441" s="2"/>
      <c r="E441" s="2"/>
      <c r="F441" s="2"/>
      <c r="G441" s="2"/>
      <c r="H441" s="2"/>
      <c r="I441" s="2"/>
      <c r="J441" s="2"/>
      <c r="K441" s="2"/>
      <c r="L441" s="2"/>
      <c r="M441" s="2"/>
      <c r="N441" s="2"/>
      <c r="O441" s="2"/>
      <c r="P441" s="2"/>
    </row>
    <row r="442" spans="1:16" x14ac:dyDescent="0.3">
      <c r="A442" s="2"/>
      <c r="B442" s="2"/>
      <c r="C442" s="2"/>
      <c r="D442" s="2"/>
      <c r="E442" s="2"/>
      <c r="F442" s="2"/>
      <c r="G442" s="2"/>
      <c r="H442" s="2"/>
      <c r="I442" s="2"/>
      <c r="J442" s="2"/>
      <c r="K442" s="2"/>
      <c r="L442" s="2"/>
      <c r="M442" s="2"/>
      <c r="N442" s="2"/>
      <c r="O442" s="2"/>
      <c r="P442" s="2"/>
    </row>
    <row r="443" spans="1:16" x14ac:dyDescent="0.3">
      <c r="A443" s="2"/>
      <c r="B443" s="2"/>
      <c r="C443" s="2"/>
      <c r="D443" s="2"/>
      <c r="E443" s="2"/>
      <c r="F443" s="2"/>
      <c r="G443" s="2"/>
      <c r="H443" s="2"/>
      <c r="I443" s="2"/>
      <c r="J443" s="2"/>
      <c r="K443" s="2"/>
      <c r="L443" s="2"/>
      <c r="M443" s="2"/>
      <c r="N443" s="2"/>
      <c r="O443" s="2"/>
      <c r="P443" s="2"/>
    </row>
    <row r="444" spans="1:16" x14ac:dyDescent="0.3">
      <c r="A444" s="2"/>
      <c r="B444" s="2"/>
      <c r="C444" s="2"/>
      <c r="D444" s="2"/>
      <c r="E444" s="2"/>
      <c r="F444" s="2"/>
      <c r="G444" s="2"/>
      <c r="H444" s="2"/>
      <c r="I444" s="2"/>
      <c r="J444" s="2"/>
      <c r="K444" s="2"/>
      <c r="L444" s="2"/>
      <c r="M444" s="2"/>
      <c r="N444" s="2"/>
      <c r="O444" s="2"/>
      <c r="P444" s="2"/>
    </row>
    <row r="445" spans="1:16" x14ac:dyDescent="0.3">
      <c r="A445" s="2"/>
      <c r="B445" s="2"/>
      <c r="C445" s="2"/>
      <c r="D445" s="2"/>
      <c r="E445" s="2"/>
      <c r="F445" s="2"/>
      <c r="G445" s="2"/>
      <c r="H445" s="2"/>
      <c r="I445" s="2"/>
      <c r="J445" s="2"/>
      <c r="K445" s="2"/>
      <c r="L445" s="2"/>
      <c r="M445" s="2"/>
      <c r="N445" s="2"/>
      <c r="O445" s="2"/>
      <c r="P445" s="2"/>
    </row>
    <row r="446" spans="1:16" x14ac:dyDescent="0.3">
      <c r="A446" s="2"/>
      <c r="B446" s="2"/>
      <c r="C446" s="2"/>
      <c r="D446" s="2"/>
      <c r="E446" s="2"/>
      <c r="F446" s="2"/>
      <c r="G446" s="2"/>
      <c r="H446" s="2"/>
      <c r="I446" s="2"/>
      <c r="J446" s="2"/>
      <c r="K446" s="2"/>
      <c r="L446" s="2"/>
      <c r="M446" s="2"/>
      <c r="N446" s="2"/>
      <c r="O446" s="2"/>
      <c r="P446" s="2"/>
    </row>
    <row r="447" spans="1:16" x14ac:dyDescent="0.3">
      <c r="A447" s="2"/>
      <c r="B447" s="2"/>
      <c r="C447" s="2"/>
      <c r="D447" s="2"/>
      <c r="E447" s="2"/>
      <c r="F447" s="2"/>
      <c r="G447" s="2"/>
      <c r="H447" s="2"/>
      <c r="I447" s="2"/>
      <c r="J447" s="2"/>
      <c r="K447" s="2"/>
      <c r="L447" s="2"/>
      <c r="M447" s="2"/>
      <c r="N447" s="2"/>
      <c r="O447" s="2"/>
      <c r="P447" s="2"/>
    </row>
    <row r="448" spans="1:16" x14ac:dyDescent="0.3">
      <c r="A448" s="2"/>
      <c r="B448" s="2"/>
      <c r="C448" s="2"/>
      <c r="D448" s="2"/>
      <c r="E448" s="2"/>
      <c r="F448" s="2"/>
      <c r="G448" s="2"/>
      <c r="H448" s="2"/>
      <c r="I448" s="2"/>
      <c r="J448" s="2"/>
      <c r="K448" s="2"/>
      <c r="L448" s="2"/>
      <c r="M448" s="2"/>
      <c r="N448" s="2"/>
      <c r="O448" s="2"/>
      <c r="P448" s="2"/>
    </row>
    <row r="449" spans="1:16" x14ac:dyDescent="0.3">
      <c r="A449" s="2"/>
      <c r="B449" s="2"/>
      <c r="C449" s="2"/>
      <c r="D449" s="2"/>
      <c r="E449" s="2"/>
      <c r="F449" s="2"/>
      <c r="G449" s="2"/>
      <c r="H449" s="2"/>
      <c r="I449" s="2"/>
      <c r="J449" s="2"/>
      <c r="K449" s="2"/>
      <c r="L449" s="2"/>
      <c r="M449" s="2"/>
      <c r="N449" s="2"/>
      <c r="O449" s="2"/>
      <c r="P449" s="2"/>
    </row>
    <row r="450" spans="1:16" x14ac:dyDescent="0.3">
      <c r="A450" s="2"/>
      <c r="B450" s="2"/>
      <c r="C450" s="2"/>
      <c r="D450" s="2"/>
      <c r="E450" s="2"/>
      <c r="F450" s="2"/>
      <c r="G450" s="2"/>
      <c r="H450" s="2"/>
      <c r="I450" s="2"/>
      <c r="J450" s="2"/>
      <c r="K450" s="2"/>
      <c r="L450" s="2"/>
      <c r="M450" s="2"/>
      <c r="N450" s="2"/>
      <c r="O450" s="2"/>
      <c r="P450" s="2"/>
    </row>
    <row r="451" spans="1:16" x14ac:dyDescent="0.3">
      <c r="A451" s="2"/>
      <c r="B451" s="2"/>
      <c r="C451" s="2"/>
      <c r="D451" s="2"/>
      <c r="E451" s="2"/>
      <c r="F451" s="2"/>
      <c r="G451" s="2"/>
      <c r="H451" s="2"/>
      <c r="I451" s="2"/>
      <c r="J451" s="2"/>
      <c r="K451" s="2"/>
      <c r="L451" s="2"/>
      <c r="M451" s="2"/>
      <c r="N451" s="2"/>
      <c r="O451" s="2"/>
      <c r="P451" s="2"/>
    </row>
    <row r="452" spans="1:16" x14ac:dyDescent="0.3">
      <c r="A452" s="2"/>
      <c r="B452" s="2"/>
      <c r="C452" s="2"/>
      <c r="D452" s="2"/>
      <c r="E452" s="2"/>
      <c r="F452" s="2"/>
      <c r="G452" s="2"/>
      <c r="H452" s="2"/>
      <c r="I452" s="2"/>
      <c r="J452" s="2"/>
      <c r="K452" s="2"/>
      <c r="L452" s="2"/>
      <c r="M452" s="2"/>
      <c r="N452" s="2"/>
      <c r="O452" s="2"/>
      <c r="P452" s="2"/>
    </row>
    <row r="453" spans="1:16" x14ac:dyDescent="0.3">
      <c r="A453" s="2"/>
      <c r="B453" s="2"/>
      <c r="C453" s="2"/>
      <c r="D453" s="2"/>
      <c r="E453" s="2"/>
      <c r="F453" s="2"/>
      <c r="G453" s="2"/>
      <c r="H453" s="2"/>
      <c r="I453" s="2"/>
      <c r="J453" s="2"/>
      <c r="K453" s="2"/>
      <c r="L453" s="2"/>
      <c r="M453" s="2"/>
      <c r="N453" s="2"/>
      <c r="O453" s="2"/>
      <c r="P453" s="2"/>
    </row>
    <row r="454" spans="1:16" x14ac:dyDescent="0.3">
      <c r="A454" s="2"/>
      <c r="B454" s="2"/>
      <c r="C454" s="2"/>
      <c r="D454" s="2"/>
      <c r="E454" s="2"/>
      <c r="F454" s="2"/>
      <c r="G454" s="2"/>
      <c r="H454" s="2"/>
      <c r="I454" s="2"/>
      <c r="J454" s="2"/>
      <c r="K454" s="2"/>
      <c r="L454" s="2"/>
      <c r="M454" s="2"/>
      <c r="N454" s="2"/>
      <c r="O454" s="2"/>
      <c r="P454" s="2"/>
    </row>
    <row r="455" spans="1:16" x14ac:dyDescent="0.3">
      <c r="A455" s="2"/>
      <c r="B455" s="2"/>
      <c r="C455" s="2"/>
      <c r="D455" s="2"/>
      <c r="E455" s="2"/>
      <c r="F455" s="2"/>
      <c r="G455" s="2"/>
      <c r="H455" s="2"/>
      <c r="I455" s="2"/>
      <c r="J455" s="2"/>
      <c r="K455" s="2"/>
      <c r="L455" s="2"/>
      <c r="M455" s="2"/>
      <c r="N455" s="2"/>
      <c r="O455" s="2"/>
      <c r="P455" s="2"/>
    </row>
    <row r="456" spans="1:16" x14ac:dyDescent="0.3">
      <c r="A456" s="2"/>
      <c r="B456" s="2"/>
      <c r="C456" s="2"/>
      <c r="D456" s="2"/>
      <c r="E456" s="2"/>
      <c r="F456" s="2"/>
      <c r="G456" s="2"/>
      <c r="H456" s="2"/>
      <c r="I456" s="2"/>
      <c r="J456" s="2"/>
      <c r="K456" s="2"/>
      <c r="L456" s="2"/>
      <c r="M456" s="2"/>
      <c r="N456" s="2"/>
      <c r="O456" s="2"/>
      <c r="P456" s="2"/>
    </row>
    <row r="457" spans="1:16" x14ac:dyDescent="0.3">
      <c r="A457" s="2"/>
      <c r="B457" s="2"/>
      <c r="C457" s="2"/>
      <c r="D457" s="2"/>
      <c r="E457" s="2"/>
      <c r="F457" s="2"/>
      <c r="G457" s="2"/>
      <c r="H457" s="2"/>
      <c r="I457" s="2"/>
      <c r="J457" s="2"/>
      <c r="K457" s="2"/>
      <c r="L457" s="2"/>
      <c r="M457" s="2"/>
      <c r="N457" s="2"/>
      <c r="O457" s="2"/>
      <c r="P457" s="2"/>
    </row>
    <row r="458" spans="1:16" x14ac:dyDescent="0.3">
      <c r="A458" s="2"/>
      <c r="B458" s="2"/>
      <c r="C458" s="2"/>
      <c r="D458" s="2"/>
      <c r="E458" s="2"/>
      <c r="F458" s="2"/>
      <c r="G458" s="2"/>
      <c r="H458" s="2"/>
      <c r="I458" s="2"/>
      <c r="J458" s="2"/>
      <c r="K458" s="2"/>
      <c r="L458" s="2"/>
      <c r="M458" s="2"/>
      <c r="N458" s="2"/>
      <c r="O458" s="2"/>
      <c r="P458" s="2"/>
    </row>
    <row r="459" spans="1:16" x14ac:dyDescent="0.3">
      <c r="A459" s="2"/>
      <c r="B459" s="2"/>
      <c r="C459" s="2"/>
      <c r="D459" s="2"/>
      <c r="E459" s="2"/>
      <c r="F459" s="2"/>
      <c r="G459" s="2"/>
      <c r="H459" s="2"/>
      <c r="I459" s="2"/>
      <c r="J459" s="2"/>
      <c r="K459" s="2"/>
      <c r="L459" s="2"/>
      <c r="M459" s="2"/>
      <c r="N459" s="2"/>
      <c r="O459" s="2"/>
      <c r="P459" s="2"/>
    </row>
    <row r="460" spans="1:16" x14ac:dyDescent="0.3">
      <c r="A460" s="2"/>
      <c r="B460" s="2"/>
      <c r="C460" s="2"/>
      <c r="D460" s="2"/>
      <c r="E460" s="2"/>
      <c r="F460" s="2"/>
      <c r="G460" s="2"/>
      <c r="H460" s="2"/>
      <c r="I460" s="2"/>
      <c r="J460" s="2"/>
      <c r="K460" s="2"/>
      <c r="L460" s="2"/>
      <c r="M460" s="2"/>
      <c r="N460" s="2"/>
      <c r="O460" s="2"/>
      <c r="P460" s="2"/>
    </row>
    <row r="461" spans="1:16" x14ac:dyDescent="0.3">
      <c r="A461" s="2"/>
      <c r="B461" s="2"/>
      <c r="C461" s="2"/>
      <c r="D461" s="2"/>
      <c r="E461" s="2"/>
      <c r="F461" s="2"/>
      <c r="G461" s="2"/>
      <c r="H461" s="2"/>
      <c r="I461" s="2"/>
      <c r="J461" s="2"/>
      <c r="K461" s="2"/>
      <c r="L461" s="2"/>
      <c r="M461" s="2"/>
      <c r="N461" s="2"/>
      <c r="O461" s="2"/>
      <c r="P461" s="2"/>
    </row>
    <row r="462" spans="1:16" x14ac:dyDescent="0.3">
      <c r="A462" s="2"/>
      <c r="B462" s="2"/>
      <c r="C462" s="2"/>
      <c r="D462" s="2"/>
      <c r="E462" s="2"/>
      <c r="F462" s="2"/>
      <c r="G462" s="2"/>
      <c r="H462" s="2"/>
      <c r="I462" s="2"/>
      <c r="J462" s="2"/>
      <c r="K462" s="2"/>
      <c r="L462" s="2"/>
      <c r="M462" s="2"/>
      <c r="N462" s="2"/>
      <c r="O462" s="2"/>
      <c r="P462" s="2"/>
    </row>
    <row r="463" spans="1:16" x14ac:dyDescent="0.3">
      <c r="A463" s="2"/>
      <c r="B463" s="2"/>
      <c r="C463" s="2"/>
      <c r="D463" s="2"/>
      <c r="E463" s="2"/>
      <c r="F463" s="2"/>
      <c r="G463" s="2"/>
      <c r="H463" s="2"/>
      <c r="I463" s="2"/>
      <c r="J463" s="2"/>
      <c r="K463" s="2"/>
      <c r="L463" s="2"/>
      <c r="M463" s="2"/>
      <c r="N463" s="2"/>
      <c r="O463" s="2"/>
      <c r="P463" s="2"/>
    </row>
    <row r="464" spans="1:16" x14ac:dyDescent="0.3">
      <c r="A464" s="2"/>
      <c r="B464" s="2"/>
      <c r="C464" s="2"/>
      <c r="D464" s="2"/>
      <c r="E464" s="2"/>
      <c r="F464" s="2"/>
      <c r="G464" s="2"/>
      <c r="H464" s="2"/>
      <c r="I464" s="2"/>
      <c r="J464" s="2"/>
      <c r="K464" s="2"/>
      <c r="L464" s="2"/>
      <c r="M464" s="2"/>
      <c r="N464" s="2"/>
      <c r="O464" s="2"/>
      <c r="P464" s="2"/>
    </row>
    <row r="465" spans="1:16" x14ac:dyDescent="0.3">
      <c r="A465" s="2"/>
      <c r="B465" s="2"/>
      <c r="C465" s="2"/>
      <c r="D465" s="2"/>
      <c r="E465" s="2"/>
      <c r="F465" s="2"/>
      <c r="G465" s="2"/>
      <c r="H465" s="2"/>
      <c r="I465" s="2"/>
      <c r="J465" s="2"/>
      <c r="K465" s="2"/>
      <c r="L465" s="2"/>
      <c r="M465" s="2"/>
      <c r="N465" s="2"/>
      <c r="O465" s="2"/>
      <c r="P465" s="2"/>
    </row>
    <row r="466" spans="1:16" x14ac:dyDescent="0.3">
      <c r="A466" s="2"/>
      <c r="B466" s="2"/>
      <c r="C466" s="2"/>
      <c r="D466" s="2"/>
      <c r="E466" s="2"/>
      <c r="F466" s="2"/>
      <c r="G466" s="2"/>
      <c r="H466" s="2"/>
      <c r="I466" s="2"/>
      <c r="J466" s="2"/>
      <c r="K466" s="2"/>
      <c r="L466" s="2"/>
      <c r="M466" s="2"/>
      <c r="N466" s="2"/>
      <c r="O466" s="2"/>
      <c r="P466" s="2"/>
    </row>
    <row r="467" spans="1:16" x14ac:dyDescent="0.3">
      <c r="A467" s="2"/>
      <c r="B467" s="2"/>
      <c r="C467" s="2"/>
      <c r="D467" s="2"/>
      <c r="E467" s="2"/>
      <c r="F467" s="2"/>
      <c r="G467" s="2"/>
      <c r="H467" s="2"/>
      <c r="I467" s="2"/>
      <c r="J467" s="2"/>
      <c r="K467" s="2"/>
      <c r="L467" s="2"/>
      <c r="M467" s="2"/>
      <c r="N467" s="2"/>
      <c r="O467" s="2"/>
      <c r="P467" s="2"/>
    </row>
    <row r="468" spans="1:16" x14ac:dyDescent="0.3">
      <c r="A468" s="2"/>
      <c r="B468" s="2"/>
      <c r="C468" s="2"/>
      <c r="D468" s="2"/>
      <c r="E468" s="2"/>
      <c r="F468" s="2"/>
      <c r="G468" s="2"/>
      <c r="H468" s="2"/>
      <c r="I468" s="2"/>
      <c r="J468" s="2"/>
      <c r="K468" s="2"/>
      <c r="L468" s="2"/>
      <c r="M468" s="2"/>
      <c r="N468" s="2"/>
      <c r="O468" s="2"/>
      <c r="P468" s="2"/>
    </row>
    <row r="469" spans="1:16" x14ac:dyDescent="0.3">
      <c r="A469" s="2"/>
      <c r="B469" s="2"/>
      <c r="C469" s="2"/>
      <c r="D469" s="2"/>
      <c r="E469" s="2"/>
      <c r="F469" s="2"/>
      <c r="G469" s="2"/>
      <c r="H469" s="2"/>
      <c r="I469" s="2"/>
      <c r="J469" s="2"/>
      <c r="K469" s="2"/>
      <c r="L469" s="2"/>
      <c r="M469" s="2"/>
      <c r="N469" s="2"/>
      <c r="O469" s="2"/>
      <c r="P469" s="2"/>
    </row>
    <row r="470" spans="1:16" x14ac:dyDescent="0.3">
      <c r="A470" s="2"/>
      <c r="B470" s="2"/>
      <c r="C470" s="2"/>
      <c r="D470" s="2"/>
      <c r="E470" s="2"/>
      <c r="F470" s="2"/>
      <c r="G470" s="2"/>
      <c r="H470" s="2"/>
      <c r="I470" s="2"/>
      <c r="J470" s="2"/>
      <c r="K470" s="2"/>
      <c r="L470" s="2"/>
      <c r="M470" s="2"/>
      <c r="N470" s="2"/>
      <c r="O470" s="2"/>
      <c r="P470" s="2"/>
    </row>
    <row r="471" spans="1:16" x14ac:dyDescent="0.3">
      <c r="A471" s="2"/>
      <c r="B471" s="2"/>
      <c r="C471" s="2"/>
      <c r="D471" s="2"/>
      <c r="E471" s="2"/>
      <c r="F471" s="2"/>
      <c r="G471" s="2"/>
      <c r="H471" s="2"/>
      <c r="I471" s="2"/>
      <c r="J471" s="2"/>
      <c r="K471" s="2"/>
      <c r="L471" s="2"/>
      <c r="M471" s="2"/>
      <c r="N471" s="2"/>
      <c r="O471" s="2"/>
      <c r="P471" s="2"/>
    </row>
    <row r="472" spans="1:16" x14ac:dyDescent="0.3">
      <c r="A472" s="2"/>
      <c r="B472" s="2"/>
      <c r="C472" s="2"/>
      <c r="D472" s="2"/>
      <c r="E472" s="2"/>
      <c r="F472" s="2"/>
      <c r="G472" s="2"/>
      <c r="H472" s="2"/>
      <c r="I472" s="2"/>
      <c r="J472" s="2"/>
      <c r="K472" s="2"/>
      <c r="L472" s="2"/>
      <c r="M472" s="2"/>
      <c r="N472" s="2"/>
      <c r="O472" s="2"/>
      <c r="P472" s="2"/>
    </row>
    <row r="473" spans="1:16" x14ac:dyDescent="0.3">
      <c r="A473" s="2"/>
      <c r="B473" s="2"/>
      <c r="C473" s="2"/>
      <c r="D473" s="2"/>
      <c r="E473" s="2"/>
      <c r="F473" s="2"/>
      <c r="G473" s="2"/>
      <c r="H473" s="2"/>
      <c r="I473" s="2"/>
      <c r="J473" s="2"/>
      <c r="K473" s="2"/>
      <c r="L473" s="2"/>
      <c r="M473" s="2"/>
      <c r="N473" s="2"/>
      <c r="O473" s="2"/>
      <c r="P473" s="2"/>
    </row>
    <row r="474" spans="1:16" x14ac:dyDescent="0.3">
      <c r="A474" s="2"/>
      <c r="B474" s="2"/>
      <c r="C474" s="2"/>
      <c r="D474" s="2"/>
      <c r="E474" s="2"/>
      <c r="F474" s="2"/>
      <c r="G474" s="2"/>
      <c r="H474" s="2"/>
      <c r="I474" s="2"/>
      <c r="J474" s="2"/>
      <c r="K474" s="2"/>
      <c r="L474" s="2"/>
      <c r="M474" s="2"/>
      <c r="N474" s="2"/>
      <c r="O474" s="2"/>
      <c r="P474" s="2"/>
    </row>
    <row r="475" spans="1:16" x14ac:dyDescent="0.3">
      <c r="A475" s="2"/>
      <c r="B475" s="2"/>
      <c r="C475" s="2"/>
      <c r="D475" s="2"/>
      <c r="E475" s="2"/>
      <c r="F475" s="2"/>
      <c r="G475" s="2"/>
      <c r="H475" s="2"/>
      <c r="I475" s="2"/>
      <c r="J475" s="2"/>
      <c r="K475" s="2"/>
      <c r="L475" s="2"/>
      <c r="M475" s="2"/>
      <c r="N475" s="2"/>
      <c r="O475" s="2"/>
      <c r="P475" s="2"/>
    </row>
    <row r="476" spans="1:16" x14ac:dyDescent="0.3">
      <c r="A476" s="2"/>
      <c r="B476" s="2"/>
      <c r="C476" s="2"/>
      <c r="D476" s="2"/>
      <c r="E476" s="2"/>
      <c r="F476" s="2"/>
      <c r="G476" s="2"/>
      <c r="H476" s="2"/>
      <c r="I476" s="2"/>
      <c r="J476" s="2"/>
      <c r="K476" s="2"/>
      <c r="L476" s="2"/>
      <c r="M476" s="2"/>
      <c r="N476" s="2"/>
      <c r="O476" s="2"/>
      <c r="P476" s="2"/>
    </row>
    <row r="477" spans="1:16" x14ac:dyDescent="0.3">
      <c r="A477" s="2"/>
      <c r="B477" s="2"/>
      <c r="C477" s="2"/>
      <c r="D477" s="2"/>
      <c r="E477" s="2"/>
      <c r="F477" s="2"/>
      <c r="G477" s="2"/>
      <c r="H477" s="2"/>
      <c r="I477" s="2"/>
      <c r="J477" s="2"/>
      <c r="K477" s="2"/>
      <c r="L477" s="2"/>
      <c r="M477" s="2"/>
      <c r="N477" s="2"/>
      <c r="O477" s="2"/>
      <c r="P477" s="2"/>
    </row>
    <row r="478" spans="1:16" x14ac:dyDescent="0.3">
      <c r="A478" s="2"/>
      <c r="B478" s="2"/>
      <c r="C478" s="2"/>
      <c r="D478" s="2"/>
      <c r="E478" s="2"/>
      <c r="F478" s="2"/>
      <c r="G478" s="2"/>
      <c r="H478" s="2"/>
      <c r="I478" s="2"/>
      <c r="J478" s="2"/>
      <c r="K478" s="2"/>
      <c r="L478" s="2"/>
      <c r="M478" s="2"/>
      <c r="N478" s="2"/>
      <c r="O478" s="2"/>
      <c r="P478" s="2"/>
    </row>
    <row r="479" spans="1:16" x14ac:dyDescent="0.3">
      <c r="A479" s="2"/>
      <c r="B479" s="2"/>
      <c r="C479" s="2"/>
      <c r="D479" s="2"/>
      <c r="E479" s="2"/>
      <c r="F479" s="2"/>
      <c r="G479" s="2"/>
      <c r="H479" s="2"/>
      <c r="I479" s="2"/>
      <c r="J479" s="2"/>
      <c r="K479" s="2"/>
      <c r="L479" s="2"/>
      <c r="M479" s="2"/>
      <c r="N479" s="2"/>
      <c r="O479" s="2"/>
      <c r="P479" s="2"/>
    </row>
    <row r="480" spans="1:16" x14ac:dyDescent="0.3">
      <c r="A480" s="2"/>
      <c r="B480" s="2"/>
      <c r="C480" s="2"/>
      <c r="D480" s="2"/>
      <c r="E480" s="2"/>
      <c r="F480" s="2"/>
      <c r="G480" s="2"/>
      <c r="H480" s="2"/>
      <c r="I480" s="2"/>
      <c r="J480" s="2"/>
      <c r="K480" s="2"/>
      <c r="L480" s="2"/>
      <c r="M480" s="2"/>
      <c r="N480" s="2"/>
      <c r="O480" s="2"/>
      <c r="P480" s="2"/>
    </row>
    <row r="481" spans="1:16" x14ac:dyDescent="0.3">
      <c r="A481" s="2"/>
      <c r="B481" s="2"/>
      <c r="C481" s="2"/>
      <c r="D481" s="2"/>
      <c r="E481" s="2"/>
      <c r="F481" s="2"/>
      <c r="G481" s="2"/>
      <c r="H481" s="2"/>
      <c r="I481" s="2"/>
      <c r="J481" s="2"/>
      <c r="K481" s="2"/>
      <c r="L481" s="2"/>
      <c r="M481" s="2"/>
      <c r="N481" s="2"/>
      <c r="O481" s="2"/>
      <c r="P481" s="2"/>
    </row>
    <row r="482" spans="1:16" x14ac:dyDescent="0.3">
      <c r="A482" s="2"/>
      <c r="B482" s="2"/>
      <c r="C482" s="2"/>
      <c r="D482" s="2"/>
      <c r="E482" s="2"/>
      <c r="F482" s="2"/>
      <c r="G482" s="2"/>
      <c r="H482" s="2"/>
      <c r="I482" s="2"/>
      <c r="J482" s="2"/>
      <c r="K482" s="2"/>
      <c r="L482" s="2"/>
      <c r="M482" s="2"/>
      <c r="N482" s="2"/>
      <c r="O482" s="2"/>
      <c r="P482" s="2"/>
    </row>
    <row r="483" spans="1:16" x14ac:dyDescent="0.3">
      <c r="A483" s="2"/>
      <c r="B483" s="2"/>
      <c r="C483" s="2"/>
      <c r="D483" s="2"/>
      <c r="E483" s="2"/>
      <c r="F483" s="2"/>
      <c r="G483" s="2"/>
      <c r="H483" s="2"/>
      <c r="I483" s="2"/>
      <c r="J483" s="2"/>
      <c r="K483" s="2"/>
      <c r="L483" s="2"/>
      <c r="M483" s="2"/>
      <c r="N483" s="2"/>
      <c r="O483" s="2"/>
      <c r="P483" s="2"/>
    </row>
    <row r="484" spans="1:16" x14ac:dyDescent="0.3">
      <c r="A484" s="2"/>
      <c r="B484" s="2"/>
      <c r="C484" s="2"/>
      <c r="D484" s="2"/>
      <c r="E484" s="2"/>
      <c r="F484" s="2"/>
      <c r="G484" s="2"/>
      <c r="H484" s="2"/>
      <c r="I484" s="2"/>
      <c r="J484" s="2"/>
      <c r="K484" s="2"/>
      <c r="L484" s="2"/>
      <c r="M484" s="2"/>
      <c r="N484" s="2"/>
      <c r="O484" s="2"/>
      <c r="P484" s="2"/>
    </row>
    <row r="485" spans="1:16" x14ac:dyDescent="0.3">
      <c r="A485" s="2"/>
      <c r="B485" s="2"/>
      <c r="C485" s="2"/>
      <c r="D485" s="2"/>
      <c r="E485" s="2"/>
      <c r="F485" s="2"/>
      <c r="G485" s="2"/>
      <c r="H485" s="2"/>
      <c r="I485" s="2"/>
      <c r="J485" s="2"/>
      <c r="K485" s="2"/>
      <c r="L485" s="2"/>
      <c r="M485" s="2"/>
      <c r="N485" s="2"/>
      <c r="O485" s="2"/>
      <c r="P485" s="2"/>
    </row>
    <row r="486" spans="1:16" x14ac:dyDescent="0.3">
      <c r="A486" s="2"/>
      <c r="B486" s="2"/>
      <c r="C486" s="2"/>
      <c r="D486" s="2"/>
      <c r="E486" s="2"/>
      <c r="F486" s="2"/>
      <c r="G486" s="2"/>
      <c r="H486" s="2"/>
      <c r="I486" s="2"/>
      <c r="J486" s="2"/>
      <c r="K486" s="2"/>
      <c r="L486" s="2"/>
      <c r="M486" s="2"/>
      <c r="N486" s="2"/>
      <c r="O486" s="2"/>
      <c r="P486" s="2"/>
    </row>
    <row r="487" spans="1:16" x14ac:dyDescent="0.3">
      <c r="A487" s="2"/>
      <c r="B487" s="2"/>
      <c r="C487" s="2"/>
      <c r="D487" s="2"/>
      <c r="E487" s="2"/>
      <c r="F487" s="2"/>
      <c r="G487" s="2"/>
      <c r="H487" s="2"/>
      <c r="I487" s="2"/>
      <c r="J487" s="2"/>
      <c r="K487" s="2"/>
      <c r="L487" s="2"/>
      <c r="M487" s="2"/>
      <c r="N487" s="2"/>
      <c r="O487" s="2"/>
      <c r="P487" s="2"/>
    </row>
    <row r="488" spans="1:16" x14ac:dyDescent="0.3">
      <c r="A488" s="2"/>
      <c r="B488" s="2"/>
      <c r="C488" s="2"/>
      <c r="D488" s="2"/>
      <c r="E488" s="2"/>
      <c r="F488" s="2"/>
      <c r="G488" s="2"/>
      <c r="H488" s="2"/>
      <c r="I488" s="2"/>
      <c r="J488" s="2"/>
      <c r="K488" s="2"/>
      <c r="L488" s="2"/>
      <c r="M488" s="2"/>
      <c r="N488" s="2"/>
      <c r="O488" s="2"/>
      <c r="P488" s="2"/>
    </row>
    <row r="489" spans="1:16" x14ac:dyDescent="0.3">
      <c r="A489" s="2"/>
      <c r="B489" s="2"/>
      <c r="C489" s="2"/>
      <c r="D489" s="2"/>
      <c r="E489" s="2"/>
      <c r="F489" s="2"/>
      <c r="G489" s="2"/>
      <c r="H489" s="2"/>
      <c r="I489" s="2"/>
      <c r="J489" s="2"/>
      <c r="K489" s="2"/>
      <c r="L489" s="2"/>
      <c r="M489" s="2"/>
      <c r="N489" s="2"/>
      <c r="O489" s="2"/>
      <c r="P489" s="2"/>
    </row>
    <row r="490" spans="1:16" x14ac:dyDescent="0.3">
      <c r="A490" s="2"/>
      <c r="B490" s="2"/>
      <c r="C490" s="2"/>
      <c r="D490" s="2"/>
      <c r="E490" s="2"/>
      <c r="F490" s="2"/>
      <c r="G490" s="2"/>
      <c r="H490" s="2"/>
      <c r="I490" s="2"/>
      <c r="J490" s="2"/>
      <c r="K490" s="2"/>
      <c r="L490" s="2"/>
      <c r="M490" s="2"/>
      <c r="N490" s="2"/>
      <c r="O490" s="2"/>
      <c r="P490" s="2"/>
    </row>
    <row r="491" spans="1:16" x14ac:dyDescent="0.3">
      <c r="A491" s="2"/>
      <c r="B491" s="2"/>
      <c r="C491" s="2"/>
      <c r="D491" s="2"/>
      <c r="E491" s="2"/>
      <c r="F491" s="2"/>
      <c r="G491" s="2"/>
      <c r="H491" s="2"/>
      <c r="I491" s="2"/>
      <c r="J491" s="2"/>
      <c r="K491" s="2"/>
      <c r="L491" s="2"/>
      <c r="M491" s="2"/>
      <c r="N491" s="2"/>
      <c r="O491" s="2"/>
      <c r="P491" s="2"/>
    </row>
    <row r="492" spans="1:16" x14ac:dyDescent="0.3">
      <c r="A492" s="2"/>
      <c r="B492" s="2"/>
      <c r="C492" s="2"/>
      <c r="D492" s="2"/>
      <c r="E492" s="2"/>
      <c r="F492" s="2"/>
      <c r="G492" s="2"/>
      <c r="H492" s="2"/>
      <c r="I492" s="2"/>
      <c r="J492" s="2"/>
      <c r="K492" s="2"/>
      <c r="L492" s="2"/>
      <c r="M492" s="2"/>
      <c r="N492" s="2"/>
      <c r="O492" s="2"/>
      <c r="P492" s="2"/>
    </row>
    <row r="493" spans="1:16" x14ac:dyDescent="0.3">
      <c r="A493" s="2"/>
      <c r="B493" s="2"/>
      <c r="C493" s="2"/>
      <c r="D493" s="2"/>
      <c r="E493" s="2"/>
      <c r="F493" s="2"/>
      <c r="G493" s="2"/>
      <c r="H493" s="2"/>
      <c r="I493" s="2"/>
      <c r="J493" s="2"/>
      <c r="K493" s="2"/>
      <c r="L493" s="2"/>
      <c r="M493" s="2"/>
      <c r="N493" s="2"/>
      <c r="O493" s="2"/>
      <c r="P493" s="2"/>
    </row>
    <row r="494" spans="1:16" x14ac:dyDescent="0.3">
      <c r="A494" s="2"/>
      <c r="B494" s="2"/>
      <c r="C494" s="2"/>
      <c r="D494" s="2"/>
      <c r="E494" s="2"/>
      <c r="F494" s="2"/>
      <c r="G494" s="2"/>
      <c r="H494" s="2"/>
      <c r="I494" s="2"/>
      <c r="J494" s="2"/>
      <c r="K494" s="2"/>
      <c r="L494" s="2"/>
      <c r="M494" s="2"/>
      <c r="N494" s="2"/>
      <c r="O494" s="2"/>
      <c r="P494" s="2"/>
    </row>
    <row r="495" spans="1:16" x14ac:dyDescent="0.3">
      <c r="A495" s="2"/>
      <c r="B495" s="2"/>
      <c r="C495" s="2"/>
      <c r="D495" s="2"/>
      <c r="E495" s="2"/>
      <c r="F495" s="2"/>
      <c r="G495" s="2"/>
      <c r="H495" s="2"/>
      <c r="I495" s="2"/>
      <c r="J495" s="2"/>
      <c r="K495" s="2"/>
      <c r="L495" s="2"/>
      <c r="M495" s="2"/>
      <c r="N495" s="2"/>
      <c r="O495" s="2"/>
      <c r="P495" s="2"/>
    </row>
    <row r="496" spans="1:16" x14ac:dyDescent="0.3">
      <c r="A496" s="2"/>
      <c r="B496" s="2"/>
      <c r="C496" s="2"/>
      <c r="D496" s="2"/>
      <c r="E496" s="2"/>
      <c r="F496" s="2"/>
      <c r="G496" s="2"/>
      <c r="H496" s="2"/>
      <c r="I496" s="2"/>
      <c r="J496" s="2"/>
      <c r="K496" s="2"/>
      <c r="L496" s="2"/>
      <c r="M496" s="2"/>
      <c r="N496" s="2"/>
      <c r="O496" s="2"/>
      <c r="P496" s="2"/>
    </row>
    <row r="497" spans="1:16" x14ac:dyDescent="0.3">
      <c r="A497" s="2"/>
      <c r="B497" s="2"/>
      <c r="C497" s="2"/>
      <c r="D497" s="2"/>
      <c r="E497" s="2"/>
      <c r="F497" s="2"/>
      <c r="G497" s="2"/>
      <c r="H497" s="2"/>
      <c r="I497" s="2"/>
      <c r="J497" s="2"/>
      <c r="K497" s="2"/>
      <c r="L497" s="2"/>
      <c r="M497" s="2"/>
      <c r="N497" s="2"/>
      <c r="O497" s="2"/>
      <c r="P497" s="2"/>
    </row>
    <row r="498" spans="1:16" x14ac:dyDescent="0.3">
      <c r="A498" s="2"/>
      <c r="B498" s="2"/>
      <c r="C498" s="2"/>
      <c r="D498" s="2"/>
      <c r="E498" s="2"/>
      <c r="F498" s="2"/>
      <c r="G498" s="2"/>
      <c r="H498" s="2"/>
      <c r="I498" s="2"/>
      <c r="J498" s="2"/>
      <c r="K498" s="2"/>
      <c r="L498" s="2"/>
      <c r="M498" s="2"/>
      <c r="N498" s="2"/>
      <c r="O498" s="2"/>
      <c r="P498" s="2"/>
    </row>
    <row r="499" spans="1:16" x14ac:dyDescent="0.3">
      <c r="A499" s="2"/>
      <c r="B499" s="2"/>
      <c r="C499" s="2"/>
      <c r="D499" s="2"/>
      <c r="E499" s="2"/>
      <c r="F499" s="2"/>
      <c r="G499" s="2"/>
      <c r="H499" s="2"/>
      <c r="I499" s="2"/>
      <c r="J499" s="2"/>
      <c r="K499" s="2"/>
      <c r="L499" s="2"/>
      <c r="M499" s="2"/>
      <c r="N499" s="2"/>
      <c r="O499" s="2"/>
      <c r="P499" s="2"/>
    </row>
    <row r="500" spans="1:16" x14ac:dyDescent="0.3">
      <c r="A500" s="2"/>
      <c r="B500" s="2"/>
      <c r="C500" s="2"/>
      <c r="D500" s="2"/>
      <c r="E500" s="2"/>
      <c r="F500" s="2"/>
      <c r="G500" s="2"/>
      <c r="H500" s="2"/>
      <c r="I500" s="2"/>
      <c r="J500" s="2"/>
      <c r="K500" s="2"/>
      <c r="L500" s="2"/>
      <c r="M500" s="2"/>
      <c r="N500" s="2"/>
      <c r="O500" s="2"/>
      <c r="P500" s="2"/>
    </row>
    <row r="501" spans="1:16" x14ac:dyDescent="0.3">
      <c r="A501" s="2"/>
      <c r="B501" s="2"/>
      <c r="C501" s="2"/>
      <c r="D501" s="2"/>
      <c r="E501" s="2"/>
      <c r="F501" s="2"/>
      <c r="G501" s="2"/>
      <c r="H501" s="2"/>
      <c r="I501" s="2"/>
      <c r="J501" s="2"/>
      <c r="K501" s="2"/>
      <c r="L501" s="2"/>
      <c r="M501" s="2"/>
      <c r="N501" s="2"/>
      <c r="O501" s="2"/>
      <c r="P501" s="2"/>
    </row>
    <row r="502" spans="1:16" x14ac:dyDescent="0.3">
      <c r="A502" s="2"/>
      <c r="B502" s="2"/>
      <c r="C502" s="2"/>
      <c r="D502" s="2"/>
      <c r="E502" s="2"/>
      <c r="F502" s="2"/>
      <c r="G502" s="2"/>
      <c r="H502" s="2"/>
      <c r="I502" s="2"/>
      <c r="J502" s="2"/>
      <c r="K502" s="2"/>
      <c r="L502" s="2"/>
      <c r="M502" s="2"/>
      <c r="N502" s="2"/>
      <c r="O502" s="2"/>
      <c r="P502" s="2"/>
    </row>
    <row r="503" spans="1:16" x14ac:dyDescent="0.3">
      <c r="A503" s="2"/>
      <c r="B503" s="2"/>
      <c r="C503" s="2"/>
      <c r="D503" s="2"/>
      <c r="E503" s="2"/>
      <c r="F503" s="2"/>
      <c r="G503" s="2"/>
      <c r="H503" s="2"/>
      <c r="I503" s="2"/>
      <c r="J503" s="2"/>
      <c r="K503" s="2"/>
      <c r="L503" s="2"/>
      <c r="M503" s="2"/>
      <c r="N503" s="2"/>
      <c r="O503" s="2"/>
      <c r="P503" s="2"/>
    </row>
    <row r="504" spans="1:16" x14ac:dyDescent="0.3">
      <c r="A504" s="2"/>
      <c r="B504" s="2"/>
      <c r="C504" s="2"/>
      <c r="D504" s="2"/>
      <c r="E504" s="2"/>
      <c r="F504" s="2"/>
      <c r="G504" s="2"/>
      <c r="H504" s="2"/>
      <c r="I504" s="2"/>
      <c r="J504" s="2"/>
      <c r="K504" s="2"/>
      <c r="L504" s="2"/>
      <c r="M504" s="2"/>
      <c r="N504" s="2"/>
      <c r="O504" s="2"/>
      <c r="P504" s="2"/>
    </row>
    <row r="505" spans="1:16" x14ac:dyDescent="0.3">
      <c r="A505" s="2"/>
      <c r="B505" s="2"/>
      <c r="C505" s="2"/>
      <c r="D505" s="2"/>
      <c r="E505" s="2"/>
      <c r="F505" s="2"/>
      <c r="G505" s="2"/>
      <c r="H505" s="2"/>
      <c r="I505" s="2"/>
      <c r="J505" s="2"/>
      <c r="K505" s="2"/>
      <c r="L505" s="2"/>
      <c r="M505" s="2"/>
      <c r="N505" s="2"/>
      <c r="O505" s="2"/>
      <c r="P505" s="2"/>
    </row>
    <row r="506" spans="1:16" x14ac:dyDescent="0.3">
      <c r="A506" s="2"/>
      <c r="B506" s="2"/>
      <c r="C506" s="2"/>
      <c r="D506" s="2"/>
      <c r="E506" s="2"/>
      <c r="F506" s="2"/>
      <c r="G506" s="2"/>
      <c r="H506" s="2"/>
      <c r="I506" s="2"/>
      <c r="J506" s="2"/>
      <c r="K506" s="2"/>
      <c r="L506" s="2"/>
      <c r="M506" s="2"/>
      <c r="N506" s="2"/>
      <c r="O506" s="2"/>
      <c r="P506" s="2"/>
    </row>
    <row r="507" spans="1:16" x14ac:dyDescent="0.3">
      <c r="A507" s="2"/>
      <c r="B507" s="2"/>
      <c r="C507" s="2"/>
      <c r="D507" s="2"/>
      <c r="E507" s="2"/>
      <c r="F507" s="2"/>
      <c r="G507" s="2"/>
      <c r="H507" s="2"/>
      <c r="I507" s="2"/>
      <c r="J507" s="2"/>
      <c r="K507" s="2"/>
      <c r="L507" s="2"/>
      <c r="M507" s="2"/>
      <c r="N507" s="2"/>
      <c r="O507" s="2"/>
      <c r="P507" s="2"/>
    </row>
    <row r="508" spans="1:16" x14ac:dyDescent="0.3">
      <c r="A508" s="2"/>
      <c r="B508" s="2"/>
      <c r="C508" s="2"/>
      <c r="D508" s="2"/>
      <c r="E508" s="2"/>
      <c r="F508" s="2"/>
      <c r="G508" s="2"/>
      <c r="H508" s="2"/>
      <c r="I508" s="2"/>
      <c r="J508" s="2"/>
      <c r="K508" s="2"/>
      <c r="L508" s="2"/>
      <c r="M508" s="2"/>
      <c r="N508" s="2"/>
      <c r="O508" s="2"/>
      <c r="P508" s="2"/>
    </row>
    <row r="509" spans="1:16" x14ac:dyDescent="0.3">
      <c r="A509" s="2"/>
      <c r="B509" s="2"/>
      <c r="C509" s="2"/>
      <c r="D509" s="2"/>
      <c r="E509" s="2"/>
      <c r="F509" s="2"/>
      <c r="G509" s="2"/>
      <c r="H509" s="2"/>
      <c r="I509" s="2"/>
      <c r="J509" s="2"/>
      <c r="K509" s="2"/>
      <c r="L509" s="2"/>
      <c r="M509" s="2"/>
      <c r="N509" s="2"/>
      <c r="O509" s="2"/>
      <c r="P509" s="2"/>
    </row>
    <row r="510" spans="1:16" x14ac:dyDescent="0.3">
      <c r="A510" s="2"/>
      <c r="B510" s="2"/>
      <c r="C510" s="2"/>
      <c r="D510" s="2"/>
      <c r="E510" s="2"/>
      <c r="F510" s="2"/>
      <c r="G510" s="2"/>
      <c r="H510" s="2"/>
      <c r="I510" s="2"/>
      <c r="J510" s="2"/>
      <c r="K510" s="2"/>
      <c r="L510" s="2"/>
      <c r="M510" s="2"/>
      <c r="N510" s="2"/>
      <c r="O510" s="2"/>
      <c r="P510" s="2"/>
    </row>
    <row r="511" spans="1:16" x14ac:dyDescent="0.3">
      <c r="A511" s="2"/>
      <c r="B511" s="2"/>
      <c r="C511" s="2"/>
      <c r="D511" s="2"/>
      <c r="E511" s="2"/>
      <c r="F511" s="2"/>
      <c r="G511" s="2"/>
      <c r="H511" s="2"/>
      <c r="I511" s="2"/>
      <c r="J511" s="2"/>
      <c r="K511" s="2"/>
      <c r="L511" s="2"/>
      <c r="M511" s="2"/>
      <c r="N511" s="2"/>
      <c r="O511" s="2"/>
      <c r="P511" s="2"/>
    </row>
    <row r="512" spans="1:16" x14ac:dyDescent="0.3">
      <c r="A512" s="2"/>
      <c r="B512" s="2"/>
      <c r="C512" s="2"/>
      <c r="D512" s="2"/>
      <c r="E512" s="2"/>
      <c r="F512" s="2"/>
      <c r="G512" s="2"/>
      <c r="H512" s="2"/>
      <c r="I512" s="2"/>
      <c r="J512" s="2"/>
      <c r="K512" s="2"/>
      <c r="L512" s="2"/>
      <c r="M512" s="2"/>
      <c r="N512" s="2"/>
      <c r="O512" s="2"/>
      <c r="P512" s="2"/>
    </row>
    <row r="513" spans="1:16" x14ac:dyDescent="0.3">
      <c r="A513" s="2"/>
      <c r="B513" s="2"/>
      <c r="C513" s="2"/>
      <c r="D513" s="2"/>
      <c r="E513" s="2"/>
      <c r="F513" s="2"/>
      <c r="G513" s="2"/>
      <c r="H513" s="2"/>
      <c r="I513" s="2"/>
      <c r="J513" s="2"/>
      <c r="K513" s="2"/>
      <c r="L513" s="2"/>
      <c r="M513" s="2"/>
      <c r="N513" s="2"/>
      <c r="O513" s="2"/>
      <c r="P513" s="2"/>
    </row>
    <row r="514" spans="1:16" x14ac:dyDescent="0.3">
      <c r="A514" s="2"/>
      <c r="B514" s="2"/>
      <c r="C514" s="2"/>
      <c r="D514" s="2"/>
      <c r="E514" s="2"/>
      <c r="F514" s="2"/>
      <c r="G514" s="2"/>
      <c r="H514" s="2"/>
      <c r="I514" s="2"/>
      <c r="J514" s="2"/>
      <c r="K514" s="2"/>
      <c r="L514" s="2"/>
      <c r="M514" s="2"/>
      <c r="N514" s="2"/>
      <c r="O514" s="2"/>
      <c r="P514" s="2"/>
    </row>
    <row r="515" spans="1:16" x14ac:dyDescent="0.3">
      <c r="A515" s="2"/>
      <c r="B515" s="2"/>
      <c r="C515" s="2"/>
      <c r="D515" s="2"/>
      <c r="E515" s="2"/>
      <c r="F515" s="2"/>
      <c r="G515" s="2"/>
      <c r="H515" s="2"/>
      <c r="I515" s="2"/>
      <c r="J515" s="2"/>
      <c r="K515" s="2"/>
      <c r="L515" s="2"/>
      <c r="M515" s="2"/>
      <c r="N515" s="2"/>
      <c r="O515" s="2"/>
      <c r="P515" s="2"/>
    </row>
    <row r="516" spans="1:16" x14ac:dyDescent="0.3">
      <c r="A516" s="2"/>
      <c r="B516" s="2"/>
      <c r="C516" s="2"/>
      <c r="D516" s="2"/>
      <c r="E516" s="2"/>
      <c r="F516" s="2"/>
      <c r="G516" s="2"/>
      <c r="H516" s="2"/>
      <c r="I516" s="2"/>
      <c r="J516" s="2"/>
      <c r="K516" s="2"/>
      <c r="L516" s="2"/>
      <c r="M516" s="2"/>
      <c r="N516" s="2"/>
      <c r="O516" s="2"/>
      <c r="P516" s="2"/>
    </row>
    <row r="517" spans="1:16" x14ac:dyDescent="0.3">
      <c r="A517" s="2"/>
      <c r="B517" s="2"/>
      <c r="C517" s="2"/>
      <c r="D517" s="2"/>
      <c r="E517" s="2"/>
      <c r="F517" s="2"/>
      <c r="G517" s="2"/>
      <c r="H517" s="2"/>
      <c r="I517" s="2"/>
      <c r="J517" s="2"/>
      <c r="K517" s="2"/>
      <c r="L517" s="2"/>
      <c r="M517" s="2"/>
      <c r="N517" s="2"/>
      <c r="O517" s="2"/>
      <c r="P517" s="2"/>
    </row>
    <row r="518" spans="1:16" x14ac:dyDescent="0.3">
      <c r="A518" s="2"/>
      <c r="B518" s="2"/>
      <c r="C518" s="2"/>
      <c r="D518" s="2"/>
      <c r="E518" s="2"/>
      <c r="F518" s="2"/>
      <c r="G518" s="2"/>
      <c r="H518" s="2"/>
      <c r="I518" s="2"/>
      <c r="J518" s="2"/>
      <c r="K518" s="2"/>
      <c r="L518" s="2"/>
      <c r="M518" s="2"/>
      <c r="N518" s="2"/>
      <c r="O518" s="2"/>
      <c r="P518" s="2"/>
    </row>
    <row r="519" spans="1:16" x14ac:dyDescent="0.3">
      <c r="A519" s="2"/>
      <c r="B519" s="2"/>
      <c r="C519" s="2"/>
      <c r="D519" s="2"/>
      <c r="E519" s="2"/>
      <c r="F519" s="2"/>
      <c r="G519" s="2"/>
      <c r="H519" s="2"/>
      <c r="I519" s="2"/>
      <c r="J519" s="2"/>
      <c r="K519" s="2"/>
      <c r="L519" s="2"/>
      <c r="M519" s="2"/>
      <c r="N519" s="2"/>
      <c r="O519" s="2"/>
      <c r="P519" s="2"/>
    </row>
    <row r="520" spans="1:16" x14ac:dyDescent="0.3">
      <c r="A520" s="2"/>
      <c r="B520" s="2"/>
      <c r="C520" s="2"/>
      <c r="D520" s="2"/>
      <c r="E520" s="2"/>
      <c r="F520" s="2"/>
      <c r="G520" s="2"/>
      <c r="H520" s="2"/>
      <c r="I520" s="2"/>
      <c r="J520" s="2"/>
      <c r="K520" s="2"/>
      <c r="L520" s="2"/>
      <c r="M520" s="2"/>
      <c r="N520" s="2"/>
      <c r="O520" s="2"/>
      <c r="P520" s="2"/>
    </row>
    <row r="521" spans="1:16" x14ac:dyDescent="0.3">
      <c r="A521" s="2"/>
      <c r="B521" s="2"/>
      <c r="C521" s="2"/>
      <c r="D521" s="2"/>
      <c r="E521" s="2"/>
      <c r="F521" s="2"/>
      <c r="G521" s="2"/>
      <c r="H521" s="2"/>
      <c r="I521" s="2"/>
      <c r="J521" s="2"/>
      <c r="K521" s="2"/>
      <c r="L521" s="2"/>
      <c r="M521" s="2"/>
      <c r="N521" s="2"/>
      <c r="O521" s="2"/>
      <c r="P521" s="2"/>
    </row>
    <row r="522" spans="1:16" x14ac:dyDescent="0.3">
      <c r="A522" s="2"/>
      <c r="B522" s="2"/>
      <c r="C522" s="2"/>
      <c r="D522" s="2"/>
      <c r="E522" s="2"/>
      <c r="F522" s="2"/>
      <c r="G522" s="2"/>
      <c r="H522" s="2"/>
      <c r="I522" s="2"/>
      <c r="J522" s="2"/>
      <c r="K522" s="2"/>
      <c r="L522" s="2"/>
      <c r="M522" s="2"/>
      <c r="N522" s="2"/>
      <c r="O522" s="2"/>
      <c r="P522" s="2"/>
    </row>
    <row r="523" spans="1:16" x14ac:dyDescent="0.3">
      <c r="A523" s="2"/>
      <c r="B523" s="2"/>
      <c r="C523" s="2"/>
      <c r="D523" s="2"/>
      <c r="E523" s="2"/>
      <c r="F523" s="2"/>
      <c r="G523" s="2"/>
      <c r="H523" s="2"/>
      <c r="I523" s="2"/>
      <c r="J523" s="2"/>
      <c r="K523" s="2"/>
      <c r="L523" s="2"/>
      <c r="M523" s="2"/>
      <c r="N523" s="2"/>
      <c r="O523" s="2"/>
      <c r="P523" s="2"/>
    </row>
    <row r="524" spans="1:16" x14ac:dyDescent="0.3">
      <c r="A524" s="2"/>
      <c r="B524" s="2"/>
      <c r="C524" s="2"/>
      <c r="D524" s="2"/>
      <c r="E524" s="2"/>
      <c r="F524" s="2"/>
      <c r="G524" s="2"/>
      <c r="H524" s="2"/>
      <c r="I524" s="2"/>
      <c r="J524" s="2"/>
      <c r="K524" s="2"/>
      <c r="L524" s="2"/>
      <c r="M524" s="2"/>
      <c r="N524" s="2"/>
      <c r="O524" s="2"/>
      <c r="P524" s="2"/>
    </row>
    <row r="525" spans="1:16" x14ac:dyDescent="0.3">
      <c r="A525" s="2"/>
      <c r="B525" s="2"/>
      <c r="C525" s="2"/>
      <c r="D525" s="2"/>
      <c r="E525" s="2"/>
      <c r="F525" s="2"/>
      <c r="G525" s="2"/>
      <c r="H525" s="2"/>
      <c r="I525" s="2"/>
      <c r="J525" s="2"/>
      <c r="K525" s="2"/>
      <c r="L525" s="2"/>
      <c r="M525" s="2"/>
      <c r="N525" s="2"/>
      <c r="O525" s="2"/>
      <c r="P525" s="2"/>
    </row>
    <row r="526" spans="1:16" x14ac:dyDescent="0.3">
      <c r="A526" s="2"/>
      <c r="B526" s="2"/>
      <c r="C526" s="2"/>
      <c r="D526" s="2"/>
      <c r="E526" s="2"/>
      <c r="F526" s="2"/>
      <c r="G526" s="2"/>
      <c r="H526" s="2"/>
      <c r="I526" s="2"/>
      <c r="J526" s="2"/>
      <c r="K526" s="2"/>
      <c r="L526" s="2"/>
      <c r="M526" s="2"/>
      <c r="N526" s="2"/>
      <c r="O526" s="2"/>
      <c r="P526" s="2"/>
    </row>
    <row r="527" spans="1:16" x14ac:dyDescent="0.3">
      <c r="A527" s="2"/>
      <c r="B527" s="2"/>
      <c r="C527" s="2"/>
      <c r="D527" s="2"/>
      <c r="E527" s="2"/>
      <c r="F527" s="2"/>
      <c r="G527" s="2"/>
      <c r="H527" s="2"/>
      <c r="I527" s="2"/>
      <c r="J527" s="2"/>
      <c r="K527" s="2"/>
      <c r="L527" s="2"/>
      <c r="M527" s="2"/>
      <c r="N527" s="2"/>
      <c r="O527" s="2"/>
      <c r="P527" s="2"/>
    </row>
    <row r="528" spans="1:16" x14ac:dyDescent="0.3">
      <c r="A528" s="2"/>
      <c r="B528" s="2"/>
      <c r="C528" s="2"/>
      <c r="D528" s="2"/>
      <c r="E528" s="2"/>
      <c r="F528" s="2"/>
      <c r="G528" s="2"/>
      <c r="H528" s="2"/>
      <c r="I528" s="2"/>
      <c r="J528" s="2"/>
      <c r="K528" s="2"/>
      <c r="L528" s="2"/>
      <c r="M528" s="2"/>
      <c r="N528" s="2"/>
      <c r="O528" s="2"/>
      <c r="P528" s="2"/>
    </row>
    <row r="529" spans="1:16" x14ac:dyDescent="0.3">
      <c r="A529" s="2"/>
      <c r="B529" s="2"/>
      <c r="C529" s="2"/>
      <c r="D529" s="2"/>
      <c r="E529" s="2"/>
      <c r="F529" s="2"/>
      <c r="G529" s="2"/>
      <c r="H529" s="2"/>
      <c r="I529" s="2"/>
      <c r="J529" s="2"/>
      <c r="K529" s="2"/>
      <c r="L529" s="2"/>
      <c r="M529" s="2"/>
      <c r="N529" s="2"/>
      <c r="O529" s="2"/>
      <c r="P529" s="2"/>
    </row>
    <row r="530" spans="1:16" x14ac:dyDescent="0.3">
      <c r="A530" s="2"/>
      <c r="B530" s="2"/>
      <c r="C530" s="2"/>
      <c r="D530" s="2"/>
      <c r="E530" s="2"/>
      <c r="F530" s="2"/>
      <c r="G530" s="2"/>
      <c r="H530" s="2"/>
      <c r="I530" s="2"/>
      <c r="J530" s="2"/>
      <c r="K530" s="2"/>
      <c r="L530" s="2"/>
      <c r="M530" s="2"/>
      <c r="N530" s="2"/>
      <c r="O530" s="2"/>
      <c r="P530" s="2"/>
    </row>
    <row r="531" spans="1:16" x14ac:dyDescent="0.3">
      <c r="A531" s="2"/>
      <c r="B531" s="2"/>
      <c r="C531" s="2"/>
      <c r="D531" s="2"/>
      <c r="E531" s="2"/>
      <c r="F531" s="2"/>
      <c r="G531" s="2"/>
      <c r="H531" s="2"/>
      <c r="I531" s="2"/>
      <c r="J531" s="2"/>
      <c r="K531" s="2"/>
      <c r="L531" s="2"/>
      <c r="M531" s="2"/>
      <c r="N531" s="2"/>
      <c r="O531" s="2"/>
      <c r="P531" s="2"/>
    </row>
    <row r="532" spans="1:16" x14ac:dyDescent="0.3">
      <c r="A532" s="2"/>
      <c r="B532" s="2"/>
      <c r="C532" s="2"/>
      <c r="D532" s="2"/>
      <c r="E532" s="2"/>
      <c r="F532" s="2"/>
      <c r="G532" s="2"/>
      <c r="H532" s="2"/>
      <c r="I532" s="2"/>
      <c r="J532" s="2"/>
      <c r="K532" s="2"/>
      <c r="L532" s="2"/>
      <c r="M532" s="2"/>
      <c r="N532" s="2"/>
      <c r="O532" s="2"/>
      <c r="P532" s="2"/>
    </row>
    <row r="533" spans="1:16" x14ac:dyDescent="0.3">
      <c r="A533" s="2"/>
      <c r="B533" s="2"/>
      <c r="C533" s="2"/>
      <c r="D533" s="2"/>
      <c r="E533" s="2"/>
      <c r="F533" s="2"/>
      <c r="G533" s="2"/>
      <c r="H533" s="2"/>
      <c r="I533" s="2"/>
      <c r="J533" s="2"/>
      <c r="K533" s="2"/>
      <c r="L533" s="2"/>
      <c r="M533" s="2"/>
      <c r="N533" s="2"/>
      <c r="O533" s="2"/>
      <c r="P533" s="2"/>
    </row>
    <row r="534" spans="1:16" x14ac:dyDescent="0.3">
      <c r="A534" s="2"/>
      <c r="B534" s="2"/>
      <c r="C534" s="2"/>
      <c r="D534" s="2"/>
      <c r="E534" s="2"/>
      <c r="F534" s="2"/>
      <c r="G534" s="2"/>
      <c r="H534" s="2"/>
      <c r="I534" s="2"/>
      <c r="J534" s="2"/>
      <c r="K534" s="2"/>
      <c r="L534" s="2"/>
      <c r="M534" s="2"/>
      <c r="N534" s="2"/>
      <c r="O534" s="2"/>
      <c r="P534" s="2"/>
    </row>
    <row r="535" spans="1:16" x14ac:dyDescent="0.3">
      <c r="A535" s="2"/>
      <c r="B535" s="2"/>
      <c r="C535" s="2"/>
      <c r="D535" s="2"/>
      <c r="E535" s="2"/>
      <c r="F535" s="2"/>
      <c r="G535" s="2"/>
      <c r="H535" s="2"/>
      <c r="I535" s="2"/>
      <c r="J535" s="2"/>
      <c r="K535" s="2"/>
      <c r="L535" s="2"/>
      <c r="M535" s="2"/>
      <c r="N535" s="2"/>
      <c r="O535" s="2"/>
      <c r="P535" s="2"/>
    </row>
    <row r="536" spans="1:16" x14ac:dyDescent="0.3">
      <c r="A536" s="2"/>
      <c r="B536" s="2"/>
      <c r="C536" s="2"/>
      <c r="D536" s="2"/>
      <c r="E536" s="2"/>
      <c r="F536" s="2"/>
      <c r="G536" s="2"/>
      <c r="H536" s="2"/>
      <c r="I536" s="2"/>
      <c r="J536" s="2"/>
      <c r="K536" s="2"/>
      <c r="L536" s="2"/>
      <c r="M536" s="2"/>
      <c r="N536" s="2"/>
      <c r="O536" s="2"/>
      <c r="P536" s="2"/>
    </row>
    <row r="537" spans="1:16" x14ac:dyDescent="0.3">
      <c r="A537" s="2"/>
      <c r="B537" s="2"/>
      <c r="C537" s="2"/>
      <c r="D537" s="2"/>
      <c r="E537" s="2"/>
      <c r="F537" s="2"/>
      <c r="G537" s="2"/>
      <c r="H537" s="2"/>
      <c r="I537" s="2"/>
      <c r="J537" s="2"/>
      <c r="K537" s="2"/>
      <c r="L537" s="2"/>
      <c r="M537" s="2"/>
      <c r="N537" s="2"/>
      <c r="O537" s="2"/>
      <c r="P537" s="2"/>
    </row>
    <row r="538" spans="1:16" x14ac:dyDescent="0.3">
      <c r="A538" s="2"/>
      <c r="B538" s="2"/>
      <c r="C538" s="2"/>
      <c r="D538" s="2"/>
      <c r="E538" s="2"/>
      <c r="F538" s="2"/>
      <c r="G538" s="2"/>
      <c r="H538" s="2"/>
      <c r="I538" s="2"/>
      <c r="J538" s="2"/>
      <c r="K538" s="2"/>
      <c r="L538" s="2"/>
      <c r="M538" s="2"/>
      <c r="N538" s="2"/>
      <c r="O538" s="2"/>
      <c r="P538" s="2"/>
    </row>
    <row r="539" spans="1:16" x14ac:dyDescent="0.3">
      <c r="A539" s="2"/>
      <c r="B539" s="2"/>
      <c r="C539" s="2"/>
      <c r="D539" s="2"/>
      <c r="E539" s="2"/>
      <c r="F539" s="2"/>
      <c r="G539" s="2"/>
      <c r="H539" s="2"/>
      <c r="I539" s="2"/>
      <c r="J539" s="2"/>
      <c r="K539" s="2"/>
      <c r="L539" s="2"/>
      <c r="M539" s="2"/>
      <c r="N539" s="2"/>
      <c r="O539" s="2"/>
      <c r="P539" s="2"/>
    </row>
    <row r="540" spans="1:16" x14ac:dyDescent="0.3">
      <c r="A540" s="2"/>
      <c r="B540" s="2"/>
      <c r="C540" s="2"/>
      <c r="D540" s="2"/>
      <c r="E540" s="2"/>
      <c r="F540" s="2"/>
      <c r="G540" s="2"/>
      <c r="H540" s="2"/>
      <c r="I540" s="2"/>
      <c r="J540" s="2"/>
      <c r="K540" s="2"/>
      <c r="L540" s="2"/>
      <c r="M540" s="2"/>
      <c r="N540" s="2"/>
      <c r="O540" s="2"/>
      <c r="P540" s="2"/>
    </row>
    <row r="541" spans="1:16" x14ac:dyDescent="0.3">
      <c r="A541" s="2"/>
      <c r="B541" s="2"/>
      <c r="C541" s="2"/>
      <c r="D541" s="2"/>
      <c r="E541" s="2"/>
      <c r="F541" s="2"/>
      <c r="G541" s="2"/>
      <c r="H541" s="2"/>
      <c r="I541" s="2"/>
      <c r="J541" s="2"/>
      <c r="K541" s="2"/>
      <c r="L541" s="2"/>
      <c r="M541" s="2"/>
      <c r="N541" s="2"/>
      <c r="O541" s="2"/>
      <c r="P541" s="2"/>
    </row>
    <row r="542" spans="1:16" x14ac:dyDescent="0.3">
      <c r="A542" s="2"/>
      <c r="B542" s="2"/>
      <c r="C542" s="2"/>
      <c r="D542" s="2"/>
      <c r="E542" s="2"/>
      <c r="F542" s="2"/>
      <c r="G542" s="2"/>
      <c r="H542" s="2"/>
      <c r="I542" s="2"/>
      <c r="J542" s="2"/>
      <c r="K542" s="2"/>
      <c r="L542" s="2"/>
      <c r="M542" s="2"/>
      <c r="N542" s="2"/>
      <c r="O542" s="2"/>
      <c r="P542" s="2"/>
    </row>
    <row r="543" spans="1:16" x14ac:dyDescent="0.3">
      <c r="A543" s="2"/>
      <c r="B543" s="2"/>
      <c r="C543" s="2"/>
      <c r="D543" s="2"/>
      <c r="E543" s="2"/>
      <c r="F543" s="2"/>
      <c r="G543" s="2"/>
      <c r="H543" s="2"/>
      <c r="I543" s="2"/>
      <c r="J543" s="2"/>
      <c r="K543" s="2"/>
      <c r="L543" s="2"/>
      <c r="M543" s="2"/>
      <c r="N543" s="2"/>
      <c r="O543" s="2"/>
      <c r="P543" s="2"/>
    </row>
    <row r="544" spans="1:16" x14ac:dyDescent="0.3">
      <c r="A544" s="2"/>
      <c r="B544" s="2"/>
      <c r="C544" s="2"/>
      <c r="D544" s="2"/>
      <c r="E544" s="2"/>
      <c r="F544" s="2"/>
      <c r="G544" s="2"/>
      <c r="H544" s="2"/>
      <c r="I544" s="2"/>
      <c r="J544" s="2"/>
      <c r="K544" s="2"/>
      <c r="L544" s="2"/>
      <c r="M544" s="2"/>
      <c r="N544" s="2"/>
      <c r="O544" s="2"/>
      <c r="P544" s="2"/>
    </row>
    <row r="545" spans="1:16" x14ac:dyDescent="0.3">
      <c r="A545" s="2"/>
      <c r="B545" s="2"/>
      <c r="C545" s="2"/>
      <c r="D545" s="2"/>
      <c r="E545" s="2"/>
      <c r="F545" s="2"/>
      <c r="G545" s="2"/>
      <c r="H545" s="2"/>
      <c r="I545" s="2"/>
      <c r="J545" s="2"/>
      <c r="K545" s="2"/>
      <c r="L545" s="2"/>
      <c r="M545" s="2"/>
      <c r="N545" s="2"/>
      <c r="O545" s="2"/>
      <c r="P545" s="2"/>
    </row>
    <row r="546" spans="1:16" x14ac:dyDescent="0.3">
      <c r="A546" s="2"/>
      <c r="B546" s="2"/>
      <c r="C546" s="2"/>
      <c r="D546" s="2"/>
      <c r="E546" s="2"/>
      <c r="F546" s="2"/>
      <c r="G546" s="2"/>
      <c r="H546" s="2"/>
      <c r="I546" s="2"/>
      <c r="J546" s="2"/>
      <c r="K546" s="2"/>
      <c r="L546" s="2"/>
      <c r="M546" s="2"/>
      <c r="N546" s="2"/>
      <c r="O546" s="2"/>
      <c r="P546" s="2"/>
    </row>
    <row r="547" spans="1:16" x14ac:dyDescent="0.3">
      <c r="A547" s="2"/>
      <c r="B547" s="2"/>
      <c r="C547" s="2"/>
      <c r="D547" s="2"/>
      <c r="E547" s="2"/>
      <c r="F547" s="2"/>
      <c r="G547" s="2"/>
      <c r="H547" s="2"/>
      <c r="I547" s="2"/>
      <c r="J547" s="2"/>
      <c r="K547" s="2"/>
      <c r="L547" s="2"/>
      <c r="M547" s="2"/>
      <c r="N547" s="2"/>
      <c r="O547" s="2"/>
      <c r="P547" s="2"/>
    </row>
    <row r="548" spans="1:16" x14ac:dyDescent="0.3">
      <c r="A548" s="2"/>
      <c r="B548" s="2"/>
      <c r="C548" s="2"/>
      <c r="D548" s="2"/>
      <c r="E548" s="2"/>
      <c r="F548" s="2"/>
      <c r="G548" s="2"/>
      <c r="H548" s="2"/>
      <c r="I548" s="2"/>
      <c r="J548" s="2"/>
      <c r="K548" s="2"/>
      <c r="L548" s="2"/>
      <c r="M548" s="2"/>
      <c r="N548" s="2"/>
      <c r="O548" s="2"/>
      <c r="P548" s="2"/>
    </row>
    <row r="549" spans="1:16" x14ac:dyDescent="0.3">
      <c r="A549" s="2"/>
      <c r="B549" s="2"/>
      <c r="C549" s="2"/>
      <c r="D549" s="2"/>
      <c r="E549" s="2"/>
      <c r="F549" s="2"/>
      <c r="G549" s="2"/>
      <c r="H549" s="2"/>
      <c r="I549" s="2"/>
      <c r="J549" s="2"/>
      <c r="K549" s="2"/>
      <c r="L549" s="2"/>
      <c r="M549" s="2"/>
      <c r="N549" s="2"/>
      <c r="O549" s="2"/>
      <c r="P549" s="2"/>
    </row>
    <row r="550" spans="1:16" x14ac:dyDescent="0.3">
      <c r="A550" s="2"/>
      <c r="B550" s="2"/>
      <c r="C550" s="2"/>
      <c r="D550" s="2"/>
      <c r="E550" s="2"/>
      <c r="F550" s="2"/>
      <c r="G550" s="2"/>
      <c r="H550" s="2"/>
      <c r="I550" s="2"/>
      <c r="J550" s="2"/>
      <c r="K550" s="2"/>
      <c r="L550" s="2"/>
      <c r="M550" s="2"/>
      <c r="N550" s="2"/>
      <c r="O550" s="2"/>
      <c r="P550" s="2"/>
    </row>
    <row r="551" spans="1:16" x14ac:dyDescent="0.3">
      <c r="A551" s="2"/>
      <c r="B551" s="2"/>
      <c r="C551" s="2"/>
      <c r="D551" s="2"/>
      <c r="E551" s="2"/>
      <c r="F551" s="2"/>
      <c r="G551" s="2"/>
      <c r="H551" s="2"/>
      <c r="I551" s="2"/>
      <c r="J551" s="2"/>
      <c r="K551" s="2"/>
      <c r="L551" s="2"/>
      <c r="M551" s="2"/>
      <c r="N551" s="2"/>
      <c r="O551" s="2"/>
      <c r="P551" s="2"/>
    </row>
    <row r="552" spans="1:16" x14ac:dyDescent="0.3">
      <c r="A552" s="2"/>
      <c r="B552" s="2"/>
      <c r="C552" s="2"/>
      <c r="D552" s="2"/>
      <c r="E552" s="2"/>
      <c r="F552" s="2"/>
      <c r="G552" s="2"/>
      <c r="H552" s="2"/>
      <c r="I552" s="2"/>
      <c r="J552" s="2"/>
      <c r="K552" s="2"/>
      <c r="L552" s="2"/>
      <c r="M552" s="2"/>
      <c r="N552" s="2"/>
      <c r="O552" s="2"/>
      <c r="P552" s="2"/>
    </row>
    <row r="553" spans="1:16" x14ac:dyDescent="0.3">
      <c r="A553" s="2"/>
      <c r="B553" s="2"/>
      <c r="C553" s="2"/>
      <c r="D553" s="2"/>
      <c r="E553" s="2"/>
      <c r="F553" s="2"/>
      <c r="G553" s="2"/>
      <c r="H553" s="2"/>
      <c r="I553" s="2"/>
      <c r="J553" s="2"/>
      <c r="K553" s="2"/>
      <c r="L553" s="2"/>
      <c r="M553" s="2"/>
      <c r="N553" s="2"/>
      <c r="O553" s="2"/>
      <c r="P553" s="2"/>
    </row>
    <row r="554" spans="1:16" x14ac:dyDescent="0.3">
      <c r="A554" s="2"/>
      <c r="B554" s="2"/>
      <c r="C554" s="2"/>
      <c r="D554" s="2"/>
      <c r="E554" s="2"/>
      <c r="F554" s="2"/>
      <c r="G554" s="2"/>
      <c r="H554" s="2"/>
      <c r="I554" s="2"/>
      <c r="J554" s="2"/>
      <c r="K554" s="2"/>
      <c r="L554" s="2"/>
      <c r="M554" s="2"/>
      <c r="N554" s="2"/>
      <c r="O554" s="2"/>
      <c r="P554" s="2"/>
    </row>
    <row r="555" spans="1:16" x14ac:dyDescent="0.3">
      <c r="A555" s="2"/>
      <c r="B555" s="2"/>
      <c r="C555" s="2"/>
      <c r="D555" s="2"/>
      <c r="E555" s="2"/>
      <c r="F555" s="2"/>
      <c r="G555" s="2"/>
      <c r="H555" s="2"/>
      <c r="I555" s="2"/>
      <c r="J555" s="2"/>
      <c r="K555" s="2"/>
      <c r="L555" s="2"/>
      <c r="M555" s="2"/>
      <c r="N555" s="2"/>
      <c r="O555" s="2"/>
      <c r="P555" s="2"/>
    </row>
    <row r="556" spans="1:16" x14ac:dyDescent="0.3">
      <c r="A556" s="2"/>
      <c r="B556" s="2"/>
      <c r="C556" s="2"/>
      <c r="D556" s="2"/>
      <c r="E556" s="2"/>
      <c r="F556" s="2"/>
      <c r="G556" s="2"/>
      <c r="H556" s="2"/>
      <c r="I556" s="2"/>
      <c r="J556" s="2"/>
      <c r="K556" s="2"/>
      <c r="L556" s="2"/>
      <c r="M556" s="2"/>
      <c r="N556" s="2"/>
      <c r="O556" s="2"/>
      <c r="P556" s="2"/>
    </row>
    <row r="557" spans="1:16" x14ac:dyDescent="0.3">
      <c r="A557" s="2"/>
      <c r="B557" s="2"/>
      <c r="C557" s="2"/>
      <c r="D557" s="2"/>
      <c r="E557" s="2"/>
      <c r="F557" s="2"/>
      <c r="G557" s="2"/>
      <c r="H557" s="2"/>
      <c r="I557" s="2"/>
      <c r="J557" s="2"/>
      <c r="K557" s="2"/>
      <c r="L557" s="2"/>
      <c r="M557" s="2"/>
      <c r="N557" s="2"/>
      <c r="O557" s="2"/>
      <c r="P557" s="2"/>
    </row>
    <row r="558" spans="1:16" x14ac:dyDescent="0.3">
      <c r="A558" s="2"/>
      <c r="B558" s="2"/>
      <c r="C558" s="2"/>
      <c r="D558" s="2"/>
      <c r="E558" s="2"/>
      <c r="F558" s="2"/>
      <c r="G558" s="2"/>
      <c r="H558" s="2"/>
      <c r="I558" s="2"/>
      <c r="J558" s="2"/>
      <c r="K558" s="2"/>
      <c r="L558" s="2"/>
      <c r="M558" s="2"/>
      <c r="N558" s="2"/>
      <c r="O558" s="2"/>
      <c r="P558" s="2"/>
    </row>
    <row r="559" spans="1:16" x14ac:dyDescent="0.3">
      <c r="A559" s="2"/>
      <c r="B559" s="2"/>
      <c r="C559" s="2"/>
      <c r="D559" s="2"/>
      <c r="E559" s="2"/>
      <c r="F559" s="2"/>
      <c r="G559" s="2"/>
      <c r="H559" s="2"/>
      <c r="I559" s="2"/>
      <c r="J559" s="2"/>
      <c r="K559" s="2"/>
      <c r="L559" s="2"/>
      <c r="M559" s="2"/>
      <c r="N559" s="2"/>
      <c r="O559" s="2"/>
      <c r="P559" s="2"/>
    </row>
    <row r="560" spans="1:16" x14ac:dyDescent="0.3">
      <c r="A560" s="2"/>
      <c r="B560" s="2"/>
      <c r="C560" s="2"/>
      <c r="D560" s="2"/>
      <c r="E560" s="2"/>
      <c r="F560" s="2"/>
      <c r="G560" s="2"/>
      <c r="H560" s="2"/>
      <c r="I560" s="2"/>
      <c r="J560" s="2"/>
      <c r="K560" s="2"/>
      <c r="L560" s="2"/>
      <c r="M560" s="2"/>
      <c r="N560" s="2"/>
      <c r="O560" s="2"/>
      <c r="P560" s="2"/>
    </row>
    <row r="561" spans="1:16" x14ac:dyDescent="0.3">
      <c r="A561" s="2"/>
      <c r="B561" s="2"/>
      <c r="C561" s="2"/>
      <c r="D561" s="2"/>
      <c r="E561" s="2"/>
      <c r="F561" s="2"/>
      <c r="G561" s="2"/>
      <c r="H561" s="2"/>
      <c r="I561" s="2"/>
      <c r="J561" s="2"/>
      <c r="K561" s="2"/>
      <c r="L561" s="2"/>
      <c r="M561" s="2"/>
      <c r="N561" s="2"/>
      <c r="O561" s="2"/>
      <c r="P561" s="2"/>
    </row>
    <row r="562" spans="1:16" x14ac:dyDescent="0.3">
      <c r="A562" s="2"/>
      <c r="B562" s="2"/>
      <c r="C562" s="2"/>
      <c r="D562" s="2"/>
      <c r="E562" s="2"/>
      <c r="F562" s="2"/>
      <c r="G562" s="2"/>
      <c r="H562" s="2"/>
      <c r="I562" s="2"/>
      <c r="J562" s="2"/>
      <c r="K562" s="2"/>
      <c r="L562" s="2"/>
      <c r="M562" s="2"/>
      <c r="N562" s="2"/>
      <c r="O562" s="2"/>
      <c r="P562" s="2"/>
    </row>
    <row r="563" spans="1:16" x14ac:dyDescent="0.3">
      <c r="A563" s="2"/>
      <c r="B563" s="2"/>
      <c r="C563" s="2"/>
      <c r="D563" s="2"/>
      <c r="E563" s="2"/>
      <c r="F563" s="2"/>
      <c r="G563" s="2"/>
      <c r="H563" s="2"/>
      <c r="I563" s="2"/>
      <c r="J563" s="2"/>
      <c r="K563" s="2"/>
      <c r="L563" s="2"/>
      <c r="M563" s="2"/>
      <c r="N563" s="2"/>
      <c r="O563" s="2"/>
      <c r="P563" s="2"/>
    </row>
    <row r="564" spans="1:16" x14ac:dyDescent="0.3">
      <c r="A564" s="2"/>
      <c r="B564" s="2"/>
      <c r="C564" s="2"/>
      <c r="D564" s="2"/>
      <c r="E564" s="2"/>
      <c r="F564" s="2"/>
      <c r="G564" s="2"/>
      <c r="H564" s="2"/>
      <c r="I564" s="2"/>
      <c r="J564" s="2"/>
      <c r="K564" s="2"/>
      <c r="L564" s="2"/>
      <c r="M564" s="2"/>
      <c r="N564" s="2"/>
      <c r="O564" s="2"/>
      <c r="P564" s="2"/>
    </row>
    <row r="565" spans="1:16" x14ac:dyDescent="0.3">
      <c r="A565" s="2"/>
      <c r="B565" s="2"/>
      <c r="C565" s="2"/>
      <c r="D565" s="2"/>
      <c r="E565" s="2"/>
      <c r="F565" s="2"/>
      <c r="G565" s="2"/>
      <c r="H565" s="2"/>
      <c r="I565" s="2"/>
      <c r="J565" s="2"/>
      <c r="K565" s="2"/>
      <c r="L565" s="2"/>
      <c r="M565" s="2"/>
      <c r="N565" s="2"/>
      <c r="O565" s="2"/>
      <c r="P565" s="2"/>
    </row>
    <row r="566" spans="1:16" x14ac:dyDescent="0.3">
      <c r="A566" s="2"/>
      <c r="B566" s="2"/>
      <c r="C566" s="2"/>
      <c r="D566" s="2"/>
      <c r="E566" s="2"/>
      <c r="F566" s="2"/>
      <c r="G566" s="2"/>
      <c r="H566" s="2"/>
      <c r="I566" s="2"/>
      <c r="J566" s="2"/>
      <c r="K566" s="2"/>
      <c r="L566" s="2"/>
      <c r="M566" s="2"/>
      <c r="N566" s="2"/>
      <c r="O566" s="2"/>
      <c r="P566" s="2"/>
    </row>
    <row r="567" spans="1:16" x14ac:dyDescent="0.3">
      <c r="A567" s="2"/>
      <c r="B567" s="2"/>
      <c r="C567" s="2"/>
      <c r="D567" s="2"/>
      <c r="E567" s="2"/>
      <c r="F567" s="2"/>
      <c r="G567" s="2"/>
      <c r="H567" s="2"/>
      <c r="I567" s="2"/>
      <c r="J567" s="2"/>
      <c r="K567" s="2"/>
      <c r="L567" s="2"/>
      <c r="M567" s="2"/>
      <c r="N567" s="2"/>
      <c r="O567" s="2"/>
      <c r="P567" s="2"/>
    </row>
    <row r="568" spans="1:16" x14ac:dyDescent="0.3">
      <c r="A568" s="2"/>
      <c r="B568" s="2"/>
      <c r="C568" s="2"/>
      <c r="D568" s="2"/>
      <c r="E568" s="2"/>
      <c r="F568" s="2"/>
      <c r="G568" s="2"/>
      <c r="H568" s="2"/>
      <c r="I568" s="2"/>
      <c r="J568" s="2"/>
      <c r="K568" s="2"/>
      <c r="L568" s="2"/>
      <c r="M568" s="2"/>
      <c r="N568" s="2"/>
      <c r="O568" s="2"/>
      <c r="P568" s="2"/>
    </row>
    <row r="569" spans="1:16" x14ac:dyDescent="0.3">
      <c r="A569" s="2"/>
      <c r="B569" s="2"/>
      <c r="C569" s="2"/>
      <c r="D569" s="2"/>
      <c r="E569" s="2"/>
      <c r="F569" s="2"/>
      <c r="G569" s="2"/>
      <c r="H569" s="2"/>
      <c r="I569" s="2"/>
      <c r="J569" s="2"/>
      <c r="K569" s="2"/>
      <c r="L569" s="2"/>
      <c r="M569" s="2"/>
      <c r="N569" s="2"/>
      <c r="O569" s="2"/>
      <c r="P569" s="2"/>
    </row>
    <row r="570" spans="1:16" x14ac:dyDescent="0.3">
      <c r="A570" s="2"/>
      <c r="B570" s="2"/>
      <c r="C570" s="2"/>
      <c r="D570" s="2"/>
      <c r="E570" s="2"/>
      <c r="F570" s="2"/>
      <c r="G570" s="2"/>
      <c r="H570" s="2"/>
      <c r="I570" s="2"/>
      <c r="J570" s="2"/>
      <c r="K570" s="2"/>
      <c r="L570" s="2"/>
      <c r="M570" s="2"/>
      <c r="N570" s="2"/>
      <c r="O570" s="2"/>
      <c r="P570" s="2"/>
    </row>
    <row r="571" spans="1:16" x14ac:dyDescent="0.3">
      <c r="A571" s="2"/>
      <c r="B571" s="2"/>
      <c r="C571" s="2"/>
      <c r="D571" s="2"/>
      <c r="E571" s="2"/>
      <c r="F571" s="2"/>
      <c r="G571" s="2"/>
      <c r="H571" s="2"/>
      <c r="I571" s="2"/>
      <c r="J571" s="2"/>
      <c r="K571" s="2"/>
      <c r="L571" s="2"/>
      <c r="M571" s="2"/>
      <c r="N571" s="2"/>
      <c r="O571" s="2"/>
      <c r="P571" s="2"/>
    </row>
    <row r="572" spans="1:16" x14ac:dyDescent="0.3">
      <c r="A572" s="2"/>
      <c r="B572" s="2"/>
      <c r="C572" s="2"/>
      <c r="D572" s="2"/>
      <c r="E572" s="2"/>
      <c r="F572" s="2"/>
      <c r="G572" s="2"/>
      <c r="H572" s="2"/>
      <c r="I572" s="2"/>
      <c r="J572" s="2"/>
      <c r="K572" s="2"/>
      <c r="L572" s="2"/>
      <c r="M572" s="2"/>
      <c r="N572" s="2"/>
      <c r="O572" s="2"/>
      <c r="P572" s="2"/>
    </row>
    <row r="573" spans="1:16" x14ac:dyDescent="0.3">
      <c r="A573" s="2"/>
      <c r="B573" s="2"/>
      <c r="C573" s="2"/>
      <c r="D573" s="2"/>
      <c r="E573" s="2"/>
      <c r="F573" s="2"/>
      <c r="G573" s="2"/>
      <c r="H573" s="2"/>
      <c r="I573" s="2"/>
      <c r="J573" s="2"/>
      <c r="K573" s="2"/>
      <c r="L573" s="2"/>
      <c r="M573" s="2"/>
      <c r="N573" s="2"/>
      <c r="O573" s="2"/>
      <c r="P573" s="2"/>
    </row>
    <row r="574" spans="1:16" x14ac:dyDescent="0.3">
      <c r="A574" s="2"/>
      <c r="B574" s="2"/>
      <c r="C574" s="2"/>
      <c r="D574" s="2"/>
      <c r="E574" s="2"/>
      <c r="F574" s="2"/>
      <c r="G574" s="2"/>
      <c r="H574" s="2"/>
      <c r="I574" s="2"/>
      <c r="J574" s="2"/>
      <c r="K574" s="2"/>
      <c r="L574" s="2"/>
      <c r="M574" s="2"/>
      <c r="N574" s="2"/>
      <c r="O574" s="2"/>
      <c r="P574" s="2"/>
    </row>
    <row r="575" spans="1:16" x14ac:dyDescent="0.3">
      <c r="A575" s="2"/>
      <c r="B575" s="2"/>
      <c r="C575" s="2"/>
      <c r="D575" s="2"/>
      <c r="E575" s="2"/>
      <c r="F575" s="2"/>
      <c r="G575" s="2"/>
      <c r="H575" s="2"/>
      <c r="I575" s="2"/>
      <c r="J575" s="2"/>
      <c r="K575" s="2"/>
      <c r="L575" s="2"/>
      <c r="M575" s="2"/>
      <c r="N575" s="2"/>
      <c r="O575" s="2"/>
      <c r="P575" s="2"/>
    </row>
    <row r="576" spans="1:16" x14ac:dyDescent="0.3">
      <c r="A576" s="2"/>
      <c r="B576" s="2"/>
      <c r="C576" s="2"/>
      <c r="D576" s="2"/>
      <c r="E576" s="2"/>
      <c r="F576" s="2"/>
      <c r="G576" s="2"/>
      <c r="H576" s="2"/>
      <c r="I576" s="2"/>
      <c r="J576" s="2"/>
      <c r="K576" s="2"/>
      <c r="L576" s="2"/>
      <c r="M576" s="2"/>
      <c r="N576" s="2"/>
      <c r="O576" s="2"/>
      <c r="P576" s="2"/>
    </row>
    <row r="577" spans="1:16" x14ac:dyDescent="0.3">
      <c r="A577" s="2"/>
      <c r="B577" s="2"/>
      <c r="C577" s="2"/>
      <c r="D577" s="2"/>
      <c r="E577" s="2"/>
      <c r="F577" s="2"/>
      <c r="G577" s="2"/>
      <c r="H577" s="2"/>
      <c r="I577" s="2"/>
      <c r="J577" s="2"/>
      <c r="K577" s="2"/>
      <c r="L577" s="2"/>
      <c r="M577" s="2"/>
      <c r="N577" s="2"/>
      <c r="O577" s="2"/>
      <c r="P577" s="2"/>
    </row>
    <row r="578" spans="1:16" x14ac:dyDescent="0.3">
      <c r="A578" s="2"/>
      <c r="B578" s="2"/>
      <c r="C578" s="2"/>
      <c r="D578" s="2"/>
      <c r="E578" s="2"/>
      <c r="F578" s="2"/>
      <c r="G578" s="2"/>
      <c r="H578" s="2"/>
      <c r="I578" s="2"/>
      <c r="J578" s="2"/>
      <c r="K578" s="2"/>
      <c r="L578" s="2"/>
      <c r="M578" s="2"/>
      <c r="N578" s="2"/>
      <c r="O578" s="2"/>
      <c r="P578" s="2"/>
    </row>
    <row r="579" spans="1:16" x14ac:dyDescent="0.3">
      <c r="A579" s="2"/>
      <c r="B579" s="2"/>
      <c r="C579" s="2"/>
      <c r="D579" s="2"/>
      <c r="E579" s="2"/>
      <c r="F579" s="2"/>
      <c r="G579" s="2"/>
      <c r="H579" s="2"/>
      <c r="I579" s="2"/>
      <c r="J579" s="2"/>
      <c r="K579" s="2"/>
      <c r="L579" s="2"/>
      <c r="M579" s="2"/>
      <c r="N579" s="2"/>
      <c r="O579" s="2"/>
      <c r="P579" s="2"/>
    </row>
    <row r="580" spans="1:16" x14ac:dyDescent="0.3">
      <c r="A580" s="2"/>
      <c r="B580" s="2"/>
      <c r="C580" s="2"/>
      <c r="D580" s="2"/>
      <c r="E580" s="2"/>
      <c r="F580" s="2"/>
      <c r="G580" s="2"/>
      <c r="H580" s="2"/>
      <c r="I580" s="2"/>
      <c r="J580" s="2"/>
      <c r="K580" s="2"/>
      <c r="L580" s="2"/>
      <c r="M580" s="2"/>
      <c r="N580" s="2"/>
      <c r="O580" s="2"/>
      <c r="P580" s="2"/>
    </row>
    <row r="581" spans="1:16" x14ac:dyDescent="0.3">
      <c r="A581" s="2"/>
      <c r="B581" s="2"/>
      <c r="C581" s="2"/>
      <c r="D581" s="2"/>
      <c r="E581" s="2"/>
      <c r="F581" s="2"/>
      <c r="G581" s="2"/>
      <c r="H581" s="2"/>
      <c r="I581" s="2"/>
      <c r="J581" s="2"/>
      <c r="K581" s="2"/>
      <c r="L581" s="2"/>
      <c r="M581" s="2"/>
      <c r="N581" s="2"/>
      <c r="O581" s="2"/>
      <c r="P581" s="2"/>
    </row>
    <row r="582" spans="1:16" x14ac:dyDescent="0.3">
      <c r="A582" s="2"/>
      <c r="B582" s="2"/>
      <c r="C582" s="2"/>
      <c r="D582" s="2"/>
      <c r="E582" s="2"/>
      <c r="F582" s="2"/>
      <c r="G582" s="2"/>
      <c r="H582" s="2"/>
      <c r="I582" s="2"/>
      <c r="J582" s="2"/>
      <c r="K582" s="2"/>
      <c r="L582" s="2"/>
      <c r="M582" s="2"/>
      <c r="N582" s="2"/>
      <c r="O582" s="2"/>
      <c r="P582" s="2"/>
    </row>
    <row r="583" spans="1:16" x14ac:dyDescent="0.3">
      <c r="A583" s="2"/>
      <c r="B583" s="2"/>
      <c r="C583" s="2"/>
      <c r="D583" s="2"/>
      <c r="E583" s="2"/>
      <c r="F583" s="2"/>
      <c r="G583" s="2"/>
      <c r="H583" s="2"/>
      <c r="I583" s="2"/>
      <c r="J583" s="2"/>
      <c r="K583" s="2"/>
      <c r="L583" s="2"/>
      <c r="M583" s="2"/>
      <c r="N583" s="2"/>
      <c r="O583" s="2"/>
      <c r="P583" s="2"/>
    </row>
    <row r="584" spans="1:16" x14ac:dyDescent="0.3">
      <c r="A584" s="2"/>
      <c r="B584" s="2"/>
      <c r="C584" s="2"/>
      <c r="D584" s="2"/>
      <c r="E584" s="2"/>
      <c r="F584" s="2"/>
      <c r="G584" s="2"/>
      <c r="H584" s="2"/>
      <c r="I584" s="2"/>
      <c r="J584" s="2"/>
      <c r="K584" s="2"/>
      <c r="L584" s="2"/>
      <c r="M584" s="2"/>
      <c r="N584" s="2"/>
      <c r="O584" s="2"/>
      <c r="P584" s="2"/>
    </row>
    <row r="585" spans="1:16" x14ac:dyDescent="0.3">
      <c r="A585" s="2"/>
      <c r="B585" s="2"/>
      <c r="C585" s="2"/>
      <c r="D585" s="2"/>
      <c r="E585" s="2"/>
      <c r="F585" s="2"/>
      <c r="G585" s="2"/>
      <c r="H585" s="2"/>
      <c r="I585" s="2"/>
      <c r="J585" s="2"/>
      <c r="K585" s="2"/>
      <c r="L585" s="2"/>
      <c r="M585" s="2"/>
      <c r="N585" s="2"/>
      <c r="O585" s="2"/>
      <c r="P585" s="2"/>
    </row>
    <row r="586" spans="1:16" x14ac:dyDescent="0.3">
      <c r="A586" s="2"/>
      <c r="B586" s="2"/>
      <c r="C586" s="2"/>
      <c r="D586" s="2"/>
      <c r="E586" s="2"/>
      <c r="F586" s="2"/>
      <c r="G586" s="2"/>
      <c r="H586" s="2"/>
      <c r="I586" s="2"/>
      <c r="J586" s="2"/>
      <c r="K586" s="2"/>
      <c r="L586" s="2"/>
      <c r="M586" s="2"/>
      <c r="N586" s="2"/>
      <c r="O586" s="2"/>
      <c r="P586" s="2"/>
    </row>
    <row r="587" spans="1:16" x14ac:dyDescent="0.3">
      <c r="A587" s="2"/>
      <c r="B587" s="2"/>
      <c r="C587" s="2"/>
      <c r="D587" s="2"/>
      <c r="E587" s="2"/>
      <c r="F587" s="2"/>
      <c r="G587" s="2"/>
      <c r="H587" s="2"/>
      <c r="I587" s="2"/>
      <c r="J587" s="2"/>
      <c r="K587" s="2"/>
      <c r="L587" s="2"/>
      <c r="M587" s="2"/>
      <c r="N587" s="2"/>
      <c r="O587" s="2"/>
      <c r="P587" s="2"/>
    </row>
    <row r="588" spans="1:16" x14ac:dyDescent="0.3">
      <c r="A588" s="2"/>
      <c r="B588" s="2"/>
      <c r="C588" s="2"/>
      <c r="D588" s="2"/>
      <c r="E588" s="2"/>
      <c r="F588" s="2"/>
      <c r="G588" s="2"/>
      <c r="H588" s="2"/>
      <c r="I588" s="2"/>
      <c r="J588" s="2"/>
      <c r="K588" s="2"/>
      <c r="L588" s="2"/>
      <c r="M588" s="2"/>
      <c r="N588" s="2"/>
      <c r="O588" s="2"/>
      <c r="P588" s="2"/>
    </row>
    <row r="589" spans="1:16" x14ac:dyDescent="0.3">
      <c r="A589" s="2"/>
      <c r="B589" s="2"/>
      <c r="C589" s="2"/>
      <c r="D589" s="2"/>
      <c r="E589" s="2"/>
      <c r="F589" s="2"/>
      <c r="G589" s="2"/>
      <c r="H589" s="2"/>
      <c r="I589" s="2"/>
      <c r="J589" s="2"/>
      <c r="K589" s="2"/>
      <c r="L589" s="2"/>
      <c r="M589" s="2"/>
      <c r="N589" s="2"/>
      <c r="O589" s="2"/>
      <c r="P589" s="2"/>
    </row>
    <row r="590" spans="1:16" x14ac:dyDescent="0.3">
      <c r="A590" s="2"/>
      <c r="B590" s="2"/>
      <c r="C590" s="2"/>
      <c r="D590" s="2"/>
      <c r="E590" s="2"/>
      <c r="F590" s="2"/>
      <c r="G590" s="2"/>
      <c r="H590" s="2"/>
      <c r="I590" s="2"/>
      <c r="J590" s="2"/>
      <c r="K590" s="2"/>
      <c r="L590" s="2"/>
      <c r="M590" s="2"/>
      <c r="N590" s="2"/>
      <c r="O590" s="2"/>
      <c r="P590" s="2"/>
    </row>
    <row r="591" spans="1:16" x14ac:dyDescent="0.3">
      <c r="A591" s="2"/>
      <c r="B591" s="2"/>
      <c r="C591" s="2"/>
      <c r="D591" s="2"/>
      <c r="E591" s="2"/>
      <c r="F591" s="2"/>
      <c r="G591" s="2"/>
      <c r="H591" s="2"/>
      <c r="I591" s="2"/>
      <c r="J591" s="2"/>
      <c r="K591" s="2"/>
      <c r="L591" s="2"/>
      <c r="M591" s="2"/>
      <c r="N591" s="2"/>
      <c r="O591" s="2"/>
      <c r="P591" s="2"/>
    </row>
    <row r="592" spans="1:16" x14ac:dyDescent="0.3">
      <c r="A592" s="2"/>
      <c r="B592" s="2"/>
      <c r="C592" s="2"/>
      <c r="D592" s="2"/>
      <c r="E592" s="2"/>
      <c r="F592" s="2"/>
      <c r="G592" s="2"/>
      <c r="H592" s="2"/>
      <c r="I592" s="2"/>
      <c r="J592" s="2"/>
      <c r="K592" s="2"/>
      <c r="L592" s="2"/>
      <c r="M592" s="2"/>
      <c r="N592" s="2"/>
      <c r="O592" s="2"/>
      <c r="P592" s="2"/>
    </row>
    <row r="593" spans="1:16" x14ac:dyDescent="0.3">
      <c r="A593" s="2"/>
      <c r="B593" s="2"/>
      <c r="C593" s="2"/>
      <c r="D593" s="2"/>
      <c r="E593" s="2"/>
      <c r="F593" s="2"/>
      <c r="G593" s="2"/>
      <c r="H593" s="2"/>
      <c r="I593" s="2"/>
      <c r="J593" s="2"/>
      <c r="K593" s="2"/>
      <c r="L593" s="2"/>
      <c r="M593" s="2"/>
      <c r="N593" s="2"/>
      <c r="O593" s="2"/>
      <c r="P593" s="2"/>
    </row>
    <row r="594" spans="1:16" x14ac:dyDescent="0.3">
      <c r="A594" s="2"/>
      <c r="B594" s="2"/>
      <c r="C594" s="2"/>
      <c r="D594" s="2"/>
      <c r="E594" s="2"/>
      <c r="F594" s="2"/>
      <c r="G594" s="2"/>
      <c r="H594" s="2"/>
      <c r="I594" s="2"/>
      <c r="J594" s="2"/>
      <c r="K594" s="2"/>
      <c r="L594" s="2"/>
      <c r="M594" s="2"/>
      <c r="N594" s="2"/>
      <c r="O594" s="2"/>
      <c r="P594" s="2"/>
    </row>
    <row r="595" spans="1:16" x14ac:dyDescent="0.3">
      <c r="A595" s="2"/>
      <c r="B595" s="2"/>
      <c r="C595" s="2"/>
      <c r="D595" s="2"/>
      <c r="E595" s="2"/>
      <c r="F595" s="2"/>
      <c r="G595" s="2"/>
      <c r="H595" s="2"/>
      <c r="I595" s="2"/>
      <c r="J595" s="2"/>
      <c r="K595" s="2"/>
      <c r="L595" s="2"/>
      <c r="M595" s="2"/>
      <c r="N595" s="2"/>
      <c r="O595" s="2"/>
      <c r="P595" s="2"/>
    </row>
    <row r="596" spans="1:16" x14ac:dyDescent="0.3">
      <c r="A596" s="2"/>
      <c r="B596" s="2"/>
      <c r="C596" s="2"/>
      <c r="D596" s="2"/>
      <c r="E596" s="2"/>
      <c r="F596" s="2"/>
      <c r="G596" s="2"/>
      <c r="H596" s="2"/>
      <c r="I596" s="2"/>
      <c r="J596" s="2"/>
      <c r="K596" s="2"/>
      <c r="L596" s="2"/>
      <c r="M596" s="2"/>
      <c r="N596" s="2"/>
      <c r="O596" s="2"/>
      <c r="P596" s="2"/>
    </row>
    <row r="597" spans="1:16" x14ac:dyDescent="0.3">
      <c r="A597" s="2"/>
      <c r="B597" s="2"/>
      <c r="C597" s="2"/>
      <c r="D597" s="2"/>
      <c r="E597" s="2"/>
      <c r="F597" s="2"/>
      <c r="G597" s="2"/>
      <c r="H597" s="2"/>
      <c r="I597" s="2"/>
      <c r="J597" s="2"/>
      <c r="K597" s="2"/>
      <c r="L597" s="2"/>
      <c r="M597" s="2"/>
      <c r="N597" s="2"/>
      <c r="O597" s="2"/>
      <c r="P597" s="2"/>
    </row>
    <row r="598" spans="1:16" x14ac:dyDescent="0.3">
      <c r="A598" s="2"/>
      <c r="B598" s="2"/>
      <c r="C598" s="2"/>
      <c r="D598" s="2"/>
      <c r="E598" s="2"/>
      <c r="F598" s="2"/>
      <c r="G598" s="2"/>
      <c r="H598" s="2"/>
      <c r="I598" s="2"/>
      <c r="J598" s="2"/>
      <c r="K598" s="2"/>
      <c r="L598" s="2"/>
      <c r="M598" s="2"/>
      <c r="N598" s="2"/>
      <c r="O598" s="2"/>
      <c r="P598" s="2"/>
    </row>
    <row r="599" spans="1:16" x14ac:dyDescent="0.3">
      <c r="A599" s="2"/>
      <c r="B599" s="2"/>
      <c r="C599" s="2"/>
      <c r="D599" s="2"/>
      <c r="E599" s="2"/>
      <c r="F599" s="2"/>
      <c r="G599" s="2"/>
      <c r="H599" s="2"/>
      <c r="I599" s="2"/>
      <c r="J599" s="2"/>
      <c r="K599" s="2"/>
      <c r="L599" s="2"/>
      <c r="M599" s="2"/>
      <c r="N599" s="2"/>
      <c r="O599" s="2"/>
      <c r="P599" s="2"/>
    </row>
    <row r="600" spans="1:16" x14ac:dyDescent="0.3">
      <c r="A600" s="2"/>
      <c r="B600" s="2"/>
      <c r="C600" s="2"/>
      <c r="D600" s="2"/>
      <c r="E600" s="2"/>
      <c r="F600" s="2"/>
      <c r="G600" s="2"/>
      <c r="H600" s="2"/>
      <c r="I600" s="2"/>
      <c r="J600" s="2"/>
      <c r="K600" s="2"/>
      <c r="L600" s="2"/>
      <c r="M600" s="2"/>
      <c r="N600" s="2"/>
      <c r="O600" s="2"/>
      <c r="P600" s="2"/>
    </row>
    <row r="601" spans="1:16" x14ac:dyDescent="0.3">
      <c r="A601" s="2"/>
      <c r="B601" s="2"/>
      <c r="C601" s="2"/>
      <c r="D601" s="2"/>
      <c r="E601" s="2"/>
      <c r="F601" s="2"/>
      <c r="G601" s="2"/>
      <c r="H601" s="2"/>
      <c r="I601" s="2"/>
      <c r="J601" s="2"/>
      <c r="K601" s="2"/>
      <c r="L601" s="2"/>
      <c r="M601" s="2"/>
      <c r="N601" s="2"/>
      <c r="O601" s="2"/>
      <c r="P601" s="2"/>
    </row>
    <row r="602" spans="1:16" x14ac:dyDescent="0.3">
      <c r="A602" s="2"/>
      <c r="B602" s="2"/>
      <c r="C602" s="2"/>
      <c r="D602" s="2"/>
      <c r="E602" s="2"/>
      <c r="F602" s="2"/>
      <c r="G602" s="2"/>
      <c r="H602" s="2"/>
      <c r="I602" s="2"/>
      <c r="J602" s="2"/>
      <c r="K602" s="2"/>
      <c r="L602" s="2"/>
      <c r="M602" s="2"/>
      <c r="N602" s="2"/>
      <c r="O602" s="2"/>
      <c r="P602" s="2"/>
    </row>
    <row r="603" spans="1:16" x14ac:dyDescent="0.3">
      <c r="A603" s="2"/>
      <c r="B603" s="2"/>
      <c r="C603" s="2"/>
      <c r="D603" s="2"/>
      <c r="E603" s="2"/>
      <c r="F603" s="2"/>
      <c r="G603" s="2"/>
      <c r="H603" s="2"/>
      <c r="I603" s="2"/>
      <c r="J603" s="2"/>
      <c r="K603" s="2"/>
      <c r="L603" s="2"/>
      <c r="M603" s="2"/>
      <c r="N603" s="2"/>
      <c r="O603" s="2"/>
      <c r="P603" s="2"/>
    </row>
    <row r="604" spans="1:16" x14ac:dyDescent="0.3">
      <c r="A604" s="2"/>
      <c r="B604" s="2"/>
      <c r="C604" s="2"/>
      <c r="D604" s="2"/>
      <c r="E604" s="2"/>
      <c r="F604" s="2"/>
      <c r="G604" s="2"/>
      <c r="H604" s="2"/>
      <c r="I604" s="2"/>
      <c r="J604" s="2"/>
      <c r="K604" s="2"/>
      <c r="L604" s="2"/>
      <c r="M604" s="2"/>
      <c r="N604" s="2"/>
      <c r="O604" s="2"/>
      <c r="P604" s="2"/>
    </row>
    <row r="605" spans="1:16" x14ac:dyDescent="0.3">
      <c r="A605" s="2"/>
      <c r="B605" s="2"/>
      <c r="C605" s="2"/>
      <c r="D605" s="2"/>
      <c r="E605" s="2"/>
      <c r="F605" s="2"/>
      <c r="G605" s="2"/>
      <c r="H605" s="2"/>
      <c r="I605" s="2"/>
      <c r="J605" s="2"/>
      <c r="K605" s="2"/>
      <c r="L605" s="2"/>
      <c r="M605" s="2"/>
      <c r="N605" s="2"/>
      <c r="O605" s="2"/>
      <c r="P605" s="2"/>
    </row>
    <row r="606" spans="1:16" x14ac:dyDescent="0.3">
      <c r="A606" s="2"/>
      <c r="B606" s="2"/>
      <c r="C606" s="2"/>
      <c r="D606" s="2"/>
      <c r="E606" s="2"/>
      <c r="F606" s="2"/>
      <c r="G606" s="2"/>
      <c r="H606" s="2"/>
      <c r="I606" s="2"/>
      <c r="J606" s="2"/>
      <c r="K606" s="2"/>
      <c r="L606" s="2"/>
      <c r="M606" s="2"/>
      <c r="N606" s="2"/>
      <c r="O606" s="2"/>
      <c r="P606" s="2"/>
    </row>
    <row r="607" spans="1:16" x14ac:dyDescent="0.3">
      <c r="A607" s="2"/>
      <c r="B607" s="2"/>
      <c r="C607" s="2"/>
      <c r="D607" s="2"/>
      <c r="E607" s="2"/>
      <c r="F607" s="2"/>
      <c r="G607" s="2"/>
      <c r="H607" s="2"/>
      <c r="I607" s="2"/>
      <c r="J607" s="2"/>
      <c r="K607" s="2"/>
      <c r="L607" s="2"/>
      <c r="M607" s="2"/>
      <c r="N607" s="2"/>
      <c r="O607" s="2"/>
      <c r="P607" s="2"/>
    </row>
    <row r="608" spans="1:16" x14ac:dyDescent="0.3">
      <c r="A608" s="2"/>
      <c r="B608" s="2"/>
      <c r="C608" s="2"/>
      <c r="D608" s="2"/>
      <c r="E608" s="2"/>
      <c r="F608" s="2"/>
      <c r="G608" s="2"/>
      <c r="H608" s="2"/>
      <c r="I608" s="2"/>
      <c r="J608" s="2"/>
      <c r="K608" s="2"/>
      <c r="L608" s="2"/>
      <c r="M608" s="2"/>
      <c r="N608" s="2"/>
      <c r="O608" s="2"/>
      <c r="P608" s="2"/>
    </row>
    <row r="609" spans="1:16" x14ac:dyDescent="0.3">
      <c r="A609" s="2"/>
      <c r="B609" s="2"/>
      <c r="C609" s="2"/>
      <c r="D609" s="2"/>
      <c r="E609" s="2"/>
      <c r="F609" s="2"/>
      <c r="G609" s="2"/>
      <c r="H609" s="2"/>
      <c r="I609" s="2"/>
      <c r="J609" s="2"/>
      <c r="K609" s="2"/>
      <c r="L609" s="2"/>
      <c r="M609" s="2"/>
      <c r="N609" s="2"/>
      <c r="O609" s="2"/>
      <c r="P609" s="2"/>
    </row>
    <row r="610" spans="1:16" x14ac:dyDescent="0.3">
      <c r="A610" s="2"/>
      <c r="B610" s="2"/>
      <c r="C610" s="2"/>
      <c r="D610" s="2"/>
      <c r="E610" s="2"/>
      <c r="F610" s="2"/>
      <c r="G610" s="2"/>
      <c r="H610" s="2"/>
      <c r="I610" s="2"/>
      <c r="J610" s="2"/>
      <c r="K610" s="2"/>
      <c r="L610" s="2"/>
      <c r="M610" s="2"/>
      <c r="N610" s="2"/>
      <c r="O610" s="2"/>
      <c r="P610" s="2"/>
    </row>
    <row r="611" spans="1:16" x14ac:dyDescent="0.3">
      <c r="A611" s="2"/>
      <c r="B611" s="2"/>
      <c r="C611" s="2"/>
      <c r="D611" s="2"/>
      <c r="E611" s="2"/>
      <c r="F611" s="2"/>
      <c r="G611" s="2"/>
      <c r="H611" s="2"/>
      <c r="I611" s="2"/>
      <c r="J611" s="2"/>
      <c r="K611" s="2"/>
      <c r="L611" s="2"/>
      <c r="M611" s="2"/>
      <c r="N611" s="2"/>
      <c r="O611" s="2"/>
      <c r="P611" s="2"/>
    </row>
    <row r="612" spans="1:16" x14ac:dyDescent="0.3">
      <c r="A612" s="2"/>
      <c r="B612" s="2"/>
      <c r="C612" s="2"/>
      <c r="D612" s="2"/>
      <c r="E612" s="2"/>
      <c r="F612" s="2"/>
      <c r="G612" s="2"/>
      <c r="H612" s="2"/>
      <c r="I612" s="2"/>
      <c r="J612" s="2"/>
      <c r="K612" s="2"/>
      <c r="L612" s="2"/>
      <c r="M612" s="2"/>
      <c r="N612" s="2"/>
      <c r="O612" s="2"/>
      <c r="P612" s="2"/>
    </row>
    <row r="613" spans="1:16" x14ac:dyDescent="0.3">
      <c r="A613" s="2"/>
      <c r="B613" s="2"/>
      <c r="C613" s="2"/>
      <c r="D613" s="2"/>
      <c r="E613" s="2"/>
      <c r="F613" s="2"/>
      <c r="G613" s="2"/>
      <c r="H613" s="2"/>
      <c r="I613" s="2"/>
      <c r="J613" s="2"/>
      <c r="K613" s="2"/>
      <c r="L613" s="2"/>
      <c r="M613" s="2"/>
      <c r="N613" s="2"/>
      <c r="O613" s="2"/>
      <c r="P613" s="2"/>
    </row>
    <row r="614" spans="1:16" x14ac:dyDescent="0.3">
      <c r="A614" s="2"/>
      <c r="B614" s="2"/>
      <c r="C614" s="2"/>
      <c r="D614" s="2"/>
      <c r="E614" s="2"/>
      <c r="F614" s="2"/>
      <c r="G614" s="2"/>
      <c r="H614" s="2"/>
      <c r="I614" s="2"/>
      <c r="J614" s="2"/>
      <c r="K614" s="2"/>
      <c r="L614" s="2"/>
      <c r="M614" s="2"/>
      <c r="N614" s="2"/>
      <c r="O614" s="2"/>
      <c r="P614" s="2"/>
    </row>
    <row r="615" spans="1:16" x14ac:dyDescent="0.3">
      <c r="A615" s="2"/>
      <c r="B615" s="2"/>
      <c r="C615" s="2"/>
      <c r="D615" s="2"/>
      <c r="E615" s="2"/>
      <c r="F615" s="2"/>
      <c r="G615" s="2"/>
      <c r="H615" s="2"/>
      <c r="I615" s="2"/>
      <c r="J615" s="2"/>
      <c r="K615" s="2"/>
      <c r="L615" s="2"/>
      <c r="M615" s="2"/>
      <c r="N615" s="2"/>
      <c r="O615" s="2"/>
      <c r="P615" s="2"/>
    </row>
    <row r="616" spans="1:16" x14ac:dyDescent="0.3">
      <c r="A616" s="2"/>
      <c r="B616" s="2"/>
      <c r="C616" s="2"/>
      <c r="D616" s="2"/>
      <c r="E616" s="2"/>
      <c r="F616" s="2"/>
      <c r="G616" s="2"/>
      <c r="H616" s="2"/>
      <c r="I616" s="2"/>
      <c r="J616" s="2"/>
      <c r="K616" s="2"/>
      <c r="L616" s="2"/>
      <c r="M616" s="2"/>
      <c r="N616" s="2"/>
      <c r="O616" s="2"/>
      <c r="P616" s="2"/>
    </row>
    <row r="617" spans="1:16" x14ac:dyDescent="0.3">
      <c r="A617" s="2"/>
      <c r="B617" s="2"/>
      <c r="C617" s="2"/>
      <c r="D617" s="2"/>
      <c r="E617" s="2"/>
      <c r="F617" s="2"/>
      <c r="G617" s="2"/>
      <c r="H617" s="2"/>
      <c r="I617" s="2"/>
      <c r="J617" s="2"/>
      <c r="K617" s="2"/>
      <c r="L617" s="2"/>
      <c r="M617" s="2"/>
      <c r="N617" s="2"/>
      <c r="O617" s="2"/>
      <c r="P617" s="2"/>
    </row>
    <row r="618" spans="1:16" x14ac:dyDescent="0.3">
      <c r="A618" s="2"/>
      <c r="B618" s="2"/>
      <c r="C618" s="2"/>
      <c r="D618" s="2"/>
      <c r="E618" s="2"/>
      <c r="F618" s="2"/>
      <c r="G618" s="2"/>
      <c r="H618" s="2"/>
      <c r="I618" s="2"/>
      <c r="J618" s="2"/>
      <c r="K618" s="2"/>
      <c r="L618" s="2"/>
      <c r="M618" s="2"/>
      <c r="N618" s="2"/>
      <c r="O618" s="2"/>
      <c r="P618" s="2"/>
    </row>
    <row r="619" spans="1:16" x14ac:dyDescent="0.3">
      <c r="A619" s="2"/>
      <c r="B619" s="2"/>
      <c r="C619" s="2"/>
      <c r="D619" s="2"/>
      <c r="E619" s="2"/>
      <c r="F619" s="2"/>
      <c r="G619" s="2"/>
      <c r="H619" s="2"/>
      <c r="I619" s="2"/>
      <c r="J619" s="2"/>
      <c r="K619" s="2"/>
      <c r="L619" s="2"/>
      <c r="M619" s="2"/>
      <c r="N619" s="2"/>
      <c r="O619" s="2"/>
      <c r="P619" s="2"/>
    </row>
    <row r="620" spans="1:16" x14ac:dyDescent="0.3">
      <c r="A620" s="2"/>
      <c r="B620" s="2"/>
      <c r="C620" s="2"/>
      <c r="D620" s="2"/>
      <c r="E620" s="2"/>
      <c r="F620" s="2"/>
      <c r="G620" s="2"/>
      <c r="H620" s="2"/>
      <c r="I620" s="2"/>
      <c r="J620" s="2"/>
      <c r="K620" s="2"/>
      <c r="L620" s="2"/>
      <c r="M620" s="2"/>
      <c r="N620" s="2"/>
      <c r="O620" s="2"/>
      <c r="P620" s="2"/>
    </row>
    <row r="621" spans="1:16" x14ac:dyDescent="0.3">
      <c r="A621" s="2"/>
      <c r="B621" s="2"/>
      <c r="C621" s="2"/>
      <c r="D621" s="2"/>
      <c r="E621" s="2"/>
      <c r="F621" s="2"/>
      <c r="G621" s="2"/>
      <c r="H621" s="2"/>
      <c r="I621" s="2"/>
      <c r="J621" s="2"/>
      <c r="K621" s="2"/>
      <c r="L621" s="2"/>
      <c r="M621" s="2"/>
      <c r="N621" s="2"/>
      <c r="O621" s="2"/>
      <c r="P621" s="2"/>
    </row>
    <row r="622" spans="1:16" x14ac:dyDescent="0.3">
      <c r="A622" s="2"/>
      <c r="B622" s="2"/>
      <c r="C622" s="2"/>
      <c r="D622" s="2"/>
      <c r="E622" s="2"/>
      <c r="F622" s="2"/>
      <c r="G622" s="2"/>
      <c r="H622" s="2"/>
      <c r="I622" s="2"/>
      <c r="J622" s="2"/>
      <c r="K622" s="2"/>
      <c r="L622" s="2"/>
      <c r="M622" s="2"/>
      <c r="N622" s="2"/>
      <c r="O622" s="2"/>
      <c r="P622" s="2"/>
    </row>
    <row r="623" spans="1:16" x14ac:dyDescent="0.3">
      <c r="A623" s="2"/>
      <c r="B623" s="2"/>
      <c r="C623" s="2"/>
      <c r="D623" s="2"/>
      <c r="E623" s="2"/>
      <c r="F623" s="2"/>
      <c r="G623" s="2"/>
      <c r="H623" s="2"/>
      <c r="I623" s="2"/>
      <c r="J623" s="2"/>
      <c r="K623" s="2"/>
      <c r="L623" s="2"/>
      <c r="M623" s="2"/>
      <c r="N623" s="2"/>
      <c r="O623" s="2"/>
      <c r="P623" s="2"/>
    </row>
    <row r="624" spans="1:16" x14ac:dyDescent="0.3">
      <c r="A624" s="2"/>
      <c r="B624" s="2"/>
      <c r="C624" s="2"/>
      <c r="D624" s="2"/>
      <c r="E624" s="2"/>
      <c r="F624" s="2"/>
      <c r="G624" s="2"/>
      <c r="H624" s="2"/>
      <c r="I624" s="2"/>
      <c r="J624" s="2"/>
      <c r="K624" s="2"/>
      <c r="L624" s="2"/>
      <c r="M624" s="2"/>
      <c r="N624" s="2"/>
      <c r="O624" s="2"/>
      <c r="P624" s="2"/>
    </row>
    <row r="625" spans="1:16" x14ac:dyDescent="0.3">
      <c r="A625" s="2"/>
      <c r="B625" s="2"/>
      <c r="C625" s="2"/>
      <c r="D625" s="2"/>
      <c r="E625" s="2"/>
      <c r="F625" s="2"/>
      <c r="G625" s="2"/>
      <c r="H625" s="2"/>
      <c r="I625" s="2"/>
      <c r="J625" s="2"/>
      <c r="K625" s="2"/>
      <c r="L625" s="2"/>
      <c r="M625" s="2"/>
      <c r="N625" s="2"/>
      <c r="O625" s="2"/>
      <c r="P625" s="2"/>
    </row>
    <row r="626" spans="1:16" x14ac:dyDescent="0.3">
      <c r="A626" s="2"/>
      <c r="B626" s="2"/>
      <c r="C626" s="2"/>
      <c r="D626" s="2"/>
      <c r="E626" s="2"/>
      <c r="F626" s="2"/>
      <c r="G626" s="2"/>
      <c r="H626" s="2"/>
      <c r="I626" s="2"/>
      <c r="J626" s="2"/>
      <c r="K626" s="2"/>
      <c r="L626" s="2"/>
      <c r="M626" s="2"/>
      <c r="N626" s="2"/>
      <c r="O626" s="2"/>
      <c r="P626" s="2"/>
    </row>
    <row r="627" spans="1:16" x14ac:dyDescent="0.3">
      <c r="A627" s="2"/>
      <c r="B627" s="2"/>
      <c r="C627" s="2"/>
      <c r="D627" s="2"/>
      <c r="E627" s="2"/>
      <c r="F627" s="2"/>
      <c r="G627" s="2"/>
      <c r="H627" s="2"/>
      <c r="I627" s="2"/>
      <c r="J627" s="2"/>
      <c r="K627" s="2"/>
      <c r="L627" s="2"/>
      <c r="M627" s="2"/>
      <c r="N627" s="2"/>
      <c r="O627" s="2"/>
      <c r="P627" s="2"/>
    </row>
    <row r="628" spans="1:16" x14ac:dyDescent="0.3">
      <c r="A628" s="2"/>
      <c r="B628" s="2"/>
      <c r="C628" s="2"/>
      <c r="D628" s="2"/>
      <c r="E628" s="2"/>
      <c r="F628" s="2"/>
      <c r="G628" s="2"/>
      <c r="H628" s="2"/>
      <c r="I628" s="2"/>
      <c r="J628" s="2"/>
      <c r="K628" s="2"/>
      <c r="L628" s="2"/>
      <c r="M628" s="2"/>
      <c r="N628" s="2"/>
      <c r="O628" s="2"/>
      <c r="P628" s="2"/>
    </row>
    <row r="629" spans="1:16" x14ac:dyDescent="0.3">
      <c r="A629" s="2"/>
      <c r="B629" s="2"/>
      <c r="C629" s="2"/>
      <c r="D629" s="2"/>
      <c r="E629" s="2"/>
      <c r="F629" s="2"/>
      <c r="G629" s="2"/>
      <c r="H629" s="2"/>
      <c r="I629" s="2"/>
      <c r="J629" s="2"/>
      <c r="K629" s="2"/>
      <c r="L629" s="2"/>
      <c r="M629" s="2"/>
      <c r="N629" s="2"/>
      <c r="O629" s="2"/>
      <c r="P629" s="2"/>
    </row>
    <row r="630" spans="1:16" x14ac:dyDescent="0.3">
      <c r="A630" s="2"/>
      <c r="B630" s="2"/>
      <c r="C630" s="2"/>
      <c r="D630" s="2"/>
      <c r="E630" s="2"/>
      <c r="F630" s="2"/>
      <c r="G630" s="2"/>
      <c r="H630" s="2"/>
      <c r="I630" s="2"/>
      <c r="J630" s="2"/>
      <c r="K630" s="2"/>
      <c r="L630" s="2"/>
      <c r="M630" s="2"/>
      <c r="N630" s="2"/>
      <c r="O630" s="2"/>
      <c r="P630" s="2"/>
    </row>
    <row r="631" spans="1:16" x14ac:dyDescent="0.3">
      <c r="A631" s="2"/>
      <c r="B631" s="2"/>
      <c r="C631" s="2"/>
      <c r="D631" s="2"/>
      <c r="E631" s="2"/>
      <c r="F631" s="2"/>
      <c r="G631" s="2"/>
      <c r="H631" s="2"/>
      <c r="I631" s="2"/>
      <c r="J631" s="2"/>
      <c r="K631" s="2"/>
      <c r="L631" s="2"/>
      <c r="M631" s="2"/>
      <c r="N631" s="2"/>
      <c r="O631" s="2"/>
      <c r="P631" s="2"/>
    </row>
    <row r="632" spans="1:16" x14ac:dyDescent="0.3">
      <c r="A632" s="2"/>
      <c r="B632" s="2"/>
      <c r="C632" s="2"/>
      <c r="D632" s="2"/>
      <c r="E632" s="2"/>
      <c r="F632" s="2"/>
      <c r="G632" s="2"/>
      <c r="H632" s="2"/>
      <c r="I632" s="2"/>
      <c r="J632" s="2"/>
      <c r="K632" s="2"/>
      <c r="L632" s="2"/>
      <c r="M632" s="2"/>
      <c r="N632" s="2"/>
      <c r="O632" s="2"/>
      <c r="P632" s="2"/>
    </row>
    <row r="633" spans="1:16" x14ac:dyDescent="0.3">
      <c r="A633" s="2"/>
      <c r="B633" s="2"/>
      <c r="C633" s="2"/>
      <c r="D633" s="2"/>
      <c r="E633" s="2"/>
      <c r="F633" s="2"/>
      <c r="G633" s="2"/>
      <c r="H633" s="2"/>
      <c r="I633" s="2"/>
      <c r="J633" s="2"/>
      <c r="K633" s="2"/>
      <c r="L633" s="2"/>
      <c r="M633" s="2"/>
      <c r="N633" s="2"/>
      <c r="O633" s="2"/>
      <c r="P633" s="2"/>
    </row>
    <row r="634" spans="1:16" x14ac:dyDescent="0.3">
      <c r="A634" s="2"/>
      <c r="B634" s="2"/>
      <c r="C634" s="2"/>
      <c r="D634" s="2"/>
      <c r="E634" s="2"/>
      <c r="F634" s="2"/>
      <c r="G634" s="2"/>
      <c r="H634" s="2"/>
      <c r="I634" s="2"/>
      <c r="J634" s="2"/>
      <c r="K634" s="2"/>
      <c r="L634" s="2"/>
      <c r="M634" s="2"/>
      <c r="N634" s="2"/>
      <c r="O634" s="2"/>
      <c r="P634" s="2"/>
    </row>
    <row r="635" spans="1:16" x14ac:dyDescent="0.3">
      <c r="A635" s="2"/>
      <c r="B635" s="2"/>
      <c r="C635" s="2"/>
      <c r="D635" s="2"/>
      <c r="E635" s="2"/>
      <c r="F635" s="2"/>
      <c r="G635" s="2"/>
      <c r="H635" s="2"/>
      <c r="I635" s="2"/>
      <c r="J635" s="2"/>
      <c r="K635" s="2"/>
      <c r="L635" s="2"/>
      <c r="M635" s="2"/>
      <c r="N635" s="2"/>
      <c r="O635" s="2"/>
      <c r="P635" s="2"/>
    </row>
    <row r="636" spans="1:16" x14ac:dyDescent="0.3">
      <c r="A636" s="2"/>
      <c r="B636" s="2"/>
      <c r="C636" s="2"/>
      <c r="D636" s="2"/>
      <c r="E636" s="2"/>
      <c r="F636" s="2"/>
      <c r="G636" s="2"/>
      <c r="H636" s="2"/>
      <c r="I636" s="2"/>
      <c r="J636" s="2"/>
      <c r="K636" s="2"/>
      <c r="L636" s="2"/>
      <c r="M636" s="2"/>
      <c r="N636" s="2"/>
      <c r="O636" s="2"/>
      <c r="P636" s="2"/>
    </row>
    <row r="637" spans="1:16" x14ac:dyDescent="0.3">
      <c r="A637" s="2"/>
      <c r="B637" s="2"/>
      <c r="C637" s="2"/>
      <c r="D637" s="2"/>
      <c r="E637" s="2"/>
      <c r="F637" s="2"/>
      <c r="G637" s="2"/>
      <c r="H637" s="2"/>
      <c r="I637" s="2"/>
      <c r="J637" s="2"/>
      <c r="K637" s="2"/>
      <c r="L637" s="2"/>
      <c r="M637" s="2"/>
      <c r="N637" s="2"/>
      <c r="O637" s="2"/>
      <c r="P637" s="2"/>
    </row>
    <row r="638" spans="1:16" x14ac:dyDescent="0.3">
      <c r="A638" s="2"/>
      <c r="B638" s="2"/>
      <c r="C638" s="2"/>
      <c r="D638" s="2"/>
      <c r="E638" s="2"/>
      <c r="F638" s="2"/>
      <c r="G638" s="2"/>
      <c r="H638" s="2"/>
      <c r="I638" s="2"/>
      <c r="J638" s="2"/>
      <c r="K638" s="2"/>
      <c r="L638" s="2"/>
      <c r="M638" s="2"/>
      <c r="N638" s="2"/>
      <c r="O638" s="2"/>
      <c r="P638" s="2"/>
    </row>
    <row r="639" spans="1:16" x14ac:dyDescent="0.3">
      <c r="A639" s="2"/>
      <c r="B639" s="2"/>
      <c r="C639" s="2"/>
      <c r="D639" s="2"/>
      <c r="E639" s="2"/>
      <c r="F639" s="2"/>
      <c r="G639" s="2"/>
      <c r="H639" s="2"/>
      <c r="I639" s="2"/>
      <c r="J639" s="2"/>
      <c r="K639" s="2"/>
      <c r="L639" s="2"/>
      <c r="M639" s="2"/>
      <c r="N639" s="2"/>
      <c r="O639" s="2"/>
      <c r="P639" s="2"/>
    </row>
    <row r="640" spans="1:16" x14ac:dyDescent="0.3">
      <c r="A640" s="2"/>
      <c r="B640" s="2"/>
      <c r="C640" s="2"/>
      <c r="D640" s="2"/>
      <c r="E640" s="2"/>
      <c r="F640" s="2"/>
      <c r="G640" s="2"/>
      <c r="H640" s="2"/>
      <c r="I640" s="2"/>
      <c r="J640" s="2"/>
      <c r="K640" s="2"/>
      <c r="L640" s="2"/>
      <c r="M640" s="2"/>
      <c r="N640" s="2"/>
      <c r="O640" s="2"/>
      <c r="P640" s="2"/>
    </row>
    <row r="641" spans="1:16" x14ac:dyDescent="0.3">
      <c r="A641" s="2"/>
      <c r="B641" s="2"/>
      <c r="C641" s="2"/>
      <c r="D641" s="2"/>
      <c r="E641" s="2"/>
      <c r="F641" s="2"/>
      <c r="G641" s="2"/>
      <c r="H641" s="2"/>
      <c r="I641" s="2"/>
      <c r="J641" s="2"/>
      <c r="K641" s="2"/>
      <c r="L641" s="2"/>
      <c r="M641" s="2"/>
      <c r="N641" s="2"/>
      <c r="O641" s="2"/>
      <c r="P641" s="2"/>
    </row>
    <row r="642" spans="1:16" x14ac:dyDescent="0.3">
      <c r="A642" s="2"/>
      <c r="B642" s="2"/>
      <c r="C642" s="2"/>
      <c r="D642" s="2"/>
      <c r="E642" s="2"/>
      <c r="F642" s="2"/>
      <c r="G642" s="2"/>
      <c r="H642" s="2"/>
      <c r="I642" s="2"/>
      <c r="J642" s="2"/>
      <c r="K642" s="2"/>
      <c r="L642" s="2"/>
      <c r="M642" s="2"/>
      <c r="N642" s="2"/>
      <c r="O642" s="2"/>
      <c r="P642" s="2"/>
    </row>
    <row r="643" spans="1:16" x14ac:dyDescent="0.3">
      <c r="A643" s="2"/>
      <c r="B643" s="2"/>
      <c r="C643" s="2"/>
      <c r="D643" s="2"/>
      <c r="E643" s="2"/>
      <c r="F643" s="2"/>
      <c r="G643" s="2"/>
      <c r="H643" s="2"/>
      <c r="I643" s="2"/>
      <c r="J643" s="2"/>
      <c r="K643" s="2"/>
      <c r="L643" s="2"/>
      <c r="M643" s="2"/>
      <c r="N643" s="2"/>
      <c r="O643" s="2"/>
      <c r="P643" s="2"/>
    </row>
    <row r="644" spans="1:16" x14ac:dyDescent="0.3">
      <c r="A644" s="2"/>
      <c r="B644" s="2"/>
      <c r="C644" s="2"/>
      <c r="D644" s="2"/>
      <c r="E644" s="2"/>
      <c r="F644" s="2"/>
      <c r="G644" s="2"/>
      <c r="H644" s="2"/>
      <c r="I644" s="2"/>
      <c r="J644" s="2"/>
      <c r="K644" s="2"/>
      <c r="L644" s="2"/>
      <c r="M644" s="2"/>
      <c r="N644" s="2"/>
      <c r="O644" s="2"/>
      <c r="P644" s="2"/>
    </row>
    <row r="645" spans="1:16" x14ac:dyDescent="0.3">
      <c r="A645" s="2"/>
      <c r="B645" s="2"/>
      <c r="C645" s="2"/>
      <c r="D645" s="2"/>
      <c r="E645" s="2"/>
      <c r="F645" s="2"/>
      <c r="G645" s="2"/>
      <c r="H645" s="2"/>
      <c r="I645" s="2"/>
      <c r="J645" s="2"/>
      <c r="K645" s="2"/>
      <c r="L645" s="2"/>
      <c r="M645" s="2"/>
      <c r="N645" s="2"/>
      <c r="O645" s="2"/>
      <c r="P645" s="2"/>
    </row>
    <row r="646" spans="1:16" x14ac:dyDescent="0.3">
      <c r="A646" s="2"/>
      <c r="B646" s="2"/>
      <c r="C646" s="2"/>
      <c r="D646" s="2"/>
      <c r="E646" s="2"/>
      <c r="F646" s="2"/>
      <c r="G646" s="2"/>
      <c r="H646" s="2"/>
      <c r="I646" s="2"/>
      <c r="J646" s="2"/>
      <c r="K646" s="2"/>
      <c r="L646" s="2"/>
      <c r="M646" s="2"/>
      <c r="N646" s="2"/>
      <c r="O646" s="2"/>
      <c r="P646" s="2"/>
    </row>
    <row r="647" spans="1:16" x14ac:dyDescent="0.3">
      <c r="A647" s="2"/>
      <c r="B647" s="2"/>
      <c r="C647" s="2"/>
      <c r="D647" s="2"/>
      <c r="E647" s="2"/>
      <c r="F647" s="2"/>
      <c r="G647" s="2"/>
      <c r="H647" s="2"/>
      <c r="I647" s="2"/>
      <c r="J647" s="2"/>
      <c r="K647" s="2"/>
      <c r="L647" s="2"/>
      <c r="M647" s="2"/>
      <c r="N647" s="2"/>
      <c r="O647" s="2"/>
      <c r="P647" s="2"/>
    </row>
    <row r="648" spans="1:16" x14ac:dyDescent="0.3">
      <c r="A648" s="2"/>
      <c r="B648" s="2"/>
      <c r="C648" s="2"/>
      <c r="D648" s="2"/>
      <c r="E648" s="2"/>
      <c r="F648" s="2"/>
      <c r="G648" s="2"/>
      <c r="H648" s="2"/>
      <c r="I648" s="2"/>
      <c r="J648" s="2"/>
      <c r="K648" s="2"/>
      <c r="L648" s="2"/>
      <c r="M648" s="2"/>
      <c r="N648" s="2"/>
      <c r="O648" s="2"/>
      <c r="P648" s="2"/>
    </row>
    <row r="649" spans="1:16" x14ac:dyDescent="0.3">
      <c r="A649" s="2"/>
      <c r="B649" s="2"/>
      <c r="C649" s="2"/>
      <c r="D649" s="2"/>
      <c r="E649" s="2"/>
      <c r="F649" s="2"/>
      <c r="G649" s="2"/>
      <c r="H649" s="2"/>
      <c r="I649" s="2"/>
      <c r="J649" s="2"/>
      <c r="K649" s="2"/>
      <c r="L649" s="2"/>
      <c r="M649" s="2"/>
      <c r="N649" s="2"/>
      <c r="O649" s="2"/>
      <c r="P649" s="2"/>
    </row>
    <row r="650" spans="1:16" x14ac:dyDescent="0.3">
      <c r="A650" s="2"/>
      <c r="B650" s="2"/>
      <c r="C650" s="2"/>
      <c r="D650" s="2"/>
      <c r="E650" s="2"/>
      <c r="F650" s="2"/>
      <c r="G650" s="2"/>
      <c r="H650" s="2"/>
      <c r="I650" s="2"/>
      <c r="J650" s="2"/>
      <c r="K650" s="2"/>
      <c r="L650" s="2"/>
      <c r="M650" s="2"/>
      <c r="N650" s="2"/>
      <c r="O650" s="2"/>
      <c r="P650" s="2"/>
    </row>
    <row r="651" spans="1:16" x14ac:dyDescent="0.3">
      <c r="A651" s="2"/>
      <c r="B651" s="2"/>
      <c r="C651" s="2"/>
      <c r="D651" s="2"/>
      <c r="E651" s="2"/>
      <c r="F651" s="2"/>
      <c r="G651" s="2"/>
      <c r="H651" s="2"/>
      <c r="I651" s="2"/>
      <c r="J651" s="2"/>
      <c r="K651" s="2"/>
      <c r="L651" s="2"/>
      <c r="M651" s="2"/>
      <c r="N651" s="2"/>
      <c r="O651" s="2"/>
      <c r="P651" s="2"/>
    </row>
    <row r="652" spans="1:16" x14ac:dyDescent="0.3">
      <c r="A652" s="2"/>
      <c r="B652" s="2"/>
      <c r="C652" s="2"/>
      <c r="D652" s="2"/>
      <c r="E652" s="2"/>
      <c r="F652" s="2"/>
      <c r="G652" s="2"/>
      <c r="H652" s="2"/>
      <c r="I652" s="2"/>
      <c r="J652" s="2"/>
      <c r="K652" s="2"/>
      <c r="L652" s="2"/>
      <c r="M652" s="2"/>
      <c r="N652" s="2"/>
      <c r="O652" s="2"/>
      <c r="P652" s="2"/>
    </row>
    <row r="653" spans="1:16" x14ac:dyDescent="0.3">
      <c r="A653" s="2"/>
      <c r="B653" s="2"/>
      <c r="C653" s="2"/>
      <c r="D653" s="2"/>
      <c r="E653" s="2"/>
      <c r="F653" s="2"/>
      <c r="G653" s="2"/>
      <c r="H653" s="2"/>
      <c r="I653" s="2"/>
      <c r="J653" s="2"/>
      <c r="K653" s="2"/>
      <c r="L653" s="2"/>
      <c r="M653" s="2"/>
      <c r="N653" s="2"/>
      <c r="O653" s="2"/>
      <c r="P653" s="2"/>
    </row>
    <row r="654" spans="1:16" x14ac:dyDescent="0.3">
      <c r="A654" s="2"/>
      <c r="B654" s="2"/>
      <c r="C654" s="2"/>
      <c r="D654" s="2"/>
      <c r="E654" s="2"/>
      <c r="F654" s="2"/>
      <c r="G654" s="2"/>
      <c r="H654" s="2"/>
      <c r="I654" s="2"/>
      <c r="J654" s="2"/>
      <c r="K654" s="2"/>
      <c r="L654" s="2"/>
      <c r="M654" s="2"/>
      <c r="N654" s="2"/>
      <c r="O654" s="2"/>
      <c r="P654" s="2"/>
    </row>
    <row r="655" spans="1:16" x14ac:dyDescent="0.3">
      <c r="A655" s="2"/>
      <c r="B655" s="2"/>
      <c r="C655" s="2"/>
      <c r="D655" s="2"/>
      <c r="E655" s="2"/>
      <c r="F655" s="2"/>
      <c r="G655" s="2"/>
      <c r="H655" s="2"/>
      <c r="I655" s="2"/>
      <c r="J655" s="2"/>
      <c r="K655" s="2"/>
      <c r="L655" s="2"/>
      <c r="M655" s="2"/>
      <c r="N655" s="2"/>
      <c r="O655" s="2"/>
      <c r="P655" s="2"/>
    </row>
    <row r="656" spans="1:16" x14ac:dyDescent="0.3">
      <c r="A656" s="2"/>
      <c r="B656" s="2"/>
      <c r="C656" s="2"/>
      <c r="D656" s="2"/>
      <c r="E656" s="2"/>
      <c r="F656" s="2"/>
      <c r="G656" s="2"/>
      <c r="H656" s="2"/>
      <c r="I656" s="2"/>
      <c r="J656" s="2"/>
      <c r="K656" s="2"/>
      <c r="L656" s="2"/>
      <c r="M656" s="2"/>
      <c r="N656" s="2"/>
      <c r="O656" s="2"/>
      <c r="P656" s="2"/>
    </row>
    <row r="657" spans="1:16" x14ac:dyDescent="0.3">
      <c r="A657" s="2"/>
      <c r="B657" s="2"/>
      <c r="C657" s="2"/>
      <c r="D657" s="2"/>
      <c r="E657" s="2"/>
      <c r="F657" s="2"/>
      <c r="G657" s="2"/>
      <c r="H657" s="2"/>
      <c r="I657" s="2"/>
      <c r="J657" s="2"/>
      <c r="K657" s="2"/>
      <c r="L657" s="2"/>
      <c r="M657" s="2"/>
      <c r="N657" s="2"/>
      <c r="O657" s="2"/>
      <c r="P657" s="2"/>
    </row>
    <row r="658" spans="1:16" x14ac:dyDescent="0.3">
      <c r="A658" s="2"/>
      <c r="B658" s="2"/>
      <c r="C658" s="2"/>
      <c r="D658" s="2"/>
      <c r="E658" s="2"/>
      <c r="F658" s="2"/>
      <c r="G658" s="2"/>
      <c r="H658" s="2"/>
      <c r="I658" s="2"/>
      <c r="J658" s="2"/>
      <c r="K658" s="2"/>
      <c r="L658" s="2"/>
      <c r="M658" s="2"/>
      <c r="N658" s="2"/>
      <c r="O658" s="2"/>
      <c r="P658" s="2"/>
    </row>
    <row r="659" spans="1:16" x14ac:dyDescent="0.3">
      <c r="A659" s="2"/>
      <c r="B659" s="2"/>
      <c r="C659" s="2"/>
      <c r="D659" s="2"/>
      <c r="E659" s="2"/>
      <c r="F659" s="2"/>
      <c r="G659" s="2"/>
      <c r="H659" s="2"/>
      <c r="I659" s="2"/>
      <c r="J659" s="2"/>
      <c r="K659" s="2"/>
      <c r="L659" s="2"/>
      <c r="M659" s="2"/>
      <c r="N659" s="2"/>
      <c r="O659" s="2"/>
      <c r="P659" s="2"/>
    </row>
    <row r="660" spans="1:16" x14ac:dyDescent="0.3">
      <c r="A660" s="2"/>
      <c r="B660" s="2"/>
      <c r="C660" s="2"/>
      <c r="D660" s="2"/>
      <c r="E660" s="2"/>
      <c r="F660" s="2"/>
      <c r="G660" s="2"/>
      <c r="H660" s="2"/>
      <c r="I660" s="2"/>
      <c r="J660" s="2"/>
      <c r="K660" s="2"/>
      <c r="L660" s="2"/>
      <c r="M660" s="2"/>
      <c r="N660" s="2"/>
      <c r="O660" s="2"/>
      <c r="P660" s="2"/>
    </row>
    <row r="661" spans="1:16" x14ac:dyDescent="0.3">
      <c r="A661" s="2"/>
      <c r="B661" s="2"/>
      <c r="C661" s="2"/>
      <c r="D661" s="2"/>
      <c r="E661" s="2"/>
      <c r="F661" s="2"/>
      <c r="G661" s="2"/>
      <c r="H661" s="2"/>
      <c r="I661" s="2"/>
      <c r="J661" s="2"/>
      <c r="K661" s="2"/>
      <c r="L661" s="2"/>
      <c r="M661" s="2"/>
      <c r="N661" s="2"/>
      <c r="O661" s="2"/>
      <c r="P661" s="2"/>
    </row>
    <row r="662" spans="1:16" x14ac:dyDescent="0.3">
      <c r="A662" s="2"/>
      <c r="B662" s="2"/>
      <c r="C662" s="2"/>
      <c r="D662" s="2"/>
      <c r="E662" s="2"/>
      <c r="F662" s="2"/>
      <c r="G662" s="2"/>
      <c r="H662" s="2"/>
      <c r="I662" s="2"/>
      <c r="J662" s="2"/>
      <c r="K662" s="2"/>
      <c r="L662" s="2"/>
      <c r="M662" s="2"/>
      <c r="N662" s="2"/>
      <c r="O662" s="2"/>
      <c r="P662" s="2"/>
    </row>
    <row r="663" spans="1:16" x14ac:dyDescent="0.3">
      <c r="A663" s="2"/>
      <c r="B663" s="2"/>
      <c r="C663" s="2"/>
      <c r="D663" s="2"/>
      <c r="E663" s="2"/>
      <c r="F663" s="2"/>
      <c r="G663" s="2"/>
      <c r="H663" s="2"/>
      <c r="I663" s="2"/>
      <c r="J663" s="2"/>
      <c r="K663" s="2"/>
      <c r="L663" s="2"/>
      <c r="M663" s="2"/>
      <c r="N663" s="2"/>
      <c r="O663" s="2"/>
      <c r="P663" s="2"/>
    </row>
    <row r="664" spans="1:16" x14ac:dyDescent="0.3">
      <c r="A664" s="2"/>
      <c r="B664" s="2"/>
      <c r="C664" s="2"/>
      <c r="D664" s="2"/>
      <c r="E664" s="2"/>
      <c r="F664" s="2"/>
      <c r="G664" s="2"/>
      <c r="H664" s="2"/>
      <c r="I664" s="2"/>
      <c r="J664" s="2"/>
      <c r="K664" s="2"/>
      <c r="L664" s="2"/>
      <c r="M664" s="2"/>
      <c r="N664" s="2"/>
      <c r="O664" s="2"/>
      <c r="P664" s="2"/>
    </row>
    <row r="665" spans="1:16" x14ac:dyDescent="0.3">
      <c r="A665" s="2"/>
      <c r="B665" s="2"/>
      <c r="C665" s="2"/>
      <c r="D665" s="2"/>
      <c r="E665" s="2"/>
      <c r="F665" s="2"/>
      <c r="G665" s="2"/>
      <c r="H665" s="2"/>
      <c r="I665" s="2"/>
      <c r="J665" s="2"/>
      <c r="K665" s="2"/>
      <c r="L665" s="2"/>
      <c r="M665" s="2"/>
      <c r="N665" s="2"/>
      <c r="O665" s="2"/>
      <c r="P665" s="2"/>
    </row>
    <row r="666" spans="1:16" x14ac:dyDescent="0.3">
      <c r="A666" s="2"/>
      <c r="B666" s="2"/>
      <c r="C666" s="2"/>
      <c r="D666" s="2"/>
      <c r="E666" s="2"/>
      <c r="F666" s="2"/>
      <c r="G666" s="2"/>
      <c r="H666" s="2"/>
      <c r="I666" s="2"/>
      <c r="J666" s="2"/>
      <c r="K666" s="2"/>
      <c r="L666" s="2"/>
      <c r="M666" s="2"/>
      <c r="N666" s="2"/>
      <c r="O666" s="2"/>
      <c r="P666" s="2"/>
    </row>
    <row r="667" spans="1:16" x14ac:dyDescent="0.3">
      <c r="A667" s="2"/>
      <c r="B667" s="2"/>
      <c r="C667" s="2"/>
      <c r="D667" s="2"/>
      <c r="E667" s="2"/>
      <c r="F667" s="2"/>
      <c r="G667" s="2"/>
      <c r="H667" s="2"/>
      <c r="I667" s="2"/>
      <c r="J667" s="2"/>
      <c r="K667" s="2"/>
      <c r="L667" s="2"/>
      <c r="M667" s="2"/>
      <c r="N667" s="2"/>
      <c r="O667" s="2"/>
      <c r="P667" s="2"/>
    </row>
    <row r="668" spans="1:16" x14ac:dyDescent="0.3">
      <c r="A668" s="2"/>
      <c r="B668" s="2"/>
      <c r="C668" s="2"/>
      <c r="D668" s="2"/>
      <c r="E668" s="2"/>
      <c r="F668" s="2"/>
      <c r="G668" s="2"/>
      <c r="H668" s="2"/>
      <c r="I668" s="2"/>
      <c r="J668" s="2"/>
      <c r="K668" s="2"/>
      <c r="L668" s="2"/>
      <c r="M668" s="2"/>
      <c r="N668" s="2"/>
      <c r="O668" s="2"/>
      <c r="P668" s="2"/>
    </row>
    <row r="669" spans="1:16" x14ac:dyDescent="0.3">
      <c r="A669" s="2"/>
      <c r="B669" s="2"/>
      <c r="C669" s="2"/>
      <c r="D669" s="2"/>
      <c r="E669" s="2"/>
      <c r="F669" s="2"/>
      <c r="G669" s="2"/>
      <c r="H669" s="2"/>
      <c r="I669" s="2"/>
      <c r="J669" s="2"/>
      <c r="K669" s="2"/>
      <c r="L669" s="2"/>
      <c r="M669" s="2"/>
      <c r="N669" s="2"/>
      <c r="O669" s="2"/>
      <c r="P669" s="2"/>
    </row>
    <row r="670" spans="1:16" x14ac:dyDescent="0.3">
      <c r="A670" s="2"/>
      <c r="B670" s="2"/>
      <c r="C670" s="2"/>
      <c r="D670" s="2"/>
      <c r="E670" s="2"/>
      <c r="F670" s="2"/>
      <c r="G670" s="2"/>
      <c r="H670" s="2"/>
      <c r="I670" s="2"/>
      <c r="J670" s="2"/>
      <c r="K670" s="2"/>
      <c r="L670" s="2"/>
      <c r="M670" s="2"/>
      <c r="N670" s="2"/>
      <c r="O670" s="2"/>
      <c r="P670" s="2"/>
    </row>
    <row r="671" spans="1:16" x14ac:dyDescent="0.3">
      <c r="A671" s="2"/>
      <c r="B671" s="2"/>
      <c r="C671" s="2"/>
      <c r="D671" s="2"/>
      <c r="E671" s="2"/>
      <c r="F671" s="2"/>
      <c r="G671" s="2"/>
      <c r="H671" s="2"/>
      <c r="I671" s="2"/>
      <c r="J671" s="2"/>
      <c r="K671" s="2"/>
      <c r="L671" s="2"/>
      <c r="M671" s="2"/>
      <c r="N671" s="2"/>
      <c r="O671" s="2"/>
      <c r="P671" s="2"/>
    </row>
    <row r="672" spans="1:16" x14ac:dyDescent="0.3">
      <c r="A672" s="2"/>
      <c r="B672" s="2"/>
      <c r="C672" s="2"/>
      <c r="D672" s="2"/>
      <c r="E672" s="2"/>
      <c r="F672" s="2"/>
      <c r="G672" s="2"/>
      <c r="H672" s="2"/>
      <c r="I672" s="2"/>
      <c r="J672" s="2"/>
      <c r="K672" s="2"/>
      <c r="L672" s="2"/>
      <c r="M672" s="2"/>
      <c r="N672" s="2"/>
      <c r="O672" s="2"/>
      <c r="P672" s="2"/>
    </row>
    <row r="673" spans="1:16" x14ac:dyDescent="0.3">
      <c r="A673" s="2"/>
      <c r="B673" s="2"/>
      <c r="C673" s="2"/>
      <c r="D673" s="2"/>
      <c r="E673" s="2"/>
      <c r="F673" s="2"/>
      <c r="G673" s="2"/>
      <c r="H673" s="2"/>
      <c r="I673" s="2"/>
      <c r="J673" s="2"/>
      <c r="K673" s="2"/>
      <c r="L673" s="2"/>
      <c r="M673" s="2"/>
      <c r="N673" s="2"/>
      <c r="O673" s="2"/>
      <c r="P673" s="2"/>
    </row>
    <row r="674" spans="1:16" x14ac:dyDescent="0.3">
      <c r="A674" s="2"/>
      <c r="B674" s="2"/>
      <c r="C674" s="2"/>
      <c r="D674" s="2"/>
      <c r="E674" s="2"/>
      <c r="F674" s="2"/>
      <c r="G674" s="2"/>
      <c r="H674" s="2"/>
      <c r="I674" s="2"/>
      <c r="J674" s="2"/>
      <c r="K674" s="2"/>
      <c r="L674" s="2"/>
      <c r="M674" s="2"/>
      <c r="N674" s="2"/>
      <c r="O674" s="2"/>
      <c r="P674" s="2"/>
    </row>
    <row r="675" spans="1:16" x14ac:dyDescent="0.3">
      <c r="A675" s="2"/>
      <c r="B675" s="2"/>
      <c r="C675" s="2"/>
      <c r="D675" s="2"/>
      <c r="E675" s="2"/>
      <c r="F675" s="2"/>
      <c r="G675" s="2"/>
      <c r="H675" s="2"/>
      <c r="I675" s="2"/>
      <c r="J675" s="2"/>
      <c r="K675" s="2"/>
      <c r="L675" s="2"/>
      <c r="M675" s="2"/>
      <c r="N675" s="2"/>
      <c r="O675" s="2"/>
      <c r="P675" s="2"/>
    </row>
    <row r="676" spans="1:16" x14ac:dyDescent="0.3">
      <c r="A676" s="2"/>
      <c r="B676" s="2"/>
      <c r="C676" s="2"/>
      <c r="D676" s="2"/>
      <c r="E676" s="2"/>
      <c r="F676" s="2"/>
      <c r="G676" s="2"/>
      <c r="H676" s="2"/>
      <c r="I676" s="2"/>
      <c r="J676" s="2"/>
      <c r="K676" s="2"/>
      <c r="L676" s="2"/>
      <c r="M676" s="2"/>
      <c r="N676" s="2"/>
      <c r="O676" s="2"/>
      <c r="P676" s="2"/>
    </row>
    <row r="677" spans="1:16" x14ac:dyDescent="0.3">
      <c r="A677" s="2"/>
      <c r="B677" s="2"/>
      <c r="C677" s="2"/>
      <c r="D677" s="2"/>
      <c r="E677" s="2"/>
      <c r="F677" s="2"/>
      <c r="G677" s="2"/>
      <c r="H677" s="2"/>
      <c r="I677" s="2"/>
      <c r="J677" s="2"/>
      <c r="K677" s="2"/>
      <c r="L677" s="2"/>
      <c r="M677" s="2"/>
      <c r="N677" s="2"/>
      <c r="O677" s="2"/>
      <c r="P677" s="2"/>
    </row>
    <row r="678" spans="1:16" x14ac:dyDescent="0.3">
      <c r="A678" s="2"/>
      <c r="B678" s="2"/>
      <c r="C678" s="2"/>
      <c r="D678" s="2"/>
      <c r="E678" s="2"/>
      <c r="F678" s="2"/>
      <c r="G678" s="2"/>
      <c r="H678" s="2"/>
      <c r="I678" s="2"/>
      <c r="J678" s="2"/>
      <c r="K678" s="2"/>
      <c r="L678" s="2"/>
      <c r="M678" s="2"/>
      <c r="N678" s="2"/>
      <c r="O678" s="2"/>
      <c r="P678" s="2"/>
    </row>
    <row r="679" spans="1:16" x14ac:dyDescent="0.3">
      <c r="A679" s="2"/>
      <c r="B679" s="2"/>
      <c r="C679" s="2"/>
      <c r="D679" s="2"/>
      <c r="E679" s="2"/>
      <c r="F679" s="2"/>
      <c r="G679" s="2"/>
      <c r="H679" s="2"/>
      <c r="I679" s="2"/>
      <c r="J679" s="2"/>
      <c r="K679" s="2"/>
      <c r="L679" s="2"/>
      <c r="M679" s="2"/>
      <c r="N679" s="2"/>
      <c r="O679" s="2"/>
      <c r="P679" s="2"/>
    </row>
    <row r="680" spans="1:16" x14ac:dyDescent="0.3">
      <c r="A680" s="2"/>
      <c r="B680" s="2"/>
      <c r="C680" s="2"/>
      <c r="D680" s="2"/>
      <c r="E680" s="2"/>
      <c r="F680" s="2"/>
      <c r="G680" s="2"/>
      <c r="H680" s="2"/>
      <c r="I680" s="2"/>
      <c r="J680" s="2"/>
      <c r="K680" s="2"/>
      <c r="L680" s="2"/>
      <c r="M680" s="2"/>
      <c r="N680" s="2"/>
      <c r="O680" s="2"/>
      <c r="P680" s="2"/>
    </row>
    <row r="681" spans="1:16" x14ac:dyDescent="0.3">
      <c r="A681" s="2"/>
      <c r="B681" s="2"/>
      <c r="C681" s="2"/>
      <c r="D681" s="2"/>
      <c r="E681" s="2"/>
      <c r="F681" s="2"/>
      <c r="G681" s="2"/>
      <c r="H681" s="2"/>
      <c r="I681" s="2"/>
      <c r="J681" s="2"/>
      <c r="K681" s="2"/>
      <c r="L681" s="2"/>
      <c r="M681" s="2"/>
      <c r="N681" s="2"/>
      <c r="O681" s="2"/>
      <c r="P681" s="2"/>
    </row>
    <row r="682" spans="1:16" x14ac:dyDescent="0.3">
      <c r="A682" s="2"/>
      <c r="B682" s="2"/>
      <c r="C682" s="2"/>
      <c r="D682" s="2"/>
      <c r="E682" s="2"/>
      <c r="F682" s="2"/>
      <c r="G682" s="2"/>
      <c r="H682" s="2"/>
      <c r="I682" s="2"/>
      <c r="J682" s="2"/>
      <c r="K682" s="2"/>
      <c r="L682" s="2"/>
      <c r="M682" s="2"/>
      <c r="N682" s="2"/>
      <c r="O682" s="2"/>
      <c r="P682" s="2"/>
    </row>
    <row r="683" spans="1:16" x14ac:dyDescent="0.3">
      <c r="A683" s="2"/>
      <c r="B683" s="2"/>
      <c r="C683" s="2"/>
      <c r="D683" s="2"/>
      <c r="E683" s="2"/>
      <c r="F683" s="2"/>
      <c r="G683" s="2"/>
      <c r="H683" s="2"/>
      <c r="I683" s="2"/>
      <c r="J683" s="2"/>
      <c r="K683" s="2"/>
      <c r="L683" s="2"/>
      <c r="M683" s="2"/>
      <c r="N683" s="2"/>
      <c r="O683" s="2"/>
      <c r="P683" s="2"/>
    </row>
    <row r="684" spans="1:16" x14ac:dyDescent="0.3">
      <c r="A684" s="2"/>
      <c r="B684" s="2"/>
      <c r="C684" s="2"/>
      <c r="D684" s="2"/>
      <c r="E684" s="2"/>
      <c r="F684" s="2"/>
      <c r="G684" s="2"/>
      <c r="H684" s="2"/>
      <c r="I684" s="2"/>
      <c r="J684" s="2"/>
      <c r="K684" s="2"/>
      <c r="L684" s="2"/>
      <c r="M684" s="2"/>
      <c r="N684" s="2"/>
      <c r="O684" s="2"/>
      <c r="P684" s="2"/>
    </row>
    <row r="685" spans="1:16" x14ac:dyDescent="0.3">
      <c r="A685" s="2"/>
      <c r="B685" s="2"/>
      <c r="C685" s="2"/>
      <c r="D685" s="2"/>
      <c r="E685" s="2"/>
      <c r="F685" s="2"/>
      <c r="G685" s="2"/>
      <c r="H685" s="2"/>
      <c r="I685" s="2"/>
      <c r="J685" s="2"/>
      <c r="K685" s="2"/>
      <c r="L685" s="2"/>
      <c r="M685" s="2"/>
      <c r="N685" s="2"/>
      <c r="O685" s="2"/>
      <c r="P685" s="2"/>
    </row>
    <row r="686" spans="1:16" x14ac:dyDescent="0.3">
      <c r="A686" s="2"/>
      <c r="B686" s="2"/>
      <c r="C686" s="2"/>
      <c r="D686" s="2"/>
      <c r="E686" s="2"/>
      <c r="F686" s="2"/>
      <c r="G686" s="2"/>
      <c r="H686" s="2"/>
      <c r="I686" s="2"/>
      <c r="J686" s="2"/>
      <c r="K686" s="2"/>
      <c r="L686" s="2"/>
      <c r="M686" s="2"/>
      <c r="N686" s="2"/>
      <c r="O686" s="2"/>
      <c r="P686" s="2"/>
    </row>
    <row r="687" spans="1:16" x14ac:dyDescent="0.3">
      <c r="A687" s="2"/>
      <c r="B687" s="2"/>
      <c r="C687" s="2"/>
      <c r="D687" s="2"/>
      <c r="E687" s="2"/>
      <c r="F687" s="2"/>
      <c r="G687" s="2"/>
      <c r="H687" s="2"/>
      <c r="I687" s="2"/>
      <c r="J687" s="2"/>
      <c r="K687" s="2"/>
      <c r="L687" s="2"/>
      <c r="M687" s="2"/>
      <c r="N687" s="2"/>
      <c r="O687" s="2"/>
      <c r="P687" s="2"/>
    </row>
    <row r="688" spans="1:16" x14ac:dyDescent="0.3">
      <c r="A688" s="2"/>
      <c r="B688" s="2"/>
      <c r="C688" s="2"/>
      <c r="D688" s="2"/>
      <c r="E688" s="2"/>
      <c r="F688" s="2"/>
      <c r="G688" s="2"/>
      <c r="H688" s="2"/>
      <c r="I688" s="2"/>
      <c r="J688" s="2"/>
      <c r="K688" s="2"/>
      <c r="L688" s="2"/>
      <c r="M688" s="2"/>
      <c r="N688" s="2"/>
      <c r="O688" s="2"/>
      <c r="P688" s="2"/>
    </row>
    <row r="689" spans="1:16" x14ac:dyDescent="0.3">
      <c r="A689" s="2"/>
      <c r="B689" s="2"/>
      <c r="C689" s="2"/>
      <c r="D689" s="2"/>
      <c r="E689" s="2"/>
      <c r="F689" s="2"/>
      <c r="G689" s="2"/>
      <c r="H689" s="2"/>
      <c r="I689" s="2"/>
      <c r="J689" s="2"/>
      <c r="K689" s="2"/>
      <c r="L689" s="2"/>
      <c r="M689" s="2"/>
      <c r="N689" s="2"/>
      <c r="O689" s="2"/>
      <c r="P689" s="2"/>
    </row>
    <row r="690" spans="1:16" x14ac:dyDescent="0.3">
      <c r="A690" s="2"/>
      <c r="B690" s="2"/>
      <c r="C690" s="2"/>
      <c r="D690" s="2"/>
      <c r="E690" s="2"/>
      <c r="F690" s="2"/>
      <c r="G690" s="2"/>
      <c r="H690" s="2"/>
      <c r="I690" s="2"/>
      <c r="J690" s="2"/>
      <c r="K690" s="2"/>
      <c r="L690" s="2"/>
      <c r="M690" s="2"/>
      <c r="N690" s="2"/>
      <c r="O690" s="2"/>
      <c r="P690" s="2"/>
    </row>
    <row r="691" spans="1:16" x14ac:dyDescent="0.3">
      <c r="A691" s="2"/>
      <c r="B691" s="2"/>
      <c r="C691" s="2"/>
      <c r="D691" s="2"/>
      <c r="E691" s="2"/>
      <c r="F691" s="2"/>
      <c r="G691" s="2"/>
      <c r="H691" s="2"/>
      <c r="I691" s="2"/>
      <c r="J691" s="2"/>
      <c r="K691" s="2"/>
      <c r="L691" s="2"/>
      <c r="M691" s="2"/>
      <c r="N691" s="2"/>
      <c r="O691" s="2"/>
      <c r="P691" s="2"/>
    </row>
    <row r="692" spans="1:16" x14ac:dyDescent="0.3">
      <c r="A692" s="2"/>
      <c r="B692" s="2"/>
      <c r="C692" s="2"/>
      <c r="D692" s="2"/>
      <c r="E692" s="2"/>
      <c r="F692" s="2"/>
      <c r="G692" s="2"/>
      <c r="H692" s="2"/>
      <c r="I692" s="2"/>
      <c r="J692" s="2"/>
      <c r="K692" s="2"/>
      <c r="L692" s="2"/>
      <c r="M692" s="2"/>
      <c r="N692" s="2"/>
      <c r="O692" s="2"/>
      <c r="P692" s="2"/>
    </row>
    <row r="693" spans="1:16" x14ac:dyDescent="0.3">
      <c r="A693" s="2"/>
      <c r="B693" s="2"/>
      <c r="C693" s="2"/>
      <c r="D693" s="2"/>
      <c r="E693" s="2"/>
      <c r="F693" s="2"/>
      <c r="G693" s="2"/>
      <c r="H693" s="2"/>
      <c r="I693" s="2"/>
      <c r="J693" s="2"/>
      <c r="K693" s="2"/>
      <c r="L693" s="2"/>
      <c r="M693" s="2"/>
      <c r="N693" s="2"/>
      <c r="O693" s="2"/>
      <c r="P693" s="2"/>
    </row>
    <row r="694" spans="1:16" x14ac:dyDescent="0.3">
      <c r="A694" s="2"/>
      <c r="B694" s="2"/>
      <c r="C694" s="2"/>
      <c r="D694" s="2"/>
      <c r="E694" s="2"/>
      <c r="F694" s="2"/>
      <c r="G694" s="2"/>
      <c r="H694" s="2"/>
      <c r="I694" s="2"/>
      <c r="J694" s="2"/>
      <c r="K694" s="2"/>
      <c r="L694" s="2"/>
      <c r="M694" s="2"/>
      <c r="N694" s="2"/>
      <c r="O694" s="2"/>
      <c r="P694" s="2"/>
    </row>
    <row r="695" spans="1:16" x14ac:dyDescent="0.3">
      <c r="A695" s="2"/>
      <c r="B695" s="2"/>
      <c r="C695" s="2"/>
      <c r="D695" s="2"/>
      <c r="E695" s="2"/>
      <c r="F695" s="2"/>
      <c r="G695" s="2"/>
      <c r="H695" s="2"/>
      <c r="I695" s="2"/>
      <c r="J695" s="2"/>
      <c r="K695" s="2"/>
      <c r="L695" s="2"/>
      <c r="M695" s="2"/>
      <c r="N695" s="2"/>
      <c r="O695" s="2"/>
      <c r="P695" s="2"/>
    </row>
    <row r="696" spans="1:16" x14ac:dyDescent="0.3">
      <c r="A696" s="2"/>
      <c r="B696" s="2"/>
      <c r="C696" s="2"/>
      <c r="D696" s="2"/>
      <c r="E696" s="2"/>
      <c r="F696" s="2"/>
      <c r="G696" s="2"/>
      <c r="H696" s="2"/>
      <c r="I696" s="2"/>
      <c r="J696" s="2"/>
      <c r="K696" s="2"/>
      <c r="L696" s="2"/>
      <c r="M696" s="2"/>
      <c r="N696" s="2"/>
      <c r="O696" s="2"/>
      <c r="P696" s="2"/>
    </row>
    <row r="697" spans="1:16" x14ac:dyDescent="0.3">
      <c r="A697" s="2"/>
      <c r="B697" s="2"/>
      <c r="C697" s="2"/>
      <c r="D697" s="2"/>
      <c r="E697" s="2"/>
      <c r="F697" s="2"/>
      <c r="G697" s="2"/>
      <c r="H697" s="2"/>
      <c r="I697" s="2"/>
      <c r="J697" s="2"/>
      <c r="K697" s="2"/>
      <c r="L697" s="2"/>
      <c r="M697" s="2"/>
      <c r="N697" s="2"/>
      <c r="O697" s="2"/>
      <c r="P697" s="2"/>
    </row>
    <row r="698" spans="1:16" x14ac:dyDescent="0.3">
      <c r="A698" s="2"/>
      <c r="B698" s="2"/>
      <c r="C698" s="2"/>
      <c r="D698" s="2"/>
      <c r="E698" s="2"/>
      <c r="F698" s="2"/>
      <c r="G698" s="2"/>
      <c r="H698" s="2"/>
      <c r="I698" s="2"/>
      <c r="J698" s="2"/>
      <c r="K698" s="2"/>
      <c r="L698" s="2"/>
      <c r="M698" s="2"/>
      <c r="N698" s="2"/>
      <c r="O698" s="2"/>
      <c r="P698" s="2"/>
    </row>
    <row r="699" spans="1:16" x14ac:dyDescent="0.3">
      <c r="A699" s="2"/>
      <c r="B699" s="2"/>
      <c r="C699" s="2"/>
      <c r="D699" s="2"/>
      <c r="E699" s="2"/>
      <c r="F699" s="2"/>
      <c r="G699" s="2"/>
      <c r="H699" s="2"/>
      <c r="I699" s="2"/>
      <c r="J699" s="2"/>
      <c r="K699" s="2"/>
      <c r="L699" s="2"/>
      <c r="M699" s="2"/>
      <c r="N699" s="2"/>
      <c r="O699" s="2"/>
      <c r="P699" s="2"/>
    </row>
    <row r="700" spans="1:16" x14ac:dyDescent="0.3">
      <c r="A700" s="2"/>
      <c r="B700" s="2"/>
      <c r="C700" s="2"/>
      <c r="D700" s="2"/>
      <c r="E700" s="2"/>
      <c r="F700" s="2"/>
      <c r="G700" s="2"/>
      <c r="H700" s="2"/>
      <c r="I700" s="2"/>
      <c r="J700" s="2"/>
      <c r="K700" s="2"/>
      <c r="L700" s="2"/>
      <c r="M700" s="2"/>
      <c r="N700" s="2"/>
      <c r="O700" s="2"/>
      <c r="P700" s="2"/>
    </row>
    <row r="701" spans="1:16" x14ac:dyDescent="0.3">
      <c r="A701" s="2"/>
      <c r="B701" s="2"/>
      <c r="C701" s="2"/>
      <c r="D701" s="2"/>
      <c r="E701" s="2"/>
      <c r="F701" s="2"/>
      <c r="G701" s="2"/>
      <c r="H701" s="2"/>
      <c r="I701" s="2"/>
      <c r="J701" s="2"/>
      <c r="K701" s="2"/>
      <c r="L701" s="2"/>
      <c r="M701" s="2"/>
      <c r="N701" s="2"/>
      <c r="O701" s="2"/>
      <c r="P701" s="2"/>
    </row>
    <row r="702" spans="1:16" x14ac:dyDescent="0.3">
      <c r="A702" s="2"/>
      <c r="B702" s="2"/>
      <c r="C702" s="2"/>
      <c r="D702" s="2"/>
      <c r="E702" s="2"/>
      <c r="F702" s="2"/>
      <c r="G702" s="2"/>
      <c r="H702" s="2"/>
      <c r="I702" s="2"/>
      <c r="J702" s="2"/>
      <c r="K702" s="2"/>
      <c r="L702" s="2"/>
      <c r="M702" s="2"/>
      <c r="N702" s="2"/>
      <c r="O702" s="2"/>
      <c r="P702" s="2"/>
    </row>
    <row r="703" spans="1:16" x14ac:dyDescent="0.3">
      <c r="A703" s="2"/>
      <c r="B703" s="2"/>
      <c r="C703" s="2"/>
      <c r="D703" s="2"/>
      <c r="E703" s="2"/>
      <c r="F703" s="2"/>
      <c r="G703" s="2"/>
      <c r="H703" s="2"/>
      <c r="I703" s="2"/>
      <c r="J703" s="2"/>
      <c r="K703" s="2"/>
      <c r="L703" s="2"/>
      <c r="M703" s="2"/>
      <c r="N703" s="2"/>
      <c r="O703" s="2"/>
      <c r="P703" s="2"/>
    </row>
    <row r="704" spans="1:16" x14ac:dyDescent="0.3">
      <c r="A704" s="2"/>
      <c r="B704" s="2"/>
      <c r="C704" s="2"/>
      <c r="D704" s="2"/>
      <c r="E704" s="2"/>
      <c r="F704" s="2"/>
      <c r="G704" s="2"/>
      <c r="H704" s="2"/>
      <c r="I704" s="2"/>
      <c r="J704" s="2"/>
      <c r="K704" s="2"/>
      <c r="L704" s="2"/>
      <c r="M704" s="2"/>
      <c r="N704" s="2"/>
      <c r="O704" s="2"/>
      <c r="P704" s="2"/>
    </row>
    <row r="705" spans="1:16" x14ac:dyDescent="0.3">
      <c r="A705" s="2"/>
      <c r="B705" s="2"/>
      <c r="C705" s="2"/>
      <c r="D705" s="2"/>
      <c r="E705" s="2"/>
      <c r="F705" s="2"/>
      <c r="G705" s="2"/>
      <c r="H705" s="2"/>
      <c r="I705" s="2"/>
      <c r="J705" s="2"/>
      <c r="K705" s="2"/>
      <c r="L705" s="2"/>
      <c r="M705" s="2"/>
      <c r="N705" s="2"/>
      <c r="O705" s="2"/>
      <c r="P705" s="2"/>
    </row>
    <row r="706" spans="1:16" x14ac:dyDescent="0.3">
      <c r="A706" s="2"/>
      <c r="B706" s="2"/>
      <c r="C706" s="2"/>
      <c r="D706" s="2"/>
      <c r="E706" s="2"/>
      <c r="F706" s="2"/>
      <c r="G706" s="2"/>
      <c r="H706" s="2"/>
      <c r="I706" s="2"/>
      <c r="J706" s="2"/>
      <c r="K706" s="2"/>
      <c r="L706" s="2"/>
      <c r="M706" s="2"/>
      <c r="N706" s="2"/>
      <c r="O706" s="2"/>
      <c r="P706" s="2"/>
    </row>
    <row r="707" spans="1:16" x14ac:dyDescent="0.3">
      <c r="A707" s="2"/>
      <c r="B707" s="2"/>
      <c r="C707" s="2"/>
      <c r="D707" s="2"/>
      <c r="E707" s="2"/>
      <c r="F707" s="2"/>
      <c r="G707" s="2"/>
      <c r="H707" s="2"/>
      <c r="I707" s="2"/>
      <c r="J707" s="2"/>
      <c r="K707" s="2"/>
      <c r="L707" s="2"/>
      <c r="M707" s="2"/>
      <c r="N707" s="2"/>
      <c r="O707" s="2"/>
      <c r="P707" s="2"/>
    </row>
    <row r="708" spans="1:16" x14ac:dyDescent="0.3">
      <c r="A708" s="2"/>
      <c r="B708" s="2"/>
      <c r="C708" s="2"/>
      <c r="D708" s="2"/>
      <c r="E708" s="2"/>
      <c r="F708" s="2"/>
      <c r="G708" s="2"/>
      <c r="H708" s="2"/>
      <c r="I708" s="2"/>
      <c r="J708" s="2"/>
      <c r="K708" s="2"/>
      <c r="L708" s="2"/>
      <c r="M708" s="2"/>
      <c r="N708" s="2"/>
      <c r="O708" s="2"/>
      <c r="P708" s="2"/>
    </row>
    <row r="709" spans="1:16" x14ac:dyDescent="0.3">
      <c r="A709" s="2"/>
      <c r="B709" s="2"/>
      <c r="C709" s="2"/>
      <c r="D709" s="2"/>
      <c r="E709" s="2"/>
      <c r="F709" s="2"/>
      <c r="G709" s="2"/>
      <c r="H709" s="2"/>
      <c r="I709" s="2"/>
      <c r="J709" s="2"/>
      <c r="K709" s="2"/>
      <c r="L709" s="2"/>
      <c r="M709" s="2"/>
      <c r="N709" s="2"/>
      <c r="O709" s="2"/>
      <c r="P709" s="2"/>
    </row>
    <row r="710" spans="1:16" x14ac:dyDescent="0.3">
      <c r="A710" s="2"/>
      <c r="B710" s="2"/>
      <c r="C710" s="2"/>
      <c r="D710" s="2"/>
      <c r="E710" s="2"/>
      <c r="F710" s="2"/>
      <c r="G710" s="2"/>
      <c r="H710" s="2"/>
      <c r="I710" s="2"/>
      <c r="J710" s="2"/>
      <c r="K710" s="2"/>
      <c r="L710" s="2"/>
      <c r="M710" s="2"/>
      <c r="N710" s="2"/>
      <c r="O710" s="2"/>
      <c r="P710" s="2"/>
    </row>
    <row r="711" spans="1:16" x14ac:dyDescent="0.3">
      <c r="A711" s="2"/>
      <c r="B711" s="2"/>
      <c r="C711" s="2"/>
      <c r="D711" s="2"/>
      <c r="E711" s="2"/>
      <c r="F711" s="2"/>
      <c r="G711" s="2"/>
      <c r="H711" s="2"/>
      <c r="I711" s="2"/>
      <c r="J711" s="2"/>
      <c r="K711" s="2"/>
      <c r="L711" s="2"/>
      <c r="M711" s="2"/>
      <c r="N711" s="2"/>
      <c r="O711" s="2"/>
      <c r="P711" s="2"/>
    </row>
    <row r="712" spans="1:16" x14ac:dyDescent="0.3">
      <c r="A712" s="2"/>
      <c r="B712" s="2"/>
      <c r="C712" s="2"/>
      <c r="D712" s="2"/>
      <c r="E712" s="2"/>
      <c r="F712" s="2"/>
      <c r="G712" s="2"/>
      <c r="H712" s="2"/>
      <c r="I712" s="2"/>
      <c r="J712" s="2"/>
      <c r="K712" s="2"/>
      <c r="L712" s="2"/>
      <c r="M712" s="2"/>
      <c r="N712" s="2"/>
      <c r="O712" s="2"/>
      <c r="P712" s="2"/>
    </row>
    <row r="713" spans="1:16" x14ac:dyDescent="0.3">
      <c r="A713" s="2"/>
      <c r="B713" s="2"/>
      <c r="C713" s="2"/>
      <c r="D713" s="2"/>
      <c r="E713" s="2"/>
      <c r="F713" s="2"/>
      <c r="G713" s="2"/>
      <c r="H713" s="2"/>
      <c r="I713" s="2"/>
      <c r="J713" s="2"/>
      <c r="K713" s="2"/>
      <c r="L713" s="2"/>
      <c r="M713" s="2"/>
      <c r="N713" s="2"/>
      <c r="O713" s="2"/>
      <c r="P713" s="2"/>
    </row>
    <row r="714" spans="1:16" x14ac:dyDescent="0.3">
      <c r="A714" s="2"/>
      <c r="B714" s="2"/>
      <c r="C714" s="2"/>
      <c r="D714" s="2"/>
      <c r="E714" s="2"/>
      <c r="F714" s="2"/>
      <c r="G714" s="2"/>
      <c r="H714" s="2"/>
      <c r="I714" s="2"/>
      <c r="J714" s="2"/>
      <c r="K714" s="2"/>
      <c r="L714" s="2"/>
      <c r="M714" s="2"/>
      <c r="N714" s="2"/>
      <c r="O714" s="2"/>
      <c r="P714" s="2"/>
    </row>
    <row r="715" spans="1:16" x14ac:dyDescent="0.3">
      <c r="A715" s="2"/>
      <c r="B715" s="2"/>
      <c r="C715" s="2"/>
      <c r="D715" s="2"/>
      <c r="E715" s="2"/>
      <c r="F715" s="2"/>
      <c r="G715" s="2"/>
      <c r="H715" s="2"/>
      <c r="I715" s="2"/>
      <c r="J715" s="2"/>
      <c r="K715" s="2"/>
      <c r="L715" s="2"/>
      <c r="M715" s="2"/>
      <c r="N715" s="2"/>
      <c r="O715" s="2"/>
      <c r="P715" s="2"/>
    </row>
    <row r="716" spans="1:16" x14ac:dyDescent="0.3">
      <c r="A716" s="2"/>
      <c r="B716" s="2"/>
      <c r="C716" s="2"/>
      <c r="D716" s="2"/>
      <c r="E716" s="2"/>
      <c r="F716" s="2"/>
      <c r="G716" s="2"/>
      <c r="H716" s="2"/>
      <c r="I716" s="2"/>
      <c r="J716" s="2"/>
      <c r="K716" s="2"/>
      <c r="L716" s="2"/>
      <c r="M716" s="2"/>
      <c r="N716" s="2"/>
      <c r="O716" s="2"/>
      <c r="P716" s="2"/>
    </row>
    <row r="717" spans="1:16" x14ac:dyDescent="0.3">
      <c r="A717" s="2"/>
      <c r="B717" s="2"/>
      <c r="C717" s="2"/>
      <c r="D717" s="2"/>
      <c r="E717" s="2"/>
      <c r="F717" s="2"/>
      <c r="G717" s="2"/>
      <c r="H717" s="2"/>
      <c r="I717" s="2"/>
      <c r="J717" s="2"/>
      <c r="K717" s="2"/>
      <c r="L717" s="2"/>
      <c r="M717" s="2"/>
      <c r="N717" s="2"/>
      <c r="O717" s="2"/>
      <c r="P717" s="2"/>
    </row>
    <row r="718" spans="1:16" x14ac:dyDescent="0.3">
      <c r="A718" s="2"/>
      <c r="B718" s="2"/>
      <c r="C718" s="2"/>
      <c r="D718" s="2"/>
      <c r="E718" s="2"/>
      <c r="F718" s="2"/>
      <c r="G718" s="2"/>
      <c r="H718" s="2"/>
      <c r="I718" s="2"/>
      <c r="J718" s="2"/>
      <c r="K718" s="2"/>
      <c r="L718" s="2"/>
      <c r="M718" s="2"/>
      <c r="N718" s="2"/>
      <c r="O718" s="2"/>
      <c r="P718" s="2"/>
    </row>
    <row r="719" spans="1:16" x14ac:dyDescent="0.3">
      <c r="A719" s="2"/>
      <c r="B719" s="2"/>
      <c r="C719" s="2"/>
      <c r="D719" s="2"/>
      <c r="E719" s="2"/>
      <c r="F719" s="2"/>
      <c r="G719" s="2"/>
      <c r="H719" s="2"/>
      <c r="I719" s="2"/>
      <c r="J719" s="2"/>
      <c r="K719" s="2"/>
      <c r="L719" s="2"/>
      <c r="M719" s="2"/>
      <c r="N719" s="2"/>
      <c r="O719" s="2"/>
      <c r="P719" s="2"/>
    </row>
    <row r="720" spans="1:16" x14ac:dyDescent="0.3">
      <c r="A720" s="2"/>
      <c r="B720" s="2"/>
      <c r="C720" s="2"/>
      <c r="D720" s="2"/>
      <c r="E720" s="2"/>
      <c r="F720" s="2"/>
      <c r="G720" s="2"/>
      <c r="H720" s="2"/>
      <c r="I720" s="2"/>
      <c r="J720" s="2"/>
      <c r="K720" s="2"/>
      <c r="L720" s="2"/>
      <c r="M720" s="2"/>
      <c r="N720" s="2"/>
      <c r="O720" s="2"/>
      <c r="P720" s="2"/>
    </row>
    <row r="721" spans="1:16" x14ac:dyDescent="0.3">
      <c r="A721" s="2"/>
      <c r="B721" s="2"/>
      <c r="C721" s="2"/>
      <c r="D721" s="2"/>
      <c r="E721" s="2"/>
      <c r="F721" s="2"/>
      <c r="G721" s="2"/>
      <c r="H721" s="2"/>
      <c r="I721" s="2"/>
      <c r="J721" s="2"/>
      <c r="K721" s="2"/>
      <c r="L721" s="2"/>
      <c r="M721" s="2"/>
      <c r="N721" s="2"/>
      <c r="O721" s="2"/>
      <c r="P721" s="2"/>
    </row>
    <row r="722" spans="1:16" x14ac:dyDescent="0.3">
      <c r="A722" s="2"/>
      <c r="B722" s="2"/>
      <c r="C722" s="2"/>
      <c r="D722" s="2"/>
      <c r="E722" s="2"/>
      <c r="F722" s="2"/>
      <c r="G722" s="2"/>
      <c r="H722" s="2"/>
      <c r="I722" s="2"/>
      <c r="J722" s="2"/>
      <c r="K722" s="2"/>
      <c r="L722" s="2"/>
      <c r="M722" s="2"/>
      <c r="N722" s="2"/>
      <c r="O722" s="2"/>
      <c r="P722" s="2"/>
    </row>
    <row r="723" spans="1:16" x14ac:dyDescent="0.3">
      <c r="A723" s="2"/>
      <c r="B723" s="2"/>
      <c r="C723" s="2"/>
      <c r="D723" s="2"/>
      <c r="E723" s="2"/>
      <c r="F723" s="2"/>
      <c r="G723" s="2"/>
      <c r="H723" s="2"/>
      <c r="I723" s="2"/>
      <c r="J723" s="2"/>
      <c r="K723" s="2"/>
      <c r="L723" s="2"/>
      <c r="M723" s="2"/>
      <c r="N723" s="2"/>
      <c r="O723" s="2"/>
      <c r="P723" s="2"/>
    </row>
    <row r="724" spans="1:16" x14ac:dyDescent="0.3">
      <c r="A724" s="2"/>
      <c r="B724" s="2"/>
      <c r="C724" s="2"/>
      <c r="D724" s="2"/>
      <c r="E724" s="2"/>
      <c r="F724" s="2"/>
      <c r="G724" s="2"/>
      <c r="H724" s="2"/>
      <c r="I724" s="2"/>
      <c r="J724" s="2"/>
      <c r="K724" s="2"/>
      <c r="L724" s="2"/>
      <c r="M724" s="2"/>
      <c r="N724" s="2"/>
      <c r="O724" s="2"/>
      <c r="P724" s="2"/>
    </row>
    <row r="725" spans="1:16" x14ac:dyDescent="0.3">
      <c r="A725" s="2"/>
      <c r="B725" s="2"/>
      <c r="C725" s="2"/>
      <c r="D725" s="2"/>
      <c r="E725" s="2"/>
      <c r="F725" s="2"/>
      <c r="G725" s="2"/>
      <c r="H725" s="2"/>
      <c r="I725" s="2"/>
      <c r="J725" s="2"/>
      <c r="K725" s="2"/>
      <c r="L725" s="2"/>
      <c r="M725" s="2"/>
      <c r="N725" s="2"/>
      <c r="O725" s="2"/>
      <c r="P725" s="2"/>
    </row>
    <row r="726" spans="1:16" x14ac:dyDescent="0.3">
      <c r="A726" s="2"/>
      <c r="B726" s="2"/>
      <c r="C726" s="2"/>
      <c r="D726" s="2"/>
      <c r="E726" s="2"/>
      <c r="F726" s="2"/>
      <c r="G726" s="2"/>
      <c r="H726" s="2"/>
      <c r="I726" s="2"/>
      <c r="J726" s="2"/>
      <c r="K726" s="2"/>
      <c r="L726" s="2"/>
      <c r="M726" s="2"/>
      <c r="N726" s="2"/>
      <c r="O726" s="2"/>
      <c r="P726" s="2"/>
    </row>
    <row r="727" spans="1:16" x14ac:dyDescent="0.3">
      <c r="A727" s="2"/>
      <c r="B727" s="2"/>
      <c r="C727" s="2"/>
      <c r="D727" s="2"/>
      <c r="E727" s="2"/>
      <c r="F727" s="2"/>
      <c r="G727" s="2"/>
      <c r="H727" s="2"/>
      <c r="I727" s="2"/>
      <c r="J727" s="2"/>
      <c r="K727" s="2"/>
      <c r="L727" s="2"/>
      <c r="M727" s="2"/>
      <c r="N727" s="2"/>
      <c r="O727" s="2"/>
      <c r="P727" s="2"/>
    </row>
    <row r="728" spans="1:16" x14ac:dyDescent="0.3">
      <c r="A728" s="2"/>
      <c r="B728" s="2"/>
      <c r="C728" s="2"/>
      <c r="D728" s="2"/>
      <c r="E728" s="2"/>
      <c r="F728" s="2"/>
      <c r="G728" s="2"/>
      <c r="H728" s="2"/>
      <c r="I728" s="2"/>
      <c r="J728" s="2"/>
      <c r="K728" s="2"/>
      <c r="L728" s="2"/>
      <c r="M728" s="2"/>
      <c r="N728" s="2"/>
      <c r="O728" s="2"/>
      <c r="P728" s="2"/>
    </row>
    <row r="729" spans="1:16" x14ac:dyDescent="0.3">
      <c r="A729" s="2"/>
      <c r="B729" s="2"/>
      <c r="C729" s="2"/>
      <c r="D729" s="2"/>
      <c r="E729" s="2"/>
      <c r="F729" s="2"/>
      <c r="G729" s="2"/>
      <c r="H729" s="2"/>
      <c r="I729" s="2"/>
      <c r="J729" s="2"/>
      <c r="K729" s="2"/>
      <c r="L729" s="2"/>
      <c r="M729" s="2"/>
      <c r="N729" s="2"/>
      <c r="O729" s="2"/>
      <c r="P729" s="2"/>
    </row>
    <row r="730" spans="1:16" x14ac:dyDescent="0.3">
      <c r="A730" s="2"/>
      <c r="B730" s="2"/>
      <c r="C730" s="2"/>
      <c r="D730" s="2"/>
      <c r="E730" s="2"/>
      <c r="F730" s="2"/>
      <c r="G730" s="2"/>
      <c r="H730" s="2"/>
      <c r="I730" s="2"/>
      <c r="J730" s="2"/>
      <c r="K730" s="2"/>
      <c r="L730" s="2"/>
      <c r="M730" s="2"/>
      <c r="N730" s="2"/>
      <c r="O730" s="2"/>
      <c r="P730" s="2"/>
    </row>
    <row r="731" spans="1:16" x14ac:dyDescent="0.3">
      <c r="A731" s="2"/>
      <c r="B731" s="2"/>
      <c r="C731" s="2"/>
      <c r="D731" s="2"/>
      <c r="E731" s="2"/>
      <c r="F731" s="2"/>
      <c r="G731" s="2"/>
      <c r="H731" s="2"/>
      <c r="I731" s="2"/>
      <c r="J731" s="2"/>
      <c r="K731" s="2"/>
      <c r="L731" s="2"/>
      <c r="M731" s="2"/>
      <c r="N731" s="2"/>
      <c r="O731" s="2"/>
      <c r="P731" s="2"/>
    </row>
    <row r="732" spans="1:16" x14ac:dyDescent="0.3">
      <c r="A732" s="2"/>
      <c r="B732" s="2"/>
      <c r="C732" s="2"/>
      <c r="D732" s="2"/>
      <c r="E732" s="2"/>
      <c r="F732" s="2"/>
      <c r="G732" s="2"/>
      <c r="H732" s="2"/>
      <c r="I732" s="2"/>
      <c r="J732" s="2"/>
      <c r="K732" s="2"/>
      <c r="L732" s="2"/>
      <c r="M732" s="2"/>
      <c r="N732" s="2"/>
      <c r="O732" s="2"/>
      <c r="P732" s="2"/>
    </row>
    <row r="733" spans="1:16" x14ac:dyDescent="0.3">
      <c r="A733" s="2"/>
      <c r="B733" s="2"/>
      <c r="C733" s="2"/>
      <c r="D733" s="2"/>
      <c r="E733" s="2"/>
      <c r="F733" s="2"/>
      <c r="G733" s="2"/>
      <c r="H733" s="2"/>
      <c r="I733" s="2"/>
      <c r="J733" s="2"/>
      <c r="K733" s="2"/>
      <c r="L733" s="2"/>
      <c r="M733" s="2"/>
      <c r="N733" s="2"/>
      <c r="O733" s="2"/>
      <c r="P733" s="2"/>
    </row>
    <row r="734" spans="1:16" x14ac:dyDescent="0.3">
      <c r="A734" s="2"/>
      <c r="B734" s="2"/>
      <c r="C734" s="2"/>
      <c r="D734" s="2"/>
      <c r="E734" s="2"/>
      <c r="F734" s="2"/>
      <c r="G734" s="2"/>
      <c r="H734" s="2"/>
      <c r="I734" s="2"/>
      <c r="J734" s="2"/>
      <c r="K734" s="2"/>
      <c r="L734" s="2"/>
      <c r="M734" s="2"/>
      <c r="N734" s="2"/>
      <c r="O734" s="2"/>
      <c r="P734" s="2"/>
    </row>
    <row r="735" spans="1:16" x14ac:dyDescent="0.3">
      <c r="A735" s="2"/>
      <c r="B735" s="2"/>
      <c r="C735" s="2"/>
      <c r="D735" s="2"/>
      <c r="E735" s="2"/>
      <c r="F735" s="2"/>
      <c r="G735" s="2"/>
      <c r="H735" s="2"/>
      <c r="I735" s="2"/>
      <c r="J735" s="2"/>
      <c r="K735" s="2"/>
      <c r="L735" s="2"/>
      <c r="M735" s="2"/>
      <c r="N735" s="2"/>
      <c r="O735" s="2"/>
      <c r="P735" s="2"/>
    </row>
    <row r="736" spans="1:16" x14ac:dyDescent="0.3">
      <c r="A736" s="2"/>
      <c r="B736" s="2"/>
      <c r="C736" s="2"/>
      <c r="D736" s="2"/>
      <c r="E736" s="2"/>
      <c r="F736" s="2"/>
      <c r="G736" s="2"/>
      <c r="H736" s="2"/>
      <c r="I736" s="2"/>
      <c r="J736" s="2"/>
      <c r="K736" s="2"/>
      <c r="L736" s="2"/>
      <c r="M736" s="2"/>
      <c r="N736" s="2"/>
      <c r="O736" s="2"/>
      <c r="P736" s="2"/>
    </row>
    <row r="737" spans="1:16" x14ac:dyDescent="0.3">
      <c r="A737" s="2"/>
      <c r="B737" s="2"/>
      <c r="C737" s="2"/>
      <c r="D737" s="2"/>
      <c r="E737" s="2"/>
      <c r="F737" s="2"/>
      <c r="G737" s="2"/>
      <c r="H737" s="2"/>
      <c r="I737" s="2"/>
      <c r="J737" s="2"/>
      <c r="K737" s="2"/>
      <c r="L737" s="2"/>
      <c r="M737" s="2"/>
      <c r="N737" s="2"/>
      <c r="O737" s="2"/>
      <c r="P737" s="2"/>
    </row>
    <row r="738" spans="1:16" x14ac:dyDescent="0.3">
      <c r="A738" s="2"/>
      <c r="B738" s="2"/>
      <c r="C738" s="2"/>
      <c r="D738" s="2"/>
      <c r="E738" s="2"/>
      <c r="F738" s="2"/>
      <c r="G738" s="2"/>
      <c r="H738" s="2"/>
      <c r="I738" s="2"/>
      <c r="J738" s="2"/>
      <c r="K738" s="2"/>
      <c r="L738" s="2"/>
      <c r="M738" s="2"/>
      <c r="N738" s="2"/>
      <c r="O738" s="2"/>
      <c r="P738" s="2"/>
    </row>
    <row r="739" spans="1:16" x14ac:dyDescent="0.3">
      <c r="A739" s="2"/>
      <c r="B739" s="2"/>
      <c r="C739" s="2"/>
      <c r="D739" s="2"/>
      <c r="E739" s="2"/>
      <c r="F739" s="2"/>
      <c r="G739" s="2"/>
      <c r="H739" s="2"/>
      <c r="I739" s="2"/>
      <c r="J739" s="2"/>
      <c r="K739" s="2"/>
      <c r="L739" s="2"/>
      <c r="M739" s="2"/>
      <c r="N739" s="2"/>
      <c r="O739" s="2"/>
      <c r="P739" s="2"/>
    </row>
    <row r="740" spans="1:16" x14ac:dyDescent="0.3">
      <c r="A740" s="2"/>
      <c r="B740" s="2"/>
      <c r="C740" s="2"/>
      <c r="D740" s="2"/>
      <c r="E740" s="2"/>
      <c r="F740" s="2"/>
      <c r="G740" s="2"/>
      <c r="H740" s="2"/>
      <c r="I740" s="2"/>
      <c r="J740" s="2"/>
      <c r="K740" s="2"/>
      <c r="L740" s="2"/>
      <c r="M740" s="2"/>
      <c r="N740" s="2"/>
      <c r="O740" s="2"/>
      <c r="P740" s="2"/>
    </row>
    <row r="741" spans="1:16" x14ac:dyDescent="0.3">
      <c r="A741" s="2"/>
      <c r="B741" s="2"/>
      <c r="C741" s="2"/>
      <c r="D741" s="2"/>
      <c r="E741" s="2"/>
      <c r="F741" s="2"/>
      <c r="G741" s="2"/>
      <c r="H741" s="2"/>
      <c r="I741" s="2"/>
      <c r="J741" s="2"/>
      <c r="K741" s="2"/>
      <c r="L741" s="2"/>
      <c r="M741" s="2"/>
      <c r="N741" s="2"/>
      <c r="O741" s="2"/>
      <c r="P741" s="2"/>
    </row>
    <row r="742" spans="1:16" x14ac:dyDescent="0.3">
      <c r="A742" s="2"/>
      <c r="B742" s="2"/>
      <c r="C742" s="2"/>
      <c r="D742" s="2"/>
      <c r="E742" s="2"/>
      <c r="F742" s="2"/>
      <c r="G742" s="2"/>
      <c r="H742" s="2"/>
      <c r="I742" s="2"/>
      <c r="J742" s="2"/>
      <c r="K742" s="2"/>
      <c r="L742" s="2"/>
      <c r="M742" s="2"/>
      <c r="N742" s="2"/>
      <c r="O742" s="2"/>
      <c r="P742" s="2"/>
    </row>
    <row r="743" spans="1:16" x14ac:dyDescent="0.3">
      <c r="A743" s="2"/>
      <c r="B743" s="2"/>
      <c r="C743" s="2"/>
      <c r="D743" s="2"/>
      <c r="E743" s="2"/>
      <c r="F743" s="2"/>
      <c r="G743" s="2"/>
      <c r="H743" s="2"/>
      <c r="I743" s="2"/>
      <c r="J743" s="2"/>
      <c r="K743" s="2"/>
      <c r="L743" s="2"/>
      <c r="M743" s="2"/>
      <c r="N743" s="2"/>
      <c r="O743" s="2"/>
      <c r="P743" s="2"/>
    </row>
    <row r="744" spans="1:16" x14ac:dyDescent="0.3">
      <c r="A744" s="2"/>
      <c r="B744" s="2"/>
      <c r="C744" s="2"/>
      <c r="D744" s="2"/>
      <c r="E744" s="2"/>
      <c r="F744" s="2"/>
      <c r="G744" s="2"/>
      <c r="H744" s="2"/>
      <c r="I744" s="2"/>
      <c r="J744" s="2"/>
      <c r="K744" s="2"/>
      <c r="L744" s="2"/>
      <c r="M744" s="2"/>
      <c r="N744" s="2"/>
      <c r="O744" s="2"/>
      <c r="P744" s="2"/>
    </row>
    <row r="745" spans="1:16" x14ac:dyDescent="0.3">
      <c r="A745" s="2"/>
      <c r="B745" s="2"/>
      <c r="C745" s="2"/>
      <c r="D745" s="2"/>
      <c r="E745" s="2"/>
      <c r="F745" s="2"/>
      <c r="G745" s="2"/>
      <c r="H745" s="2"/>
      <c r="I745" s="2"/>
      <c r="J745" s="2"/>
      <c r="K745" s="2"/>
      <c r="L745" s="2"/>
      <c r="M745" s="2"/>
      <c r="N745" s="2"/>
      <c r="O745" s="2"/>
      <c r="P745" s="2"/>
    </row>
    <row r="746" spans="1:16" x14ac:dyDescent="0.3">
      <c r="A746" s="2"/>
      <c r="B746" s="2"/>
      <c r="C746" s="2"/>
      <c r="D746" s="2"/>
      <c r="E746" s="2"/>
      <c r="F746" s="2"/>
      <c r="G746" s="2"/>
      <c r="H746" s="2"/>
      <c r="I746" s="2"/>
      <c r="J746" s="2"/>
      <c r="K746" s="2"/>
      <c r="L746" s="2"/>
      <c r="M746" s="2"/>
      <c r="N746" s="2"/>
      <c r="O746" s="2"/>
      <c r="P746" s="2"/>
    </row>
    <row r="747" spans="1:16" x14ac:dyDescent="0.3">
      <c r="A747" s="2"/>
      <c r="B747" s="2"/>
      <c r="C747" s="2"/>
      <c r="D747" s="2"/>
      <c r="E747" s="2"/>
      <c r="F747" s="2"/>
      <c r="G747" s="2"/>
      <c r="H747" s="2"/>
      <c r="I747" s="2"/>
      <c r="J747" s="2"/>
      <c r="K747" s="2"/>
      <c r="L747" s="2"/>
      <c r="M747" s="2"/>
      <c r="N747" s="2"/>
      <c r="O747" s="2"/>
      <c r="P747" s="2"/>
    </row>
    <row r="748" spans="1:16" x14ac:dyDescent="0.3">
      <c r="A748" s="2"/>
      <c r="B748" s="2"/>
      <c r="C748" s="2"/>
      <c r="D748" s="2"/>
      <c r="E748" s="2"/>
      <c r="F748" s="2"/>
      <c r="G748" s="2"/>
      <c r="H748" s="2"/>
      <c r="I748" s="2"/>
      <c r="J748" s="2"/>
      <c r="K748" s="2"/>
      <c r="L748" s="2"/>
      <c r="M748" s="2"/>
      <c r="N748" s="2"/>
      <c r="O748" s="2"/>
      <c r="P748" s="2"/>
    </row>
    <row r="749" spans="1:16" x14ac:dyDescent="0.3">
      <c r="A749" s="2"/>
      <c r="B749" s="2"/>
      <c r="C749" s="2"/>
      <c r="D749" s="2"/>
      <c r="E749" s="2"/>
      <c r="F749" s="2"/>
      <c r="G749" s="2"/>
      <c r="H749" s="2"/>
      <c r="I749" s="2"/>
      <c r="J749" s="2"/>
      <c r="K749" s="2"/>
      <c r="L749" s="2"/>
      <c r="M749" s="2"/>
      <c r="N749" s="2"/>
      <c r="O749" s="2"/>
      <c r="P749" s="2"/>
    </row>
    <row r="750" spans="1:16" x14ac:dyDescent="0.3">
      <c r="A750" s="2"/>
      <c r="B750" s="2"/>
      <c r="C750" s="2"/>
      <c r="D750" s="2"/>
      <c r="E750" s="2"/>
      <c r="F750" s="2"/>
      <c r="G750" s="2"/>
      <c r="H750" s="2"/>
      <c r="I750" s="2"/>
      <c r="J750" s="2"/>
      <c r="K750" s="2"/>
      <c r="L750" s="2"/>
      <c r="M750" s="2"/>
      <c r="N750" s="2"/>
      <c r="O750" s="2"/>
      <c r="P750" s="2"/>
    </row>
    <row r="751" spans="1:16" x14ac:dyDescent="0.3">
      <c r="A751" s="2"/>
      <c r="B751" s="2"/>
      <c r="C751" s="2"/>
      <c r="D751" s="2"/>
      <c r="E751" s="2"/>
      <c r="F751" s="2"/>
      <c r="G751" s="2"/>
      <c r="H751" s="2"/>
      <c r="I751" s="2"/>
      <c r="J751" s="2"/>
      <c r="K751" s="2"/>
      <c r="L751" s="2"/>
      <c r="M751" s="2"/>
      <c r="N751" s="2"/>
      <c r="O751" s="2"/>
      <c r="P751" s="2"/>
    </row>
    <row r="752" spans="1:16" x14ac:dyDescent="0.3">
      <c r="A752" s="2"/>
      <c r="B752" s="2"/>
      <c r="C752" s="2"/>
      <c r="D752" s="2"/>
      <c r="E752" s="2"/>
      <c r="F752" s="2"/>
      <c r="G752" s="2"/>
      <c r="H752" s="2"/>
      <c r="I752" s="2"/>
      <c r="J752" s="2"/>
      <c r="K752" s="2"/>
      <c r="L752" s="2"/>
      <c r="M752" s="2"/>
      <c r="N752" s="2"/>
      <c r="O752" s="2"/>
      <c r="P752" s="2"/>
    </row>
    <row r="753" spans="1:16" x14ac:dyDescent="0.3">
      <c r="A753" s="2"/>
      <c r="B753" s="2"/>
      <c r="C753" s="2"/>
      <c r="D753" s="2"/>
      <c r="E753" s="2"/>
      <c r="F753" s="2"/>
      <c r="G753" s="2"/>
      <c r="H753" s="2"/>
      <c r="I753" s="2"/>
      <c r="J753" s="2"/>
      <c r="K753" s="2"/>
      <c r="L753" s="2"/>
      <c r="M753" s="2"/>
      <c r="N753" s="2"/>
      <c r="O753" s="2"/>
      <c r="P753" s="2"/>
    </row>
    <row r="754" spans="1:16" x14ac:dyDescent="0.3">
      <c r="A754" s="2"/>
      <c r="B754" s="2"/>
      <c r="C754" s="2"/>
      <c r="D754" s="2"/>
      <c r="E754" s="2"/>
      <c r="F754" s="2"/>
      <c r="G754" s="2"/>
      <c r="H754" s="2"/>
      <c r="I754" s="2"/>
      <c r="J754" s="2"/>
      <c r="K754" s="2"/>
      <c r="L754" s="2"/>
      <c r="M754" s="2"/>
      <c r="N754" s="2"/>
      <c r="O754" s="2"/>
      <c r="P754" s="2"/>
    </row>
    <row r="755" spans="1:16" x14ac:dyDescent="0.3">
      <c r="A755" s="2"/>
      <c r="B755" s="2"/>
      <c r="C755" s="2"/>
      <c r="D755" s="2"/>
      <c r="E755" s="2"/>
      <c r="F755" s="2"/>
      <c r="G755" s="2"/>
      <c r="H755" s="2"/>
      <c r="I755" s="2"/>
      <c r="J755" s="2"/>
      <c r="K755" s="2"/>
      <c r="L755" s="2"/>
      <c r="M755" s="2"/>
      <c r="N755" s="2"/>
      <c r="O755" s="2"/>
      <c r="P755" s="2"/>
    </row>
    <row r="756" spans="1:16" x14ac:dyDescent="0.3">
      <c r="A756" s="2"/>
      <c r="B756" s="2"/>
      <c r="C756" s="2"/>
      <c r="D756" s="2"/>
      <c r="E756" s="2"/>
      <c r="F756" s="2"/>
      <c r="G756" s="2"/>
      <c r="H756" s="2"/>
      <c r="I756" s="2"/>
      <c r="J756" s="2"/>
      <c r="K756" s="2"/>
      <c r="L756" s="2"/>
      <c r="M756" s="2"/>
      <c r="N756" s="2"/>
      <c r="O756" s="2"/>
      <c r="P756" s="2"/>
    </row>
    <row r="757" spans="1:16" x14ac:dyDescent="0.3">
      <c r="A757" s="2"/>
      <c r="B757" s="2"/>
      <c r="C757" s="2"/>
      <c r="D757" s="2"/>
      <c r="E757" s="2"/>
      <c r="F757" s="2"/>
      <c r="G757" s="2"/>
      <c r="H757" s="2"/>
      <c r="I757" s="2"/>
      <c r="J757" s="2"/>
      <c r="K757" s="2"/>
      <c r="L757" s="2"/>
      <c r="M757" s="2"/>
      <c r="N757" s="2"/>
      <c r="O757" s="2"/>
      <c r="P757" s="2"/>
    </row>
    <row r="758" spans="1:16" x14ac:dyDescent="0.3">
      <c r="A758" s="2"/>
      <c r="B758" s="2"/>
      <c r="C758" s="2"/>
      <c r="D758" s="2"/>
      <c r="E758" s="2"/>
      <c r="F758" s="2"/>
      <c r="G758" s="2"/>
      <c r="H758" s="2"/>
      <c r="I758" s="2"/>
      <c r="J758" s="2"/>
      <c r="K758" s="2"/>
      <c r="L758" s="2"/>
      <c r="M758" s="2"/>
      <c r="N758" s="2"/>
      <c r="O758" s="2"/>
      <c r="P758" s="2"/>
    </row>
    <row r="759" spans="1:16" x14ac:dyDescent="0.3">
      <c r="A759" s="2"/>
      <c r="B759" s="2"/>
      <c r="C759" s="2"/>
      <c r="D759" s="2"/>
      <c r="E759" s="2"/>
      <c r="F759" s="2"/>
      <c r="G759" s="2"/>
      <c r="H759" s="2"/>
      <c r="I759" s="2"/>
      <c r="J759" s="2"/>
      <c r="K759" s="2"/>
      <c r="L759" s="2"/>
      <c r="M759" s="2"/>
      <c r="N759" s="2"/>
      <c r="O759" s="2"/>
      <c r="P759" s="2"/>
    </row>
    <row r="760" spans="1:16" x14ac:dyDescent="0.3">
      <c r="A760" s="2"/>
      <c r="B760" s="2"/>
      <c r="C760" s="2"/>
      <c r="D760" s="2"/>
      <c r="E760" s="2"/>
      <c r="F760" s="2"/>
      <c r="G760" s="2"/>
      <c r="H760" s="2"/>
      <c r="I760" s="2"/>
      <c r="J760" s="2"/>
      <c r="K760" s="2"/>
      <c r="L760" s="2"/>
      <c r="M760" s="2"/>
      <c r="N760" s="2"/>
      <c r="O760" s="2"/>
      <c r="P760" s="2"/>
    </row>
    <row r="761" spans="1:16" x14ac:dyDescent="0.3">
      <c r="A761" s="2"/>
      <c r="B761" s="2"/>
      <c r="C761" s="2"/>
      <c r="D761" s="2"/>
      <c r="E761" s="2"/>
      <c r="F761" s="2"/>
      <c r="G761" s="2"/>
      <c r="H761" s="2"/>
      <c r="I761" s="2"/>
      <c r="J761" s="2"/>
      <c r="K761" s="2"/>
      <c r="L761" s="2"/>
      <c r="M761" s="2"/>
      <c r="N761" s="2"/>
      <c r="O761" s="2"/>
      <c r="P761" s="2"/>
    </row>
    <row r="762" spans="1:16" x14ac:dyDescent="0.3">
      <c r="A762" s="2"/>
      <c r="B762" s="2"/>
      <c r="C762" s="2"/>
      <c r="D762" s="2"/>
      <c r="E762" s="2"/>
      <c r="F762" s="2"/>
      <c r="G762" s="2"/>
      <c r="H762" s="2"/>
      <c r="I762" s="2"/>
      <c r="J762" s="2"/>
      <c r="K762" s="2"/>
      <c r="L762" s="2"/>
      <c r="M762" s="2"/>
      <c r="N762" s="2"/>
      <c r="O762" s="2"/>
      <c r="P762" s="2"/>
    </row>
    <row r="763" spans="1:16" x14ac:dyDescent="0.3">
      <c r="A763" s="2"/>
      <c r="B763" s="2"/>
      <c r="C763" s="2"/>
      <c r="D763" s="2"/>
      <c r="E763" s="2"/>
      <c r="F763" s="2"/>
      <c r="G763" s="2"/>
      <c r="H763" s="2"/>
      <c r="I763" s="2"/>
      <c r="J763" s="2"/>
      <c r="K763" s="2"/>
      <c r="L763" s="2"/>
      <c r="M763" s="2"/>
      <c r="N763" s="2"/>
      <c r="O763" s="2"/>
      <c r="P763" s="2"/>
    </row>
    <row r="764" spans="1:16" x14ac:dyDescent="0.3">
      <c r="A764" s="2"/>
      <c r="B764" s="2"/>
      <c r="C764" s="2"/>
      <c r="D764" s="2"/>
      <c r="E764" s="2"/>
      <c r="F764" s="2"/>
      <c r="G764" s="2"/>
      <c r="H764" s="2"/>
      <c r="I764" s="2"/>
      <c r="J764" s="2"/>
      <c r="K764" s="2"/>
      <c r="L764" s="2"/>
      <c r="M764" s="2"/>
      <c r="N764" s="2"/>
      <c r="O764" s="2"/>
      <c r="P764" s="2"/>
    </row>
    <row r="765" spans="1:16" x14ac:dyDescent="0.3">
      <c r="A765" s="2"/>
      <c r="B765" s="2"/>
      <c r="C765" s="2"/>
      <c r="D765" s="2"/>
      <c r="E765" s="2"/>
      <c r="F765" s="2"/>
      <c r="G765" s="2"/>
      <c r="H765" s="2"/>
      <c r="I765" s="2"/>
      <c r="J765" s="2"/>
      <c r="K765" s="2"/>
      <c r="L765" s="2"/>
      <c r="M765" s="2"/>
      <c r="N765" s="2"/>
      <c r="O765" s="2"/>
      <c r="P765" s="2"/>
    </row>
    <row r="766" spans="1:16" x14ac:dyDescent="0.3">
      <c r="A766" s="2"/>
      <c r="B766" s="2"/>
      <c r="C766" s="2"/>
      <c r="D766" s="2"/>
      <c r="E766" s="2"/>
      <c r="F766" s="2"/>
      <c r="G766" s="2"/>
      <c r="H766" s="2"/>
      <c r="I766" s="2"/>
      <c r="J766" s="2"/>
      <c r="K766" s="2"/>
      <c r="L766" s="2"/>
      <c r="M766" s="2"/>
      <c r="N766" s="2"/>
      <c r="O766" s="2"/>
      <c r="P766" s="2"/>
    </row>
    <row r="767" spans="1:16" x14ac:dyDescent="0.3">
      <c r="A767" s="2"/>
      <c r="B767" s="2"/>
      <c r="C767" s="2"/>
      <c r="D767" s="2"/>
      <c r="E767" s="2"/>
      <c r="F767" s="2"/>
      <c r="G767" s="2"/>
      <c r="H767" s="2"/>
      <c r="I767" s="2"/>
      <c r="J767" s="2"/>
      <c r="K767" s="2"/>
      <c r="L767" s="2"/>
      <c r="M767" s="2"/>
      <c r="N767" s="2"/>
      <c r="O767" s="2"/>
      <c r="P767" s="2"/>
    </row>
    <row r="768" spans="1:16" x14ac:dyDescent="0.3">
      <c r="A768" s="2"/>
      <c r="B768" s="2"/>
      <c r="C768" s="2"/>
      <c r="D768" s="2"/>
      <c r="E768" s="2"/>
      <c r="F768" s="2"/>
      <c r="G768" s="2"/>
      <c r="H768" s="2"/>
      <c r="I768" s="2"/>
      <c r="J768" s="2"/>
      <c r="K768" s="2"/>
      <c r="L768" s="2"/>
      <c r="M768" s="2"/>
      <c r="N768" s="2"/>
      <c r="O768" s="2"/>
      <c r="P768" s="2"/>
    </row>
    <row r="769" spans="1:16" x14ac:dyDescent="0.3">
      <c r="A769" s="2"/>
      <c r="B769" s="2"/>
      <c r="C769" s="2"/>
      <c r="D769" s="2"/>
      <c r="E769" s="2"/>
      <c r="F769" s="2"/>
      <c r="G769" s="2"/>
      <c r="H769" s="2"/>
      <c r="I769" s="2"/>
      <c r="J769" s="2"/>
      <c r="K769" s="2"/>
      <c r="L769" s="2"/>
      <c r="M769" s="2"/>
      <c r="N769" s="2"/>
      <c r="O769" s="2"/>
      <c r="P769" s="2"/>
    </row>
    <row r="770" spans="1:16" x14ac:dyDescent="0.3">
      <c r="A770" s="2"/>
      <c r="B770" s="2"/>
      <c r="C770" s="2"/>
      <c r="D770" s="2"/>
      <c r="E770" s="2"/>
      <c r="F770" s="2"/>
      <c r="G770" s="2"/>
      <c r="H770" s="2"/>
      <c r="I770" s="2"/>
      <c r="J770" s="2"/>
      <c r="K770" s="2"/>
      <c r="L770" s="2"/>
      <c r="M770" s="2"/>
      <c r="N770" s="2"/>
      <c r="O770" s="2"/>
      <c r="P770" s="2"/>
    </row>
    <row r="771" spans="1:16" x14ac:dyDescent="0.3">
      <c r="A771" s="2"/>
      <c r="B771" s="2"/>
      <c r="C771" s="2"/>
      <c r="D771" s="2"/>
      <c r="E771" s="2"/>
      <c r="F771" s="2"/>
      <c r="G771" s="2"/>
      <c r="H771" s="2"/>
      <c r="I771" s="2"/>
      <c r="J771" s="2"/>
      <c r="K771" s="2"/>
      <c r="L771" s="2"/>
      <c r="M771" s="2"/>
      <c r="N771" s="2"/>
      <c r="O771" s="2"/>
      <c r="P771" s="2"/>
    </row>
    <row r="772" spans="1:16" x14ac:dyDescent="0.3">
      <c r="A772" s="2"/>
      <c r="B772" s="2"/>
      <c r="C772" s="2"/>
      <c r="D772" s="2"/>
      <c r="E772" s="2"/>
      <c r="F772" s="2"/>
      <c r="G772" s="2"/>
      <c r="H772" s="2"/>
      <c r="I772" s="2"/>
      <c r="J772" s="2"/>
      <c r="K772" s="2"/>
      <c r="L772" s="2"/>
      <c r="M772" s="2"/>
      <c r="N772" s="2"/>
      <c r="O772" s="2"/>
      <c r="P772" s="2"/>
    </row>
    <row r="773" spans="1:16" x14ac:dyDescent="0.3">
      <c r="A773" s="2"/>
      <c r="B773" s="2"/>
      <c r="C773" s="2"/>
      <c r="D773" s="2"/>
      <c r="E773" s="2"/>
      <c r="F773" s="2"/>
      <c r="G773" s="2"/>
      <c r="H773" s="2"/>
      <c r="I773" s="2"/>
      <c r="J773" s="2"/>
      <c r="K773" s="2"/>
      <c r="L773" s="2"/>
      <c r="M773" s="2"/>
      <c r="N773" s="2"/>
      <c r="O773" s="2"/>
      <c r="P773" s="2"/>
    </row>
    <row r="774" spans="1:16" x14ac:dyDescent="0.3">
      <c r="A774" s="2"/>
      <c r="B774" s="2"/>
      <c r="C774" s="2"/>
      <c r="D774" s="2"/>
      <c r="E774" s="2"/>
      <c r="F774" s="2"/>
      <c r="G774" s="2"/>
      <c r="H774" s="2"/>
      <c r="I774" s="2"/>
      <c r="J774" s="2"/>
      <c r="K774" s="2"/>
      <c r="L774" s="2"/>
      <c r="M774" s="2"/>
      <c r="N774" s="2"/>
      <c r="O774" s="2"/>
      <c r="P774" s="2"/>
    </row>
    <row r="775" spans="1:16" x14ac:dyDescent="0.3">
      <c r="A775" s="2"/>
      <c r="B775" s="2"/>
      <c r="C775" s="2"/>
      <c r="D775" s="2"/>
      <c r="E775" s="2"/>
      <c r="F775" s="2"/>
      <c r="G775" s="2"/>
      <c r="H775" s="2"/>
      <c r="I775" s="2"/>
      <c r="J775" s="2"/>
      <c r="K775" s="2"/>
      <c r="L775" s="2"/>
      <c r="M775" s="2"/>
      <c r="N775" s="2"/>
      <c r="O775" s="2"/>
      <c r="P775" s="2"/>
    </row>
    <row r="776" spans="1:16" x14ac:dyDescent="0.3">
      <c r="A776" s="2"/>
      <c r="B776" s="2"/>
      <c r="C776" s="2"/>
      <c r="D776" s="2"/>
      <c r="E776" s="2"/>
      <c r="F776" s="2"/>
      <c r="G776" s="2"/>
      <c r="H776" s="2"/>
      <c r="I776" s="2"/>
      <c r="J776" s="2"/>
      <c r="K776" s="2"/>
      <c r="L776" s="2"/>
      <c r="M776" s="2"/>
      <c r="N776" s="2"/>
      <c r="O776" s="2"/>
      <c r="P776" s="2"/>
    </row>
    <row r="777" spans="1:16" x14ac:dyDescent="0.3">
      <c r="A777" s="2"/>
      <c r="B777" s="2"/>
      <c r="C777" s="2"/>
      <c r="D777" s="2"/>
      <c r="E777" s="2"/>
      <c r="F777" s="2"/>
      <c r="G777" s="2"/>
      <c r="H777" s="2"/>
      <c r="I777" s="2"/>
      <c r="J777" s="2"/>
      <c r="K777" s="2"/>
      <c r="L777" s="2"/>
      <c r="M777" s="2"/>
      <c r="N777" s="2"/>
      <c r="O777" s="2"/>
      <c r="P777" s="2"/>
    </row>
    <row r="778" spans="1:16" x14ac:dyDescent="0.3">
      <c r="A778" s="2"/>
      <c r="B778" s="2"/>
      <c r="C778" s="2"/>
      <c r="D778" s="2"/>
      <c r="E778" s="2"/>
      <c r="F778" s="2"/>
      <c r="G778" s="2"/>
      <c r="H778" s="2"/>
      <c r="I778" s="2"/>
      <c r="J778" s="2"/>
      <c r="K778" s="2"/>
      <c r="L778" s="2"/>
      <c r="M778" s="2"/>
      <c r="N778" s="2"/>
      <c r="O778" s="2"/>
      <c r="P778" s="2"/>
    </row>
    <row r="779" spans="1:16" x14ac:dyDescent="0.3">
      <c r="A779" s="2"/>
      <c r="B779" s="2"/>
      <c r="C779" s="2"/>
      <c r="D779" s="2"/>
      <c r="E779" s="2"/>
      <c r="F779" s="2"/>
      <c r="G779" s="2"/>
      <c r="H779" s="2"/>
      <c r="I779" s="2"/>
      <c r="J779" s="2"/>
      <c r="K779" s="2"/>
      <c r="L779" s="2"/>
      <c r="M779" s="2"/>
      <c r="N779" s="2"/>
      <c r="O779" s="2"/>
      <c r="P779" s="2"/>
    </row>
    <row r="780" spans="1:16" x14ac:dyDescent="0.3">
      <c r="A780" s="2"/>
      <c r="B780" s="2"/>
      <c r="C780" s="2"/>
      <c r="D780" s="2"/>
      <c r="E780" s="2"/>
      <c r="F780" s="2"/>
      <c r="G780" s="2"/>
      <c r="H780" s="2"/>
      <c r="I780" s="2"/>
      <c r="J780" s="2"/>
      <c r="K780" s="2"/>
      <c r="L780" s="2"/>
      <c r="M780" s="2"/>
      <c r="N780" s="2"/>
      <c r="O780" s="2"/>
      <c r="P780" s="2"/>
    </row>
    <row r="781" spans="1:16" x14ac:dyDescent="0.3">
      <c r="A781" s="2"/>
      <c r="B781" s="2"/>
      <c r="C781" s="2"/>
      <c r="D781" s="2"/>
      <c r="E781" s="2"/>
      <c r="F781" s="2"/>
      <c r="G781" s="2"/>
      <c r="H781" s="2"/>
      <c r="I781" s="2"/>
      <c r="J781" s="2"/>
      <c r="K781" s="2"/>
      <c r="L781" s="2"/>
      <c r="M781" s="2"/>
      <c r="N781" s="2"/>
      <c r="O781" s="2"/>
      <c r="P781" s="2"/>
    </row>
    <row r="782" spans="1:16" x14ac:dyDescent="0.3">
      <c r="A782" s="2"/>
      <c r="B782" s="2"/>
      <c r="C782" s="2"/>
      <c r="D782" s="2"/>
      <c r="E782" s="2"/>
      <c r="F782" s="2"/>
      <c r="G782" s="2"/>
      <c r="H782" s="2"/>
      <c r="I782" s="2"/>
      <c r="J782" s="2"/>
      <c r="K782" s="2"/>
      <c r="L782" s="2"/>
      <c r="M782" s="2"/>
      <c r="N782" s="2"/>
      <c r="O782" s="2"/>
      <c r="P782" s="2"/>
    </row>
    <row r="783" spans="1:16" x14ac:dyDescent="0.3">
      <c r="A783" s="2"/>
      <c r="B783" s="2"/>
      <c r="C783" s="2"/>
      <c r="D783" s="2"/>
      <c r="E783" s="2"/>
      <c r="F783" s="2"/>
      <c r="G783" s="2"/>
      <c r="H783" s="2"/>
      <c r="I783" s="2"/>
      <c r="J783" s="2"/>
      <c r="K783" s="2"/>
      <c r="L783" s="2"/>
      <c r="M783" s="2"/>
      <c r="N783" s="2"/>
      <c r="O783" s="2"/>
      <c r="P783" s="2"/>
    </row>
    <row r="784" spans="1:16" x14ac:dyDescent="0.3">
      <c r="A784" s="2"/>
      <c r="B784" s="2"/>
      <c r="C784" s="2"/>
      <c r="D784" s="2"/>
      <c r="E784" s="2"/>
      <c r="F784" s="2"/>
      <c r="G784" s="2"/>
      <c r="H784" s="2"/>
      <c r="I784" s="2"/>
      <c r="J784" s="2"/>
      <c r="K784" s="2"/>
      <c r="L784" s="2"/>
      <c r="M784" s="2"/>
      <c r="N784" s="2"/>
      <c r="O784" s="2"/>
      <c r="P784" s="2"/>
    </row>
    <row r="785" spans="1:16" x14ac:dyDescent="0.3">
      <c r="A785" s="2"/>
      <c r="B785" s="2"/>
      <c r="C785" s="2"/>
      <c r="D785" s="2"/>
      <c r="E785" s="2"/>
      <c r="F785" s="2"/>
      <c r="G785" s="2"/>
      <c r="H785" s="2"/>
      <c r="I785" s="2"/>
      <c r="J785" s="2"/>
      <c r="K785" s="2"/>
      <c r="L785" s="2"/>
      <c r="M785" s="2"/>
      <c r="N785" s="2"/>
      <c r="O785" s="2"/>
      <c r="P785" s="2"/>
    </row>
    <row r="786" spans="1:16" x14ac:dyDescent="0.3">
      <c r="A786" s="2"/>
      <c r="B786" s="2"/>
      <c r="C786" s="2"/>
      <c r="D786" s="2"/>
      <c r="E786" s="2"/>
      <c r="F786" s="2"/>
      <c r="G786" s="2"/>
      <c r="H786" s="2"/>
      <c r="I786" s="2"/>
      <c r="J786" s="2"/>
      <c r="K786" s="2"/>
      <c r="L786" s="2"/>
      <c r="M786" s="2"/>
      <c r="N786" s="2"/>
      <c r="O786" s="2"/>
      <c r="P786" s="2"/>
    </row>
    <row r="787" spans="1:16" x14ac:dyDescent="0.3">
      <c r="A787" s="2"/>
      <c r="B787" s="2"/>
      <c r="C787" s="2"/>
      <c r="D787" s="2"/>
      <c r="E787" s="2"/>
      <c r="F787" s="2"/>
      <c r="G787" s="2"/>
      <c r="H787" s="2"/>
      <c r="I787" s="2"/>
      <c r="J787" s="2"/>
      <c r="K787" s="2"/>
      <c r="L787" s="2"/>
      <c r="M787" s="2"/>
      <c r="N787" s="2"/>
      <c r="O787" s="2"/>
      <c r="P787" s="2"/>
    </row>
    <row r="788" spans="1:16" x14ac:dyDescent="0.3">
      <c r="A788" s="2"/>
      <c r="B788" s="2"/>
      <c r="C788" s="2"/>
      <c r="D788" s="2"/>
      <c r="E788" s="2"/>
      <c r="F788" s="2"/>
      <c r="G788" s="2"/>
      <c r="H788" s="2"/>
      <c r="I788" s="2"/>
      <c r="J788" s="2"/>
      <c r="K788" s="2"/>
      <c r="L788" s="2"/>
      <c r="M788" s="2"/>
      <c r="N788" s="2"/>
      <c r="O788" s="2"/>
      <c r="P788" s="2"/>
    </row>
    <row r="789" spans="1:16" x14ac:dyDescent="0.3">
      <c r="A789" s="2"/>
      <c r="B789" s="2"/>
      <c r="C789" s="2"/>
      <c r="D789" s="2"/>
      <c r="E789" s="2"/>
      <c r="F789" s="2"/>
      <c r="G789" s="2"/>
      <c r="H789" s="2"/>
      <c r="I789" s="2"/>
      <c r="J789" s="2"/>
      <c r="K789" s="2"/>
      <c r="L789" s="2"/>
      <c r="M789" s="2"/>
      <c r="N789" s="2"/>
      <c r="O789" s="2"/>
      <c r="P789" s="2"/>
    </row>
    <row r="790" spans="1:16" x14ac:dyDescent="0.3">
      <c r="A790" s="2"/>
      <c r="B790" s="2"/>
      <c r="C790" s="2"/>
      <c r="D790" s="2"/>
      <c r="E790" s="2"/>
      <c r="F790" s="2"/>
      <c r="G790" s="2"/>
      <c r="H790" s="2"/>
      <c r="I790" s="2"/>
      <c r="J790" s="2"/>
      <c r="K790" s="2"/>
      <c r="L790" s="2"/>
      <c r="M790" s="2"/>
      <c r="N790" s="2"/>
      <c r="O790" s="2"/>
      <c r="P790" s="2"/>
    </row>
    <row r="791" spans="1:16" x14ac:dyDescent="0.3">
      <c r="A791" s="2"/>
      <c r="B791" s="2"/>
      <c r="C791" s="2"/>
      <c r="D791" s="2"/>
      <c r="E791" s="2"/>
      <c r="F791" s="2"/>
      <c r="G791" s="2"/>
      <c r="H791" s="2"/>
      <c r="I791" s="2"/>
      <c r="J791" s="2"/>
      <c r="K791" s="2"/>
      <c r="L791" s="2"/>
      <c r="M791" s="2"/>
      <c r="N791" s="2"/>
      <c r="O791" s="2"/>
      <c r="P791" s="2"/>
    </row>
    <row r="792" spans="1:16" x14ac:dyDescent="0.3">
      <c r="A792" s="2"/>
      <c r="B792" s="2"/>
      <c r="C792" s="2"/>
      <c r="D792" s="2"/>
      <c r="E792" s="2"/>
      <c r="F792" s="2"/>
      <c r="G792" s="2"/>
      <c r="H792" s="2"/>
      <c r="I792" s="2"/>
      <c r="J792" s="2"/>
      <c r="K792" s="2"/>
      <c r="L792" s="2"/>
      <c r="M792" s="2"/>
      <c r="N792" s="2"/>
      <c r="O792" s="2"/>
      <c r="P792" s="2"/>
    </row>
    <row r="793" spans="1:16" x14ac:dyDescent="0.3">
      <c r="A793" s="2"/>
      <c r="B793" s="2"/>
      <c r="C793" s="2"/>
      <c r="D793" s="2"/>
      <c r="E793" s="2"/>
      <c r="F793" s="2"/>
      <c r="G793" s="2"/>
      <c r="H793" s="2"/>
      <c r="I793" s="2"/>
      <c r="J793" s="2"/>
      <c r="K793" s="2"/>
      <c r="L793" s="2"/>
      <c r="M793" s="2"/>
      <c r="N793" s="2"/>
      <c r="O793" s="2"/>
      <c r="P793" s="2"/>
    </row>
    <row r="794" spans="1:16" x14ac:dyDescent="0.3">
      <c r="A794" s="2"/>
      <c r="B794" s="2"/>
      <c r="C794" s="2"/>
      <c r="D794" s="2"/>
      <c r="E794" s="2"/>
      <c r="F794" s="2"/>
      <c r="G794" s="2"/>
      <c r="H794" s="2"/>
      <c r="I794" s="2"/>
      <c r="J794" s="2"/>
      <c r="K794" s="2"/>
      <c r="L794" s="2"/>
      <c r="M794" s="2"/>
      <c r="N794" s="2"/>
      <c r="O794" s="2"/>
      <c r="P794" s="2"/>
    </row>
    <row r="795" spans="1:16" x14ac:dyDescent="0.3">
      <c r="A795" s="2"/>
      <c r="B795" s="2"/>
      <c r="C795" s="2"/>
      <c r="D795" s="2"/>
      <c r="E795" s="2"/>
      <c r="F795" s="2"/>
      <c r="G795" s="2"/>
      <c r="H795" s="2"/>
      <c r="I795" s="2"/>
      <c r="J795" s="2"/>
      <c r="K795" s="2"/>
      <c r="L795" s="2"/>
      <c r="M795" s="2"/>
      <c r="N795" s="2"/>
      <c r="O795" s="2"/>
      <c r="P795" s="2"/>
    </row>
    <row r="796" spans="1:16" x14ac:dyDescent="0.3">
      <c r="A796" s="2"/>
      <c r="B796" s="2"/>
      <c r="C796" s="2"/>
      <c r="D796" s="2"/>
      <c r="E796" s="2"/>
      <c r="F796" s="2"/>
      <c r="G796" s="2"/>
      <c r="H796" s="2"/>
      <c r="I796" s="2"/>
      <c r="J796" s="2"/>
      <c r="K796" s="2"/>
      <c r="L796" s="2"/>
      <c r="M796" s="2"/>
      <c r="N796" s="2"/>
      <c r="O796" s="2"/>
      <c r="P796" s="2"/>
    </row>
    <row r="797" spans="1:16" x14ac:dyDescent="0.3">
      <c r="A797" s="2"/>
      <c r="B797" s="2"/>
      <c r="C797" s="2"/>
      <c r="D797" s="2"/>
      <c r="E797" s="2"/>
      <c r="F797" s="2"/>
      <c r="G797" s="2"/>
      <c r="H797" s="2"/>
      <c r="I797" s="2"/>
      <c r="J797" s="2"/>
      <c r="K797" s="2"/>
      <c r="L797" s="2"/>
      <c r="M797" s="2"/>
      <c r="N797" s="2"/>
      <c r="O797" s="2"/>
      <c r="P797" s="2"/>
    </row>
    <row r="798" spans="1:16" x14ac:dyDescent="0.3">
      <c r="A798" s="2"/>
      <c r="B798" s="2"/>
      <c r="C798" s="2"/>
      <c r="D798" s="2"/>
      <c r="E798" s="2"/>
      <c r="F798" s="2"/>
      <c r="G798" s="2"/>
      <c r="H798" s="2"/>
      <c r="I798" s="2"/>
      <c r="J798" s="2"/>
      <c r="K798" s="2"/>
      <c r="L798" s="2"/>
      <c r="M798" s="2"/>
      <c r="N798" s="2"/>
      <c r="O798" s="2"/>
      <c r="P798" s="2"/>
    </row>
    <row r="799" spans="1:16" x14ac:dyDescent="0.3">
      <c r="A799" s="2"/>
      <c r="B799" s="2"/>
      <c r="C799" s="2"/>
      <c r="D799" s="2"/>
      <c r="E799" s="2"/>
      <c r="F799" s="2"/>
      <c r="G799" s="2"/>
      <c r="H799" s="2"/>
      <c r="I799" s="2"/>
      <c r="J799" s="2"/>
      <c r="K799" s="2"/>
      <c r="L799" s="2"/>
      <c r="M799" s="2"/>
      <c r="N799" s="2"/>
      <c r="O799" s="2"/>
      <c r="P799" s="2"/>
    </row>
    <row r="800" spans="1:16" x14ac:dyDescent="0.3">
      <c r="A800" s="2"/>
      <c r="B800" s="2"/>
      <c r="C800" s="2"/>
      <c r="D800" s="2"/>
      <c r="E800" s="2"/>
      <c r="F800" s="2"/>
      <c r="G800" s="2"/>
      <c r="H800" s="2"/>
      <c r="I800" s="2"/>
      <c r="J800" s="2"/>
      <c r="K800" s="2"/>
      <c r="L800" s="2"/>
      <c r="M800" s="2"/>
      <c r="N800" s="2"/>
      <c r="O800" s="2"/>
      <c r="P800" s="2"/>
    </row>
    <row r="801" spans="1:16" x14ac:dyDescent="0.3">
      <c r="A801" s="2"/>
      <c r="B801" s="2"/>
      <c r="C801" s="2"/>
      <c r="D801" s="2"/>
      <c r="E801" s="2"/>
      <c r="F801" s="2"/>
      <c r="G801" s="2"/>
      <c r="H801" s="2"/>
      <c r="I801" s="2"/>
      <c r="J801" s="2"/>
      <c r="K801" s="2"/>
      <c r="L801" s="2"/>
      <c r="M801" s="2"/>
      <c r="N801" s="2"/>
      <c r="O801" s="2"/>
      <c r="P801" s="2"/>
    </row>
    <row r="802" spans="1:16" x14ac:dyDescent="0.3">
      <c r="A802" s="2"/>
      <c r="B802" s="2"/>
      <c r="C802" s="2"/>
      <c r="D802" s="2"/>
      <c r="E802" s="2"/>
      <c r="F802" s="2"/>
      <c r="G802" s="2"/>
      <c r="H802" s="2"/>
      <c r="I802" s="2"/>
      <c r="J802" s="2"/>
      <c r="K802" s="2"/>
      <c r="L802" s="2"/>
      <c r="M802" s="2"/>
      <c r="N802" s="2"/>
      <c r="O802" s="2"/>
      <c r="P802" s="2"/>
    </row>
    <row r="803" spans="1:16" x14ac:dyDescent="0.3">
      <c r="A803" s="2"/>
      <c r="B803" s="2"/>
      <c r="C803" s="2"/>
      <c r="D803" s="2"/>
      <c r="E803" s="2"/>
      <c r="F803" s="2"/>
      <c r="G803" s="2"/>
      <c r="H803" s="2"/>
      <c r="I803" s="2"/>
      <c r="J803" s="2"/>
      <c r="K803" s="2"/>
      <c r="L803" s="2"/>
      <c r="M803" s="2"/>
      <c r="N803" s="2"/>
      <c r="O803" s="2"/>
      <c r="P803" s="2"/>
    </row>
    <row r="804" spans="1:16" x14ac:dyDescent="0.3">
      <c r="A804" s="2"/>
      <c r="B804" s="2"/>
      <c r="C804" s="2"/>
      <c r="D804" s="2"/>
      <c r="E804" s="2"/>
      <c r="F804" s="2"/>
      <c r="G804" s="2"/>
      <c r="H804" s="2"/>
      <c r="I804" s="2"/>
      <c r="J804" s="2"/>
      <c r="K804" s="2"/>
      <c r="L804" s="2"/>
      <c r="M804" s="2"/>
      <c r="N804" s="2"/>
      <c r="O804" s="2"/>
      <c r="P804" s="2"/>
    </row>
    <row r="805" spans="1:16" x14ac:dyDescent="0.3">
      <c r="A805" s="2"/>
      <c r="B805" s="2"/>
      <c r="C805" s="2"/>
      <c r="D805" s="2"/>
      <c r="E805" s="2"/>
      <c r="F805" s="2"/>
      <c r="G805" s="2"/>
      <c r="H805" s="2"/>
      <c r="I805" s="2"/>
      <c r="J805" s="2"/>
      <c r="K805" s="2"/>
      <c r="L805" s="2"/>
      <c r="M805" s="2"/>
      <c r="N805" s="2"/>
      <c r="O805" s="2"/>
      <c r="P805" s="2"/>
    </row>
    <row r="806" spans="1:16" x14ac:dyDescent="0.3">
      <c r="A806" s="2"/>
      <c r="B806" s="2"/>
      <c r="C806" s="2"/>
      <c r="D806" s="2"/>
      <c r="E806" s="2"/>
      <c r="F806" s="2"/>
      <c r="G806" s="2"/>
      <c r="H806" s="2"/>
      <c r="I806" s="2"/>
      <c r="J806" s="2"/>
      <c r="K806" s="2"/>
      <c r="L806" s="2"/>
      <c r="M806" s="2"/>
      <c r="N806" s="2"/>
      <c r="O806" s="2"/>
      <c r="P806" s="2"/>
    </row>
    <row r="807" spans="1:16" x14ac:dyDescent="0.3">
      <c r="A807" s="2"/>
      <c r="B807" s="2"/>
      <c r="C807" s="2"/>
      <c r="D807" s="2"/>
      <c r="E807" s="2"/>
      <c r="F807" s="2"/>
      <c r="G807" s="2"/>
      <c r="H807" s="2"/>
      <c r="I807" s="2"/>
      <c r="J807" s="2"/>
      <c r="K807" s="2"/>
      <c r="L807" s="2"/>
      <c r="M807" s="2"/>
      <c r="N807" s="2"/>
      <c r="O807" s="2"/>
      <c r="P807" s="2"/>
    </row>
    <row r="808" spans="1:16" x14ac:dyDescent="0.3">
      <c r="A808" s="2"/>
      <c r="B808" s="2"/>
      <c r="C808" s="2"/>
      <c r="D808" s="2"/>
      <c r="E808" s="2"/>
      <c r="F808" s="2"/>
      <c r="G808" s="2"/>
      <c r="H808" s="2"/>
      <c r="I808" s="2"/>
      <c r="J808" s="2"/>
      <c r="K808" s="2"/>
      <c r="L808" s="2"/>
      <c r="M808" s="2"/>
      <c r="N808" s="2"/>
      <c r="O808" s="2"/>
      <c r="P808" s="2"/>
    </row>
    <row r="809" spans="1:16" x14ac:dyDescent="0.3">
      <c r="A809" s="2"/>
      <c r="B809" s="2"/>
      <c r="C809" s="2"/>
      <c r="D809" s="2"/>
      <c r="E809" s="2"/>
      <c r="F809" s="2"/>
      <c r="G809" s="2"/>
      <c r="H809" s="2"/>
      <c r="I809" s="2"/>
      <c r="J809" s="2"/>
      <c r="K809" s="2"/>
      <c r="L809" s="2"/>
      <c r="M809" s="2"/>
      <c r="N809" s="2"/>
      <c r="O809" s="2"/>
      <c r="P809" s="2"/>
    </row>
    <row r="810" spans="1:16" x14ac:dyDescent="0.3">
      <c r="A810" s="2"/>
      <c r="B810" s="2"/>
      <c r="C810" s="2"/>
      <c r="D810" s="2"/>
      <c r="E810" s="2"/>
      <c r="F810" s="2"/>
      <c r="G810" s="2"/>
      <c r="H810" s="2"/>
      <c r="I810" s="2"/>
      <c r="J810" s="2"/>
      <c r="K810" s="2"/>
      <c r="L810" s="2"/>
      <c r="M810" s="2"/>
      <c r="N810" s="2"/>
      <c r="O810" s="2"/>
      <c r="P810" s="2"/>
    </row>
    <row r="811" spans="1:16" x14ac:dyDescent="0.3">
      <c r="A811" s="2"/>
      <c r="B811" s="2"/>
      <c r="C811" s="2"/>
      <c r="D811" s="2"/>
      <c r="E811" s="2"/>
      <c r="F811" s="2"/>
      <c r="G811" s="2"/>
      <c r="H811" s="2"/>
      <c r="I811" s="2"/>
      <c r="J811" s="2"/>
      <c r="K811" s="2"/>
      <c r="L811" s="2"/>
      <c r="M811" s="2"/>
      <c r="N811" s="2"/>
      <c r="O811" s="2"/>
      <c r="P811" s="2"/>
    </row>
    <row r="812" spans="1:16" x14ac:dyDescent="0.3">
      <c r="A812" s="2"/>
      <c r="B812" s="2"/>
      <c r="C812" s="2"/>
      <c r="D812" s="2"/>
      <c r="E812" s="2"/>
      <c r="F812" s="2"/>
      <c r="G812" s="2"/>
      <c r="H812" s="2"/>
      <c r="I812" s="2"/>
      <c r="J812" s="2"/>
      <c r="K812" s="2"/>
      <c r="L812" s="2"/>
      <c r="M812" s="2"/>
      <c r="N812" s="2"/>
      <c r="O812" s="2"/>
      <c r="P812" s="2"/>
    </row>
    <row r="813" spans="1:16" x14ac:dyDescent="0.3">
      <c r="A813" s="2"/>
      <c r="B813" s="2"/>
      <c r="C813" s="2"/>
      <c r="D813" s="2"/>
      <c r="E813" s="2"/>
      <c r="F813" s="2"/>
      <c r="G813" s="2"/>
      <c r="H813" s="2"/>
      <c r="I813" s="2"/>
      <c r="J813" s="2"/>
      <c r="K813" s="2"/>
      <c r="L813" s="2"/>
      <c r="M813" s="2"/>
      <c r="N813" s="2"/>
      <c r="O813" s="2"/>
      <c r="P813" s="2"/>
    </row>
    <row r="814" spans="1:16" x14ac:dyDescent="0.3">
      <c r="A814" s="2"/>
      <c r="B814" s="2"/>
      <c r="C814" s="2"/>
      <c r="D814" s="2"/>
      <c r="E814" s="2"/>
      <c r="F814" s="2"/>
      <c r="G814" s="2"/>
      <c r="H814" s="2"/>
      <c r="I814" s="2"/>
      <c r="J814" s="2"/>
      <c r="K814" s="2"/>
      <c r="L814" s="2"/>
      <c r="M814" s="2"/>
      <c r="N814" s="2"/>
      <c r="O814" s="2"/>
      <c r="P814" s="2"/>
    </row>
    <row r="815" spans="1:16" x14ac:dyDescent="0.3">
      <c r="A815" s="2"/>
      <c r="B815" s="2"/>
      <c r="C815" s="2"/>
      <c r="D815" s="2"/>
      <c r="E815" s="2"/>
      <c r="F815" s="2"/>
      <c r="G815" s="2"/>
      <c r="H815" s="2"/>
      <c r="I815" s="2"/>
      <c r="J815" s="2"/>
      <c r="K815" s="2"/>
      <c r="L815" s="2"/>
      <c r="M815" s="2"/>
      <c r="N815" s="2"/>
      <c r="O815" s="2"/>
      <c r="P815" s="2"/>
    </row>
    <row r="816" spans="1:16" x14ac:dyDescent="0.3">
      <c r="A816" s="2"/>
      <c r="B816" s="2"/>
      <c r="C816" s="2"/>
      <c r="D816" s="2"/>
      <c r="E816" s="2"/>
      <c r="F816" s="2"/>
      <c r="G816" s="2"/>
      <c r="H816" s="2"/>
      <c r="I816" s="2"/>
      <c r="J816" s="2"/>
      <c r="K816" s="2"/>
      <c r="L816" s="2"/>
      <c r="M816" s="2"/>
      <c r="N816" s="2"/>
      <c r="O816" s="2"/>
      <c r="P816" s="2"/>
    </row>
    <row r="817" spans="1:16" x14ac:dyDescent="0.3">
      <c r="A817" s="2"/>
      <c r="B817" s="2"/>
      <c r="C817" s="2"/>
      <c r="D817" s="2"/>
      <c r="E817" s="2"/>
      <c r="F817" s="2"/>
      <c r="G817" s="2"/>
      <c r="H817" s="2"/>
      <c r="I817" s="2"/>
      <c r="J817" s="2"/>
      <c r="K817" s="2"/>
      <c r="L817" s="2"/>
      <c r="M817" s="2"/>
      <c r="N817" s="2"/>
      <c r="O817" s="2"/>
      <c r="P817" s="2"/>
    </row>
    <row r="818" spans="1:16" x14ac:dyDescent="0.3">
      <c r="A818" s="2"/>
      <c r="B818" s="2"/>
      <c r="C818" s="2"/>
      <c r="D818" s="2"/>
      <c r="E818" s="2"/>
      <c r="F818" s="2"/>
      <c r="G818" s="2"/>
      <c r="H818" s="2"/>
      <c r="I818" s="2"/>
      <c r="J818" s="2"/>
      <c r="K818" s="2"/>
      <c r="L818" s="2"/>
      <c r="M818" s="2"/>
      <c r="N818" s="2"/>
      <c r="O818" s="2"/>
      <c r="P818" s="2"/>
    </row>
    <row r="819" spans="1:16" x14ac:dyDescent="0.3">
      <c r="A819" s="2"/>
      <c r="B819" s="2"/>
      <c r="C819" s="2"/>
      <c r="D819" s="2"/>
      <c r="E819" s="2"/>
      <c r="F819" s="2"/>
      <c r="G819" s="2"/>
      <c r="H819" s="2"/>
      <c r="I819" s="2"/>
      <c r="J819" s="2"/>
      <c r="K819" s="2"/>
      <c r="L819" s="2"/>
      <c r="M819" s="2"/>
      <c r="N819" s="2"/>
      <c r="O819" s="2"/>
      <c r="P819" s="2"/>
    </row>
    <row r="820" spans="1:16" x14ac:dyDescent="0.3">
      <c r="A820" s="2"/>
      <c r="B820" s="2"/>
      <c r="C820" s="2"/>
      <c r="D820" s="2"/>
      <c r="E820" s="2"/>
      <c r="F820" s="2"/>
      <c r="G820" s="2"/>
      <c r="H820" s="2"/>
      <c r="I820" s="2"/>
      <c r="J820" s="2"/>
      <c r="K820" s="2"/>
      <c r="L820" s="2"/>
      <c r="M820" s="2"/>
      <c r="N820" s="2"/>
      <c r="O820" s="2"/>
      <c r="P820" s="2"/>
    </row>
    <row r="821" spans="1:16" x14ac:dyDescent="0.3">
      <c r="A821" s="2"/>
      <c r="B821" s="2"/>
      <c r="C821" s="2"/>
      <c r="D821" s="2"/>
      <c r="E821" s="2"/>
      <c r="F821" s="2"/>
      <c r="G821" s="2"/>
      <c r="H821" s="2"/>
      <c r="I821" s="2"/>
      <c r="J821" s="2"/>
      <c r="K821" s="2"/>
      <c r="L821" s="2"/>
      <c r="M821" s="2"/>
      <c r="N821" s="2"/>
      <c r="O821" s="2"/>
      <c r="P821" s="2"/>
    </row>
    <row r="822" spans="1:16" x14ac:dyDescent="0.3">
      <c r="A822" s="2"/>
      <c r="B822" s="2"/>
      <c r="C822" s="2"/>
      <c r="D822" s="2"/>
      <c r="E822" s="2"/>
      <c r="F822" s="2"/>
      <c r="G822" s="2"/>
      <c r="H822" s="2"/>
      <c r="I822" s="2"/>
      <c r="J822" s="2"/>
      <c r="K822" s="2"/>
      <c r="L822" s="2"/>
      <c r="M822" s="2"/>
      <c r="N822" s="2"/>
      <c r="O822" s="2"/>
      <c r="P822" s="2"/>
    </row>
    <row r="823" spans="1:16" x14ac:dyDescent="0.3">
      <c r="A823" s="2"/>
      <c r="B823" s="2"/>
      <c r="C823" s="2"/>
      <c r="D823" s="2"/>
      <c r="E823" s="2"/>
      <c r="F823" s="2"/>
      <c r="G823" s="2"/>
      <c r="H823" s="2"/>
      <c r="I823" s="2"/>
      <c r="J823" s="2"/>
      <c r="K823" s="2"/>
      <c r="L823" s="2"/>
      <c r="M823" s="2"/>
      <c r="N823" s="2"/>
      <c r="O823" s="2"/>
      <c r="P823" s="2"/>
    </row>
    <row r="824" spans="1:16" x14ac:dyDescent="0.3">
      <c r="A824" s="2"/>
      <c r="B824" s="2"/>
      <c r="C824" s="2"/>
      <c r="D824" s="2"/>
      <c r="E824" s="2"/>
      <c r="F824" s="2"/>
      <c r="G824" s="2"/>
      <c r="H824" s="2"/>
      <c r="I824" s="2"/>
      <c r="J824" s="2"/>
      <c r="K824" s="2"/>
      <c r="L824" s="2"/>
      <c r="M824" s="2"/>
      <c r="N824" s="2"/>
      <c r="O824" s="2"/>
      <c r="P824" s="2"/>
    </row>
    <row r="825" spans="1:16" x14ac:dyDescent="0.3">
      <c r="A825" s="2"/>
      <c r="B825" s="2"/>
      <c r="C825" s="2"/>
      <c r="D825" s="2"/>
      <c r="E825" s="2"/>
      <c r="F825" s="2"/>
      <c r="G825" s="2"/>
      <c r="H825" s="2"/>
      <c r="I825" s="2"/>
      <c r="J825" s="2"/>
      <c r="K825" s="2"/>
      <c r="L825" s="2"/>
      <c r="M825" s="2"/>
      <c r="N825" s="2"/>
      <c r="O825" s="2"/>
      <c r="P825" s="2"/>
    </row>
    <row r="826" spans="1:16" x14ac:dyDescent="0.3">
      <c r="A826" s="2"/>
      <c r="B826" s="2"/>
      <c r="C826" s="2"/>
      <c r="D826" s="2"/>
      <c r="E826" s="2"/>
      <c r="F826" s="2"/>
      <c r="G826" s="2"/>
      <c r="H826" s="2"/>
      <c r="I826" s="2"/>
      <c r="J826" s="2"/>
      <c r="K826" s="2"/>
      <c r="L826" s="2"/>
      <c r="M826" s="2"/>
      <c r="N826" s="2"/>
      <c r="O826" s="2"/>
      <c r="P826" s="2"/>
    </row>
    <row r="827" spans="1:16" x14ac:dyDescent="0.3">
      <c r="A827" s="2"/>
      <c r="B827" s="2"/>
      <c r="C827" s="2"/>
      <c r="D827" s="2"/>
      <c r="E827" s="2"/>
      <c r="F827" s="2"/>
      <c r="G827" s="2"/>
      <c r="H827" s="2"/>
      <c r="I827" s="2"/>
      <c r="J827" s="2"/>
      <c r="K827" s="2"/>
      <c r="L827" s="2"/>
      <c r="M827" s="2"/>
      <c r="N827" s="2"/>
      <c r="O827" s="2"/>
      <c r="P827" s="2"/>
    </row>
    <row r="828" spans="1:16" x14ac:dyDescent="0.3">
      <c r="A828" s="2"/>
      <c r="B828" s="2"/>
      <c r="C828" s="2"/>
      <c r="D828" s="2"/>
      <c r="E828" s="2"/>
      <c r="F828" s="2"/>
      <c r="G828" s="2"/>
      <c r="H828" s="2"/>
      <c r="I828" s="2"/>
      <c r="J828" s="2"/>
      <c r="K828" s="2"/>
      <c r="L828" s="2"/>
      <c r="M828" s="2"/>
      <c r="N828" s="2"/>
      <c r="O828" s="2"/>
      <c r="P828" s="2"/>
    </row>
    <row r="829" spans="1:16" x14ac:dyDescent="0.3">
      <c r="A829" s="2"/>
      <c r="B829" s="2"/>
      <c r="C829" s="2"/>
      <c r="D829" s="2"/>
      <c r="E829" s="2"/>
      <c r="F829" s="2"/>
      <c r="G829" s="2"/>
      <c r="H829" s="2"/>
      <c r="I829" s="2"/>
      <c r="J829" s="2"/>
      <c r="K829" s="2"/>
      <c r="L829" s="2"/>
      <c r="M829" s="2"/>
      <c r="N829" s="2"/>
      <c r="O829" s="2"/>
      <c r="P829" s="2"/>
    </row>
    <row r="830" spans="1:16" x14ac:dyDescent="0.3">
      <c r="A830" s="2"/>
      <c r="B830" s="2"/>
      <c r="C830" s="2"/>
      <c r="D830" s="2"/>
      <c r="E830" s="2"/>
      <c r="F830" s="2"/>
      <c r="G830" s="2"/>
      <c r="H830" s="2"/>
      <c r="I830" s="2"/>
      <c r="J830" s="2"/>
      <c r="K830" s="2"/>
      <c r="L830" s="2"/>
      <c r="M830" s="2"/>
      <c r="N830" s="2"/>
      <c r="O830" s="2"/>
      <c r="P830" s="2"/>
    </row>
    <row r="831" spans="1:16" x14ac:dyDescent="0.3">
      <c r="A831" s="2"/>
      <c r="B831" s="2"/>
      <c r="C831" s="2"/>
      <c r="D831" s="2"/>
      <c r="E831" s="2"/>
      <c r="F831" s="2"/>
      <c r="G831" s="2"/>
      <c r="H831" s="2"/>
      <c r="I831" s="2"/>
      <c r="J831" s="2"/>
      <c r="K831" s="2"/>
      <c r="L831" s="2"/>
      <c r="M831" s="2"/>
      <c r="N831" s="2"/>
      <c r="O831" s="2"/>
      <c r="P831" s="2"/>
    </row>
    <row r="832" spans="1:16" x14ac:dyDescent="0.3">
      <c r="A832" s="2"/>
      <c r="B832" s="2"/>
      <c r="C832" s="2"/>
      <c r="D832" s="2"/>
      <c r="E832" s="2"/>
      <c r="F832" s="2"/>
      <c r="G832" s="2"/>
      <c r="H832" s="2"/>
      <c r="I832" s="2"/>
      <c r="J832" s="2"/>
      <c r="K832" s="2"/>
      <c r="L832" s="2"/>
      <c r="M832" s="2"/>
      <c r="N832" s="2"/>
      <c r="O832" s="2"/>
      <c r="P832" s="2"/>
    </row>
    <row r="833" spans="1:16" x14ac:dyDescent="0.3">
      <c r="A833" s="2"/>
      <c r="B833" s="2"/>
      <c r="C833" s="2"/>
      <c r="D833" s="2"/>
      <c r="E833" s="2"/>
      <c r="F833" s="2"/>
      <c r="G833" s="2"/>
      <c r="H833" s="2"/>
      <c r="I833" s="2"/>
      <c r="J833" s="2"/>
      <c r="K833" s="2"/>
      <c r="L833" s="2"/>
      <c r="M833" s="2"/>
      <c r="N833" s="2"/>
      <c r="O833" s="2"/>
      <c r="P833" s="2"/>
    </row>
    <row r="834" spans="1:16" x14ac:dyDescent="0.3">
      <c r="A834" s="2"/>
      <c r="B834" s="2"/>
      <c r="C834" s="2"/>
      <c r="D834" s="2"/>
      <c r="E834" s="2"/>
      <c r="F834" s="2"/>
      <c r="G834" s="2"/>
      <c r="H834" s="2"/>
      <c r="I834" s="2"/>
      <c r="J834" s="2"/>
      <c r="K834" s="2"/>
      <c r="L834" s="2"/>
      <c r="M834" s="2"/>
      <c r="N834" s="2"/>
      <c r="O834" s="2"/>
      <c r="P834" s="2"/>
    </row>
    <row r="835" spans="1:16" x14ac:dyDescent="0.3">
      <c r="A835" s="2"/>
      <c r="B835" s="2"/>
      <c r="C835" s="2"/>
      <c r="D835" s="2"/>
      <c r="E835" s="2"/>
      <c r="F835" s="2"/>
      <c r="G835" s="2"/>
      <c r="H835" s="2"/>
      <c r="I835" s="2"/>
      <c r="J835" s="2"/>
      <c r="K835" s="2"/>
      <c r="L835" s="2"/>
      <c r="M835" s="2"/>
      <c r="N835" s="2"/>
      <c r="O835" s="2"/>
      <c r="P835" s="2"/>
    </row>
    <row r="836" spans="1:16" x14ac:dyDescent="0.3">
      <c r="A836" s="2"/>
      <c r="B836" s="2"/>
      <c r="C836" s="2"/>
      <c r="D836" s="2"/>
      <c r="E836" s="2"/>
      <c r="F836" s="2"/>
      <c r="G836" s="2"/>
      <c r="H836" s="2"/>
      <c r="I836" s="2"/>
      <c r="J836" s="2"/>
      <c r="K836" s="2"/>
      <c r="L836" s="2"/>
      <c r="M836" s="2"/>
      <c r="N836" s="2"/>
      <c r="O836" s="2"/>
      <c r="P836" s="2"/>
    </row>
    <row r="837" spans="1:16" x14ac:dyDescent="0.3">
      <c r="A837" s="2"/>
      <c r="B837" s="2"/>
      <c r="C837" s="2"/>
      <c r="D837" s="2"/>
      <c r="E837" s="2"/>
      <c r="F837" s="2"/>
      <c r="G837" s="2"/>
      <c r="H837" s="2"/>
      <c r="I837" s="2"/>
      <c r="J837" s="2"/>
      <c r="K837" s="2"/>
      <c r="L837" s="2"/>
      <c r="M837" s="2"/>
      <c r="N837" s="2"/>
      <c r="O837" s="2"/>
      <c r="P837" s="2"/>
    </row>
    <row r="838" spans="1:16" x14ac:dyDescent="0.3">
      <c r="A838" s="2"/>
      <c r="B838" s="2"/>
      <c r="C838" s="2"/>
      <c r="D838" s="2"/>
      <c r="E838" s="2"/>
      <c r="F838" s="2"/>
      <c r="G838" s="2"/>
      <c r="H838" s="2"/>
      <c r="I838" s="2"/>
      <c r="J838" s="2"/>
      <c r="K838" s="2"/>
      <c r="L838" s="2"/>
      <c r="M838" s="2"/>
      <c r="N838" s="2"/>
      <c r="O838" s="2"/>
      <c r="P838" s="2"/>
    </row>
    <row r="839" spans="1:16" x14ac:dyDescent="0.3">
      <c r="A839" s="2"/>
      <c r="B839" s="2"/>
      <c r="C839" s="2"/>
      <c r="D839" s="2"/>
      <c r="E839" s="2"/>
      <c r="F839" s="2"/>
      <c r="G839" s="2"/>
      <c r="H839" s="2"/>
      <c r="I839" s="2"/>
      <c r="J839" s="2"/>
      <c r="K839" s="2"/>
      <c r="L839" s="2"/>
      <c r="M839" s="2"/>
      <c r="N839" s="2"/>
      <c r="O839" s="2"/>
      <c r="P839" s="2"/>
    </row>
    <row r="840" spans="1:16" x14ac:dyDescent="0.3">
      <c r="A840" s="2"/>
      <c r="B840" s="2"/>
      <c r="C840" s="2"/>
      <c r="D840" s="2"/>
      <c r="E840" s="2"/>
      <c r="F840" s="2"/>
      <c r="G840" s="2"/>
      <c r="H840" s="2"/>
      <c r="I840" s="2"/>
      <c r="J840" s="2"/>
      <c r="K840" s="2"/>
      <c r="L840" s="2"/>
      <c r="M840" s="2"/>
      <c r="N840" s="2"/>
      <c r="O840" s="2"/>
      <c r="P840" s="2"/>
    </row>
    <row r="841" spans="1:16" x14ac:dyDescent="0.3">
      <c r="A841" s="2"/>
      <c r="B841" s="2"/>
      <c r="C841" s="2"/>
      <c r="D841" s="2"/>
      <c r="E841" s="2"/>
      <c r="F841" s="2"/>
      <c r="G841" s="2"/>
      <c r="H841" s="2"/>
      <c r="I841" s="2"/>
      <c r="J841" s="2"/>
      <c r="K841" s="2"/>
      <c r="L841" s="2"/>
      <c r="M841" s="2"/>
      <c r="N841" s="2"/>
      <c r="O841" s="2"/>
      <c r="P841" s="2"/>
    </row>
    <row r="842" spans="1:16" x14ac:dyDescent="0.3">
      <c r="A842" s="2"/>
      <c r="B842" s="2"/>
      <c r="C842" s="2"/>
      <c r="D842" s="2"/>
      <c r="E842" s="2"/>
      <c r="F842" s="2"/>
      <c r="G842" s="2"/>
      <c r="H842" s="2"/>
      <c r="I842" s="2"/>
      <c r="J842" s="2"/>
      <c r="K842" s="2"/>
      <c r="L842" s="2"/>
      <c r="M842" s="2"/>
      <c r="N842" s="2"/>
      <c r="O842" s="2"/>
      <c r="P842" s="2"/>
    </row>
    <row r="843" spans="1:16" x14ac:dyDescent="0.3">
      <c r="A843" s="2"/>
      <c r="B843" s="2"/>
      <c r="C843" s="2"/>
      <c r="D843" s="2"/>
      <c r="E843" s="2"/>
      <c r="F843" s="2"/>
      <c r="G843" s="2"/>
      <c r="H843" s="2"/>
      <c r="I843" s="2"/>
      <c r="J843" s="2"/>
      <c r="K843" s="2"/>
      <c r="L843" s="2"/>
      <c r="M843" s="2"/>
      <c r="N843" s="2"/>
      <c r="O843" s="2"/>
      <c r="P843" s="2"/>
    </row>
    <row r="844" spans="1:16" x14ac:dyDescent="0.3">
      <c r="A844" s="2"/>
      <c r="B844" s="2"/>
      <c r="C844" s="2"/>
      <c r="D844" s="2"/>
      <c r="E844" s="2"/>
      <c r="F844" s="2"/>
      <c r="G844" s="2"/>
      <c r="H844" s="2"/>
      <c r="I844" s="2"/>
      <c r="J844" s="2"/>
      <c r="K844" s="2"/>
      <c r="L844" s="2"/>
      <c r="M844" s="2"/>
      <c r="N844" s="2"/>
      <c r="O844" s="2"/>
      <c r="P844" s="2"/>
    </row>
    <row r="845" spans="1:16" x14ac:dyDescent="0.3">
      <c r="A845" s="2"/>
      <c r="B845" s="2"/>
      <c r="C845" s="2"/>
      <c r="D845" s="2"/>
      <c r="E845" s="2"/>
      <c r="F845" s="2"/>
      <c r="G845" s="2"/>
      <c r="H845" s="2"/>
      <c r="I845" s="2"/>
      <c r="J845" s="2"/>
      <c r="K845" s="2"/>
      <c r="L845" s="2"/>
      <c r="M845" s="2"/>
      <c r="N845" s="2"/>
      <c r="O845" s="2"/>
      <c r="P845" s="2"/>
    </row>
    <row r="846" spans="1:16" x14ac:dyDescent="0.3">
      <c r="A846" s="2"/>
      <c r="B846" s="2"/>
      <c r="C846" s="2"/>
      <c r="D846" s="2"/>
      <c r="E846" s="2"/>
      <c r="F846" s="2"/>
      <c r="G846" s="2"/>
      <c r="H846" s="2"/>
      <c r="I846" s="2"/>
      <c r="J846" s="2"/>
      <c r="K846" s="2"/>
      <c r="L846" s="2"/>
      <c r="M846" s="2"/>
      <c r="N846" s="2"/>
      <c r="O846" s="2"/>
      <c r="P846" s="2"/>
    </row>
    <row r="847" spans="1:16" x14ac:dyDescent="0.3">
      <c r="A847" s="2"/>
      <c r="B847" s="2"/>
      <c r="C847" s="2"/>
      <c r="D847" s="2"/>
      <c r="E847" s="2"/>
      <c r="F847" s="2"/>
      <c r="G847" s="2"/>
      <c r="H847" s="2"/>
      <c r="I847" s="2"/>
      <c r="J847" s="2"/>
      <c r="K847" s="2"/>
      <c r="L847" s="2"/>
      <c r="M847" s="2"/>
      <c r="N847" s="2"/>
      <c r="O847" s="2"/>
      <c r="P847" s="2"/>
    </row>
    <row r="848" spans="1:16" x14ac:dyDescent="0.3">
      <c r="A848" s="2"/>
      <c r="B848" s="2"/>
      <c r="C848" s="2"/>
      <c r="D848" s="2"/>
      <c r="E848" s="2"/>
      <c r="F848" s="2"/>
      <c r="G848" s="2"/>
      <c r="H848" s="2"/>
      <c r="I848" s="2"/>
      <c r="J848" s="2"/>
      <c r="K848" s="2"/>
      <c r="L848" s="2"/>
      <c r="M848" s="2"/>
      <c r="N848" s="2"/>
      <c r="O848" s="2"/>
      <c r="P848" s="2"/>
    </row>
    <row r="849" spans="1:16" x14ac:dyDescent="0.3">
      <c r="A849" s="2"/>
      <c r="B849" s="2"/>
      <c r="C849" s="2"/>
      <c r="D849" s="2"/>
      <c r="E849" s="2"/>
      <c r="F849" s="2"/>
      <c r="G849" s="2"/>
      <c r="H849" s="2"/>
      <c r="I849" s="2"/>
      <c r="J849" s="2"/>
      <c r="K849" s="2"/>
      <c r="L849" s="2"/>
      <c r="M849" s="2"/>
      <c r="N849" s="2"/>
      <c r="O849" s="2"/>
      <c r="P849" s="2"/>
    </row>
    <row r="850" spans="1:16" x14ac:dyDescent="0.3">
      <c r="A850" s="2"/>
      <c r="B850" s="2"/>
      <c r="C850" s="2"/>
      <c r="D850" s="2"/>
      <c r="E850" s="2"/>
      <c r="F850" s="2"/>
      <c r="G850" s="2"/>
      <c r="H850" s="2"/>
      <c r="I850" s="2"/>
      <c r="J850" s="2"/>
      <c r="K850" s="2"/>
      <c r="L850" s="2"/>
      <c r="M850" s="2"/>
      <c r="N850" s="2"/>
      <c r="O850" s="2"/>
      <c r="P850" s="2"/>
    </row>
    <row r="851" spans="1:16" x14ac:dyDescent="0.3">
      <c r="A851" s="2"/>
      <c r="B851" s="2"/>
      <c r="C851" s="2"/>
      <c r="D851" s="2"/>
      <c r="E851" s="2"/>
      <c r="F851" s="2"/>
      <c r="G851" s="2"/>
      <c r="H851" s="2"/>
      <c r="I851" s="2"/>
      <c r="J851" s="2"/>
      <c r="K851" s="2"/>
      <c r="L851" s="2"/>
      <c r="M851" s="2"/>
      <c r="N851" s="2"/>
      <c r="O851" s="2"/>
      <c r="P851" s="2"/>
    </row>
    <row r="852" spans="1:16" x14ac:dyDescent="0.3">
      <c r="A852" s="2"/>
      <c r="B852" s="2"/>
      <c r="C852" s="2"/>
      <c r="D852" s="2"/>
      <c r="E852" s="2"/>
      <c r="F852" s="2"/>
      <c r="G852" s="2"/>
      <c r="H852" s="2"/>
      <c r="I852" s="2"/>
      <c r="J852" s="2"/>
      <c r="K852" s="2"/>
      <c r="L852" s="2"/>
      <c r="M852" s="2"/>
      <c r="N852" s="2"/>
      <c r="O852" s="2"/>
      <c r="P852" s="2"/>
    </row>
    <row r="853" spans="1:16" x14ac:dyDescent="0.3">
      <c r="A853" s="2"/>
      <c r="B853" s="2"/>
      <c r="C853" s="2"/>
      <c r="D853" s="2"/>
      <c r="E853" s="2"/>
      <c r="F853" s="2"/>
      <c r="G853" s="2"/>
      <c r="H853" s="2"/>
      <c r="I853" s="2"/>
      <c r="J853" s="2"/>
      <c r="K853" s="2"/>
      <c r="L853" s="2"/>
      <c r="M853" s="2"/>
      <c r="N853" s="2"/>
      <c r="O853" s="2"/>
      <c r="P853" s="2"/>
    </row>
    <row r="854" spans="1:16" x14ac:dyDescent="0.3">
      <c r="A854" s="2"/>
      <c r="B854" s="2"/>
      <c r="C854" s="2"/>
      <c r="D854" s="2"/>
      <c r="E854" s="2"/>
      <c r="F854" s="2"/>
      <c r="G854" s="2"/>
      <c r="H854" s="2"/>
      <c r="I854" s="2"/>
      <c r="J854" s="2"/>
      <c r="K854" s="2"/>
      <c r="L854" s="2"/>
      <c r="M854" s="2"/>
      <c r="N854" s="2"/>
      <c r="O854" s="2"/>
      <c r="P854" s="2"/>
    </row>
    <row r="855" spans="1:16" x14ac:dyDescent="0.3">
      <c r="A855" s="2"/>
      <c r="B855" s="2"/>
      <c r="C855" s="2"/>
      <c r="D855" s="2"/>
      <c r="E855" s="2"/>
      <c r="F855" s="2"/>
      <c r="G855" s="2"/>
      <c r="H855" s="2"/>
      <c r="I855" s="2"/>
      <c r="J855" s="2"/>
      <c r="K855" s="2"/>
      <c r="L855" s="2"/>
      <c r="M855" s="2"/>
      <c r="N855" s="2"/>
      <c r="O855" s="2"/>
      <c r="P855" s="2"/>
    </row>
    <row r="856" spans="1:16" x14ac:dyDescent="0.3">
      <c r="A856" s="2"/>
      <c r="B856" s="2"/>
      <c r="C856" s="2"/>
      <c r="D856" s="2"/>
      <c r="E856" s="2"/>
      <c r="F856" s="2"/>
      <c r="G856" s="2"/>
      <c r="H856" s="2"/>
      <c r="I856" s="2"/>
      <c r="J856" s="2"/>
      <c r="K856" s="2"/>
      <c r="L856" s="2"/>
      <c r="M856" s="2"/>
      <c r="N856" s="2"/>
      <c r="O856" s="2"/>
      <c r="P856" s="2"/>
    </row>
    <row r="857" spans="1:16" x14ac:dyDescent="0.3">
      <c r="A857" s="2"/>
      <c r="B857" s="2"/>
      <c r="C857" s="2"/>
      <c r="D857" s="2"/>
      <c r="E857" s="2"/>
      <c r="F857" s="2"/>
      <c r="G857" s="2"/>
      <c r="H857" s="2"/>
      <c r="I857" s="2"/>
      <c r="J857" s="2"/>
      <c r="K857" s="2"/>
      <c r="L857" s="2"/>
      <c r="M857" s="2"/>
      <c r="N857" s="2"/>
      <c r="O857" s="2"/>
      <c r="P857" s="2"/>
    </row>
    <row r="858" spans="1:16" x14ac:dyDescent="0.3">
      <c r="A858" s="2"/>
      <c r="B858" s="2"/>
      <c r="C858" s="2"/>
      <c r="D858" s="2"/>
      <c r="E858" s="2"/>
      <c r="F858" s="2"/>
      <c r="G858" s="2"/>
      <c r="H858" s="2"/>
      <c r="I858" s="2"/>
      <c r="J858" s="2"/>
      <c r="K858" s="2"/>
      <c r="L858" s="2"/>
      <c r="M858" s="2"/>
      <c r="N858" s="2"/>
      <c r="O858" s="2"/>
      <c r="P858" s="2"/>
    </row>
    <row r="859" spans="1:16" x14ac:dyDescent="0.3">
      <c r="A859" s="2"/>
      <c r="B859" s="2"/>
      <c r="C859" s="2"/>
      <c r="D859" s="2"/>
      <c r="E859" s="2"/>
      <c r="F859" s="2"/>
      <c r="G859" s="2"/>
      <c r="H859" s="2"/>
      <c r="I859" s="2"/>
      <c r="J859" s="2"/>
      <c r="K859" s="2"/>
      <c r="L859" s="2"/>
      <c r="M859" s="2"/>
      <c r="N859" s="2"/>
      <c r="O859" s="2"/>
      <c r="P859" s="2"/>
    </row>
    <row r="860" spans="1:16" x14ac:dyDescent="0.3">
      <c r="A860" s="2"/>
      <c r="B860" s="2"/>
      <c r="C860" s="2"/>
      <c r="D860" s="2"/>
      <c r="E860" s="2"/>
      <c r="F860" s="2"/>
      <c r="G860" s="2"/>
      <c r="H860" s="2"/>
      <c r="I860" s="2"/>
      <c r="J860" s="2"/>
      <c r="K860" s="2"/>
      <c r="L860" s="2"/>
      <c r="M860" s="2"/>
      <c r="N860" s="2"/>
      <c r="O860" s="2"/>
      <c r="P860" s="2"/>
    </row>
    <row r="861" spans="1:16" x14ac:dyDescent="0.3">
      <c r="A861" s="2"/>
      <c r="B861" s="2"/>
      <c r="C861" s="2"/>
      <c r="D861" s="2"/>
      <c r="E861" s="2"/>
      <c r="F861" s="2"/>
      <c r="G861" s="2"/>
      <c r="H861" s="2"/>
      <c r="I861" s="2"/>
      <c r="J861" s="2"/>
      <c r="K861" s="2"/>
      <c r="L861" s="2"/>
      <c r="M861" s="2"/>
      <c r="N861" s="2"/>
      <c r="O861" s="2"/>
      <c r="P861" s="2"/>
    </row>
    <row r="862" spans="1:16" x14ac:dyDescent="0.3">
      <c r="A862" s="2"/>
      <c r="B862" s="2"/>
      <c r="C862" s="2"/>
      <c r="D862" s="2"/>
      <c r="E862" s="2"/>
      <c r="F862" s="2"/>
      <c r="G862" s="2"/>
      <c r="H862" s="2"/>
      <c r="I862" s="2"/>
      <c r="J862" s="2"/>
      <c r="K862" s="2"/>
      <c r="L862" s="2"/>
      <c r="M862" s="2"/>
      <c r="N862" s="2"/>
      <c r="O862" s="2"/>
      <c r="P862" s="2"/>
    </row>
    <row r="863" spans="1:16" x14ac:dyDescent="0.3">
      <c r="A863" s="2"/>
      <c r="B863" s="2"/>
      <c r="C863" s="2"/>
      <c r="D863" s="2"/>
      <c r="E863" s="2"/>
      <c r="F863" s="2"/>
      <c r="G863" s="2"/>
      <c r="H863" s="2"/>
      <c r="I863" s="2"/>
      <c r="J863" s="2"/>
      <c r="K863" s="2"/>
      <c r="L863" s="2"/>
      <c r="M863" s="2"/>
      <c r="N863" s="2"/>
      <c r="O863" s="2"/>
      <c r="P863" s="2"/>
    </row>
    <row r="864" spans="1:16" x14ac:dyDescent="0.3">
      <c r="A864" s="2"/>
      <c r="B864" s="2"/>
      <c r="C864" s="2"/>
      <c r="D864" s="2"/>
      <c r="E864" s="2"/>
      <c r="F864" s="2"/>
      <c r="G864" s="2"/>
      <c r="H864" s="2"/>
      <c r="I864" s="2"/>
      <c r="J864" s="2"/>
      <c r="K864" s="2"/>
      <c r="L864" s="2"/>
      <c r="M864" s="2"/>
      <c r="N864" s="2"/>
      <c r="O864" s="2"/>
      <c r="P864" s="2"/>
    </row>
    <row r="865" spans="1:16" x14ac:dyDescent="0.3">
      <c r="A865" s="2"/>
      <c r="B865" s="2"/>
      <c r="C865" s="2"/>
      <c r="D865" s="2"/>
      <c r="E865" s="2"/>
      <c r="F865" s="2"/>
      <c r="G865" s="2"/>
      <c r="H865" s="2"/>
      <c r="I865" s="2"/>
      <c r="J865" s="2"/>
      <c r="K865" s="2"/>
      <c r="L865" s="2"/>
      <c r="M865" s="2"/>
      <c r="N865" s="2"/>
      <c r="O865" s="2"/>
      <c r="P865" s="2"/>
    </row>
    <row r="866" spans="1:16" x14ac:dyDescent="0.3">
      <c r="A866" s="2"/>
      <c r="B866" s="2"/>
      <c r="C866" s="2"/>
      <c r="D866" s="2"/>
      <c r="E866" s="2"/>
      <c r="F866" s="2"/>
      <c r="G866" s="2"/>
      <c r="H866" s="2"/>
      <c r="I866" s="2"/>
      <c r="J866" s="2"/>
      <c r="K866" s="2"/>
      <c r="L866" s="2"/>
      <c r="M866" s="2"/>
      <c r="N866" s="2"/>
      <c r="O866" s="2"/>
      <c r="P866" s="2"/>
    </row>
    <row r="867" spans="1:16" x14ac:dyDescent="0.3">
      <c r="A867" s="2"/>
      <c r="B867" s="2"/>
      <c r="C867" s="2"/>
      <c r="D867" s="2"/>
      <c r="E867" s="2"/>
      <c r="F867" s="2"/>
      <c r="G867" s="2"/>
      <c r="H867" s="2"/>
      <c r="I867" s="2"/>
      <c r="J867" s="2"/>
      <c r="K867" s="2"/>
      <c r="L867" s="2"/>
      <c r="M867" s="2"/>
      <c r="N867" s="2"/>
      <c r="O867" s="2"/>
      <c r="P867" s="2"/>
    </row>
    <row r="868" spans="1:16" x14ac:dyDescent="0.3">
      <c r="A868" s="2"/>
      <c r="B868" s="2"/>
      <c r="C868" s="2"/>
      <c r="D868" s="2"/>
      <c r="E868" s="2"/>
      <c r="F868" s="2"/>
      <c r="G868" s="2"/>
      <c r="H868" s="2"/>
      <c r="I868" s="2"/>
      <c r="J868" s="2"/>
      <c r="K868" s="2"/>
      <c r="L868" s="2"/>
      <c r="M868" s="2"/>
      <c r="N868" s="2"/>
      <c r="O868" s="2"/>
      <c r="P868" s="2"/>
    </row>
    <row r="869" spans="1:16" x14ac:dyDescent="0.3">
      <c r="A869" s="2"/>
      <c r="B869" s="2"/>
      <c r="C869" s="2"/>
      <c r="D869" s="2"/>
      <c r="E869" s="2"/>
      <c r="F869" s="2"/>
      <c r="G869" s="2"/>
      <c r="H869" s="2"/>
      <c r="I869" s="2"/>
      <c r="J869" s="2"/>
      <c r="K869" s="2"/>
      <c r="L869" s="2"/>
      <c r="M869" s="2"/>
      <c r="N869" s="2"/>
      <c r="O869" s="2"/>
      <c r="P869" s="2"/>
    </row>
    <row r="870" spans="1:16" x14ac:dyDescent="0.3">
      <c r="A870" s="2"/>
      <c r="B870" s="2"/>
      <c r="C870" s="2"/>
      <c r="D870" s="2"/>
      <c r="E870" s="2"/>
      <c r="F870" s="2"/>
      <c r="G870" s="2"/>
      <c r="H870" s="2"/>
      <c r="I870" s="2"/>
      <c r="J870" s="2"/>
      <c r="K870" s="2"/>
      <c r="L870" s="2"/>
      <c r="M870" s="2"/>
      <c r="N870" s="2"/>
      <c r="O870" s="2"/>
      <c r="P870" s="2"/>
    </row>
    <row r="871" spans="1:16" x14ac:dyDescent="0.3">
      <c r="A871" s="2"/>
      <c r="B871" s="2"/>
      <c r="C871" s="2"/>
      <c r="D871" s="2"/>
      <c r="E871" s="2"/>
      <c r="F871" s="2"/>
      <c r="G871" s="2"/>
      <c r="H871" s="2"/>
      <c r="I871" s="2"/>
      <c r="J871" s="2"/>
      <c r="K871" s="2"/>
      <c r="L871" s="2"/>
      <c r="M871" s="2"/>
      <c r="N871" s="2"/>
      <c r="O871" s="2"/>
      <c r="P871" s="2"/>
    </row>
    <row r="872" spans="1:16" x14ac:dyDescent="0.3">
      <c r="A872" s="2"/>
      <c r="B872" s="2"/>
      <c r="C872" s="2"/>
      <c r="D872" s="2"/>
      <c r="E872" s="2"/>
      <c r="F872" s="2"/>
      <c r="G872" s="2"/>
      <c r="H872" s="2"/>
      <c r="I872" s="2"/>
      <c r="J872" s="2"/>
      <c r="K872" s="2"/>
      <c r="L872" s="2"/>
      <c r="M872" s="2"/>
      <c r="N872" s="2"/>
      <c r="O872" s="2"/>
      <c r="P872" s="2"/>
    </row>
    <row r="873" spans="1:16" x14ac:dyDescent="0.3">
      <c r="A873" s="2"/>
      <c r="B873" s="2"/>
      <c r="C873" s="2"/>
      <c r="D873" s="2"/>
      <c r="E873" s="2"/>
      <c r="F873" s="2"/>
      <c r="G873" s="2"/>
      <c r="H873" s="2"/>
      <c r="I873" s="2"/>
      <c r="J873" s="2"/>
      <c r="K873" s="2"/>
      <c r="L873" s="2"/>
      <c r="M873" s="2"/>
      <c r="N873" s="2"/>
      <c r="O873" s="2"/>
      <c r="P873" s="2"/>
    </row>
    <row r="874" spans="1:16" x14ac:dyDescent="0.3">
      <c r="A874" s="2"/>
      <c r="B874" s="2"/>
      <c r="C874" s="2"/>
      <c r="D874" s="2"/>
      <c r="E874" s="2"/>
      <c r="F874" s="2"/>
      <c r="G874" s="2"/>
      <c r="H874" s="2"/>
      <c r="I874" s="2"/>
      <c r="J874" s="2"/>
      <c r="K874" s="2"/>
      <c r="L874" s="2"/>
      <c r="M874" s="2"/>
      <c r="N874" s="2"/>
      <c r="O874" s="2"/>
      <c r="P874" s="2"/>
    </row>
    <row r="875" spans="1:16" x14ac:dyDescent="0.3">
      <c r="A875" s="2"/>
      <c r="B875" s="2"/>
      <c r="C875" s="2"/>
      <c r="D875" s="2"/>
      <c r="E875" s="2"/>
      <c r="F875" s="2"/>
      <c r="G875" s="2"/>
      <c r="H875" s="2"/>
      <c r="I875" s="2"/>
      <c r="J875" s="2"/>
      <c r="K875" s="2"/>
      <c r="L875" s="2"/>
      <c r="M875" s="2"/>
      <c r="N875" s="2"/>
      <c r="O875" s="2"/>
      <c r="P875" s="2"/>
    </row>
    <row r="876" spans="1:16" x14ac:dyDescent="0.3">
      <c r="A876" s="2"/>
      <c r="B876" s="2"/>
      <c r="C876" s="2"/>
      <c r="D876" s="2"/>
      <c r="E876" s="2"/>
      <c r="F876" s="2"/>
      <c r="G876" s="2"/>
      <c r="H876" s="2"/>
      <c r="I876" s="2"/>
      <c r="J876" s="2"/>
      <c r="K876" s="2"/>
      <c r="L876" s="2"/>
      <c r="M876" s="2"/>
      <c r="N876" s="2"/>
      <c r="O876" s="2"/>
      <c r="P876" s="2"/>
    </row>
    <row r="877" spans="1:16" x14ac:dyDescent="0.3">
      <c r="A877" s="2"/>
      <c r="B877" s="2"/>
      <c r="C877" s="2"/>
      <c r="D877" s="2"/>
      <c r="E877" s="2"/>
      <c r="F877" s="2"/>
      <c r="G877" s="2"/>
      <c r="H877" s="2"/>
      <c r="I877" s="2"/>
      <c r="J877" s="2"/>
      <c r="K877" s="2"/>
      <c r="L877" s="2"/>
      <c r="M877" s="2"/>
      <c r="N877" s="2"/>
      <c r="O877" s="2"/>
      <c r="P877" s="2"/>
    </row>
    <row r="878" spans="1:16" x14ac:dyDescent="0.3">
      <c r="A878" s="2"/>
      <c r="B878" s="2"/>
      <c r="C878" s="2"/>
      <c r="D878" s="2"/>
      <c r="E878" s="2"/>
      <c r="F878" s="2"/>
      <c r="G878" s="2"/>
      <c r="H878" s="2"/>
      <c r="I878" s="2"/>
      <c r="J878" s="2"/>
      <c r="K878" s="2"/>
      <c r="L878" s="2"/>
      <c r="M878" s="2"/>
      <c r="N878" s="2"/>
      <c r="O878" s="2"/>
      <c r="P878" s="2"/>
    </row>
    <row r="879" spans="1:16" x14ac:dyDescent="0.3">
      <c r="A879" s="2"/>
      <c r="B879" s="2"/>
      <c r="C879" s="2"/>
      <c r="D879" s="2"/>
      <c r="E879" s="2"/>
      <c r="F879" s="2"/>
      <c r="G879" s="2"/>
      <c r="H879" s="2"/>
      <c r="I879" s="2"/>
      <c r="J879" s="2"/>
      <c r="K879" s="2"/>
      <c r="L879" s="2"/>
      <c r="M879" s="2"/>
      <c r="N879" s="2"/>
      <c r="O879" s="2"/>
      <c r="P879" s="2"/>
    </row>
    <row r="880" spans="1:16" x14ac:dyDescent="0.3">
      <c r="A880" s="2"/>
      <c r="B880" s="2"/>
      <c r="C880" s="2"/>
      <c r="D880" s="2"/>
      <c r="E880" s="2"/>
      <c r="F880" s="2"/>
      <c r="G880" s="2"/>
      <c r="H880" s="2"/>
      <c r="I880" s="2"/>
      <c r="J880" s="2"/>
      <c r="K880" s="2"/>
      <c r="L880" s="2"/>
      <c r="M880" s="2"/>
      <c r="N880" s="2"/>
      <c r="O880" s="2"/>
      <c r="P880" s="2"/>
    </row>
    <row r="881" spans="1:16" x14ac:dyDescent="0.3">
      <c r="A881" s="2"/>
      <c r="B881" s="2"/>
      <c r="C881" s="2"/>
      <c r="D881" s="2"/>
      <c r="E881" s="2"/>
      <c r="F881" s="2"/>
      <c r="G881" s="2"/>
      <c r="H881" s="2"/>
      <c r="I881" s="2"/>
      <c r="J881" s="2"/>
      <c r="K881" s="2"/>
      <c r="L881" s="2"/>
      <c r="M881" s="2"/>
      <c r="N881" s="2"/>
      <c r="O881" s="2"/>
      <c r="P881" s="2"/>
    </row>
    <row r="882" spans="1:16" x14ac:dyDescent="0.3">
      <c r="A882" s="2"/>
      <c r="B882" s="2"/>
      <c r="C882" s="2"/>
      <c r="D882" s="2"/>
      <c r="E882" s="2"/>
      <c r="F882" s="2"/>
      <c r="G882" s="2"/>
      <c r="H882" s="2"/>
      <c r="I882" s="2"/>
      <c r="J882" s="2"/>
      <c r="K882" s="2"/>
      <c r="L882" s="2"/>
      <c r="M882" s="2"/>
      <c r="N882" s="2"/>
      <c r="O882" s="2"/>
      <c r="P882" s="2"/>
    </row>
    <row r="883" spans="1:16" x14ac:dyDescent="0.3">
      <c r="A883" s="2"/>
      <c r="B883" s="2"/>
      <c r="C883" s="2"/>
      <c r="D883" s="2"/>
      <c r="E883" s="2"/>
      <c r="F883" s="2"/>
      <c r="G883" s="2"/>
      <c r="H883" s="2"/>
      <c r="I883" s="2"/>
      <c r="J883" s="2"/>
      <c r="K883" s="2"/>
      <c r="L883" s="2"/>
      <c r="M883" s="2"/>
      <c r="N883" s="2"/>
      <c r="O883" s="2"/>
      <c r="P883" s="2"/>
    </row>
    <row r="884" spans="1:16" x14ac:dyDescent="0.3">
      <c r="A884" s="2"/>
      <c r="B884" s="2"/>
      <c r="C884" s="2"/>
      <c r="D884" s="2"/>
      <c r="E884" s="2"/>
      <c r="F884" s="2"/>
      <c r="G884" s="2"/>
      <c r="H884" s="2"/>
      <c r="I884" s="2"/>
      <c r="J884" s="2"/>
      <c r="K884" s="2"/>
      <c r="L884" s="2"/>
      <c r="M884" s="2"/>
      <c r="N884" s="2"/>
      <c r="O884" s="2"/>
      <c r="P884" s="2"/>
    </row>
    <row r="885" spans="1:16" x14ac:dyDescent="0.3">
      <c r="A885" s="2"/>
      <c r="B885" s="2"/>
      <c r="C885" s="2"/>
      <c r="D885" s="2"/>
      <c r="E885" s="2"/>
      <c r="F885" s="2"/>
      <c r="G885" s="2"/>
      <c r="H885" s="2"/>
      <c r="I885" s="2"/>
      <c r="J885" s="2"/>
      <c r="K885" s="2"/>
      <c r="L885" s="2"/>
      <c r="M885" s="2"/>
      <c r="N885" s="2"/>
      <c r="O885" s="2"/>
      <c r="P885" s="2"/>
    </row>
    <row r="886" spans="1:16" x14ac:dyDescent="0.3">
      <c r="A886" s="2"/>
      <c r="B886" s="2"/>
      <c r="C886" s="2"/>
      <c r="D886" s="2"/>
      <c r="E886" s="2"/>
      <c r="F886" s="2"/>
      <c r="G886" s="2"/>
      <c r="H886" s="2"/>
      <c r="I886" s="2"/>
      <c r="J886" s="2"/>
      <c r="K886" s="2"/>
      <c r="L886" s="2"/>
      <c r="M886" s="2"/>
      <c r="N886" s="2"/>
      <c r="O886" s="2"/>
      <c r="P886" s="2"/>
    </row>
    <row r="887" spans="1:16" x14ac:dyDescent="0.3">
      <c r="A887" s="2"/>
      <c r="B887" s="2"/>
      <c r="C887" s="2"/>
      <c r="D887" s="2"/>
      <c r="E887" s="2"/>
      <c r="F887" s="2"/>
      <c r="G887" s="2"/>
      <c r="H887" s="2"/>
      <c r="I887" s="2"/>
      <c r="J887" s="2"/>
      <c r="K887" s="2"/>
      <c r="L887" s="2"/>
      <c r="M887" s="2"/>
      <c r="N887" s="2"/>
      <c r="O887" s="2"/>
      <c r="P887" s="2"/>
    </row>
    <row r="888" spans="1:16" x14ac:dyDescent="0.3">
      <c r="A888" s="2"/>
      <c r="B888" s="2"/>
      <c r="C888" s="2"/>
      <c r="D888" s="2"/>
      <c r="E888" s="2"/>
      <c r="F888" s="2"/>
      <c r="G888" s="2"/>
      <c r="H888" s="2"/>
      <c r="I888" s="2"/>
      <c r="J888" s="2"/>
      <c r="K888" s="2"/>
      <c r="L888" s="2"/>
      <c r="M888" s="2"/>
      <c r="N888" s="2"/>
      <c r="O888" s="2"/>
      <c r="P888" s="2"/>
    </row>
    <row r="889" spans="1:16" x14ac:dyDescent="0.3">
      <c r="A889" s="2"/>
      <c r="B889" s="2"/>
      <c r="C889" s="2"/>
      <c r="D889" s="2"/>
      <c r="E889" s="2"/>
      <c r="F889" s="2"/>
      <c r="G889" s="2"/>
      <c r="H889" s="2"/>
      <c r="I889" s="2"/>
      <c r="J889" s="2"/>
      <c r="K889" s="2"/>
      <c r="L889" s="2"/>
      <c r="M889" s="2"/>
      <c r="N889" s="2"/>
      <c r="O889" s="2"/>
      <c r="P889" s="2"/>
    </row>
    <row r="890" spans="1:16" x14ac:dyDescent="0.3">
      <c r="A890" s="2"/>
      <c r="B890" s="2"/>
      <c r="C890" s="2"/>
      <c r="D890" s="2"/>
      <c r="E890" s="2"/>
      <c r="F890" s="2"/>
      <c r="G890" s="2"/>
      <c r="H890" s="2"/>
      <c r="I890" s="2"/>
      <c r="J890" s="2"/>
      <c r="K890" s="2"/>
      <c r="L890" s="2"/>
      <c r="M890" s="2"/>
      <c r="N890" s="2"/>
      <c r="O890" s="2"/>
      <c r="P890" s="2"/>
    </row>
    <row r="891" spans="1:16" x14ac:dyDescent="0.3">
      <c r="A891" s="2"/>
      <c r="B891" s="2"/>
      <c r="C891" s="2"/>
      <c r="D891" s="2"/>
      <c r="E891" s="2"/>
      <c r="F891" s="2"/>
      <c r="G891" s="2"/>
      <c r="H891" s="2"/>
      <c r="I891" s="2"/>
      <c r="J891" s="2"/>
      <c r="K891" s="2"/>
      <c r="L891" s="2"/>
      <c r="M891" s="2"/>
      <c r="N891" s="2"/>
      <c r="O891" s="2"/>
      <c r="P891" s="2"/>
    </row>
    <row r="892" spans="1:16" x14ac:dyDescent="0.3">
      <c r="A892" s="2"/>
      <c r="B892" s="2"/>
      <c r="C892" s="2"/>
      <c r="D892" s="2"/>
      <c r="E892" s="2"/>
      <c r="F892" s="2"/>
      <c r="G892" s="2"/>
      <c r="H892" s="2"/>
      <c r="I892" s="2"/>
      <c r="J892" s="2"/>
      <c r="K892" s="2"/>
      <c r="L892" s="2"/>
      <c r="M892" s="2"/>
      <c r="N892" s="2"/>
      <c r="O892" s="2"/>
      <c r="P892" s="2"/>
    </row>
    <row r="893" spans="1:16" x14ac:dyDescent="0.3">
      <c r="A893" s="2"/>
      <c r="B893" s="2"/>
      <c r="C893" s="2"/>
      <c r="D893" s="2"/>
      <c r="E893" s="2"/>
      <c r="F893" s="2"/>
      <c r="G893" s="2"/>
      <c r="H893" s="2"/>
      <c r="I893" s="2"/>
      <c r="J893" s="2"/>
      <c r="K893" s="2"/>
      <c r="L893" s="2"/>
      <c r="M893" s="2"/>
      <c r="N893" s="2"/>
      <c r="O893" s="2"/>
      <c r="P893" s="2"/>
    </row>
    <row r="894" spans="1:16" x14ac:dyDescent="0.3">
      <c r="A894" s="2"/>
      <c r="B894" s="2"/>
      <c r="C894" s="2"/>
      <c r="D894" s="2"/>
      <c r="E894" s="2"/>
      <c r="F894" s="2"/>
      <c r="G894" s="2"/>
      <c r="H894" s="2"/>
      <c r="I894" s="2"/>
      <c r="J894" s="2"/>
      <c r="K894" s="2"/>
      <c r="L894" s="2"/>
      <c r="M894" s="2"/>
      <c r="N894" s="2"/>
      <c r="O894" s="2"/>
      <c r="P894" s="2"/>
    </row>
    <row r="895" spans="1:16" x14ac:dyDescent="0.3">
      <c r="A895" s="2"/>
      <c r="B895" s="2"/>
      <c r="C895" s="2"/>
      <c r="D895" s="2"/>
      <c r="E895" s="2"/>
      <c r="F895" s="2"/>
      <c r="G895" s="2"/>
      <c r="H895" s="2"/>
      <c r="I895" s="2"/>
      <c r="J895" s="2"/>
      <c r="K895" s="2"/>
      <c r="L895" s="2"/>
      <c r="M895" s="2"/>
      <c r="N895" s="2"/>
      <c r="O895" s="2"/>
      <c r="P895" s="2"/>
    </row>
    <row r="896" spans="1:16" x14ac:dyDescent="0.3">
      <c r="A896" s="2"/>
      <c r="B896" s="2"/>
      <c r="C896" s="2"/>
      <c r="D896" s="2"/>
      <c r="E896" s="2"/>
      <c r="F896" s="2"/>
      <c r="G896" s="2"/>
      <c r="H896" s="2"/>
      <c r="I896" s="2"/>
      <c r="J896" s="2"/>
      <c r="K896" s="2"/>
      <c r="L896" s="2"/>
      <c r="M896" s="2"/>
      <c r="N896" s="2"/>
      <c r="O896" s="2"/>
      <c r="P896" s="2"/>
    </row>
    <row r="897" spans="1:16" x14ac:dyDescent="0.3">
      <c r="A897" s="2"/>
      <c r="B897" s="2"/>
      <c r="C897" s="2"/>
      <c r="D897" s="2"/>
      <c r="E897" s="2"/>
      <c r="F897" s="2"/>
      <c r="G897" s="2"/>
      <c r="H897" s="2"/>
      <c r="I897" s="2"/>
      <c r="J897" s="2"/>
      <c r="K897" s="2"/>
      <c r="L897" s="2"/>
      <c r="M897" s="2"/>
      <c r="N897" s="2"/>
      <c r="O897" s="2"/>
      <c r="P897" s="2"/>
    </row>
    <row r="898" spans="1:16" x14ac:dyDescent="0.3">
      <c r="A898" s="2"/>
      <c r="B898" s="2"/>
      <c r="C898" s="2"/>
      <c r="D898" s="2"/>
      <c r="E898" s="2"/>
      <c r="F898" s="2"/>
      <c r="G898" s="2"/>
      <c r="H898" s="2"/>
      <c r="I898" s="2"/>
      <c r="J898" s="2"/>
      <c r="K898" s="2"/>
      <c r="L898" s="2"/>
      <c r="M898" s="2"/>
      <c r="N898" s="2"/>
      <c r="O898" s="2"/>
      <c r="P898" s="2"/>
    </row>
    <row r="899" spans="1:16" x14ac:dyDescent="0.3">
      <c r="A899" s="2"/>
      <c r="B899" s="2"/>
      <c r="C899" s="2"/>
      <c r="D899" s="2"/>
      <c r="E899" s="2"/>
      <c r="F899" s="2"/>
      <c r="G899" s="2"/>
      <c r="H899" s="2"/>
      <c r="I899" s="2"/>
      <c r="J899" s="2"/>
      <c r="K899" s="2"/>
      <c r="L899" s="2"/>
      <c r="M899" s="2"/>
      <c r="N899" s="2"/>
      <c r="O899" s="2"/>
      <c r="P899" s="2"/>
    </row>
    <row r="900" spans="1:16" x14ac:dyDescent="0.3">
      <c r="A900" s="2"/>
      <c r="B900" s="2"/>
      <c r="C900" s="2"/>
      <c r="D900" s="2"/>
      <c r="E900" s="2"/>
      <c r="F900" s="2"/>
      <c r="G900" s="2"/>
      <c r="H900" s="2"/>
      <c r="I900" s="2"/>
      <c r="J900" s="2"/>
      <c r="K900" s="2"/>
      <c r="L900" s="2"/>
      <c r="M900" s="2"/>
      <c r="N900" s="2"/>
      <c r="O900" s="2"/>
      <c r="P900" s="2"/>
    </row>
    <row r="901" spans="1:16" x14ac:dyDescent="0.3">
      <c r="A901" s="2"/>
      <c r="B901" s="2"/>
      <c r="C901" s="2"/>
      <c r="D901" s="2"/>
      <c r="E901" s="2"/>
      <c r="F901" s="2"/>
      <c r="G901" s="2"/>
      <c r="H901" s="2"/>
      <c r="I901" s="2"/>
      <c r="J901" s="2"/>
      <c r="K901" s="2"/>
      <c r="L901" s="2"/>
      <c r="M901" s="2"/>
      <c r="N901" s="2"/>
      <c r="O901" s="2"/>
      <c r="P901" s="2"/>
    </row>
    <row r="902" spans="1:16" x14ac:dyDescent="0.3">
      <c r="A902" s="2"/>
      <c r="B902" s="2"/>
      <c r="C902" s="2"/>
      <c r="D902" s="2"/>
      <c r="E902" s="2"/>
      <c r="F902" s="2"/>
      <c r="G902" s="2"/>
      <c r="H902" s="2"/>
      <c r="I902" s="2"/>
      <c r="J902" s="2"/>
      <c r="K902" s="2"/>
      <c r="L902" s="2"/>
      <c r="M902" s="2"/>
      <c r="N902" s="2"/>
      <c r="O902" s="2"/>
      <c r="P902" s="2"/>
    </row>
    <row r="903" spans="1:16" x14ac:dyDescent="0.3">
      <c r="A903" s="2"/>
      <c r="B903" s="2"/>
      <c r="C903" s="2"/>
      <c r="D903" s="2"/>
      <c r="E903" s="2"/>
      <c r="F903" s="2"/>
      <c r="G903" s="2"/>
      <c r="H903" s="2"/>
      <c r="I903" s="2"/>
      <c r="J903" s="2"/>
      <c r="K903" s="2"/>
      <c r="L903" s="2"/>
      <c r="M903" s="2"/>
      <c r="N903" s="2"/>
      <c r="O903" s="2"/>
      <c r="P903" s="2"/>
    </row>
    <row r="904" spans="1:16" x14ac:dyDescent="0.3">
      <c r="A904" s="2"/>
      <c r="B904" s="2"/>
      <c r="C904" s="2"/>
      <c r="D904" s="2"/>
      <c r="E904" s="2"/>
      <c r="F904" s="2"/>
      <c r="G904" s="2"/>
      <c r="H904" s="2"/>
      <c r="I904" s="2"/>
      <c r="J904" s="2"/>
      <c r="K904" s="2"/>
      <c r="L904" s="2"/>
      <c r="M904" s="2"/>
      <c r="N904" s="2"/>
      <c r="O904" s="2"/>
      <c r="P904" s="2"/>
    </row>
    <row r="905" spans="1:16" x14ac:dyDescent="0.3">
      <c r="A905" s="2"/>
      <c r="B905" s="2"/>
      <c r="C905" s="2"/>
      <c r="D905" s="2"/>
      <c r="E905" s="2"/>
      <c r="F905" s="2"/>
      <c r="G905" s="2"/>
      <c r="H905" s="2"/>
      <c r="I905" s="2"/>
      <c r="J905" s="2"/>
      <c r="K905" s="2"/>
      <c r="L905" s="2"/>
      <c r="M905" s="2"/>
      <c r="N905" s="2"/>
      <c r="O905" s="2"/>
      <c r="P905" s="2"/>
    </row>
    <row r="906" spans="1:16" x14ac:dyDescent="0.3">
      <c r="A906" s="2"/>
      <c r="B906" s="2"/>
      <c r="C906" s="2"/>
      <c r="D906" s="2"/>
      <c r="E906" s="2"/>
      <c r="F906" s="2"/>
      <c r="G906" s="2"/>
      <c r="H906" s="2"/>
      <c r="I906" s="2"/>
      <c r="J906" s="2"/>
      <c r="K906" s="2"/>
      <c r="L906" s="2"/>
      <c r="M906" s="2"/>
      <c r="N906" s="2"/>
      <c r="O906" s="2"/>
      <c r="P906" s="2"/>
    </row>
    <row r="907" spans="1:16" x14ac:dyDescent="0.3">
      <c r="A907" s="2"/>
      <c r="B907" s="2"/>
      <c r="C907" s="2"/>
      <c r="D907" s="2"/>
      <c r="E907" s="2"/>
      <c r="F907" s="2"/>
      <c r="G907" s="2"/>
      <c r="H907" s="2"/>
      <c r="I907" s="2"/>
      <c r="J907" s="2"/>
      <c r="K907" s="2"/>
      <c r="L907" s="2"/>
      <c r="M907" s="2"/>
      <c r="N907" s="2"/>
      <c r="O907" s="2"/>
      <c r="P907" s="2"/>
    </row>
    <row r="908" spans="1:16" x14ac:dyDescent="0.3">
      <c r="A908" s="2"/>
      <c r="B908" s="2"/>
      <c r="C908" s="2"/>
      <c r="D908" s="2"/>
      <c r="E908" s="2"/>
      <c r="F908" s="2"/>
      <c r="G908" s="2"/>
      <c r="H908" s="2"/>
      <c r="I908" s="2"/>
      <c r="J908" s="2"/>
      <c r="K908" s="2"/>
      <c r="L908" s="2"/>
      <c r="M908" s="2"/>
      <c r="N908" s="2"/>
      <c r="O908" s="2"/>
      <c r="P908" s="2"/>
    </row>
    <row r="909" spans="1:16" x14ac:dyDescent="0.3">
      <c r="A909" s="2"/>
      <c r="B909" s="2"/>
      <c r="C909" s="2"/>
      <c r="D909" s="2"/>
      <c r="E909" s="2"/>
      <c r="F909" s="2"/>
      <c r="G909" s="2"/>
      <c r="H909" s="2"/>
      <c r="I909" s="2"/>
      <c r="J909" s="2"/>
      <c r="K909" s="2"/>
      <c r="L909" s="2"/>
      <c r="M909" s="2"/>
      <c r="N909" s="2"/>
      <c r="O909" s="2"/>
      <c r="P909" s="2"/>
    </row>
    <row r="910" spans="1:16" x14ac:dyDescent="0.3">
      <c r="A910" s="2"/>
      <c r="B910" s="2"/>
      <c r="C910" s="2"/>
      <c r="D910" s="2"/>
      <c r="E910" s="2"/>
      <c r="F910" s="2"/>
      <c r="G910" s="2"/>
      <c r="H910" s="2"/>
      <c r="I910" s="2"/>
      <c r="J910" s="2"/>
      <c r="K910" s="2"/>
      <c r="L910" s="2"/>
      <c r="M910" s="2"/>
      <c r="N910" s="2"/>
      <c r="O910" s="2"/>
      <c r="P910" s="2"/>
    </row>
    <row r="911" spans="1:16" x14ac:dyDescent="0.3">
      <c r="A911" s="2"/>
      <c r="B911" s="2"/>
      <c r="C911" s="2"/>
      <c r="D911" s="2"/>
      <c r="E911" s="2"/>
      <c r="F911" s="2"/>
      <c r="G911" s="2"/>
      <c r="H911" s="2"/>
      <c r="I911" s="2"/>
      <c r="J911" s="2"/>
      <c r="K911" s="2"/>
      <c r="L911" s="2"/>
      <c r="M911" s="2"/>
      <c r="N911" s="2"/>
      <c r="O911" s="2"/>
      <c r="P911" s="2"/>
    </row>
    <row r="912" spans="1:16" x14ac:dyDescent="0.3">
      <c r="A912" s="2"/>
      <c r="B912" s="2"/>
      <c r="C912" s="2"/>
      <c r="D912" s="2"/>
      <c r="E912" s="2"/>
      <c r="F912" s="2"/>
      <c r="G912" s="2"/>
      <c r="H912" s="2"/>
      <c r="I912" s="2"/>
      <c r="J912" s="2"/>
      <c r="K912" s="2"/>
      <c r="L912" s="2"/>
      <c r="M912" s="2"/>
      <c r="N912" s="2"/>
      <c r="O912" s="2"/>
      <c r="P912" s="2"/>
    </row>
    <row r="913" spans="1:16" x14ac:dyDescent="0.3">
      <c r="A913" s="2"/>
      <c r="B913" s="2"/>
      <c r="C913" s="2"/>
      <c r="D913" s="2"/>
      <c r="E913" s="2"/>
      <c r="F913" s="2"/>
      <c r="G913" s="2"/>
      <c r="H913" s="2"/>
      <c r="I913" s="2"/>
      <c r="J913" s="2"/>
      <c r="K913" s="2"/>
      <c r="L913" s="2"/>
      <c r="M913" s="2"/>
      <c r="N913" s="2"/>
      <c r="O913" s="2"/>
      <c r="P913" s="2"/>
    </row>
    <row r="914" spans="1:16" x14ac:dyDescent="0.3">
      <c r="A914" s="2"/>
      <c r="B914" s="2"/>
      <c r="C914" s="2"/>
      <c r="D914" s="2"/>
      <c r="E914" s="2"/>
      <c r="F914" s="2"/>
      <c r="G914" s="2"/>
      <c r="H914" s="2"/>
      <c r="I914" s="2"/>
      <c r="J914" s="2"/>
      <c r="K914" s="2"/>
      <c r="L914" s="2"/>
      <c r="M914" s="2"/>
      <c r="N914" s="2"/>
      <c r="O914" s="2"/>
      <c r="P914" s="2"/>
    </row>
    <row r="915" spans="1:16" x14ac:dyDescent="0.3">
      <c r="A915" s="2"/>
      <c r="B915" s="2"/>
      <c r="C915" s="2"/>
      <c r="D915" s="2"/>
      <c r="E915" s="2"/>
      <c r="F915" s="2"/>
      <c r="G915" s="2"/>
      <c r="H915" s="2"/>
      <c r="I915" s="2"/>
      <c r="J915" s="2"/>
      <c r="K915" s="2"/>
      <c r="L915" s="2"/>
      <c r="M915" s="2"/>
      <c r="N915" s="2"/>
      <c r="O915" s="2"/>
      <c r="P915" s="2"/>
    </row>
    <row r="916" spans="1:16" x14ac:dyDescent="0.3">
      <c r="A916" s="2"/>
      <c r="B916" s="2"/>
      <c r="C916" s="2"/>
      <c r="D916" s="2"/>
      <c r="E916" s="2"/>
      <c r="F916" s="2"/>
      <c r="G916" s="2"/>
      <c r="H916" s="2"/>
      <c r="I916" s="2"/>
      <c r="J916" s="2"/>
      <c r="K916" s="2"/>
      <c r="L916" s="2"/>
      <c r="M916" s="2"/>
      <c r="N916" s="2"/>
      <c r="O916" s="2"/>
      <c r="P916" s="2"/>
    </row>
    <row r="917" spans="1:16" x14ac:dyDescent="0.3">
      <c r="A917" s="2"/>
      <c r="B917" s="2"/>
      <c r="C917" s="2"/>
      <c r="D917" s="2"/>
      <c r="E917" s="2"/>
      <c r="F917" s="2"/>
      <c r="G917" s="2"/>
      <c r="H917" s="2"/>
      <c r="I917" s="2"/>
      <c r="J917" s="2"/>
      <c r="K917" s="2"/>
      <c r="L917" s="2"/>
      <c r="M917" s="2"/>
      <c r="N917" s="2"/>
      <c r="O917" s="2"/>
      <c r="P917" s="2"/>
    </row>
    <row r="918" spans="1:16" x14ac:dyDescent="0.3">
      <c r="A918" s="2"/>
      <c r="B918" s="2"/>
      <c r="C918" s="2"/>
      <c r="D918" s="2"/>
      <c r="E918" s="2"/>
      <c r="F918" s="2"/>
      <c r="G918" s="2"/>
      <c r="H918" s="2"/>
      <c r="I918" s="2"/>
      <c r="J918" s="2"/>
      <c r="K918" s="2"/>
      <c r="L918" s="2"/>
      <c r="M918" s="2"/>
      <c r="N918" s="2"/>
      <c r="O918" s="2"/>
      <c r="P918" s="2"/>
    </row>
    <row r="919" spans="1:16" x14ac:dyDescent="0.3">
      <c r="A919" s="2"/>
      <c r="B919" s="2"/>
      <c r="C919" s="2"/>
      <c r="D919" s="2"/>
      <c r="E919" s="2"/>
      <c r="F919" s="2"/>
      <c r="G919" s="2"/>
      <c r="H919" s="2"/>
      <c r="I919" s="2"/>
      <c r="J919" s="2"/>
      <c r="K919" s="2"/>
      <c r="L919" s="2"/>
      <c r="M919" s="2"/>
      <c r="N919" s="2"/>
      <c r="O919" s="2"/>
      <c r="P919" s="2"/>
    </row>
    <row r="920" spans="1:16" x14ac:dyDescent="0.3">
      <c r="A920" s="2"/>
      <c r="B920" s="2"/>
      <c r="C920" s="2"/>
      <c r="D920" s="2"/>
      <c r="E920" s="2"/>
      <c r="F920" s="2"/>
      <c r="G920" s="2"/>
      <c r="H920" s="2"/>
      <c r="I920" s="2"/>
      <c r="J920" s="2"/>
      <c r="K920" s="2"/>
      <c r="L920" s="2"/>
      <c r="M920" s="2"/>
      <c r="N920" s="2"/>
      <c r="O920" s="2"/>
      <c r="P920" s="2"/>
    </row>
    <row r="921" spans="1:16" x14ac:dyDescent="0.3">
      <c r="A921" s="2"/>
      <c r="B921" s="2"/>
      <c r="C921" s="2"/>
      <c r="D921" s="2"/>
      <c r="E921" s="2"/>
      <c r="F921" s="2"/>
      <c r="G921" s="2"/>
      <c r="H921" s="2"/>
      <c r="I921" s="2"/>
      <c r="J921" s="2"/>
      <c r="K921" s="2"/>
      <c r="L921" s="2"/>
      <c r="M921" s="2"/>
      <c r="N921" s="2"/>
      <c r="O921" s="2"/>
      <c r="P921" s="2"/>
    </row>
    <row r="922" spans="1:16" x14ac:dyDescent="0.3">
      <c r="A922" s="2"/>
      <c r="B922" s="2"/>
      <c r="C922" s="2"/>
      <c r="D922" s="2"/>
      <c r="E922" s="2"/>
      <c r="F922" s="2"/>
      <c r="G922" s="2"/>
      <c r="H922" s="2"/>
      <c r="I922" s="2"/>
      <c r="J922" s="2"/>
      <c r="K922" s="2"/>
      <c r="L922" s="2"/>
      <c r="M922" s="2"/>
      <c r="N922" s="2"/>
      <c r="O922" s="2"/>
      <c r="P922" s="2"/>
    </row>
    <row r="923" spans="1:16" x14ac:dyDescent="0.3">
      <c r="A923" s="2"/>
      <c r="B923" s="2"/>
      <c r="C923" s="2"/>
      <c r="D923" s="2"/>
      <c r="E923" s="2"/>
      <c r="F923" s="2"/>
      <c r="G923" s="2"/>
      <c r="H923" s="2"/>
      <c r="I923" s="2"/>
      <c r="J923" s="2"/>
      <c r="K923" s="2"/>
      <c r="L923" s="2"/>
      <c r="M923" s="2"/>
      <c r="N923" s="2"/>
      <c r="O923" s="2"/>
      <c r="P923" s="2"/>
    </row>
    <row r="924" spans="1:16" x14ac:dyDescent="0.3">
      <c r="A924" s="2"/>
      <c r="B924" s="2"/>
      <c r="C924" s="2"/>
      <c r="D924" s="2"/>
      <c r="E924" s="2"/>
      <c r="F924" s="2"/>
      <c r="G924" s="2"/>
      <c r="H924" s="2"/>
      <c r="I924" s="2"/>
      <c r="J924" s="2"/>
      <c r="K924" s="2"/>
      <c r="L924" s="2"/>
      <c r="M924" s="2"/>
      <c r="N924" s="2"/>
      <c r="O924" s="2"/>
      <c r="P924" s="2"/>
    </row>
    <row r="925" spans="1:16" x14ac:dyDescent="0.3">
      <c r="A925" s="2"/>
      <c r="B925" s="2"/>
      <c r="C925" s="2"/>
      <c r="D925" s="2"/>
      <c r="E925" s="2"/>
      <c r="F925" s="2"/>
      <c r="G925" s="2"/>
      <c r="H925" s="2"/>
      <c r="I925" s="2"/>
      <c r="J925" s="2"/>
      <c r="K925" s="2"/>
      <c r="L925" s="2"/>
      <c r="M925" s="2"/>
      <c r="N925" s="2"/>
      <c r="O925" s="2"/>
      <c r="P925" s="2"/>
    </row>
    <row r="926" spans="1:16" x14ac:dyDescent="0.3">
      <c r="A926" s="2"/>
      <c r="B926" s="2"/>
      <c r="C926" s="2"/>
      <c r="D926" s="2"/>
      <c r="E926" s="2"/>
      <c r="F926" s="2"/>
      <c r="G926" s="2"/>
      <c r="H926" s="2"/>
      <c r="I926" s="2"/>
      <c r="J926" s="2"/>
      <c r="K926" s="2"/>
      <c r="L926" s="2"/>
      <c r="M926" s="2"/>
      <c r="N926" s="2"/>
      <c r="O926" s="2"/>
      <c r="P926" s="2"/>
    </row>
    <row r="927" spans="1:16" x14ac:dyDescent="0.3">
      <c r="A927" s="2"/>
      <c r="B927" s="2"/>
      <c r="C927" s="2"/>
      <c r="D927" s="2"/>
      <c r="E927" s="2"/>
      <c r="F927" s="2"/>
      <c r="G927" s="2"/>
      <c r="H927" s="2"/>
      <c r="I927" s="2"/>
      <c r="J927" s="2"/>
      <c r="K927" s="2"/>
      <c r="L927" s="2"/>
      <c r="M927" s="2"/>
      <c r="N927" s="2"/>
      <c r="O927" s="2"/>
      <c r="P927" s="2"/>
    </row>
    <row r="928" spans="1:16" x14ac:dyDescent="0.3">
      <c r="A928" s="2"/>
      <c r="B928" s="2"/>
      <c r="C928" s="2"/>
      <c r="D928" s="2"/>
      <c r="E928" s="2"/>
      <c r="F928" s="2"/>
      <c r="G928" s="2"/>
      <c r="H928" s="2"/>
      <c r="I928" s="2"/>
      <c r="J928" s="2"/>
      <c r="K928" s="2"/>
      <c r="L928" s="2"/>
      <c r="M928" s="2"/>
      <c r="N928" s="2"/>
      <c r="O928" s="2"/>
      <c r="P928" s="2"/>
    </row>
    <row r="929" spans="1:16" x14ac:dyDescent="0.3">
      <c r="A929" s="2"/>
      <c r="B929" s="2"/>
      <c r="C929" s="2"/>
      <c r="D929" s="2"/>
      <c r="E929" s="2"/>
      <c r="F929" s="2"/>
      <c r="G929" s="2"/>
      <c r="H929" s="2"/>
      <c r="I929" s="2"/>
      <c r="J929" s="2"/>
      <c r="K929" s="2"/>
      <c r="L929" s="2"/>
      <c r="M929" s="2"/>
      <c r="N929" s="2"/>
      <c r="O929" s="2"/>
      <c r="P929" s="2"/>
    </row>
    <row r="930" spans="1:16" x14ac:dyDescent="0.3">
      <c r="A930" s="2"/>
      <c r="B930" s="2"/>
      <c r="C930" s="2"/>
      <c r="D930" s="2"/>
      <c r="E930" s="2"/>
      <c r="F930" s="2"/>
      <c r="G930" s="2"/>
      <c r="H930" s="2"/>
      <c r="I930" s="2"/>
      <c r="J930" s="2"/>
      <c r="K930" s="2"/>
      <c r="L930" s="2"/>
      <c r="M930" s="2"/>
      <c r="N930" s="2"/>
      <c r="O930" s="2"/>
      <c r="P930" s="2"/>
    </row>
    <row r="931" spans="1:16" x14ac:dyDescent="0.3">
      <c r="A931" s="2"/>
      <c r="B931" s="2"/>
      <c r="C931" s="2"/>
      <c r="D931" s="2"/>
      <c r="E931" s="2"/>
      <c r="F931" s="2"/>
      <c r="G931" s="2"/>
      <c r="H931" s="2"/>
      <c r="I931" s="2"/>
      <c r="J931" s="2"/>
      <c r="K931" s="2"/>
      <c r="L931" s="2"/>
      <c r="M931" s="2"/>
      <c r="N931" s="2"/>
      <c r="O931" s="2"/>
      <c r="P931" s="2"/>
    </row>
    <row r="932" spans="1:16" x14ac:dyDescent="0.3">
      <c r="A932" s="2"/>
      <c r="B932" s="2"/>
      <c r="C932" s="2"/>
      <c r="D932" s="2"/>
      <c r="E932" s="2"/>
      <c r="F932" s="2"/>
      <c r="G932" s="2"/>
      <c r="H932" s="2"/>
      <c r="I932" s="2"/>
      <c r="J932" s="2"/>
      <c r="K932" s="2"/>
      <c r="L932" s="2"/>
      <c r="M932" s="2"/>
      <c r="N932" s="2"/>
      <c r="O932" s="2"/>
      <c r="P932" s="2"/>
    </row>
    <row r="933" spans="1:16" x14ac:dyDescent="0.3">
      <c r="A933" s="2"/>
      <c r="B933" s="2"/>
      <c r="C933" s="2"/>
      <c r="D933" s="2"/>
      <c r="E933" s="2"/>
      <c r="F933" s="2"/>
      <c r="G933" s="2"/>
      <c r="H933" s="2"/>
      <c r="I933" s="2"/>
      <c r="J933" s="2"/>
      <c r="K933" s="2"/>
      <c r="L933" s="2"/>
      <c r="M933" s="2"/>
      <c r="N933" s="2"/>
      <c r="O933" s="2"/>
      <c r="P933" s="2"/>
    </row>
    <row r="934" spans="1:16" x14ac:dyDescent="0.3">
      <c r="A934" s="2"/>
      <c r="B934" s="2"/>
      <c r="C934" s="2"/>
      <c r="D934" s="2"/>
      <c r="E934" s="2"/>
      <c r="F934" s="2"/>
      <c r="G934" s="2"/>
      <c r="H934" s="2"/>
      <c r="I934" s="2"/>
      <c r="J934" s="2"/>
      <c r="K934" s="2"/>
      <c r="L934" s="2"/>
      <c r="M934" s="2"/>
      <c r="N934" s="2"/>
      <c r="O934" s="2"/>
      <c r="P934" s="2"/>
    </row>
    <row r="935" spans="1:16" x14ac:dyDescent="0.3">
      <c r="A935" s="2"/>
      <c r="B935" s="2"/>
      <c r="C935" s="2"/>
      <c r="D935" s="2"/>
      <c r="E935" s="2"/>
      <c r="F935" s="2"/>
      <c r="G935" s="2"/>
      <c r="H935" s="2"/>
      <c r="I935" s="2"/>
      <c r="J935" s="2"/>
      <c r="K935" s="2"/>
      <c r="L935" s="2"/>
      <c r="M935" s="2"/>
      <c r="N935" s="2"/>
      <c r="O935" s="2"/>
      <c r="P935" s="2"/>
    </row>
    <row r="936" spans="1:16" x14ac:dyDescent="0.3">
      <c r="A936" s="2"/>
      <c r="B936" s="2"/>
      <c r="C936" s="2"/>
      <c r="D936" s="2"/>
      <c r="E936" s="2"/>
      <c r="F936" s="2"/>
      <c r="G936" s="2"/>
      <c r="H936" s="2"/>
      <c r="I936" s="2"/>
      <c r="J936" s="2"/>
      <c r="K936" s="2"/>
      <c r="L936" s="2"/>
      <c r="M936" s="2"/>
      <c r="N936" s="2"/>
      <c r="O936" s="2"/>
      <c r="P936" s="2"/>
    </row>
    <row r="937" spans="1:16" x14ac:dyDescent="0.3">
      <c r="A937" s="2"/>
      <c r="B937" s="2"/>
      <c r="C937" s="2"/>
      <c r="D937" s="2"/>
      <c r="E937" s="2"/>
      <c r="F937" s="2"/>
      <c r="G937" s="2"/>
      <c r="H937" s="2"/>
      <c r="I937" s="2"/>
      <c r="J937" s="2"/>
      <c r="K937" s="2"/>
      <c r="L937" s="2"/>
      <c r="M937" s="2"/>
      <c r="N937" s="2"/>
      <c r="O937" s="2"/>
      <c r="P937" s="2"/>
    </row>
    <row r="938" spans="1:16" x14ac:dyDescent="0.3">
      <c r="A938" s="2"/>
      <c r="B938" s="2"/>
      <c r="C938" s="2"/>
      <c r="D938" s="2"/>
      <c r="E938" s="2"/>
      <c r="F938" s="2"/>
      <c r="G938" s="2"/>
      <c r="H938" s="2"/>
      <c r="I938" s="2"/>
      <c r="J938" s="2"/>
      <c r="K938" s="2"/>
      <c r="L938" s="2"/>
      <c r="M938" s="2"/>
      <c r="N938" s="2"/>
      <c r="O938" s="2"/>
      <c r="P938" s="2"/>
    </row>
    <row r="939" spans="1:16" x14ac:dyDescent="0.3">
      <c r="A939" s="2"/>
      <c r="B939" s="2"/>
      <c r="C939" s="2"/>
      <c r="D939" s="2"/>
      <c r="E939" s="2"/>
      <c r="F939" s="2"/>
      <c r="G939" s="2"/>
      <c r="H939" s="2"/>
      <c r="I939" s="2"/>
      <c r="J939" s="2"/>
      <c r="K939" s="2"/>
      <c r="L939" s="2"/>
      <c r="M939" s="2"/>
      <c r="N939" s="2"/>
      <c r="O939" s="2"/>
      <c r="P939" s="2"/>
    </row>
    <row r="940" spans="1:16" x14ac:dyDescent="0.3">
      <c r="A940" s="2"/>
      <c r="B940" s="2"/>
      <c r="C940" s="2"/>
      <c r="D940" s="2"/>
      <c r="E940" s="2"/>
      <c r="F940" s="2"/>
      <c r="G940" s="2"/>
      <c r="H940" s="2"/>
      <c r="I940" s="2"/>
      <c r="J940" s="2"/>
      <c r="K940" s="2"/>
      <c r="L940" s="2"/>
      <c r="M940" s="2"/>
      <c r="N940" s="2"/>
      <c r="O940" s="2"/>
      <c r="P940" s="2"/>
    </row>
    <row r="941" spans="1:16" x14ac:dyDescent="0.3">
      <c r="A941" s="2"/>
      <c r="B941" s="2"/>
      <c r="C941" s="2"/>
      <c r="D941" s="2"/>
      <c r="E941" s="2"/>
      <c r="F941" s="2"/>
      <c r="G941" s="2"/>
      <c r="H941" s="2"/>
      <c r="I941" s="2"/>
      <c r="J941" s="2"/>
      <c r="K941" s="2"/>
      <c r="L941" s="2"/>
      <c r="M941" s="2"/>
      <c r="N941" s="2"/>
      <c r="O941" s="2"/>
      <c r="P941" s="2"/>
    </row>
    <row r="942" spans="1:16" x14ac:dyDescent="0.3">
      <c r="A942" s="2"/>
      <c r="B942" s="2"/>
      <c r="C942" s="2"/>
      <c r="D942" s="2"/>
      <c r="E942" s="2"/>
      <c r="F942" s="2"/>
      <c r="G942" s="2"/>
      <c r="H942" s="2"/>
      <c r="I942" s="2"/>
      <c r="J942" s="2"/>
      <c r="K942" s="2"/>
      <c r="L942" s="2"/>
      <c r="M942" s="2"/>
      <c r="N942" s="2"/>
      <c r="O942" s="2"/>
      <c r="P942" s="2"/>
    </row>
    <row r="943" spans="1:16" x14ac:dyDescent="0.3">
      <c r="A943" s="2"/>
      <c r="B943" s="2"/>
      <c r="C943" s="2"/>
      <c r="D943" s="2"/>
      <c r="E943" s="2"/>
      <c r="F943" s="2"/>
      <c r="G943" s="2"/>
      <c r="H943" s="2"/>
      <c r="I943" s="2"/>
      <c r="J943" s="2"/>
      <c r="K943" s="2"/>
      <c r="L943" s="2"/>
      <c r="M943" s="2"/>
      <c r="N943" s="2"/>
      <c r="O943" s="2"/>
      <c r="P943" s="2"/>
    </row>
    <row r="944" spans="1:16" x14ac:dyDescent="0.3">
      <c r="A944" s="2"/>
      <c r="B944" s="2"/>
      <c r="C944" s="2"/>
      <c r="D944" s="2"/>
      <c r="E944" s="2"/>
      <c r="F944" s="2"/>
      <c r="G944" s="2"/>
      <c r="H944" s="2"/>
      <c r="I944" s="2"/>
      <c r="J944" s="2"/>
      <c r="K944" s="2"/>
      <c r="L944" s="2"/>
      <c r="M944" s="2"/>
      <c r="N944" s="2"/>
      <c r="O944" s="2"/>
      <c r="P944" s="2"/>
    </row>
    <row r="945" spans="1:16" x14ac:dyDescent="0.3">
      <c r="A945" s="2"/>
      <c r="B945" s="2"/>
      <c r="C945" s="2"/>
      <c r="D945" s="2"/>
      <c r="E945" s="2"/>
      <c r="F945" s="2"/>
      <c r="G945" s="2"/>
      <c r="H945" s="2"/>
      <c r="I945" s="2"/>
      <c r="J945" s="2"/>
      <c r="K945" s="2"/>
      <c r="L945" s="2"/>
      <c r="M945" s="2"/>
      <c r="N945" s="2"/>
      <c r="O945" s="2"/>
      <c r="P945" s="2"/>
    </row>
    <row r="946" spans="1:16" x14ac:dyDescent="0.3">
      <c r="A946" s="2"/>
      <c r="B946" s="2"/>
      <c r="C946" s="2"/>
      <c r="D946" s="2"/>
      <c r="E946" s="2"/>
      <c r="F946" s="2"/>
      <c r="G946" s="2"/>
      <c r="H946" s="2"/>
      <c r="I946" s="2"/>
      <c r="J946" s="2"/>
      <c r="K946" s="2"/>
      <c r="L946" s="2"/>
      <c r="M946" s="2"/>
      <c r="N946" s="2"/>
      <c r="O946" s="2"/>
      <c r="P946" s="2"/>
    </row>
    <row r="947" spans="1:16" x14ac:dyDescent="0.3">
      <c r="A947" s="2"/>
      <c r="B947" s="2"/>
      <c r="C947" s="2"/>
      <c r="D947" s="2"/>
      <c r="E947" s="2"/>
      <c r="F947" s="2"/>
      <c r="G947" s="2"/>
      <c r="H947" s="2"/>
      <c r="I947" s="2"/>
      <c r="J947" s="2"/>
      <c r="K947" s="2"/>
      <c r="L947" s="2"/>
      <c r="M947" s="2"/>
      <c r="N947" s="2"/>
      <c r="O947" s="2"/>
      <c r="P947" s="2"/>
    </row>
    <row r="948" spans="1:16" x14ac:dyDescent="0.3">
      <c r="A948" s="2"/>
      <c r="B948" s="2"/>
      <c r="C948" s="2"/>
      <c r="D948" s="2"/>
      <c r="E948" s="2"/>
      <c r="F948" s="2"/>
      <c r="G948" s="2"/>
      <c r="H948" s="2"/>
      <c r="I948" s="2"/>
      <c r="J948" s="2"/>
      <c r="K948" s="2"/>
      <c r="L948" s="2"/>
      <c r="M948" s="2"/>
      <c r="N948" s="2"/>
      <c r="O948" s="2"/>
      <c r="P948" s="2"/>
    </row>
    <row r="949" spans="1:16" x14ac:dyDescent="0.3">
      <c r="A949" s="2"/>
      <c r="B949" s="2"/>
      <c r="C949" s="2"/>
      <c r="D949" s="2"/>
      <c r="E949" s="2"/>
      <c r="F949" s="2"/>
      <c r="G949" s="2"/>
      <c r="H949" s="2"/>
      <c r="I949" s="2"/>
      <c r="J949" s="2"/>
      <c r="K949" s="2"/>
      <c r="L949" s="2"/>
      <c r="M949" s="2"/>
      <c r="N949" s="2"/>
      <c r="O949" s="2"/>
      <c r="P949" s="2"/>
    </row>
    <row r="950" spans="1:16" x14ac:dyDescent="0.3">
      <c r="A950" s="2"/>
      <c r="B950" s="2"/>
      <c r="C950" s="2"/>
      <c r="D950" s="2"/>
      <c r="E950" s="2"/>
      <c r="F950" s="2"/>
      <c r="G950" s="2"/>
      <c r="H950" s="2"/>
      <c r="I950" s="2"/>
      <c r="J950" s="2"/>
      <c r="K950" s="2"/>
      <c r="L950" s="2"/>
      <c r="M950" s="2"/>
      <c r="N950" s="2"/>
      <c r="O950" s="2"/>
      <c r="P950" s="2"/>
    </row>
    <row r="951" spans="1:16" x14ac:dyDescent="0.3">
      <c r="A951" s="2"/>
      <c r="B951" s="2"/>
      <c r="C951" s="2"/>
      <c r="D951" s="2"/>
      <c r="E951" s="2"/>
      <c r="F951" s="2"/>
      <c r="G951" s="2"/>
      <c r="H951" s="2"/>
      <c r="I951" s="2"/>
      <c r="J951" s="2"/>
      <c r="K951" s="2"/>
      <c r="L951" s="2"/>
      <c r="M951" s="2"/>
      <c r="N951" s="2"/>
      <c r="O951" s="2"/>
      <c r="P951" s="2"/>
    </row>
    <row r="952" spans="1:16" x14ac:dyDescent="0.3">
      <c r="A952" s="2"/>
      <c r="B952" s="2"/>
      <c r="C952" s="2"/>
      <c r="D952" s="2"/>
      <c r="E952" s="2"/>
      <c r="F952" s="2"/>
      <c r="G952" s="2"/>
      <c r="H952" s="2"/>
      <c r="I952" s="2"/>
      <c r="J952" s="2"/>
      <c r="K952" s="2"/>
      <c r="L952" s="2"/>
      <c r="M952" s="2"/>
      <c r="N952" s="2"/>
      <c r="O952" s="2"/>
      <c r="P952" s="2"/>
    </row>
    <row r="953" spans="1:16" x14ac:dyDescent="0.3">
      <c r="A953" s="2"/>
      <c r="B953" s="2"/>
      <c r="C953" s="2"/>
      <c r="D953" s="2"/>
      <c r="E953" s="2"/>
      <c r="F953" s="2"/>
      <c r="G953" s="2"/>
      <c r="H953" s="2"/>
      <c r="I953" s="2"/>
      <c r="J953" s="2"/>
      <c r="K953" s="2"/>
      <c r="L953" s="2"/>
      <c r="M953" s="2"/>
      <c r="N953" s="2"/>
      <c r="O953" s="2"/>
      <c r="P953" s="2"/>
    </row>
    <row r="954" spans="1:16" x14ac:dyDescent="0.3">
      <c r="A954" s="2"/>
      <c r="B954" s="2"/>
      <c r="C954" s="2"/>
      <c r="D954" s="2"/>
      <c r="E954" s="2"/>
      <c r="F954" s="2"/>
      <c r="G954" s="2"/>
      <c r="H954" s="2"/>
      <c r="I954" s="2"/>
      <c r="J954" s="2"/>
      <c r="K954" s="2"/>
      <c r="L954" s="2"/>
      <c r="M954" s="2"/>
      <c r="N954" s="2"/>
      <c r="O954" s="2"/>
      <c r="P954" s="2"/>
    </row>
    <row r="955" spans="1:16" x14ac:dyDescent="0.3">
      <c r="A955" s="2"/>
      <c r="B955" s="2"/>
      <c r="C955" s="2"/>
      <c r="D955" s="2"/>
      <c r="E955" s="2"/>
      <c r="F955" s="2"/>
      <c r="G955" s="2"/>
      <c r="H955" s="2"/>
      <c r="I955" s="2"/>
      <c r="J955" s="2"/>
      <c r="K955" s="2"/>
      <c r="L955" s="2"/>
      <c r="M955" s="2"/>
      <c r="N955" s="2"/>
      <c r="O955" s="2"/>
      <c r="P955" s="2"/>
    </row>
    <row r="956" spans="1:16" x14ac:dyDescent="0.3">
      <c r="A956" s="2"/>
      <c r="B956" s="2"/>
      <c r="C956" s="2"/>
      <c r="D956" s="2"/>
      <c r="E956" s="2"/>
      <c r="F956" s="2"/>
      <c r="G956" s="2"/>
      <c r="H956" s="2"/>
      <c r="I956" s="2"/>
      <c r="J956" s="2"/>
      <c r="K956" s="2"/>
      <c r="L956" s="2"/>
      <c r="M956" s="2"/>
      <c r="N956" s="2"/>
      <c r="O956" s="2"/>
      <c r="P956" s="2"/>
    </row>
    <row r="957" spans="1:16" x14ac:dyDescent="0.3">
      <c r="A957" s="2"/>
      <c r="B957" s="2"/>
      <c r="C957" s="2"/>
      <c r="D957" s="2"/>
      <c r="E957" s="2"/>
      <c r="F957" s="2"/>
      <c r="G957" s="2"/>
      <c r="H957" s="2"/>
      <c r="I957" s="2"/>
      <c r="J957" s="2"/>
      <c r="K957" s="2"/>
      <c r="L957" s="2"/>
      <c r="M957" s="2"/>
      <c r="N957" s="2"/>
      <c r="O957" s="2"/>
      <c r="P957" s="2"/>
    </row>
    <row r="958" spans="1:16" x14ac:dyDescent="0.3">
      <c r="A958" s="2"/>
      <c r="B958" s="2"/>
      <c r="C958" s="2"/>
      <c r="D958" s="2"/>
      <c r="E958" s="2"/>
      <c r="F958" s="2"/>
      <c r="G958" s="2"/>
      <c r="H958" s="2"/>
      <c r="I958" s="2"/>
      <c r="J958" s="2"/>
      <c r="K958" s="2"/>
      <c r="L958" s="2"/>
      <c r="M958" s="2"/>
      <c r="N958" s="2"/>
      <c r="O958" s="2"/>
      <c r="P958" s="2"/>
    </row>
    <row r="959" spans="1:16" x14ac:dyDescent="0.3">
      <c r="A959" s="2"/>
      <c r="B959" s="2"/>
      <c r="C959" s="2"/>
      <c r="D959" s="2"/>
      <c r="E959" s="2"/>
      <c r="F959" s="2"/>
      <c r="G959" s="2"/>
      <c r="H959" s="2"/>
      <c r="I959" s="2"/>
      <c r="J959" s="2"/>
      <c r="K959" s="2"/>
      <c r="L959" s="2"/>
      <c r="M959" s="2"/>
      <c r="N959" s="2"/>
      <c r="O959" s="2"/>
      <c r="P959" s="2"/>
    </row>
    <row r="960" spans="1:16" x14ac:dyDescent="0.3">
      <c r="A960" s="2"/>
      <c r="B960" s="2"/>
      <c r="C960" s="2"/>
      <c r="D960" s="2"/>
      <c r="E960" s="2"/>
      <c r="F960" s="2"/>
      <c r="G960" s="2"/>
      <c r="H960" s="2"/>
      <c r="I960" s="2"/>
      <c r="J960" s="2"/>
      <c r="K960" s="2"/>
      <c r="L960" s="2"/>
      <c r="M960" s="2"/>
      <c r="N960" s="2"/>
      <c r="O960" s="2"/>
      <c r="P960" s="2"/>
    </row>
    <row r="961" spans="1:16" x14ac:dyDescent="0.3">
      <c r="A961" s="2"/>
      <c r="B961" s="2"/>
      <c r="C961" s="2"/>
      <c r="D961" s="2"/>
      <c r="E961" s="2"/>
      <c r="F961" s="2"/>
      <c r="G961" s="2"/>
      <c r="H961" s="2"/>
      <c r="I961" s="2"/>
      <c r="J961" s="2"/>
      <c r="K961" s="2"/>
      <c r="L961" s="2"/>
      <c r="M961" s="2"/>
      <c r="N961" s="2"/>
      <c r="O961" s="2"/>
      <c r="P961" s="2"/>
    </row>
    <row r="962" spans="1:16" x14ac:dyDescent="0.3">
      <c r="A962" s="2"/>
      <c r="B962" s="2"/>
      <c r="C962" s="2"/>
      <c r="D962" s="2"/>
      <c r="E962" s="2"/>
      <c r="F962" s="2"/>
      <c r="G962" s="2"/>
      <c r="H962" s="2"/>
      <c r="I962" s="2"/>
      <c r="J962" s="2"/>
      <c r="K962" s="2"/>
      <c r="L962" s="2"/>
      <c r="M962" s="2"/>
      <c r="N962" s="2"/>
      <c r="O962" s="2"/>
      <c r="P962" s="2"/>
    </row>
    <row r="963" spans="1:16" x14ac:dyDescent="0.3">
      <c r="A963" s="2"/>
      <c r="B963" s="2"/>
      <c r="C963" s="2"/>
      <c r="D963" s="2"/>
      <c r="E963" s="2"/>
      <c r="F963" s="2"/>
      <c r="G963" s="2"/>
      <c r="H963" s="2"/>
      <c r="I963" s="2"/>
      <c r="J963" s="2"/>
      <c r="K963" s="2"/>
      <c r="L963" s="2"/>
      <c r="M963" s="2"/>
      <c r="N963" s="2"/>
      <c r="O963" s="2"/>
      <c r="P963" s="2"/>
    </row>
    <row r="964" spans="1:16" x14ac:dyDescent="0.3">
      <c r="A964" s="2"/>
      <c r="B964" s="2"/>
      <c r="C964" s="2"/>
      <c r="D964" s="2"/>
      <c r="E964" s="2"/>
      <c r="F964" s="2"/>
      <c r="G964" s="2"/>
      <c r="H964" s="2"/>
      <c r="I964" s="2"/>
      <c r="J964" s="2"/>
      <c r="K964" s="2"/>
      <c r="L964" s="2"/>
      <c r="M964" s="2"/>
      <c r="N964" s="2"/>
      <c r="O964" s="2"/>
      <c r="P964" s="2"/>
    </row>
    <row r="965" spans="1:16" x14ac:dyDescent="0.3">
      <c r="A965" s="2"/>
      <c r="B965" s="2"/>
      <c r="C965" s="2"/>
      <c r="D965" s="2"/>
      <c r="E965" s="2"/>
      <c r="F965" s="2"/>
      <c r="G965" s="2"/>
      <c r="H965" s="2"/>
      <c r="I965" s="2"/>
      <c r="J965" s="2"/>
      <c r="K965" s="2"/>
      <c r="L965" s="2"/>
      <c r="M965" s="2"/>
      <c r="N965" s="2"/>
      <c r="O965" s="2"/>
      <c r="P965" s="2"/>
    </row>
    <row r="966" spans="1:16" x14ac:dyDescent="0.3">
      <c r="A966" s="2"/>
      <c r="B966" s="2"/>
      <c r="C966" s="2"/>
      <c r="D966" s="2"/>
      <c r="E966" s="2"/>
      <c r="F966" s="2"/>
      <c r="G966" s="2"/>
      <c r="H966" s="2"/>
      <c r="I966" s="2"/>
      <c r="J966" s="2"/>
      <c r="K966" s="2"/>
      <c r="L966" s="2"/>
      <c r="M966" s="2"/>
      <c r="N966" s="2"/>
      <c r="O966" s="2"/>
      <c r="P966" s="2"/>
    </row>
    <row r="967" spans="1:16" x14ac:dyDescent="0.3">
      <c r="A967" s="2"/>
      <c r="B967" s="2"/>
      <c r="C967" s="2"/>
      <c r="D967" s="2"/>
      <c r="E967" s="2"/>
      <c r="F967" s="2"/>
      <c r="G967" s="2"/>
      <c r="H967" s="2"/>
      <c r="I967" s="2"/>
      <c r="J967" s="2"/>
      <c r="K967" s="2"/>
      <c r="L967" s="2"/>
      <c r="M967" s="2"/>
      <c r="N967" s="2"/>
      <c r="O967" s="2"/>
      <c r="P967" s="2"/>
    </row>
    <row r="968" spans="1:16" x14ac:dyDescent="0.3">
      <c r="A968" s="2"/>
      <c r="B968" s="2"/>
      <c r="C968" s="2"/>
      <c r="D968" s="2"/>
      <c r="E968" s="2"/>
      <c r="F968" s="2"/>
      <c r="G968" s="2"/>
      <c r="H968" s="2"/>
      <c r="I968" s="2"/>
      <c r="J968" s="2"/>
      <c r="K968" s="2"/>
      <c r="L968" s="2"/>
      <c r="M968" s="2"/>
      <c r="N968" s="2"/>
      <c r="O968" s="2"/>
      <c r="P968" s="2"/>
    </row>
    <row r="969" spans="1:16" x14ac:dyDescent="0.3">
      <c r="A969" s="2"/>
      <c r="B969" s="2"/>
      <c r="C969" s="2"/>
      <c r="D969" s="2"/>
      <c r="E969" s="2"/>
      <c r="F969" s="2"/>
      <c r="G969" s="2"/>
      <c r="H969" s="2"/>
      <c r="I969" s="2"/>
      <c r="J969" s="2"/>
      <c r="K969" s="2"/>
      <c r="L969" s="2"/>
      <c r="M969" s="2"/>
      <c r="N969" s="2"/>
      <c r="O969" s="2"/>
      <c r="P969" s="2"/>
    </row>
    <row r="970" spans="1:16" x14ac:dyDescent="0.3">
      <c r="A970" s="2"/>
      <c r="B970" s="2"/>
      <c r="C970" s="2"/>
      <c r="D970" s="2"/>
      <c r="E970" s="2"/>
      <c r="F970" s="2"/>
      <c r="G970" s="2"/>
      <c r="H970" s="2"/>
      <c r="I970" s="2"/>
      <c r="J970" s="2"/>
      <c r="K970" s="2"/>
      <c r="L970" s="2"/>
      <c r="M970" s="2"/>
      <c r="N970" s="2"/>
      <c r="O970" s="2"/>
      <c r="P970" s="2"/>
    </row>
    <row r="971" spans="1:16" x14ac:dyDescent="0.3">
      <c r="A971" s="2"/>
      <c r="B971" s="2"/>
      <c r="C971" s="2"/>
      <c r="D971" s="2"/>
      <c r="E971" s="2"/>
      <c r="F971" s="2"/>
      <c r="G971" s="2"/>
      <c r="H971" s="2"/>
      <c r="I971" s="2"/>
      <c r="J971" s="2"/>
      <c r="K971" s="2"/>
      <c r="L971" s="2"/>
      <c r="M971" s="2"/>
      <c r="N971" s="2"/>
      <c r="O971" s="2"/>
      <c r="P971" s="2"/>
    </row>
    <row r="972" spans="1:16" x14ac:dyDescent="0.3">
      <c r="A972" s="2"/>
      <c r="B972" s="2"/>
      <c r="C972" s="2"/>
      <c r="D972" s="2"/>
      <c r="E972" s="2"/>
      <c r="F972" s="2"/>
      <c r="G972" s="2"/>
      <c r="H972" s="2"/>
      <c r="I972" s="2"/>
      <c r="J972" s="2"/>
      <c r="K972" s="2"/>
      <c r="L972" s="2"/>
      <c r="M972" s="2"/>
      <c r="N972" s="2"/>
      <c r="O972" s="2"/>
      <c r="P972" s="2"/>
    </row>
    <row r="973" spans="1:16" x14ac:dyDescent="0.3">
      <c r="A973" s="2"/>
      <c r="B973" s="2"/>
      <c r="C973" s="2"/>
      <c r="D973" s="2"/>
      <c r="E973" s="2"/>
      <c r="F973" s="2"/>
      <c r="G973" s="2"/>
      <c r="H973" s="2"/>
      <c r="I973" s="2"/>
      <c r="J973" s="2"/>
      <c r="K973" s="2"/>
      <c r="L973" s="2"/>
      <c r="M973" s="2"/>
      <c r="N973" s="2"/>
      <c r="O973" s="2"/>
      <c r="P973" s="2"/>
    </row>
    <row r="974" spans="1:16" x14ac:dyDescent="0.3">
      <c r="A974" s="2"/>
      <c r="B974" s="2"/>
      <c r="C974" s="2"/>
      <c r="D974" s="2"/>
      <c r="E974" s="2"/>
      <c r="F974" s="2"/>
      <c r="G974" s="2"/>
      <c r="H974" s="2"/>
      <c r="I974" s="2"/>
      <c r="J974" s="2"/>
      <c r="K974" s="2"/>
      <c r="L974" s="2"/>
      <c r="M974" s="2"/>
      <c r="N974" s="2"/>
      <c r="O974" s="2"/>
      <c r="P974" s="2"/>
    </row>
    <row r="975" spans="1:16" x14ac:dyDescent="0.3">
      <c r="A975" s="2"/>
      <c r="B975" s="2"/>
      <c r="C975" s="2"/>
      <c r="D975" s="2"/>
      <c r="E975" s="2"/>
      <c r="F975" s="2"/>
      <c r="G975" s="2"/>
      <c r="H975" s="2"/>
      <c r="I975" s="2"/>
      <c r="J975" s="2"/>
      <c r="K975" s="2"/>
      <c r="L975" s="2"/>
      <c r="M975" s="2"/>
      <c r="N975" s="2"/>
      <c r="O975" s="2"/>
      <c r="P975" s="2"/>
    </row>
    <row r="976" spans="1:16" x14ac:dyDescent="0.3">
      <c r="A976" s="2"/>
      <c r="B976" s="2"/>
      <c r="C976" s="2"/>
      <c r="D976" s="2"/>
      <c r="E976" s="2"/>
      <c r="F976" s="2"/>
      <c r="G976" s="2"/>
      <c r="H976" s="2"/>
      <c r="I976" s="2"/>
      <c r="J976" s="2"/>
      <c r="K976" s="2"/>
      <c r="L976" s="2"/>
      <c r="M976" s="2"/>
      <c r="N976" s="2"/>
      <c r="O976" s="2"/>
      <c r="P976" s="2"/>
    </row>
    <row r="977" spans="1:16" x14ac:dyDescent="0.3">
      <c r="A977" s="2"/>
      <c r="B977" s="2"/>
      <c r="C977" s="2"/>
      <c r="D977" s="2"/>
      <c r="E977" s="2"/>
      <c r="F977" s="2"/>
      <c r="G977" s="2"/>
      <c r="H977" s="2"/>
      <c r="I977" s="2"/>
      <c r="J977" s="2"/>
      <c r="K977" s="2"/>
      <c r="L977" s="2"/>
      <c r="M977" s="2"/>
      <c r="N977" s="2"/>
      <c r="O977" s="2"/>
      <c r="P977" s="2"/>
    </row>
    <row r="978" spans="1:16" x14ac:dyDescent="0.3">
      <c r="A978" s="2"/>
      <c r="B978" s="2"/>
      <c r="C978" s="2"/>
      <c r="D978" s="2"/>
      <c r="E978" s="2"/>
      <c r="F978" s="2"/>
      <c r="G978" s="2"/>
      <c r="H978" s="2"/>
      <c r="I978" s="2"/>
      <c r="J978" s="2"/>
      <c r="K978" s="2"/>
      <c r="L978" s="2"/>
      <c r="M978" s="2"/>
      <c r="N978" s="2"/>
      <c r="O978" s="2"/>
      <c r="P978" s="2"/>
    </row>
    <row r="979" spans="1:16" x14ac:dyDescent="0.3">
      <c r="A979" s="2"/>
      <c r="B979" s="2"/>
      <c r="C979" s="2"/>
      <c r="D979" s="2"/>
      <c r="E979" s="2"/>
      <c r="F979" s="2"/>
      <c r="G979" s="2"/>
      <c r="H979" s="2"/>
      <c r="I979" s="2"/>
      <c r="J979" s="2"/>
      <c r="K979" s="2"/>
      <c r="L979" s="2"/>
      <c r="M979" s="2"/>
      <c r="N979" s="2"/>
      <c r="O979" s="2"/>
      <c r="P979" s="2"/>
    </row>
    <row r="980" spans="1:16" x14ac:dyDescent="0.3">
      <c r="A980" s="2"/>
      <c r="B980" s="2"/>
      <c r="C980" s="2"/>
      <c r="D980" s="2"/>
      <c r="E980" s="2"/>
      <c r="F980" s="2"/>
      <c r="G980" s="2"/>
      <c r="H980" s="2"/>
      <c r="I980" s="2"/>
      <c r="J980" s="2"/>
      <c r="K980" s="2"/>
      <c r="L980" s="2"/>
      <c r="M980" s="2"/>
      <c r="N980" s="2"/>
      <c r="O980" s="2"/>
      <c r="P980" s="2"/>
    </row>
    <row r="981" spans="1:16" x14ac:dyDescent="0.3">
      <c r="A981" s="2"/>
      <c r="B981" s="2"/>
      <c r="C981" s="2"/>
      <c r="D981" s="2"/>
      <c r="E981" s="2"/>
      <c r="F981" s="2"/>
      <c r="G981" s="2"/>
      <c r="H981" s="2"/>
      <c r="I981" s="2"/>
      <c r="J981" s="2"/>
      <c r="K981" s="2"/>
      <c r="L981" s="2"/>
      <c r="M981" s="2"/>
      <c r="N981" s="2"/>
      <c r="O981" s="2"/>
      <c r="P981" s="2"/>
    </row>
    <row r="982" spans="1:16" x14ac:dyDescent="0.3">
      <c r="A982" s="2"/>
      <c r="B982" s="2"/>
      <c r="C982" s="2"/>
      <c r="D982" s="2"/>
      <c r="E982" s="2"/>
      <c r="F982" s="2"/>
      <c r="G982" s="2"/>
      <c r="H982" s="2"/>
      <c r="I982" s="2"/>
      <c r="J982" s="2"/>
      <c r="K982" s="2"/>
      <c r="L982" s="2"/>
      <c r="M982" s="2"/>
      <c r="N982" s="2"/>
      <c r="O982" s="2"/>
      <c r="P982" s="2"/>
    </row>
    <row r="983" spans="1:16" x14ac:dyDescent="0.3">
      <c r="A983" s="2"/>
      <c r="B983" s="2"/>
      <c r="C983" s="2"/>
      <c r="D983" s="2"/>
      <c r="E983" s="2"/>
      <c r="F983" s="2"/>
      <c r="G983" s="2"/>
      <c r="H983" s="2"/>
      <c r="I983" s="2"/>
      <c r="J983" s="2"/>
      <c r="K983" s="2"/>
      <c r="L983" s="2"/>
      <c r="M983" s="2"/>
      <c r="N983" s="2"/>
      <c r="O983" s="2"/>
      <c r="P983" s="2"/>
    </row>
    <row r="984" spans="1:16" x14ac:dyDescent="0.3">
      <c r="A984" s="2"/>
      <c r="B984" s="2"/>
      <c r="C984" s="2"/>
      <c r="D984" s="2"/>
      <c r="E984" s="2"/>
      <c r="F984" s="2"/>
      <c r="G984" s="2"/>
      <c r="H984" s="2"/>
      <c r="I984" s="2"/>
      <c r="J984" s="2"/>
      <c r="K984" s="2"/>
      <c r="L984" s="2"/>
      <c r="M984" s="2"/>
      <c r="N984" s="2"/>
      <c r="O984" s="2"/>
      <c r="P984" s="2"/>
    </row>
    <row r="985" spans="1:16" x14ac:dyDescent="0.3">
      <c r="A985" s="2"/>
      <c r="B985" s="2"/>
      <c r="C985" s="2"/>
      <c r="D985" s="2"/>
      <c r="E985" s="2"/>
      <c r="F985" s="2"/>
      <c r="G985" s="2"/>
      <c r="H985" s="2"/>
      <c r="I985" s="2"/>
      <c r="J985" s="2"/>
      <c r="K985" s="2"/>
      <c r="L985" s="2"/>
      <c r="M985" s="2"/>
      <c r="N985" s="2"/>
      <c r="O985" s="2"/>
      <c r="P985" s="2"/>
    </row>
    <row r="986" spans="1:16" x14ac:dyDescent="0.3">
      <c r="A986" s="2"/>
      <c r="B986" s="2"/>
      <c r="C986" s="2"/>
      <c r="D986" s="2"/>
      <c r="E986" s="2"/>
      <c r="F986" s="2"/>
      <c r="G986" s="2"/>
      <c r="H986" s="2"/>
      <c r="I986" s="2"/>
      <c r="J986" s="2"/>
      <c r="K986" s="2"/>
      <c r="L986" s="2"/>
      <c r="M986" s="2"/>
      <c r="N986" s="2"/>
      <c r="O986" s="2"/>
      <c r="P986" s="2"/>
    </row>
    <row r="987" spans="1:16" x14ac:dyDescent="0.3">
      <c r="A987" s="2"/>
      <c r="B987" s="2"/>
      <c r="C987" s="2"/>
      <c r="D987" s="2"/>
      <c r="E987" s="2"/>
      <c r="F987" s="2"/>
      <c r="G987" s="2"/>
      <c r="H987" s="2"/>
      <c r="I987" s="2"/>
      <c r="J987" s="2"/>
      <c r="K987" s="2"/>
      <c r="L987" s="2"/>
      <c r="M987" s="2"/>
      <c r="N987" s="2"/>
      <c r="O987" s="2"/>
      <c r="P987" s="2"/>
    </row>
    <row r="988" spans="1:16" x14ac:dyDescent="0.3">
      <c r="A988" s="2"/>
      <c r="B988" s="2"/>
      <c r="C988" s="2"/>
      <c r="D988" s="2"/>
      <c r="E988" s="2"/>
      <c r="F988" s="2"/>
      <c r="G988" s="2"/>
      <c r="H988" s="2"/>
      <c r="I988" s="2"/>
      <c r="J988" s="2"/>
      <c r="K988" s="2"/>
      <c r="L988" s="2"/>
      <c r="M988" s="2"/>
      <c r="N988" s="2"/>
      <c r="O988" s="2"/>
      <c r="P988" s="2"/>
    </row>
    <row r="989" spans="1:16" x14ac:dyDescent="0.3">
      <c r="A989" s="2"/>
      <c r="B989" s="2"/>
      <c r="C989" s="2"/>
      <c r="D989" s="2"/>
      <c r="E989" s="2"/>
      <c r="F989" s="2"/>
      <c r="G989" s="2"/>
      <c r="H989" s="2"/>
      <c r="I989" s="2"/>
      <c r="J989" s="2"/>
      <c r="K989" s="2"/>
      <c r="L989" s="2"/>
      <c r="M989" s="2"/>
      <c r="N989" s="2"/>
      <c r="O989" s="2"/>
      <c r="P989" s="2"/>
    </row>
    <row r="990" spans="1:16" x14ac:dyDescent="0.3">
      <c r="A990" s="2"/>
      <c r="B990" s="2"/>
      <c r="C990" s="2"/>
      <c r="D990" s="2"/>
      <c r="E990" s="2"/>
      <c r="F990" s="2"/>
      <c r="G990" s="2"/>
      <c r="H990" s="2"/>
      <c r="I990" s="2"/>
      <c r="J990" s="2"/>
      <c r="K990" s="2"/>
      <c r="L990" s="2"/>
      <c r="M990" s="2"/>
      <c r="N990" s="2"/>
      <c r="O990" s="2"/>
      <c r="P990" s="2"/>
    </row>
    <row r="991" spans="1:16" x14ac:dyDescent="0.3">
      <c r="A991" s="2"/>
      <c r="B991" s="2"/>
      <c r="C991" s="2"/>
      <c r="D991" s="2"/>
      <c r="E991" s="2"/>
      <c r="F991" s="2"/>
      <c r="G991" s="2"/>
      <c r="H991" s="2"/>
      <c r="I991" s="2"/>
      <c r="J991" s="2"/>
      <c r="K991" s="2"/>
      <c r="L991" s="2"/>
      <c r="M991" s="2"/>
      <c r="N991" s="2"/>
      <c r="O991" s="2"/>
      <c r="P991" s="2"/>
    </row>
    <row r="992" spans="1:16" x14ac:dyDescent="0.3">
      <c r="A992" s="2"/>
      <c r="B992" s="2"/>
      <c r="C992" s="2"/>
      <c r="D992" s="2"/>
      <c r="E992" s="2"/>
      <c r="F992" s="2"/>
      <c r="G992" s="2"/>
      <c r="H992" s="2"/>
      <c r="I992" s="2"/>
      <c r="J992" s="2"/>
      <c r="K992" s="2"/>
      <c r="L992" s="2"/>
      <c r="M992" s="2"/>
      <c r="N992" s="2"/>
      <c r="O992" s="2"/>
      <c r="P992" s="2"/>
    </row>
    <row r="993" spans="1:16" x14ac:dyDescent="0.3">
      <c r="A993" s="2"/>
      <c r="B993" s="2"/>
      <c r="C993" s="2"/>
      <c r="D993" s="2"/>
      <c r="E993" s="2"/>
      <c r="F993" s="2"/>
      <c r="G993" s="2"/>
      <c r="H993" s="2"/>
      <c r="I993" s="2"/>
      <c r="J993" s="2"/>
      <c r="K993" s="2"/>
      <c r="L993" s="2"/>
      <c r="M993" s="2"/>
      <c r="N993" s="2"/>
      <c r="O993" s="2"/>
      <c r="P993" s="2"/>
    </row>
    <row r="994" spans="1:16" x14ac:dyDescent="0.3">
      <c r="A994" s="2"/>
      <c r="B994" s="2"/>
      <c r="C994" s="2"/>
      <c r="D994" s="2"/>
      <c r="E994" s="2"/>
      <c r="F994" s="2"/>
      <c r="G994" s="2"/>
      <c r="H994" s="2"/>
      <c r="I994" s="2"/>
      <c r="J994" s="2"/>
      <c r="K994" s="2"/>
      <c r="L994" s="2"/>
      <c r="M994" s="2"/>
      <c r="N994" s="2"/>
      <c r="O994" s="2"/>
      <c r="P994" s="2"/>
    </row>
    <row r="995" spans="1:16" x14ac:dyDescent="0.3">
      <c r="A995" s="2"/>
      <c r="B995" s="2"/>
      <c r="C995" s="2"/>
      <c r="D995" s="2"/>
      <c r="E995" s="2"/>
      <c r="F995" s="2"/>
      <c r="G995" s="2"/>
      <c r="H995" s="2"/>
      <c r="I995" s="2"/>
      <c r="J995" s="2"/>
      <c r="K995" s="2"/>
      <c r="L995" s="2"/>
      <c r="M995" s="2"/>
      <c r="N995" s="2"/>
      <c r="O995" s="2"/>
      <c r="P995" s="2"/>
    </row>
    <row r="996" spans="1:16" x14ac:dyDescent="0.3">
      <c r="A996" s="2"/>
      <c r="B996" s="2"/>
      <c r="C996" s="2"/>
      <c r="D996" s="2"/>
      <c r="E996" s="2"/>
      <c r="F996" s="2"/>
      <c r="G996" s="2"/>
      <c r="H996" s="2"/>
      <c r="I996" s="2"/>
      <c r="J996" s="2"/>
      <c r="K996" s="2"/>
      <c r="L996" s="2"/>
      <c r="M996" s="2"/>
      <c r="N996" s="2"/>
      <c r="O996" s="2"/>
      <c r="P996" s="2"/>
    </row>
    <row r="997" spans="1:16" x14ac:dyDescent="0.3">
      <c r="A997" s="2"/>
      <c r="B997" s="2"/>
      <c r="C997" s="2"/>
      <c r="D997" s="2"/>
      <c r="E997" s="2"/>
      <c r="F997" s="2"/>
      <c r="G997" s="2"/>
      <c r="H997" s="2"/>
      <c r="I997" s="2"/>
      <c r="J997" s="2"/>
      <c r="K997" s="2"/>
      <c r="L997" s="2"/>
      <c r="M997" s="2"/>
      <c r="N997" s="2"/>
      <c r="O997" s="2"/>
      <c r="P997" s="2"/>
    </row>
    <row r="998" spans="1:16" x14ac:dyDescent="0.3">
      <c r="A998" s="2"/>
      <c r="B998" s="2"/>
      <c r="C998" s="2"/>
      <c r="D998" s="2"/>
      <c r="E998" s="2"/>
      <c r="F998" s="2"/>
      <c r="G998" s="2"/>
      <c r="H998" s="2"/>
      <c r="I998" s="2"/>
      <c r="J998" s="2"/>
      <c r="K998" s="2"/>
      <c r="L998" s="2"/>
      <c r="M998" s="2"/>
      <c r="N998" s="2"/>
      <c r="O998" s="2"/>
      <c r="P998" s="2"/>
    </row>
    <row r="999" spans="1:16" x14ac:dyDescent="0.3">
      <c r="A999" s="2"/>
      <c r="B999" s="2"/>
      <c r="C999" s="2"/>
      <c r="D999" s="2"/>
      <c r="E999" s="2"/>
      <c r="F999" s="2"/>
      <c r="G999" s="2"/>
      <c r="H999" s="2"/>
      <c r="I999" s="2"/>
      <c r="J999" s="2"/>
      <c r="K999" s="2"/>
      <c r="L999" s="2"/>
      <c r="M999" s="2"/>
      <c r="N999" s="2"/>
      <c r="O999" s="2"/>
      <c r="P999" s="2"/>
    </row>
    <row r="1000" spans="1:16" x14ac:dyDescent="0.3">
      <c r="A1000" s="2"/>
      <c r="B1000" s="2"/>
      <c r="C1000" s="2"/>
      <c r="D1000" s="2"/>
      <c r="E1000" s="2"/>
      <c r="F1000" s="2"/>
      <c r="G1000" s="2"/>
      <c r="H1000" s="2"/>
      <c r="I1000" s="2"/>
      <c r="J1000" s="2"/>
      <c r="K1000" s="2"/>
      <c r="L1000" s="2"/>
      <c r="M1000" s="2"/>
      <c r="N1000" s="2"/>
      <c r="O1000" s="2"/>
      <c r="P1000" s="2"/>
    </row>
    <row r="1001" spans="1:16" x14ac:dyDescent="0.3">
      <c r="A1001" s="2"/>
      <c r="B1001" s="2"/>
      <c r="C1001" s="2"/>
      <c r="D1001" s="2"/>
      <c r="E1001" s="2"/>
      <c r="F1001" s="2"/>
      <c r="G1001" s="2"/>
      <c r="H1001" s="2"/>
      <c r="I1001" s="2"/>
      <c r="J1001" s="2"/>
      <c r="K1001" s="2"/>
      <c r="L1001" s="2"/>
      <c r="M1001" s="2"/>
      <c r="N1001" s="2"/>
      <c r="O1001" s="2"/>
      <c r="P1001" s="2"/>
    </row>
    <row r="1002" spans="1:16" x14ac:dyDescent="0.3">
      <c r="A1002" s="2"/>
      <c r="B1002" s="2"/>
      <c r="C1002" s="2"/>
      <c r="D1002" s="2"/>
      <c r="E1002" s="2"/>
      <c r="F1002" s="2"/>
      <c r="G1002" s="2"/>
      <c r="H1002" s="2"/>
      <c r="I1002" s="2"/>
      <c r="J1002" s="2"/>
      <c r="K1002" s="2"/>
      <c r="L1002" s="2"/>
      <c r="M1002" s="2"/>
      <c r="N1002" s="2"/>
      <c r="O1002" s="2"/>
      <c r="P1002" s="2"/>
    </row>
    <row r="1003" spans="1:16" x14ac:dyDescent="0.3">
      <c r="A1003" s="2"/>
      <c r="B1003" s="2"/>
      <c r="C1003" s="2"/>
      <c r="D1003" s="2"/>
      <c r="E1003" s="2"/>
      <c r="F1003" s="2"/>
      <c r="G1003" s="2"/>
      <c r="H1003" s="2"/>
      <c r="I1003" s="2"/>
      <c r="J1003" s="2"/>
      <c r="K1003" s="2"/>
      <c r="L1003" s="2"/>
      <c r="M1003" s="2"/>
      <c r="N1003" s="2"/>
      <c r="O1003" s="2"/>
      <c r="P1003" s="2"/>
    </row>
  </sheetData>
  <conditionalFormatting sqref="C3:P16 C143:P301">
    <cfRule type="cellIs" dxfId="15" priority="10" operator="equal">
      <formula>0</formula>
    </cfRule>
  </conditionalFormatting>
  <conditionalFormatting sqref="C17:P30">
    <cfRule type="cellIs" dxfId="14" priority="9" operator="equal">
      <formula>0</formula>
    </cfRule>
  </conditionalFormatting>
  <conditionalFormatting sqref="C31:P44">
    <cfRule type="cellIs" dxfId="13" priority="8" operator="equal">
      <formula>0</formula>
    </cfRule>
  </conditionalFormatting>
  <conditionalFormatting sqref="C45:P58">
    <cfRule type="cellIs" dxfId="12" priority="7" operator="equal">
      <formula>0</formula>
    </cfRule>
  </conditionalFormatting>
  <conditionalFormatting sqref="C59:P72">
    <cfRule type="cellIs" dxfId="11" priority="6" operator="equal">
      <formula>0</formula>
    </cfRule>
  </conditionalFormatting>
  <conditionalFormatting sqref="C73:P86">
    <cfRule type="cellIs" dxfId="10" priority="5" operator="equal">
      <formula>0</formula>
    </cfRule>
  </conditionalFormatting>
  <conditionalFormatting sqref="C87:P100">
    <cfRule type="cellIs" dxfId="9" priority="4" operator="equal">
      <formula>0</formula>
    </cfRule>
  </conditionalFormatting>
  <conditionalFormatting sqref="C101:P114">
    <cfRule type="cellIs" dxfId="8" priority="3" operator="equal">
      <formula>0</formula>
    </cfRule>
  </conditionalFormatting>
  <conditionalFormatting sqref="C115:P128">
    <cfRule type="cellIs" dxfId="7" priority="2" operator="equal">
      <formula>0</formula>
    </cfRule>
  </conditionalFormatting>
  <conditionalFormatting sqref="C129:P142">
    <cfRule type="cellIs" dxfId="6" priority="1" operator="equal">
      <formula>0</formula>
    </cfRule>
  </conditionalFormatting>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4" tint="0.59999389629810485"/>
  </sheetPr>
  <dimension ref="A1:CA2042"/>
  <sheetViews>
    <sheetView workbookViewId="0">
      <selection activeCell="B2" sqref="B2"/>
    </sheetView>
  </sheetViews>
  <sheetFormatPr defaultColWidth="8.77734375" defaultRowHeight="14.4" x14ac:dyDescent="0.3"/>
  <cols>
    <col min="1" max="1" width="11.109375" bestFit="1" customWidth="1"/>
    <col min="2" max="2" width="14.5546875" bestFit="1" customWidth="1"/>
    <col min="3" max="3" width="20.21875" bestFit="1" customWidth="1"/>
    <col min="4" max="4" width="25.5546875" bestFit="1" customWidth="1"/>
    <col min="5" max="5" width="26" customWidth="1"/>
    <col min="6" max="6" width="26.33203125" bestFit="1" customWidth="1"/>
    <col min="7" max="7" width="23.33203125" bestFit="1" customWidth="1"/>
    <col min="8" max="8" width="19.6640625" bestFit="1" customWidth="1"/>
    <col min="9" max="9" width="18.88671875" bestFit="1" customWidth="1"/>
    <col min="10" max="11" width="21.109375" bestFit="1" customWidth="1"/>
    <col min="12" max="13" width="20.21875" bestFit="1" customWidth="1"/>
    <col min="14" max="14" width="26.5546875" bestFit="1" customWidth="1"/>
  </cols>
  <sheetData>
    <row r="1" spans="1:79" x14ac:dyDescent="0.3">
      <c r="B1" t="s">
        <v>194</v>
      </c>
      <c r="C1" t="s">
        <v>203</v>
      </c>
      <c r="E1" s="3" t="s">
        <v>28</v>
      </c>
    </row>
    <row r="2" spans="1:79" x14ac:dyDescent="0.3">
      <c r="A2" s="1" t="s">
        <v>0</v>
      </c>
      <c r="B2" s="1" t="s">
        <v>208</v>
      </c>
      <c r="C2" s="1" t="s">
        <v>143</v>
      </c>
      <c r="D2" s="1" t="s">
        <v>144</v>
      </c>
      <c r="E2" s="4" t="str">
        <f>IF(transpose!B5&lt;&gt;0,(_xlfn.CONCAT($C$1,transpose!B5)),"")</f>
        <v>"PLATLINKS(pt')_"fighter_4th</v>
      </c>
      <c r="F2" s="4" t="str">
        <f>IF(transpose!C5&lt;&gt;0,(_xlfn.CONCAT($C$1,transpose!C5)),"")</f>
        <v>"PLATLINKS(pt')_"fighter_5th</v>
      </c>
      <c r="G2" s="4" t="str">
        <f>IF(transpose!D5&lt;&gt;0,(_xlfn.CONCAT($C$1,transpose!D5)),"")</f>
        <v>"PLATLINKS(pt')_"CRUDES</v>
      </c>
      <c r="H2" s="4" t="str">
        <f>IF(transpose!E5&lt;&gt;0,(_xlfn.CONCAT($C$1,transpose!E5)),"")</f>
        <v>"PLATLINKS(pt')_"FFG</v>
      </c>
      <c r="I2" s="4" t="str">
        <f>IF(transpose!F5&lt;&gt;0,(_xlfn.CONCAT($C$1,transpose!F5)),"")</f>
        <v>"PLATLINKS(pt')_"CV</v>
      </c>
      <c r="J2" s="4" t="str">
        <f>IF(transpose!G5&lt;&gt;0,(_xlfn.CONCAT($C$1,transpose!G5)),"")</f>
        <v>"PLATLINKS(pt')_"sat_1</v>
      </c>
      <c r="K2" s="4" t="str">
        <f>IF(transpose!H5&lt;&gt;0,(_xlfn.CONCAT($C$1,transpose!H5)),"")</f>
        <v>"PLATLINKS(pt')_"sat_2</v>
      </c>
      <c r="L2" s="4" t="str">
        <f>IF(transpose!I5&lt;&gt;0,(_xlfn.CONCAT($C$1,transpose!I5)),"")</f>
        <v>"PLATLINKS(pt')_"c2_1</v>
      </c>
      <c r="M2" s="4" t="str">
        <f>IF(transpose!J5&lt;&gt;0,(_xlfn.CONCAT($C$1,transpose!J5)),"")</f>
        <v>"PLATLINKS(pt')_"c2_2</v>
      </c>
      <c r="N2" s="4" t="str">
        <f>IF(transpose!K5&lt;&gt;0,(_xlfn.CONCAT($C$1,transpose!K5)),"")</f>
        <v>"PLATLINKS(pt')_"grnd_1</v>
      </c>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row>
    <row r="3" spans="1:79" x14ac:dyDescent="0.3">
      <c r="A3" s="2" t="str">
        <f>inp_PlatType!A3</f>
        <v>fighter_4th</v>
      </c>
      <c r="B3" s="2" t="str">
        <f>inp_KillchainPhase!$A$3</f>
        <v>Find</v>
      </c>
      <c r="C3" s="2" t="s">
        <v>116</v>
      </c>
      <c r="D3" s="2" t="s">
        <v>116</v>
      </c>
      <c r="E3" s="6">
        <v>1</v>
      </c>
      <c r="F3" s="2">
        <f>E4</f>
        <v>1</v>
      </c>
      <c r="G3" s="2">
        <f>E5</f>
        <v>1</v>
      </c>
      <c r="H3" s="2">
        <f>E6</f>
        <v>1</v>
      </c>
      <c r="I3" s="2">
        <f>E7</f>
        <v>1</v>
      </c>
      <c r="J3" s="2">
        <f>E8</f>
        <v>1</v>
      </c>
      <c r="K3" s="2">
        <f>E9</f>
        <v>1</v>
      </c>
      <c r="L3" s="2">
        <f>E10</f>
        <v>1</v>
      </c>
      <c r="M3" s="2">
        <f>E11</f>
        <v>1</v>
      </c>
      <c r="N3" s="2">
        <f>E12</f>
        <v>1</v>
      </c>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row>
    <row r="4" spans="1:79" x14ac:dyDescent="0.3">
      <c r="A4" s="2" t="str">
        <f>inp_PlatType!A4</f>
        <v>fighter_5th</v>
      </c>
      <c r="B4" s="2" t="str">
        <f>inp_KillchainPhase!$A$3</f>
        <v>Find</v>
      </c>
      <c r="C4" s="2" t="s">
        <v>116</v>
      </c>
      <c r="D4" s="2" t="s">
        <v>116</v>
      </c>
      <c r="E4" s="2">
        <v>1</v>
      </c>
      <c r="F4" s="6">
        <v>1</v>
      </c>
      <c r="G4" s="2">
        <f>F5</f>
        <v>1</v>
      </c>
      <c r="H4" s="2">
        <f>F6</f>
        <v>1</v>
      </c>
      <c r="I4" s="2">
        <f>F7</f>
        <v>1</v>
      </c>
      <c r="J4" s="2">
        <f>F8</f>
        <v>1</v>
      </c>
      <c r="K4" s="2">
        <f>F9</f>
        <v>1</v>
      </c>
      <c r="L4" s="2">
        <f>F10</f>
        <v>1</v>
      </c>
      <c r="M4" s="2">
        <f>F11</f>
        <v>1</v>
      </c>
      <c r="N4" s="2">
        <f>F12</f>
        <v>1</v>
      </c>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row>
    <row r="5" spans="1:79" x14ac:dyDescent="0.3">
      <c r="A5" s="2" t="str">
        <f>inp_PlatType!A5</f>
        <v>CRUDES</v>
      </c>
      <c r="B5" s="2" t="str">
        <f>inp_KillchainPhase!$A$3</f>
        <v>Find</v>
      </c>
      <c r="C5" s="2" t="s">
        <v>116</v>
      </c>
      <c r="D5" s="2" t="s">
        <v>116</v>
      </c>
      <c r="E5" s="2">
        <v>1</v>
      </c>
      <c r="F5" s="2">
        <v>1</v>
      </c>
      <c r="G5" s="6">
        <v>1</v>
      </c>
      <c r="H5" s="2">
        <f>G6</f>
        <v>1</v>
      </c>
      <c r="I5" s="2">
        <f>G7</f>
        <v>1</v>
      </c>
      <c r="J5" s="2">
        <f>G8</f>
        <v>1</v>
      </c>
      <c r="K5" s="2">
        <f>G9</f>
        <v>1</v>
      </c>
      <c r="L5" s="2">
        <f>G10</f>
        <v>1</v>
      </c>
      <c r="M5" s="2">
        <f>G11</f>
        <v>1</v>
      </c>
      <c r="N5" s="2">
        <f>G12</f>
        <v>1</v>
      </c>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row>
    <row r="6" spans="1:79" x14ac:dyDescent="0.3">
      <c r="A6" s="2" t="str">
        <f>inp_PlatType!A6</f>
        <v>FFG</v>
      </c>
      <c r="B6" s="2" t="str">
        <f>inp_KillchainPhase!$A$3</f>
        <v>Find</v>
      </c>
      <c r="C6" s="2" t="s">
        <v>116</v>
      </c>
      <c r="D6" s="2" t="s">
        <v>116</v>
      </c>
      <c r="E6" s="2">
        <v>1</v>
      </c>
      <c r="F6" s="2">
        <v>1</v>
      </c>
      <c r="G6" s="2">
        <v>1</v>
      </c>
      <c r="H6" s="6">
        <v>1</v>
      </c>
      <c r="I6" s="2">
        <f>H7</f>
        <v>1</v>
      </c>
      <c r="J6" s="2">
        <f>H8</f>
        <v>1</v>
      </c>
      <c r="K6" s="2">
        <f>H9</f>
        <v>1</v>
      </c>
      <c r="L6" s="2">
        <f>H10</f>
        <v>1</v>
      </c>
      <c r="M6" s="2">
        <f>H11</f>
        <v>1</v>
      </c>
      <c r="N6" s="2">
        <f>H12</f>
        <v>1</v>
      </c>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row>
    <row r="7" spans="1:79" x14ac:dyDescent="0.3">
      <c r="A7" s="2" t="str">
        <f>inp_PlatType!A7</f>
        <v>CV</v>
      </c>
      <c r="B7" s="2" t="str">
        <f>inp_KillchainPhase!$A$3</f>
        <v>Find</v>
      </c>
      <c r="C7" s="2" t="s">
        <v>116</v>
      </c>
      <c r="D7" s="2" t="s">
        <v>116</v>
      </c>
      <c r="E7" s="2">
        <v>1</v>
      </c>
      <c r="F7" s="2">
        <v>1</v>
      </c>
      <c r="G7" s="2">
        <v>1</v>
      </c>
      <c r="H7" s="2">
        <v>1</v>
      </c>
      <c r="I7" s="6">
        <v>1</v>
      </c>
      <c r="J7" s="2">
        <f>I8</f>
        <v>1</v>
      </c>
      <c r="K7" s="2">
        <f>I9</f>
        <v>1</v>
      </c>
      <c r="L7" s="2">
        <f>I10</f>
        <v>1</v>
      </c>
      <c r="M7" s="2">
        <f>I11</f>
        <v>1</v>
      </c>
      <c r="N7" s="2">
        <f>I12</f>
        <v>1</v>
      </c>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row>
    <row r="8" spans="1:79" x14ac:dyDescent="0.3">
      <c r="A8" s="2" t="str">
        <f>inp_PlatType!A8</f>
        <v>sat_1</v>
      </c>
      <c r="B8" s="2" t="str">
        <f>inp_KillchainPhase!$A$3</f>
        <v>Find</v>
      </c>
      <c r="C8" s="2" t="s">
        <v>116</v>
      </c>
      <c r="D8" s="2" t="s">
        <v>116</v>
      </c>
      <c r="E8" s="2">
        <v>1</v>
      </c>
      <c r="F8" s="2">
        <v>1</v>
      </c>
      <c r="G8" s="2">
        <v>1</v>
      </c>
      <c r="H8" s="2">
        <v>1</v>
      </c>
      <c r="I8" s="2">
        <v>1</v>
      </c>
      <c r="J8" s="6">
        <v>1</v>
      </c>
      <c r="K8" s="2">
        <f>J9</f>
        <v>1</v>
      </c>
      <c r="L8" s="2">
        <f>J10</f>
        <v>1</v>
      </c>
      <c r="M8" s="2">
        <f>J11</f>
        <v>1</v>
      </c>
      <c r="N8" s="2">
        <f>J12</f>
        <v>1</v>
      </c>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row>
    <row r="9" spans="1:79" x14ac:dyDescent="0.3">
      <c r="A9" s="2" t="str">
        <f>inp_PlatType!A9</f>
        <v>sat_2</v>
      </c>
      <c r="B9" s="2" t="str">
        <f>inp_KillchainPhase!$A$3</f>
        <v>Find</v>
      </c>
      <c r="C9" s="2" t="s">
        <v>116</v>
      </c>
      <c r="D9" s="2" t="s">
        <v>116</v>
      </c>
      <c r="E9" s="2">
        <v>1</v>
      </c>
      <c r="F9" s="2">
        <v>1</v>
      </c>
      <c r="G9" s="2">
        <v>1</v>
      </c>
      <c r="H9" s="2">
        <v>1</v>
      </c>
      <c r="I9" s="2">
        <v>1</v>
      </c>
      <c r="J9" s="2">
        <v>1</v>
      </c>
      <c r="K9" s="6">
        <v>1</v>
      </c>
      <c r="L9" s="2">
        <f>K10</f>
        <v>1</v>
      </c>
      <c r="M9" s="2">
        <f>K11</f>
        <v>1</v>
      </c>
      <c r="N9" s="2">
        <f>K12</f>
        <v>1</v>
      </c>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row>
    <row r="10" spans="1:79" x14ac:dyDescent="0.3">
      <c r="A10" s="2" t="str">
        <f>inp_PlatType!A10</f>
        <v>c2_1</v>
      </c>
      <c r="B10" s="2" t="str">
        <f>inp_KillchainPhase!$A$3</f>
        <v>Find</v>
      </c>
      <c r="C10" s="2" t="s">
        <v>116</v>
      </c>
      <c r="D10" s="2" t="s">
        <v>116</v>
      </c>
      <c r="E10" s="2">
        <v>1</v>
      </c>
      <c r="F10" s="2">
        <v>1</v>
      </c>
      <c r="G10" s="2">
        <v>1</v>
      </c>
      <c r="H10" s="2">
        <v>1</v>
      </c>
      <c r="I10" s="2">
        <v>1</v>
      </c>
      <c r="J10" s="2">
        <v>1</v>
      </c>
      <c r="K10" s="2">
        <v>1</v>
      </c>
      <c r="L10" s="6">
        <v>1</v>
      </c>
      <c r="M10" s="2">
        <f>L11</f>
        <v>1</v>
      </c>
      <c r="N10" s="2">
        <f>L12</f>
        <v>1</v>
      </c>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row>
    <row r="11" spans="1:79" x14ac:dyDescent="0.3">
      <c r="A11" s="2" t="str">
        <f>inp_PlatType!A11</f>
        <v>c2_2</v>
      </c>
      <c r="B11" s="2" t="str">
        <f>inp_KillchainPhase!$A$3</f>
        <v>Find</v>
      </c>
      <c r="C11" s="2" t="s">
        <v>116</v>
      </c>
      <c r="D11" s="2" t="s">
        <v>116</v>
      </c>
      <c r="E11" s="2">
        <v>1</v>
      </c>
      <c r="F11" s="2">
        <v>1</v>
      </c>
      <c r="G11" s="2">
        <v>1</v>
      </c>
      <c r="H11" s="2">
        <v>1</v>
      </c>
      <c r="I11" s="2">
        <v>1</v>
      </c>
      <c r="J11" s="2">
        <v>1</v>
      </c>
      <c r="K11" s="2">
        <v>1</v>
      </c>
      <c r="L11" s="2">
        <v>1</v>
      </c>
      <c r="M11" s="6">
        <v>1</v>
      </c>
      <c r="N11" s="2">
        <f>M12</f>
        <v>1</v>
      </c>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row>
    <row r="12" spans="1:79" x14ac:dyDescent="0.3">
      <c r="A12" s="2" t="str">
        <f>inp_PlatType!A12</f>
        <v>grnd_1</v>
      </c>
      <c r="B12" s="2" t="str">
        <f>inp_KillchainPhase!$A$3</f>
        <v>Find</v>
      </c>
      <c r="C12" s="2" t="s">
        <v>116</v>
      </c>
      <c r="D12" s="2" t="s">
        <v>116</v>
      </c>
      <c r="E12" s="2">
        <v>1</v>
      </c>
      <c r="F12" s="2">
        <v>1</v>
      </c>
      <c r="G12" s="2">
        <v>1</v>
      </c>
      <c r="H12" s="2">
        <v>1</v>
      </c>
      <c r="I12" s="2">
        <v>1</v>
      </c>
      <c r="J12" s="2">
        <v>1</v>
      </c>
      <c r="K12" s="2">
        <v>1</v>
      </c>
      <c r="L12" s="2">
        <v>1</v>
      </c>
      <c r="M12" s="2">
        <v>1</v>
      </c>
      <c r="N12" s="6">
        <v>1</v>
      </c>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row>
    <row r="13" spans="1:79" x14ac:dyDescent="0.3">
      <c r="A13" s="2" t="str">
        <f t="shared" ref="A13:A54" si="0">A3</f>
        <v>fighter_4th</v>
      </c>
      <c r="B13" s="2" t="str">
        <f>inp_KillchainPhase!$A$4</f>
        <v>PED</v>
      </c>
      <c r="C13" s="2" t="s">
        <v>116</v>
      </c>
      <c r="D13" s="2" t="s">
        <v>116</v>
      </c>
      <c r="E13" s="6">
        <v>1</v>
      </c>
      <c r="F13" s="2">
        <f>E14</f>
        <v>1</v>
      </c>
      <c r="G13" s="2">
        <f>E15</f>
        <v>1</v>
      </c>
      <c r="H13" s="2">
        <f>E16</f>
        <v>1</v>
      </c>
      <c r="I13" s="2">
        <f>E17</f>
        <v>1</v>
      </c>
      <c r="J13" s="2">
        <f>E18</f>
        <v>1</v>
      </c>
      <c r="K13" s="2">
        <f>E19</f>
        <v>1</v>
      </c>
      <c r="L13" s="2">
        <f>E20</f>
        <v>1</v>
      </c>
      <c r="M13" s="2">
        <f>E21</f>
        <v>1</v>
      </c>
      <c r="N13" s="2">
        <f>E22</f>
        <v>1</v>
      </c>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row>
    <row r="14" spans="1:79" x14ac:dyDescent="0.3">
      <c r="A14" s="2" t="str">
        <f t="shared" si="0"/>
        <v>fighter_5th</v>
      </c>
      <c r="B14" s="2" t="str">
        <f>inp_KillchainPhase!$A$4</f>
        <v>PED</v>
      </c>
      <c r="C14" s="2" t="s">
        <v>116</v>
      </c>
      <c r="D14" s="2" t="s">
        <v>116</v>
      </c>
      <c r="E14" s="2">
        <v>1</v>
      </c>
      <c r="F14" s="6">
        <v>1</v>
      </c>
      <c r="G14" s="2">
        <f>F15</f>
        <v>1</v>
      </c>
      <c r="H14" s="2">
        <f>F16</f>
        <v>1</v>
      </c>
      <c r="I14" s="2">
        <f>F17</f>
        <v>1</v>
      </c>
      <c r="J14" s="2">
        <f>F18</f>
        <v>1</v>
      </c>
      <c r="K14" s="2">
        <f>F19</f>
        <v>1</v>
      </c>
      <c r="L14" s="2">
        <f>F20</f>
        <v>1</v>
      </c>
      <c r="M14" s="2">
        <f>F21</f>
        <v>1</v>
      </c>
      <c r="N14" s="2">
        <f>F22</f>
        <v>1</v>
      </c>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row>
    <row r="15" spans="1:79" x14ac:dyDescent="0.3">
      <c r="A15" s="2" t="str">
        <f t="shared" si="0"/>
        <v>CRUDES</v>
      </c>
      <c r="B15" s="2" t="str">
        <f>inp_KillchainPhase!$A$4</f>
        <v>PED</v>
      </c>
      <c r="C15" s="2" t="s">
        <v>116</v>
      </c>
      <c r="D15" s="2" t="s">
        <v>116</v>
      </c>
      <c r="E15" s="2">
        <v>1</v>
      </c>
      <c r="F15" s="2">
        <v>1</v>
      </c>
      <c r="G15" s="6">
        <v>1</v>
      </c>
      <c r="H15" s="2">
        <f>G16</f>
        <v>1</v>
      </c>
      <c r="I15" s="2">
        <f>G17</f>
        <v>1</v>
      </c>
      <c r="J15" s="2">
        <f>G18</f>
        <v>1</v>
      </c>
      <c r="K15" s="2">
        <f>G19</f>
        <v>1</v>
      </c>
      <c r="L15" s="2">
        <f>G20</f>
        <v>1</v>
      </c>
      <c r="M15" s="2">
        <f>G21</f>
        <v>1</v>
      </c>
      <c r="N15" s="2">
        <f>G22</f>
        <v>1</v>
      </c>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row>
    <row r="16" spans="1:79" x14ac:dyDescent="0.3">
      <c r="A16" s="2" t="str">
        <f t="shared" si="0"/>
        <v>FFG</v>
      </c>
      <c r="B16" s="2" t="str">
        <f>inp_KillchainPhase!$A$4</f>
        <v>PED</v>
      </c>
      <c r="C16" s="2" t="s">
        <v>116</v>
      </c>
      <c r="D16" s="2" t="s">
        <v>116</v>
      </c>
      <c r="E16" s="2">
        <v>1</v>
      </c>
      <c r="F16" s="2">
        <v>1</v>
      </c>
      <c r="G16" s="2">
        <v>1</v>
      </c>
      <c r="H16" s="6">
        <v>1</v>
      </c>
      <c r="I16" s="2">
        <f>H17</f>
        <v>1</v>
      </c>
      <c r="J16" s="2">
        <f>H18</f>
        <v>1</v>
      </c>
      <c r="K16" s="2">
        <f>H19</f>
        <v>1</v>
      </c>
      <c r="L16" s="2">
        <f>H20</f>
        <v>1</v>
      </c>
      <c r="M16" s="2">
        <f>H21</f>
        <v>1</v>
      </c>
      <c r="N16" s="2">
        <f>H22</f>
        <v>1</v>
      </c>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row>
    <row r="17" spans="1:79" x14ac:dyDescent="0.3">
      <c r="A17" s="2" t="str">
        <f t="shared" si="0"/>
        <v>CV</v>
      </c>
      <c r="B17" s="2" t="str">
        <f>inp_KillchainPhase!$A$4</f>
        <v>PED</v>
      </c>
      <c r="C17" s="2" t="s">
        <v>116</v>
      </c>
      <c r="D17" s="2" t="s">
        <v>116</v>
      </c>
      <c r="E17" s="2">
        <v>1</v>
      </c>
      <c r="F17" s="2">
        <v>1</v>
      </c>
      <c r="G17" s="2">
        <v>1</v>
      </c>
      <c r="H17" s="2">
        <v>1</v>
      </c>
      <c r="I17" s="6">
        <v>1</v>
      </c>
      <c r="J17" s="2">
        <f>I18</f>
        <v>1</v>
      </c>
      <c r="K17" s="2">
        <f>I19</f>
        <v>1</v>
      </c>
      <c r="L17" s="2">
        <f>I20</f>
        <v>1</v>
      </c>
      <c r="M17" s="2">
        <f>I21</f>
        <v>1</v>
      </c>
      <c r="N17" s="2">
        <f>I22</f>
        <v>1</v>
      </c>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row>
    <row r="18" spans="1:79" x14ac:dyDescent="0.3">
      <c r="A18" s="2" t="str">
        <f t="shared" si="0"/>
        <v>sat_1</v>
      </c>
      <c r="B18" s="2" t="str">
        <f>inp_KillchainPhase!$A$4</f>
        <v>PED</v>
      </c>
      <c r="C18" s="2" t="s">
        <v>116</v>
      </c>
      <c r="D18" s="2" t="s">
        <v>116</v>
      </c>
      <c r="E18" s="2">
        <v>1</v>
      </c>
      <c r="F18" s="2">
        <v>1</v>
      </c>
      <c r="G18" s="2">
        <v>1</v>
      </c>
      <c r="H18" s="2">
        <v>1</v>
      </c>
      <c r="I18" s="2">
        <v>1</v>
      </c>
      <c r="J18" s="6">
        <v>1</v>
      </c>
      <c r="K18" s="2">
        <f>J19</f>
        <v>1</v>
      </c>
      <c r="L18" s="2">
        <f>J20</f>
        <v>1</v>
      </c>
      <c r="M18" s="2">
        <f>J21</f>
        <v>1</v>
      </c>
      <c r="N18" s="2">
        <f>J22</f>
        <v>1</v>
      </c>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row>
    <row r="19" spans="1:79" x14ac:dyDescent="0.3">
      <c r="A19" s="2" t="str">
        <f t="shared" si="0"/>
        <v>sat_2</v>
      </c>
      <c r="B19" s="2" t="str">
        <f>inp_KillchainPhase!$A$4</f>
        <v>PED</v>
      </c>
      <c r="C19" s="2" t="s">
        <v>116</v>
      </c>
      <c r="D19" s="2" t="s">
        <v>116</v>
      </c>
      <c r="E19" s="2">
        <v>1</v>
      </c>
      <c r="F19" s="2">
        <v>1</v>
      </c>
      <c r="G19" s="2">
        <v>1</v>
      </c>
      <c r="H19" s="2">
        <v>1</v>
      </c>
      <c r="I19" s="2">
        <v>1</v>
      </c>
      <c r="J19" s="2">
        <v>1</v>
      </c>
      <c r="K19" s="6">
        <v>1</v>
      </c>
      <c r="L19" s="2">
        <f>K20</f>
        <v>1</v>
      </c>
      <c r="M19" s="2">
        <f>K21</f>
        <v>1</v>
      </c>
      <c r="N19" s="2">
        <f>K22</f>
        <v>1</v>
      </c>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row>
    <row r="20" spans="1:79" x14ac:dyDescent="0.3">
      <c r="A20" s="2" t="str">
        <f t="shared" si="0"/>
        <v>c2_1</v>
      </c>
      <c r="B20" s="2" t="str">
        <f>inp_KillchainPhase!$A$4</f>
        <v>PED</v>
      </c>
      <c r="C20" s="2" t="s">
        <v>116</v>
      </c>
      <c r="D20" s="2" t="s">
        <v>116</v>
      </c>
      <c r="E20" s="2">
        <v>1</v>
      </c>
      <c r="F20" s="2">
        <v>1</v>
      </c>
      <c r="G20" s="2">
        <v>1</v>
      </c>
      <c r="H20" s="2">
        <v>1</v>
      </c>
      <c r="I20" s="2">
        <v>1</v>
      </c>
      <c r="J20" s="2">
        <v>1</v>
      </c>
      <c r="K20" s="2">
        <v>1</v>
      </c>
      <c r="L20" s="6">
        <v>1</v>
      </c>
      <c r="M20" s="2">
        <f>L21</f>
        <v>1</v>
      </c>
      <c r="N20" s="2">
        <f>L22</f>
        <v>1</v>
      </c>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row>
    <row r="21" spans="1:79" x14ac:dyDescent="0.3">
      <c r="A21" s="2" t="str">
        <f t="shared" si="0"/>
        <v>c2_2</v>
      </c>
      <c r="B21" s="2" t="str">
        <f>inp_KillchainPhase!$A$4</f>
        <v>PED</v>
      </c>
      <c r="C21" s="2" t="s">
        <v>116</v>
      </c>
      <c r="D21" s="2" t="s">
        <v>116</v>
      </c>
      <c r="E21" s="2">
        <v>1</v>
      </c>
      <c r="F21" s="2">
        <v>1</v>
      </c>
      <c r="G21" s="2">
        <v>1</v>
      </c>
      <c r="H21" s="2">
        <v>1</v>
      </c>
      <c r="I21" s="2">
        <v>1</v>
      </c>
      <c r="J21" s="2">
        <v>1</v>
      </c>
      <c r="K21" s="2">
        <v>1</v>
      </c>
      <c r="L21" s="2">
        <v>1</v>
      </c>
      <c r="M21" s="6">
        <v>1</v>
      </c>
      <c r="N21" s="2">
        <f>M22</f>
        <v>1</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row>
    <row r="22" spans="1:79" x14ac:dyDescent="0.3">
      <c r="A22" s="2" t="str">
        <f t="shared" si="0"/>
        <v>grnd_1</v>
      </c>
      <c r="B22" s="2" t="str">
        <f>inp_KillchainPhase!$A$4</f>
        <v>PED</v>
      </c>
      <c r="C22" s="2" t="s">
        <v>116</v>
      </c>
      <c r="D22" s="2" t="s">
        <v>116</v>
      </c>
      <c r="E22" s="2">
        <v>1</v>
      </c>
      <c r="F22" s="2">
        <v>1</v>
      </c>
      <c r="G22" s="2">
        <v>1</v>
      </c>
      <c r="H22" s="2">
        <v>1</v>
      </c>
      <c r="I22" s="2">
        <v>1</v>
      </c>
      <c r="J22" s="2">
        <v>1</v>
      </c>
      <c r="K22" s="2">
        <v>1</v>
      </c>
      <c r="L22" s="2">
        <v>1</v>
      </c>
      <c r="M22" s="2">
        <v>1</v>
      </c>
      <c r="N22" s="6">
        <v>1</v>
      </c>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row>
    <row r="23" spans="1:79" x14ac:dyDescent="0.3">
      <c r="A23" s="2" t="str">
        <f t="shared" si="0"/>
        <v>fighter_4th</v>
      </c>
      <c r="B23" s="2" t="str">
        <f>inp_KillchainPhase!$A$5</f>
        <v>Fix</v>
      </c>
      <c r="C23" s="2" t="s">
        <v>116</v>
      </c>
      <c r="D23" s="2" t="s">
        <v>116</v>
      </c>
      <c r="E23" s="6">
        <v>1</v>
      </c>
      <c r="F23" s="2">
        <f>E24</f>
        <v>1</v>
      </c>
      <c r="G23" s="2">
        <f>E25</f>
        <v>1</v>
      </c>
      <c r="H23" s="2">
        <f>E26</f>
        <v>1</v>
      </c>
      <c r="I23" s="2">
        <f>E27</f>
        <v>1</v>
      </c>
      <c r="J23" s="2">
        <f>E28</f>
        <v>1</v>
      </c>
      <c r="K23" s="2">
        <f>E29</f>
        <v>1</v>
      </c>
      <c r="L23" s="2">
        <f>E30</f>
        <v>1</v>
      </c>
      <c r="M23" s="2">
        <f>E31</f>
        <v>1</v>
      </c>
      <c r="N23" s="2">
        <f>E32</f>
        <v>1</v>
      </c>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row>
    <row r="24" spans="1:79" x14ac:dyDescent="0.3">
      <c r="A24" s="2" t="str">
        <f t="shared" si="0"/>
        <v>fighter_5th</v>
      </c>
      <c r="B24" s="2" t="str">
        <f>inp_KillchainPhase!$A$5</f>
        <v>Fix</v>
      </c>
      <c r="C24" s="2" t="s">
        <v>116</v>
      </c>
      <c r="D24" s="2" t="s">
        <v>116</v>
      </c>
      <c r="E24" s="2">
        <v>1</v>
      </c>
      <c r="F24" s="6">
        <v>1</v>
      </c>
      <c r="G24" s="2">
        <f>F25</f>
        <v>1</v>
      </c>
      <c r="H24" s="2">
        <f>F26</f>
        <v>1</v>
      </c>
      <c r="I24" s="2">
        <f>F27</f>
        <v>1</v>
      </c>
      <c r="J24" s="2">
        <f>F28</f>
        <v>1</v>
      </c>
      <c r="K24" s="2">
        <f>F29</f>
        <v>1</v>
      </c>
      <c r="L24" s="2">
        <f>F30</f>
        <v>1</v>
      </c>
      <c r="M24" s="2">
        <f>F31</f>
        <v>1</v>
      </c>
      <c r="N24" s="2">
        <f>F32</f>
        <v>1</v>
      </c>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row>
    <row r="25" spans="1:79" x14ac:dyDescent="0.3">
      <c r="A25" s="2" t="str">
        <f t="shared" si="0"/>
        <v>CRUDES</v>
      </c>
      <c r="B25" s="2" t="str">
        <f>inp_KillchainPhase!$A$5</f>
        <v>Fix</v>
      </c>
      <c r="C25" s="2" t="s">
        <v>116</v>
      </c>
      <c r="D25" s="2" t="s">
        <v>116</v>
      </c>
      <c r="E25" s="2">
        <v>1</v>
      </c>
      <c r="F25" s="2">
        <v>1</v>
      </c>
      <c r="G25" s="6">
        <v>1</v>
      </c>
      <c r="H25" s="2">
        <f>G26</f>
        <v>1</v>
      </c>
      <c r="I25" s="2">
        <f>G27</f>
        <v>1</v>
      </c>
      <c r="J25" s="2">
        <f>G28</f>
        <v>1</v>
      </c>
      <c r="K25" s="2">
        <f>G29</f>
        <v>1</v>
      </c>
      <c r="L25" s="2">
        <f>G30</f>
        <v>1</v>
      </c>
      <c r="M25" s="2">
        <f>G31</f>
        <v>1</v>
      </c>
      <c r="N25" s="2">
        <f>G32</f>
        <v>1</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row>
    <row r="26" spans="1:79" x14ac:dyDescent="0.3">
      <c r="A26" s="2" t="str">
        <f t="shared" si="0"/>
        <v>FFG</v>
      </c>
      <c r="B26" s="2" t="str">
        <f>inp_KillchainPhase!$A$5</f>
        <v>Fix</v>
      </c>
      <c r="C26" s="2" t="s">
        <v>116</v>
      </c>
      <c r="D26" s="2" t="s">
        <v>116</v>
      </c>
      <c r="E26" s="2">
        <v>1</v>
      </c>
      <c r="F26" s="2">
        <v>1</v>
      </c>
      <c r="G26" s="2">
        <v>1</v>
      </c>
      <c r="H26" s="6">
        <v>1</v>
      </c>
      <c r="I26" s="2">
        <f>H27</f>
        <v>1</v>
      </c>
      <c r="J26" s="2">
        <f>H28</f>
        <v>1</v>
      </c>
      <c r="K26" s="2">
        <f>H29</f>
        <v>1</v>
      </c>
      <c r="L26" s="2">
        <f>H30</f>
        <v>1</v>
      </c>
      <c r="M26" s="2">
        <f>H31</f>
        <v>1</v>
      </c>
      <c r="N26" s="2">
        <f>H32</f>
        <v>1</v>
      </c>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row>
    <row r="27" spans="1:79" x14ac:dyDescent="0.3">
      <c r="A27" s="2" t="str">
        <f t="shared" si="0"/>
        <v>CV</v>
      </c>
      <c r="B27" s="2" t="str">
        <f>inp_KillchainPhase!$A$5</f>
        <v>Fix</v>
      </c>
      <c r="C27" s="2" t="s">
        <v>116</v>
      </c>
      <c r="D27" s="2" t="s">
        <v>116</v>
      </c>
      <c r="E27" s="2">
        <v>1</v>
      </c>
      <c r="F27" s="2">
        <v>1</v>
      </c>
      <c r="G27" s="2">
        <v>1</v>
      </c>
      <c r="H27" s="2">
        <v>1</v>
      </c>
      <c r="I27" s="6">
        <v>1</v>
      </c>
      <c r="J27" s="2">
        <f>I28</f>
        <v>1</v>
      </c>
      <c r="K27" s="2">
        <f>I29</f>
        <v>1</v>
      </c>
      <c r="L27" s="2">
        <f>I30</f>
        <v>1</v>
      </c>
      <c r="M27" s="2">
        <f>I31</f>
        <v>1</v>
      </c>
      <c r="N27" s="2">
        <f>I32</f>
        <v>1</v>
      </c>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row>
    <row r="28" spans="1:79" x14ac:dyDescent="0.3">
      <c r="A28" s="2" t="str">
        <f t="shared" si="0"/>
        <v>sat_1</v>
      </c>
      <c r="B28" s="2" t="str">
        <f>inp_KillchainPhase!$A$5</f>
        <v>Fix</v>
      </c>
      <c r="C28" s="2" t="s">
        <v>116</v>
      </c>
      <c r="D28" s="2" t="s">
        <v>116</v>
      </c>
      <c r="E28" s="2">
        <v>1</v>
      </c>
      <c r="F28" s="2">
        <v>1</v>
      </c>
      <c r="G28" s="2">
        <v>1</v>
      </c>
      <c r="H28" s="2">
        <v>1</v>
      </c>
      <c r="I28" s="2">
        <v>1</v>
      </c>
      <c r="J28" s="6">
        <v>1</v>
      </c>
      <c r="K28" s="2">
        <f>J29</f>
        <v>1</v>
      </c>
      <c r="L28" s="2">
        <f>J30</f>
        <v>1</v>
      </c>
      <c r="M28" s="2">
        <f>J31</f>
        <v>1</v>
      </c>
      <c r="N28" s="2">
        <f>J32</f>
        <v>1</v>
      </c>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row>
    <row r="29" spans="1:79" x14ac:dyDescent="0.3">
      <c r="A29" s="2" t="str">
        <f t="shared" si="0"/>
        <v>sat_2</v>
      </c>
      <c r="B29" s="2" t="str">
        <f>inp_KillchainPhase!$A$5</f>
        <v>Fix</v>
      </c>
      <c r="C29" s="2" t="s">
        <v>116</v>
      </c>
      <c r="D29" s="2" t="s">
        <v>116</v>
      </c>
      <c r="E29" s="2">
        <v>1</v>
      </c>
      <c r="F29" s="2">
        <v>1</v>
      </c>
      <c r="G29" s="2">
        <v>1</v>
      </c>
      <c r="H29" s="2">
        <v>1</v>
      </c>
      <c r="I29" s="2">
        <v>1</v>
      </c>
      <c r="J29" s="2">
        <v>1</v>
      </c>
      <c r="K29" s="6">
        <v>1</v>
      </c>
      <c r="L29" s="2">
        <f>K30</f>
        <v>1</v>
      </c>
      <c r="M29" s="2">
        <f>K31</f>
        <v>1</v>
      </c>
      <c r="N29" s="2">
        <f>K32</f>
        <v>1</v>
      </c>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row>
    <row r="30" spans="1:79" x14ac:dyDescent="0.3">
      <c r="A30" s="2" t="str">
        <f t="shared" si="0"/>
        <v>c2_1</v>
      </c>
      <c r="B30" s="2" t="str">
        <f>inp_KillchainPhase!$A$5</f>
        <v>Fix</v>
      </c>
      <c r="C30" s="2" t="s">
        <v>116</v>
      </c>
      <c r="D30" s="2" t="s">
        <v>116</v>
      </c>
      <c r="E30" s="2">
        <v>1</v>
      </c>
      <c r="F30" s="2">
        <v>1</v>
      </c>
      <c r="G30" s="2">
        <v>1</v>
      </c>
      <c r="H30" s="2">
        <v>1</v>
      </c>
      <c r="I30" s="2">
        <v>1</v>
      </c>
      <c r="J30" s="2">
        <v>1</v>
      </c>
      <c r="K30" s="2">
        <v>1</v>
      </c>
      <c r="L30" s="6">
        <v>1</v>
      </c>
      <c r="M30" s="2">
        <f>L31</f>
        <v>1</v>
      </c>
      <c r="N30" s="2">
        <f>L32</f>
        <v>1</v>
      </c>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row>
    <row r="31" spans="1:79" x14ac:dyDescent="0.3">
      <c r="A31" s="2" t="str">
        <f t="shared" si="0"/>
        <v>c2_2</v>
      </c>
      <c r="B31" s="2" t="str">
        <f>inp_KillchainPhase!$A$5</f>
        <v>Fix</v>
      </c>
      <c r="C31" s="2" t="s">
        <v>116</v>
      </c>
      <c r="D31" s="2" t="s">
        <v>116</v>
      </c>
      <c r="E31" s="2">
        <v>1</v>
      </c>
      <c r="F31" s="2">
        <v>1</v>
      </c>
      <c r="G31" s="2">
        <v>1</v>
      </c>
      <c r="H31" s="2">
        <v>1</v>
      </c>
      <c r="I31" s="2">
        <v>1</v>
      </c>
      <c r="J31" s="2">
        <v>1</v>
      </c>
      <c r="K31" s="2">
        <v>1</v>
      </c>
      <c r="L31" s="2">
        <v>1</v>
      </c>
      <c r="M31" s="6">
        <v>1</v>
      </c>
      <c r="N31" s="2">
        <f>M32</f>
        <v>1</v>
      </c>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row>
    <row r="32" spans="1:79" x14ac:dyDescent="0.3">
      <c r="A32" s="2" t="str">
        <f t="shared" si="0"/>
        <v>grnd_1</v>
      </c>
      <c r="B32" s="2" t="str">
        <f>inp_KillchainPhase!$A$5</f>
        <v>Fix</v>
      </c>
      <c r="C32" s="2" t="s">
        <v>116</v>
      </c>
      <c r="D32" s="2" t="s">
        <v>116</v>
      </c>
      <c r="E32" s="2">
        <v>1</v>
      </c>
      <c r="F32" s="2">
        <v>1</v>
      </c>
      <c r="G32" s="2">
        <v>1</v>
      </c>
      <c r="H32" s="2">
        <v>1</v>
      </c>
      <c r="I32" s="2">
        <v>1</v>
      </c>
      <c r="J32" s="2">
        <v>1</v>
      </c>
      <c r="K32" s="2">
        <v>1</v>
      </c>
      <c r="L32" s="2">
        <v>1</v>
      </c>
      <c r="M32" s="2">
        <v>1</v>
      </c>
      <c r="N32" s="6">
        <v>1</v>
      </c>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row>
    <row r="33" spans="1:79" x14ac:dyDescent="0.3">
      <c r="A33" s="2" t="str">
        <f t="shared" si="0"/>
        <v>fighter_4th</v>
      </c>
      <c r="B33" s="2" t="str">
        <f>inp_KillchainPhase!$A$6</f>
        <v>PED2</v>
      </c>
      <c r="C33" s="2" t="s">
        <v>116</v>
      </c>
      <c r="D33" s="2" t="s">
        <v>116</v>
      </c>
      <c r="E33" s="6">
        <v>1</v>
      </c>
      <c r="F33" s="2">
        <f>E34</f>
        <v>1</v>
      </c>
      <c r="G33" s="2">
        <f>E35</f>
        <v>1</v>
      </c>
      <c r="H33" s="2">
        <f>E36</f>
        <v>1</v>
      </c>
      <c r="I33" s="2">
        <f>E37</f>
        <v>1</v>
      </c>
      <c r="J33" s="2">
        <f>E38</f>
        <v>1</v>
      </c>
      <c r="K33" s="2">
        <f>E39</f>
        <v>1</v>
      </c>
      <c r="L33" s="2">
        <f>E40</f>
        <v>1</v>
      </c>
      <c r="M33" s="2">
        <f>E41</f>
        <v>1</v>
      </c>
      <c r="N33" s="2">
        <f>E42</f>
        <v>1</v>
      </c>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row>
    <row r="34" spans="1:79" x14ac:dyDescent="0.3">
      <c r="A34" s="2" t="str">
        <f t="shared" si="0"/>
        <v>fighter_5th</v>
      </c>
      <c r="B34" s="2" t="str">
        <f>B33</f>
        <v>PED2</v>
      </c>
      <c r="C34" s="2" t="s">
        <v>116</v>
      </c>
      <c r="D34" s="2" t="s">
        <v>116</v>
      </c>
      <c r="E34" s="2">
        <v>1</v>
      </c>
      <c r="F34" s="6">
        <v>1</v>
      </c>
      <c r="G34" s="2">
        <f>F35</f>
        <v>1</v>
      </c>
      <c r="H34" s="2">
        <f>F36</f>
        <v>1</v>
      </c>
      <c r="I34" s="2">
        <f>F37</f>
        <v>1</v>
      </c>
      <c r="J34" s="2">
        <f>F38</f>
        <v>1</v>
      </c>
      <c r="K34" s="2">
        <f>F39</f>
        <v>1</v>
      </c>
      <c r="L34" s="2">
        <f>F40</f>
        <v>1</v>
      </c>
      <c r="M34" s="2">
        <f>F41</f>
        <v>1</v>
      </c>
      <c r="N34" s="2">
        <f>F42</f>
        <v>1</v>
      </c>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row>
    <row r="35" spans="1:79" x14ac:dyDescent="0.3">
      <c r="A35" s="2" t="str">
        <f t="shared" si="0"/>
        <v>CRUDES</v>
      </c>
      <c r="B35" s="2" t="str">
        <f t="shared" ref="B35:B42" si="1">B34</f>
        <v>PED2</v>
      </c>
      <c r="C35" s="2" t="s">
        <v>116</v>
      </c>
      <c r="D35" s="2" t="s">
        <v>116</v>
      </c>
      <c r="E35" s="2">
        <v>1</v>
      </c>
      <c r="F35" s="2">
        <v>1</v>
      </c>
      <c r="G35" s="6">
        <v>1</v>
      </c>
      <c r="H35" s="2">
        <f>G36</f>
        <v>1</v>
      </c>
      <c r="I35" s="2">
        <f>G37</f>
        <v>1</v>
      </c>
      <c r="J35" s="2">
        <f>G38</f>
        <v>1</v>
      </c>
      <c r="K35" s="2">
        <f>G39</f>
        <v>1</v>
      </c>
      <c r="L35" s="2">
        <f>G40</f>
        <v>1</v>
      </c>
      <c r="M35" s="2">
        <f>G41</f>
        <v>1</v>
      </c>
      <c r="N35" s="2">
        <f>G42</f>
        <v>1</v>
      </c>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row>
    <row r="36" spans="1:79" x14ac:dyDescent="0.3">
      <c r="A36" s="2" t="str">
        <f t="shared" si="0"/>
        <v>FFG</v>
      </c>
      <c r="B36" s="2" t="str">
        <f t="shared" si="1"/>
        <v>PED2</v>
      </c>
      <c r="C36" s="2" t="s">
        <v>116</v>
      </c>
      <c r="D36" s="2" t="s">
        <v>116</v>
      </c>
      <c r="E36" s="2">
        <v>1</v>
      </c>
      <c r="F36" s="2">
        <v>1</v>
      </c>
      <c r="G36" s="2">
        <v>1</v>
      </c>
      <c r="H36" s="6">
        <v>1</v>
      </c>
      <c r="I36" s="2">
        <f>H37</f>
        <v>1</v>
      </c>
      <c r="J36" s="2">
        <f>H38</f>
        <v>1</v>
      </c>
      <c r="K36" s="2">
        <f>H39</f>
        <v>1</v>
      </c>
      <c r="L36" s="2">
        <f>H40</f>
        <v>1</v>
      </c>
      <c r="M36" s="2">
        <f>H41</f>
        <v>1</v>
      </c>
      <c r="N36" s="2">
        <f>H42</f>
        <v>1</v>
      </c>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row>
    <row r="37" spans="1:79" x14ac:dyDescent="0.3">
      <c r="A37" s="2" t="str">
        <f t="shared" si="0"/>
        <v>CV</v>
      </c>
      <c r="B37" s="2" t="str">
        <f t="shared" si="1"/>
        <v>PED2</v>
      </c>
      <c r="C37" s="2" t="s">
        <v>116</v>
      </c>
      <c r="D37" s="2" t="s">
        <v>116</v>
      </c>
      <c r="E37" s="2">
        <v>1</v>
      </c>
      <c r="F37" s="2">
        <v>1</v>
      </c>
      <c r="G37" s="2">
        <v>1</v>
      </c>
      <c r="H37" s="2">
        <v>1</v>
      </c>
      <c r="I37" s="6">
        <v>1</v>
      </c>
      <c r="J37" s="2">
        <f>I38</f>
        <v>1</v>
      </c>
      <c r="K37" s="2">
        <f>I39</f>
        <v>1</v>
      </c>
      <c r="L37" s="2">
        <f>I40</f>
        <v>1</v>
      </c>
      <c r="M37" s="2">
        <f>I41</f>
        <v>1</v>
      </c>
      <c r="N37" s="2">
        <f>I42</f>
        <v>1</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row>
    <row r="38" spans="1:79" x14ac:dyDescent="0.3">
      <c r="A38" s="2" t="str">
        <f t="shared" si="0"/>
        <v>sat_1</v>
      </c>
      <c r="B38" s="2" t="str">
        <f t="shared" si="1"/>
        <v>PED2</v>
      </c>
      <c r="C38" s="2" t="s">
        <v>116</v>
      </c>
      <c r="D38" s="2" t="s">
        <v>116</v>
      </c>
      <c r="E38" s="2">
        <v>1</v>
      </c>
      <c r="F38" s="2">
        <v>1</v>
      </c>
      <c r="G38" s="2">
        <v>1</v>
      </c>
      <c r="H38" s="2">
        <v>1</v>
      </c>
      <c r="I38" s="2">
        <v>1</v>
      </c>
      <c r="J38" s="6">
        <v>1</v>
      </c>
      <c r="K38" s="2">
        <f>J39</f>
        <v>1</v>
      </c>
      <c r="L38" s="2">
        <f>J40</f>
        <v>1</v>
      </c>
      <c r="M38" s="2">
        <f>J41</f>
        <v>1</v>
      </c>
      <c r="N38" s="2">
        <f>J42</f>
        <v>1</v>
      </c>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row>
    <row r="39" spans="1:79" x14ac:dyDescent="0.3">
      <c r="A39" s="2" t="str">
        <f t="shared" si="0"/>
        <v>sat_2</v>
      </c>
      <c r="B39" s="2" t="str">
        <f t="shared" si="1"/>
        <v>PED2</v>
      </c>
      <c r="C39" s="2" t="s">
        <v>116</v>
      </c>
      <c r="D39" s="2" t="s">
        <v>116</v>
      </c>
      <c r="E39" s="2">
        <v>1</v>
      </c>
      <c r="F39" s="2">
        <v>1</v>
      </c>
      <c r="G39" s="2">
        <v>1</v>
      </c>
      <c r="H39" s="2">
        <v>1</v>
      </c>
      <c r="I39" s="2">
        <v>1</v>
      </c>
      <c r="J39" s="2">
        <v>1</v>
      </c>
      <c r="K39" s="6">
        <v>1</v>
      </c>
      <c r="L39" s="2">
        <f>K40</f>
        <v>1</v>
      </c>
      <c r="M39" s="2">
        <f>K41</f>
        <v>1</v>
      </c>
      <c r="N39" s="2">
        <f>K42</f>
        <v>1</v>
      </c>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row>
    <row r="40" spans="1:79" x14ac:dyDescent="0.3">
      <c r="A40" s="2" t="str">
        <f t="shared" si="0"/>
        <v>c2_1</v>
      </c>
      <c r="B40" s="2" t="str">
        <f t="shared" si="1"/>
        <v>PED2</v>
      </c>
      <c r="C40" s="2" t="s">
        <v>116</v>
      </c>
      <c r="D40" s="2" t="s">
        <v>116</v>
      </c>
      <c r="E40" s="2">
        <v>1</v>
      </c>
      <c r="F40" s="2">
        <v>1</v>
      </c>
      <c r="G40" s="2">
        <v>1</v>
      </c>
      <c r="H40" s="2">
        <v>1</v>
      </c>
      <c r="I40" s="2">
        <v>1</v>
      </c>
      <c r="J40" s="2">
        <v>1</v>
      </c>
      <c r="K40" s="2">
        <v>1</v>
      </c>
      <c r="L40" s="6">
        <v>1</v>
      </c>
      <c r="M40" s="2">
        <f>L41</f>
        <v>1</v>
      </c>
      <c r="N40" s="2">
        <f>L42</f>
        <v>1</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row>
    <row r="41" spans="1:79" x14ac:dyDescent="0.3">
      <c r="A41" s="2" t="str">
        <f t="shared" si="0"/>
        <v>c2_2</v>
      </c>
      <c r="B41" s="2" t="str">
        <f t="shared" si="1"/>
        <v>PED2</v>
      </c>
      <c r="C41" s="2" t="s">
        <v>116</v>
      </c>
      <c r="D41" s="2" t="s">
        <v>116</v>
      </c>
      <c r="E41" s="2">
        <v>1</v>
      </c>
      <c r="F41" s="2">
        <v>1</v>
      </c>
      <c r="G41" s="2">
        <v>1</v>
      </c>
      <c r="H41" s="2">
        <v>1</v>
      </c>
      <c r="I41" s="2">
        <v>1</v>
      </c>
      <c r="J41" s="2">
        <v>1</v>
      </c>
      <c r="K41" s="2">
        <v>1</v>
      </c>
      <c r="L41" s="2">
        <v>1</v>
      </c>
      <c r="M41" s="6">
        <v>1</v>
      </c>
      <c r="N41" s="2">
        <f>M42</f>
        <v>1</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row>
    <row r="42" spans="1:79" x14ac:dyDescent="0.3">
      <c r="A42" s="2" t="str">
        <f t="shared" si="0"/>
        <v>grnd_1</v>
      </c>
      <c r="B42" s="2" t="str">
        <f t="shared" si="1"/>
        <v>PED2</v>
      </c>
      <c r="C42" s="2" t="s">
        <v>116</v>
      </c>
      <c r="D42" s="2" t="s">
        <v>116</v>
      </c>
      <c r="E42" s="2">
        <v>1</v>
      </c>
      <c r="F42" s="2">
        <v>1</v>
      </c>
      <c r="G42" s="2">
        <v>1</v>
      </c>
      <c r="H42" s="2">
        <v>1</v>
      </c>
      <c r="I42" s="2">
        <v>1</v>
      </c>
      <c r="J42" s="2">
        <v>1</v>
      </c>
      <c r="K42" s="2">
        <v>1</v>
      </c>
      <c r="L42" s="2">
        <v>1</v>
      </c>
      <c r="M42" s="2">
        <v>1</v>
      </c>
      <c r="N42" s="6">
        <v>1</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row>
    <row r="43" spans="1:79" x14ac:dyDescent="0.3">
      <c r="A43" s="2" t="str">
        <f t="shared" ref="A43:A52" si="2">A23</f>
        <v>fighter_4th</v>
      </c>
      <c r="B43" s="2" t="str">
        <f>inp_KillchainPhase!$A$7</f>
        <v>Track1</v>
      </c>
      <c r="C43" s="2" t="s">
        <v>116</v>
      </c>
      <c r="D43" s="2" t="s">
        <v>116</v>
      </c>
      <c r="E43" s="6">
        <v>1</v>
      </c>
      <c r="F43" s="2">
        <f>E44</f>
        <v>1</v>
      </c>
      <c r="G43" s="2">
        <f>E45</f>
        <v>1</v>
      </c>
      <c r="H43" s="2">
        <f>E46</f>
        <v>1</v>
      </c>
      <c r="I43" s="2">
        <f>E47</f>
        <v>1</v>
      </c>
      <c r="J43" s="2">
        <f>E48</f>
        <v>1</v>
      </c>
      <c r="K43" s="2">
        <f>E49</f>
        <v>1</v>
      </c>
      <c r="L43" s="2">
        <f>E50</f>
        <v>1</v>
      </c>
      <c r="M43" s="2">
        <f>E51</f>
        <v>1</v>
      </c>
      <c r="N43" s="2">
        <f>E52</f>
        <v>1</v>
      </c>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row>
    <row r="44" spans="1:79" x14ac:dyDescent="0.3">
      <c r="A44" s="2" t="str">
        <f t="shared" si="2"/>
        <v>fighter_5th</v>
      </c>
      <c r="B44" s="2" t="str">
        <f>inp_KillchainPhase!$A$7</f>
        <v>Track1</v>
      </c>
      <c r="C44" s="2" t="s">
        <v>116</v>
      </c>
      <c r="D44" s="2" t="s">
        <v>116</v>
      </c>
      <c r="E44" s="2">
        <v>1</v>
      </c>
      <c r="F44" s="6">
        <v>1</v>
      </c>
      <c r="G44" s="2">
        <f>F45</f>
        <v>1</v>
      </c>
      <c r="H44" s="2">
        <f>F46</f>
        <v>1</v>
      </c>
      <c r="I44" s="2">
        <f>F47</f>
        <v>1</v>
      </c>
      <c r="J44" s="2">
        <f>F48</f>
        <v>1</v>
      </c>
      <c r="K44" s="2">
        <f>F49</f>
        <v>1</v>
      </c>
      <c r="L44" s="2">
        <f>F50</f>
        <v>1</v>
      </c>
      <c r="M44" s="2">
        <f>F51</f>
        <v>1</v>
      </c>
      <c r="N44" s="2">
        <f>F52</f>
        <v>1</v>
      </c>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row>
    <row r="45" spans="1:79" x14ac:dyDescent="0.3">
      <c r="A45" s="2" t="str">
        <f t="shared" si="2"/>
        <v>CRUDES</v>
      </c>
      <c r="B45" s="2" t="str">
        <f>inp_KillchainPhase!$A$7</f>
        <v>Track1</v>
      </c>
      <c r="C45" s="2" t="s">
        <v>116</v>
      </c>
      <c r="D45" s="2" t="s">
        <v>116</v>
      </c>
      <c r="E45" s="2">
        <v>1</v>
      </c>
      <c r="F45" s="2">
        <v>1</v>
      </c>
      <c r="G45" s="6">
        <v>1</v>
      </c>
      <c r="H45" s="2">
        <f>G46</f>
        <v>1</v>
      </c>
      <c r="I45" s="2">
        <f>G47</f>
        <v>1</v>
      </c>
      <c r="J45" s="2">
        <f>G48</f>
        <v>1</v>
      </c>
      <c r="K45" s="2">
        <f>G49</f>
        <v>1</v>
      </c>
      <c r="L45" s="2">
        <f>G50</f>
        <v>1</v>
      </c>
      <c r="M45" s="2">
        <f>G51</f>
        <v>1</v>
      </c>
      <c r="N45" s="2">
        <f>G52</f>
        <v>1</v>
      </c>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row>
    <row r="46" spans="1:79" x14ac:dyDescent="0.3">
      <c r="A46" s="2" t="str">
        <f t="shared" si="2"/>
        <v>FFG</v>
      </c>
      <c r="B46" s="2" t="str">
        <f>inp_KillchainPhase!$A$7</f>
        <v>Track1</v>
      </c>
      <c r="C46" s="2" t="s">
        <v>116</v>
      </c>
      <c r="D46" s="2" t="s">
        <v>116</v>
      </c>
      <c r="E46" s="2">
        <v>1</v>
      </c>
      <c r="F46" s="2">
        <v>1</v>
      </c>
      <c r="G46" s="2">
        <v>1</v>
      </c>
      <c r="H46" s="6">
        <v>1</v>
      </c>
      <c r="I46" s="2">
        <f>H47</f>
        <v>1</v>
      </c>
      <c r="J46" s="2">
        <f>H48</f>
        <v>1</v>
      </c>
      <c r="K46" s="2">
        <f>H49</f>
        <v>1</v>
      </c>
      <c r="L46" s="2">
        <f>H50</f>
        <v>1</v>
      </c>
      <c r="M46" s="2">
        <f>H51</f>
        <v>1</v>
      </c>
      <c r="N46" s="2">
        <f>H52</f>
        <v>1</v>
      </c>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row>
    <row r="47" spans="1:79" x14ac:dyDescent="0.3">
      <c r="A47" s="2" t="str">
        <f t="shared" si="2"/>
        <v>CV</v>
      </c>
      <c r="B47" s="2" t="str">
        <f>inp_KillchainPhase!$A$7</f>
        <v>Track1</v>
      </c>
      <c r="C47" s="2" t="s">
        <v>116</v>
      </c>
      <c r="D47" s="2" t="s">
        <v>116</v>
      </c>
      <c r="E47" s="2">
        <v>1</v>
      </c>
      <c r="F47" s="2">
        <v>1</v>
      </c>
      <c r="G47" s="2">
        <v>1</v>
      </c>
      <c r="H47" s="2">
        <v>1</v>
      </c>
      <c r="I47" s="6">
        <v>1</v>
      </c>
      <c r="J47" s="2">
        <f>I48</f>
        <v>1</v>
      </c>
      <c r="K47" s="2">
        <f>I49</f>
        <v>1</v>
      </c>
      <c r="L47" s="2">
        <f>I50</f>
        <v>1</v>
      </c>
      <c r="M47" s="2">
        <f>I51</f>
        <v>1</v>
      </c>
      <c r="N47" s="2">
        <f>I52</f>
        <v>1</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row>
    <row r="48" spans="1:79" x14ac:dyDescent="0.3">
      <c r="A48" s="2" t="str">
        <f t="shared" si="2"/>
        <v>sat_1</v>
      </c>
      <c r="B48" s="2" t="str">
        <f>inp_KillchainPhase!$A$7</f>
        <v>Track1</v>
      </c>
      <c r="C48" s="2" t="s">
        <v>116</v>
      </c>
      <c r="D48" s="2" t="s">
        <v>116</v>
      </c>
      <c r="E48" s="2">
        <v>1</v>
      </c>
      <c r="F48" s="2">
        <v>1</v>
      </c>
      <c r="G48" s="2">
        <v>1</v>
      </c>
      <c r="H48" s="2">
        <v>1</v>
      </c>
      <c r="I48" s="2">
        <v>1</v>
      </c>
      <c r="J48" s="6">
        <v>1</v>
      </c>
      <c r="K48" s="2">
        <f>J49</f>
        <v>1</v>
      </c>
      <c r="L48" s="2">
        <f>J50</f>
        <v>1</v>
      </c>
      <c r="M48" s="2">
        <f>J51</f>
        <v>1</v>
      </c>
      <c r="N48" s="2">
        <f>J52</f>
        <v>1</v>
      </c>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row>
    <row r="49" spans="1:79" x14ac:dyDescent="0.3">
      <c r="A49" s="2" t="str">
        <f t="shared" si="2"/>
        <v>sat_2</v>
      </c>
      <c r="B49" s="2" t="str">
        <f>inp_KillchainPhase!$A$7</f>
        <v>Track1</v>
      </c>
      <c r="C49" s="2" t="s">
        <v>116</v>
      </c>
      <c r="D49" s="2" t="s">
        <v>116</v>
      </c>
      <c r="E49" s="2">
        <v>1</v>
      </c>
      <c r="F49" s="2">
        <v>1</v>
      </c>
      <c r="G49" s="2">
        <v>1</v>
      </c>
      <c r="H49" s="2">
        <v>1</v>
      </c>
      <c r="I49" s="2">
        <v>1</v>
      </c>
      <c r="J49" s="2">
        <v>1</v>
      </c>
      <c r="K49" s="6">
        <v>1</v>
      </c>
      <c r="L49" s="2">
        <f>K50</f>
        <v>1</v>
      </c>
      <c r="M49" s="2">
        <f>K51</f>
        <v>1</v>
      </c>
      <c r="N49" s="2">
        <f>K52</f>
        <v>1</v>
      </c>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row>
    <row r="50" spans="1:79" x14ac:dyDescent="0.3">
      <c r="A50" s="2" t="str">
        <f t="shared" si="2"/>
        <v>c2_1</v>
      </c>
      <c r="B50" s="2" t="str">
        <f>inp_KillchainPhase!$A$7</f>
        <v>Track1</v>
      </c>
      <c r="C50" s="2" t="s">
        <v>116</v>
      </c>
      <c r="D50" s="2" t="s">
        <v>116</v>
      </c>
      <c r="E50" s="2">
        <v>1</v>
      </c>
      <c r="F50" s="2">
        <v>1</v>
      </c>
      <c r="G50" s="2">
        <v>1</v>
      </c>
      <c r="H50" s="2">
        <v>1</v>
      </c>
      <c r="I50" s="2">
        <v>1</v>
      </c>
      <c r="J50" s="2">
        <v>1</v>
      </c>
      <c r="K50" s="2">
        <v>1</v>
      </c>
      <c r="L50" s="6">
        <v>1</v>
      </c>
      <c r="M50" s="2">
        <f>L51</f>
        <v>1</v>
      </c>
      <c r="N50" s="2">
        <f>L52</f>
        <v>1</v>
      </c>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row>
    <row r="51" spans="1:79" x14ac:dyDescent="0.3">
      <c r="A51" s="2" t="str">
        <f t="shared" si="2"/>
        <v>c2_2</v>
      </c>
      <c r="B51" s="2" t="str">
        <f>inp_KillchainPhase!$A$7</f>
        <v>Track1</v>
      </c>
      <c r="C51" s="2" t="s">
        <v>116</v>
      </c>
      <c r="D51" s="2" t="s">
        <v>116</v>
      </c>
      <c r="E51" s="2">
        <v>1</v>
      </c>
      <c r="F51" s="2">
        <v>1</v>
      </c>
      <c r="G51" s="2">
        <v>1</v>
      </c>
      <c r="H51" s="2">
        <v>1</v>
      </c>
      <c r="I51" s="2">
        <v>1</v>
      </c>
      <c r="J51" s="2">
        <v>1</v>
      </c>
      <c r="K51" s="2">
        <v>1</v>
      </c>
      <c r="L51" s="2">
        <v>1</v>
      </c>
      <c r="M51" s="6">
        <v>1</v>
      </c>
      <c r="N51" s="2">
        <f>M52</f>
        <v>1</v>
      </c>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row>
    <row r="52" spans="1:79" x14ac:dyDescent="0.3">
      <c r="A52" s="2" t="str">
        <f t="shared" si="2"/>
        <v>grnd_1</v>
      </c>
      <c r="B52" s="2" t="str">
        <f>inp_KillchainPhase!$A$7</f>
        <v>Track1</v>
      </c>
      <c r="C52" s="2" t="s">
        <v>116</v>
      </c>
      <c r="D52" s="2" t="s">
        <v>116</v>
      </c>
      <c r="E52" s="2">
        <v>1</v>
      </c>
      <c r="F52" s="2">
        <v>1</v>
      </c>
      <c r="G52" s="2">
        <v>1</v>
      </c>
      <c r="H52" s="2">
        <v>1</v>
      </c>
      <c r="I52" s="2">
        <v>1</v>
      </c>
      <c r="J52" s="2">
        <v>1</v>
      </c>
      <c r="K52" s="2">
        <v>1</v>
      </c>
      <c r="L52" s="2">
        <v>1</v>
      </c>
      <c r="M52" s="2">
        <v>1</v>
      </c>
      <c r="N52" s="6">
        <v>1</v>
      </c>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row>
    <row r="53" spans="1:79" x14ac:dyDescent="0.3">
      <c r="A53" s="2" t="str">
        <f t="shared" si="0"/>
        <v>fighter_4th</v>
      </c>
      <c r="B53" s="2" t="str">
        <f>inp_KillchainPhase!$A$8</f>
        <v>Track2</v>
      </c>
      <c r="C53" s="2" t="s">
        <v>116</v>
      </c>
      <c r="D53" s="2" t="s">
        <v>116</v>
      </c>
      <c r="E53" s="6">
        <v>1</v>
      </c>
      <c r="F53" s="2">
        <f>E54</f>
        <v>1</v>
      </c>
      <c r="G53" s="2">
        <f>E55</f>
        <v>1</v>
      </c>
      <c r="H53" s="2">
        <f>E56</f>
        <v>1</v>
      </c>
      <c r="I53" s="2">
        <f>E57</f>
        <v>1</v>
      </c>
      <c r="J53" s="2">
        <f>E58</f>
        <v>1</v>
      </c>
      <c r="K53" s="2">
        <f>E59</f>
        <v>1</v>
      </c>
      <c r="L53" s="2">
        <f>E60</f>
        <v>1</v>
      </c>
      <c r="M53" s="2">
        <f>E61</f>
        <v>1</v>
      </c>
      <c r="N53" s="2">
        <f>E62</f>
        <v>1</v>
      </c>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row>
    <row r="54" spans="1:79" x14ac:dyDescent="0.3">
      <c r="A54" s="2" t="str">
        <f t="shared" si="0"/>
        <v>fighter_5th</v>
      </c>
      <c r="B54" s="2" t="str">
        <f>inp_KillchainPhase!$A$8</f>
        <v>Track2</v>
      </c>
      <c r="C54" s="2" t="s">
        <v>116</v>
      </c>
      <c r="D54" s="2" t="s">
        <v>116</v>
      </c>
      <c r="E54" s="2">
        <v>1</v>
      </c>
      <c r="F54" s="6">
        <v>1</v>
      </c>
      <c r="G54" s="2">
        <f>F55</f>
        <v>1</v>
      </c>
      <c r="H54" s="2">
        <f>F56</f>
        <v>1</v>
      </c>
      <c r="I54" s="2">
        <f>F57</f>
        <v>1</v>
      </c>
      <c r="J54" s="2">
        <f>F58</f>
        <v>1</v>
      </c>
      <c r="K54" s="2">
        <f>F59</f>
        <v>1</v>
      </c>
      <c r="L54" s="2">
        <f>F60</f>
        <v>1</v>
      </c>
      <c r="M54" s="2">
        <f>F61</f>
        <v>1</v>
      </c>
      <c r="N54" s="2">
        <f>F62</f>
        <v>1</v>
      </c>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row>
    <row r="55" spans="1:79" x14ac:dyDescent="0.3">
      <c r="A55" s="2" t="str">
        <f t="shared" ref="A55:A86" si="3">A45</f>
        <v>CRUDES</v>
      </c>
      <c r="B55" s="2" t="str">
        <f>inp_KillchainPhase!$A$8</f>
        <v>Track2</v>
      </c>
      <c r="C55" s="2" t="s">
        <v>116</v>
      </c>
      <c r="D55" s="2" t="s">
        <v>116</v>
      </c>
      <c r="E55" s="2">
        <v>1</v>
      </c>
      <c r="F55" s="2">
        <v>1</v>
      </c>
      <c r="G55" s="6">
        <v>1</v>
      </c>
      <c r="H55" s="2">
        <f>G56</f>
        <v>1</v>
      </c>
      <c r="I55" s="2">
        <f>G57</f>
        <v>1</v>
      </c>
      <c r="J55" s="2">
        <f>G58</f>
        <v>1</v>
      </c>
      <c r="K55" s="2">
        <f>G59</f>
        <v>1</v>
      </c>
      <c r="L55" s="2">
        <f>G60</f>
        <v>1</v>
      </c>
      <c r="M55" s="2">
        <f>G61</f>
        <v>1</v>
      </c>
      <c r="N55" s="2">
        <f>G62</f>
        <v>1</v>
      </c>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row>
    <row r="56" spans="1:79" x14ac:dyDescent="0.3">
      <c r="A56" s="2" t="str">
        <f t="shared" si="3"/>
        <v>FFG</v>
      </c>
      <c r="B56" s="2" t="str">
        <f>inp_KillchainPhase!$A$8</f>
        <v>Track2</v>
      </c>
      <c r="C56" s="2" t="s">
        <v>116</v>
      </c>
      <c r="D56" s="2" t="s">
        <v>116</v>
      </c>
      <c r="E56" s="2">
        <v>1</v>
      </c>
      <c r="F56" s="2">
        <v>1</v>
      </c>
      <c r="G56" s="2">
        <v>1</v>
      </c>
      <c r="H56" s="6">
        <v>1</v>
      </c>
      <c r="I56" s="2">
        <f>H57</f>
        <v>1</v>
      </c>
      <c r="J56" s="2">
        <f>H58</f>
        <v>1</v>
      </c>
      <c r="K56" s="2">
        <f>H59</f>
        <v>1</v>
      </c>
      <c r="L56" s="2">
        <f>H60</f>
        <v>1</v>
      </c>
      <c r="M56" s="2">
        <f>H61</f>
        <v>1</v>
      </c>
      <c r="N56" s="2">
        <f>H62</f>
        <v>1</v>
      </c>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row>
    <row r="57" spans="1:79" x14ac:dyDescent="0.3">
      <c r="A57" s="2" t="str">
        <f t="shared" si="3"/>
        <v>CV</v>
      </c>
      <c r="B57" s="2" t="str">
        <f>inp_KillchainPhase!$A$8</f>
        <v>Track2</v>
      </c>
      <c r="C57" s="2" t="s">
        <v>116</v>
      </c>
      <c r="D57" s="2" t="s">
        <v>116</v>
      </c>
      <c r="E57" s="2">
        <v>1</v>
      </c>
      <c r="F57" s="2">
        <v>1</v>
      </c>
      <c r="G57" s="2">
        <v>1</v>
      </c>
      <c r="H57" s="2">
        <v>1</v>
      </c>
      <c r="I57" s="6">
        <v>1</v>
      </c>
      <c r="J57" s="2">
        <f>I58</f>
        <v>1</v>
      </c>
      <c r="K57" s="2">
        <f>I59</f>
        <v>1</v>
      </c>
      <c r="L57" s="2">
        <f>I60</f>
        <v>1</v>
      </c>
      <c r="M57" s="2">
        <f>I61</f>
        <v>1</v>
      </c>
      <c r="N57" s="2">
        <f>I62</f>
        <v>1</v>
      </c>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row>
    <row r="58" spans="1:79" x14ac:dyDescent="0.3">
      <c r="A58" s="2" t="str">
        <f t="shared" si="3"/>
        <v>sat_1</v>
      </c>
      <c r="B58" s="2" t="str">
        <f>inp_KillchainPhase!$A$8</f>
        <v>Track2</v>
      </c>
      <c r="C58" s="2" t="s">
        <v>116</v>
      </c>
      <c r="D58" s="2" t="s">
        <v>116</v>
      </c>
      <c r="E58" s="2">
        <v>1</v>
      </c>
      <c r="F58" s="2">
        <v>1</v>
      </c>
      <c r="G58" s="2">
        <v>1</v>
      </c>
      <c r="H58" s="2">
        <v>1</v>
      </c>
      <c r="I58" s="2">
        <v>1</v>
      </c>
      <c r="J58" s="6">
        <v>1</v>
      </c>
      <c r="K58" s="2">
        <f>J59</f>
        <v>1</v>
      </c>
      <c r="L58" s="2">
        <f>J60</f>
        <v>1</v>
      </c>
      <c r="M58" s="2">
        <f>J61</f>
        <v>1</v>
      </c>
      <c r="N58" s="2">
        <f>J62</f>
        <v>1</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row>
    <row r="59" spans="1:79" x14ac:dyDescent="0.3">
      <c r="A59" s="2" t="str">
        <f t="shared" si="3"/>
        <v>sat_2</v>
      </c>
      <c r="B59" s="2" t="str">
        <f>inp_KillchainPhase!$A$8</f>
        <v>Track2</v>
      </c>
      <c r="C59" s="2" t="s">
        <v>116</v>
      </c>
      <c r="D59" s="2" t="s">
        <v>116</v>
      </c>
      <c r="E59" s="2">
        <v>1</v>
      </c>
      <c r="F59" s="2">
        <v>1</v>
      </c>
      <c r="G59" s="2">
        <v>1</v>
      </c>
      <c r="H59" s="2">
        <v>1</v>
      </c>
      <c r="I59" s="2">
        <v>1</v>
      </c>
      <c r="J59" s="2">
        <v>1</v>
      </c>
      <c r="K59" s="6">
        <v>1</v>
      </c>
      <c r="L59" s="2">
        <f>K60</f>
        <v>1</v>
      </c>
      <c r="M59" s="2">
        <f>K61</f>
        <v>1</v>
      </c>
      <c r="N59" s="2">
        <f>K62</f>
        <v>1</v>
      </c>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row>
    <row r="60" spans="1:79" x14ac:dyDescent="0.3">
      <c r="A60" s="2" t="str">
        <f t="shared" si="3"/>
        <v>c2_1</v>
      </c>
      <c r="B60" s="2" t="str">
        <f>inp_KillchainPhase!$A$8</f>
        <v>Track2</v>
      </c>
      <c r="C60" s="2" t="s">
        <v>116</v>
      </c>
      <c r="D60" s="2" t="s">
        <v>116</v>
      </c>
      <c r="E60" s="2">
        <v>1</v>
      </c>
      <c r="F60" s="2">
        <v>1</v>
      </c>
      <c r="G60" s="2">
        <v>1</v>
      </c>
      <c r="H60" s="2">
        <v>1</v>
      </c>
      <c r="I60" s="2">
        <v>1</v>
      </c>
      <c r="J60" s="2">
        <v>1</v>
      </c>
      <c r="K60" s="2">
        <v>1</v>
      </c>
      <c r="L60" s="6">
        <v>1</v>
      </c>
      <c r="M60" s="2">
        <f>L61</f>
        <v>1</v>
      </c>
      <c r="N60" s="2">
        <f>L62</f>
        <v>1</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row>
    <row r="61" spans="1:79" x14ac:dyDescent="0.3">
      <c r="A61" s="2" t="str">
        <f t="shared" si="3"/>
        <v>c2_2</v>
      </c>
      <c r="B61" s="2" t="str">
        <f>inp_KillchainPhase!$A$8</f>
        <v>Track2</v>
      </c>
      <c r="C61" s="2" t="s">
        <v>116</v>
      </c>
      <c r="D61" s="2" t="s">
        <v>116</v>
      </c>
      <c r="E61" s="2">
        <v>1</v>
      </c>
      <c r="F61" s="2">
        <v>1</v>
      </c>
      <c r="G61" s="2">
        <v>1</v>
      </c>
      <c r="H61" s="2">
        <v>1</v>
      </c>
      <c r="I61" s="2">
        <v>1</v>
      </c>
      <c r="J61" s="2">
        <v>1</v>
      </c>
      <c r="K61" s="2">
        <v>1</v>
      </c>
      <c r="L61" s="2">
        <v>1</v>
      </c>
      <c r="M61" s="6">
        <v>1</v>
      </c>
      <c r="N61" s="2">
        <f>M62</f>
        <v>1</v>
      </c>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row>
    <row r="62" spans="1:79" x14ac:dyDescent="0.3">
      <c r="A62" s="2" t="str">
        <f t="shared" si="3"/>
        <v>grnd_1</v>
      </c>
      <c r="B62" s="2" t="str">
        <f>inp_KillchainPhase!$A$8</f>
        <v>Track2</v>
      </c>
      <c r="C62" s="2" t="s">
        <v>116</v>
      </c>
      <c r="D62" s="2" t="s">
        <v>116</v>
      </c>
      <c r="E62" s="2">
        <v>1</v>
      </c>
      <c r="F62" s="2">
        <v>1</v>
      </c>
      <c r="G62" s="2">
        <v>1</v>
      </c>
      <c r="H62" s="2">
        <v>1</v>
      </c>
      <c r="I62" s="2">
        <v>1</v>
      </c>
      <c r="J62" s="2">
        <v>1</v>
      </c>
      <c r="K62" s="2">
        <v>1</v>
      </c>
      <c r="L62" s="2">
        <v>1</v>
      </c>
      <c r="M62" s="2">
        <v>1</v>
      </c>
      <c r="N62" s="6">
        <v>1</v>
      </c>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row>
    <row r="63" spans="1:79" x14ac:dyDescent="0.3">
      <c r="A63" s="2" t="str">
        <f t="shared" si="3"/>
        <v>fighter_4th</v>
      </c>
      <c r="B63" s="2" t="str">
        <f>inp_KillchainPhase!$A$9</f>
        <v>Track3</v>
      </c>
      <c r="C63" s="2" t="s">
        <v>116</v>
      </c>
      <c r="D63" s="2" t="s">
        <v>116</v>
      </c>
      <c r="E63" s="6">
        <v>1</v>
      </c>
      <c r="F63" s="2">
        <f>E64</f>
        <v>1</v>
      </c>
      <c r="G63" s="2">
        <f>E65</f>
        <v>1</v>
      </c>
      <c r="H63" s="2">
        <f>E66</f>
        <v>1</v>
      </c>
      <c r="I63" s="2">
        <f>E67</f>
        <v>1</v>
      </c>
      <c r="J63" s="2">
        <f>E68</f>
        <v>1</v>
      </c>
      <c r="K63" s="2">
        <f>E69</f>
        <v>1</v>
      </c>
      <c r="L63" s="2">
        <f>E70</f>
        <v>1</v>
      </c>
      <c r="M63" s="2">
        <f>E71</f>
        <v>1</v>
      </c>
      <c r="N63" s="2">
        <f>E72</f>
        <v>1</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row>
    <row r="64" spans="1:79" x14ac:dyDescent="0.3">
      <c r="A64" s="2" t="str">
        <f t="shared" si="3"/>
        <v>fighter_5th</v>
      </c>
      <c r="B64" s="2" t="str">
        <f>inp_KillchainPhase!$A$9</f>
        <v>Track3</v>
      </c>
      <c r="C64" s="2" t="s">
        <v>116</v>
      </c>
      <c r="D64" s="2" t="s">
        <v>116</v>
      </c>
      <c r="E64" s="2">
        <v>1</v>
      </c>
      <c r="F64" s="6">
        <v>1</v>
      </c>
      <c r="G64" s="2">
        <f>F65</f>
        <v>1</v>
      </c>
      <c r="H64" s="2">
        <f>F66</f>
        <v>1</v>
      </c>
      <c r="I64" s="2">
        <f>F67</f>
        <v>1</v>
      </c>
      <c r="J64" s="2">
        <f>F68</f>
        <v>1</v>
      </c>
      <c r="K64" s="2">
        <f>F69</f>
        <v>1</v>
      </c>
      <c r="L64" s="2">
        <f>F70</f>
        <v>1</v>
      </c>
      <c r="M64" s="2">
        <f>F71</f>
        <v>1</v>
      </c>
      <c r="N64" s="2">
        <f>F72</f>
        <v>1</v>
      </c>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row>
    <row r="65" spans="1:79" x14ac:dyDescent="0.3">
      <c r="A65" s="2" t="str">
        <f t="shared" si="3"/>
        <v>CRUDES</v>
      </c>
      <c r="B65" s="2" t="str">
        <f>inp_KillchainPhase!$A$9</f>
        <v>Track3</v>
      </c>
      <c r="C65" s="2" t="s">
        <v>116</v>
      </c>
      <c r="D65" s="2" t="s">
        <v>116</v>
      </c>
      <c r="E65" s="2">
        <v>1</v>
      </c>
      <c r="F65" s="2">
        <v>1</v>
      </c>
      <c r="G65" s="6">
        <v>1</v>
      </c>
      <c r="H65" s="2">
        <f>G66</f>
        <v>1</v>
      </c>
      <c r="I65" s="2">
        <f>G67</f>
        <v>1</v>
      </c>
      <c r="J65" s="2">
        <f>G68</f>
        <v>1</v>
      </c>
      <c r="K65" s="2">
        <f>G69</f>
        <v>1</v>
      </c>
      <c r="L65" s="2">
        <f>G70</f>
        <v>1</v>
      </c>
      <c r="M65" s="2">
        <f>G71</f>
        <v>1</v>
      </c>
      <c r="N65" s="2">
        <f>G72</f>
        <v>1</v>
      </c>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row>
    <row r="66" spans="1:79" x14ac:dyDescent="0.3">
      <c r="A66" s="2" t="str">
        <f t="shared" si="3"/>
        <v>FFG</v>
      </c>
      <c r="B66" s="2" t="str">
        <f>inp_KillchainPhase!$A$9</f>
        <v>Track3</v>
      </c>
      <c r="C66" s="2" t="s">
        <v>116</v>
      </c>
      <c r="D66" s="2" t="s">
        <v>116</v>
      </c>
      <c r="E66" s="2">
        <v>1</v>
      </c>
      <c r="F66" s="2">
        <v>1</v>
      </c>
      <c r="G66" s="2">
        <v>1</v>
      </c>
      <c r="H66" s="6">
        <v>1</v>
      </c>
      <c r="I66" s="2">
        <f>H67</f>
        <v>1</v>
      </c>
      <c r="J66" s="2">
        <f>H68</f>
        <v>1</v>
      </c>
      <c r="K66" s="2">
        <f>H69</f>
        <v>1</v>
      </c>
      <c r="L66" s="2">
        <f>H70</f>
        <v>1</v>
      </c>
      <c r="M66" s="2">
        <f>H71</f>
        <v>1</v>
      </c>
      <c r="N66" s="2">
        <f>H72</f>
        <v>1</v>
      </c>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row>
    <row r="67" spans="1:79" x14ac:dyDescent="0.3">
      <c r="A67" s="2" t="str">
        <f t="shared" si="3"/>
        <v>CV</v>
      </c>
      <c r="B67" s="2" t="str">
        <f>inp_KillchainPhase!$A$9</f>
        <v>Track3</v>
      </c>
      <c r="C67" s="2" t="s">
        <v>116</v>
      </c>
      <c r="D67" s="2" t="s">
        <v>116</v>
      </c>
      <c r="E67" s="2">
        <v>1</v>
      </c>
      <c r="F67" s="2">
        <v>1</v>
      </c>
      <c r="G67" s="2">
        <v>1</v>
      </c>
      <c r="H67" s="2">
        <v>1</v>
      </c>
      <c r="I67" s="6">
        <v>1</v>
      </c>
      <c r="J67" s="2">
        <f>I68</f>
        <v>1</v>
      </c>
      <c r="K67" s="2">
        <f>I69</f>
        <v>1</v>
      </c>
      <c r="L67" s="2">
        <f>I70</f>
        <v>1</v>
      </c>
      <c r="M67" s="2">
        <f>I71</f>
        <v>1</v>
      </c>
      <c r="N67" s="2">
        <f>I72</f>
        <v>1</v>
      </c>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row>
    <row r="68" spans="1:79" x14ac:dyDescent="0.3">
      <c r="A68" s="2" t="str">
        <f t="shared" si="3"/>
        <v>sat_1</v>
      </c>
      <c r="B68" s="2" t="str">
        <f>inp_KillchainPhase!$A$9</f>
        <v>Track3</v>
      </c>
      <c r="C68" s="2" t="s">
        <v>116</v>
      </c>
      <c r="D68" s="2" t="s">
        <v>116</v>
      </c>
      <c r="E68" s="2">
        <v>1</v>
      </c>
      <c r="F68" s="2">
        <v>1</v>
      </c>
      <c r="G68" s="2">
        <v>1</v>
      </c>
      <c r="H68" s="2">
        <v>1</v>
      </c>
      <c r="I68" s="2">
        <v>1</v>
      </c>
      <c r="J68" s="6">
        <v>1</v>
      </c>
      <c r="K68" s="2">
        <f>J69</f>
        <v>1</v>
      </c>
      <c r="L68" s="2">
        <f>J70</f>
        <v>1</v>
      </c>
      <c r="M68" s="2">
        <f>J71</f>
        <v>1</v>
      </c>
      <c r="N68" s="2">
        <f>J72</f>
        <v>1</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row>
    <row r="69" spans="1:79" x14ac:dyDescent="0.3">
      <c r="A69" s="2" t="str">
        <f t="shared" si="3"/>
        <v>sat_2</v>
      </c>
      <c r="B69" s="2" t="str">
        <f>inp_KillchainPhase!$A$9</f>
        <v>Track3</v>
      </c>
      <c r="C69" s="2" t="s">
        <v>116</v>
      </c>
      <c r="D69" s="2" t="s">
        <v>116</v>
      </c>
      <c r="E69" s="2">
        <v>1</v>
      </c>
      <c r="F69" s="2">
        <v>1</v>
      </c>
      <c r="G69" s="2">
        <v>1</v>
      </c>
      <c r="H69" s="2">
        <v>1</v>
      </c>
      <c r="I69" s="2">
        <v>1</v>
      </c>
      <c r="J69" s="2">
        <v>1</v>
      </c>
      <c r="K69" s="6">
        <v>1</v>
      </c>
      <c r="L69" s="2">
        <f>K70</f>
        <v>1</v>
      </c>
      <c r="M69" s="2">
        <f>K71</f>
        <v>1</v>
      </c>
      <c r="N69" s="2">
        <f>K72</f>
        <v>1</v>
      </c>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row>
    <row r="70" spans="1:79" x14ac:dyDescent="0.3">
      <c r="A70" s="2" t="str">
        <f t="shared" si="3"/>
        <v>c2_1</v>
      </c>
      <c r="B70" s="2" t="str">
        <f>inp_KillchainPhase!$A$9</f>
        <v>Track3</v>
      </c>
      <c r="C70" s="2" t="s">
        <v>116</v>
      </c>
      <c r="D70" s="2" t="s">
        <v>116</v>
      </c>
      <c r="E70" s="2">
        <v>1</v>
      </c>
      <c r="F70" s="2">
        <v>1</v>
      </c>
      <c r="G70" s="2">
        <v>1</v>
      </c>
      <c r="H70" s="2">
        <v>1</v>
      </c>
      <c r="I70" s="2">
        <v>1</v>
      </c>
      <c r="J70" s="2">
        <v>1</v>
      </c>
      <c r="K70" s="2">
        <v>1</v>
      </c>
      <c r="L70" s="6">
        <v>1</v>
      </c>
      <c r="M70" s="2">
        <f>L71</f>
        <v>1</v>
      </c>
      <c r="N70" s="2">
        <f>L72</f>
        <v>1</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row>
    <row r="71" spans="1:79" x14ac:dyDescent="0.3">
      <c r="A71" s="2" t="str">
        <f t="shared" si="3"/>
        <v>c2_2</v>
      </c>
      <c r="B71" s="2" t="str">
        <f>inp_KillchainPhase!$A$9</f>
        <v>Track3</v>
      </c>
      <c r="C71" s="2" t="s">
        <v>116</v>
      </c>
      <c r="D71" s="2" t="s">
        <v>116</v>
      </c>
      <c r="E71" s="2">
        <v>1</v>
      </c>
      <c r="F71" s="2">
        <v>1</v>
      </c>
      <c r="G71" s="2">
        <v>1</v>
      </c>
      <c r="H71" s="2">
        <v>1</v>
      </c>
      <c r="I71" s="2">
        <v>1</v>
      </c>
      <c r="J71" s="2">
        <v>1</v>
      </c>
      <c r="K71" s="2">
        <v>1</v>
      </c>
      <c r="L71" s="2">
        <v>1</v>
      </c>
      <c r="M71" s="6">
        <v>1</v>
      </c>
      <c r="N71" s="2">
        <f>M72</f>
        <v>1</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row>
    <row r="72" spans="1:79" x14ac:dyDescent="0.3">
      <c r="A72" s="2" t="str">
        <f t="shared" si="3"/>
        <v>grnd_1</v>
      </c>
      <c r="B72" s="2" t="str">
        <f>inp_KillchainPhase!$A$9</f>
        <v>Track3</v>
      </c>
      <c r="C72" s="2" t="s">
        <v>116</v>
      </c>
      <c r="D72" s="2" t="s">
        <v>116</v>
      </c>
      <c r="E72" s="2">
        <v>1</v>
      </c>
      <c r="F72" s="2">
        <v>1</v>
      </c>
      <c r="G72" s="2">
        <v>1</v>
      </c>
      <c r="H72" s="2">
        <v>1</v>
      </c>
      <c r="I72" s="2">
        <v>1</v>
      </c>
      <c r="J72" s="2">
        <v>1</v>
      </c>
      <c r="K72" s="2">
        <v>1</v>
      </c>
      <c r="L72" s="2">
        <v>1</v>
      </c>
      <c r="M72" s="2">
        <v>1</v>
      </c>
      <c r="N72" s="6">
        <v>1</v>
      </c>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row>
    <row r="73" spans="1:79" x14ac:dyDescent="0.3">
      <c r="A73" s="2" t="str">
        <f t="shared" si="3"/>
        <v>fighter_4th</v>
      </c>
      <c r="B73" s="2" t="str">
        <f>inp_KillchainPhase!$A$10</f>
        <v>Track Build</v>
      </c>
      <c r="C73" s="2" t="s">
        <v>116</v>
      </c>
      <c r="D73" s="2" t="s">
        <v>116</v>
      </c>
      <c r="E73" s="6">
        <v>1</v>
      </c>
      <c r="F73" s="2">
        <f>E74</f>
        <v>1</v>
      </c>
      <c r="G73" s="2">
        <f>E75</f>
        <v>1</v>
      </c>
      <c r="H73" s="2">
        <f>E76</f>
        <v>1</v>
      </c>
      <c r="I73" s="2">
        <f>E77</f>
        <v>1</v>
      </c>
      <c r="J73" s="2">
        <f>E78</f>
        <v>1</v>
      </c>
      <c r="K73" s="2">
        <f>E79</f>
        <v>1</v>
      </c>
      <c r="L73" s="2">
        <f>E80</f>
        <v>1</v>
      </c>
      <c r="M73" s="2">
        <f>E81</f>
        <v>1</v>
      </c>
      <c r="N73" s="2">
        <f>E82</f>
        <v>1</v>
      </c>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row>
    <row r="74" spans="1:79" x14ac:dyDescent="0.3">
      <c r="A74" s="2" t="str">
        <f t="shared" si="3"/>
        <v>fighter_5th</v>
      </c>
      <c r="B74" s="2" t="str">
        <f>inp_KillchainPhase!$A$10</f>
        <v>Track Build</v>
      </c>
      <c r="C74" s="2" t="s">
        <v>116</v>
      </c>
      <c r="D74" s="2" t="s">
        <v>116</v>
      </c>
      <c r="E74" s="2">
        <v>1</v>
      </c>
      <c r="F74" s="6">
        <v>1</v>
      </c>
      <c r="G74" s="2">
        <f>F75</f>
        <v>1</v>
      </c>
      <c r="H74" s="2">
        <f>F76</f>
        <v>1</v>
      </c>
      <c r="I74" s="2">
        <f>F77</f>
        <v>1</v>
      </c>
      <c r="J74" s="2">
        <f>F78</f>
        <v>1</v>
      </c>
      <c r="K74" s="2">
        <f>F79</f>
        <v>1</v>
      </c>
      <c r="L74" s="2">
        <f>F80</f>
        <v>1</v>
      </c>
      <c r="M74" s="2">
        <f>F81</f>
        <v>1</v>
      </c>
      <c r="N74" s="2">
        <f>F82</f>
        <v>1</v>
      </c>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row>
    <row r="75" spans="1:79" x14ac:dyDescent="0.3">
      <c r="A75" s="2" t="str">
        <f t="shared" si="3"/>
        <v>CRUDES</v>
      </c>
      <c r="B75" s="2" t="str">
        <f>inp_KillchainPhase!$A$10</f>
        <v>Track Build</v>
      </c>
      <c r="C75" s="2" t="s">
        <v>116</v>
      </c>
      <c r="D75" s="2" t="s">
        <v>116</v>
      </c>
      <c r="E75" s="2">
        <v>1</v>
      </c>
      <c r="F75" s="2">
        <v>1</v>
      </c>
      <c r="G75" s="6">
        <v>1</v>
      </c>
      <c r="H75" s="2">
        <f>G76</f>
        <v>1</v>
      </c>
      <c r="I75" s="2">
        <f>G77</f>
        <v>1</v>
      </c>
      <c r="J75" s="2">
        <f>G78</f>
        <v>1</v>
      </c>
      <c r="K75" s="2">
        <f>G79</f>
        <v>1</v>
      </c>
      <c r="L75" s="2">
        <f>G80</f>
        <v>1</v>
      </c>
      <c r="M75" s="2">
        <f>G81</f>
        <v>1</v>
      </c>
      <c r="N75" s="2">
        <f>G82</f>
        <v>1</v>
      </c>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row>
    <row r="76" spans="1:79" x14ac:dyDescent="0.3">
      <c r="A76" s="2" t="str">
        <f t="shared" si="3"/>
        <v>FFG</v>
      </c>
      <c r="B76" s="2" t="str">
        <f>inp_KillchainPhase!$A$10</f>
        <v>Track Build</v>
      </c>
      <c r="C76" s="2" t="s">
        <v>116</v>
      </c>
      <c r="D76" s="2" t="s">
        <v>116</v>
      </c>
      <c r="E76" s="2">
        <v>1</v>
      </c>
      <c r="F76" s="2">
        <v>1</v>
      </c>
      <c r="G76" s="2">
        <v>1</v>
      </c>
      <c r="H76" s="6">
        <v>1</v>
      </c>
      <c r="I76" s="2">
        <f>H77</f>
        <v>1</v>
      </c>
      <c r="J76" s="2">
        <f>H78</f>
        <v>1</v>
      </c>
      <c r="K76" s="2">
        <f>H79</f>
        <v>1</v>
      </c>
      <c r="L76" s="2">
        <f>H80</f>
        <v>1</v>
      </c>
      <c r="M76" s="2">
        <f>H81</f>
        <v>1</v>
      </c>
      <c r="N76" s="2">
        <f>H82</f>
        <v>1</v>
      </c>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row>
    <row r="77" spans="1:79" x14ac:dyDescent="0.3">
      <c r="A77" s="2" t="str">
        <f t="shared" si="3"/>
        <v>CV</v>
      </c>
      <c r="B77" s="2" t="str">
        <f>inp_KillchainPhase!$A$10</f>
        <v>Track Build</v>
      </c>
      <c r="C77" s="2" t="s">
        <v>116</v>
      </c>
      <c r="D77" s="2" t="s">
        <v>116</v>
      </c>
      <c r="E77" s="2">
        <v>1</v>
      </c>
      <c r="F77" s="2">
        <v>1</v>
      </c>
      <c r="G77" s="2">
        <v>1</v>
      </c>
      <c r="H77" s="2">
        <v>1</v>
      </c>
      <c r="I77" s="6">
        <v>1</v>
      </c>
      <c r="J77" s="2">
        <f>I78</f>
        <v>1</v>
      </c>
      <c r="K77" s="2">
        <f>I79</f>
        <v>1</v>
      </c>
      <c r="L77" s="2">
        <f>I80</f>
        <v>1</v>
      </c>
      <c r="M77" s="2">
        <f>I81</f>
        <v>1</v>
      </c>
      <c r="N77" s="2">
        <f>I82</f>
        <v>1</v>
      </c>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row>
    <row r="78" spans="1:79" x14ac:dyDescent="0.3">
      <c r="A78" s="2" t="str">
        <f t="shared" si="3"/>
        <v>sat_1</v>
      </c>
      <c r="B78" s="2" t="str">
        <f>inp_KillchainPhase!$A$10</f>
        <v>Track Build</v>
      </c>
      <c r="C78" s="2" t="s">
        <v>116</v>
      </c>
      <c r="D78" s="2" t="s">
        <v>116</v>
      </c>
      <c r="E78" s="2">
        <v>1</v>
      </c>
      <c r="F78" s="2">
        <v>1</v>
      </c>
      <c r="G78" s="2">
        <v>1</v>
      </c>
      <c r="H78" s="2">
        <v>1</v>
      </c>
      <c r="I78" s="2">
        <v>1</v>
      </c>
      <c r="J78" s="6">
        <v>1</v>
      </c>
      <c r="K78" s="2">
        <f>J79</f>
        <v>1</v>
      </c>
      <c r="L78" s="2">
        <f>J80</f>
        <v>1</v>
      </c>
      <c r="M78" s="2">
        <f>J81</f>
        <v>1</v>
      </c>
      <c r="N78" s="2">
        <f>J82</f>
        <v>1</v>
      </c>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row>
    <row r="79" spans="1:79" x14ac:dyDescent="0.3">
      <c r="A79" s="2" t="str">
        <f t="shared" si="3"/>
        <v>sat_2</v>
      </c>
      <c r="B79" s="2" t="str">
        <f>inp_KillchainPhase!$A$10</f>
        <v>Track Build</v>
      </c>
      <c r="C79" s="2" t="s">
        <v>116</v>
      </c>
      <c r="D79" s="2" t="s">
        <v>116</v>
      </c>
      <c r="E79" s="2">
        <v>1</v>
      </c>
      <c r="F79" s="2">
        <v>1</v>
      </c>
      <c r="G79" s="2">
        <v>1</v>
      </c>
      <c r="H79" s="2">
        <v>1</v>
      </c>
      <c r="I79" s="2">
        <v>1</v>
      </c>
      <c r="J79" s="2">
        <v>1</v>
      </c>
      <c r="K79" s="6">
        <v>1</v>
      </c>
      <c r="L79" s="2">
        <f>K80</f>
        <v>1</v>
      </c>
      <c r="M79" s="2">
        <f>K81</f>
        <v>1</v>
      </c>
      <c r="N79" s="2">
        <f>K82</f>
        <v>1</v>
      </c>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row>
    <row r="80" spans="1:79" x14ac:dyDescent="0.3">
      <c r="A80" s="2" t="str">
        <f t="shared" si="3"/>
        <v>c2_1</v>
      </c>
      <c r="B80" s="2" t="str">
        <f>inp_KillchainPhase!$A$10</f>
        <v>Track Build</v>
      </c>
      <c r="C80" s="2" t="s">
        <v>116</v>
      </c>
      <c r="D80" s="2" t="s">
        <v>116</v>
      </c>
      <c r="E80" s="2">
        <v>1</v>
      </c>
      <c r="F80" s="2">
        <v>1</v>
      </c>
      <c r="G80" s="2">
        <v>1</v>
      </c>
      <c r="H80" s="2">
        <v>1</v>
      </c>
      <c r="I80" s="2">
        <v>1</v>
      </c>
      <c r="J80" s="2">
        <v>1</v>
      </c>
      <c r="K80" s="2">
        <v>1</v>
      </c>
      <c r="L80" s="6">
        <v>1</v>
      </c>
      <c r="M80" s="2">
        <f>L81</f>
        <v>1</v>
      </c>
      <c r="N80" s="2">
        <f>L82</f>
        <v>1</v>
      </c>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row>
    <row r="81" spans="1:79" x14ac:dyDescent="0.3">
      <c r="A81" s="2" t="str">
        <f t="shared" si="3"/>
        <v>c2_2</v>
      </c>
      <c r="B81" s="2" t="str">
        <f>inp_KillchainPhase!$A$10</f>
        <v>Track Build</v>
      </c>
      <c r="C81" s="2" t="s">
        <v>116</v>
      </c>
      <c r="D81" s="2" t="s">
        <v>116</v>
      </c>
      <c r="E81" s="2">
        <v>1</v>
      </c>
      <c r="F81" s="2">
        <v>1</v>
      </c>
      <c r="G81" s="2">
        <v>1</v>
      </c>
      <c r="H81" s="2">
        <v>1</v>
      </c>
      <c r="I81" s="2">
        <v>1</v>
      </c>
      <c r="J81" s="2">
        <v>1</v>
      </c>
      <c r="K81" s="2">
        <v>1</v>
      </c>
      <c r="L81" s="2">
        <v>1</v>
      </c>
      <c r="M81" s="6">
        <v>1</v>
      </c>
      <c r="N81" s="2">
        <f>M82</f>
        <v>1</v>
      </c>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row>
    <row r="82" spans="1:79" x14ac:dyDescent="0.3">
      <c r="A82" s="2" t="str">
        <f t="shared" si="3"/>
        <v>grnd_1</v>
      </c>
      <c r="B82" s="2" t="str">
        <f>inp_KillchainPhase!$A$10</f>
        <v>Track Build</v>
      </c>
      <c r="C82" s="2" t="s">
        <v>116</v>
      </c>
      <c r="D82" s="2" t="s">
        <v>116</v>
      </c>
      <c r="E82" s="2">
        <v>1</v>
      </c>
      <c r="F82" s="2">
        <v>1</v>
      </c>
      <c r="G82" s="2">
        <v>1</v>
      </c>
      <c r="H82" s="2">
        <v>1</v>
      </c>
      <c r="I82" s="2">
        <v>1</v>
      </c>
      <c r="J82" s="2">
        <v>1</v>
      </c>
      <c r="K82" s="2">
        <v>1</v>
      </c>
      <c r="L82" s="2">
        <v>1</v>
      </c>
      <c r="M82" s="2">
        <v>1</v>
      </c>
      <c r="N82" s="6">
        <v>1</v>
      </c>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row>
    <row r="83" spans="1:79" x14ac:dyDescent="0.3">
      <c r="A83" s="2" t="str">
        <f t="shared" si="3"/>
        <v>fighter_4th</v>
      </c>
      <c r="B83" s="2" t="str">
        <f>inp_KillchainPhase!$A$11</f>
        <v>Track Gen</v>
      </c>
      <c r="C83" s="2" t="s">
        <v>116</v>
      </c>
      <c r="D83" s="2" t="s">
        <v>116</v>
      </c>
      <c r="E83" s="6">
        <v>1</v>
      </c>
      <c r="F83" s="2">
        <f>E84</f>
        <v>1</v>
      </c>
      <c r="G83" s="2">
        <f>E85</f>
        <v>1</v>
      </c>
      <c r="H83" s="2">
        <f>E86</f>
        <v>1</v>
      </c>
      <c r="I83" s="2">
        <f>E87</f>
        <v>1</v>
      </c>
      <c r="J83" s="2">
        <f>E88</f>
        <v>1</v>
      </c>
      <c r="K83" s="2">
        <f>E89</f>
        <v>1</v>
      </c>
      <c r="L83" s="2">
        <f>E90</f>
        <v>1</v>
      </c>
      <c r="M83" s="2">
        <f>E91</f>
        <v>1</v>
      </c>
      <c r="N83" s="2">
        <f>E92</f>
        <v>1</v>
      </c>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row>
    <row r="84" spans="1:79" x14ac:dyDescent="0.3">
      <c r="A84" s="2" t="str">
        <f t="shared" si="3"/>
        <v>fighter_5th</v>
      </c>
      <c r="B84" s="2" t="str">
        <f>inp_KillchainPhase!$A$11</f>
        <v>Track Gen</v>
      </c>
      <c r="C84" s="2" t="s">
        <v>116</v>
      </c>
      <c r="D84" s="2" t="s">
        <v>116</v>
      </c>
      <c r="E84" s="2">
        <v>1</v>
      </c>
      <c r="F84" s="6">
        <v>1</v>
      </c>
      <c r="G84" s="2">
        <f>F85</f>
        <v>1</v>
      </c>
      <c r="H84" s="2">
        <f>F86</f>
        <v>1</v>
      </c>
      <c r="I84" s="2">
        <f>F87</f>
        <v>1</v>
      </c>
      <c r="J84" s="2">
        <f>F88</f>
        <v>1</v>
      </c>
      <c r="K84" s="2">
        <f>F89</f>
        <v>1</v>
      </c>
      <c r="L84" s="2">
        <f>F90</f>
        <v>1</v>
      </c>
      <c r="M84" s="2">
        <f>F91</f>
        <v>1</v>
      </c>
      <c r="N84" s="2">
        <f>F92</f>
        <v>1</v>
      </c>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row>
    <row r="85" spans="1:79" x14ac:dyDescent="0.3">
      <c r="A85" s="2" t="str">
        <f t="shared" si="3"/>
        <v>CRUDES</v>
      </c>
      <c r="B85" s="2" t="str">
        <f>inp_KillchainPhase!$A$11</f>
        <v>Track Gen</v>
      </c>
      <c r="C85" s="2" t="s">
        <v>116</v>
      </c>
      <c r="D85" s="2" t="s">
        <v>116</v>
      </c>
      <c r="E85" s="2">
        <v>1</v>
      </c>
      <c r="F85" s="2">
        <v>1</v>
      </c>
      <c r="G85" s="6">
        <v>1</v>
      </c>
      <c r="H85" s="2">
        <f>G86</f>
        <v>1</v>
      </c>
      <c r="I85" s="2">
        <f>G87</f>
        <v>1</v>
      </c>
      <c r="J85" s="2">
        <f>G88</f>
        <v>1</v>
      </c>
      <c r="K85" s="2">
        <f>G89</f>
        <v>1</v>
      </c>
      <c r="L85" s="2">
        <f>G90</f>
        <v>1</v>
      </c>
      <c r="M85" s="2">
        <f>G91</f>
        <v>1</v>
      </c>
      <c r="N85" s="2">
        <f>G92</f>
        <v>1</v>
      </c>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row>
    <row r="86" spans="1:79" x14ac:dyDescent="0.3">
      <c r="A86" s="2" t="str">
        <f t="shared" si="3"/>
        <v>FFG</v>
      </c>
      <c r="B86" s="2" t="str">
        <f>inp_KillchainPhase!$A$11</f>
        <v>Track Gen</v>
      </c>
      <c r="C86" s="2" t="s">
        <v>116</v>
      </c>
      <c r="D86" s="2" t="s">
        <v>116</v>
      </c>
      <c r="E86" s="2">
        <v>1</v>
      </c>
      <c r="F86" s="2">
        <v>1</v>
      </c>
      <c r="G86" s="2">
        <v>1</v>
      </c>
      <c r="H86" s="6">
        <v>1</v>
      </c>
      <c r="I86" s="2">
        <f>H87</f>
        <v>1</v>
      </c>
      <c r="J86" s="2">
        <f>H88</f>
        <v>1</v>
      </c>
      <c r="K86" s="2">
        <f>H89</f>
        <v>1</v>
      </c>
      <c r="L86" s="2">
        <f>H90</f>
        <v>1</v>
      </c>
      <c r="M86" s="2">
        <f>H91</f>
        <v>1</v>
      </c>
      <c r="N86" s="2">
        <f>H92</f>
        <v>1</v>
      </c>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row>
    <row r="87" spans="1:79" x14ac:dyDescent="0.3">
      <c r="A87" s="2" t="str">
        <f t="shared" ref="A87:A93" si="4">A77</f>
        <v>CV</v>
      </c>
      <c r="B87" s="2" t="str">
        <f>inp_KillchainPhase!$A$11</f>
        <v>Track Gen</v>
      </c>
      <c r="C87" s="2" t="s">
        <v>116</v>
      </c>
      <c r="D87" s="2" t="s">
        <v>116</v>
      </c>
      <c r="E87" s="2">
        <v>1</v>
      </c>
      <c r="F87" s="2">
        <v>1</v>
      </c>
      <c r="G87" s="2">
        <v>1</v>
      </c>
      <c r="H87" s="2">
        <v>1</v>
      </c>
      <c r="I87" s="6">
        <v>1</v>
      </c>
      <c r="J87" s="2">
        <f>I88</f>
        <v>1</v>
      </c>
      <c r="K87" s="2">
        <f>I89</f>
        <v>1</v>
      </c>
      <c r="L87" s="2">
        <f>I90</f>
        <v>1</v>
      </c>
      <c r="M87" s="2">
        <f>I91</f>
        <v>1</v>
      </c>
      <c r="N87" s="2">
        <f>I92</f>
        <v>1</v>
      </c>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row>
    <row r="88" spans="1:79" x14ac:dyDescent="0.3">
      <c r="A88" s="2" t="str">
        <f t="shared" si="4"/>
        <v>sat_1</v>
      </c>
      <c r="B88" s="2" t="str">
        <f>inp_KillchainPhase!$A$11</f>
        <v>Track Gen</v>
      </c>
      <c r="C88" s="2" t="s">
        <v>116</v>
      </c>
      <c r="D88" s="2" t="s">
        <v>116</v>
      </c>
      <c r="E88" s="2">
        <v>1</v>
      </c>
      <c r="F88" s="2">
        <v>1</v>
      </c>
      <c r="G88" s="2">
        <v>1</v>
      </c>
      <c r="H88" s="2">
        <v>1</v>
      </c>
      <c r="I88" s="2">
        <v>1</v>
      </c>
      <c r="J88" s="6">
        <v>1</v>
      </c>
      <c r="K88" s="2">
        <f>J89</f>
        <v>1</v>
      </c>
      <c r="L88" s="2">
        <f>J90</f>
        <v>1</v>
      </c>
      <c r="M88" s="2">
        <f>J91</f>
        <v>1</v>
      </c>
      <c r="N88" s="2">
        <f>J92</f>
        <v>1</v>
      </c>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row>
    <row r="89" spans="1:79" x14ac:dyDescent="0.3">
      <c r="A89" s="2" t="str">
        <f t="shared" si="4"/>
        <v>sat_2</v>
      </c>
      <c r="B89" s="2" t="str">
        <f>inp_KillchainPhase!$A$11</f>
        <v>Track Gen</v>
      </c>
      <c r="C89" s="2" t="s">
        <v>116</v>
      </c>
      <c r="D89" s="2" t="s">
        <v>116</v>
      </c>
      <c r="E89" s="2">
        <v>1</v>
      </c>
      <c r="F89" s="2">
        <v>1</v>
      </c>
      <c r="G89" s="2">
        <v>1</v>
      </c>
      <c r="H89" s="2">
        <v>1</v>
      </c>
      <c r="I89" s="2">
        <v>1</v>
      </c>
      <c r="J89" s="2">
        <v>1</v>
      </c>
      <c r="K89" s="6">
        <v>1</v>
      </c>
      <c r="L89" s="2">
        <f>K90</f>
        <v>1</v>
      </c>
      <c r="M89" s="2">
        <f>K91</f>
        <v>1</v>
      </c>
      <c r="N89" s="2">
        <f>K92</f>
        <v>1</v>
      </c>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row>
    <row r="90" spans="1:79" x14ac:dyDescent="0.3">
      <c r="A90" s="2" t="str">
        <f t="shared" si="4"/>
        <v>c2_1</v>
      </c>
      <c r="B90" s="2" t="str">
        <f>inp_KillchainPhase!$A$11</f>
        <v>Track Gen</v>
      </c>
      <c r="C90" s="2" t="s">
        <v>116</v>
      </c>
      <c r="D90" s="2" t="s">
        <v>116</v>
      </c>
      <c r="E90" s="2">
        <v>1</v>
      </c>
      <c r="F90" s="2">
        <v>1</v>
      </c>
      <c r="G90" s="2">
        <v>1</v>
      </c>
      <c r="H90" s="2">
        <v>1</v>
      </c>
      <c r="I90" s="2">
        <v>1</v>
      </c>
      <c r="J90" s="2">
        <v>1</v>
      </c>
      <c r="K90" s="2">
        <v>1</v>
      </c>
      <c r="L90" s="6">
        <v>1</v>
      </c>
      <c r="M90" s="2">
        <f>L91</f>
        <v>1</v>
      </c>
      <c r="N90" s="2">
        <f>L92</f>
        <v>1</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row>
    <row r="91" spans="1:79" x14ac:dyDescent="0.3">
      <c r="A91" s="2" t="str">
        <f t="shared" si="4"/>
        <v>c2_2</v>
      </c>
      <c r="B91" s="2" t="str">
        <f>inp_KillchainPhase!$A$11</f>
        <v>Track Gen</v>
      </c>
      <c r="C91" s="2" t="s">
        <v>116</v>
      </c>
      <c r="D91" s="2" t="s">
        <v>116</v>
      </c>
      <c r="E91" s="2">
        <v>1</v>
      </c>
      <c r="F91" s="2">
        <v>1</v>
      </c>
      <c r="G91" s="2">
        <v>1</v>
      </c>
      <c r="H91" s="2">
        <v>1</v>
      </c>
      <c r="I91" s="2">
        <v>1</v>
      </c>
      <c r="J91" s="2">
        <v>1</v>
      </c>
      <c r="K91" s="2">
        <v>1</v>
      </c>
      <c r="L91" s="2">
        <v>1</v>
      </c>
      <c r="M91" s="6">
        <v>1</v>
      </c>
      <c r="N91" s="2">
        <f>M92</f>
        <v>1</v>
      </c>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row>
    <row r="92" spans="1:79" x14ac:dyDescent="0.3">
      <c r="A92" s="2" t="str">
        <f t="shared" si="4"/>
        <v>grnd_1</v>
      </c>
      <c r="B92" s="2" t="str">
        <f>inp_KillchainPhase!$A$11</f>
        <v>Track Gen</v>
      </c>
      <c r="C92" s="2" t="s">
        <v>116</v>
      </c>
      <c r="D92" s="2" t="s">
        <v>116</v>
      </c>
      <c r="E92" s="2">
        <v>1</v>
      </c>
      <c r="F92" s="2">
        <v>1</v>
      </c>
      <c r="G92" s="2">
        <v>1</v>
      </c>
      <c r="H92" s="2">
        <v>1</v>
      </c>
      <c r="I92" s="2">
        <v>1</v>
      </c>
      <c r="J92" s="2">
        <v>1</v>
      </c>
      <c r="K92" s="2">
        <v>1</v>
      </c>
      <c r="L92" s="2">
        <v>1</v>
      </c>
      <c r="M92" s="2">
        <v>1</v>
      </c>
      <c r="N92" s="6">
        <v>1</v>
      </c>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row>
    <row r="93" spans="1:79" x14ac:dyDescent="0.3">
      <c r="A93" s="2" t="str">
        <f t="shared" si="4"/>
        <v>fighter_4th</v>
      </c>
      <c r="B93" s="2" t="str">
        <f>inp_KillchainPhase!$A$12</f>
        <v>Target</v>
      </c>
      <c r="C93" s="2" t="s">
        <v>116</v>
      </c>
      <c r="D93" s="2" t="s">
        <v>116</v>
      </c>
      <c r="E93" s="6">
        <v>1</v>
      </c>
      <c r="F93" s="2">
        <f>E94</f>
        <v>1</v>
      </c>
      <c r="G93" s="2">
        <f>E95</f>
        <v>1</v>
      </c>
      <c r="H93" s="2">
        <f>E96</f>
        <v>1</v>
      </c>
      <c r="I93" s="2">
        <f>E97</f>
        <v>1</v>
      </c>
      <c r="J93" s="2">
        <f>E98</f>
        <v>1</v>
      </c>
      <c r="K93" s="2">
        <f>E99</f>
        <v>1</v>
      </c>
      <c r="L93" s="2">
        <f>E100</f>
        <v>1</v>
      </c>
      <c r="M93" s="2">
        <f>E101</f>
        <v>1</v>
      </c>
      <c r="N93" s="2">
        <f>E102</f>
        <v>1</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row>
    <row r="94" spans="1:79" x14ac:dyDescent="0.3">
      <c r="A94" s="2" t="str">
        <f t="shared" ref="A94" si="5">A84</f>
        <v>fighter_5th</v>
      </c>
      <c r="B94" s="2" t="str">
        <f>inp_KillchainPhase!$A$12</f>
        <v>Target</v>
      </c>
      <c r="C94" s="2" t="s">
        <v>116</v>
      </c>
      <c r="D94" s="2" t="s">
        <v>116</v>
      </c>
      <c r="E94" s="2">
        <v>1</v>
      </c>
      <c r="F94" s="6">
        <v>1</v>
      </c>
      <c r="G94" s="2">
        <f>F95</f>
        <v>1</v>
      </c>
      <c r="H94" s="2">
        <f>F96</f>
        <v>1</v>
      </c>
      <c r="I94" s="2">
        <f>F97</f>
        <v>1</v>
      </c>
      <c r="J94" s="2">
        <f>F98</f>
        <v>1</v>
      </c>
      <c r="K94" s="2">
        <f>F99</f>
        <v>1</v>
      </c>
      <c r="L94" s="2">
        <f>F100</f>
        <v>1</v>
      </c>
      <c r="M94" s="2">
        <f>F101</f>
        <v>1</v>
      </c>
      <c r="N94" s="2">
        <f>F102</f>
        <v>1</v>
      </c>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row>
    <row r="95" spans="1:79" x14ac:dyDescent="0.3">
      <c r="A95" s="2" t="str">
        <f t="shared" ref="A95:A142" si="6">A85</f>
        <v>CRUDES</v>
      </c>
      <c r="B95" s="2" t="str">
        <f>inp_KillchainPhase!$A$12</f>
        <v>Target</v>
      </c>
      <c r="C95" s="2" t="s">
        <v>116</v>
      </c>
      <c r="D95" s="2" t="s">
        <v>116</v>
      </c>
      <c r="E95" s="2">
        <v>1</v>
      </c>
      <c r="F95" s="2">
        <v>1</v>
      </c>
      <c r="G95" s="6">
        <v>1</v>
      </c>
      <c r="H95" s="2">
        <f>G96</f>
        <v>1</v>
      </c>
      <c r="I95" s="2">
        <f>G97</f>
        <v>1</v>
      </c>
      <c r="J95" s="2">
        <f>G98</f>
        <v>1</v>
      </c>
      <c r="K95" s="2">
        <f>G99</f>
        <v>1</v>
      </c>
      <c r="L95" s="2">
        <f>G100</f>
        <v>1</v>
      </c>
      <c r="M95" s="2">
        <f>G101</f>
        <v>1</v>
      </c>
      <c r="N95" s="2">
        <f>G102</f>
        <v>1</v>
      </c>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row>
    <row r="96" spans="1:79" x14ac:dyDescent="0.3">
      <c r="A96" s="2" t="str">
        <f t="shared" si="6"/>
        <v>FFG</v>
      </c>
      <c r="B96" s="2" t="str">
        <f>inp_KillchainPhase!$A$12</f>
        <v>Target</v>
      </c>
      <c r="C96" s="2" t="s">
        <v>116</v>
      </c>
      <c r="D96" s="2" t="s">
        <v>116</v>
      </c>
      <c r="E96" s="2">
        <v>1</v>
      </c>
      <c r="F96" s="2">
        <v>1</v>
      </c>
      <c r="G96" s="2">
        <v>1</v>
      </c>
      <c r="H96" s="6">
        <v>1</v>
      </c>
      <c r="I96" s="2">
        <f>H97</f>
        <v>1</v>
      </c>
      <c r="J96" s="2">
        <f>H98</f>
        <v>1</v>
      </c>
      <c r="K96" s="2">
        <f>H99</f>
        <v>1</v>
      </c>
      <c r="L96" s="2">
        <f>H100</f>
        <v>1</v>
      </c>
      <c r="M96" s="2">
        <f>H101</f>
        <v>1</v>
      </c>
      <c r="N96" s="2">
        <f>H102</f>
        <v>1</v>
      </c>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row>
    <row r="97" spans="1:79" x14ac:dyDescent="0.3">
      <c r="A97" s="2" t="str">
        <f t="shared" si="6"/>
        <v>CV</v>
      </c>
      <c r="B97" s="2" t="str">
        <f>inp_KillchainPhase!$A$12</f>
        <v>Target</v>
      </c>
      <c r="C97" s="2" t="s">
        <v>116</v>
      </c>
      <c r="D97" s="2" t="s">
        <v>116</v>
      </c>
      <c r="E97" s="2">
        <v>1</v>
      </c>
      <c r="F97" s="2">
        <v>1</v>
      </c>
      <c r="G97" s="2">
        <v>1</v>
      </c>
      <c r="H97" s="2">
        <v>1</v>
      </c>
      <c r="I97" s="6">
        <v>1</v>
      </c>
      <c r="J97" s="2">
        <f>I98</f>
        <v>1</v>
      </c>
      <c r="K97" s="2">
        <f>I99</f>
        <v>1</v>
      </c>
      <c r="L97" s="2">
        <f>I100</f>
        <v>1</v>
      </c>
      <c r="M97" s="2">
        <f>I101</f>
        <v>1</v>
      </c>
      <c r="N97" s="2">
        <f>I102</f>
        <v>1</v>
      </c>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row>
    <row r="98" spans="1:79" x14ac:dyDescent="0.3">
      <c r="A98" s="2" t="str">
        <f t="shared" si="6"/>
        <v>sat_1</v>
      </c>
      <c r="B98" s="2" t="str">
        <f>inp_KillchainPhase!$A$12</f>
        <v>Target</v>
      </c>
      <c r="C98" s="2" t="s">
        <v>116</v>
      </c>
      <c r="D98" s="2" t="s">
        <v>116</v>
      </c>
      <c r="E98" s="2">
        <v>1</v>
      </c>
      <c r="F98" s="2">
        <v>1</v>
      </c>
      <c r="G98" s="2">
        <v>1</v>
      </c>
      <c r="H98" s="2">
        <v>1</v>
      </c>
      <c r="I98" s="2">
        <v>1</v>
      </c>
      <c r="J98" s="6">
        <v>1</v>
      </c>
      <c r="K98" s="2">
        <f>J99</f>
        <v>1</v>
      </c>
      <c r="L98" s="2">
        <f>J100</f>
        <v>1</v>
      </c>
      <c r="M98" s="2">
        <f>J101</f>
        <v>1</v>
      </c>
      <c r="N98" s="2">
        <f>J102</f>
        <v>1</v>
      </c>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row>
    <row r="99" spans="1:79" x14ac:dyDescent="0.3">
      <c r="A99" s="2" t="str">
        <f t="shared" si="6"/>
        <v>sat_2</v>
      </c>
      <c r="B99" s="2" t="str">
        <f>inp_KillchainPhase!$A$12</f>
        <v>Target</v>
      </c>
      <c r="C99" s="2" t="s">
        <v>116</v>
      </c>
      <c r="D99" s="2" t="s">
        <v>116</v>
      </c>
      <c r="E99" s="2">
        <v>1</v>
      </c>
      <c r="F99" s="2">
        <v>1</v>
      </c>
      <c r="G99" s="2">
        <v>1</v>
      </c>
      <c r="H99" s="2">
        <v>1</v>
      </c>
      <c r="I99" s="2">
        <v>1</v>
      </c>
      <c r="J99" s="2">
        <v>1</v>
      </c>
      <c r="K99" s="6">
        <v>1</v>
      </c>
      <c r="L99" s="2">
        <f>K100</f>
        <v>1</v>
      </c>
      <c r="M99" s="2">
        <f>K101</f>
        <v>1</v>
      </c>
      <c r="N99" s="2">
        <f>K102</f>
        <v>1</v>
      </c>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row>
    <row r="100" spans="1:79" x14ac:dyDescent="0.3">
      <c r="A100" s="2" t="str">
        <f t="shared" si="6"/>
        <v>c2_1</v>
      </c>
      <c r="B100" s="2" t="str">
        <f>inp_KillchainPhase!$A$12</f>
        <v>Target</v>
      </c>
      <c r="C100" s="2" t="s">
        <v>116</v>
      </c>
      <c r="D100" s="2" t="s">
        <v>116</v>
      </c>
      <c r="E100" s="2">
        <v>1</v>
      </c>
      <c r="F100" s="2">
        <v>1</v>
      </c>
      <c r="G100" s="2">
        <v>1</v>
      </c>
      <c r="H100" s="2">
        <v>1</v>
      </c>
      <c r="I100" s="2">
        <v>1</v>
      </c>
      <c r="J100" s="2">
        <v>1</v>
      </c>
      <c r="K100" s="2">
        <v>1</v>
      </c>
      <c r="L100" s="6">
        <v>1</v>
      </c>
      <c r="M100" s="2">
        <f>L101</f>
        <v>1</v>
      </c>
      <c r="N100" s="2">
        <f>L102</f>
        <v>1</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row>
    <row r="101" spans="1:79" x14ac:dyDescent="0.3">
      <c r="A101" s="2" t="str">
        <f t="shared" si="6"/>
        <v>c2_2</v>
      </c>
      <c r="B101" s="2" t="str">
        <f>inp_KillchainPhase!$A$12</f>
        <v>Target</v>
      </c>
      <c r="C101" s="2" t="s">
        <v>116</v>
      </c>
      <c r="D101" s="2" t="s">
        <v>116</v>
      </c>
      <c r="E101" s="2">
        <v>1</v>
      </c>
      <c r="F101" s="2">
        <v>1</v>
      </c>
      <c r="G101" s="2">
        <v>1</v>
      </c>
      <c r="H101" s="2">
        <v>1</v>
      </c>
      <c r="I101" s="2">
        <v>1</v>
      </c>
      <c r="J101" s="2">
        <v>1</v>
      </c>
      <c r="K101" s="2">
        <v>1</v>
      </c>
      <c r="L101" s="2">
        <v>1</v>
      </c>
      <c r="M101" s="6">
        <v>1</v>
      </c>
      <c r="N101" s="2">
        <f>M102</f>
        <v>1</v>
      </c>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row>
    <row r="102" spans="1:79" x14ac:dyDescent="0.3">
      <c r="A102" s="2" t="str">
        <f t="shared" si="6"/>
        <v>grnd_1</v>
      </c>
      <c r="B102" s="2" t="str">
        <f>inp_KillchainPhase!$A$12</f>
        <v>Target</v>
      </c>
      <c r="C102" s="2" t="s">
        <v>116</v>
      </c>
      <c r="D102" s="2" t="s">
        <v>116</v>
      </c>
      <c r="E102" s="2">
        <v>1</v>
      </c>
      <c r="F102" s="2">
        <v>1</v>
      </c>
      <c r="G102" s="2">
        <v>1</v>
      </c>
      <c r="H102" s="2">
        <v>1</v>
      </c>
      <c r="I102" s="2">
        <v>1</v>
      </c>
      <c r="J102" s="2">
        <v>1</v>
      </c>
      <c r="K102" s="2">
        <v>1</v>
      </c>
      <c r="L102" s="2">
        <v>1</v>
      </c>
      <c r="M102" s="2">
        <v>1</v>
      </c>
      <c r="N102" s="6">
        <v>1</v>
      </c>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row>
    <row r="103" spans="1:79" x14ac:dyDescent="0.3">
      <c r="A103" s="2" t="str">
        <f t="shared" si="6"/>
        <v>fighter_4th</v>
      </c>
      <c r="B103" s="2" t="str">
        <f>inp_KillchainPhase!$A$13</f>
        <v>Engage</v>
      </c>
      <c r="C103" s="2" t="s">
        <v>116</v>
      </c>
      <c r="D103" s="2" t="s">
        <v>116</v>
      </c>
      <c r="E103" s="6">
        <v>1</v>
      </c>
      <c r="F103" s="2">
        <f>E104</f>
        <v>1</v>
      </c>
      <c r="G103" s="2">
        <f>E105</f>
        <v>1</v>
      </c>
      <c r="H103" s="2">
        <f>E106</f>
        <v>1</v>
      </c>
      <c r="I103" s="2">
        <f>E107</f>
        <v>1</v>
      </c>
      <c r="J103" s="2">
        <f>E108</f>
        <v>1</v>
      </c>
      <c r="K103" s="2">
        <f>E109</f>
        <v>1</v>
      </c>
      <c r="L103" s="2">
        <f>E110</f>
        <v>1</v>
      </c>
      <c r="M103" s="2">
        <f>E111</f>
        <v>1</v>
      </c>
      <c r="N103" s="2">
        <f>E112</f>
        <v>1</v>
      </c>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row>
    <row r="104" spans="1:79" x14ac:dyDescent="0.3">
      <c r="A104" s="2" t="str">
        <f t="shared" si="6"/>
        <v>fighter_5th</v>
      </c>
      <c r="B104" s="2" t="str">
        <f>inp_KillchainPhase!$A$13</f>
        <v>Engage</v>
      </c>
      <c r="C104" s="2" t="s">
        <v>116</v>
      </c>
      <c r="D104" s="2" t="s">
        <v>116</v>
      </c>
      <c r="E104" s="2">
        <v>1</v>
      </c>
      <c r="F104" s="6">
        <v>1</v>
      </c>
      <c r="G104" s="2">
        <f>F105</f>
        <v>1</v>
      </c>
      <c r="H104" s="2">
        <f>F106</f>
        <v>1</v>
      </c>
      <c r="I104" s="2">
        <f>F107</f>
        <v>1</v>
      </c>
      <c r="J104" s="2">
        <f>F108</f>
        <v>1</v>
      </c>
      <c r="K104" s="2">
        <f>F109</f>
        <v>1</v>
      </c>
      <c r="L104" s="2">
        <f>F110</f>
        <v>1</v>
      </c>
      <c r="M104" s="2">
        <f>F111</f>
        <v>1</v>
      </c>
      <c r="N104" s="2">
        <f>F112</f>
        <v>1</v>
      </c>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row>
    <row r="105" spans="1:79" x14ac:dyDescent="0.3">
      <c r="A105" s="2" t="str">
        <f t="shared" si="6"/>
        <v>CRUDES</v>
      </c>
      <c r="B105" s="2" t="str">
        <f>inp_KillchainPhase!$A$13</f>
        <v>Engage</v>
      </c>
      <c r="C105" s="2" t="s">
        <v>116</v>
      </c>
      <c r="D105" s="2" t="s">
        <v>116</v>
      </c>
      <c r="E105" s="2">
        <v>1</v>
      </c>
      <c r="F105" s="2">
        <v>1</v>
      </c>
      <c r="G105" s="6">
        <v>1</v>
      </c>
      <c r="H105" s="2">
        <f>G106</f>
        <v>1</v>
      </c>
      <c r="I105" s="2">
        <f>G107</f>
        <v>1</v>
      </c>
      <c r="J105" s="2">
        <f>G108</f>
        <v>1</v>
      </c>
      <c r="K105" s="2">
        <f>G109</f>
        <v>1</v>
      </c>
      <c r="L105" s="2">
        <f>G110</f>
        <v>1</v>
      </c>
      <c r="M105" s="2">
        <f>G111</f>
        <v>1</v>
      </c>
      <c r="N105" s="2">
        <f>G112</f>
        <v>1</v>
      </c>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row>
    <row r="106" spans="1:79" x14ac:dyDescent="0.3">
      <c r="A106" s="2" t="str">
        <f t="shared" si="6"/>
        <v>FFG</v>
      </c>
      <c r="B106" s="2" t="str">
        <f>inp_KillchainPhase!$A$13</f>
        <v>Engage</v>
      </c>
      <c r="C106" s="2" t="s">
        <v>116</v>
      </c>
      <c r="D106" s="2" t="s">
        <v>116</v>
      </c>
      <c r="E106" s="2">
        <v>1</v>
      </c>
      <c r="F106" s="2">
        <v>1</v>
      </c>
      <c r="G106" s="2">
        <v>1</v>
      </c>
      <c r="H106" s="6">
        <v>1</v>
      </c>
      <c r="I106" s="2">
        <f>H107</f>
        <v>1</v>
      </c>
      <c r="J106" s="2">
        <f>H108</f>
        <v>1</v>
      </c>
      <c r="K106" s="2">
        <f>H109</f>
        <v>1</v>
      </c>
      <c r="L106" s="2">
        <f>H110</f>
        <v>1</v>
      </c>
      <c r="M106" s="2">
        <f>H111</f>
        <v>1</v>
      </c>
      <c r="N106" s="2">
        <f>H112</f>
        <v>1</v>
      </c>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row>
    <row r="107" spans="1:79" x14ac:dyDescent="0.3">
      <c r="A107" s="2" t="str">
        <f t="shared" si="6"/>
        <v>CV</v>
      </c>
      <c r="B107" s="2" t="str">
        <f>inp_KillchainPhase!$A$13</f>
        <v>Engage</v>
      </c>
      <c r="C107" s="2" t="s">
        <v>116</v>
      </c>
      <c r="D107" s="2" t="s">
        <v>116</v>
      </c>
      <c r="E107" s="2">
        <v>1</v>
      </c>
      <c r="F107" s="2">
        <v>1</v>
      </c>
      <c r="G107" s="2">
        <v>1</v>
      </c>
      <c r="H107" s="2">
        <v>1</v>
      </c>
      <c r="I107" s="6">
        <v>1</v>
      </c>
      <c r="J107" s="2">
        <f>I108</f>
        <v>1</v>
      </c>
      <c r="K107" s="2">
        <f>I109</f>
        <v>1</v>
      </c>
      <c r="L107" s="2">
        <f>I110</f>
        <v>1</v>
      </c>
      <c r="M107" s="2">
        <f>I111</f>
        <v>1</v>
      </c>
      <c r="N107" s="2">
        <f>I112</f>
        <v>1</v>
      </c>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row>
    <row r="108" spans="1:79" x14ac:dyDescent="0.3">
      <c r="A108" s="2" t="str">
        <f t="shared" si="6"/>
        <v>sat_1</v>
      </c>
      <c r="B108" s="2" t="str">
        <f>inp_KillchainPhase!$A$13</f>
        <v>Engage</v>
      </c>
      <c r="C108" s="2" t="s">
        <v>116</v>
      </c>
      <c r="D108" s="2" t="s">
        <v>116</v>
      </c>
      <c r="E108" s="2">
        <v>1</v>
      </c>
      <c r="F108" s="2">
        <v>1</v>
      </c>
      <c r="G108" s="2">
        <v>1</v>
      </c>
      <c r="H108" s="2">
        <v>1</v>
      </c>
      <c r="I108" s="2">
        <v>1</v>
      </c>
      <c r="J108" s="6">
        <v>1</v>
      </c>
      <c r="K108" s="2">
        <f>J109</f>
        <v>1</v>
      </c>
      <c r="L108" s="2">
        <f>J110</f>
        <v>1</v>
      </c>
      <c r="M108" s="2">
        <f>J111</f>
        <v>1</v>
      </c>
      <c r="N108" s="2">
        <f>J112</f>
        <v>1</v>
      </c>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row>
    <row r="109" spans="1:79" x14ac:dyDescent="0.3">
      <c r="A109" s="2" t="str">
        <f t="shared" si="6"/>
        <v>sat_2</v>
      </c>
      <c r="B109" s="2" t="str">
        <f>inp_KillchainPhase!$A$13</f>
        <v>Engage</v>
      </c>
      <c r="C109" s="2" t="s">
        <v>116</v>
      </c>
      <c r="D109" s="2" t="s">
        <v>116</v>
      </c>
      <c r="E109" s="2">
        <v>1</v>
      </c>
      <c r="F109" s="2">
        <v>1</v>
      </c>
      <c r="G109" s="2">
        <v>1</v>
      </c>
      <c r="H109" s="2">
        <v>1</v>
      </c>
      <c r="I109" s="2">
        <v>1</v>
      </c>
      <c r="J109" s="2">
        <v>1</v>
      </c>
      <c r="K109" s="6">
        <v>1</v>
      </c>
      <c r="L109" s="2">
        <f>K110</f>
        <v>1</v>
      </c>
      <c r="M109" s="2">
        <f>K111</f>
        <v>1</v>
      </c>
      <c r="N109" s="2">
        <f>K112</f>
        <v>1</v>
      </c>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row>
    <row r="110" spans="1:79" x14ac:dyDescent="0.3">
      <c r="A110" s="2" t="str">
        <f t="shared" si="6"/>
        <v>c2_1</v>
      </c>
      <c r="B110" s="2" t="str">
        <f>inp_KillchainPhase!$A$13</f>
        <v>Engage</v>
      </c>
      <c r="C110" s="2" t="s">
        <v>116</v>
      </c>
      <c r="D110" s="2" t="s">
        <v>116</v>
      </c>
      <c r="E110" s="2">
        <v>1</v>
      </c>
      <c r="F110" s="2">
        <v>1</v>
      </c>
      <c r="G110" s="2">
        <v>1</v>
      </c>
      <c r="H110" s="2">
        <v>1</v>
      </c>
      <c r="I110" s="2">
        <v>1</v>
      </c>
      <c r="J110" s="2">
        <v>1</v>
      </c>
      <c r="K110" s="2">
        <v>1</v>
      </c>
      <c r="L110" s="6">
        <v>1</v>
      </c>
      <c r="M110" s="2">
        <f>L111</f>
        <v>1</v>
      </c>
      <c r="N110" s="2">
        <f>L112</f>
        <v>1</v>
      </c>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row>
    <row r="111" spans="1:79" x14ac:dyDescent="0.3">
      <c r="A111" s="2" t="str">
        <f t="shared" si="6"/>
        <v>c2_2</v>
      </c>
      <c r="B111" s="2" t="str">
        <f>inp_KillchainPhase!$A$13</f>
        <v>Engage</v>
      </c>
      <c r="C111" s="2" t="s">
        <v>116</v>
      </c>
      <c r="D111" s="2" t="s">
        <v>116</v>
      </c>
      <c r="E111" s="2">
        <v>1</v>
      </c>
      <c r="F111" s="2">
        <v>1</v>
      </c>
      <c r="G111" s="2">
        <v>1</v>
      </c>
      <c r="H111" s="2">
        <v>1</v>
      </c>
      <c r="I111" s="2">
        <v>1</v>
      </c>
      <c r="J111" s="2">
        <v>1</v>
      </c>
      <c r="K111" s="2">
        <v>1</v>
      </c>
      <c r="L111" s="2">
        <v>1</v>
      </c>
      <c r="M111" s="6">
        <v>1</v>
      </c>
      <c r="N111" s="2">
        <f>M112</f>
        <v>1</v>
      </c>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row>
    <row r="112" spans="1:79" x14ac:dyDescent="0.3">
      <c r="A112" s="2" t="str">
        <f t="shared" si="6"/>
        <v>grnd_1</v>
      </c>
      <c r="B112" s="2" t="str">
        <f>inp_KillchainPhase!$A$13</f>
        <v>Engage</v>
      </c>
      <c r="C112" s="2" t="s">
        <v>116</v>
      </c>
      <c r="D112" s="2" t="s">
        <v>116</v>
      </c>
      <c r="E112" s="2">
        <v>1</v>
      </c>
      <c r="F112" s="2">
        <v>1</v>
      </c>
      <c r="G112" s="2">
        <v>1</v>
      </c>
      <c r="H112" s="2">
        <v>1</v>
      </c>
      <c r="I112" s="2">
        <v>1</v>
      </c>
      <c r="J112" s="2">
        <v>1</v>
      </c>
      <c r="K112" s="2">
        <v>1</v>
      </c>
      <c r="L112" s="2">
        <v>1</v>
      </c>
      <c r="M112" s="2">
        <v>1</v>
      </c>
      <c r="N112" s="6">
        <v>1</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row>
    <row r="113" spans="1:79" x14ac:dyDescent="0.3">
      <c r="A113" s="2" t="str">
        <f t="shared" si="6"/>
        <v>fighter_4th</v>
      </c>
      <c r="B113" s="2" t="str">
        <f>inp_KillchainPhase!$A$14</f>
        <v>IFTU</v>
      </c>
      <c r="C113" s="2" t="s">
        <v>116</v>
      </c>
      <c r="D113" s="2" t="s">
        <v>116</v>
      </c>
      <c r="E113" s="6">
        <v>1</v>
      </c>
      <c r="F113" s="2">
        <f>E114</f>
        <v>1</v>
      </c>
      <c r="G113" s="2">
        <f>E115</f>
        <v>1</v>
      </c>
      <c r="H113" s="2">
        <f>E116</f>
        <v>1</v>
      </c>
      <c r="I113" s="2">
        <f>E117</f>
        <v>1</v>
      </c>
      <c r="J113" s="2">
        <f>E118</f>
        <v>1</v>
      </c>
      <c r="K113" s="2">
        <f>E119</f>
        <v>1</v>
      </c>
      <c r="L113" s="2">
        <f>E120</f>
        <v>1</v>
      </c>
      <c r="M113" s="2">
        <f>E121</f>
        <v>1</v>
      </c>
      <c r="N113" s="2">
        <f>E122</f>
        <v>1</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row>
    <row r="114" spans="1:79" x14ac:dyDescent="0.3">
      <c r="A114" s="2" t="str">
        <f t="shared" si="6"/>
        <v>fighter_5th</v>
      </c>
      <c r="B114" s="2" t="str">
        <f>inp_KillchainPhase!$A$14</f>
        <v>IFTU</v>
      </c>
      <c r="C114" s="2" t="s">
        <v>116</v>
      </c>
      <c r="D114" s="2" t="s">
        <v>116</v>
      </c>
      <c r="E114" s="2">
        <v>1</v>
      </c>
      <c r="F114" s="6">
        <v>1</v>
      </c>
      <c r="G114" s="2">
        <f>F115</f>
        <v>1</v>
      </c>
      <c r="H114" s="2">
        <f>F116</f>
        <v>1</v>
      </c>
      <c r="I114" s="2">
        <f>F117</f>
        <v>1</v>
      </c>
      <c r="J114" s="2">
        <f>F118</f>
        <v>1</v>
      </c>
      <c r="K114" s="2">
        <f>F119</f>
        <v>1</v>
      </c>
      <c r="L114" s="2">
        <f>F120</f>
        <v>1</v>
      </c>
      <c r="M114" s="2">
        <f>F121</f>
        <v>1</v>
      </c>
      <c r="N114" s="2">
        <f>F122</f>
        <v>1</v>
      </c>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row>
    <row r="115" spans="1:79" x14ac:dyDescent="0.3">
      <c r="A115" s="2" t="str">
        <f t="shared" si="6"/>
        <v>CRUDES</v>
      </c>
      <c r="B115" s="2" t="str">
        <f>inp_KillchainPhase!$A$14</f>
        <v>IFTU</v>
      </c>
      <c r="C115" s="2" t="s">
        <v>116</v>
      </c>
      <c r="D115" s="2" t="s">
        <v>116</v>
      </c>
      <c r="E115" s="2">
        <v>1</v>
      </c>
      <c r="F115" s="2">
        <v>1</v>
      </c>
      <c r="G115" s="6">
        <v>1</v>
      </c>
      <c r="H115" s="2">
        <f>G116</f>
        <v>1</v>
      </c>
      <c r="I115" s="2">
        <f>G117</f>
        <v>1</v>
      </c>
      <c r="J115" s="2">
        <f>G118</f>
        <v>1</v>
      </c>
      <c r="K115" s="2">
        <f>G119</f>
        <v>1</v>
      </c>
      <c r="L115" s="2">
        <f>G120</f>
        <v>1</v>
      </c>
      <c r="M115" s="2">
        <f>G121</f>
        <v>1</v>
      </c>
      <c r="N115" s="2">
        <f>G122</f>
        <v>1</v>
      </c>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row>
    <row r="116" spans="1:79" x14ac:dyDescent="0.3">
      <c r="A116" s="2" t="str">
        <f t="shared" si="6"/>
        <v>FFG</v>
      </c>
      <c r="B116" s="2" t="str">
        <f>inp_KillchainPhase!$A$14</f>
        <v>IFTU</v>
      </c>
      <c r="C116" s="2" t="s">
        <v>116</v>
      </c>
      <c r="D116" s="2" t="s">
        <v>116</v>
      </c>
      <c r="E116" s="2">
        <v>1</v>
      </c>
      <c r="F116" s="2">
        <v>1</v>
      </c>
      <c r="G116" s="2">
        <v>1</v>
      </c>
      <c r="H116" s="6">
        <v>1</v>
      </c>
      <c r="I116" s="2">
        <f>H117</f>
        <v>1</v>
      </c>
      <c r="J116" s="2">
        <f>H118</f>
        <v>1</v>
      </c>
      <c r="K116" s="2">
        <f>H119</f>
        <v>1</v>
      </c>
      <c r="L116" s="2">
        <f>H120</f>
        <v>1</v>
      </c>
      <c r="M116" s="2">
        <f>H121</f>
        <v>1</v>
      </c>
      <c r="N116" s="2">
        <f>H122</f>
        <v>1</v>
      </c>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row>
    <row r="117" spans="1:79" x14ac:dyDescent="0.3">
      <c r="A117" s="2" t="str">
        <f t="shared" si="6"/>
        <v>CV</v>
      </c>
      <c r="B117" s="2" t="str">
        <f>inp_KillchainPhase!$A$14</f>
        <v>IFTU</v>
      </c>
      <c r="C117" s="2" t="s">
        <v>116</v>
      </c>
      <c r="D117" s="2" t="s">
        <v>116</v>
      </c>
      <c r="E117" s="2">
        <v>1</v>
      </c>
      <c r="F117" s="2">
        <v>1</v>
      </c>
      <c r="G117" s="2">
        <v>1</v>
      </c>
      <c r="H117" s="2">
        <v>1</v>
      </c>
      <c r="I117" s="6">
        <v>1</v>
      </c>
      <c r="J117" s="2">
        <f>I118</f>
        <v>1</v>
      </c>
      <c r="K117" s="2">
        <f>I119</f>
        <v>1</v>
      </c>
      <c r="L117" s="2">
        <f>I120</f>
        <v>1</v>
      </c>
      <c r="M117" s="2">
        <f>I121</f>
        <v>1</v>
      </c>
      <c r="N117" s="2">
        <f>I122</f>
        <v>1</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row>
    <row r="118" spans="1:79" x14ac:dyDescent="0.3">
      <c r="A118" s="2" t="str">
        <f t="shared" si="6"/>
        <v>sat_1</v>
      </c>
      <c r="B118" s="2" t="str">
        <f>inp_KillchainPhase!$A$14</f>
        <v>IFTU</v>
      </c>
      <c r="C118" s="2" t="s">
        <v>116</v>
      </c>
      <c r="D118" s="2" t="s">
        <v>116</v>
      </c>
      <c r="E118" s="2">
        <v>1</v>
      </c>
      <c r="F118" s="2">
        <v>1</v>
      </c>
      <c r="G118" s="2">
        <v>1</v>
      </c>
      <c r="H118" s="2">
        <v>1</v>
      </c>
      <c r="I118" s="2">
        <v>1</v>
      </c>
      <c r="J118" s="6">
        <v>1</v>
      </c>
      <c r="K118" s="2">
        <f>J119</f>
        <v>1</v>
      </c>
      <c r="L118" s="2">
        <f>J120</f>
        <v>1</v>
      </c>
      <c r="M118" s="2">
        <f>J121</f>
        <v>1</v>
      </c>
      <c r="N118" s="2">
        <f>J122</f>
        <v>1</v>
      </c>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row>
    <row r="119" spans="1:79" x14ac:dyDescent="0.3">
      <c r="A119" s="2" t="str">
        <f t="shared" si="6"/>
        <v>sat_2</v>
      </c>
      <c r="B119" s="2" t="str">
        <f>inp_KillchainPhase!$A$14</f>
        <v>IFTU</v>
      </c>
      <c r="C119" s="2" t="s">
        <v>116</v>
      </c>
      <c r="D119" s="2" t="s">
        <v>116</v>
      </c>
      <c r="E119" s="2">
        <v>1</v>
      </c>
      <c r="F119" s="2">
        <v>1</v>
      </c>
      <c r="G119" s="2">
        <v>1</v>
      </c>
      <c r="H119" s="2">
        <v>1</v>
      </c>
      <c r="I119" s="2">
        <v>1</v>
      </c>
      <c r="J119" s="2">
        <v>1</v>
      </c>
      <c r="K119" s="6">
        <v>1</v>
      </c>
      <c r="L119" s="2">
        <f>K120</f>
        <v>1</v>
      </c>
      <c r="M119" s="2">
        <f>K121</f>
        <v>1</v>
      </c>
      <c r="N119" s="2">
        <f>K122</f>
        <v>1</v>
      </c>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row>
    <row r="120" spans="1:79" x14ac:dyDescent="0.3">
      <c r="A120" s="2" t="str">
        <f t="shared" si="6"/>
        <v>c2_1</v>
      </c>
      <c r="B120" s="2" t="str">
        <f>inp_KillchainPhase!$A$14</f>
        <v>IFTU</v>
      </c>
      <c r="C120" s="2" t="s">
        <v>116</v>
      </c>
      <c r="D120" s="2" t="s">
        <v>116</v>
      </c>
      <c r="E120" s="2">
        <v>1</v>
      </c>
      <c r="F120" s="2">
        <v>1</v>
      </c>
      <c r="G120" s="2">
        <v>1</v>
      </c>
      <c r="H120" s="2">
        <v>1</v>
      </c>
      <c r="I120" s="2">
        <v>1</v>
      </c>
      <c r="J120" s="2">
        <v>1</v>
      </c>
      <c r="K120" s="2">
        <v>1</v>
      </c>
      <c r="L120" s="6">
        <v>1</v>
      </c>
      <c r="M120" s="2">
        <f>L121</f>
        <v>1</v>
      </c>
      <c r="N120" s="2">
        <f>L122</f>
        <v>1</v>
      </c>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row>
    <row r="121" spans="1:79" x14ac:dyDescent="0.3">
      <c r="A121" s="2" t="str">
        <f t="shared" si="6"/>
        <v>c2_2</v>
      </c>
      <c r="B121" s="2" t="str">
        <f>inp_KillchainPhase!$A$14</f>
        <v>IFTU</v>
      </c>
      <c r="C121" s="2" t="s">
        <v>116</v>
      </c>
      <c r="D121" s="2" t="s">
        <v>116</v>
      </c>
      <c r="E121" s="2">
        <v>1</v>
      </c>
      <c r="F121" s="2">
        <v>1</v>
      </c>
      <c r="G121" s="2">
        <v>1</v>
      </c>
      <c r="H121" s="2">
        <v>1</v>
      </c>
      <c r="I121" s="2">
        <v>1</v>
      </c>
      <c r="J121" s="2">
        <v>1</v>
      </c>
      <c r="K121" s="2">
        <v>1</v>
      </c>
      <c r="L121" s="2">
        <v>1</v>
      </c>
      <c r="M121" s="6">
        <v>1</v>
      </c>
      <c r="N121" s="2">
        <f>M122</f>
        <v>1</v>
      </c>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row>
    <row r="122" spans="1:79" x14ac:dyDescent="0.3">
      <c r="A122" s="2" t="str">
        <f t="shared" si="6"/>
        <v>grnd_1</v>
      </c>
      <c r="B122" s="2" t="str">
        <f>inp_KillchainPhase!$A$14</f>
        <v>IFTU</v>
      </c>
      <c r="C122" s="2" t="s">
        <v>116</v>
      </c>
      <c r="D122" s="2" t="s">
        <v>116</v>
      </c>
      <c r="E122" s="2">
        <v>1</v>
      </c>
      <c r="F122" s="2">
        <v>1</v>
      </c>
      <c r="G122" s="2">
        <v>1</v>
      </c>
      <c r="H122" s="2">
        <v>1</v>
      </c>
      <c r="I122" s="2">
        <v>1</v>
      </c>
      <c r="J122" s="2">
        <v>1</v>
      </c>
      <c r="K122" s="2">
        <v>1</v>
      </c>
      <c r="L122" s="2">
        <v>1</v>
      </c>
      <c r="M122" s="2">
        <v>1</v>
      </c>
      <c r="N122" s="6">
        <v>1</v>
      </c>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row>
    <row r="123" spans="1:79" x14ac:dyDescent="0.3">
      <c r="A123" s="2" t="str">
        <f t="shared" si="6"/>
        <v>fighter_4th</v>
      </c>
      <c r="B123" s="2" t="str">
        <f>inp_KillchainPhase!$A$15</f>
        <v>Assess</v>
      </c>
      <c r="C123" s="2" t="s">
        <v>116</v>
      </c>
      <c r="D123" s="2" t="s">
        <v>116</v>
      </c>
      <c r="E123" s="6">
        <v>1</v>
      </c>
      <c r="F123" s="2">
        <f>E124</f>
        <v>1</v>
      </c>
      <c r="G123" s="2">
        <f>E125</f>
        <v>1</v>
      </c>
      <c r="H123" s="2">
        <f>E126</f>
        <v>1</v>
      </c>
      <c r="I123" s="2">
        <f>E127</f>
        <v>1</v>
      </c>
      <c r="J123" s="2">
        <f>E128</f>
        <v>1</v>
      </c>
      <c r="K123" s="2">
        <f>E129</f>
        <v>1</v>
      </c>
      <c r="L123" s="2">
        <f>E130</f>
        <v>1</v>
      </c>
      <c r="M123" s="2">
        <f>E131</f>
        <v>1</v>
      </c>
      <c r="N123" s="2">
        <f>E132</f>
        <v>1</v>
      </c>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row>
    <row r="124" spans="1:79" x14ac:dyDescent="0.3">
      <c r="A124" s="2" t="str">
        <f t="shared" si="6"/>
        <v>fighter_5th</v>
      </c>
      <c r="B124" s="2" t="str">
        <f>inp_KillchainPhase!$A$15</f>
        <v>Assess</v>
      </c>
      <c r="C124" s="2" t="s">
        <v>116</v>
      </c>
      <c r="D124" s="2" t="s">
        <v>116</v>
      </c>
      <c r="E124" s="2">
        <v>1</v>
      </c>
      <c r="F124" s="6">
        <v>1</v>
      </c>
      <c r="G124" s="2">
        <f>F125</f>
        <v>1</v>
      </c>
      <c r="H124" s="2">
        <f>F126</f>
        <v>1</v>
      </c>
      <c r="I124" s="2">
        <f>F127</f>
        <v>1</v>
      </c>
      <c r="J124" s="2">
        <f>F128</f>
        <v>1</v>
      </c>
      <c r="K124" s="2">
        <f>F129</f>
        <v>1</v>
      </c>
      <c r="L124" s="2">
        <f>F130</f>
        <v>1</v>
      </c>
      <c r="M124" s="2">
        <f>F131</f>
        <v>1</v>
      </c>
      <c r="N124" s="2">
        <f>F132</f>
        <v>1</v>
      </c>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row>
    <row r="125" spans="1:79" x14ac:dyDescent="0.3">
      <c r="A125" s="2" t="str">
        <f t="shared" si="6"/>
        <v>CRUDES</v>
      </c>
      <c r="B125" s="2" t="str">
        <f>inp_KillchainPhase!$A$15</f>
        <v>Assess</v>
      </c>
      <c r="C125" s="2" t="s">
        <v>116</v>
      </c>
      <c r="D125" s="2" t="s">
        <v>116</v>
      </c>
      <c r="E125" s="2">
        <v>1</v>
      </c>
      <c r="F125" s="2">
        <v>1</v>
      </c>
      <c r="G125" s="6">
        <v>1</v>
      </c>
      <c r="H125" s="2">
        <f>G126</f>
        <v>1</v>
      </c>
      <c r="I125" s="2">
        <f>G127</f>
        <v>1</v>
      </c>
      <c r="J125" s="2">
        <f>G128</f>
        <v>1</v>
      </c>
      <c r="K125" s="2">
        <f>G129</f>
        <v>1</v>
      </c>
      <c r="L125" s="2">
        <f>G130</f>
        <v>1</v>
      </c>
      <c r="M125" s="2">
        <f>G131</f>
        <v>1</v>
      </c>
      <c r="N125" s="2">
        <f>G132</f>
        <v>1</v>
      </c>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row>
    <row r="126" spans="1:79" x14ac:dyDescent="0.3">
      <c r="A126" s="2" t="str">
        <f t="shared" si="6"/>
        <v>FFG</v>
      </c>
      <c r="B126" s="2" t="str">
        <f>inp_KillchainPhase!$A$15</f>
        <v>Assess</v>
      </c>
      <c r="C126" s="2" t="s">
        <v>116</v>
      </c>
      <c r="D126" s="2" t="s">
        <v>116</v>
      </c>
      <c r="E126" s="2">
        <v>1</v>
      </c>
      <c r="F126" s="2">
        <v>1</v>
      </c>
      <c r="G126" s="2">
        <v>1</v>
      </c>
      <c r="H126" s="6">
        <v>1</v>
      </c>
      <c r="I126" s="2">
        <f>H127</f>
        <v>1</v>
      </c>
      <c r="J126" s="2">
        <f>H128</f>
        <v>1</v>
      </c>
      <c r="K126" s="2">
        <f>H129</f>
        <v>1</v>
      </c>
      <c r="L126" s="2">
        <f>H130</f>
        <v>1</v>
      </c>
      <c r="M126" s="2">
        <f>H131</f>
        <v>1</v>
      </c>
      <c r="N126" s="2">
        <f>H132</f>
        <v>1</v>
      </c>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row>
    <row r="127" spans="1:79" x14ac:dyDescent="0.3">
      <c r="A127" s="2" t="str">
        <f t="shared" si="6"/>
        <v>CV</v>
      </c>
      <c r="B127" s="2" t="str">
        <f>inp_KillchainPhase!$A$15</f>
        <v>Assess</v>
      </c>
      <c r="C127" s="2" t="s">
        <v>116</v>
      </c>
      <c r="D127" s="2" t="s">
        <v>116</v>
      </c>
      <c r="E127" s="2">
        <v>1</v>
      </c>
      <c r="F127" s="2">
        <v>1</v>
      </c>
      <c r="G127" s="2">
        <v>1</v>
      </c>
      <c r="H127" s="2">
        <v>1</v>
      </c>
      <c r="I127" s="6">
        <v>1</v>
      </c>
      <c r="J127" s="2">
        <f>I128</f>
        <v>1</v>
      </c>
      <c r="K127" s="2">
        <f>I129</f>
        <v>1</v>
      </c>
      <c r="L127" s="2">
        <f>I130</f>
        <v>1</v>
      </c>
      <c r="M127" s="2">
        <f>I131</f>
        <v>1</v>
      </c>
      <c r="N127" s="2">
        <f>I132</f>
        <v>1</v>
      </c>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row>
    <row r="128" spans="1:79" x14ac:dyDescent="0.3">
      <c r="A128" s="2" t="str">
        <f t="shared" si="6"/>
        <v>sat_1</v>
      </c>
      <c r="B128" s="2" t="str">
        <f>inp_KillchainPhase!$A$15</f>
        <v>Assess</v>
      </c>
      <c r="C128" s="2" t="s">
        <v>116</v>
      </c>
      <c r="D128" s="2" t="s">
        <v>116</v>
      </c>
      <c r="E128" s="2">
        <v>1</v>
      </c>
      <c r="F128" s="2">
        <v>1</v>
      </c>
      <c r="G128" s="2">
        <v>1</v>
      </c>
      <c r="H128" s="2">
        <v>1</v>
      </c>
      <c r="I128" s="2">
        <v>1</v>
      </c>
      <c r="J128" s="6">
        <v>1</v>
      </c>
      <c r="K128" s="2">
        <f>J129</f>
        <v>1</v>
      </c>
      <c r="L128" s="2">
        <f>J130</f>
        <v>1</v>
      </c>
      <c r="M128" s="2">
        <f>J131</f>
        <v>1</v>
      </c>
      <c r="N128" s="2">
        <f>J132</f>
        <v>1</v>
      </c>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row>
    <row r="129" spans="1:79" x14ac:dyDescent="0.3">
      <c r="A129" s="2" t="str">
        <f t="shared" si="6"/>
        <v>sat_2</v>
      </c>
      <c r="B129" s="2" t="str">
        <f>inp_KillchainPhase!$A$15</f>
        <v>Assess</v>
      </c>
      <c r="C129" s="2" t="s">
        <v>116</v>
      </c>
      <c r="D129" s="2" t="s">
        <v>116</v>
      </c>
      <c r="E129" s="2">
        <v>1</v>
      </c>
      <c r="F129" s="2">
        <v>1</v>
      </c>
      <c r="G129" s="2">
        <v>1</v>
      </c>
      <c r="H129" s="2">
        <v>1</v>
      </c>
      <c r="I129" s="2">
        <v>1</v>
      </c>
      <c r="J129" s="2">
        <v>1</v>
      </c>
      <c r="K129" s="6">
        <v>1</v>
      </c>
      <c r="L129" s="2">
        <f>K130</f>
        <v>1</v>
      </c>
      <c r="M129" s="2">
        <f>K131</f>
        <v>1</v>
      </c>
      <c r="N129" s="2">
        <f>K132</f>
        <v>1</v>
      </c>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row>
    <row r="130" spans="1:79" x14ac:dyDescent="0.3">
      <c r="A130" s="2" t="str">
        <f t="shared" si="6"/>
        <v>c2_1</v>
      </c>
      <c r="B130" s="2" t="str">
        <f>inp_KillchainPhase!$A$15</f>
        <v>Assess</v>
      </c>
      <c r="C130" s="2" t="s">
        <v>116</v>
      </c>
      <c r="D130" s="2" t="s">
        <v>116</v>
      </c>
      <c r="E130" s="2">
        <v>1</v>
      </c>
      <c r="F130" s="2">
        <v>1</v>
      </c>
      <c r="G130" s="2">
        <v>1</v>
      </c>
      <c r="H130" s="2">
        <v>1</v>
      </c>
      <c r="I130" s="2">
        <v>1</v>
      </c>
      <c r="J130" s="2">
        <v>1</v>
      </c>
      <c r="K130" s="2">
        <v>1</v>
      </c>
      <c r="L130" s="6">
        <v>1</v>
      </c>
      <c r="M130" s="2">
        <f>L131</f>
        <v>1</v>
      </c>
      <c r="N130" s="2">
        <f>L132</f>
        <v>1</v>
      </c>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row>
    <row r="131" spans="1:79" x14ac:dyDescent="0.3">
      <c r="A131" s="2" t="str">
        <f t="shared" si="6"/>
        <v>c2_2</v>
      </c>
      <c r="B131" s="2" t="str">
        <f>inp_KillchainPhase!$A$15</f>
        <v>Assess</v>
      </c>
      <c r="C131" s="2" t="s">
        <v>116</v>
      </c>
      <c r="D131" s="2" t="s">
        <v>116</v>
      </c>
      <c r="E131" s="2">
        <v>1</v>
      </c>
      <c r="F131" s="2">
        <v>1</v>
      </c>
      <c r="G131" s="2">
        <v>1</v>
      </c>
      <c r="H131" s="2">
        <v>1</v>
      </c>
      <c r="I131" s="2">
        <v>1</v>
      </c>
      <c r="J131" s="2">
        <v>1</v>
      </c>
      <c r="K131" s="2">
        <v>1</v>
      </c>
      <c r="L131" s="2">
        <v>1</v>
      </c>
      <c r="M131" s="6">
        <v>1</v>
      </c>
      <c r="N131" s="2">
        <f>M132</f>
        <v>1</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row>
    <row r="132" spans="1:79" x14ac:dyDescent="0.3">
      <c r="A132" s="2" t="str">
        <f t="shared" si="6"/>
        <v>grnd_1</v>
      </c>
      <c r="B132" s="2" t="str">
        <f>inp_KillchainPhase!$A$15</f>
        <v>Assess</v>
      </c>
      <c r="C132" s="2" t="s">
        <v>116</v>
      </c>
      <c r="D132" s="2" t="s">
        <v>116</v>
      </c>
      <c r="E132" s="2">
        <v>1</v>
      </c>
      <c r="F132" s="2">
        <v>1</v>
      </c>
      <c r="G132" s="2">
        <v>1</v>
      </c>
      <c r="H132" s="2">
        <v>1</v>
      </c>
      <c r="I132" s="2">
        <v>1</v>
      </c>
      <c r="J132" s="2">
        <v>1</v>
      </c>
      <c r="K132" s="2">
        <v>1</v>
      </c>
      <c r="L132" s="2">
        <v>1</v>
      </c>
      <c r="M132" s="2">
        <v>1</v>
      </c>
      <c r="N132" s="6">
        <v>1</v>
      </c>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row>
    <row r="133" spans="1:79" x14ac:dyDescent="0.3">
      <c r="A133" s="2" t="str">
        <f t="shared" si="6"/>
        <v>fighter_4th</v>
      </c>
      <c r="B133" s="2" t="str">
        <f>inp_KillchainPhase!$A$16</f>
        <v>Assess Decision</v>
      </c>
      <c r="C133" s="2" t="s">
        <v>116</v>
      </c>
      <c r="D133" s="2" t="s">
        <v>116</v>
      </c>
      <c r="E133" s="6">
        <v>1</v>
      </c>
      <c r="F133" s="2">
        <f>E134</f>
        <v>1</v>
      </c>
      <c r="G133" s="2">
        <f>E135</f>
        <v>1</v>
      </c>
      <c r="H133" s="2">
        <f>E136</f>
        <v>1</v>
      </c>
      <c r="I133" s="2">
        <f>E137</f>
        <v>1</v>
      </c>
      <c r="J133" s="2">
        <f>E138</f>
        <v>1</v>
      </c>
      <c r="K133" s="2">
        <f>E139</f>
        <v>1</v>
      </c>
      <c r="L133" s="2">
        <f>E140</f>
        <v>1</v>
      </c>
      <c r="M133" s="2">
        <f>E141</f>
        <v>1</v>
      </c>
      <c r="N133" s="2">
        <f>E142</f>
        <v>1</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row>
    <row r="134" spans="1:79" x14ac:dyDescent="0.3">
      <c r="A134" s="2" t="str">
        <f t="shared" si="6"/>
        <v>fighter_5th</v>
      </c>
      <c r="B134" s="2" t="str">
        <f>inp_KillchainPhase!$A$16</f>
        <v>Assess Decision</v>
      </c>
      <c r="C134" s="2" t="s">
        <v>116</v>
      </c>
      <c r="D134" s="2" t="s">
        <v>116</v>
      </c>
      <c r="E134" s="2">
        <v>1</v>
      </c>
      <c r="F134" s="6">
        <v>1</v>
      </c>
      <c r="G134" s="2">
        <f>F135</f>
        <v>1</v>
      </c>
      <c r="H134" s="2">
        <f>F136</f>
        <v>1</v>
      </c>
      <c r="I134" s="2">
        <f>F137</f>
        <v>1</v>
      </c>
      <c r="J134" s="2">
        <f>F138</f>
        <v>1</v>
      </c>
      <c r="K134" s="2">
        <f>F139</f>
        <v>1</v>
      </c>
      <c r="L134" s="2">
        <f>F140</f>
        <v>1</v>
      </c>
      <c r="M134" s="2">
        <f>F141</f>
        <v>1</v>
      </c>
      <c r="N134" s="2">
        <f>F142</f>
        <v>1</v>
      </c>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row>
    <row r="135" spans="1:79" x14ac:dyDescent="0.3">
      <c r="A135" s="2" t="str">
        <f t="shared" si="6"/>
        <v>CRUDES</v>
      </c>
      <c r="B135" s="2" t="str">
        <f>inp_KillchainPhase!$A$16</f>
        <v>Assess Decision</v>
      </c>
      <c r="C135" s="2" t="s">
        <v>116</v>
      </c>
      <c r="D135" s="2" t="s">
        <v>116</v>
      </c>
      <c r="E135" s="2">
        <v>1</v>
      </c>
      <c r="F135" s="2">
        <v>1</v>
      </c>
      <c r="G135" s="6">
        <v>1</v>
      </c>
      <c r="H135" s="2">
        <f>G136</f>
        <v>1</v>
      </c>
      <c r="I135" s="2">
        <f>G137</f>
        <v>1</v>
      </c>
      <c r="J135" s="2">
        <f>G138</f>
        <v>1</v>
      </c>
      <c r="K135" s="2">
        <f>G139</f>
        <v>1</v>
      </c>
      <c r="L135" s="2">
        <f>G140</f>
        <v>1</v>
      </c>
      <c r="M135" s="2">
        <f>G141</f>
        <v>1</v>
      </c>
      <c r="N135" s="2">
        <f>G142</f>
        <v>1</v>
      </c>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row>
    <row r="136" spans="1:79" x14ac:dyDescent="0.3">
      <c r="A136" s="2" t="str">
        <f t="shared" si="6"/>
        <v>FFG</v>
      </c>
      <c r="B136" s="2" t="str">
        <f>inp_KillchainPhase!$A$16</f>
        <v>Assess Decision</v>
      </c>
      <c r="C136" s="2" t="s">
        <v>116</v>
      </c>
      <c r="D136" s="2" t="s">
        <v>116</v>
      </c>
      <c r="E136" s="2">
        <v>1</v>
      </c>
      <c r="F136" s="2">
        <v>1</v>
      </c>
      <c r="G136" s="2">
        <v>1</v>
      </c>
      <c r="H136" s="6">
        <v>1</v>
      </c>
      <c r="I136" s="2">
        <f>H137</f>
        <v>1</v>
      </c>
      <c r="J136" s="2">
        <f>H138</f>
        <v>1</v>
      </c>
      <c r="K136" s="2">
        <f>H139</f>
        <v>1</v>
      </c>
      <c r="L136" s="2">
        <f>H140</f>
        <v>1</v>
      </c>
      <c r="M136" s="2">
        <f>H141</f>
        <v>1</v>
      </c>
      <c r="N136" s="2">
        <f>H142</f>
        <v>1</v>
      </c>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row>
    <row r="137" spans="1:79" x14ac:dyDescent="0.3">
      <c r="A137" s="2" t="str">
        <f t="shared" si="6"/>
        <v>CV</v>
      </c>
      <c r="B137" s="2" t="str">
        <f>inp_KillchainPhase!$A$16</f>
        <v>Assess Decision</v>
      </c>
      <c r="C137" s="2" t="s">
        <v>116</v>
      </c>
      <c r="D137" s="2" t="s">
        <v>116</v>
      </c>
      <c r="E137" s="2">
        <v>1</v>
      </c>
      <c r="F137" s="2">
        <v>1</v>
      </c>
      <c r="G137" s="2">
        <v>1</v>
      </c>
      <c r="H137" s="2">
        <v>1</v>
      </c>
      <c r="I137" s="6">
        <v>1</v>
      </c>
      <c r="J137" s="2">
        <f>I138</f>
        <v>1</v>
      </c>
      <c r="K137" s="2">
        <f>I139</f>
        <v>1</v>
      </c>
      <c r="L137" s="2">
        <f>I140</f>
        <v>1</v>
      </c>
      <c r="M137" s="2">
        <f>I141</f>
        <v>1</v>
      </c>
      <c r="N137" s="2">
        <f>I142</f>
        <v>1</v>
      </c>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row>
    <row r="138" spans="1:79" x14ac:dyDescent="0.3">
      <c r="A138" s="2" t="str">
        <f t="shared" si="6"/>
        <v>sat_1</v>
      </c>
      <c r="B138" s="2" t="str">
        <f>inp_KillchainPhase!$A$16</f>
        <v>Assess Decision</v>
      </c>
      <c r="C138" s="2" t="s">
        <v>116</v>
      </c>
      <c r="D138" s="2" t="s">
        <v>116</v>
      </c>
      <c r="E138" s="2">
        <v>1</v>
      </c>
      <c r="F138" s="2">
        <v>1</v>
      </c>
      <c r="G138" s="2">
        <v>1</v>
      </c>
      <c r="H138" s="2">
        <v>1</v>
      </c>
      <c r="I138" s="2">
        <v>1</v>
      </c>
      <c r="J138" s="6">
        <v>1</v>
      </c>
      <c r="K138" s="2">
        <f>J139</f>
        <v>1</v>
      </c>
      <c r="L138" s="2">
        <f>J140</f>
        <v>1</v>
      </c>
      <c r="M138" s="2">
        <f>J141</f>
        <v>1</v>
      </c>
      <c r="N138" s="2">
        <f>J142</f>
        <v>1</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row>
    <row r="139" spans="1:79" x14ac:dyDescent="0.3">
      <c r="A139" s="2" t="str">
        <f t="shared" si="6"/>
        <v>sat_2</v>
      </c>
      <c r="B139" s="2" t="str">
        <f>inp_KillchainPhase!$A$16</f>
        <v>Assess Decision</v>
      </c>
      <c r="C139" s="2" t="s">
        <v>116</v>
      </c>
      <c r="D139" s="2" t="s">
        <v>116</v>
      </c>
      <c r="E139" s="2">
        <v>1</v>
      </c>
      <c r="F139" s="2">
        <v>1</v>
      </c>
      <c r="G139" s="2">
        <v>1</v>
      </c>
      <c r="H139" s="2">
        <v>1</v>
      </c>
      <c r="I139" s="2">
        <v>1</v>
      </c>
      <c r="J139" s="2">
        <v>1</v>
      </c>
      <c r="K139" s="6">
        <v>1</v>
      </c>
      <c r="L139" s="2">
        <f>K140</f>
        <v>1</v>
      </c>
      <c r="M139" s="2">
        <f>K141</f>
        <v>1</v>
      </c>
      <c r="N139" s="2">
        <f>K142</f>
        <v>1</v>
      </c>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row>
    <row r="140" spans="1:79" x14ac:dyDescent="0.3">
      <c r="A140" s="2" t="str">
        <f t="shared" si="6"/>
        <v>c2_1</v>
      </c>
      <c r="B140" s="2" t="str">
        <f>inp_KillchainPhase!$A$16</f>
        <v>Assess Decision</v>
      </c>
      <c r="C140" s="2" t="s">
        <v>116</v>
      </c>
      <c r="D140" s="2" t="s">
        <v>116</v>
      </c>
      <c r="E140" s="2">
        <v>1</v>
      </c>
      <c r="F140" s="2">
        <v>1</v>
      </c>
      <c r="G140" s="2">
        <v>1</v>
      </c>
      <c r="H140" s="2">
        <v>1</v>
      </c>
      <c r="I140" s="2">
        <v>1</v>
      </c>
      <c r="J140" s="2">
        <v>1</v>
      </c>
      <c r="K140" s="2">
        <v>1</v>
      </c>
      <c r="L140" s="6">
        <v>1</v>
      </c>
      <c r="M140" s="2">
        <f>L141</f>
        <v>1</v>
      </c>
      <c r="N140" s="2">
        <f>L142</f>
        <v>1</v>
      </c>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row>
    <row r="141" spans="1:79" x14ac:dyDescent="0.3">
      <c r="A141" s="2" t="str">
        <f t="shared" si="6"/>
        <v>c2_2</v>
      </c>
      <c r="B141" s="2" t="str">
        <f>inp_KillchainPhase!$A$16</f>
        <v>Assess Decision</v>
      </c>
      <c r="C141" s="2" t="s">
        <v>116</v>
      </c>
      <c r="D141" s="2" t="s">
        <v>116</v>
      </c>
      <c r="E141" s="2">
        <v>1</v>
      </c>
      <c r="F141" s="2">
        <v>1</v>
      </c>
      <c r="G141" s="2">
        <v>1</v>
      </c>
      <c r="H141" s="2">
        <v>1</v>
      </c>
      <c r="I141" s="2">
        <v>1</v>
      </c>
      <c r="J141" s="2">
        <v>1</v>
      </c>
      <c r="K141" s="2">
        <v>1</v>
      </c>
      <c r="L141" s="2">
        <v>1</v>
      </c>
      <c r="M141" s="6">
        <v>1</v>
      </c>
      <c r="N141" s="2">
        <f>M142</f>
        <v>1</v>
      </c>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row>
    <row r="142" spans="1:79" x14ac:dyDescent="0.3">
      <c r="A142" s="2" t="str">
        <f t="shared" si="6"/>
        <v>grnd_1</v>
      </c>
      <c r="B142" s="2" t="str">
        <f>inp_KillchainPhase!$A$16</f>
        <v>Assess Decision</v>
      </c>
      <c r="C142" s="2" t="s">
        <v>116</v>
      </c>
      <c r="D142" s="2" t="s">
        <v>116</v>
      </c>
      <c r="E142" s="2">
        <v>1</v>
      </c>
      <c r="F142" s="2">
        <v>1</v>
      </c>
      <c r="G142" s="2">
        <v>1</v>
      </c>
      <c r="H142" s="2">
        <v>1</v>
      </c>
      <c r="I142" s="2">
        <v>1</v>
      </c>
      <c r="J142" s="2">
        <v>1</v>
      </c>
      <c r="K142" s="2">
        <v>1</v>
      </c>
      <c r="L142" s="2">
        <v>1</v>
      </c>
      <c r="M142" s="2">
        <v>1</v>
      </c>
      <c r="N142" s="6">
        <v>1</v>
      </c>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row>
    <row r="143" spans="1:79" x14ac:dyDescent="0.3">
      <c r="A143" s="2" t="str">
        <f>A133</f>
        <v>fighter_4th</v>
      </c>
      <c r="B143" s="2" t="str">
        <f>inp_KillchainPhase!$A$3</f>
        <v>Find</v>
      </c>
      <c r="C143" s="2" t="s">
        <v>117</v>
      </c>
      <c r="D143" s="2" t="s">
        <v>116</v>
      </c>
      <c r="E143" s="6">
        <v>1</v>
      </c>
      <c r="F143" s="2">
        <f>E144</f>
        <v>0</v>
      </c>
      <c r="G143" s="2">
        <f>E145</f>
        <v>0</v>
      </c>
      <c r="H143" s="2">
        <f>E146</f>
        <v>0</v>
      </c>
      <c r="I143" s="2">
        <f>E147</f>
        <v>0</v>
      </c>
      <c r="J143" s="2">
        <f>E148</f>
        <v>0</v>
      </c>
      <c r="K143" s="2">
        <f>E149</f>
        <v>0</v>
      </c>
      <c r="L143" s="2">
        <f>E150</f>
        <v>0</v>
      </c>
      <c r="M143" s="2">
        <f>E151</f>
        <v>0</v>
      </c>
      <c r="N143" s="2">
        <f>E152</f>
        <v>0</v>
      </c>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row>
    <row r="144" spans="1:79" x14ac:dyDescent="0.3">
      <c r="A144" s="2" t="str">
        <f t="shared" ref="A144:A152" si="7">A134</f>
        <v>fighter_5th</v>
      </c>
      <c r="B144" s="2" t="str">
        <f>inp_KillchainPhase!$A$3</f>
        <v>Find</v>
      </c>
      <c r="C144" s="2" t="s">
        <v>117</v>
      </c>
      <c r="D144" s="2" t="s">
        <v>116</v>
      </c>
      <c r="E144" s="2">
        <v>0</v>
      </c>
      <c r="F144" s="6">
        <v>1</v>
      </c>
      <c r="G144" s="2">
        <f>F145</f>
        <v>0</v>
      </c>
      <c r="H144" s="2">
        <f>F146</f>
        <v>0</v>
      </c>
      <c r="I144" s="2">
        <f>F147</f>
        <v>0</v>
      </c>
      <c r="J144" s="2">
        <f>F148</f>
        <v>0</v>
      </c>
      <c r="K144" s="2">
        <f>F149</f>
        <v>0</v>
      </c>
      <c r="L144" s="2">
        <f>F150</f>
        <v>0</v>
      </c>
      <c r="M144" s="2">
        <f>F151</f>
        <v>0</v>
      </c>
      <c r="N144" s="2">
        <f>F152</f>
        <v>0</v>
      </c>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row>
    <row r="145" spans="1:79" x14ac:dyDescent="0.3">
      <c r="A145" s="2" t="str">
        <f t="shared" si="7"/>
        <v>CRUDES</v>
      </c>
      <c r="B145" s="2" t="str">
        <f>inp_KillchainPhase!$A$3</f>
        <v>Find</v>
      </c>
      <c r="C145" s="2" t="s">
        <v>117</v>
      </c>
      <c r="D145" s="2" t="s">
        <v>116</v>
      </c>
      <c r="E145" s="2">
        <v>0</v>
      </c>
      <c r="F145" s="2">
        <v>0</v>
      </c>
      <c r="G145" s="6">
        <v>1</v>
      </c>
      <c r="H145" s="2">
        <f>G146</f>
        <v>0</v>
      </c>
      <c r="I145" s="2">
        <f>G147</f>
        <v>0</v>
      </c>
      <c r="J145" s="2">
        <f>G148</f>
        <v>0</v>
      </c>
      <c r="K145" s="2">
        <f>G149</f>
        <v>0</v>
      </c>
      <c r="L145" s="2">
        <f>G150</f>
        <v>0</v>
      </c>
      <c r="M145" s="2">
        <f>G151</f>
        <v>0</v>
      </c>
      <c r="N145" s="2">
        <f>G152</f>
        <v>0</v>
      </c>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row>
    <row r="146" spans="1:79" x14ac:dyDescent="0.3">
      <c r="A146" s="2" t="str">
        <f t="shared" si="7"/>
        <v>FFG</v>
      </c>
      <c r="B146" s="2" t="str">
        <f>inp_KillchainPhase!$A$3</f>
        <v>Find</v>
      </c>
      <c r="C146" s="2" t="s">
        <v>117</v>
      </c>
      <c r="D146" s="2" t="s">
        <v>116</v>
      </c>
      <c r="E146" s="2">
        <v>0</v>
      </c>
      <c r="F146" s="2">
        <v>0</v>
      </c>
      <c r="G146" s="2">
        <v>0</v>
      </c>
      <c r="H146" s="6">
        <v>1</v>
      </c>
      <c r="I146" s="2">
        <f>H147</f>
        <v>0</v>
      </c>
      <c r="J146" s="2">
        <f>H148</f>
        <v>0</v>
      </c>
      <c r="K146" s="2">
        <f>H149</f>
        <v>0</v>
      </c>
      <c r="L146" s="2">
        <f>H150</f>
        <v>0</v>
      </c>
      <c r="M146" s="2">
        <f>H151</f>
        <v>0</v>
      </c>
      <c r="N146" s="2">
        <f>H152</f>
        <v>0</v>
      </c>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row>
    <row r="147" spans="1:79" x14ac:dyDescent="0.3">
      <c r="A147" s="2" t="str">
        <f t="shared" si="7"/>
        <v>CV</v>
      </c>
      <c r="B147" s="2" t="str">
        <f>inp_KillchainPhase!$A$3</f>
        <v>Find</v>
      </c>
      <c r="C147" s="2" t="s">
        <v>117</v>
      </c>
      <c r="D147" s="2" t="s">
        <v>116</v>
      </c>
      <c r="E147" s="2">
        <v>0</v>
      </c>
      <c r="F147" s="2">
        <v>0</v>
      </c>
      <c r="G147" s="2">
        <v>0</v>
      </c>
      <c r="H147" s="2">
        <v>0</v>
      </c>
      <c r="I147" s="6">
        <v>1</v>
      </c>
      <c r="J147" s="2">
        <f>I148</f>
        <v>0</v>
      </c>
      <c r="K147" s="2">
        <f>I149</f>
        <v>0</v>
      </c>
      <c r="L147" s="2">
        <f>I150</f>
        <v>0</v>
      </c>
      <c r="M147" s="2">
        <f>I151</f>
        <v>0</v>
      </c>
      <c r="N147" s="2">
        <f>I152</f>
        <v>0</v>
      </c>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row>
    <row r="148" spans="1:79" x14ac:dyDescent="0.3">
      <c r="A148" s="2" t="str">
        <f t="shared" si="7"/>
        <v>sat_1</v>
      </c>
      <c r="B148" s="2" t="str">
        <f>inp_KillchainPhase!$A$3</f>
        <v>Find</v>
      </c>
      <c r="C148" s="2" t="s">
        <v>117</v>
      </c>
      <c r="D148" s="2" t="s">
        <v>116</v>
      </c>
      <c r="E148" s="2">
        <v>0</v>
      </c>
      <c r="F148" s="2">
        <v>0</v>
      </c>
      <c r="G148" s="2">
        <v>0</v>
      </c>
      <c r="H148" s="2">
        <v>0</v>
      </c>
      <c r="I148" s="2">
        <v>0</v>
      </c>
      <c r="J148" s="6">
        <v>1</v>
      </c>
      <c r="K148" s="2">
        <f>J149</f>
        <v>0</v>
      </c>
      <c r="L148" s="2">
        <f>J150</f>
        <v>0</v>
      </c>
      <c r="M148" s="2">
        <f>J151</f>
        <v>0</v>
      </c>
      <c r="N148" s="2">
        <f>J152</f>
        <v>0</v>
      </c>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row>
    <row r="149" spans="1:79" x14ac:dyDescent="0.3">
      <c r="A149" s="2" t="str">
        <f t="shared" si="7"/>
        <v>sat_2</v>
      </c>
      <c r="B149" s="2" t="str">
        <f>inp_KillchainPhase!$A$3</f>
        <v>Find</v>
      </c>
      <c r="C149" s="2" t="s">
        <v>117</v>
      </c>
      <c r="D149" s="2" t="s">
        <v>116</v>
      </c>
      <c r="E149" s="2">
        <v>0</v>
      </c>
      <c r="F149" s="2">
        <v>0</v>
      </c>
      <c r="G149" s="2">
        <v>0</v>
      </c>
      <c r="H149" s="2">
        <v>0</v>
      </c>
      <c r="I149" s="2">
        <v>0</v>
      </c>
      <c r="J149" s="2">
        <v>0</v>
      </c>
      <c r="K149" s="6">
        <v>1</v>
      </c>
      <c r="L149" s="2">
        <f>K150</f>
        <v>0</v>
      </c>
      <c r="M149" s="2">
        <f>K151</f>
        <v>0</v>
      </c>
      <c r="N149" s="2">
        <f>K152</f>
        <v>0</v>
      </c>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row>
    <row r="150" spans="1:79" x14ac:dyDescent="0.3">
      <c r="A150" s="2" t="str">
        <f t="shared" si="7"/>
        <v>c2_1</v>
      </c>
      <c r="B150" s="2" t="str">
        <f>inp_KillchainPhase!$A$3</f>
        <v>Find</v>
      </c>
      <c r="C150" s="2" t="s">
        <v>117</v>
      </c>
      <c r="D150" s="2" t="s">
        <v>116</v>
      </c>
      <c r="E150" s="2">
        <v>0</v>
      </c>
      <c r="F150" s="2">
        <v>0</v>
      </c>
      <c r="G150" s="2">
        <v>0</v>
      </c>
      <c r="H150" s="2">
        <v>0</v>
      </c>
      <c r="I150" s="2">
        <v>0</v>
      </c>
      <c r="J150" s="2">
        <v>0</v>
      </c>
      <c r="K150" s="2">
        <v>0</v>
      </c>
      <c r="L150" s="6">
        <v>1</v>
      </c>
      <c r="M150" s="2">
        <f>L151</f>
        <v>0</v>
      </c>
      <c r="N150" s="2">
        <f>L152</f>
        <v>0</v>
      </c>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row>
    <row r="151" spans="1:79" x14ac:dyDescent="0.3">
      <c r="A151" s="2" t="str">
        <f t="shared" si="7"/>
        <v>c2_2</v>
      </c>
      <c r="B151" s="2" t="str">
        <f>inp_KillchainPhase!$A$3</f>
        <v>Find</v>
      </c>
      <c r="C151" s="2" t="s">
        <v>117</v>
      </c>
      <c r="D151" s="2" t="s">
        <v>116</v>
      </c>
      <c r="E151" s="2">
        <v>0</v>
      </c>
      <c r="F151" s="2">
        <v>0</v>
      </c>
      <c r="G151" s="2">
        <v>0</v>
      </c>
      <c r="H151" s="2">
        <v>0</v>
      </c>
      <c r="I151" s="2">
        <v>0</v>
      </c>
      <c r="J151" s="2">
        <v>0</v>
      </c>
      <c r="K151" s="2">
        <v>0</v>
      </c>
      <c r="L151" s="2">
        <v>0</v>
      </c>
      <c r="M151" s="6">
        <v>1</v>
      </c>
      <c r="N151" s="2">
        <f>M152</f>
        <v>0</v>
      </c>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row>
    <row r="152" spans="1:79" x14ac:dyDescent="0.3">
      <c r="A152" s="2" t="str">
        <f t="shared" si="7"/>
        <v>grnd_1</v>
      </c>
      <c r="B152" s="2" t="str">
        <f>inp_KillchainPhase!$A$3</f>
        <v>Find</v>
      </c>
      <c r="C152" s="2" t="s">
        <v>117</v>
      </c>
      <c r="D152" s="2" t="s">
        <v>116</v>
      </c>
      <c r="E152" s="2">
        <v>0</v>
      </c>
      <c r="F152" s="2">
        <v>0</v>
      </c>
      <c r="G152" s="2">
        <v>0</v>
      </c>
      <c r="H152" s="2">
        <v>0</v>
      </c>
      <c r="I152" s="2">
        <v>0</v>
      </c>
      <c r="J152" s="2">
        <v>0</v>
      </c>
      <c r="K152" s="2">
        <v>0</v>
      </c>
      <c r="L152" s="2">
        <v>0</v>
      </c>
      <c r="M152" s="2">
        <v>0</v>
      </c>
      <c r="N152" s="6">
        <v>1</v>
      </c>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row>
    <row r="153" spans="1:79" x14ac:dyDescent="0.3">
      <c r="A153" s="2" t="str">
        <f t="shared" ref="A153:A226" si="8">A143</f>
        <v>fighter_4th</v>
      </c>
      <c r="B153" s="2" t="str">
        <f>inp_KillchainPhase!$A$4</f>
        <v>PED</v>
      </c>
      <c r="C153" s="2" t="s">
        <v>117</v>
      </c>
      <c r="D153" s="2" t="s">
        <v>116</v>
      </c>
      <c r="E153" s="6">
        <v>1</v>
      </c>
      <c r="F153" s="2">
        <f>E154</f>
        <v>0</v>
      </c>
      <c r="G153" s="2">
        <f>E155</f>
        <v>0</v>
      </c>
      <c r="H153" s="2">
        <f>E156</f>
        <v>0</v>
      </c>
      <c r="I153" s="2">
        <f>E157</f>
        <v>0</v>
      </c>
      <c r="J153" s="2">
        <f>E158</f>
        <v>0</v>
      </c>
      <c r="K153" s="2">
        <f>E159</f>
        <v>0</v>
      </c>
      <c r="L153" s="2">
        <f>E160</f>
        <v>0</v>
      </c>
      <c r="M153" s="2">
        <f>E161</f>
        <v>0</v>
      </c>
      <c r="N153" s="2">
        <f>E162</f>
        <v>0</v>
      </c>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row>
    <row r="154" spans="1:79" x14ac:dyDescent="0.3">
      <c r="A154" s="2" t="str">
        <f t="shared" si="8"/>
        <v>fighter_5th</v>
      </c>
      <c r="B154" s="2" t="str">
        <f>inp_KillchainPhase!$A$4</f>
        <v>PED</v>
      </c>
      <c r="C154" s="2" t="s">
        <v>117</v>
      </c>
      <c r="D154" s="2" t="s">
        <v>116</v>
      </c>
      <c r="E154" s="2">
        <v>0</v>
      </c>
      <c r="F154" s="6">
        <v>1</v>
      </c>
      <c r="G154" s="2">
        <f>F155</f>
        <v>0</v>
      </c>
      <c r="H154" s="2">
        <f>F156</f>
        <v>0</v>
      </c>
      <c r="I154" s="2">
        <f>F157</f>
        <v>0</v>
      </c>
      <c r="J154" s="2">
        <f>F158</f>
        <v>0</v>
      </c>
      <c r="K154" s="2">
        <f>F159</f>
        <v>0</v>
      </c>
      <c r="L154" s="2">
        <f>F160</f>
        <v>0</v>
      </c>
      <c r="M154" s="2">
        <f>F161</f>
        <v>0</v>
      </c>
      <c r="N154" s="2">
        <f>F162</f>
        <v>0</v>
      </c>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row>
    <row r="155" spans="1:79" x14ac:dyDescent="0.3">
      <c r="A155" s="2" t="str">
        <f t="shared" si="8"/>
        <v>CRUDES</v>
      </c>
      <c r="B155" s="2" t="str">
        <f>inp_KillchainPhase!$A$4</f>
        <v>PED</v>
      </c>
      <c r="C155" s="2" t="s">
        <v>117</v>
      </c>
      <c r="D155" s="2" t="s">
        <v>116</v>
      </c>
      <c r="E155" s="2">
        <v>0</v>
      </c>
      <c r="F155" s="2">
        <v>0</v>
      </c>
      <c r="G155" s="6">
        <v>1</v>
      </c>
      <c r="H155" s="2">
        <f>G156</f>
        <v>0</v>
      </c>
      <c r="I155" s="2">
        <f>G157</f>
        <v>0</v>
      </c>
      <c r="J155" s="2">
        <f>G158</f>
        <v>0</v>
      </c>
      <c r="K155" s="2">
        <f>G159</f>
        <v>0</v>
      </c>
      <c r="L155" s="2">
        <f>G160</f>
        <v>0</v>
      </c>
      <c r="M155" s="2">
        <f>G161</f>
        <v>0</v>
      </c>
      <c r="N155" s="2">
        <f>G162</f>
        <v>0</v>
      </c>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row>
    <row r="156" spans="1:79" x14ac:dyDescent="0.3">
      <c r="A156" s="2" t="str">
        <f t="shared" si="8"/>
        <v>FFG</v>
      </c>
      <c r="B156" s="2" t="str">
        <f>inp_KillchainPhase!$A$4</f>
        <v>PED</v>
      </c>
      <c r="C156" s="2" t="s">
        <v>117</v>
      </c>
      <c r="D156" s="2" t="s">
        <v>116</v>
      </c>
      <c r="E156" s="2">
        <v>0</v>
      </c>
      <c r="F156" s="2">
        <v>0</v>
      </c>
      <c r="G156" s="2">
        <v>0</v>
      </c>
      <c r="H156" s="6">
        <v>1</v>
      </c>
      <c r="I156" s="2">
        <f>H157</f>
        <v>0</v>
      </c>
      <c r="J156" s="2">
        <f>H158</f>
        <v>0</v>
      </c>
      <c r="K156" s="2">
        <f>H159</f>
        <v>0</v>
      </c>
      <c r="L156" s="2">
        <f>H160</f>
        <v>0</v>
      </c>
      <c r="M156" s="2">
        <f>H161</f>
        <v>0</v>
      </c>
      <c r="N156" s="2">
        <f>H162</f>
        <v>0</v>
      </c>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row>
    <row r="157" spans="1:79" x14ac:dyDescent="0.3">
      <c r="A157" s="2" t="str">
        <f t="shared" si="8"/>
        <v>CV</v>
      </c>
      <c r="B157" s="2" t="str">
        <f>inp_KillchainPhase!$A$4</f>
        <v>PED</v>
      </c>
      <c r="C157" s="2" t="s">
        <v>117</v>
      </c>
      <c r="D157" s="2" t="s">
        <v>116</v>
      </c>
      <c r="E157" s="2">
        <v>0</v>
      </c>
      <c r="F157" s="2">
        <v>0</v>
      </c>
      <c r="G157" s="2">
        <v>0</v>
      </c>
      <c r="H157" s="2">
        <v>0</v>
      </c>
      <c r="I157" s="6">
        <v>1</v>
      </c>
      <c r="J157" s="2">
        <f>I158</f>
        <v>0</v>
      </c>
      <c r="K157" s="2">
        <f>I159</f>
        <v>0</v>
      </c>
      <c r="L157" s="2">
        <f>I160</f>
        <v>0</v>
      </c>
      <c r="M157" s="2">
        <f>I161</f>
        <v>0</v>
      </c>
      <c r="N157" s="2">
        <f>I162</f>
        <v>0</v>
      </c>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row>
    <row r="158" spans="1:79" x14ac:dyDescent="0.3">
      <c r="A158" s="2" t="str">
        <f t="shared" si="8"/>
        <v>sat_1</v>
      </c>
      <c r="B158" s="2" t="str">
        <f>inp_KillchainPhase!$A$4</f>
        <v>PED</v>
      </c>
      <c r="C158" s="2" t="s">
        <v>117</v>
      </c>
      <c r="D158" s="2" t="s">
        <v>116</v>
      </c>
      <c r="E158" s="2">
        <v>0</v>
      </c>
      <c r="F158" s="2">
        <v>0</v>
      </c>
      <c r="G158" s="2">
        <v>0</v>
      </c>
      <c r="H158" s="2">
        <v>0</v>
      </c>
      <c r="I158" s="2">
        <v>0</v>
      </c>
      <c r="J158" s="6">
        <v>1</v>
      </c>
      <c r="K158" s="2">
        <f>J159</f>
        <v>0</v>
      </c>
      <c r="L158" s="2">
        <f>J160</f>
        <v>0</v>
      </c>
      <c r="M158" s="2">
        <f>J161</f>
        <v>0</v>
      </c>
      <c r="N158" s="2">
        <f>J162</f>
        <v>0</v>
      </c>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row>
    <row r="159" spans="1:79" x14ac:dyDescent="0.3">
      <c r="A159" s="2" t="str">
        <f t="shared" si="8"/>
        <v>sat_2</v>
      </c>
      <c r="B159" s="2" t="str">
        <f>inp_KillchainPhase!$A$4</f>
        <v>PED</v>
      </c>
      <c r="C159" s="2" t="s">
        <v>117</v>
      </c>
      <c r="D159" s="2" t="s">
        <v>116</v>
      </c>
      <c r="E159" s="2">
        <v>0</v>
      </c>
      <c r="F159" s="2">
        <v>0</v>
      </c>
      <c r="G159" s="2">
        <v>0</v>
      </c>
      <c r="H159" s="2">
        <v>0</v>
      </c>
      <c r="I159" s="2">
        <v>0</v>
      </c>
      <c r="J159" s="2">
        <v>0</v>
      </c>
      <c r="K159" s="6">
        <v>1</v>
      </c>
      <c r="L159" s="2">
        <f>K160</f>
        <v>0</v>
      </c>
      <c r="M159" s="2">
        <f>K161</f>
        <v>0</v>
      </c>
      <c r="N159" s="2">
        <f>K162</f>
        <v>0</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row>
    <row r="160" spans="1:79" x14ac:dyDescent="0.3">
      <c r="A160" s="2" t="str">
        <f t="shared" si="8"/>
        <v>c2_1</v>
      </c>
      <c r="B160" s="2" t="str">
        <f>inp_KillchainPhase!$A$4</f>
        <v>PED</v>
      </c>
      <c r="C160" s="2" t="s">
        <v>117</v>
      </c>
      <c r="D160" s="2" t="s">
        <v>116</v>
      </c>
      <c r="E160" s="2">
        <v>0</v>
      </c>
      <c r="F160" s="2">
        <v>0</v>
      </c>
      <c r="G160" s="2">
        <v>0</v>
      </c>
      <c r="H160" s="2">
        <v>0</v>
      </c>
      <c r="I160" s="2">
        <v>0</v>
      </c>
      <c r="J160" s="2">
        <v>0</v>
      </c>
      <c r="K160" s="2">
        <v>0</v>
      </c>
      <c r="L160" s="6">
        <v>1</v>
      </c>
      <c r="M160" s="2">
        <f>L161</f>
        <v>0</v>
      </c>
      <c r="N160" s="2">
        <f>L162</f>
        <v>0</v>
      </c>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row>
    <row r="161" spans="1:79" x14ac:dyDescent="0.3">
      <c r="A161" s="2" t="str">
        <f t="shared" si="8"/>
        <v>c2_2</v>
      </c>
      <c r="B161" s="2" t="str">
        <f>inp_KillchainPhase!$A$4</f>
        <v>PED</v>
      </c>
      <c r="C161" s="2" t="s">
        <v>117</v>
      </c>
      <c r="D161" s="2" t="s">
        <v>116</v>
      </c>
      <c r="E161" s="2">
        <v>0</v>
      </c>
      <c r="F161" s="2">
        <v>0</v>
      </c>
      <c r="G161" s="2">
        <v>0</v>
      </c>
      <c r="H161" s="2">
        <v>0</v>
      </c>
      <c r="I161" s="2">
        <v>0</v>
      </c>
      <c r="J161" s="2">
        <v>0</v>
      </c>
      <c r="K161" s="2">
        <v>0</v>
      </c>
      <c r="L161" s="2">
        <v>0</v>
      </c>
      <c r="M161" s="6">
        <v>1</v>
      </c>
      <c r="N161" s="2">
        <f>M162</f>
        <v>0</v>
      </c>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row>
    <row r="162" spans="1:79" x14ac:dyDescent="0.3">
      <c r="A162" s="2" t="str">
        <f t="shared" si="8"/>
        <v>grnd_1</v>
      </c>
      <c r="B162" s="2" t="str">
        <f>inp_KillchainPhase!$A$4</f>
        <v>PED</v>
      </c>
      <c r="C162" s="2" t="s">
        <v>117</v>
      </c>
      <c r="D162" s="2" t="s">
        <v>116</v>
      </c>
      <c r="E162" s="2">
        <v>0</v>
      </c>
      <c r="F162" s="2">
        <v>0</v>
      </c>
      <c r="G162" s="2">
        <v>0</v>
      </c>
      <c r="H162" s="2">
        <v>0</v>
      </c>
      <c r="I162" s="2">
        <v>0</v>
      </c>
      <c r="J162" s="2">
        <v>0</v>
      </c>
      <c r="K162" s="2">
        <v>0</v>
      </c>
      <c r="L162" s="2">
        <v>0</v>
      </c>
      <c r="M162" s="2">
        <v>0</v>
      </c>
      <c r="N162" s="6">
        <v>1</v>
      </c>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row>
    <row r="163" spans="1:79" x14ac:dyDescent="0.3">
      <c r="A163" s="2" t="str">
        <f t="shared" si="8"/>
        <v>fighter_4th</v>
      </c>
      <c r="B163" s="2" t="str">
        <f>inp_KillchainPhase!$A$5</f>
        <v>Fix</v>
      </c>
      <c r="C163" s="2" t="s">
        <v>117</v>
      </c>
      <c r="D163" s="2" t="s">
        <v>116</v>
      </c>
      <c r="E163" s="6">
        <v>1</v>
      </c>
      <c r="F163" s="2">
        <f>E164</f>
        <v>0</v>
      </c>
      <c r="G163" s="2">
        <f>E165</f>
        <v>0</v>
      </c>
      <c r="H163" s="2">
        <f>E166</f>
        <v>0</v>
      </c>
      <c r="I163" s="2">
        <f>E167</f>
        <v>0</v>
      </c>
      <c r="J163" s="2">
        <f>E168</f>
        <v>0</v>
      </c>
      <c r="K163" s="2">
        <f>E169</f>
        <v>0</v>
      </c>
      <c r="L163" s="2">
        <f>E170</f>
        <v>0</v>
      </c>
      <c r="M163" s="2">
        <f>E171</f>
        <v>0</v>
      </c>
      <c r="N163" s="2">
        <f>E172</f>
        <v>0</v>
      </c>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row>
    <row r="164" spans="1:79" x14ac:dyDescent="0.3">
      <c r="A164" s="2" t="str">
        <f t="shared" si="8"/>
        <v>fighter_5th</v>
      </c>
      <c r="B164" s="2" t="str">
        <f>inp_KillchainPhase!$A$5</f>
        <v>Fix</v>
      </c>
      <c r="C164" s="2" t="s">
        <v>117</v>
      </c>
      <c r="D164" s="2" t="s">
        <v>116</v>
      </c>
      <c r="E164" s="2">
        <v>0</v>
      </c>
      <c r="F164" s="6">
        <v>1</v>
      </c>
      <c r="G164" s="2">
        <f>F165</f>
        <v>0</v>
      </c>
      <c r="H164" s="2">
        <f>F166</f>
        <v>0</v>
      </c>
      <c r="I164" s="2">
        <f>F167</f>
        <v>0</v>
      </c>
      <c r="J164" s="2">
        <f>F168</f>
        <v>0</v>
      </c>
      <c r="K164" s="2">
        <f>F169</f>
        <v>0</v>
      </c>
      <c r="L164" s="2">
        <f>F170</f>
        <v>0</v>
      </c>
      <c r="M164" s="2">
        <f>F171</f>
        <v>0</v>
      </c>
      <c r="N164" s="2">
        <f>F172</f>
        <v>0</v>
      </c>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row>
    <row r="165" spans="1:79" x14ac:dyDescent="0.3">
      <c r="A165" s="2" t="str">
        <f t="shared" si="8"/>
        <v>CRUDES</v>
      </c>
      <c r="B165" s="2" t="str">
        <f>inp_KillchainPhase!$A$5</f>
        <v>Fix</v>
      </c>
      <c r="C165" s="2" t="s">
        <v>117</v>
      </c>
      <c r="D165" s="2" t="s">
        <v>116</v>
      </c>
      <c r="E165" s="2">
        <v>0</v>
      </c>
      <c r="F165" s="2">
        <v>0</v>
      </c>
      <c r="G165" s="6">
        <v>1</v>
      </c>
      <c r="H165" s="2">
        <f>G166</f>
        <v>0</v>
      </c>
      <c r="I165" s="2">
        <f>G167</f>
        <v>0</v>
      </c>
      <c r="J165" s="2">
        <f>G168</f>
        <v>0</v>
      </c>
      <c r="K165" s="2">
        <f>G169</f>
        <v>0</v>
      </c>
      <c r="L165" s="2">
        <f>G170</f>
        <v>0</v>
      </c>
      <c r="M165" s="2">
        <f>G171</f>
        <v>0</v>
      </c>
      <c r="N165" s="2">
        <f>G172</f>
        <v>0</v>
      </c>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row>
    <row r="166" spans="1:79" x14ac:dyDescent="0.3">
      <c r="A166" s="2" t="str">
        <f t="shared" si="8"/>
        <v>FFG</v>
      </c>
      <c r="B166" s="2" t="str">
        <f>inp_KillchainPhase!$A$5</f>
        <v>Fix</v>
      </c>
      <c r="C166" s="2" t="s">
        <v>117</v>
      </c>
      <c r="D166" s="2" t="s">
        <v>116</v>
      </c>
      <c r="E166" s="2">
        <v>0</v>
      </c>
      <c r="F166" s="2">
        <v>0</v>
      </c>
      <c r="G166" s="2">
        <v>0</v>
      </c>
      <c r="H166" s="6">
        <v>1</v>
      </c>
      <c r="I166" s="2">
        <f>H167</f>
        <v>0</v>
      </c>
      <c r="J166" s="2">
        <f>H168</f>
        <v>0</v>
      </c>
      <c r="K166" s="2">
        <f>H169</f>
        <v>0</v>
      </c>
      <c r="L166" s="2">
        <f>H170</f>
        <v>0</v>
      </c>
      <c r="M166" s="2">
        <f>H171</f>
        <v>0</v>
      </c>
      <c r="N166" s="2">
        <f>H172</f>
        <v>0</v>
      </c>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row>
    <row r="167" spans="1:79" x14ac:dyDescent="0.3">
      <c r="A167" s="2" t="str">
        <f t="shared" si="8"/>
        <v>CV</v>
      </c>
      <c r="B167" s="2" t="str">
        <f>inp_KillchainPhase!$A$5</f>
        <v>Fix</v>
      </c>
      <c r="C167" s="2" t="s">
        <v>117</v>
      </c>
      <c r="D167" s="2" t="s">
        <v>116</v>
      </c>
      <c r="E167" s="2">
        <v>0</v>
      </c>
      <c r="F167" s="2">
        <v>0</v>
      </c>
      <c r="G167" s="2">
        <v>0</v>
      </c>
      <c r="H167" s="2">
        <v>0</v>
      </c>
      <c r="I167" s="6">
        <v>1</v>
      </c>
      <c r="J167" s="2">
        <f>I168</f>
        <v>0</v>
      </c>
      <c r="K167" s="2">
        <f>I169</f>
        <v>0</v>
      </c>
      <c r="L167" s="2">
        <f>I170</f>
        <v>0</v>
      </c>
      <c r="M167" s="2">
        <f>I171</f>
        <v>0</v>
      </c>
      <c r="N167" s="2">
        <f>I172</f>
        <v>0</v>
      </c>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row>
    <row r="168" spans="1:79" x14ac:dyDescent="0.3">
      <c r="A168" s="2" t="str">
        <f t="shared" si="8"/>
        <v>sat_1</v>
      </c>
      <c r="B168" s="2" t="str">
        <f>inp_KillchainPhase!$A$5</f>
        <v>Fix</v>
      </c>
      <c r="C168" s="2" t="s">
        <v>117</v>
      </c>
      <c r="D168" s="2" t="s">
        <v>116</v>
      </c>
      <c r="E168" s="2">
        <v>0</v>
      </c>
      <c r="F168" s="2">
        <v>0</v>
      </c>
      <c r="G168" s="2">
        <v>0</v>
      </c>
      <c r="H168" s="2">
        <v>0</v>
      </c>
      <c r="I168" s="2">
        <v>0</v>
      </c>
      <c r="J168" s="6">
        <v>1</v>
      </c>
      <c r="K168" s="2">
        <f>J169</f>
        <v>0</v>
      </c>
      <c r="L168" s="2">
        <f>J170</f>
        <v>0</v>
      </c>
      <c r="M168" s="2">
        <f>J171</f>
        <v>0</v>
      </c>
      <c r="N168" s="2">
        <f>J172</f>
        <v>0</v>
      </c>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row>
    <row r="169" spans="1:79" x14ac:dyDescent="0.3">
      <c r="A169" s="2" t="str">
        <f t="shared" si="8"/>
        <v>sat_2</v>
      </c>
      <c r="B169" s="2" t="str">
        <f>inp_KillchainPhase!$A$5</f>
        <v>Fix</v>
      </c>
      <c r="C169" s="2" t="s">
        <v>117</v>
      </c>
      <c r="D169" s="2" t="s">
        <v>116</v>
      </c>
      <c r="E169" s="2">
        <v>0</v>
      </c>
      <c r="F169" s="2">
        <v>0</v>
      </c>
      <c r="G169" s="2">
        <v>0</v>
      </c>
      <c r="H169" s="2">
        <v>0</v>
      </c>
      <c r="I169" s="2">
        <v>0</v>
      </c>
      <c r="J169" s="2">
        <v>0</v>
      </c>
      <c r="K169" s="6">
        <v>1</v>
      </c>
      <c r="L169" s="2">
        <f>K170</f>
        <v>0</v>
      </c>
      <c r="M169" s="2">
        <f>K171</f>
        <v>0</v>
      </c>
      <c r="N169" s="2">
        <f>K172</f>
        <v>0</v>
      </c>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row>
    <row r="170" spans="1:79" x14ac:dyDescent="0.3">
      <c r="A170" s="2" t="str">
        <f t="shared" si="8"/>
        <v>c2_1</v>
      </c>
      <c r="B170" s="2" t="str">
        <f>inp_KillchainPhase!$A$5</f>
        <v>Fix</v>
      </c>
      <c r="C170" s="2" t="s">
        <v>117</v>
      </c>
      <c r="D170" s="2" t="s">
        <v>116</v>
      </c>
      <c r="E170" s="2">
        <v>0</v>
      </c>
      <c r="F170" s="2">
        <v>0</v>
      </c>
      <c r="G170" s="2">
        <v>0</v>
      </c>
      <c r="H170" s="2">
        <v>0</v>
      </c>
      <c r="I170" s="2">
        <v>0</v>
      </c>
      <c r="J170" s="2">
        <v>0</v>
      </c>
      <c r="K170" s="2">
        <v>0</v>
      </c>
      <c r="L170" s="6">
        <v>1</v>
      </c>
      <c r="M170" s="2">
        <f>L171</f>
        <v>0</v>
      </c>
      <c r="N170" s="2">
        <f>L172</f>
        <v>0</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row>
    <row r="171" spans="1:79" x14ac:dyDescent="0.3">
      <c r="A171" s="2" t="str">
        <f t="shared" si="8"/>
        <v>c2_2</v>
      </c>
      <c r="B171" s="2" t="str">
        <f>inp_KillchainPhase!$A$5</f>
        <v>Fix</v>
      </c>
      <c r="C171" s="2" t="s">
        <v>117</v>
      </c>
      <c r="D171" s="2" t="s">
        <v>116</v>
      </c>
      <c r="E171" s="2">
        <v>0</v>
      </c>
      <c r="F171" s="2">
        <v>0</v>
      </c>
      <c r="G171" s="2">
        <v>0</v>
      </c>
      <c r="H171" s="2">
        <v>0</v>
      </c>
      <c r="I171" s="2">
        <v>0</v>
      </c>
      <c r="J171" s="2">
        <v>0</v>
      </c>
      <c r="K171" s="2">
        <v>0</v>
      </c>
      <c r="L171" s="2">
        <v>0</v>
      </c>
      <c r="M171" s="6">
        <v>1</v>
      </c>
      <c r="N171" s="2">
        <f>M172</f>
        <v>0</v>
      </c>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row>
    <row r="172" spans="1:79" x14ac:dyDescent="0.3">
      <c r="A172" s="2" t="str">
        <f t="shared" si="8"/>
        <v>grnd_1</v>
      </c>
      <c r="B172" s="2" t="str">
        <f>inp_KillchainPhase!$A$5</f>
        <v>Fix</v>
      </c>
      <c r="C172" s="2" t="s">
        <v>117</v>
      </c>
      <c r="D172" s="2" t="s">
        <v>116</v>
      </c>
      <c r="E172" s="2">
        <v>0</v>
      </c>
      <c r="F172" s="2">
        <v>0</v>
      </c>
      <c r="G172" s="2">
        <v>0</v>
      </c>
      <c r="H172" s="2">
        <v>0</v>
      </c>
      <c r="I172" s="2">
        <v>0</v>
      </c>
      <c r="J172" s="2">
        <v>0</v>
      </c>
      <c r="K172" s="2">
        <v>0</v>
      </c>
      <c r="L172" s="2">
        <v>0</v>
      </c>
      <c r="M172" s="2">
        <v>0</v>
      </c>
      <c r="N172" s="6">
        <v>1</v>
      </c>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row>
    <row r="173" spans="1:79" x14ac:dyDescent="0.3">
      <c r="A173" s="2" t="str">
        <f t="shared" si="8"/>
        <v>fighter_4th</v>
      </c>
      <c r="B173" s="2" t="str">
        <f>inp_KillchainPhase!$A$6</f>
        <v>PED2</v>
      </c>
      <c r="C173" s="2" t="s">
        <v>117</v>
      </c>
      <c r="D173" s="2" t="s">
        <v>116</v>
      </c>
      <c r="E173" s="6">
        <v>1</v>
      </c>
      <c r="F173" s="2">
        <f>E174</f>
        <v>0</v>
      </c>
      <c r="G173" s="2">
        <f>E175</f>
        <v>0</v>
      </c>
      <c r="H173" s="2">
        <f>E176</f>
        <v>0</v>
      </c>
      <c r="I173" s="2">
        <f>E177</f>
        <v>0</v>
      </c>
      <c r="J173" s="2">
        <f>E178</f>
        <v>0</v>
      </c>
      <c r="K173" s="2">
        <f>E179</f>
        <v>0</v>
      </c>
      <c r="L173" s="2">
        <f>E180</f>
        <v>0</v>
      </c>
      <c r="M173" s="2">
        <f>E181</f>
        <v>0</v>
      </c>
      <c r="N173" s="2">
        <f>E182</f>
        <v>0</v>
      </c>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row>
    <row r="174" spans="1:79" x14ac:dyDescent="0.3">
      <c r="A174" s="2" t="str">
        <f t="shared" si="8"/>
        <v>fighter_5th</v>
      </c>
      <c r="B174" s="2" t="str">
        <f>inp_KillchainPhase!$A$6</f>
        <v>PED2</v>
      </c>
      <c r="C174" s="2" t="s">
        <v>117</v>
      </c>
      <c r="D174" s="2" t="s">
        <v>116</v>
      </c>
      <c r="E174" s="2">
        <v>0</v>
      </c>
      <c r="F174" s="6">
        <v>1</v>
      </c>
      <c r="G174" s="2">
        <f>F175</f>
        <v>0</v>
      </c>
      <c r="H174" s="2">
        <f>F176</f>
        <v>0</v>
      </c>
      <c r="I174" s="2">
        <f>F177</f>
        <v>0</v>
      </c>
      <c r="J174" s="2">
        <f>F178</f>
        <v>0</v>
      </c>
      <c r="K174" s="2">
        <f>F179</f>
        <v>0</v>
      </c>
      <c r="L174" s="2">
        <f>F180</f>
        <v>0</v>
      </c>
      <c r="M174" s="2">
        <f>F181</f>
        <v>0</v>
      </c>
      <c r="N174" s="2">
        <f>F182</f>
        <v>0</v>
      </c>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row>
    <row r="175" spans="1:79" x14ac:dyDescent="0.3">
      <c r="A175" s="2" t="str">
        <f t="shared" si="8"/>
        <v>CRUDES</v>
      </c>
      <c r="B175" s="2" t="str">
        <f>inp_KillchainPhase!$A$6</f>
        <v>PED2</v>
      </c>
      <c r="C175" s="2" t="s">
        <v>117</v>
      </c>
      <c r="D175" s="2" t="s">
        <v>116</v>
      </c>
      <c r="E175" s="2">
        <v>0</v>
      </c>
      <c r="F175" s="2">
        <v>0</v>
      </c>
      <c r="G175" s="6">
        <v>1</v>
      </c>
      <c r="H175" s="2">
        <f>G176</f>
        <v>0</v>
      </c>
      <c r="I175" s="2">
        <f>G177</f>
        <v>0</v>
      </c>
      <c r="J175" s="2">
        <f>G178</f>
        <v>0</v>
      </c>
      <c r="K175" s="2">
        <f>G179</f>
        <v>0</v>
      </c>
      <c r="L175" s="2">
        <f>G180</f>
        <v>0</v>
      </c>
      <c r="M175" s="2">
        <f>G181</f>
        <v>0</v>
      </c>
      <c r="N175" s="2">
        <f>G182</f>
        <v>0</v>
      </c>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row>
    <row r="176" spans="1:79" x14ac:dyDescent="0.3">
      <c r="A176" s="2" t="str">
        <f t="shared" si="8"/>
        <v>FFG</v>
      </c>
      <c r="B176" s="2" t="str">
        <f>inp_KillchainPhase!$A$6</f>
        <v>PED2</v>
      </c>
      <c r="C176" s="2" t="s">
        <v>117</v>
      </c>
      <c r="D176" s="2" t="s">
        <v>116</v>
      </c>
      <c r="E176" s="2">
        <v>0</v>
      </c>
      <c r="F176" s="2">
        <v>0</v>
      </c>
      <c r="G176" s="2">
        <v>0</v>
      </c>
      <c r="H176" s="6">
        <v>1</v>
      </c>
      <c r="I176" s="2">
        <f>H177</f>
        <v>0</v>
      </c>
      <c r="J176" s="2">
        <f>H178</f>
        <v>0</v>
      </c>
      <c r="K176" s="2">
        <f>H179</f>
        <v>0</v>
      </c>
      <c r="L176" s="2">
        <f>H180</f>
        <v>0</v>
      </c>
      <c r="M176" s="2">
        <f>H181</f>
        <v>0</v>
      </c>
      <c r="N176" s="2">
        <f>H182</f>
        <v>0</v>
      </c>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row>
    <row r="177" spans="1:79" x14ac:dyDescent="0.3">
      <c r="A177" s="2" t="str">
        <f t="shared" si="8"/>
        <v>CV</v>
      </c>
      <c r="B177" s="2" t="str">
        <f>inp_KillchainPhase!$A$6</f>
        <v>PED2</v>
      </c>
      <c r="C177" s="2" t="s">
        <v>117</v>
      </c>
      <c r="D177" s="2" t="s">
        <v>116</v>
      </c>
      <c r="E177" s="2">
        <v>0</v>
      </c>
      <c r="F177" s="2">
        <v>0</v>
      </c>
      <c r="G177" s="2">
        <v>0</v>
      </c>
      <c r="H177" s="2">
        <v>0</v>
      </c>
      <c r="I177" s="6">
        <v>1</v>
      </c>
      <c r="J177" s="2">
        <f>I178</f>
        <v>0</v>
      </c>
      <c r="K177" s="2">
        <f>I179</f>
        <v>0</v>
      </c>
      <c r="L177" s="2">
        <f>I180</f>
        <v>0</v>
      </c>
      <c r="M177" s="2">
        <f>I181</f>
        <v>0</v>
      </c>
      <c r="N177" s="2">
        <f>I182</f>
        <v>0</v>
      </c>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row>
    <row r="178" spans="1:79" x14ac:dyDescent="0.3">
      <c r="A178" s="2" t="str">
        <f t="shared" si="8"/>
        <v>sat_1</v>
      </c>
      <c r="B178" s="2" t="str">
        <f>inp_KillchainPhase!$A$6</f>
        <v>PED2</v>
      </c>
      <c r="C178" s="2" t="s">
        <v>117</v>
      </c>
      <c r="D178" s="2" t="s">
        <v>116</v>
      </c>
      <c r="E178" s="2">
        <v>0</v>
      </c>
      <c r="F178" s="2">
        <v>0</v>
      </c>
      <c r="G178" s="2">
        <v>0</v>
      </c>
      <c r="H178" s="2">
        <v>0</v>
      </c>
      <c r="I178" s="2">
        <v>0</v>
      </c>
      <c r="J178" s="6">
        <v>1</v>
      </c>
      <c r="K178" s="2">
        <f>J179</f>
        <v>0</v>
      </c>
      <c r="L178" s="2">
        <f>J180</f>
        <v>0</v>
      </c>
      <c r="M178" s="2">
        <f>J181</f>
        <v>0</v>
      </c>
      <c r="N178" s="2">
        <f>J182</f>
        <v>0</v>
      </c>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row>
    <row r="179" spans="1:79" x14ac:dyDescent="0.3">
      <c r="A179" s="2" t="str">
        <f t="shared" si="8"/>
        <v>sat_2</v>
      </c>
      <c r="B179" s="2" t="str">
        <f>inp_KillchainPhase!$A$6</f>
        <v>PED2</v>
      </c>
      <c r="C179" s="2" t="s">
        <v>117</v>
      </c>
      <c r="D179" s="2" t="s">
        <v>116</v>
      </c>
      <c r="E179" s="2">
        <v>0</v>
      </c>
      <c r="F179" s="2">
        <v>0</v>
      </c>
      <c r="G179" s="2">
        <v>0</v>
      </c>
      <c r="H179" s="2">
        <v>0</v>
      </c>
      <c r="I179" s="2">
        <v>0</v>
      </c>
      <c r="J179" s="2">
        <v>0</v>
      </c>
      <c r="K179" s="6">
        <v>1</v>
      </c>
      <c r="L179" s="2">
        <f>K180</f>
        <v>0</v>
      </c>
      <c r="M179" s="2">
        <f>K181</f>
        <v>0</v>
      </c>
      <c r="N179" s="2">
        <f>K182</f>
        <v>0</v>
      </c>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row>
    <row r="180" spans="1:79" x14ac:dyDescent="0.3">
      <c r="A180" s="2" t="str">
        <f t="shared" si="8"/>
        <v>c2_1</v>
      </c>
      <c r="B180" s="2" t="str">
        <f>inp_KillchainPhase!$A$6</f>
        <v>PED2</v>
      </c>
      <c r="C180" s="2" t="s">
        <v>117</v>
      </c>
      <c r="D180" s="2" t="s">
        <v>116</v>
      </c>
      <c r="E180" s="2">
        <v>0</v>
      </c>
      <c r="F180" s="2">
        <v>0</v>
      </c>
      <c r="G180" s="2">
        <v>0</v>
      </c>
      <c r="H180" s="2">
        <v>0</v>
      </c>
      <c r="I180" s="2">
        <v>0</v>
      </c>
      <c r="J180" s="2">
        <v>0</v>
      </c>
      <c r="K180" s="2">
        <v>0</v>
      </c>
      <c r="L180" s="6">
        <v>1</v>
      </c>
      <c r="M180" s="2">
        <f>L181</f>
        <v>0</v>
      </c>
      <c r="N180" s="2">
        <f>L182</f>
        <v>0</v>
      </c>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row>
    <row r="181" spans="1:79" x14ac:dyDescent="0.3">
      <c r="A181" s="2" t="str">
        <f t="shared" si="8"/>
        <v>c2_2</v>
      </c>
      <c r="B181" s="2" t="str">
        <f>inp_KillchainPhase!$A$6</f>
        <v>PED2</v>
      </c>
      <c r="C181" s="2" t="s">
        <v>117</v>
      </c>
      <c r="D181" s="2" t="s">
        <v>116</v>
      </c>
      <c r="E181" s="2">
        <v>0</v>
      </c>
      <c r="F181" s="2">
        <v>0</v>
      </c>
      <c r="G181" s="2">
        <v>0</v>
      </c>
      <c r="H181" s="2">
        <v>0</v>
      </c>
      <c r="I181" s="2">
        <v>0</v>
      </c>
      <c r="J181" s="2">
        <v>0</v>
      </c>
      <c r="K181" s="2">
        <v>0</v>
      </c>
      <c r="L181" s="2">
        <v>0</v>
      </c>
      <c r="M181" s="6">
        <v>1</v>
      </c>
      <c r="N181" s="2">
        <f>M182</f>
        <v>0</v>
      </c>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row>
    <row r="182" spans="1:79" x14ac:dyDescent="0.3">
      <c r="A182" s="2" t="str">
        <f t="shared" si="8"/>
        <v>grnd_1</v>
      </c>
      <c r="B182" s="2" t="str">
        <f>inp_KillchainPhase!$A$6</f>
        <v>PED2</v>
      </c>
      <c r="C182" s="2" t="s">
        <v>117</v>
      </c>
      <c r="D182" s="2" t="s">
        <v>116</v>
      </c>
      <c r="E182" s="2">
        <v>0</v>
      </c>
      <c r="F182" s="2">
        <v>0</v>
      </c>
      <c r="G182" s="2">
        <v>0</v>
      </c>
      <c r="H182" s="2">
        <v>0</v>
      </c>
      <c r="I182" s="2">
        <v>0</v>
      </c>
      <c r="J182" s="2">
        <v>0</v>
      </c>
      <c r="K182" s="2">
        <v>0</v>
      </c>
      <c r="L182" s="2">
        <v>0</v>
      </c>
      <c r="M182" s="2">
        <v>0</v>
      </c>
      <c r="N182" s="6">
        <v>1</v>
      </c>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row>
    <row r="183" spans="1:79" x14ac:dyDescent="0.3">
      <c r="A183" s="2" t="str">
        <f t="shared" ref="A183:A192" si="9">A163</f>
        <v>fighter_4th</v>
      </c>
      <c r="B183" s="2" t="str">
        <f>inp_KillchainPhase!$A$7</f>
        <v>Track1</v>
      </c>
      <c r="C183" s="2" t="s">
        <v>117</v>
      </c>
      <c r="D183" s="2" t="s">
        <v>116</v>
      </c>
      <c r="E183" s="6">
        <v>1</v>
      </c>
      <c r="F183" s="2">
        <f>E184</f>
        <v>0</v>
      </c>
      <c r="G183" s="2">
        <f>E185</f>
        <v>0</v>
      </c>
      <c r="H183" s="2">
        <f>E186</f>
        <v>0</v>
      </c>
      <c r="I183" s="2">
        <f>E187</f>
        <v>0</v>
      </c>
      <c r="J183" s="2">
        <f>E188</f>
        <v>0</v>
      </c>
      <c r="K183" s="2">
        <f>E189</f>
        <v>0</v>
      </c>
      <c r="L183" s="2">
        <f>E190</f>
        <v>0</v>
      </c>
      <c r="M183" s="2">
        <f>E191</f>
        <v>0</v>
      </c>
      <c r="N183" s="2">
        <f>E192</f>
        <v>0</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row>
    <row r="184" spans="1:79" x14ac:dyDescent="0.3">
      <c r="A184" s="2" t="str">
        <f t="shared" si="9"/>
        <v>fighter_5th</v>
      </c>
      <c r="B184" s="2" t="str">
        <f>inp_KillchainPhase!$A$7</f>
        <v>Track1</v>
      </c>
      <c r="C184" s="2" t="s">
        <v>117</v>
      </c>
      <c r="D184" s="2" t="s">
        <v>116</v>
      </c>
      <c r="E184" s="2">
        <v>0</v>
      </c>
      <c r="F184" s="6">
        <v>1</v>
      </c>
      <c r="G184" s="2">
        <f>F185</f>
        <v>0</v>
      </c>
      <c r="H184" s="2">
        <f>F186</f>
        <v>0</v>
      </c>
      <c r="I184" s="2">
        <f>F187</f>
        <v>0</v>
      </c>
      <c r="J184" s="2">
        <f>F188</f>
        <v>0</v>
      </c>
      <c r="K184" s="2">
        <f>F189</f>
        <v>0</v>
      </c>
      <c r="L184" s="2">
        <f>F190</f>
        <v>0</v>
      </c>
      <c r="M184" s="2">
        <f>F191</f>
        <v>0</v>
      </c>
      <c r="N184" s="2">
        <f>F192</f>
        <v>0</v>
      </c>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row>
    <row r="185" spans="1:79" x14ac:dyDescent="0.3">
      <c r="A185" s="2" t="str">
        <f t="shared" si="9"/>
        <v>CRUDES</v>
      </c>
      <c r="B185" s="2" t="str">
        <f>inp_KillchainPhase!$A$7</f>
        <v>Track1</v>
      </c>
      <c r="C185" s="2" t="s">
        <v>117</v>
      </c>
      <c r="D185" s="2" t="s">
        <v>116</v>
      </c>
      <c r="E185" s="2">
        <v>0</v>
      </c>
      <c r="F185" s="2">
        <v>0</v>
      </c>
      <c r="G185" s="6">
        <v>1</v>
      </c>
      <c r="H185" s="2">
        <f>G186</f>
        <v>0</v>
      </c>
      <c r="I185" s="2">
        <f>G187</f>
        <v>0</v>
      </c>
      <c r="J185" s="2">
        <f>G188</f>
        <v>0</v>
      </c>
      <c r="K185" s="2">
        <f>G189</f>
        <v>0</v>
      </c>
      <c r="L185" s="2">
        <f>G190</f>
        <v>0</v>
      </c>
      <c r="M185" s="2">
        <f>G191</f>
        <v>0</v>
      </c>
      <c r="N185" s="2">
        <f>G192</f>
        <v>0</v>
      </c>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row>
    <row r="186" spans="1:79" x14ac:dyDescent="0.3">
      <c r="A186" s="2" t="str">
        <f t="shared" si="9"/>
        <v>FFG</v>
      </c>
      <c r="B186" s="2" t="str">
        <f>inp_KillchainPhase!$A$7</f>
        <v>Track1</v>
      </c>
      <c r="C186" s="2" t="s">
        <v>117</v>
      </c>
      <c r="D186" s="2" t="s">
        <v>116</v>
      </c>
      <c r="E186" s="2">
        <v>0</v>
      </c>
      <c r="F186" s="2">
        <v>0</v>
      </c>
      <c r="G186" s="2">
        <v>0</v>
      </c>
      <c r="H186" s="6">
        <v>1</v>
      </c>
      <c r="I186" s="2">
        <f>H187</f>
        <v>0</v>
      </c>
      <c r="J186" s="2">
        <f>H188</f>
        <v>0</v>
      </c>
      <c r="K186" s="2">
        <f>H189</f>
        <v>0</v>
      </c>
      <c r="L186" s="2">
        <f>H190</f>
        <v>0</v>
      </c>
      <c r="M186" s="2">
        <f>H191</f>
        <v>0</v>
      </c>
      <c r="N186" s="2">
        <f>H192</f>
        <v>0</v>
      </c>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row>
    <row r="187" spans="1:79" x14ac:dyDescent="0.3">
      <c r="A187" s="2" t="str">
        <f t="shared" si="9"/>
        <v>CV</v>
      </c>
      <c r="B187" s="2" t="str">
        <f>inp_KillchainPhase!$A$7</f>
        <v>Track1</v>
      </c>
      <c r="C187" s="2" t="s">
        <v>117</v>
      </c>
      <c r="D187" s="2" t="s">
        <v>116</v>
      </c>
      <c r="E187" s="2">
        <v>0</v>
      </c>
      <c r="F187" s="2">
        <v>0</v>
      </c>
      <c r="G187" s="2">
        <v>0</v>
      </c>
      <c r="H187" s="2">
        <v>0</v>
      </c>
      <c r="I187" s="6">
        <v>1</v>
      </c>
      <c r="J187" s="2">
        <f>I188</f>
        <v>0</v>
      </c>
      <c r="K187" s="2">
        <f>I189</f>
        <v>0</v>
      </c>
      <c r="L187" s="2">
        <f>I190</f>
        <v>0</v>
      </c>
      <c r="M187" s="2">
        <f>I191</f>
        <v>0</v>
      </c>
      <c r="N187" s="2">
        <f>I192</f>
        <v>0</v>
      </c>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row>
    <row r="188" spans="1:79" x14ac:dyDescent="0.3">
      <c r="A188" s="2" t="str">
        <f t="shared" si="9"/>
        <v>sat_1</v>
      </c>
      <c r="B188" s="2" t="str">
        <f>inp_KillchainPhase!$A$7</f>
        <v>Track1</v>
      </c>
      <c r="C188" s="2" t="s">
        <v>117</v>
      </c>
      <c r="D188" s="2" t="s">
        <v>116</v>
      </c>
      <c r="E188" s="2">
        <v>0</v>
      </c>
      <c r="F188" s="2">
        <v>0</v>
      </c>
      <c r="G188" s="2">
        <v>0</v>
      </c>
      <c r="H188" s="2">
        <v>0</v>
      </c>
      <c r="I188" s="2">
        <v>0</v>
      </c>
      <c r="J188" s="6">
        <v>1</v>
      </c>
      <c r="K188" s="2">
        <f>J189</f>
        <v>0</v>
      </c>
      <c r="L188" s="2">
        <f>J190</f>
        <v>0</v>
      </c>
      <c r="M188" s="2">
        <f>J191</f>
        <v>0</v>
      </c>
      <c r="N188" s="2">
        <f>J192</f>
        <v>0</v>
      </c>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row>
    <row r="189" spans="1:79" x14ac:dyDescent="0.3">
      <c r="A189" s="2" t="str">
        <f t="shared" si="9"/>
        <v>sat_2</v>
      </c>
      <c r="B189" s="2" t="str">
        <f>inp_KillchainPhase!$A$7</f>
        <v>Track1</v>
      </c>
      <c r="C189" s="2" t="s">
        <v>117</v>
      </c>
      <c r="D189" s="2" t="s">
        <v>116</v>
      </c>
      <c r="E189" s="2">
        <v>0</v>
      </c>
      <c r="F189" s="2">
        <v>0</v>
      </c>
      <c r="G189" s="2">
        <v>0</v>
      </c>
      <c r="H189" s="2">
        <v>0</v>
      </c>
      <c r="I189" s="2">
        <v>0</v>
      </c>
      <c r="J189" s="2">
        <v>0</v>
      </c>
      <c r="K189" s="6">
        <v>1</v>
      </c>
      <c r="L189" s="2">
        <f>K190</f>
        <v>0</v>
      </c>
      <c r="M189" s="2">
        <f>K191</f>
        <v>0</v>
      </c>
      <c r="N189" s="2">
        <f>K192</f>
        <v>0</v>
      </c>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row>
    <row r="190" spans="1:79" x14ac:dyDescent="0.3">
      <c r="A190" s="2" t="str">
        <f t="shared" si="9"/>
        <v>c2_1</v>
      </c>
      <c r="B190" s="2" t="str">
        <f>inp_KillchainPhase!$A$7</f>
        <v>Track1</v>
      </c>
      <c r="C190" s="2" t="s">
        <v>117</v>
      </c>
      <c r="D190" s="2" t="s">
        <v>116</v>
      </c>
      <c r="E190" s="2">
        <v>0</v>
      </c>
      <c r="F190" s="2">
        <v>0</v>
      </c>
      <c r="G190" s="2">
        <v>0</v>
      </c>
      <c r="H190" s="2">
        <v>0</v>
      </c>
      <c r="I190" s="2">
        <v>0</v>
      </c>
      <c r="J190" s="2">
        <v>0</v>
      </c>
      <c r="K190" s="2">
        <v>0</v>
      </c>
      <c r="L190" s="6">
        <v>1</v>
      </c>
      <c r="M190" s="2">
        <f>L191</f>
        <v>0</v>
      </c>
      <c r="N190" s="2">
        <f>L192</f>
        <v>0</v>
      </c>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row>
    <row r="191" spans="1:79" x14ac:dyDescent="0.3">
      <c r="A191" s="2" t="str">
        <f t="shared" si="9"/>
        <v>c2_2</v>
      </c>
      <c r="B191" s="2" t="str">
        <f>inp_KillchainPhase!$A$7</f>
        <v>Track1</v>
      </c>
      <c r="C191" s="2" t="s">
        <v>117</v>
      </c>
      <c r="D191" s="2" t="s">
        <v>116</v>
      </c>
      <c r="E191" s="2">
        <v>0</v>
      </c>
      <c r="F191" s="2">
        <v>0</v>
      </c>
      <c r="G191" s="2">
        <v>0</v>
      </c>
      <c r="H191" s="2">
        <v>0</v>
      </c>
      <c r="I191" s="2">
        <v>0</v>
      </c>
      <c r="J191" s="2">
        <v>0</v>
      </c>
      <c r="K191" s="2">
        <v>0</v>
      </c>
      <c r="L191" s="2">
        <v>0</v>
      </c>
      <c r="M191" s="6">
        <v>1</v>
      </c>
      <c r="N191" s="2">
        <f>M192</f>
        <v>0</v>
      </c>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row>
    <row r="192" spans="1:79" x14ac:dyDescent="0.3">
      <c r="A192" s="2" t="str">
        <f t="shared" si="9"/>
        <v>grnd_1</v>
      </c>
      <c r="B192" s="2" t="str">
        <f>inp_KillchainPhase!$A$7</f>
        <v>Track1</v>
      </c>
      <c r="C192" s="2" t="s">
        <v>117</v>
      </c>
      <c r="D192" s="2" t="s">
        <v>116</v>
      </c>
      <c r="E192" s="2">
        <v>0</v>
      </c>
      <c r="F192" s="2">
        <v>0</v>
      </c>
      <c r="G192" s="2">
        <v>0</v>
      </c>
      <c r="H192" s="2">
        <v>0</v>
      </c>
      <c r="I192" s="2">
        <v>0</v>
      </c>
      <c r="J192" s="2">
        <v>0</v>
      </c>
      <c r="K192" s="2">
        <v>0</v>
      </c>
      <c r="L192" s="2">
        <v>0</v>
      </c>
      <c r="M192" s="2">
        <v>0</v>
      </c>
      <c r="N192" s="6">
        <v>1</v>
      </c>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row>
    <row r="193" spans="1:79" x14ac:dyDescent="0.3">
      <c r="A193" s="2" t="str">
        <f t="shared" si="8"/>
        <v>fighter_4th</v>
      </c>
      <c r="B193" s="2" t="str">
        <f>inp_KillchainPhase!$A$8</f>
        <v>Track2</v>
      </c>
      <c r="C193" s="2" t="s">
        <v>117</v>
      </c>
      <c r="D193" s="2" t="s">
        <v>116</v>
      </c>
      <c r="E193" s="6">
        <v>1</v>
      </c>
      <c r="F193" s="2">
        <f>E194</f>
        <v>0</v>
      </c>
      <c r="G193" s="2">
        <f>E195</f>
        <v>0</v>
      </c>
      <c r="H193" s="2">
        <f>E196</f>
        <v>0</v>
      </c>
      <c r="I193" s="2">
        <f>E197</f>
        <v>0</v>
      </c>
      <c r="J193" s="2">
        <f>E198</f>
        <v>0</v>
      </c>
      <c r="K193" s="2">
        <f>E199</f>
        <v>0</v>
      </c>
      <c r="L193" s="2">
        <f>E200</f>
        <v>0</v>
      </c>
      <c r="M193" s="2">
        <f>E201</f>
        <v>0</v>
      </c>
      <c r="N193" s="2">
        <f>E202</f>
        <v>0</v>
      </c>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row>
    <row r="194" spans="1:79" x14ac:dyDescent="0.3">
      <c r="A194" s="2" t="str">
        <f t="shared" si="8"/>
        <v>fighter_5th</v>
      </c>
      <c r="B194" s="2" t="str">
        <f>inp_KillchainPhase!$A$8</f>
        <v>Track2</v>
      </c>
      <c r="C194" s="2" t="s">
        <v>117</v>
      </c>
      <c r="D194" s="2" t="s">
        <v>116</v>
      </c>
      <c r="E194" s="2">
        <v>0</v>
      </c>
      <c r="F194" s="6">
        <v>1</v>
      </c>
      <c r="G194" s="2">
        <f>F195</f>
        <v>0</v>
      </c>
      <c r="H194" s="2">
        <f>F196</f>
        <v>0</v>
      </c>
      <c r="I194" s="2">
        <f>F197</f>
        <v>0</v>
      </c>
      <c r="J194" s="2">
        <f>F198</f>
        <v>0</v>
      </c>
      <c r="K194" s="2">
        <f>F199</f>
        <v>0</v>
      </c>
      <c r="L194" s="2">
        <f>F200</f>
        <v>0</v>
      </c>
      <c r="M194" s="2">
        <f>F201</f>
        <v>0</v>
      </c>
      <c r="N194" s="2">
        <f>F202</f>
        <v>0</v>
      </c>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row>
    <row r="195" spans="1:79" x14ac:dyDescent="0.3">
      <c r="A195" s="2" t="str">
        <f t="shared" si="8"/>
        <v>CRUDES</v>
      </c>
      <c r="B195" s="2" t="str">
        <f>inp_KillchainPhase!$A$8</f>
        <v>Track2</v>
      </c>
      <c r="C195" s="2" t="s">
        <v>117</v>
      </c>
      <c r="D195" s="2" t="s">
        <v>116</v>
      </c>
      <c r="E195" s="2">
        <v>0</v>
      </c>
      <c r="F195" s="2">
        <v>0</v>
      </c>
      <c r="G195" s="6">
        <v>1</v>
      </c>
      <c r="H195" s="2">
        <f>G196</f>
        <v>0</v>
      </c>
      <c r="I195" s="2">
        <f>G197</f>
        <v>0</v>
      </c>
      <c r="J195" s="2">
        <f>G198</f>
        <v>0</v>
      </c>
      <c r="K195" s="2">
        <f>G199</f>
        <v>0</v>
      </c>
      <c r="L195" s="2">
        <f>G200</f>
        <v>0</v>
      </c>
      <c r="M195" s="2">
        <f>G201</f>
        <v>0</v>
      </c>
      <c r="N195" s="2">
        <f>G202</f>
        <v>0</v>
      </c>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row>
    <row r="196" spans="1:79" x14ac:dyDescent="0.3">
      <c r="A196" s="2" t="str">
        <f t="shared" si="8"/>
        <v>FFG</v>
      </c>
      <c r="B196" s="2" t="str">
        <f>inp_KillchainPhase!$A$8</f>
        <v>Track2</v>
      </c>
      <c r="C196" s="2" t="s">
        <v>117</v>
      </c>
      <c r="D196" s="2" t="s">
        <v>116</v>
      </c>
      <c r="E196" s="2">
        <v>0</v>
      </c>
      <c r="F196" s="2">
        <v>0</v>
      </c>
      <c r="G196" s="2">
        <v>0</v>
      </c>
      <c r="H196" s="6">
        <v>1</v>
      </c>
      <c r="I196" s="2">
        <f>H197</f>
        <v>0</v>
      </c>
      <c r="J196" s="2">
        <f>H198</f>
        <v>0</v>
      </c>
      <c r="K196" s="2">
        <f>H199</f>
        <v>0</v>
      </c>
      <c r="L196" s="2">
        <f>H200</f>
        <v>0</v>
      </c>
      <c r="M196" s="2">
        <f>H201</f>
        <v>0</v>
      </c>
      <c r="N196" s="2">
        <f>H202</f>
        <v>0</v>
      </c>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row>
    <row r="197" spans="1:79" x14ac:dyDescent="0.3">
      <c r="A197" s="2" t="str">
        <f t="shared" si="8"/>
        <v>CV</v>
      </c>
      <c r="B197" s="2" t="str">
        <f>inp_KillchainPhase!$A$8</f>
        <v>Track2</v>
      </c>
      <c r="C197" s="2" t="s">
        <v>117</v>
      </c>
      <c r="D197" s="2" t="s">
        <v>116</v>
      </c>
      <c r="E197" s="2">
        <v>0</v>
      </c>
      <c r="F197" s="2">
        <v>0</v>
      </c>
      <c r="G197" s="2">
        <v>0</v>
      </c>
      <c r="H197" s="2">
        <v>0</v>
      </c>
      <c r="I197" s="6">
        <v>1</v>
      </c>
      <c r="J197" s="2">
        <f>I198</f>
        <v>0</v>
      </c>
      <c r="K197" s="2">
        <f>I199</f>
        <v>0</v>
      </c>
      <c r="L197" s="2">
        <f>I200</f>
        <v>0</v>
      </c>
      <c r="M197" s="2">
        <f>I201</f>
        <v>0</v>
      </c>
      <c r="N197" s="2">
        <f>I202</f>
        <v>0</v>
      </c>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row>
    <row r="198" spans="1:79" x14ac:dyDescent="0.3">
      <c r="A198" s="2" t="str">
        <f t="shared" si="8"/>
        <v>sat_1</v>
      </c>
      <c r="B198" s="2" t="str">
        <f>inp_KillchainPhase!$A$8</f>
        <v>Track2</v>
      </c>
      <c r="C198" s="2" t="s">
        <v>117</v>
      </c>
      <c r="D198" s="2" t="s">
        <v>116</v>
      </c>
      <c r="E198" s="2">
        <v>0</v>
      </c>
      <c r="F198" s="2">
        <v>0</v>
      </c>
      <c r="G198" s="2">
        <v>0</v>
      </c>
      <c r="H198" s="2">
        <v>0</v>
      </c>
      <c r="I198" s="2">
        <v>0</v>
      </c>
      <c r="J198" s="6">
        <v>1</v>
      </c>
      <c r="K198" s="2">
        <f>J199</f>
        <v>0</v>
      </c>
      <c r="L198" s="2">
        <f>J200</f>
        <v>0</v>
      </c>
      <c r="M198" s="2">
        <f>J201</f>
        <v>0</v>
      </c>
      <c r="N198" s="2">
        <f>J202</f>
        <v>0</v>
      </c>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row>
    <row r="199" spans="1:79" x14ac:dyDescent="0.3">
      <c r="A199" s="2" t="str">
        <f t="shared" si="8"/>
        <v>sat_2</v>
      </c>
      <c r="B199" s="2" t="str">
        <f>inp_KillchainPhase!$A$8</f>
        <v>Track2</v>
      </c>
      <c r="C199" s="2" t="s">
        <v>117</v>
      </c>
      <c r="D199" s="2" t="s">
        <v>116</v>
      </c>
      <c r="E199" s="2">
        <v>0</v>
      </c>
      <c r="F199" s="2">
        <v>0</v>
      </c>
      <c r="G199" s="2">
        <v>0</v>
      </c>
      <c r="H199" s="2">
        <v>0</v>
      </c>
      <c r="I199" s="2">
        <v>0</v>
      </c>
      <c r="J199" s="2">
        <v>0</v>
      </c>
      <c r="K199" s="6">
        <v>1</v>
      </c>
      <c r="L199" s="2">
        <f>K200</f>
        <v>0</v>
      </c>
      <c r="M199" s="2">
        <f>K201</f>
        <v>0</v>
      </c>
      <c r="N199" s="2">
        <f>K202</f>
        <v>0</v>
      </c>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row>
    <row r="200" spans="1:79" x14ac:dyDescent="0.3">
      <c r="A200" s="2" t="str">
        <f t="shared" si="8"/>
        <v>c2_1</v>
      </c>
      <c r="B200" s="2" t="str">
        <f>inp_KillchainPhase!$A$8</f>
        <v>Track2</v>
      </c>
      <c r="C200" s="2" t="s">
        <v>117</v>
      </c>
      <c r="D200" s="2" t="s">
        <v>116</v>
      </c>
      <c r="E200" s="2">
        <v>0</v>
      </c>
      <c r="F200" s="2">
        <v>0</v>
      </c>
      <c r="G200" s="2">
        <v>0</v>
      </c>
      <c r="H200" s="2">
        <v>0</v>
      </c>
      <c r="I200" s="2">
        <v>0</v>
      </c>
      <c r="J200" s="2">
        <v>0</v>
      </c>
      <c r="K200" s="2">
        <v>0</v>
      </c>
      <c r="L200" s="6">
        <v>1</v>
      </c>
      <c r="M200" s="2">
        <f>L201</f>
        <v>0</v>
      </c>
      <c r="N200" s="2">
        <f>L202</f>
        <v>0</v>
      </c>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row>
    <row r="201" spans="1:79" x14ac:dyDescent="0.3">
      <c r="A201" s="2" t="str">
        <f t="shared" si="8"/>
        <v>c2_2</v>
      </c>
      <c r="B201" s="2" t="str">
        <f>inp_KillchainPhase!$A$8</f>
        <v>Track2</v>
      </c>
      <c r="C201" s="2" t="s">
        <v>117</v>
      </c>
      <c r="D201" s="2" t="s">
        <v>116</v>
      </c>
      <c r="E201" s="2">
        <v>0</v>
      </c>
      <c r="F201" s="2">
        <v>0</v>
      </c>
      <c r="G201" s="2">
        <v>0</v>
      </c>
      <c r="H201" s="2">
        <v>0</v>
      </c>
      <c r="I201" s="2">
        <v>0</v>
      </c>
      <c r="J201" s="2">
        <v>0</v>
      </c>
      <c r="K201" s="2">
        <v>0</v>
      </c>
      <c r="L201" s="2">
        <v>0</v>
      </c>
      <c r="M201" s="6">
        <v>1</v>
      </c>
      <c r="N201" s="2">
        <f>M202</f>
        <v>0</v>
      </c>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row>
    <row r="202" spans="1:79" x14ac:dyDescent="0.3">
      <c r="A202" s="2" t="str">
        <f t="shared" si="8"/>
        <v>grnd_1</v>
      </c>
      <c r="B202" s="2" t="str">
        <f>inp_KillchainPhase!$A$8</f>
        <v>Track2</v>
      </c>
      <c r="C202" s="2" t="s">
        <v>117</v>
      </c>
      <c r="D202" s="2" t="s">
        <v>116</v>
      </c>
      <c r="E202" s="2">
        <v>0</v>
      </c>
      <c r="F202" s="2">
        <v>0</v>
      </c>
      <c r="G202" s="2">
        <v>0</v>
      </c>
      <c r="H202" s="2">
        <v>0</v>
      </c>
      <c r="I202" s="2">
        <v>0</v>
      </c>
      <c r="J202" s="2">
        <v>0</v>
      </c>
      <c r="K202" s="2">
        <v>0</v>
      </c>
      <c r="L202" s="2">
        <v>0</v>
      </c>
      <c r="M202" s="2">
        <v>0</v>
      </c>
      <c r="N202" s="6">
        <v>1</v>
      </c>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row>
    <row r="203" spans="1:79" x14ac:dyDescent="0.3">
      <c r="A203" s="2" t="str">
        <f t="shared" si="8"/>
        <v>fighter_4th</v>
      </c>
      <c r="B203" s="2" t="str">
        <f>inp_KillchainPhase!$A$9</f>
        <v>Track3</v>
      </c>
      <c r="C203" s="2" t="s">
        <v>117</v>
      </c>
      <c r="D203" s="2" t="s">
        <v>116</v>
      </c>
      <c r="E203" s="6">
        <v>1</v>
      </c>
      <c r="F203" s="2">
        <f>E204</f>
        <v>0</v>
      </c>
      <c r="G203" s="2">
        <f>E205</f>
        <v>0</v>
      </c>
      <c r="H203" s="2">
        <f>E206</f>
        <v>0</v>
      </c>
      <c r="I203" s="2">
        <f>E207</f>
        <v>0</v>
      </c>
      <c r="J203" s="2">
        <f>E208</f>
        <v>0</v>
      </c>
      <c r="K203" s="2">
        <f>E209</f>
        <v>0</v>
      </c>
      <c r="L203" s="2">
        <f>E210</f>
        <v>0</v>
      </c>
      <c r="M203" s="2">
        <f>E211</f>
        <v>0</v>
      </c>
      <c r="N203" s="2">
        <f>E212</f>
        <v>0</v>
      </c>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row>
    <row r="204" spans="1:79" x14ac:dyDescent="0.3">
      <c r="A204" s="2" t="str">
        <f t="shared" si="8"/>
        <v>fighter_5th</v>
      </c>
      <c r="B204" s="2" t="str">
        <f>inp_KillchainPhase!$A$9</f>
        <v>Track3</v>
      </c>
      <c r="C204" s="2" t="s">
        <v>117</v>
      </c>
      <c r="D204" s="2" t="s">
        <v>116</v>
      </c>
      <c r="E204" s="2">
        <v>0</v>
      </c>
      <c r="F204" s="6">
        <v>1</v>
      </c>
      <c r="G204" s="2">
        <f>F205</f>
        <v>0</v>
      </c>
      <c r="H204" s="2">
        <f>F206</f>
        <v>0</v>
      </c>
      <c r="I204" s="2">
        <f>F207</f>
        <v>0</v>
      </c>
      <c r="J204" s="2">
        <f>F208</f>
        <v>0</v>
      </c>
      <c r="K204" s="2">
        <f>F209</f>
        <v>0</v>
      </c>
      <c r="L204" s="2">
        <f>F210</f>
        <v>0</v>
      </c>
      <c r="M204" s="2">
        <f>F211</f>
        <v>0</v>
      </c>
      <c r="N204" s="2">
        <f>F212</f>
        <v>0</v>
      </c>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row>
    <row r="205" spans="1:79" x14ac:dyDescent="0.3">
      <c r="A205" s="2" t="str">
        <f t="shared" si="8"/>
        <v>CRUDES</v>
      </c>
      <c r="B205" s="2" t="str">
        <f>inp_KillchainPhase!$A$9</f>
        <v>Track3</v>
      </c>
      <c r="C205" s="2" t="s">
        <v>117</v>
      </c>
      <c r="D205" s="2" t="s">
        <v>116</v>
      </c>
      <c r="E205" s="2">
        <v>0</v>
      </c>
      <c r="F205" s="2">
        <v>0</v>
      </c>
      <c r="G205" s="6">
        <v>1</v>
      </c>
      <c r="H205" s="2">
        <f>G206</f>
        <v>0</v>
      </c>
      <c r="I205" s="2">
        <f>G207</f>
        <v>0</v>
      </c>
      <c r="J205" s="2">
        <f>G208</f>
        <v>0</v>
      </c>
      <c r="K205" s="2">
        <f>G209</f>
        <v>0</v>
      </c>
      <c r="L205" s="2">
        <f>G210</f>
        <v>0</v>
      </c>
      <c r="M205" s="2">
        <f>G211</f>
        <v>0</v>
      </c>
      <c r="N205" s="2">
        <f>G212</f>
        <v>0</v>
      </c>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row>
    <row r="206" spans="1:79" x14ac:dyDescent="0.3">
      <c r="A206" s="2" t="str">
        <f t="shared" si="8"/>
        <v>FFG</v>
      </c>
      <c r="B206" s="2" t="str">
        <f>inp_KillchainPhase!$A$9</f>
        <v>Track3</v>
      </c>
      <c r="C206" s="2" t="s">
        <v>117</v>
      </c>
      <c r="D206" s="2" t="s">
        <v>116</v>
      </c>
      <c r="E206" s="2">
        <v>0</v>
      </c>
      <c r="F206" s="2">
        <v>0</v>
      </c>
      <c r="G206" s="2">
        <v>0</v>
      </c>
      <c r="H206" s="6">
        <v>1</v>
      </c>
      <c r="I206" s="2">
        <f>H207</f>
        <v>0</v>
      </c>
      <c r="J206" s="2">
        <f>H208</f>
        <v>0</v>
      </c>
      <c r="K206" s="2">
        <f>H209</f>
        <v>0</v>
      </c>
      <c r="L206" s="2">
        <f>H210</f>
        <v>0</v>
      </c>
      <c r="M206" s="2">
        <f>H211</f>
        <v>0</v>
      </c>
      <c r="N206" s="2">
        <f>H212</f>
        <v>0</v>
      </c>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row>
    <row r="207" spans="1:79" x14ac:dyDescent="0.3">
      <c r="A207" s="2" t="str">
        <f t="shared" si="8"/>
        <v>CV</v>
      </c>
      <c r="B207" s="2" t="str">
        <f>inp_KillchainPhase!$A$9</f>
        <v>Track3</v>
      </c>
      <c r="C207" s="2" t="s">
        <v>117</v>
      </c>
      <c r="D207" s="2" t="s">
        <v>116</v>
      </c>
      <c r="E207" s="2">
        <v>0</v>
      </c>
      <c r="F207" s="2">
        <v>0</v>
      </c>
      <c r="G207" s="2">
        <v>0</v>
      </c>
      <c r="H207" s="2">
        <v>0</v>
      </c>
      <c r="I207" s="6">
        <v>1</v>
      </c>
      <c r="J207" s="2">
        <f>I208</f>
        <v>0</v>
      </c>
      <c r="K207" s="2">
        <f>I209</f>
        <v>0</v>
      </c>
      <c r="L207" s="2">
        <f>I210</f>
        <v>0</v>
      </c>
      <c r="M207" s="2">
        <f>I211</f>
        <v>0</v>
      </c>
      <c r="N207" s="2">
        <f>I212</f>
        <v>0</v>
      </c>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row>
    <row r="208" spans="1:79" x14ac:dyDescent="0.3">
      <c r="A208" s="2" t="str">
        <f t="shared" si="8"/>
        <v>sat_1</v>
      </c>
      <c r="B208" s="2" t="str">
        <f>inp_KillchainPhase!$A$9</f>
        <v>Track3</v>
      </c>
      <c r="C208" s="2" t="s">
        <v>117</v>
      </c>
      <c r="D208" s="2" t="s">
        <v>116</v>
      </c>
      <c r="E208" s="2">
        <v>0</v>
      </c>
      <c r="F208" s="2">
        <v>0</v>
      </c>
      <c r="G208" s="2">
        <v>0</v>
      </c>
      <c r="H208" s="2">
        <v>0</v>
      </c>
      <c r="I208" s="2">
        <v>0</v>
      </c>
      <c r="J208" s="6">
        <v>1</v>
      </c>
      <c r="K208" s="2">
        <f>J209</f>
        <v>0</v>
      </c>
      <c r="L208" s="2">
        <f>J210</f>
        <v>0</v>
      </c>
      <c r="M208" s="2">
        <f>J211</f>
        <v>0</v>
      </c>
      <c r="N208" s="2">
        <f>J212</f>
        <v>0</v>
      </c>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row>
    <row r="209" spans="1:79" x14ac:dyDescent="0.3">
      <c r="A209" s="2" t="str">
        <f t="shared" si="8"/>
        <v>sat_2</v>
      </c>
      <c r="B209" s="2" t="str">
        <f>inp_KillchainPhase!$A$9</f>
        <v>Track3</v>
      </c>
      <c r="C209" s="2" t="s">
        <v>117</v>
      </c>
      <c r="D209" s="2" t="s">
        <v>116</v>
      </c>
      <c r="E209" s="2">
        <v>0</v>
      </c>
      <c r="F209" s="2">
        <v>0</v>
      </c>
      <c r="G209" s="2">
        <v>0</v>
      </c>
      <c r="H209" s="2">
        <v>0</v>
      </c>
      <c r="I209" s="2">
        <v>0</v>
      </c>
      <c r="J209" s="2">
        <v>0</v>
      </c>
      <c r="K209" s="6">
        <v>1</v>
      </c>
      <c r="L209" s="2">
        <f>K210</f>
        <v>0</v>
      </c>
      <c r="M209" s="2">
        <f>K211</f>
        <v>0</v>
      </c>
      <c r="N209" s="2">
        <f>K212</f>
        <v>0</v>
      </c>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row>
    <row r="210" spans="1:79" x14ac:dyDescent="0.3">
      <c r="A210" s="2" t="str">
        <f t="shared" si="8"/>
        <v>c2_1</v>
      </c>
      <c r="B210" s="2" t="str">
        <f>inp_KillchainPhase!$A$9</f>
        <v>Track3</v>
      </c>
      <c r="C210" s="2" t="s">
        <v>117</v>
      </c>
      <c r="D210" s="2" t="s">
        <v>116</v>
      </c>
      <c r="E210" s="2">
        <v>0</v>
      </c>
      <c r="F210" s="2">
        <v>0</v>
      </c>
      <c r="G210" s="2">
        <v>0</v>
      </c>
      <c r="H210" s="2">
        <v>0</v>
      </c>
      <c r="I210" s="2">
        <v>0</v>
      </c>
      <c r="J210" s="2">
        <v>0</v>
      </c>
      <c r="K210" s="2">
        <v>0</v>
      </c>
      <c r="L210" s="6">
        <v>1</v>
      </c>
      <c r="M210" s="2">
        <f>L211</f>
        <v>0</v>
      </c>
      <c r="N210" s="2">
        <f>L212</f>
        <v>0</v>
      </c>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row>
    <row r="211" spans="1:79" x14ac:dyDescent="0.3">
      <c r="A211" s="2" t="str">
        <f t="shared" si="8"/>
        <v>c2_2</v>
      </c>
      <c r="B211" s="2" t="str">
        <f>inp_KillchainPhase!$A$9</f>
        <v>Track3</v>
      </c>
      <c r="C211" s="2" t="s">
        <v>117</v>
      </c>
      <c r="D211" s="2" t="s">
        <v>116</v>
      </c>
      <c r="E211" s="2">
        <v>0</v>
      </c>
      <c r="F211" s="2">
        <v>0</v>
      </c>
      <c r="G211" s="2">
        <v>0</v>
      </c>
      <c r="H211" s="2">
        <v>0</v>
      </c>
      <c r="I211" s="2">
        <v>0</v>
      </c>
      <c r="J211" s="2">
        <v>0</v>
      </c>
      <c r="K211" s="2">
        <v>0</v>
      </c>
      <c r="L211" s="2">
        <v>0</v>
      </c>
      <c r="M211" s="6">
        <v>1</v>
      </c>
      <c r="N211" s="2">
        <f>M212</f>
        <v>0</v>
      </c>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row>
    <row r="212" spans="1:79" x14ac:dyDescent="0.3">
      <c r="A212" s="2" t="str">
        <f t="shared" si="8"/>
        <v>grnd_1</v>
      </c>
      <c r="B212" s="2" t="str">
        <f>inp_KillchainPhase!$A$9</f>
        <v>Track3</v>
      </c>
      <c r="C212" s="2" t="s">
        <v>117</v>
      </c>
      <c r="D212" s="2" t="s">
        <v>116</v>
      </c>
      <c r="E212" s="2">
        <v>0</v>
      </c>
      <c r="F212" s="2">
        <v>0</v>
      </c>
      <c r="G212" s="2">
        <v>0</v>
      </c>
      <c r="H212" s="2">
        <v>0</v>
      </c>
      <c r="I212" s="2">
        <v>0</v>
      </c>
      <c r="J212" s="2">
        <v>0</v>
      </c>
      <c r="K212" s="2">
        <v>0</v>
      </c>
      <c r="L212" s="2">
        <v>0</v>
      </c>
      <c r="M212" s="2">
        <v>0</v>
      </c>
      <c r="N212" s="6">
        <v>1</v>
      </c>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row>
    <row r="213" spans="1:79" x14ac:dyDescent="0.3">
      <c r="A213" s="2" t="str">
        <f t="shared" si="8"/>
        <v>fighter_4th</v>
      </c>
      <c r="B213" s="2" t="str">
        <f>inp_KillchainPhase!$A$10</f>
        <v>Track Build</v>
      </c>
      <c r="C213" s="2" t="s">
        <v>117</v>
      </c>
      <c r="D213" s="2" t="s">
        <v>116</v>
      </c>
      <c r="E213" s="6">
        <v>1</v>
      </c>
      <c r="F213" s="2">
        <f>E214</f>
        <v>0</v>
      </c>
      <c r="G213" s="2">
        <f>E215</f>
        <v>0</v>
      </c>
      <c r="H213" s="2">
        <f>E216</f>
        <v>0</v>
      </c>
      <c r="I213" s="2">
        <f>E217</f>
        <v>0</v>
      </c>
      <c r="J213" s="2">
        <f>E218</f>
        <v>0</v>
      </c>
      <c r="K213" s="2">
        <f>E219</f>
        <v>0</v>
      </c>
      <c r="L213" s="2">
        <f>E220</f>
        <v>0</v>
      </c>
      <c r="M213" s="2">
        <f>E221</f>
        <v>0</v>
      </c>
      <c r="N213" s="2">
        <f>E222</f>
        <v>0</v>
      </c>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row>
    <row r="214" spans="1:79" x14ac:dyDescent="0.3">
      <c r="A214" s="2" t="str">
        <f t="shared" si="8"/>
        <v>fighter_5th</v>
      </c>
      <c r="B214" s="2" t="str">
        <f>inp_KillchainPhase!$A$10</f>
        <v>Track Build</v>
      </c>
      <c r="C214" s="2" t="s">
        <v>117</v>
      </c>
      <c r="D214" s="2" t="s">
        <v>116</v>
      </c>
      <c r="E214" s="2">
        <v>0</v>
      </c>
      <c r="F214" s="6">
        <v>1</v>
      </c>
      <c r="G214" s="2">
        <f>F215</f>
        <v>0</v>
      </c>
      <c r="H214" s="2">
        <f>F216</f>
        <v>0</v>
      </c>
      <c r="I214" s="2">
        <f>F217</f>
        <v>0</v>
      </c>
      <c r="J214" s="2">
        <f>F218</f>
        <v>0</v>
      </c>
      <c r="K214" s="2">
        <f>F219</f>
        <v>0</v>
      </c>
      <c r="L214" s="2">
        <f>F220</f>
        <v>0</v>
      </c>
      <c r="M214" s="2">
        <f>F221</f>
        <v>0</v>
      </c>
      <c r="N214" s="2">
        <f>F222</f>
        <v>0</v>
      </c>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row>
    <row r="215" spans="1:79" x14ac:dyDescent="0.3">
      <c r="A215" s="2" t="str">
        <f t="shared" si="8"/>
        <v>CRUDES</v>
      </c>
      <c r="B215" s="2" t="str">
        <f>inp_KillchainPhase!$A$10</f>
        <v>Track Build</v>
      </c>
      <c r="C215" s="2" t="s">
        <v>117</v>
      </c>
      <c r="D215" s="2" t="s">
        <v>116</v>
      </c>
      <c r="E215" s="2">
        <v>0</v>
      </c>
      <c r="F215" s="2">
        <v>0</v>
      </c>
      <c r="G215" s="6">
        <v>1</v>
      </c>
      <c r="H215" s="2">
        <f>G216</f>
        <v>0</v>
      </c>
      <c r="I215" s="2">
        <f>G217</f>
        <v>0</v>
      </c>
      <c r="J215" s="2">
        <f>G218</f>
        <v>0</v>
      </c>
      <c r="K215" s="2">
        <f>G219</f>
        <v>0</v>
      </c>
      <c r="L215" s="2">
        <f>G220</f>
        <v>0</v>
      </c>
      <c r="M215" s="2">
        <f>G221</f>
        <v>0</v>
      </c>
      <c r="N215" s="2">
        <f>G222</f>
        <v>0</v>
      </c>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row>
    <row r="216" spans="1:79" x14ac:dyDescent="0.3">
      <c r="A216" s="2" t="str">
        <f t="shared" si="8"/>
        <v>FFG</v>
      </c>
      <c r="B216" s="2" t="str">
        <f>inp_KillchainPhase!$A$10</f>
        <v>Track Build</v>
      </c>
      <c r="C216" s="2" t="s">
        <v>117</v>
      </c>
      <c r="D216" s="2" t="s">
        <v>116</v>
      </c>
      <c r="E216" s="2">
        <v>0</v>
      </c>
      <c r="F216" s="2">
        <v>0</v>
      </c>
      <c r="G216" s="2">
        <v>0</v>
      </c>
      <c r="H216" s="6">
        <v>1</v>
      </c>
      <c r="I216" s="2">
        <f>H217</f>
        <v>0</v>
      </c>
      <c r="J216" s="2">
        <f>H218</f>
        <v>0</v>
      </c>
      <c r="K216" s="2">
        <f>H219</f>
        <v>0</v>
      </c>
      <c r="L216" s="2">
        <f>H220</f>
        <v>0</v>
      </c>
      <c r="M216" s="2">
        <f>H221</f>
        <v>0</v>
      </c>
      <c r="N216" s="2">
        <f>H222</f>
        <v>0</v>
      </c>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row>
    <row r="217" spans="1:79" x14ac:dyDescent="0.3">
      <c r="A217" s="2" t="str">
        <f t="shared" si="8"/>
        <v>CV</v>
      </c>
      <c r="B217" s="2" t="str">
        <f>inp_KillchainPhase!$A$10</f>
        <v>Track Build</v>
      </c>
      <c r="C217" s="2" t="s">
        <v>117</v>
      </c>
      <c r="D217" s="2" t="s">
        <v>116</v>
      </c>
      <c r="E217" s="2">
        <v>0</v>
      </c>
      <c r="F217" s="2">
        <v>0</v>
      </c>
      <c r="G217" s="2">
        <v>0</v>
      </c>
      <c r="H217" s="2">
        <v>0</v>
      </c>
      <c r="I217" s="6">
        <v>1</v>
      </c>
      <c r="J217" s="2">
        <f>I218</f>
        <v>0</v>
      </c>
      <c r="K217" s="2">
        <f>I219</f>
        <v>0</v>
      </c>
      <c r="L217" s="2">
        <f>I220</f>
        <v>0</v>
      </c>
      <c r="M217" s="2">
        <f>I221</f>
        <v>0</v>
      </c>
      <c r="N217" s="2">
        <f>I222</f>
        <v>0</v>
      </c>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row>
    <row r="218" spans="1:79" x14ac:dyDescent="0.3">
      <c r="A218" s="2" t="str">
        <f t="shared" si="8"/>
        <v>sat_1</v>
      </c>
      <c r="B218" s="2" t="str">
        <f>inp_KillchainPhase!$A$10</f>
        <v>Track Build</v>
      </c>
      <c r="C218" s="2" t="s">
        <v>117</v>
      </c>
      <c r="D218" s="2" t="s">
        <v>116</v>
      </c>
      <c r="E218" s="2">
        <v>0</v>
      </c>
      <c r="F218" s="2">
        <v>0</v>
      </c>
      <c r="G218" s="2">
        <v>0</v>
      </c>
      <c r="H218" s="2">
        <v>0</v>
      </c>
      <c r="I218" s="2">
        <v>0</v>
      </c>
      <c r="J218" s="6">
        <v>1</v>
      </c>
      <c r="K218" s="2">
        <f>J219</f>
        <v>0</v>
      </c>
      <c r="L218" s="2">
        <f>J220</f>
        <v>0</v>
      </c>
      <c r="M218" s="2">
        <f>J221</f>
        <v>0</v>
      </c>
      <c r="N218" s="2">
        <f>J222</f>
        <v>0</v>
      </c>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row>
    <row r="219" spans="1:79" x14ac:dyDescent="0.3">
      <c r="A219" s="2" t="str">
        <f t="shared" si="8"/>
        <v>sat_2</v>
      </c>
      <c r="B219" s="2" t="str">
        <f>inp_KillchainPhase!$A$10</f>
        <v>Track Build</v>
      </c>
      <c r="C219" s="2" t="s">
        <v>117</v>
      </c>
      <c r="D219" s="2" t="s">
        <v>116</v>
      </c>
      <c r="E219" s="2">
        <v>0</v>
      </c>
      <c r="F219" s="2">
        <v>0</v>
      </c>
      <c r="G219" s="2">
        <v>0</v>
      </c>
      <c r="H219" s="2">
        <v>0</v>
      </c>
      <c r="I219" s="2">
        <v>0</v>
      </c>
      <c r="J219" s="2">
        <v>0</v>
      </c>
      <c r="K219" s="6">
        <v>1</v>
      </c>
      <c r="L219" s="2">
        <f>K220</f>
        <v>0</v>
      </c>
      <c r="M219" s="2">
        <f>K221</f>
        <v>0</v>
      </c>
      <c r="N219" s="2">
        <f>K222</f>
        <v>0</v>
      </c>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row>
    <row r="220" spans="1:79" x14ac:dyDescent="0.3">
      <c r="A220" s="2" t="str">
        <f t="shared" si="8"/>
        <v>c2_1</v>
      </c>
      <c r="B220" s="2" t="str">
        <f>inp_KillchainPhase!$A$10</f>
        <v>Track Build</v>
      </c>
      <c r="C220" s="2" t="s">
        <v>117</v>
      </c>
      <c r="D220" s="2" t="s">
        <v>116</v>
      </c>
      <c r="E220" s="2">
        <v>0</v>
      </c>
      <c r="F220" s="2">
        <v>0</v>
      </c>
      <c r="G220" s="2">
        <v>0</v>
      </c>
      <c r="H220" s="2">
        <v>0</v>
      </c>
      <c r="I220" s="2">
        <v>0</v>
      </c>
      <c r="J220" s="2">
        <v>0</v>
      </c>
      <c r="K220" s="2">
        <v>0</v>
      </c>
      <c r="L220" s="6">
        <v>1</v>
      </c>
      <c r="M220" s="2">
        <f>L221</f>
        <v>0</v>
      </c>
      <c r="N220" s="2">
        <f>L222</f>
        <v>0</v>
      </c>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row>
    <row r="221" spans="1:79" x14ac:dyDescent="0.3">
      <c r="A221" s="2" t="str">
        <f t="shared" si="8"/>
        <v>c2_2</v>
      </c>
      <c r="B221" s="2" t="str">
        <f>inp_KillchainPhase!$A$10</f>
        <v>Track Build</v>
      </c>
      <c r="C221" s="2" t="s">
        <v>117</v>
      </c>
      <c r="D221" s="2" t="s">
        <v>116</v>
      </c>
      <c r="E221" s="2">
        <v>0</v>
      </c>
      <c r="F221" s="2">
        <v>0</v>
      </c>
      <c r="G221" s="2">
        <v>0</v>
      </c>
      <c r="H221" s="2">
        <v>0</v>
      </c>
      <c r="I221" s="2">
        <v>0</v>
      </c>
      <c r="J221" s="2">
        <v>0</v>
      </c>
      <c r="K221" s="2">
        <v>0</v>
      </c>
      <c r="L221" s="2">
        <v>0</v>
      </c>
      <c r="M221" s="6">
        <v>1</v>
      </c>
      <c r="N221" s="2">
        <f>M222</f>
        <v>0</v>
      </c>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row>
    <row r="222" spans="1:79" x14ac:dyDescent="0.3">
      <c r="A222" s="2" t="str">
        <f t="shared" si="8"/>
        <v>grnd_1</v>
      </c>
      <c r="B222" s="2" t="str">
        <f>inp_KillchainPhase!$A$10</f>
        <v>Track Build</v>
      </c>
      <c r="C222" s="2" t="s">
        <v>117</v>
      </c>
      <c r="D222" s="2" t="s">
        <v>116</v>
      </c>
      <c r="E222" s="2">
        <v>0</v>
      </c>
      <c r="F222" s="2">
        <v>0</v>
      </c>
      <c r="G222" s="2">
        <v>0</v>
      </c>
      <c r="H222" s="2">
        <v>0</v>
      </c>
      <c r="I222" s="2">
        <v>0</v>
      </c>
      <c r="J222" s="2">
        <v>0</v>
      </c>
      <c r="K222" s="2">
        <v>0</v>
      </c>
      <c r="L222" s="2">
        <v>0</v>
      </c>
      <c r="M222" s="2">
        <v>0</v>
      </c>
      <c r="N222" s="6">
        <v>1</v>
      </c>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row>
    <row r="223" spans="1:79" x14ac:dyDescent="0.3">
      <c r="A223" s="2" t="str">
        <f t="shared" si="8"/>
        <v>fighter_4th</v>
      </c>
      <c r="B223" s="2" t="str">
        <f>inp_KillchainPhase!$A$11</f>
        <v>Track Gen</v>
      </c>
      <c r="C223" s="2" t="s">
        <v>117</v>
      </c>
      <c r="D223" s="2" t="s">
        <v>116</v>
      </c>
      <c r="E223" s="6">
        <v>1</v>
      </c>
      <c r="F223" s="2">
        <f>E224</f>
        <v>0</v>
      </c>
      <c r="G223" s="2">
        <f>E225</f>
        <v>0</v>
      </c>
      <c r="H223" s="2">
        <f>E226</f>
        <v>0</v>
      </c>
      <c r="I223" s="2">
        <f>E227</f>
        <v>0</v>
      </c>
      <c r="J223" s="2">
        <f>E228</f>
        <v>0</v>
      </c>
      <c r="K223" s="2">
        <f>E229</f>
        <v>0</v>
      </c>
      <c r="L223" s="2">
        <f>E230</f>
        <v>0</v>
      </c>
      <c r="M223" s="2">
        <f>E231</f>
        <v>0</v>
      </c>
      <c r="N223" s="2">
        <f>E232</f>
        <v>0</v>
      </c>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row>
    <row r="224" spans="1:79" x14ac:dyDescent="0.3">
      <c r="A224" s="2" t="str">
        <f t="shared" si="8"/>
        <v>fighter_5th</v>
      </c>
      <c r="B224" s="2" t="str">
        <f>inp_KillchainPhase!$A$11</f>
        <v>Track Gen</v>
      </c>
      <c r="C224" s="2" t="s">
        <v>117</v>
      </c>
      <c r="D224" s="2" t="s">
        <v>116</v>
      </c>
      <c r="E224" s="2">
        <v>0</v>
      </c>
      <c r="F224" s="6">
        <v>1</v>
      </c>
      <c r="G224" s="2">
        <f>F225</f>
        <v>0</v>
      </c>
      <c r="H224" s="2">
        <f>F226</f>
        <v>0</v>
      </c>
      <c r="I224" s="2">
        <f>F227</f>
        <v>0</v>
      </c>
      <c r="J224" s="2">
        <f>F228</f>
        <v>0</v>
      </c>
      <c r="K224" s="2">
        <f>F229</f>
        <v>0</v>
      </c>
      <c r="L224" s="2">
        <f>F230</f>
        <v>0</v>
      </c>
      <c r="M224" s="2">
        <f>F231</f>
        <v>0</v>
      </c>
      <c r="N224" s="2">
        <f>F232</f>
        <v>0</v>
      </c>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row>
    <row r="225" spans="1:79" x14ac:dyDescent="0.3">
      <c r="A225" s="2" t="str">
        <f t="shared" si="8"/>
        <v>CRUDES</v>
      </c>
      <c r="B225" s="2" t="str">
        <f>inp_KillchainPhase!$A$11</f>
        <v>Track Gen</v>
      </c>
      <c r="C225" s="2" t="s">
        <v>117</v>
      </c>
      <c r="D225" s="2" t="s">
        <v>116</v>
      </c>
      <c r="E225" s="2">
        <v>0</v>
      </c>
      <c r="F225" s="2">
        <v>0</v>
      </c>
      <c r="G225" s="6">
        <v>1</v>
      </c>
      <c r="H225" s="2">
        <f>G226</f>
        <v>0</v>
      </c>
      <c r="I225" s="2">
        <f>G227</f>
        <v>0</v>
      </c>
      <c r="J225" s="2">
        <f>G228</f>
        <v>0</v>
      </c>
      <c r="K225" s="2">
        <f>G229</f>
        <v>0</v>
      </c>
      <c r="L225" s="2">
        <f>G230</f>
        <v>0</v>
      </c>
      <c r="M225" s="2">
        <f>G231</f>
        <v>0</v>
      </c>
      <c r="N225" s="2">
        <f>G232</f>
        <v>0</v>
      </c>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row>
    <row r="226" spans="1:79" x14ac:dyDescent="0.3">
      <c r="A226" s="2" t="str">
        <f t="shared" si="8"/>
        <v>FFG</v>
      </c>
      <c r="B226" s="2" t="str">
        <f>inp_KillchainPhase!$A$11</f>
        <v>Track Gen</v>
      </c>
      <c r="C226" s="2" t="s">
        <v>117</v>
      </c>
      <c r="D226" s="2" t="s">
        <v>116</v>
      </c>
      <c r="E226" s="2">
        <v>0</v>
      </c>
      <c r="F226" s="2">
        <v>0</v>
      </c>
      <c r="G226" s="2">
        <v>0</v>
      </c>
      <c r="H226" s="6">
        <v>1</v>
      </c>
      <c r="I226" s="2">
        <f>H227</f>
        <v>0</v>
      </c>
      <c r="J226" s="2">
        <f>H228</f>
        <v>0</v>
      </c>
      <c r="K226" s="2">
        <f>H229</f>
        <v>0</v>
      </c>
      <c r="L226" s="2">
        <f>H230</f>
        <v>0</v>
      </c>
      <c r="M226" s="2">
        <f>H231</f>
        <v>0</v>
      </c>
      <c r="N226" s="2">
        <f>H232</f>
        <v>0</v>
      </c>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row>
    <row r="227" spans="1:79" x14ac:dyDescent="0.3">
      <c r="A227" s="2" t="str">
        <f t="shared" ref="A227:A290" si="10">A217</f>
        <v>CV</v>
      </c>
      <c r="B227" s="2" t="str">
        <f>inp_KillchainPhase!$A$11</f>
        <v>Track Gen</v>
      </c>
      <c r="C227" s="2" t="s">
        <v>117</v>
      </c>
      <c r="D227" s="2" t="s">
        <v>116</v>
      </c>
      <c r="E227" s="2">
        <v>0</v>
      </c>
      <c r="F227" s="2">
        <v>0</v>
      </c>
      <c r="G227" s="2">
        <v>0</v>
      </c>
      <c r="H227" s="2">
        <v>0</v>
      </c>
      <c r="I227" s="6">
        <v>1</v>
      </c>
      <c r="J227" s="2">
        <f>I228</f>
        <v>0</v>
      </c>
      <c r="K227" s="2">
        <f>I229</f>
        <v>0</v>
      </c>
      <c r="L227" s="2">
        <f>I230</f>
        <v>0</v>
      </c>
      <c r="M227" s="2">
        <f>I231</f>
        <v>0</v>
      </c>
      <c r="N227" s="2">
        <f>I232</f>
        <v>0</v>
      </c>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row>
    <row r="228" spans="1:79" x14ac:dyDescent="0.3">
      <c r="A228" s="2" t="str">
        <f t="shared" si="10"/>
        <v>sat_1</v>
      </c>
      <c r="B228" s="2" t="str">
        <f>inp_KillchainPhase!$A$11</f>
        <v>Track Gen</v>
      </c>
      <c r="C228" s="2" t="s">
        <v>117</v>
      </c>
      <c r="D228" s="2" t="s">
        <v>116</v>
      </c>
      <c r="E228" s="2">
        <v>0</v>
      </c>
      <c r="F228" s="2">
        <v>0</v>
      </c>
      <c r="G228" s="2">
        <v>0</v>
      </c>
      <c r="H228" s="2">
        <v>0</v>
      </c>
      <c r="I228" s="2">
        <v>0</v>
      </c>
      <c r="J228" s="6">
        <v>1</v>
      </c>
      <c r="K228" s="2">
        <f>J229</f>
        <v>0</v>
      </c>
      <c r="L228" s="2">
        <f>J230</f>
        <v>0</v>
      </c>
      <c r="M228" s="2">
        <f>J231</f>
        <v>0</v>
      </c>
      <c r="N228" s="2">
        <f>J232</f>
        <v>0</v>
      </c>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row>
    <row r="229" spans="1:79" x14ac:dyDescent="0.3">
      <c r="A229" s="2" t="str">
        <f t="shared" si="10"/>
        <v>sat_2</v>
      </c>
      <c r="B229" s="2" t="str">
        <f>inp_KillchainPhase!$A$11</f>
        <v>Track Gen</v>
      </c>
      <c r="C229" s="2" t="s">
        <v>117</v>
      </c>
      <c r="D229" s="2" t="s">
        <v>116</v>
      </c>
      <c r="E229" s="2">
        <v>0</v>
      </c>
      <c r="F229" s="2">
        <v>0</v>
      </c>
      <c r="G229" s="2">
        <v>0</v>
      </c>
      <c r="H229" s="2">
        <v>0</v>
      </c>
      <c r="I229" s="2">
        <v>0</v>
      </c>
      <c r="J229" s="2">
        <v>0</v>
      </c>
      <c r="K229" s="6">
        <v>1</v>
      </c>
      <c r="L229" s="2">
        <f>K230</f>
        <v>0</v>
      </c>
      <c r="M229" s="2">
        <f>K231</f>
        <v>0</v>
      </c>
      <c r="N229" s="2">
        <f>K232</f>
        <v>0</v>
      </c>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row>
    <row r="230" spans="1:79" x14ac:dyDescent="0.3">
      <c r="A230" s="2" t="str">
        <f t="shared" si="10"/>
        <v>c2_1</v>
      </c>
      <c r="B230" s="2" t="str">
        <f>inp_KillchainPhase!$A$11</f>
        <v>Track Gen</v>
      </c>
      <c r="C230" s="2" t="s">
        <v>117</v>
      </c>
      <c r="D230" s="2" t="s">
        <v>116</v>
      </c>
      <c r="E230" s="2">
        <v>0</v>
      </c>
      <c r="F230" s="2">
        <v>0</v>
      </c>
      <c r="G230" s="2">
        <v>0</v>
      </c>
      <c r="H230" s="2">
        <v>0</v>
      </c>
      <c r="I230" s="2">
        <v>0</v>
      </c>
      <c r="J230" s="2">
        <v>0</v>
      </c>
      <c r="K230" s="2">
        <v>0</v>
      </c>
      <c r="L230" s="6">
        <v>1</v>
      </c>
      <c r="M230" s="2">
        <f>L231</f>
        <v>0</v>
      </c>
      <c r="N230" s="2">
        <f>L232</f>
        <v>0</v>
      </c>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row>
    <row r="231" spans="1:79" x14ac:dyDescent="0.3">
      <c r="A231" s="2" t="str">
        <f t="shared" si="10"/>
        <v>c2_2</v>
      </c>
      <c r="B231" s="2" t="str">
        <f>inp_KillchainPhase!$A$11</f>
        <v>Track Gen</v>
      </c>
      <c r="C231" s="2" t="s">
        <v>117</v>
      </c>
      <c r="D231" s="2" t="s">
        <v>116</v>
      </c>
      <c r="E231" s="2">
        <v>0</v>
      </c>
      <c r="F231" s="2">
        <v>0</v>
      </c>
      <c r="G231" s="2">
        <v>0</v>
      </c>
      <c r="H231" s="2">
        <v>0</v>
      </c>
      <c r="I231" s="2">
        <v>0</v>
      </c>
      <c r="J231" s="2">
        <v>0</v>
      </c>
      <c r="K231" s="2">
        <v>0</v>
      </c>
      <c r="L231" s="2">
        <v>0</v>
      </c>
      <c r="M231" s="6">
        <v>1</v>
      </c>
      <c r="N231" s="2">
        <f>M232</f>
        <v>0</v>
      </c>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row>
    <row r="232" spans="1:79" x14ac:dyDescent="0.3">
      <c r="A232" s="2" t="str">
        <f t="shared" si="10"/>
        <v>grnd_1</v>
      </c>
      <c r="B232" s="2" t="str">
        <f>inp_KillchainPhase!$A$11</f>
        <v>Track Gen</v>
      </c>
      <c r="C232" s="2" t="s">
        <v>117</v>
      </c>
      <c r="D232" s="2" t="s">
        <v>116</v>
      </c>
      <c r="E232" s="2">
        <v>0</v>
      </c>
      <c r="F232" s="2">
        <v>0</v>
      </c>
      <c r="G232" s="2">
        <v>0</v>
      </c>
      <c r="H232" s="2">
        <v>0</v>
      </c>
      <c r="I232" s="2">
        <v>0</v>
      </c>
      <c r="J232" s="2">
        <v>0</v>
      </c>
      <c r="K232" s="2">
        <v>0</v>
      </c>
      <c r="L232" s="2">
        <v>0</v>
      </c>
      <c r="M232" s="2">
        <v>0</v>
      </c>
      <c r="N232" s="6">
        <v>1</v>
      </c>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row>
    <row r="233" spans="1:79" x14ac:dyDescent="0.3">
      <c r="A233" s="2" t="str">
        <f t="shared" si="10"/>
        <v>fighter_4th</v>
      </c>
      <c r="B233" s="2" t="str">
        <f>inp_KillchainPhase!$A$12</f>
        <v>Target</v>
      </c>
      <c r="C233" s="2" t="s">
        <v>117</v>
      </c>
      <c r="D233" s="2" t="s">
        <v>116</v>
      </c>
      <c r="E233" s="6">
        <v>1</v>
      </c>
      <c r="F233" s="2">
        <f>E234</f>
        <v>0</v>
      </c>
      <c r="G233" s="2">
        <f>E235</f>
        <v>0</v>
      </c>
      <c r="H233" s="2">
        <f>E236</f>
        <v>0</v>
      </c>
      <c r="I233" s="2">
        <f>E237</f>
        <v>0</v>
      </c>
      <c r="J233" s="2">
        <f>E238</f>
        <v>0</v>
      </c>
      <c r="K233" s="2">
        <f>E239</f>
        <v>0</v>
      </c>
      <c r="L233" s="2">
        <f>E240</f>
        <v>0</v>
      </c>
      <c r="M233" s="2">
        <f>E241</f>
        <v>0</v>
      </c>
      <c r="N233" s="2">
        <f>E242</f>
        <v>0</v>
      </c>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row>
    <row r="234" spans="1:79" x14ac:dyDescent="0.3">
      <c r="A234" s="2" t="str">
        <f t="shared" si="10"/>
        <v>fighter_5th</v>
      </c>
      <c r="B234" s="2" t="str">
        <f>inp_KillchainPhase!$A$12</f>
        <v>Target</v>
      </c>
      <c r="C234" s="2" t="s">
        <v>117</v>
      </c>
      <c r="D234" s="2" t="s">
        <v>116</v>
      </c>
      <c r="E234" s="2">
        <v>0</v>
      </c>
      <c r="F234" s="6">
        <v>1</v>
      </c>
      <c r="G234" s="2">
        <f>F235</f>
        <v>0</v>
      </c>
      <c r="H234" s="2">
        <f>F236</f>
        <v>0</v>
      </c>
      <c r="I234" s="2">
        <f>F237</f>
        <v>0</v>
      </c>
      <c r="J234" s="2">
        <f>F238</f>
        <v>0</v>
      </c>
      <c r="K234" s="2">
        <f>F239</f>
        <v>0</v>
      </c>
      <c r="L234" s="2">
        <f>F240</f>
        <v>0</v>
      </c>
      <c r="M234" s="2">
        <f>F241</f>
        <v>0</v>
      </c>
      <c r="N234" s="2">
        <f>F242</f>
        <v>0</v>
      </c>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row>
    <row r="235" spans="1:79" x14ac:dyDescent="0.3">
      <c r="A235" s="2" t="str">
        <f t="shared" si="10"/>
        <v>CRUDES</v>
      </c>
      <c r="B235" s="2" t="str">
        <f>inp_KillchainPhase!$A$12</f>
        <v>Target</v>
      </c>
      <c r="C235" s="2" t="s">
        <v>117</v>
      </c>
      <c r="D235" s="2" t="s">
        <v>116</v>
      </c>
      <c r="E235" s="2">
        <v>0</v>
      </c>
      <c r="F235" s="2">
        <v>0</v>
      </c>
      <c r="G235" s="6">
        <v>1</v>
      </c>
      <c r="H235" s="2">
        <f>G236</f>
        <v>0</v>
      </c>
      <c r="I235" s="2">
        <f>G237</f>
        <v>0</v>
      </c>
      <c r="J235" s="2">
        <f>G238</f>
        <v>0</v>
      </c>
      <c r="K235" s="2">
        <f>G239</f>
        <v>0</v>
      </c>
      <c r="L235" s="2">
        <f>G240</f>
        <v>0</v>
      </c>
      <c r="M235" s="2">
        <f>G241</f>
        <v>0</v>
      </c>
      <c r="N235" s="2">
        <f>G242</f>
        <v>0</v>
      </c>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row>
    <row r="236" spans="1:79" x14ac:dyDescent="0.3">
      <c r="A236" s="2" t="str">
        <f t="shared" si="10"/>
        <v>FFG</v>
      </c>
      <c r="B236" s="2" t="str">
        <f>inp_KillchainPhase!$A$12</f>
        <v>Target</v>
      </c>
      <c r="C236" s="2" t="s">
        <v>117</v>
      </c>
      <c r="D236" s="2" t="s">
        <v>116</v>
      </c>
      <c r="E236" s="2">
        <v>0</v>
      </c>
      <c r="F236" s="2">
        <v>0</v>
      </c>
      <c r="G236" s="2">
        <v>0</v>
      </c>
      <c r="H236" s="6">
        <v>1</v>
      </c>
      <c r="I236" s="2">
        <f>H237</f>
        <v>0</v>
      </c>
      <c r="J236" s="2">
        <f>H238</f>
        <v>0</v>
      </c>
      <c r="K236" s="2">
        <f>H239</f>
        <v>0</v>
      </c>
      <c r="L236" s="2">
        <f>H240</f>
        <v>0</v>
      </c>
      <c r="M236" s="2">
        <f>H241</f>
        <v>0</v>
      </c>
      <c r="N236" s="2">
        <f>H242</f>
        <v>0</v>
      </c>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row>
    <row r="237" spans="1:79" x14ac:dyDescent="0.3">
      <c r="A237" s="2" t="str">
        <f t="shared" si="10"/>
        <v>CV</v>
      </c>
      <c r="B237" s="2" t="str">
        <f>inp_KillchainPhase!$A$12</f>
        <v>Target</v>
      </c>
      <c r="C237" s="2" t="s">
        <v>117</v>
      </c>
      <c r="D237" s="2" t="s">
        <v>116</v>
      </c>
      <c r="E237" s="2">
        <v>0</v>
      </c>
      <c r="F237" s="2">
        <v>0</v>
      </c>
      <c r="G237" s="2">
        <v>0</v>
      </c>
      <c r="H237" s="2">
        <v>0</v>
      </c>
      <c r="I237" s="6">
        <v>1</v>
      </c>
      <c r="J237" s="2">
        <f>I238</f>
        <v>0</v>
      </c>
      <c r="K237" s="2">
        <f>I239</f>
        <v>0</v>
      </c>
      <c r="L237" s="2">
        <f>I240</f>
        <v>0</v>
      </c>
      <c r="M237" s="2">
        <f>I241</f>
        <v>0</v>
      </c>
      <c r="N237" s="2">
        <f>I242</f>
        <v>0</v>
      </c>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row>
    <row r="238" spans="1:79" x14ac:dyDescent="0.3">
      <c r="A238" s="2" t="str">
        <f t="shared" si="10"/>
        <v>sat_1</v>
      </c>
      <c r="B238" s="2" t="str">
        <f>inp_KillchainPhase!$A$12</f>
        <v>Target</v>
      </c>
      <c r="C238" s="2" t="s">
        <v>117</v>
      </c>
      <c r="D238" s="2" t="s">
        <v>116</v>
      </c>
      <c r="E238" s="2">
        <v>0</v>
      </c>
      <c r="F238" s="2">
        <v>0</v>
      </c>
      <c r="G238" s="2">
        <v>0</v>
      </c>
      <c r="H238" s="2">
        <v>0</v>
      </c>
      <c r="I238" s="2">
        <v>0</v>
      </c>
      <c r="J238" s="6">
        <v>1</v>
      </c>
      <c r="K238" s="2">
        <f>J239</f>
        <v>0</v>
      </c>
      <c r="L238" s="2">
        <f>J240</f>
        <v>0</v>
      </c>
      <c r="M238" s="2">
        <f>J241</f>
        <v>0</v>
      </c>
      <c r="N238" s="2">
        <f>J242</f>
        <v>0</v>
      </c>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row>
    <row r="239" spans="1:79" x14ac:dyDescent="0.3">
      <c r="A239" s="2" t="str">
        <f t="shared" si="10"/>
        <v>sat_2</v>
      </c>
      <c r="B239" s="2" t="str">
        <f>inp_KillchainPhase!$A$12</f>
        <v>Target</v>
      </c>
      <c r="C239" s="2" t="s">
        <v>117</v>
      </c>
      <c r="D239" s="2" t="s">
        <v>116</v>
      </c>
      <c r="E239" s="2">
        <v>0</v>
      </c>
      <c r="F239" s="2">
        <v>0</v>
      </c>
      <c r="G239" s="2">
        <v>0</v>
      </c>
      <c r="H239" s="2">
        <v>0</v>
      </c>
      <c r="I239" s="2">
        <v>0</v>
      </c>
      <c r="J239" s="2">
        <v>0</v>
      </c>
      <c r="K239" s="6">
        <v>1</v>
      </c>
      <c r="L239" s="2">
        <f>K240</f>
        <v>0</v>
      </c>
      <c r="M239" s="2">
        <f>K241</f>
        <v>0</v>
      </c>
      <c r="N239" s="2">
        <f>K242</f>
        <v>0</v>
      </c>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row>
    <row r="240" spans="1:79" x14ac:dyDescent="0.3">
      <c r="A240" s="2" t="str">
        <f t="shared" si="10"/>
        <v>c2_1</v>
      </c>
      <c r="B240" s="2" t="str">
        <f>inp_KillchainPhase!$A$12</f>
        <v>Target</v>
      </c>
      <c r="C240" s="2" t="s">
        <v>117</v>
      </c>
      <c r="D240" s="2" t="s">
        <v>116</v>
      </c>
      <c r="E240" s="2">
        <v>0</v>
      </c>
      <c r="F240" s="2">
        <v>0</v>
      </c>
      <c r="G240" s="2">
        <v>0</v>
      </c>
      <c r="H240" s="2">
        <v>0</v>
      </c>
      <c r="I240" s="2">
        <v>0</v>
      </c>
      <c r="J240" s="2">
        <v>0</v>
      </c>
      <c r="K240" s="2">
        <v>0</v>
      </c>
      <c r="L240" s="6">
        <v>1</v>
      </c>
      <c r="M240" s="2">
        <f>L241</f>
        <v>0</v>
      </c>
      <c r="N240" s="2">
        <f>L242</f>
        <v>0</v>
      </c>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row>
    <row r="241" spans="1:79" x14ac:dyDescent="0.3">
      <c r="A241" s="2" t="str">
        <f t="shared" si="10"/>
        <v>c2_2</v>
      </c>
      <c r="B241" s="2" t="str">
        <f>inp_KillchainPhase!$A$12</f>
        <v>Target</v>
      </c>
      <c r="C241" s="2" t="s">
        <v>117</v>
      </c>
      <c r="D241" s="2" t="s">
        <v>116</v>
      </c>
      <c r="E241" s="2">
        <v>0</v>
      </c>
      <c r="F241" s="2">
        <v>0</v>
      </c>
      <c r="G241" s="2">
        <v>0</v>
      </c>
      <c r="H241" s="2">
        <v>0</v>
      </c>
      <c r="I241" s="2">
        <v>0</v>
      </c>
      <c r="J241" s="2">
        <v>0</v>
      </c>
      <c r="K241" s="2">
        <v>0</v>
      </c>
      <c r="L241" s="2">
        <v>0</v>
      </c>
      <c r="M241" s="6">
        <v>1</v>
      </c>
      <c r="N241" s="2">
        <f>M242</f>
        <v>0</v>
      </c>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row>
    <row r="242" spans="1:79" x14ac:dyDescent="0.3">
      <c r="A242" s="2" t="str">
        <f t="shared" si="10"/>
        <v>grnd_1</v>
      </c>
      <c r="B242" s="2" t="str">
        <f>inp_KillchainPhase!$A$12</f>
        <v>Target</v>
      </c>
      <c r="C242" s="2" t="s">
        <v>117</v>
      </c>
      <c r="D242" s="2" t="s">
        <v>116</v>
      </c>
      <c r="E242" s="2">
        <v>0</v>
      </c>
      <c r="F242" s="2">
        <v>0</v>
      </c>
      <c r="G242" s="2">
        <v>0</v>
      </c>
      <c r="H242" s="2">
        <v>0</v>
      </c>
      <c r="I242" s="2">
        <v>0</v>
      </c>
      <c r="J242" s="2">
        <v>0</v>
      </c>
      <c r="K242" s="2">
        <v>0</v>
      </c>
      <c r="L242" s="2">
        <v>0</v>
      </c>
      <c r="M242" s="2">
        <v>0</v>
      </c>
      <c r="N242" s="6">
        <v>1</v>
      </c>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row>
    <row r="243" spans="1:79" x14ac:dyDescent="0.3">
      <c r="A243" s="2" t="str">
        <f t="shared" si="10"/>
        <v>fighter_4th</v>
      </c>
      <c r="B243" s="2" t="str">
        <f>inp_KillchainPhase!$A$13</f>
        <v>Engage</v>
      </c>
      <c r="C243" s="2" t="s">
        <v>117</v>
      </c>
      <c r="D243" s="2" t="s">
        <v>116</v>
      </c>
      <c r="E243" s="6">
        <v>1</v>
      </c>
      <c r="F243" s="2">
        <f>E244</f>
        <v>0</v>
      </c>
      <c r="G243" s="2">
        <f>E245</f>
        <v>0</v>
      </c>
      <c r="H243" s="2">
        <f>E246</f>
        <v>0</v>
      </c>
      <c r="I243" s="2">
        <f>E247</f>
        <v>0</v>
      </c>
      <c r="J243" s="2">
        <f>E248</f>
        <v>0</v>
      </c>
      <c r="K243" s="2">
        <f>E249</f>
        <v>0</v>
      </c>
      <c r="L243" s="2">
        <f>E250</f>
        <v>0</v>
      </c>
      <c r="M243" s="2">
        <f>E251</f>
        <v>0</v>
      </c>
      <c r="N243" s="2">
        <f>E252</f>
        <v>0</v>
      </c>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row>
    <row r="244" spans="1:79" x14ac:dyDescent="0.3">
      <c r="A244" s="2" t="str">
        <f t="shared" si="10"/>
        <v>fighter_5th</v>
      </c>
      <c r="B244" s="2" t="str">
        <f>inp_KillchainPhase!$A$13</f>
        <v>Engage</v>
      </c>
      <c r="C244" s="2" t="s">
        <v>117</v>
      </c>
      <c r="D244" s="2" t="s">
        <v>116</v>
      </c>
      <c r="E244" s="2">
        <v>0</v>
      </c>
      <c r="F244" s="6">
        <v>1</v>
      </c>
      <c r="G244" s="2">
        <f>F245</f>
        <v>0</v>
      </c>
      <c r="H244" s="2">
        <f>F246</f>
        <v>0</v>
      </c>
      <c r="I244" s="2">
        <f>F247</f>
        <v>0</v>
      </c>
      <c r="J244" s="2">
        <f>F248</f>
        <v>0</v>
      </c>
      <c r="K244" s="2">
        <f>F249</f>
        <v>0</v>
      </c>
      <c r="L244" s="2">
        <f>F250</f>
        <v>0</v>
      </c>
      <c r="M244" s="2">
        <f>F251</f>
        <v>0</v>
      </c>
      <c r="N244" s="2">
        <f>F252</f>
        <v>0</v>
      </c>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row>
    <row r="245" spans="1:79" x14ac:dyDescent="0.3">
      <c r="A245" s="2" t="str">
        <f t="shared" si="10"/>
        <v>CRUDES</v>
      </c>
      <c r="B245" s="2" t="str">
        <f>inp_KillchainPhase!$A$13</f>
        <v>Engage</v>
      </c>
      <c r="C245" s="2" t="s">
        <v>117</v>
      </c>
      <c r="D245" s="2" t="s">
        <v>116</v>
      </c>
      <c r="E245" s="2">
        <v>0</v>
      </c>
      <c r="F245" s="2">
        <v>0</v>
      </c>
      <c r="G245" s="6">
        <v>1</v>
      </c>
      <c r="H245" s="2">
        <f>G246</f>
        <v>0</v>
      </c>
      <c r="I245" s="2">
        <f>G247</f>
        <v>0</v>
      </c>
      <c r="J245" s="2">
        <f>G248</f>
        <v>0</v>
      </c>
      <c r="K245" s="2">
        <f>G249</f>
        <v>0</v>
      </c>
      <c r="L245" s="2">
        <f>G250</f>
        <v>0</v>
      </c>
      <c r="M245" s="2">
        <f>G251</f>
        <v>0</v>
      </c>
      <c r="N245" s="2">
        <f>G252</f>
        <v>0</v>
      </c>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row>
    <row r="246" spans="1:79" x14ac:dyDescent="0.3">
      <c r="A246" s="2" t="str">
        <f t="shared" si="10"/>
        <v>FFG</v>
      </c>
      <c r="B246" s="2" t="str">
        <f>inp_KillchainPhase!$A$13</f>
        <v>Engage</v>
      </c>
      <c r="C246" s="2" t="s">
        <v>117</v>
      </c>
      <c r="D246" s="2" t="s">
        <v>116</v>
      </c>
      <c r="E246" s="2">
        <v>0</v>
      </c>
      <c r="F246" s="2">
        <v>0</v>
      </c>
      <c r="G246" s="2">
        <v>0</v>
      </c>
      <c r="H246" s="6">
        <v>1</v>
      </c>
      <c r="I246" s="2">
        <f>H247</f>
        <v>0</v>
      </c>
      <c r="J246" s="2">
        <f>H248</f>
        <v>0</v>
      </c>
      <c r="K246" s="2">
        <f>H249</f>
        <v>0</v>
      </c>
      <c r="L246" s="2">
        <f>H250</f>
        <v>0</v>
      </c>
      <c r="M246" s="2">
        <f>H251</f>
        <v>0</v>
      </c>
      <c r="N246" s="2">
        <f>H252</f>
        <v>0</v>
      </c>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row>
    <row r="247" spans="1:79" x14ac:dyDescent="0.3">
      <c r="A247" s="2" t="str">
        <f t="shared" si="10"/>
        <v>CV</v>
      </c>
      <c r="B247" s="2" t="str">
        <f>inp_KillchainPhase!$A$13</f>
        <v>Engage</v>
      </c>
      <c r="C247" s="2" t="s">
        <v>117</v>
      </c>
      <c r="D247" s="2" t="s">
        <v>116</v>
      </c>
      <c r="E247" s="2">
        <v>0</v>
      </c>
      <c r="F247" s="2">
        <v>0</v>
      </c>
      <c r="G247" s="2">
        <v>0</v>
      </c>
      <c r="H247" s="2">
        <v>0</v>
      </c>
      <c r="I247" s="6">
        <v>1</v>
      </c>
      <c r="J247" s="2">
        <f>I248</f>
        <v>0</v>
      </c>
      <c r="K247" s="2">
        <f>I249</f>
        <v>0</v>
      </c>
      <c r="L247" s="2">
        <f>I250</f>
        <v>0</v>
      </c>
      <c r="M247" s="2">
        <f>I251</f>
        <v>0</v>
      </c>
      <c r="N247" s="2">
        <f>I252</f>
        <v>0</v>
      </c>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row>
    <row r="248" spans="1:79" x14ac:dyDescent="0.3">
      <c r="A248" s="2" t="str">
        <f t="shared" si="10"/>
        <v>sat_1</v>
      </c>
      <c r="B248" s="2" t="str">
        <f>inp_KillchainPhase!$A$13</f>
        <v>Engage</v>
      </c>
      <c r="C248" s="2" t="s">
        <v>117</v>
      </c>
      <c r="D248" s="2" t="s">
        <v>116</v>
      </c>
      <c r="E248" s="2">
        <v>0</v>
      </c>
      <c r="F248" s="2">
        <v>0</v>
      </c>
      <c r="G248" s="2">
        <v>0</v>
      </c>
      <c r="H248" s="2">
        <v>0</v>
      </c>
      <c r="I248" s="2">
        <v>0</v>
      </c>
      <c r="J248" s="6">
        <v>1</v>
      </c>
      <c r="K248" s="2">
        <f>J249</f>
        <v>0</v>
      </c>
      <c r="L248" s="2">
        <f>J250</f>
        <v>0</v>
      </c>
      <c r="M248" s="2">
        <f>J251</f>
        <v>0</v>
      </c>
      <c r="N248" s="2">
        <f>J252</f>
        <v>0</v>
      </c>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row>
    <row r="249" spans="1:79" x14ac:dyDescent="0.3">
      <c r="A249" s="2" t="str">
        <f t="shared" si="10"/>
        <v>sat_2</v>
      </c>
      <c r="B249" s="2" t="str">
        <f>inp_KillchainPhase!$A$13</f>
        <v>Engage</v>
      </c>
      <c r="C249" s="2" t="s">
        <v>117</v>
      </c>
      <c r="D249" s="2" t="s">
        <v>116</v>
      </c>
      <c r="E249" s="2">
        <v>0</v>
      </c>
      <c r="F249" s="2">
        <v>0</v>
      </c>
      <c r="G249" s="2">
        <v>0</v>
      </c>
      <c r="H249" s="2">
        <v>0</v>
      </c>
      <c r="I249" s="2">
        <v>0</v>
      </c>
      <c r="J249" s="2">
        <v>0</v>
      </c>
      <c r="K249" s="6">
        <v>1</v>
      </c>
      <c r="L249" s="2">
        <f>K250</f>
        <v>0</v>
      </c>
      <c r="M249" s="2">
        <f>K251</f>
        <v>0</v>
      </c>
      <c r="N249" s="2">
        <f>K252</f>
        <v>0</v>
      </c>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row>
    <row r="250" spans="1:79" x14ac:dyDescent="0.3">
      <c r="A250" s="2" t="str">
        <f t="shared" si="10"/>
        <v>c2_1</v>
      </c>
      <c r="B250" s="2" t="str">
        <f>inp_KillchainPhase!$A$13</f>
        <v>Engage</v>
      </c>
      <c r="C250" s="2" t="s">
        <v>117</v>
      </c>
      <c r="D250" s="2" t="s">
        <v>116</v>
      </c>
      <c r="E250" s="2">
        <v>0</v>
      </c>
      <c r="F250" s="2">
        <v>0</v>
      </c>
      <c r="G250" s="2">
        <v>0</v>
      </c>
      <c r="H250" s="2">
        <v>0</v>
      </c>
      <c r="I250" s="2">
        <v>0</v>
      </c>
      <c r="J250" s="2">
        <v>0</v>
      </c>
      <c r="K250" s="2">
        <v>0</v>
      </c>
      <c r="L250" s="6">
        <v>1</v>
      </c>
      <c r="M250" s="2">
        <f>L251</f>
        <v>0</v>
      </c>
      <c r="N250" s="2">
        <f>L252</f>
        <v>0</v>
      </c>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row>
    <row r="251" spans="1:79" x14ac:dyDescent="0.3">
      <c r="A251" s="2" t="str">
        <f t="shared" si="10"/>
        <v>c2_2</v>
      </c>
      <c r="B251" s="2" t="str">
        <f>inp_KillchainPhase!$A$13</f>
        <v>Engage</v>
      </c>
      <c r="C251" s="2" t="s">
        <v>117</v>
      </c>
      <c r="D251" s="2" t="s">
        <v>116</v>
      </c>
      <c r="E251" s="2">
        <v>0</v>
      </c>
      <c r="F251" s="2">
        <v>0</v>
      </c>
      <c r="G251" s="2">
        <v>0</v>
      </c>
      <c r="H251" s="2">
        <v>0</v>
      </c>
      <c r="I251" s="2">
        <v>0</v>
      </c>
      <c r="J251" s="2">
        <v>0</v>
      </c>
      <c r="K251" s="2">
        <v>0</v>
      </c>
      <c r="L251" s="2">
        <v>0</v>
      </c>
      <c r="M251" s="6">
        <v>1</v>
      </c>
      <c r="N251" s="2">
        <f>M252</f>
        <v>0</v>
      </c>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row>
    <row r="252" spans="1:79" x14ac:dyDescent="0.3">
      <c r="A252" s="2" t="str">
        <f t="shared" si="10"/>
        <v>grnd_1</v>
      </c>
      <c r="B252" s="2" t="str">
        <f>inp_KillchainPhase!$A$13</f>
        <v>Engage</v>
      </c>
      <c r="C252" s="2" t="s">
        <v>117</v>
      </c>
      <c r="D252" s="2" t="s">
        <v>116</v>
      </c>
      <c r="E252" s="2">
        <v>0</v>
      </c>
      <c r="F252" s="2">
        <v>0</v>
      </c>
      <c r="G252" s="2">
        <v>0</v>
      </c>
      <c r="H252" s="2">
        <v>0</v>
      </c>
      <c r="I252" s="2">
        <v>0</v>
      </c>
      <c r="J252" s="2">
        <v>0</v>
      </c>
      <c r="K252" s="2">
        <v>0</v>
      </c>
      <c r="L252" s="2">
        <v>0</v>
      </c>
      <c r="M252" s="2">
        <v>0</v>
      </c>
      <c r="N252" s="6">
        <v>1</v>
      </c>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row>
    <row r="253" spans="1:79" x14ac:dyDescent="0.3">
      <c r="A253" s="2" t="str">
        <f t="shared" si="10"/>
        <v>fighter_4th</v>
      </c>
      <c r="B253" s="2" t="str">
        <f>inp_KillchainPhase!$A$14</f>
        <v>IFTU</v>
      </c>
      <c r="C253" s="2" t="s">
        <v>117</v>
      </c>
      <c r="D253" s="2" t="s">
        <v>116</v>
      </c>
      <c r="E253" s="6">
        <v>1</v>
      </c>
      <c r="F253" s="2">
        <f>E254</f>
        <v>0</v>
      </c>
      <c r="G253" s="2">
        <f>E255</f>
        <v>0</v>
      </c>
      <c r="H253" s="2">
        <f>E256</f>
        <v>0</v>
      </c>
      <c r="I253" s="2">
        <f>E257</f>
        <v>0</v>
      </c>
      <c r="J253" s="2">
        <f>E258</f>
        <v>0</v>
      </c>
      <c r="K253" s="2">
        <f>E259</f>
        <v>0</v>
      </c>
      <c r="L253" s="2">
        <f>E260</f>
        <v>0</v>
      </c>
      <c r="M253" s="2">
        <f>E261</f>
        <v>0</v>
      </c>
      <c r="N253" s="2">
        <f>E262</f>
        <v>0</v>
      </c>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row>
    <row r="254" spans="1:79" x14ac:dyDescent="0.3">
      <c r="A254" s="2" t="str">
        <f t="shared" si="10"/>
        <v>fighter_5th</v>
      </c>
      <c r="B254" s="2" t="str">
        <f>inp_KillchainPhase!$A$14</f>
        <v>IFTU</v>
      </c>
      <c r="C254" s="2" t="s">
        <v>117</v>
      </c>
      <c r="D254" s="2" t="s">
        <v>116</v>
      </c>
      <c r="E254" s="2">
        <v>0</v>
      </c>
      <c r="F254" s="6">
        <v>1</v>
      </c>
      <c r="G254" s="2">
        <f>F255</f>
        <v>0</v>
      </c>
      <c r="H254" s="2">
        <f>F256</f>
        <v>0</v>
      </c>
      <c r="I254" s="2">
        <f>F257</f>
        <v>0</v>
      </c>
      <c r="J254" s="2">
        <f>F258</f>
        <v>0</v>
      </c>
      <c r="K254" s="2">
        <f>F259</f>
        <v>0</v>
      </c>
      <c r="L254" s="2">
        <f>F260</f>
        <v>0</v>
      </c>
      <c r="M254" s="2">
        <f>F261</f>
        <v>0</v>
      </c>
      <c r="N254" s="2">
        <f>F262</f>
        <v>0</v>
      </c>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row>
    <row r="255" spans="1:79" x14ac:dyDescent="0.3">
      <c r="A255" s="2" t="str">
        <f t="shared" si="10"/>
        <v>CRUDES</v>
      </c>
      <c r="B255" s="2" t="str">
        <f>inp_KillchainPhase!$A$14</f>
        <v>IFTU</v>
      </c>
      <c r="C255" s="2" t="s">
        <v>117</v>
      </c>
      <c r="D255" s="2" t="s">
        <v>116</v>
      </c>
      <c r="E255" s="2">
        <v>0</v>
      </c>
      <c r="F255" s="2">
        <v>0</v>
      </c>
      <c r="G255" s="6">
        <v>1</v>
      </c>
      <c r="H255" s="2">
        <f>G256</f>
        <v>0</v>
      </c>
      <c r="I255" s="2">
        <f>G257</f>
        <v>0</v>
      </c>
      <c r="J255" s="2">
        <f>G258</f>
        <v>0</v>
      </c>
      <c r="K255" s="2">
        <f>G259</f>
        <v>0</v>
      </c>
      <c r="L255" s="2">
        <f>G260</f>
        <v>0</v>
      </c>
      <c r="M255" s="2">
        <f>G261</f>
        <v>0</v>
      </c>
      <c r="N255" s="2">
        <f>G262</f>
        <v>0</v>
      </c>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row>
    <row r="256" spans="1:79" x14ac:dyDescent="0.3">
      <c r="A256" s="2" t="str">
        <f t="shared" si="10"/>
        <v>FFG</v>
      </c>
      <c r="B256" s="2" t="str">
        <f>inp_KillchainPhase!$A$14</f>
        <v>IFTU</v>
      </c>
      <c r="C256" s="2" t="s">
        <v>117</v>
      </c>
      <c r="D256" s="2" t="s">
        <v>116</v>
      </c>
      <c r="E256" s="2">
        <v>0</v>
      </c>
      <c r="F256" s="2">
        <v>0</v>
      </c>
      <c r="G256" s="2">
        <v>0</v>
      </c>
      <c r="H256" s="6">
        <v>1</v>
      </c>
      <c r="I256" s="2">
        <f>H257</f>
        <v>0</v>
      </c>
      <c r="J256" s="2">
        <f>H258</f>
        <v>0</v>
      </c>
      <c r="K256" s="2">
        <f>H259</f>
        <v>0</v>
      </c>
      <c r="L256" s="2">
        <f>H260</f>
        <v>0</v>
      </c>
      <c r="M256" s="2">
        <f>H261</f>
        <v>0</v>
      </c>
      <c r="N256" s="2">
        <f>H262</f>
        <v>0</v>
      </c>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row>
    <row r="257" spans="1:79" x14ac:dyDescent="0.3">
      <c r="A257" s="2" t="str">
        <f t="shared" si="10"/>
        <v>CV</v>
      </c>
      <c r="B257" s="2" t="str">
        <f>inp_KillchainPhase!$A$14</f>
        <v>IFTU</v>
      </c>
      <c r="C257" s="2" t="s">
        <v>117</v>
      </c>
      <c r="D257" s="2" t="s">
        <v>116</v>
      </c>
      <c r="E257" s="2">
        <v>0</v>
      </c>
      <c r="F257" s="2">
        <v>0</v>
      </c>
      <c r="G257" s="2">
        <v>0</v>
      </c>
      <c r="H257" s="2">
        <v>0</v>
      </c>
      <c r="I257" s="6">
        <v>1</v>
      </c>
      <c r="J257" s="2">
        <f>I258</f>
        <v>0</v>
      </c>
      <c r="K257" s="2">
        <f>I259</f>
        <v>0</v>
      </c>
      <c r="L257" s="2">
        <f>I260</f>
        <v>0</v>
      </c>
      <c r="M257" s="2">
        <f>I261</f>
        <v>0</v>
      </c>
      <c r="N257" s="2">
        <f>I262</f>
        <v>0</v>
      </c>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row>
    <row r="258" spans="1:79" x14ac:dyDescent="0.3">
      <c r="A258" s="2" t="str">
        <f t="shared" si="10"/>
        <v>sat_1</v>
      </c>
      <c r="B258" s="2" t="str">
        <f>inp_KillchainPhase!$A$14</f>
        <v>IFTU</v>
      </c>
      <c r="C258" s="2" t="s">
        <v>117</v>
      </c>
      <c r="D258" s="2" t="s">
        <v>116</v>
      </c>
      <c r="E258" s="2">
        <v>0</v>
      </c>
      <c r="F258" s="2">
        <v>0</v>
      </c>
      <c r="G258" s="2">
        <v>0</v>
      </c>
      <c r="H258" s="2">
        <v>0</v>
      </c>
      <c r="I258" s="2">
        <v>0</v>
      </c>
      <c r="J258" s="6">
        <v>1</v>
      </c>
      <c r="K258" s="2">
        <f>J259</f>
        <v>0</v>
      </c>
      <c r="L258" s="2">
        <f>J260</f>
        <v>0</v>
      </c>
      <c r="M258" s="2">
        <f>J261</f>
        <v>0</v>
      </c>
      <c r="N258" s="2">
        <f>J262</f>
        <v>0</v>
      </c>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row>
    <row r="259" spans="1:79" x14ac:dyDescent="0.3">
      <c r="A259" s="2" t="str">
        <f t="shared" si="10"/>
        <v>sat_2</v>
      </c>
      <c r="B259" s="2" t="str">
        <f>inp_KillchainPhase!$A$14</f>
        <v>IFTU</v>
      </c>
      <c r="C259" s="2" t="s">
        <v>117</v>
      </c>
      <c r="D259" s="2" t="s">
        <v>116</v>
      </c>
      <c r="E259" s="2">
        <v>0</v>
      </c>
      <c r="F259" s="2">
        <v>0</v>
      </c>
      <c r="G259" s="2">
        <v>0</v>
      </c>
      <c r="H259" s="2">
        <v>0</v>
      </c>
      <c r="I259" s="2">
        <v>0</v>
      </c>
      <c r="J259" s="2">
        <v>0</v>
      </c>
      <c r="K259" s="6">
        <v>1</v>
      </c>
      <c r="L259" s="2">
        <f>K260</f>
        <v>0</v>
      </c>
      <c r="M259" s="2">
        <f>K261</f>
        <v>0</v>
      </c>
      <c r="N259" s="2">
        <f>K262</f>
        <v>0</v>
      </c>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row>
    <row r="260" spans="1:79" x14ac:dyDescent="0.3">
      <c r="A260" s="2" t="str">
        <f t="shared" si="10"/>
        <v>c2_1</v>
      </c>
      <c r="B260" s="2" t="str">
        <f>inp_KillchainPhase!$A$14</f>
        <v>IFTU</v>
      </c>
      <c r="C260" s="2" t="s">
        <v>117</v>
      </c>
      <c r="D260" s="2" t="s">
        <v>116</v>
      </c>
      <c r="E260" s="2">
        <v>0</v>
      </c>
      <c r="F260" s="2">
        <v>0</v>
      </c>
      <c r="G260" s="2">
        <v>0</v>
      </c>
      <c r="H260" s="2">
        <v>0</v>
      </c>
      <c r="I260" s="2">
        <v>0</v>
      </c>
      <c r="J260" s="2">
        <v>0</v>
      </c>
      <c r="K260" s="2">
        <v>0</v>
      </c>
      <c r="L260" s="6">
        <v>1</v>
      </c>
      <c r="M260" s="2">
        <f>L261</f>
        <v>0</v>
      </c>
      <c r="N260" s="2">
        <f>L262</f>
        <v>0</v>
      </c>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row>
    <row r="261" spans="1:79" x14ac:dyDescent="0.3">
      <c r="A261" s="2" t="str">
        <f t="shared" si="10"/>
        <v>c2_2</v>
      </c>
      <c r="B261" s="2" t="str">
        <f>inp_KillchainPhase!$A$14</f>
        <v>IFTU</v>
      </c>
      <c r="C261" s="2" t="s">
        <v>117</v>
      </c>
      <c r="D261" s="2" t="s">
        <v>116</v>
      </c>
      <c r="E261" s="2">
        <v>0</v>
      </c>
      <c r="F261" s="2">
        <v>0</v>
      </c>
      <c r="G261" s="2">
        <v>0</v>
      </c>
      <c r="H261" s="2">
        <v>0</v>
      </c>
      <c r="I261" s="2">
        <v>0</v>
      </c>
      <c r="J261" s="2">
        <v>0</v>
      </c>
      <c r="K261" s="2">
        <v>0</v>
      </c>
      <c r="L261" s="2">
        <v>0</v>
      </c>
      <c r="M261" s="6">
        <v>1</v>
      </c>
      <c r="N261" s="2">
        <f>M262</f>
        <v>0</v>
      </c>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row>
    <row r="262" spans="1:79" x14ac:dyDescent="0.3">
      <c r="A262" s="2" t="str">
        <f t="shared" si="10"/>
        <v>grnd_1</v>
      </c>
      <c r="B262" s="2" t="str">
        <f>inp_KillchainPhase!$A$14</f>
        <v>IFTU</v>
      </c>
      <c r="C262" s="2" t="s">
        <v>117</v>
      </c>
      <c r="D262" s="2" t="s">
        <v>116</v>
      </c>
      <c r="E262" s="2">
        <v>0</v>
      </c>
      <c r="F262" s="2">
        <v>0</v>
      </c>
      <c r="G262" s="2">
        <v>0</v>
      </c>
      <c r="H262" s="2">
        <v>0</v>
      </c>
      <c r="I262" s="2">
        <v>0</v>
      </c>
      <c r="J262" s="2">
        <v>0</v>
      </c>
      <c r="K262" s="2">
        <v>0</v>
      </c>
      <c r="L262" s="2">
        <v>0</v>
      </c>
      <c r="M262" s="2">
        <v>0</v>
      </c>
      <c r="N262" s="6">
        <v>1</v>
      </c>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row>
    <row r="263" spans="1:79" x14ac:dyDescent="0.3">
      <c r="A263" s="2" t="str">
        <f t="shared" si="10"/>
        <v>fighter_4th</v>
      </c>
      <c r="B263" s="2" t="str">
        <f>inp_KillchainPhase!$A$15</f>
        <v>Assess</v>
      </c>
      <c r="C263" s="2" t="s">
        <v>117</v>
      </c>
      <c r="D263" s="2" t="s">
        <v>116</v>
      </c>
      <c r="E263" s="6">
        <v>1</v>
      </c>
      <c r="F263" s="2">
        <f>E264</f>
        <v>0</v>
      </c>
      <c r="G263" s="2">
        <f>E265</f>
        <v>0</v>
      </c>
      <c r="H263" s="2">
        <f>E266</f>
        <v>0</v>
      </c>
      <c r="I263" s="2">
        <f>E267</f>
        <v>0</v>
      </c>
      <c r="J263" s="2">
        <f>E268</f>
        <v>0</v>
      </c>
      <c r="K263" s="2">
        <f>E269</f>
        <v>0</v>
      </c>
      <c r="L263" s="2">
        <f>E270</f>
        <v>0</v>
      </c>
      <c r="M263" s="2">
        <f>E271</f>
        <v>0</v>
      </c>
      <c r="N263" s="2">
        <f>E272</f>
        <v>0</v>
      </c>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row>
    <row r="264" spans="1:79" x14ac:dyDescent="0.3">
      <c r="A264" s="2" t="str">
        <f t="shared" si="10"/>
        <v>fighter_5th</v>
      </c>
      <c r="B264" s="2" t="str">
        <f>inp_KillchainPhase!$A$15</f>
        <v>Assess</v>
      </c>
      <c r="C264" s="2" t="s">
        <v>117</v>
      </c>
      <c r="D264" s="2" t="s">
        <v>116</v>
      </c>
      <c r="E264" s="2">
        <v>0</v>
      </c>
      <c r="F264" s="6">
        <v>1</v>
      </c>
      <c r="G264" s="2">
        <f>F265</f>
        <v>0</v>
      </c>
      <c r="H264" s="2">
        <f>F266</f>
        <v>0</v>
      </c>
      <c r="I264" s="2">
        <f>F267</f>
        <v>0</v>
      </c>
      <c r="J264" s="2">
        <f>F268</f>
        <v>0</v>
      </c>
      <c r="K264" s="2">
        <f>F269</f>
        <v>0</v>
      </c>
      <c r="L264" s="2">
        <f>F270</f>
        <v>0</v>
      </c>
      <c r="M264" s="2">
        <f>F271</f>
        <v>0</v>
      </c>
      <c r="N264" s="2">
        <f>F272</f>
        <v>0</v>
      </c>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row>
    <row r="265" spans="1:79" x14ac:dyDescent="0.3">
      <c r="A265" s="2" t="str">
        <f t="shared" si="10"/>
        <v>CRUDES</v>
      </c>
      <c r="B265" s="2" t="str">
        <f>inp_KillchainPhase!$A$15</f>
        <v>Assess</v>
      </c>
      <c r="C265" s="2" t="s">
        <v>117</v>
      </c>
      <c r="D265" s="2" t="s">
        <v>116</v>
      </c>
      <c r="E265" s="2">
        <v>0</v>
      </c>
      <c r="F265" s="2">
        <v>0</v>
      </c>
      <c r="G265" s="6">
        <v>1</v>
      </c>
      <c r="H265" s="2">
        <f>G266</f>
        <v>0</v>
      </c>
      <c r="I265" s="2">
        <f>G267</f>
        <v>0</v>
      </c>
      <c r="J265" s="2">
        <f>G268</f>
        <v>0</v>
      </c>
      <c r="K265" s="2">
        <f>G269</f>
        <v>0</v>
      </c>
      <c r="L265" s="2">
        <f>G270</f>
        <v>0</v>
      </c>
      <c r="M265" s="2">
        <f>G271</f>
        <v>0</v>
      </c>
      <c r="N265" s="2">
        <f>G272</f>
        <v>0</v>
      </c>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row>
    <row r="266" spans="1:79" x14ac:dyDescent="0.3">
      <c r="A266" s="2" t="str">
        <f t="shared" si="10"/>
        <v>FFG</v>
      </c>
      <c r="B266" s="2" t="str">
        <f>inp_KillchainPhase!$A$15</f>
        <v>Assess</v>
      </c>
      <c r="C266" s="2" t="s">
        <v>117</v>
      </c>
      <c r="D266" s="2" t="s">
        <v>116</v>
      </c>
      <c r="E266" s="2">
        <v>0</v>
      </c>
      <c r="F266" s="2">
        <v>0</v>
      </c>
      <c r="G266" s="2">
        <v>0</v>
      </c>
      <c r="H266" s="6">
        <v>1</v>
      </c>
      <c r="I266" s="2">
        <f>H267</f>
        <v>0</v>
      </c>
      <c r="J266" s="2">
        <f>H268</f>
        <v>0</v>
      </c>
      <c r="K266" s="2">
        <f>H269</f>
        <v>0</v>
      </c>
      <c r="L266" s="2">
        <f>H270</f>
        <v>0</v>
      </c>
      <c r="M266" s="2">
        <f>H271</f>
        <v>0</v>
      </c>
      <c r="N266" s="2">
        <f>H272</f>
        <v>0</v>
      </c>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row>
    <row r="267" spans="1:79" x14ac:dyDescent="0.3">
      <c r="A267" s="2" t="str">
        <f t="shared" si="10"/>
        <v>CV</v>
      </c>
      <c r="B267" s="2" t="str">
        <f>inp_KillchainPhase!$A$15</f>
        <v>Assess</v>
      </c>
      <c r="C267" s="2" t="s">
        <v>117</v>
      </c>
      <c r="D267" s="2" t="s">
        <v>116</v>
      </c>
      <c r="E267" s="2">
        <v>0</v>
      </c>
      <c r="F267" s="2">
        <v>0</v>
      </c>
      <c r="G267" s="2">
        <v>0</v>
      </c>
      <c r="H267" s="2">
        <v>0</v>
      </c>
      <c r="I267" s="6">
        <v>1</v>
      </c>
      <c r="J267" s="2">
        <f>I268</f>
        <v>0</v>
      </c>
      <c r="K267" s="2">
        <f>I269</f>
        <v>0</v>
      </c>
      <c r="L267" s="2">
        <f>I270</f>
        <v>0</v>
      </c>
      <c r="M267" s="2">
        <f>I271</f>
        <v>0</v>
      </c>
      <c r="N267" s="2">
        <f>I272</f>
        <v>0</v>
      </c>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row>
    <row r="268" spans="1:79" x14ac:dyDescent="0.3">
      <c r="A268" s="2" t="str">
        <f t="shared" si="10"/>
        <v>sat_1</v>
      </c>
      <c r="B268" s="2" t="str">
        <f>inp_KillchainPhase!$A$15</f>
        <v>Assess</v>
      </c>
      <c r="C268" s="2" t="s">
        <v>117</v>
      </c>
      <c r="D268" s="2" t="s">
        <v>116</v>
      </c>
      <c r="E268" s="2">
        <v>0</v>
      </c>
      <c r="F268" s="2">
        <v>0</v>
      </c>
      <c r="G268" s="2">
        <v>0</v>
      </c>
      <c r="H268" s="2">
        <v>0</v>
      </c>
      <c r="I268" s="2">
        <v>0</v>
      </c>
      <c r="J268" s="6">
        <v>1</v>
      </c>
      <c r="K268" s="2">
        <f>J269</f>
        <v>0</v>
      </c>
      <c r="L268" s="2">
        <f>J270</f>
        <v>0</v>
      </c>
      <c r="M268" s="2">
        <f>J271</f>
        <v>0</v>
      </c>
      <c r="N268" s="2">
        <f>J272</f>
        <v>0</v>
      </c>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row>
    <row r="269" spans="1:79" x14ac:dyDescent="0.3">
      <c r="A269" s="2" t="str">
        <f t="shared" si="10"/>
        <v>sat_2</v>
      </c>
      <c r="B269" s="2" t="str">
        <f>inp_KillchainPhase!$A$15</f>
        <v>Assess</v>
      </c>
      <c r="C269" s="2" t="s">
        <v>117</v>
      </c>
      <c r="D269" s="2" t="s">
        <v>116</v>
      </c>
      <c r="E269" s="2">
        <v>0</v>
      </c>
      <c r="F269" s="2">
        <v>0</v>
      </c>
      <c r="G269" s="2">
        <v>0</v>
      </c>
      <c r="H269" s="2">
        <v>0</v>
      </c>
      <c r="I269" s="2">
        <v>0</v>
      </c>
      <c r="J269" s="2">
        <v>0</v>
      </c>
      <c r="K269" s="6">
        <v>1</v>
      </c>
      <c r="L269" s="2">
        <f>K270</f>
        <v>0</v>
      </c>
      <c r="M269" s="2">
        <f>K271</f>
        <v>0</v>
      </c>
      <c r="N269" s="2">
        <f>K272</f>
        <v>0</v>
      </c>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row>
    <row r="270" spans="1:79" x14ac:dyDescent="0.3">
      <c r="A270" s="2" t="str">
        <f t="shared" si="10"/>
        <v>c2_1</v>
      </c>
      <c r="B270" s="2" t="str">
        <f>inp_KillchainPhase!$A$15</f>
        <v>Assess</v>
      </c>
      <c r="C270" s="2" t="s">
        <v>117</v>
      </c>
      <c r="D270" s="2" t="s">
        <v>116</v>
      </c>
      <c r="E270" s="2">
        <v>0</v>
      </c>
      <c r="F270" s="2">
        <v>0</v>
      </c>
      <c r="G270" s="2">
        <v>0</v>
      </c>
      <c r="H270" s="2">
        <v>0</v>
      </c>
      <c r="I270" s="2">
        <v>0</v>
      </c>
      <c r="J270" s="2">
        <v>0</v>
      </c>
      <c r="K270" s="2">
        <v>0</v>
      </c>
      <c r="L270" s="6">
        <v>1</v>
      </c>
      <c r="M270" s="2">
        <f>L271</f>
        <v>0</v>
      </c>
      <c r="N270" s="2">
        <f>L272</f>
        <v>0</v>
      </c>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row>
    <row r="271" spans="1:79" x14ac:dyDescent="0.3">
      <c r="A271" s="2" t="str">
        <f t="shared" si="10"/>
        <v>c2_2</v>
      </c>
      <c r="B271" s="2" t="str">
        <f>inp_KillchainPhase!$A$15</f>
        <v>Assess</v>
      </c>
      <c r="C271" s="2" t="s">
        <v>117</v>
      </c>
      <c r="D271" s="2" t="s">
        <v>116</v>
      </c>
      <c r="E271" s="2">
        <v>0</v>
      </c>
      <c r="F271" s="2">
        <v>0</v>
      </c>
      <c r="G271" s="2">
        <v>0</v>
      </c>
      <c r="H271" s="2">
        <v>0</v>
      </c>
      <c r="I271" s="2">
        <v>0</v>
      </c>
      <c r="J271" s="2">
        <v>0</v>
      </c>
      <c r="K271" s="2">
        <v>0</v>
      </c>
      <c r="L271" s="2">
        <v>0</v>
      </c>
      <c r="M271" s="6">
        <v>1</v>
      </c>
      <c r="N271" s="2">
        <f>M272</f>
        <v>0</v>
      </c>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row>
    <row r="272" spans="1:79" x14ac:dyDescent="0.3">
      <c r="A272" s="2" t="str">
        <f t="shared" si="10"/>
        <v>grnd_1</v>
      </c>
      <c r="B272" s="2" t="str">
        <f>inp_KillchainPhase!$A$15</f>
        <v>Assess</v>
      </c>
      <c r="C272" s="2" t="s">
        <v>117</v>
      </c>
      <c r="D272" s="2" t="s">
        <v>116</v>
      </c>
      <c r="E272" s="2">
        <v>0</v>
      </c>
      <c r="F272" s="2">
        <v>0</v>
      </c>
      <c r="G272" s="2">
        <v>0</v>
      </c>
      <c r="H272" s="2">
        <v>0</v>
      </c>
      <c r="I272" s="2">
        <v>0</v>
      </c>
      <c r="J272" s="2">
        <v>0</v>
      </c>
      <c r="K272" s="2">
        <v>0</v>
      </c>
      <c r="L272" s="2">
        <v>0</v>
      </c>
      <c r="M272" s="2">
        <v>0</v>
      </c>
      <c r="N272" s="6">
        <v>1</v>
      </c>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row>
    <row r="273" spans="1:79" x14ac:dyDescent="0.3">
      <c r="A273" s="2" t="str">
        <f t="shared" si="10"/>
        <v>fighter_4th</v>
      </c>
      <c r="B273" s="2" t="str">
        <f>inp_KillchainPhase!$A$16</f>
        <v>Assess Decision</v>
      </c>
      <c r="C273" s="2" t="s">
        <v>117</v>
      </c>
      <c r="D273" s="2" t="s">
        <v>116</v>
      </c>
      <c r="E273" s="6">
        <v>1</v>
      </c>
      <c r="F273" s="2">
        <f>E274</f>
        <v>0</v>
      </c>
      <c r="G273" s="2">
        <f>E275</f>
        <v>0</v>
      </c>
      <c r="H273" s="2">
        <f>E276</f>
        <v>0</v>
      </c>
      <c r="I273" s="2">
        <f>E277</f>
        <v>0</v>
      </c>
      <c r="J273" s="2">
        <f>E278</f>
        <v>0</v>
      </c>
      <c r="K273" s="2">
        <f>E279</f>
        <v>0</v>
      </c>
      <c r="L273" s="2">
        <f>E280</f>
        <v>0</v>
      </c>
      <c r="M273" s="2">
        <f>E281</f>
        <v>0</v>
      </c>
      <c r="N273" s="2">
        <f>E282</f>
        <v>0</v>
      </c>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row>
    <row r="274" spans="1:79" x14ac:dyDescent="0.3">
      <c r="A274" s="2" t="str">
        <f t="shared" si="10"/>
        <v>fighter_5th</v>
      </c>
      <c r="B274" s="2" t="str">
        <f>inp_KillchainPhase!$A$16</f>
        <v>Assess Decision</v>
      </c>
      <c r="C274" s="2" t="s">
        <v>117</v>
      </c>
      <c r="D274" s="2" t="s">
        <v>116</v>
      </c>
      <c r="E274" s="2">
        <v>0</v>
      </c>
      <c r="F274" s="6">
        <v>1</v>
      </c>
      <c r="G274" s="2">
        <f>F275</f>
        <v>0</v>
      </c>
      <c r="H274" s="2">
        <f>F276</f>
        <v>0</v>
      </c>
      <c r="I274" s="2">
        <f>F277</f>
        <v>0</v>
      </c>
      <c r="J274" s="2">
        <f>F278</f>
        <v>0</v>
      </c>
      <c r="K274" s="2">
        <f>F279</f>
        <v>0</v>
      </c>
      <c r="L274" s="2">
        <f>F280</f>
        <v>0</v>
      </c>
      <c r="M274" s="2">
        <f>F281</f>
        <v>0</v>
      </c>
      <c r="N274" s="2">
        <f>F282</f>
        <v>0</v>
      </c>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row>
    <row r="275" spans="1:79" x14ac:dyDescent="0.3">
      <c r="A275" s="2" t="str">
        <f t="shared" si="10"/>
        <v>CRUDES</v>
      </c>
      <c r="B275" s="2" t="str">
        <f>inp_KillchainPhase!$A$16</f>
        <v>Assess Decision</v>
      </c>
      <c r="C275" s="2" t="s">
        <v>117</v>
      </c>
      <c r="D275" s="2" t="s">
        <v>116</v>
      </c>
      <c r="E275" s="2">
        <v>0</v>
      </c>
      <c r="F275" s="2">
        <v>0</v>
      </c>
      <c r="G275" s="6">
        <v>1</v>
      </c>
      <c r="H275" s="2">
        <f>G276</f>
        <v>0</v>
      </c>
      <c r="I275" s="2">
        <f>G277</f>
        <v>0</v>
      </c>
      <c r="J275" s="2">
        <f>G278</f>
        <v>0</v>
      </c>
      <c r="K275" s="2">
        <f>G279</f>
        <v>0</v>
      </c>
      <c r="L275" s="2">
        <f>G280</f>
        <v>0</v>
      </c>
      <c r="M275" s="2">
        <f>G281</f>
        <v>0</v>
      </c>
      <c r="N275" s="2">
        <f>G282</f>
        <v>0</v>
      </c>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row>
    <row r="276" spans="1:79" x14ac:dyDescent="0.3">
      <c r="A276" s="2" t="str">
        <f t="shared" si="10"/>
        <v>FFG</v>
      </c>
      <c r="B276" s="2" t="str">
        <f>inp_KillchainPhase!$A$16</f>
        <v>Assess Decision</v>
      </c>
      <c r="C276" s="2" t="s">
        <v>117</v>
      </c>
      <c r="D276" s="2" t="s">
        <v>116</v>
      </c>
      <c r="E276" s="2">
        <v>0</v>
      </c>
      <c r="F276" s="2">
        <v>0</v>
      </c>
      <c r="G276" s="2">
        <v>0</v>
      </c>
      <c r="H276" s="6">
        <v>1</v>
      </c>
      <c r="I276" s="2">
        <f>H277</f>
        <v>0</v>
      </c>
      <c r="J276" s="2">
        <f>H278</f>
        <v>0</v>
      </c>
      <c r="K276" s="2">
        <f>H279</f>
        <v>0</v>
      </c>
      <c r="L276" s="2">
        <f>H280</f>
        <v>0</v>
      </c>
      <c r="M276" s="2">
        <f>H281</f>
        <v>0</v>
      </c>
      <c r="N276" s="2">
        <f>H282</f>
        <v>0</v>
      </c>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row>
    <row r="277" spans="1:79" x14ac:dyDescent="0.3">
      <c r="A277" s="2" t="str">
        <f t="shared" si="10"/>
        <v>CV</v>
      </c>
      <c r="B277" s="2" t="str">
        <f>inp_KillchainPhase!$A$16</f>
        <v>Assess Decision</v>
      </c>
      <c r="C277" s="2" t="s">
        <v>117</v>
      </c>
      <c r="D277" s="2" t="s">
        <v>116</v>
      </c>
      <c r="E277" s="2">
        <v>0</v>
      </c>
      <c r="F277" s="2">
        <v>0</v>
      </c>
      <c r="G277" s="2">
        <v>0</v>
      </c>
      <c r="H277" s="2">
        <v>0</v>
      </c>
      <c r="I277" s="6">
        <v>1</v>
      </c>
      <c r="J277" s="2">
        <f>I278</f>
        <v>0</v>
      </c>
      <c r="K277" s="2">
        <f>I279</f>
        <v>0</v>
      </c>
      <c r="L277" s="2">
        <f>I280</f>
        <v>0</v>
      </c>
      <c r="M277" s="2">
        <f>I281</f>
        <v>0</v>
      </c>
      <c r="N277" s="2">
        <f>I282</f>
        <v>0</v>
      </c>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row>
    <row r="278" spans="1:79" x14ac:dyDescent="0.3">
      <c r="A278" s="2" t="str">
        <f t="shared" si="10"/>
        <v>sat_1</v>
      </c>
      <c r="B278" s="2" t="str">
        <f>inp_KillchainPhase!$A$16</f>
        <v>Assess Decision</v>
      </c>
      <c r="C278" s="2" t="s">
        <v>117</v>
      </c>
      <c r="D278" s="2" t="s">
        <v>116</v>
      </c>
      <c r="E278" s="2">
        <v>0</v>
      </c>
      <c r="F278" s="2">
        <v>0</v>
      </c>
      <c r="G278" s="2">
        <v>0</v>
      </c>
      <c r="H278" s="2">
        <v>0</v>
      </c>
      <c r="I278" s="2">
        <v>0</v>
      </c>
      <c r="J278" s="6">
        <v>1</v>
      </c>
      <c r="K278" s="2">
        <f>J279</f>
        <v>0</v>
      </c>
      <c r="L278" s="2">
        <f>J280</f>
        <v>0</v>
      </c>
      <c r="M278" s="2">
        <f>J281</f>
        <v>0</v>
      </c>
      <c r="N278" s="2">
        <f>J282</f>
        <v>0</v>
      </c>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row>
    <row r="279" spans="1:79" x14ac:dyDescent="0.3">
      <c r="A279" s="2" t="str">
        <f t="shared" si="10"/>
        <v>sat_2</v>
      </c>
      <c r="B279" s="2" t="str">
        <f>inp_KillchainPhase!$A$16</f>
        <v>Assess Decision</v>
      </c>
      <c r="C279" s="2" t="s">
        <v>117</v>
      </c>
      <c r="D279" s="2" t="s">
        <v>116</v>
      </c>
      <c r="E279" s="2">
        <v>0</v>
      </c>
      <c r="F279" s="2">
        <v>0</v>
      </c>
      <c r="G279" s="2">
        <v>0</v>
      </c>
      <c r="H279" s="2">
        <v>0</v>
      </c>
      <c r="I279" s="2">
        <v>0</v>
      </c>
      <c r="J279" s="2">
        <v>0</v>
      </c>
      <c r="K279" s="6">
        <v>1</v>
      </c>
      <c r="L279" s="2">
        <f>K280</f>
        <v>0</v>
      </c>
      <c r="M279" s="2">
        <f>K281</f>
        <v>0</v>
      </c>
      <c r="N279" s="2">
        <f>K282</f>
        <v>0</v>
      </c>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row>
    <row r="280" spans="1:79" x14ac:dyDescent="0.3">
      <c r="A280" s="2" t="str">
        <f t="shared" si="10"/>
        <v>c2_1</v>
      </c>
      <c r="B280" s="2" t="str">
        <f>inp_KillchainPhase!$A$16</f>
        <v>Assess Decision</v>
      </c>
      <c r="C280" s="2" t="s">
        <v>117</v>
      </c>
      <c r="D280" s="2" t="s">
        <v>116</v>
      </c>
      <c r="E280" s="2">
        <v>0</v>
      </c>
      <c r="F280" s="2">
        <v>0</v>
      </c>
      <c r="G280" s="2">
        <v>0</v>
      </c>
      <c r="H280" s="2">
        <v>0</v>
      </c>
      <c r="I280" s="2">
        <v>0</v>
      </c>
      <c r="J280" s="2">
        <v>0</v>
      </c>
      <c r="K280" s="2">
        <v>0</v>
      </c>
      <c r="L280" s="6">
        <v>1</v>
      </c>
      <c r="M280" s="2">
        <f>L281</f>
        <v>0</v>
      </c>
      <c r="N280" s="2">
        <f>L282</f>
        <v>0</v>
      </c>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row>
    <row r="281" spans="1:79" x14ac:dyDescent="0.3">
      <c r="A281" s="2" t="str">
        <f t="shared" si="10"/>
        <v>c2_2</v>
      </c>
      <c r="B281" s="2" t="str">
        <f>inp_KillchainPhase!$A$16</f>
        <v>Assess Decision</v>
      </c>
      <c r="C281" s="2" t="s">
        <v>117</v>
      </c>
      <c r="D281" s="2" t="s">
        <v>116</v>
      </c>
      <c r="E281" s="2">
        <v>0</v>
      </c>
      <c r="F281" s="2">
        <v>0</v>
      </c>
      <c r="G281" s="2">
        <v>0</v>
      </c>
      <c r="H281" s="2">
        <v>0</v>
      </c>
      <c r="I281" s="2">
        <v>0</v>
      </c>
      <c r="J281" s="2">
        <v>0</v>
      </c>
      <c r="K281" s="2">
        <v>0</v>
      </c>
      <c r="L281" s="2">
        <v>0</v>
      </c>
      <c r="M281" s="6">
        <v>1</v>
      </c>
      <c r="N281" s="2">
        <f>M282</f>
        <v>0</v>
      </c>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row>
    <row r="282" spans="1:79" x14ac:dyDescent="0.3">
      <c r="A282" s="2" t="str">
        <f t="shared" si="10"/>
        <v>grnd_1</v>
      </c>
      <c r="B282" s="2" t="str">
        <f>inp_KillchainPhase!$A$16</f>
        <v>Assess Decision</v>
      </c>
      <c r="C282" s="2" t="s">
        <v>117</v>
      </c>
      <c r="D282" s="2" t="s">
        <v>116</v>
      </c>
      <c r="E282" s="2">
        <v>0</v>
      </c>
      <c r="F282" s="2">
        <v>0</v>
      </c>
      <c r="G282" s="2">
        <v>0</v>
      </c>
      <c r="H282" s="2">
        <v>0</v>
      </c>
      <c r="I282" s="2">
        <v>0</v>
      </c>
      <c r="J282" s="2">
        <v>0</v>
      </c>
      <c r="K282" s="2">
        <v>0</v>
      </c>
      <c r="L282" s="2">
        <v>0</v>
      </c>
      <c r="M282" s="2">
        <v>0</v>
      </c>
      <c r="N282" s="6">
        <v>1</v>
      </c>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row>
    <row r="283" spans="1:79" x14ac:dyDescent="0.3">
      <c r="A283" s="2" t="str">
        <f t="shared" si="10"/>
        <v>fighter_4th</v>
      </c>
      <c r="B283" s="2" t="str">
        <f>inp_KillchainPhase!$A$3</f>
        <v>Find</v>
      </c>
      <c r="C283" s="2" t="s">
        <v>116</v>
      </c>
      <c r="D283" s="2" t="s">
        <v>117</v>
      </c>
      <c r="E283" s="6">
        <v>1</v>
      </c>
      <c r="F283" s="2">
        <f>E284</f>
        <v>1</v>
      </c>
      <c r="G283" s="2">
        <f>E285</f>
        <v>1</v>
      </c>
      <c r="H283" s="2">
        <f>E286</f>
        <v>1</v>
      </c>
      <c r="I283" s="2">
        <f>E287</f>
        <v>1</v>
      </c>
      <c r="J283" s="2">
        <f>E288</f>
        <v>1</v>
      </c>
      <c r="K283" s="2">
        <f>E289</f>
        <v>1</v>
      </c>
      <c r="L283" s="2">
        <f>E290</f>
        <v>1</v>
      </c>
      <c r="M283" s="2">
        <f>E291</f>
        <v>1</v>
      </c>
      <c r="N283" s="2">
        <f>E292</f>
        <v>1</v>
      </c>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row>
    <row r="284" spans="1:79" x14ac:dyDescent="0.3">
      <c r="A284" s="2" t="str">
        <f t="shared" si="10"/>
        <v>fighter_5th</v>
      </c>
      <c r="B284" s="2" t="str">
        <f>inp_KillchainPhase!$A$3</f>
        <v>Find</v>
      </c>
      <c r="C284" s="2" t="s">
        <v>116</v>
      </c>
      <c r="D284" s="2" t="s">
        <v>117</v>
      </c>
      <c r="E284" s="2">
        <v>1</v>
      </c>
      <c r="F284" s="6">
        <v>1</v>
      </c>
      <c r="G284" s="2">
        <f>F285</f>
        <v>1</v>
      </c>
      <c r="H284" s="2">
        <f>F286</f>
        <v>1</v>
      </c>
      <c r="I284" s="2">
        <f>F287</f>
        <v>1</v>
      </c>
      <c r="J284" s="2">
        <f>F288</f>
        <v>1</v>
      </c>
      <c r="K284" s="2">
        <f>F289</f>
        <v>1</v>
      </c>
      <c r="L284" s="2">
        <f>F290</f>
        <v>1</v>
      </c>
      <c r="M284" s="2">
        <f>F291</f>
        <v>1</v>
      </c>
      <c r="N284" s="2">
        <f>F292</f>
        <v>1</v>
      </c>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row>
    <row r="285" spans="1:79" x14ac:dyDescent="0.3">
      <c r="A285" s="2" t="str">
        <f t="shared" si="10"/>
        <v>CRUDES</v>
      </c>
      <c r="B285" s="2" t="str">
        <f>inp_KillchainPhase!$A$3</f>
        <v>Find</v>
      </c>
      <c r="C285" s="2" t="s">
        <v>116</v>
      </c>
      <c r="D285" s="2" t="s">
        <v>117</v>
      </c>
      <c r="E285" s="2">
        <v>1</v>
      </c>
      <c r="F285" s="2">
        <v>1</v>
      </c>
      <c r="G285" s="6">
        <v>1</v>
      </c>
      <c r="H285" s="2">
        <f>G286</f>
        <v>1</v>
      </c>
      <c r="I285" s="2">
        <f>G287</f>
        <v>1</v>
      </c>
      <c r="J285" s="2">
        <f>G288</f>
        <v>1</v>
      </c>
      <c r="K285" s="2">
        <f>G289</f>
        <v>1</v>
      </c>
      <c r="L285" s="2">
        <f>G290</f>
        <v>1</v>
      </c>
      <c r="M285" s="2">
        <f>G291</f>
        <v>1</v>
      </c>
      <c r="N285" s="2">
        <f>G292</f>
        <v>1</v>
      </c>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row>
    <row r="286" spans="1:79" x14ac:dyDescent="0.3">
      <c r="A286" s="2" t="str">
        <f t="shared" si="10"/>
        <v>FFG</v>
      </c>
      <c r="B286" s="2" t="str">
        <f>inp_KillchainPhase!$A$3</f>
        <v>Find</v>
      </c>
      <c r="C286" s="2" t="s">
        <v>116</v>
      </c>
      <c r="D286" s="2" t="s">
        <v>117</v>
      </c>
      <c r="E286" s="2">
        <v>1</v>
      </c>
      <c r="F286" s="2">
        <v>1</v>
      </c>
      <c r="G286" s="2">
        <v>1</v>
      </c>
      <c r="H286" s="6">
        <v>1</v>
      </c>
      <c r="I286" s="2">
        <f>H287</f>
        <v>1</v>
      </c>
      <c r="J286" s="2">
        <f>H288</f>
        <v>1</v>
      </c>
      <c r="K286" s="2">
        <f>H289</f>
        <v>1</v>
      </c>
      <c r="L286" s="2">
        <f>H290</f>
        <v>1</v>
      </c>
      <c r="M286" s="2">
        <f>H291</f>
        <v>1</v>
      </c>
      <c r="N286" s="2">
        <f>H292</f>
        <v>1</v>
      </c>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row>
    <row r="287" spans="1:79" x14ac:dyDescent="0.3">
      <c r="A287" s="2" t="str">
        <f t="shared" si="10"/>
        <v>CV</v>
      </c>
      <c r="B287" s="2" t="str">
        <f>inp_KillchainPhase!$A$3</f>
        <v>Find</v>
      </c>
      <c r="C287" s="2" t="s">
        <v>116</v>
      </c>
      <c r="D287" s="2" t="s">
        <v>117</v>
      </c>
      <c r="E287" s="2">
        <v>1</v>
      </c>
      <c r="F287" s="2">
        <v>1</v>
      </c>
      <c r="G287" s="2">
        <v>1</v>
      </c>
      <c r="H287" s="2">
        <v>1</v>
      </c>
      <c r="I287" s="6">
        <v>1</v>
      </c>
      <c r="J287" s="2">
        <f>I288</f>
        <v>1</v>
      </c>
      <c r="K287" s="2">
        <f>I289</f>
        <v>1</v>
      </c>
      <c r="L287" s="2">
        <f>I290</f>
        <v>1</v>
      </c>
      <c r="M287" s="2">
        <f>I291</f>
        <v>1</v>
      </c>
      <c r="N287" s="2">
        <f>I292</f>
        <v>1</v>
      </c>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row>
    <row r="288" spans="1:79" x14ac:dyDescent="0.3">
      <c r="A288" s="2" t="str">
        <f t="shared" si="10"/>
        <v>sat_1</v>
      </c>
      <c r="B288" s="2" t="str">
        <f>inp_KillchainPhase!$A$3</f>
        <v>Find</v>
      </c>
      <c r="C288" s="2" t="s">
        <v>116</v>
      </c>
      <c r="D288" s="2" t="s">
        <v>117</v>
      </c>
      <c r="E288" s="2">
        <v>1</v>
      </c>
      <c r="F288" s="2">
        <v>1</v>
      </c>
      <c r="G288" s="2">
        <v>1</v>
      </c>
      <c r="H288" s="2">
        <v>1</v>
      </c>
      <c r="I288" s="2">
        <v>1</v>
      </c>
      <c r="J288" s="6">
        <v>1</v>
      </c>
      <c r="K288" s="2">
        <f>J289</f>
        <v>1</v>
      </c>
      <c r="L288" s="2">
        <f>J290</f>
        <v>1</v>
      </c>
      <c r="M288" s="2">
        <f>J291</f>
        <v>1</v>
      </c>
      <c r="N288" s="2">
        <f>J292</f>
        <v>1</v>
      </c>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row>
    <row r="289" spans="1:79" x14ac:dyDescent="0.3">
      <c r="A289" s="2" t="str">
        <f t="shared" si="10"/>
        <v>sat_2</v>
      </c>
      <c r="B289" s="2" t="str">
        <f>inp_KillchainPhase!$A$3</f>
        <v>Find</v>
      </c>
      <c r="C289" s="2" t="s">
        <v>116</v>
      </c>
      <c r="D289" s="2" t="s">
        <v>117</v>
      </c>
      <c r="E289" s="2">
        <v>1</v>
      </c>
      <c r="F289" s="2">
        <v>1</v>
      </c>
      <c r="G289" s="2">
        <v>1</v>
      </c>
      <c r="H289" s="2">
        <v>1</v>
      </c>
      <c r="I289" s="2">
        <v>1</v>
      </c>
      <c r="J289" s="2">
        <v>1</v>
      </c>
      <c r="K289" s="6">
        <v>1</v>
      </c>
      <c r="L289" s="2">
        <f>K290</f>
        <v>1</v>
      </c>
      <c r="M289" s="2">
        <f>K291</f>
        <v>1</v>
      </c>
      <c r="N289" s="2">
        <f>K292</f>
        <v>1</v>
      </c>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row>
    <row r="290" spans="1:79" x14ac:dyDescent="0.3">
      <c r="A290" s="2" t="str">
        <f t="shared" si="10"/>
        <v>c2_1</v>
      </c>
      <c r="B290" s="2" t="str">
        <f>inp_KillchainPhase!$A$3</f>
        <v>Find</v>
      </c>
      <c r="C290" s="2" t="s">
        <v>116</v>
      </c>
      <c r="D290" s="2" t="s">
        <v>117</v>
      </c>
      <c r="E290" s="2">
        <v>1</v>
      </c>
      <c r="F290" s="2">
        <v>1</v>
      </c>
      <c r="G290" s="2">
        <v>1</v>
      </c>
      <c r="H290" s="2">
        <v>1</v>
      </c>
      <c r="I290" s="2">
        <v>1</v>
      </c>
      <c r="J290" s="2">
        <v>1</v>
      </c>
      <c r="K290" s="2">
        <v>1</v>
      </c>
      <c r="L290" s="6">
        <v>1</v>
      </c>
      <c r="M290" s="2">
        <f>L291</f>
        <v>1</v>
      </c>
      <c r="N290" s="2">
        <f>L292</f>
        <v>1</v>
      </c>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row>
    <row r="291" spans="1:79" x14ac:dyDescent="0.3">
      <c r="A291" s="2" t="str">
        <f t="shared" ref="A291:A364" si="11">A281</f>
        <v>c2_2</v>
      </c>
      <c r="B291" s="2" t="str">
        <f>inp_KillchainPhase!$A$3</f>
        <v>Find</v>
      </c>
      <c r="C291" s="2" t="s">
        <v>116</v>
      </c>
      <c r="D291" s="2" t="s">
        <v>117</v>
      </c>
      <c r="E291" s="2">
        <v>1</v>
      </c>
      <c r="F291" s="2">
        <v>1</v>
      </c>
      <c r="G291" s="2">
        <v>1</v>
      </c>
      <c r="H291" s="2">
        <v>1</v>
      </c>
      <c r="I291" s="2">
        <v>1</v>
      </c>
      <c r="J291" s="2">
        <v>1</v>
      </c>
      <c r="K291" s="2">
        <v>1</v>
      </c>
      <c r="L291" s="2">
        <v>1</v>
      </c>
      <c r="M291" s="6">
        <v>1</v>
      </c>
      <c r="N291" s="2">
        <f>M292</f>
        <v>1</v>
      </c>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row>
    <row r="292" spans="1:79" x14ac:dyDescent="0.3">
      <c r="A292" s="2" t="str">
        <f t="shared" si="11"/>
        <v>grnd_1</v>
      </c>
      <c r="B292" s="2" t="str">
        <f>inp_KillchainPhase!$A$3</f>
        <v>Find</v>
      </c>
      <c r="C292" s="2" t="s">
        <v>116</v>
      </c>
      <c r="D292" s="2" t="s">
        <v>117</v>
      </c>
      <c r="E292" s="2">
        <v>1</v>
      </c>
      <c r="F292" s="2">
        <v>1</v>
      </c>
      <c r="G292" s="2">
        <v>1</v>
      </c>
      <c r="H292" s="2">
        <v>1</v>
      </c>
      <c r="I292" s="2">
        <v>1</v>
      </c>
      <c r="J292" s="2">
        <v>1</v>
      </c>
      <c r="K292" s="2">
        <v>1</v>
      </c>
      <c r="L292" s="2">
        <v>1</v>
      </c>
      <c r="M292" s="2">
        <v>1</v>
      </c>
      <c r="N292" s="6">
        <v>1</v>
      </c>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row>
    <row r="293" spans="1:79" x14ac:dyDescent="0.3">
      <c r="A293" s="2" t="str">
        <f t="shared" si="11"/>
        <v>fighter_4th</v>
      </c>
      <c r="B293" s="2" t="str">
        <f>inp_KillchainPhase!$A$4</f>
        <v>PED</v>
      </c>
      <c r="C293" s="2" t="s">
        <v>116</v>
      </c>
      <c r="D293" s="2" t="s">
        <v>117</v>
      </c>
      <c r="E293" s="6">
        <v>1</v>
      </c>
      <c r="F293" s="2">
        <f>E294</f>
        <v>1</v>
      </c>
      <c r="G293" s="2">
        <f>E295</f>
        <v>1</v>
      </c>
      <c r="H293" s="2">
        <f>E296</f>
        <v>1</v>
      </c>
      <c r="I293" s="2">
        <f>E297</f>
        <v>1</v>
      </c>
      <c r="J293" s="2">
        <f>E298</f>
        <v>1</v>
      </c>
      <c r="K293" s="2">
        <f>E299</f>
        <v>1</v>
      </c>
      <c r="L293" s="2">
        <f>E300</f>
        <v>1</v>
      </c>
      <c r="M293" s="2">
        <f>E301</f>
        <v>1</v>
      </c>
      <c r="N293" s="2">
        <f>E302</f>
        <v>1</v>
      </c>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row>
    <row r="294" spans="1:79" x14ac:dyDescent="0.3">
      <c r="A294" s="2" t="str">
        <f t="shared" si="11"/>
        <v>fighter_5th</v>
      </c>
      <c r="B294" s="2" t="str">
        <f>inp_KillchainPhase!$A$4</f>
        <v>PED</v>
      </c>
      <c r="C294" s="2" t="s">
        <v>116</v>
      </c>
      <c r="D294" s="2" t="s">
        <v>117</v>
      </c>
      <c r="E294" s="2">
        <v>1</v>
      </c>
      <c r="F294" s="6">
        <v>1</v>
      </c>
      <c r="G294" s="2">
        <f>F295</f>
        <v>1</v>
      </c>
      <c r="H294" s="2">
        <f>F296</f>
        <v>1</v>
      </c>
      <c r="I294" s="2">
        <f>F297</f>
        <v>1</v>
      </c>
      <c r="J294" s="2">
        <f>F298</f>
        <v>1</v>
      </c>
      <c r="K294" s="2">
        <f>F299</f>
        <v>1</v>
      </c>
      <c r="L294" s="2">
        <f>F300</f>
        <v>1</v>
      </c>
      <c r="M294" s="2">
        <f>F301</f>
        <v>1</v>
      </c>
      <c r="N294" s="2">
        <f>F302</f>
        <v>1</v>
      </c>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row>
    <row r="295" spans="1:79" x14ac:dyDescent="0.3">
      <c r="A295" s="2" t="str">
        <f t="shared" si="11"/>
        <v>CRUDES</v>
      </c>
      <c r="B295" s="2" t="str">
        <f>inp_KillchainPhase!$A$4</f>
        <v>PED</v>
      </c>
      <c r="C295" s="2" t="s">
        <v>116</v>
      </c>
      <c r="D295" s="2" t="s">
        <v>117</v>
      </c>
      <c r="E295" s="2">
        <v>1</v>
      </c>
      <c r="F295" s="2">
        <v>1</v>
      </c>
      <c r="G295" s="6">
        <v>1</v>
      </c>
      <c r="H295" s="2">
        <f>G296</f>
        <v>1</v>
      </c>
      <c r="I295" s="2">
        <f>G297</f>
        <v>1</v>
      </c>
      <c r="J295" s="2">
        <f>G298</f>
        <v>1</v>
      </c>
      <c r="K295" s="2">
        <f>G299</f>
        <v>1</v>
      </c>
      <c r="L295" s="2">
        <f>G300</f>
        <v>1</v>
      </c>
      <c r="M295" s="2">
        <f>G301</f>
        <v>1</v>
      </c>
      <c r="N295" s="2">
        <f>G302</f>
        <v>1</v>
      </c>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row>
    <row r="296" spans="1:79" x14ac:dyDescent="0.3">
      <c r="A296" s="2" t="str">
        <f t="shared" si="11"/>
        <v>FFG</v>
      </c>
      <c r="B296" s="2" t="str">
        <f>inp_KillchainPhase!$A$4</f>
        <v>PED</v>
      </c>
      <c r="C296" s="2" t="s">
        <v>116</v>
      </c>
      <c r="D296" s="2" t="s">
        <v>117</v>
      </c>
      <c r="E296" s="2">
        <v>1</v>
      </c>
      <c r="F296" s="2">
        <v>1</v>
      </c>
      <c r="G296" s="2">
        <v>1</v>
      </c>
      <c r="H296" s="6">
        <v>1</v>
      </c>
      <c r="I296" s="2">
        <f>H297</f>
        <v>1</v>
      </c>
      <c r="J296" s="2">
        <f>H298</f>
        <v>1</v>
      </c>
      <c r="K296" s="2">
        <f>H299</f>
        <v>1</v>
      </c>
      <c r="L296" s="2">
        <f>H300</f>
        <v>1</v>
      </c>
      <c r="M296" s="2">
        <f>H301</f>
        <v>1</v>
      </c>
      <c r="N296" s="2">
        <f>H302</f>
        <v>1</v>
      </c>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row>
    <row r="297" spans="1:79" x14ac:dyDescent="0.3">
      <c r="A297" s="2" t="str">
        <f t="shared" si="11"/>
        <v>CV</v>
      </c>
      <c r="B297" s="2" t="str">
        <f>inp_KillchainPhase!$A$4</f>
        <v>PED</v>
      </c>
      <c r="C297" s="2" t="s">
        <v>116</v>
      </c>
      <c r="D297" s="2" t="s">
        <v>117</v>
      </c>
      <c r="E297" s="2">
        <v>1</v>
      </c>
      <c r="F297" s="2">
        <v>1</v>
      </c>
      <c r="G297" s="2">
        <v>1</v>
      </c>
      <c r="H297" s="2">
        <v>1</v>
      </c>
      <c r="I297" s="6">
        <v>1</v>
      </c>
      <c r="J297" s="2">
        <f>I298</f>
        <v>1</v>
      </c>
      <c r="K297" s="2">
        <f>I299</f>
        <v>1</v>
      </c>
      <c r="L297" s="2">
        <f>I300</f>
        <v>1</v>
      </c>
      <c r="M297" s="2">
        <f>I301</f>
        <v>1</v>
      </c>
      <c r="N297" s="2">
        <f>I302</f>
        <v>1</v>
      </c>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row>
    <row r="298" spans="1:79" x14ac:dyDescent="0.3">
      <c r="A298" s="2" t="str">
        <f t="shared" si="11"/>
        <v>sat_1</v>
      </c>
      <c r="B298" s="2" t="str">
        <f>inp_KillchainPhase!$A$4</f>
        <v>PED</v>
      </c>
      <c r="C298" s="2" t="s">
        <v>116</v>
      </c>
      <c r="D298" s="2" t="s">
        <v>117</v>
      </c>
      <c r="E298" s="2">
        <v>1</v>
      </c>
      <c r="F298" s="2">
        <v>1</v>
      </c>
      <c r="G298" s="2">
        <v>1</v>
      </c>
      <c r="H298" s="2">
        <v>1</v>
      </c>
      <c r="I298" s="2">
        <v>1</v>
      </c>
      <c r="J298" s="6">
        <v>1</v>
      </c>
      <c r="K298" s="2">
        <f>J299</f>
        <v>1</v>
      </c>
      <c r="L298" s="2">
        <f>J300</f>
        <v>1</v>
      </c>
      <c r="M298" s="2">
        <f>J301</f>
        <v>1</v>
      </c>
      <c r="N298" s="2">
        <f>J302</f>
        <v>1</v>
      </c>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row>
    <row r="299" spans="1:79" x14ac:dyDescent="0.3">
      <c r="A299" s="2" t="str">
        <f t="shared" si="11"/>
        <v>sat_2</v>
      </c>
      <c r="B299" s="2" t="str">
        <f>inp_KillchainPhase!$A$4</f>
        <v>PED</v>
      </c>
      <c r="C299" s="2" t="s">
        <v>116</v>
      </c>
      <c r="D299" s="2" t="s">
        <v>117</v>
      </c>
      <c r="E299" s="2">
        <v>1</v>
      </c>
      <c r="F299" s="2">
        <v>1</v>
      </c>
      <c r="G299" s="2">
        <v>1</v>
      </c>
      <c r="H299" s="2">
        <v>1</v>
      </c>
      <c r="I299" s="2">
        <v>1</v>
      </c>
      <c r="J299" s="2">
        <v>1</v>
      </c>
      <c r="K299" s="6">
        <v>1</v>
      </c>
      <c r="L299" s="2">
        <f>K300</f>
        <v>1</v>
      </c>
      <c r="M299" s="2">
        <f>K301</f>
        <v>1</v>
      </c>
      <c r="N299" s="2">
        <f>K302</f>
        <v>1</v>
      </c>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row>
    <row r="300" spans="1:79" x14ac:dyDescent="0.3">
      <c r="A300" s="2" t="str">
        <f t="shared" si="11"/>
        <v>c2_1</v>
      </c>
      <c r="B300" s="2" t="str">
        <f>inp_KillchainPhase!$A$4</f>
        <v>PED</v>
      </c>
      <c r="C300" s="2" t="s">
        <v>116</v>
      </c>
      <c r="D300" s="2" t="s">
        <v>117</v>
      </c>
      <c r="E300" s="2">
        <v>1</v>
      </c>
      <c r="F300" s="2">
        <v>1</v>
      </c>
      <c r="G300" s="2">
        <v>1</v>
      </c>
      <c r="H300" s="2">
        <v>1</v>
      </c>
      <c r="I300" s="2">
        <v>1</v>
      </c>
      <c r="J300" s="2">
        <v>1</v>
      </c>
      <c r="K300" s="2">
        <v>1</v>
      </c>
      <c r="L300" s="6">
        <v>1</v>
      </c>
      <c r="M300" s="2">
        <f>L301</f>
        <v>1</v>
      </c>
      <c r="N300" s="2">
        <f>L302</f>
        <v>1</v>
      </c>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row>
    <row r="301" spans="1:79" x14ac:dyDescent="0.3">
      <c r="A301" s="2" t="str">
        <f t="shared" si="11"/>
        <v>c2_2</v>
      </c>
      <c r="B301" s="2" t="str">
        <f>inp_KillchainPhase!$A$4</f>
        <v>PED</v>
      </c>
      <c r="C301" s="2" t="s">
        <v>116</v>
      </c>
      <c r="D301" s="2" t="s">
        <v>117</v>
      </c>
      <c r="E301" s="2">
        <v>1</v>
      </c>
      <c r="F301" s="2">
        <v>1</v>
      </c>
      <c r="G301" s="2">
        <v>1</v>
      </c>
      <c r="H301" s="2">
        <v>1</v>
      </c>
      <c r="I301" s="2">
        <v>1</v>
      </c>
      <c r="J301" s="2">
        <v>1</v>
      </c>
      <c r="K301" s="2">
        <v>1</v>
      </c>
      <c r="L301" s="2">
        <v>1</v>
      </c>
      <c r="M301" s="6">
        <v>1</v>
      </c>
      <c r="N301" s="2">
        <f>M302</f>
        <v>1</v>
      </c>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row>
    <row r="302" spans="1:79" x14ac:dyDescent="0.3">
      <c r="A302" s="2" t="str">
        <f t="shared" si="11"/>
        <v>grnd_1</v>
      </c>
      <c r="B302" s="2" t="str">
        <f>inp_KillchainPhase!$A$4</f>
        <v>PED</v>
      </c>
      <c r="C302" s="2" t="s">
        <v>116</v>
      </c>
      <c r="D302" s="2" t="s">
        <v>117</v>
      </c>
      <c r="E302" s="2">
        <v>1</v>
      </c>
      <c r="F302" s="2">
        <v>1</v>
      </c>
      <c r="G302" s="2">
        <v>1</v>
      </c>
      <c r="H302" s="2">
        <v>1</v>
      </c>
      <c r="I302" s="2">
        <v>1</v>
      </c>
      <c r="J302" s="2">
        <v>1</v>
      </c>
      <c r="K302" s="2">
        <v>1</v>
      </c>
      <c r="L302" s="2">
        <v>1</v>
      </c>
      <c r="M302" s="2">
        <v>1</v>
      </c>
      <c r="N302" s="6">
        <v>1</v>
      </c>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row>
    <row r="303" spans="1:79" x14ac:dyDescent="0.3">
      <c r="A303" s="2" t="str">
        <f t="shared" si="11"/>
        <v>fighter_4th</v>
      </c>
      <c r="B303" s="2" t="str">
        <f>inp_KillchainPhase!$A$5</f>
        <v>Fix</v>
      </c>
      <c r="C303" s="2" t="s">
        <v>116</v>
      </c>
      <c r="D303" s="2" t="s">
        <v>117</v>
      </c>
      <c r="E303" s="6">
        <v>1</v>
      </c>
      <c r="F303" s="2">
        <f>E304</f>
        <v>1</v>
      </c>
      <c r="G303" s="2">
        <f>E305</f>
        <v>1</v>
      </c>
      <c r="H303" s="2">
        <f>E306</f>
        <v>1</v>
      </c>
      <c r="I303" s="2">
        <f>E307</f>
        <v>1</v>
      </c>
      <c r="J303" s="2">
        <f>E308</f>
        <v>1</v>
      </c>
      <c r="K303" s="2">
        <f>E309</f>
        <v>1</v>
      </c>
      <c r="L303" s="2">
        <f>E310</f>
        <v>1</v>
      </c>
      <c r="M303" s="2">
        <f>E311</f>
        <v>1</v>
      </c>
      <c r="N303" s="2">
        <f>E312</f>
        <v>1</v>
      </c>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row>
    <row r="304" spans="1:79" x14ac:dyDescent="0.3">
      <c r="A304" s="2" t="str">
        <f t="shared" si="11"/>
        <v>fighter_5th</v>
      </c>
      <c r="B304" s="2" t="str">
        <f>inp_KillchainPhase!$A$5</f>
        <v>Fix</v>
      </c>
      <c r="C304" s="2" t="s">
        <v>116</v>
      </c>
      <c r="D304" s="2" t="s">
        <v>117</v>
      </c>
      <c r="E304" s="2">
        <v>1</v>
      </c>
      <c r="F304" s="6">
        <v>1</v>
      </c>
      <c r="G304" s="2">
        <f>F305</f>
        <v>1</v>
      </c>
      <c r="H304" s="2">
        <f>F306</f>
        <v>1</v>
      </c>
      <c r="I304" s="2">
        <f>F307</f>
        <v>1</v>
      </c>
      <c r="J304" s="2">
        <f>F308</f>
        <v>1</v>
      </c>
      <c r="K304" s="2">
        <f>F309</f>
        <v>1</v>
      </c>
      <c r="L304" s="2">
        <f>F310</f>
        <v>1</v>
      </c>
      <c r="M304" s="2">
        <f>F311</f>
        <v>1</v>
      </c>
      <c r="N304" s="2">
        <f>F312</f>
        <v>1</v>
      </c>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row>
    <row r="305" spans="1:79" x14ac:dyDescent="0.3">
      <c r="A305" s="2" t="str">
        <f t="shared" si="11"/>
        <v>CRUDES</v>
      </c>
      <c r="B305" s="2" t="str">
        <f>inp_KillchainPhase!$A$5</f>
        <v>Fix</v>
      </c>
      <c r="C305" s="2" t="s">
        <v>116</v>
      </c>
      <c r="D305" s="2" t="s">
        <v>117</v>
      </c>
      <c r="E305" s="2">
        <v>1</v>
      </c>
      <c r="F305" s="2">
        <v>1</v>
      </c>
      <c r="G305" s="6">
        <v>1</v>
      </c>
      <c r="H305" s="2">
        <f>G306</f>
        <v>1</v>
      </c>
      <c r="I305" s="2">
        <f>G307</f>
        <v>1</v>
      </c>
      <c r="J305" s="2">
        <f>G308</f>
        <v>1</v>
      </c>
      <c r="K305" s="2">
        <f>G309</f>
        <v>1</v>
      </c>
      <c r="L305" s="2">
        <f>G310</f>
        <v>1</v>
      </c>
      <c r="M305" s="2">
        <f>G311</f>
        <v>1</v>
      </c>
      <c r="N305" s="2">
        <f>G312</f>
        <v>1</v>
      </c>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row>
    <row r="306" spans="1:79" x14ac:dyDescent="0.3">
      <c r="A306" s="2" t="str">
        <f t="shared" si="11"/>
        <v>FFG</v>
      </c>
      <c r="B306" s="2" t="str">
        <f>inp_KillchainPhase!$A$5</f>
        <v>Fix</v>
      </c>
      <c r="C306" s="2" t="s">
        <v>116</v>
      </c>
      <c r="D306" s="2" t="s">
        <v>117</v>
      </c>
      <c r="E306" s="2">
        <v>1</v>
      </c>
      <c r="F306" s="2">
        <v>1</v>
      </c>
      <c r="G306" s="2">
        <v>1</v>
      </c>
      <c r="H306" s="6">
        <v>1</v>
      </c>
      <c r="I306" s="2">
        <f>H307</f>
        <v>1</v>
      </c>
      <c r="J306" s="2">
        <f>H308</f>
        <v>1</v>
      </c>
      <c r="K306" s="2">
        <f>H309</f>
        <v>1</v>
      </c>
      <c r="L306" s="2">
        <f>H310</f>
        <v>1</v>
      </c>
      <c r="M306" s="2">
        <f>H311</f>
        <v>1</v>
      </c>
      <c r="N306" s="2">
        <f>H312</f>
        <v>1</v>
      </c>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row>
    <row r="307" spans="1:79" x14ac:dyDescent="0.3">
      <c r="A307" s="2" t="str">
        <f t="shared" si="11"/>
        <v>CV</v>
      </c>
      <c r="B307" s="2" t="str">
        <f>inp_KillchainPhase!$A$5</f>
        <v>Fix</v>
      </c>
      <c r="C307" s="2" t="s">
        <v>116</v>
      </c>
      <c r="D307" s="2" t="s">
        <v>117</v>
      </c>
      <c r="E307" s="2">
        <v>1</v>
      </c>
      <c r="F307" s="2">
        <v>1</v>
      </c>
      <c r="G307" s="2">
        <v>1</v>
      </c>
      <c r="H307" s="2">
        <v>1</v>
      </c>
      <c r="I307" s="6">
        <v>1</v>
      </c>
      <c r="J307" s="2">
        <f>I308</f>
        <v>1</v>
      </c>
      <c r="K307" s="2">
        <f>I309</f>
        <v>1</v>
      </c>
      <c r="L307" s="2">
        <f>I310</f>
        <v>1</v>
      </c>
      <c r="M307" s="2">
        <f>I311</f>
        <v>1</v>
      </c>
      <c r="N307" s="2">
        <f>I312</f>
        <v>1</v>
      </c>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row>
    <row r="308" spans="1:79" x14ac:dyDescent="0.3">
      <c r="A308" s="2" t="str">
        <f t="shared" si="11"/>
        <v>sat_1</v>
      </c>
      <c r="B308" s="2" t="str">
        <f>inp_KillchainPhase!$A$5</f>
        <v>Fix</v>
      </c>
      <c r="C308" s="2" t="s">
        <v>116</v>
      </c>
      <c r="D308" s="2" t="s">
        <v>117</v>
      </c>
      <c r="E308" s="2">
        <v>1</v>
      </c>
      <c r="F308" s="2">
        <v>1</v>
      </c>
      <c r="G308" s="2">
        <v>1</v>
      </c>
      <c r="H308" s="2">
        <v>1</v>
      </c>
      <c r="I308" s="2">
        <v>1</v>
      </c>
      <c r="J308" s="6">
        <v>1</v>
      </c>
      <c r="K308" s="2">
        <f>J309</f>
        <v>1</v>
      </c>
      <c r="L308" s="2">
        <f>J310</f>
        <v>1</v>
      </c>
      <c r="M308" s="2">
        <f>J311</f>
        <v>1</v>
      </c>
      <c r="N308" s="2">
        <f>J312</f>
        <v>1</v>
      </c>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row>
    <row r="309" spans="1:79" x14ac:dyDescent="0.3">
      <c r="A309" s="2" t="str">
        <f t="shared" si="11"/>
        <v>sat_2</v>
      </c>
      <c r="B309" s="2" t="str">
        <f>inp_KillchainPhase!$A$5</f>
        <v>Fix</v>
      </c>
      <c r="C309" s="2" t="s">
        <v>116</v>
      </c>
      <c r="D309" s="2" t="s">
        <v>117</v>
      </c>
      <c r="E309" s="2">
        <v>1</v>
      </c>
      <c r="F309" s="2">
        <v>1</v>
      </c>
      <c r="G309" s="2">
        <v>1</v>
      </c>
      <c r="H309" s="2">
        <v>1</v>
      </c>
      <c r="I309" s="2">
        <v>1</v>
      </c>
      <c r="J309" s="2">
        <v>1</v>
      </c>
      <c r="K309" s="6">
        <v>1</v>
      </c>
      <c r="L309" s="2">
        <f>K310</f>
        <v>1</v>
      </c>
      <c r="M309" s="2">
        <f>K311</f>
        <v>1</v>
      </c>
      <c r="N309" s="2">
        <f>K312</f>
        <v>1</v>
      </c>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row>
    <row r="310" spans="1:79" x14ac:dyDescent="0.3">
      <c r="A310" s="2" t="str">
        <f t="shared" si="11"/>
        <v>c2_1</v>
      </c>
      <c r="B310" s="2" t="str">
        <f>inp_KillchainPhase!$A$5</f>
        <v>Fix</v>
      </c>
      <c r="C310" s="2" t="s">
        <v>116</v>
      </c>
      <c r="D310" s="2" t="s">
        <v>117</v>
      </c>
      <c r="E310" s="2">
        <v>1</v>
      </c>
      <c r="F310" s="2">
        <v>1</v>
      </c>
      <c r="G310" s="2">
        <v>1</v>
      </c>
      <c r="H310" s="2">
        <v>1</v>
      </c>
      <c r="I310" s="2">
        <v>1</v>
      </c>
      <c r="J310" s="2">
        <v>1</v>
      </c>
      <c r="K310" s="2">
        <v>1</v>
      </c>
      <c r="L310" s="6">
        <v>1</v>
      </c>
      <c r="M310" s="2">
        <f>L311</f>
        <v>1</v>
      </c>
      <c r="N310" s="2">
        <f>L312</f>
        <v>1</v>
      </c>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row>
    <row r="311" spans="1:79" x14ac:dyDescent="0.3">
      <c r="A311" s="2" t="str">
        <f t="shared" si="11"/>
        <v>c2_2</v>
      </c>
      <c r="B311" s="2" t="str">
        <f>inp_KillchainPhase!$A$5</f>
        <v>Fix</v>
      </c>
      <c r="C311" s="2" t="s">
        <v>116</v>
      </c>
      <c r="D311" s="2" t="s">
        <v>117</v>
      </c>
      <c r="E311" s="2">
        <v>1</v>
      </c>
      <c r="F311" s="2">
        <v>1</v>
      </c>
      <c r="G311" s="2">
        <v>1</v>
      </c>
      <c r="H311" s="2">
        <v>1</v>
      </c>
      <c r="I311" s="2">
        <v>1</v>
      </c>
      <c r="J311" s="2">
        <v>1</v>
      </c>
      <c r="K311" s="2">
        <v>1</v>
      </c>
      <c r="L311" s="2">
        <v>1</v>
      </c>
      <c r="M311" s="6">
        <v>1</v>
      </c>
      <c r="N311" s="2">
        <f>M312</f>
        <v>1</v>
      </c>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row>
    <row r="312" spans="1:79" x14ac:dyDescent="0.3">
      <c r="A312" s="2" t="str">
        <f t="shared" si="11"/>
        <v>grnd_1</v>
      </c>
      <c r="B312" s="2" t="str">
        <f>inp_KillchainPhase!$A$5</f>
        <v>Fix</v>
      </c>
      <c r="C312" s="2" t="s">
        <v>116</v>
      </c>
      <c r="D312" s="2" t="s">
        <v>117</v>
      </c>
      <c r="E312" s="2">
        <v>1</v>
      </c>
      <c r="F312" s="2">
        <v>1</v>
      </c>
      <c r="G312" s="2">
        <v>1</v>
      </c>
      <c r="H312" s="2">
        <v>1</v>
      </c>
      <c r="I312" s="2">
        <v>1</v>
      </c>
      <c r="J312" s="2">
        <v>1</v>
      </c>
      <c r="K312" s="2">
        <v>1</v>
      </c>
      <c r="L312" s="2">
        <v>1</v>
      </c>
      <c r="M312" s="2">
        <v>1</v>
      </c>
      <c r="N312" s="6">
        <v>1</v>
      </c>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row>
    <row r="313" spans="1:79" x14ac:dyDescent="0.3">
      <c r="A313" s="2" t="str">
        <f t="shared" si="11"/>
        <v>fighter_4th</v>
      </c>
      <c r="B313" s="2" t="str">
        <f>inp_KillchainPhase!$A$6</f>
        <v>PED2</v>
      </c>
      <c r="C313" s="2" t="s">
        <v>116</v>
      </c>
      <c r="D313" s="2" t="s">
        <v>117</v>
      </c>
      <c r="E313" s="6">
        <v>1</v>
      </c>
      <c r="F313" s="2">
        <f>E314</f>
        <v>1</v>
      </c>
      <c r="G313" s="2">
        <f>E315</f>
        <v>1</v>
      </c>
      <c r="H313" s="2">
        <f>E316</f>
        <v>1</v>
      </c>
      <c r="I313" s="2">
        <f>E317</f>
        <v>1</v>
      </c>
      <c r="J313" s="2">
        <f>E318</f>
        <v>1</v>
      </c>
      <c r="K313" s="2">
        <f>E319</f>
        <v>1</v>
      </c>
      <c r="L313" s="2">
        <f>E320</f>
        <v>1</v>
      </c>
      <c r="M313" s="2">
        <f>E321</f>
        <v>1</v>
      </c>
      <c r="N313" s="2">
        <f>E322</f>
        <v>1</v>
      </c>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row>
    <row r="314" spans="1:79" x14ac:dyDescent="0.3">
      <c r="A314" s="2" t="str">
        <f t="shared" si="11"/>
        <v>fighter_5th</v>
      </c>
      <c r="B314" s="2" t="str">
        <f>inp_KillchainPhase!$A$6</f>
        <v>PED2</v>
      </c>
      <c r="C314" s="2" t="s">
        <v>116</v>
      </c>
      <c r="D314" s="2" t="s">
        <v>117</v>
      </c>
      <c r="E314" s="2">
        <v>1</v>
      </c>
      <c r="F314" s="6">
        <v>1</v>
      </c>
      <c r="G314" s="2">
        <f>F315</f>
        <v>1</v>
      </c>
      <c r="H314" s="2">
        <f>F316</f>
        <v>1</v>
      </c>
      <c r="I314" s="2">
        <f>F317</f>
        <v>1</v>
      </c>
      <c r="J314" s="2">
        <f>F318</f>
        <v>1</v>
      </c>
      <c r="K314" s="2">
        <f>F319</f>
        <v>1</v>
      </c>
      <c r="L314" s="2">
        <f>F320</f>
        <v>1</v>
      </c>
      <c r="M314" s="2">
        <f>F321</f>
        <v>1</v>
      </c>
      <c r="N314" s="2">
        <f>F322</f>
        <v>1</v>
      </c>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row>
    <row r="315" spans="1:79" x14ac:dyDescent="0.3">
      <c r="A315" s="2" t="str">
        <f t="shared" si="11"/>
        <v>CRUDES</v>
      </c>
      <c r="B315" s="2" t="str">
        <f>inp_KillchainPhase!$A$6</f>
        <v>PED2</v>
      </c>
      <c r="C315" s="2" t="s">
        <v>116</v>
      </c>
      <c r="D315" s="2" t="s">
        <v>117</v>
      </c>
      <c r="E315" s="2">
        <v>1</v>
      </c>
      <c r="F315" s="2">
        <v>1</v>
      </c>
      <c r="G315" s="6">
        <v>1</v>
      </c>
      <c r="H315" s="2">
        <f>G316</f>
        <v>1</v>
      </c>
      <c r="I315" s="2">
        <f>G317</f>
        <v>1</v>
      </c>
      <c r="J315" s="2">
        <f>G318</f>
        <v>1</v>
      </c>
      <c r="K315" s="2">
        <f>G319</f>
        <v>1</v>
      </c>
      <c r="L315" s="2">
        <f>G320</f>
        <v>1</v>
      </c>
      <c r="M315" s="2">
        <f>G321</f>
        <v>1</v>
      </c>
      <c r="N315" s="2">
        <f>G322</f>
        <v>1</v>
      </c>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row>
    <row r="316" spans="1:79" x14ac:dyDescent="0.3">
      <c r="A316" s="2" t="str">
        <f t="shared" si="11"/>
        <v>FFG</v>
      </c>
      <c r="B316" s="2" t="str">
        <f>inp_KillchainPhase!$A$6</f>
        <v>PED2</v>
      </c>
      <c r="C316" s="2" t="s">
        <v>116</v>
      </c>
      <c r="D316" s="2" t="s">
        <v>117</v>
      </c>
      <c r="E316" s="2">
        <v>1</v>
      </c>
      <c r="F316" s="2">
        <v>1</v>
      </c>
      <c r="G316" s="2">
        <v>1</v>
      </c>
      <c r="H316" s="6">
        <v>1</v>
      </c>
      <c r="I316" s="2">
        <f>H317</f>
        <v>1</v>
      </c>
      <c r="J316" s="2">
        <f>H318</f>
        <v>1</v>
      </c>
      <c r="K316" s="2">
        <f>H319</f>
        <v>1</v>
      </c>
      <c r="L316" s="2">
        <f>H320</f>
        <v>1</v>
      </c>
      <c r="M316" s="2">
        <f>H321</f>
        <v>1</v>
      </c>
      <c r="N316" s="2">
        <f>H322</f>
        <v>1</v>
      </c>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row>
    <row r="317" spans="1:79" x14ac:dyDescent="0.3">
      <c r="A317" s="2" t="str">
        <f t="shared" si="11"/>
        <v>CV</v>
      </c>
      <c r="B317" s="2" t="str">
        <f>inp_KillchainPhase!$A$6</f>
        <v>PED2</v>
      </c>
      <c r="C317" s="2" t="s">
        <v>116</v>
      </c>
      <c r="D317" s="2" t="s">
        <v>117</v>
      </c>
      <c r="E317" s="2">
        <v>1</v>
      </c>
      <c r="F317" s="2">
        <v>1</v>
      </c>
      <c r="G317" s="2">
        <v>1</v>
      </c>
      <c r="H317" s="2">
        <v>1</v>
      </c>
      <c r="I317" s="6">
        <v>1</v>
      </c>
      <c r="J317" s="2">
        <f>I318</f>
        <v>1</v>
      </c>
      <c r="K317" s="2">
        <f>I319</f>
        <v>1</v>
      </c>
      <c r="L317" s="2">
        <f>I320</f>
        <v>1</v>
      </c>
      <c r="M317" s="2">
        <f>I321</f>
        <v>1</v>
      </c>
      <c r="N317" s="2">
        <f>I322</f>
        <v>1</v>
      </c>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row>
    <row r="318" spans="1:79" x14ac:dyDescent="0.3">
      <c r="A318" s="2" t="str">
        <f t="shared" si="11"/>
        <v>sat_1</v>
      </c>
      <c r="B318" s="2" t="str">
        <f>inp_KillchainPhase!$A$6</f>
        <v>PED2</v>
      </c>
      <c r="C318" s="2" t="s">
        <v>116</v>
      </c>
      <c r="D318" s="2" t="s">
        <v>117</v>
      </c>
      <c r="E318" s="2">
        <v>1</v>
      </c>
      <c r="F318" s="2">
        <v>1</v>
      </c>
      <c r="G318" s="2">
        <v>1</v>
      </c>
      <c r="H318" s="2">
        <v>1</v>
      </c>
      <c r="I318" s="2">
        <v>1</v>
      </c>
      <c r="J318" s="6">
        <v>1</v>
      </c>
      <c r="K318" s="2">
        <f>J319</f>
        <v>1</v>
      </c>
      <c r="L318" s="2">
        <f>J320</f>
        <v>1</v>
      </c>
      <c r="M318" s="2">
        <f>J321</f>
        <v>1</v>
      </c>
      <c r="N318" s="2">
        <f>J322</f>
        <v>1</v>
      </c>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row>
    <row r="319" spans="1:79" x14ac:dyDescent="0.3">
      <c r="A319" s="2" t="str">
        <f t="shared" si="11"/>
        <v>sat_2</v>
      </c>
      <c r="B319" s="2" t="str">
        <f>inp_KillchainPhase!$A$6</f>
        <v>PED2</v>
      </c>
      <c r="C319" s="2" t="s">
        <v>116</v>
      </c>
      <c r="D319" s="2" t="s">
        <v>117</v>
      </c>
      <c r="E319" s="2">
        <v>1</v>
      </c>
      <c r="F319" s="2">
        <v>1</v>
      </c>
      <c r="G319" s="2">
        <v>1</v>
      </c>
      <c r="H319" s="2">
        <v>1</v>
      </c>
      <c r="I319" s="2">
        <v>1</v>
      </c>
      <c r="J319" s="2">
        <v>1</v>
      </c>
      <c r="K319" s="6">
        <v>1</v>
      </c>
      <c r="L319" s="2">
        <f>K320</f>
        <v>1</v>
      </c>
      <c r="M319" s="2">
        <f>K321</f>
        <v>1</v>
      </c>
      <c r="N319" s="2">
        <f>K322</f>
        <v>1</v>
      </c>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row>
    <row r="320" spans="1:79" x14ac:dyDescent="0.3">
      <c r="A320" s="2" t="str">
        <f t="shared" si="11"/>
        <v>c2_1</v>
      </c>
      <c r="B320" s="2" t="str">
        <f>inp_KillchainPhase!$A$6</f>
        <v>PED2</v>
      </c>
      <c r="C320" s="2" t="s">
        <v>116</v>
      </c>
      <c r="D320" s="2" t="s">
        <v>117</v>
      </c>
      <c r="E320" s="2">
        <v>1</v>
      </c>
      <c r="F320" s="2">
        <v>1</v>
      </c>
      <c r="G320" s="2">
        <v>1</v>
      </c>
      <c r="H320" s="2">
        <v>1</v>
      </c>
      <c r="I320" s="2">
        <v>1</v>
      </c>
      <c r="J320" s="2">
        <v>1</v>
      </c>
      <c r="K320" s="2">
        <v>1</v>
      </c>
      <c r="L320" s="6">
        <v>1</v>
      </c>
      <c r="M320" s="2">
        <f>L321</f>
        <v>1</v>
      </c>
      <c r="N320" s="2">
        <f>L322</f>
        <v>1</v>
      </c>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row>
    <row r="321" spans="1:79" x14ac:dyDescent="0.3">
      <c r="A321" s="2" t="str">
        <f t="shared" si="11"/>
        <v>c2_2</v>
      </c>
      <c r="B321" s="2" t="str">
        <f>inp_KillchainPhase!$A$6</f>
        <v>PED2</v>
      </c>
      <c r="C321" s="2" t="s">
        <v>116</v>
      </c>
      <c r="D321" s="2" t="s">
        <v>117</v>
      </c>
      <c r="E321" s="2">
        <v>1</v>
      </c>
      <c r="F321" s="2">
        <v>1</v>
      </c>
      <c r="G321" s="2">
        <v>1</v>
      </c>
      <c r="H321" s="2">
        <v>1</v>
      </c>
      <c r="I321" s="2">
        <v>1</v>
      </c>
      <c r="J321" s="2">
        <v>1</v>
      </c>
      <c r="K321" s="2">
        <v>1</v>
      </c>
      <c r="L321" s="2">
        <v>1</v>
      </c>
      <c r="M321" s="6">
        <v>1</v>
      </c>
      <c r="N321" s="2">
        <f>M322</f>
        <v>1</v>
      </c>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row>
    <row r="322" spans="1:79" x14ac:dyDescent="0.3">
      <c r="A322" s="2" t="str">
        <f t="shared" si="11"/>
        <v>grnd_1</v>
      </c>
      <c r="B322" s="2" t="str">
        <f>inp_KillchainPhase!$A$6</f>
        <v>PED2</v>
      </c>
      <c r="C322" s="2" t="s">
        <v>116</v>
      </c>
      <c r="D322" s="2" t="s">
        <v>117</v>
      </c>
      <c r="E322" s="2">
        <v>1</v>
      </c>
      <c r="F322" s="2">
        <v>1</v>
      </c>
      <c r="G322" s="2">
        <v>1</v>
      </c>
      <c r="H322" s="2">
        <v>1</v>
      </c>
      <c r="I322" s="2">
        <v>1</v>
      </c>
      <c r="J322" s="2">
        <v>1</v>
      </c>
      <c r="K322" s="2">
        <v>1</v>
      </c>
      <c r="L322" s="2">
        <v>1</v>
      </c>
      <c r="M322" s="2">
        <v>1</v>
      </c>
      <c r="N322" s="6">
        <v>1</v>
      </c>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row>
    <row r="323" spans="1:79" x14ac:dyDescent="0.3">
      <c r="A323" s="2" t="str">
        <f t="shared" ref="A323:A332" si="12">A303</f>
        <v>fighter_4th</v>
      </c>
      <c r="B323" s="2" t="str">
        <f>inp_KillchainPhase!$A$7</f>
        <v>Track1</v>
      </c>
      <c r="C323" s="2" t="s">
        <v>116</v>
      </c>
      <c r="D323" s="2" t="s">
        <v>117</v>
      </c>
      <c r="E323" s="6">
        <v>1</v>
      </c>
      <c r="F323" s="2">
        <f>E324</f>
        <v>1</v>
      </c>
      <c r="G323" s="2">
        <f>E325</f>
        <v>1</v>
      </c>
      <c r="H323" s="2">
        <f>E326</f>
        <v>1</v>
      </c>
      <c r="I323" s="2">
        <f>E327</f>
        <v>1</v>
      </c>
      <c r="J323" s="2">
        <f>E328</f>
        <v>1</v>
      </c>
      <c r="K323" s="2">
        <f>E329</f>
        <v>1</v>
      </c>
      <c r="L323" s="2">
        <f>E330</f>
        <v>1</v>
      </c>
      <c r="M323" s="2">
        <f>E331</f>
        <v>1</v>
      </c>
      <c r="N323" s="2">
        <f>E332</f>
        <v>1</v>
      </c>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row>
    <row r="324" spans="1:79" x14ac:dyDescent="0.3">
      <c r="A324" s="2" t="str">
        <f t="shared" si="12"/>
        <v>fighter_5th</v>
      </c>
      <c r="B324" s="2" t="str">
        <f>inp_KillchainPhase!$A$7</f>
        <v>Track1</v>
      </c>
      <c r="C324" s="2" t="s">
        <v>116</v>
      </c>
      <c r="D324" s="2" t="s">
        <v>117</v>
      </c>
      <c r="E324" s="2">
        <v>1</v>
      </c>
      <c r="F324" s="6">
        <v>1</v>
      </c>
      <c r="G324" s="2">
        <f>F325</f>
        <v>1</v>
      </c>
      <c r="H324" s="2">
        <f>F326</f>
        <v>1</v>
      </c>
      <c r="I324" s="2">
        <f>F327</f>
        <v>1</v>
      </c>
      <c r="J324" s="2">
        <f>F328</f>
        <v>1</v>
      </c>
      <c r="K324" s="2">
        <f>F329</f>
        <v>1</v>
      </c>
      <c r="L324" s="2">
        <f>F330</f>
        <v>1</v>
      </c>
      <c r="M324" s="2">
        <f>F331</f>
        <v>1</v>
      </c>
      <c r="N324" s="2">
        <f>F332</f>
        <v>1</v>
      </c>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row>
    <row r="325" spans="1:79" x14ac:dyDescent="0.3">
      <c r="A325" s="2" t="str">
        <f t="shared" si="12"/>
        <v>CRUDES</v>
      </c>
      <c r="B325" s="2" t="str">
        <f>inp_KillchainPhase!$A$7</f>
        <v>Track1</v>
      </c>
      <c r="C325" s="2" t="s">
        <v>116</v>
      </c>
      <c r="D325" s="2" t="s">
        <v>117</v>
      </c>
      <c r="E325" s="2">
        <v>1</v>
      </c>
      <c r="F325" s="2">
        <v>1</v>
      </c>
      <c r="G325" s="6">
        <v>1</v>
      </c>
      <c r="H325" s="2">
        <f>G326</f>
        <v>1</v>
      </c>
      <c r="I325" s="2">
        <f>G327</f>
        <v>1</v>
      </c>
      <c r="J325" s="2">
        <f>G328</f>
        <v>1</v>
      </c>
      <c r="K325" s="2">
        <f>G329</f>
        <v>1</v>
      </c>
      <c r="L325" s="2">
        <f>G330</f>
        <v>1</v>
      </c>
      <c r="M325" s="2">
        <f>G331</f>
        <v>1</v>
      </c>
      <c r="N325" s="2">
        <f>G332</f>
        <v>1</v>
      </c>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row>
    <row r="326" spans="1:79" x14ac:dyDescent="0.3">
      <c r="A326" s="2" t="str">
        <f t="shared" si="12"/>
        <v>FFG</v>
      </c>
      <c r="B326" s="2" t="str">
        <f>inp_KillchainPhase!$A$7</f>
        <v>Track1</v>
      </c>
      <c r="C326" s="2" t="s">
        <v>116</v>
      </c>
      <c r="D326" s="2" t="s">
        <v>117</v>
      </c>
      <c r="E326" s="2">
        <v>1</v>
      </c>
      <c r="F326" s="2">
        <v>1</v>
      </c>
      <c r="G326" s="2">
        <v>1</v>
      </c>
      <c r="H326" s="6">
        <v>1</v>
      </c>
      <c r="I326" s="2">
        <f>H327</f>
        <v>1</v>
      </c>
      <c r="J326" s="2">
        <f>H328</f>
        <v>1</v>
      </c>
      <c r="K326" s="2">
        <f>H329</f>
        <v>1</v>
      </c>
      <c r="L326" s="2">
        <f>H330</f>
        <v>1</v>
      </c>
      <c r="M326" s="2">
        <f>H331</f>
        <v>1</v>
      </c>
      <c r="N326" s="2">
        <f>H332</f>
        <v>1</v>
      </c>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row>
    <row r="327" spans="1:79" x14ac:dyDescent="0.3">
      <c r="A327" s="2" t="str">
        <f t="shared" si="12"/>
        <v>CV</v>
      </c>
      <c r="B327" s="2" t="str">
        <f>inp_KillchainPhase!$A$7</f>
        <v>Track1</v>
      </c>
      <c r="C327" s="2" t="s">
        <v>116</v>
      </c>
      <c r="D327" s="2" t="s">
        <v>117</v>
      </c>
      <c r="E327" s="2">
        <v>1</v>
      </c>
      <c r="F327" s="2">
        <v>1</v>
      </c>
      <c r="G327" s="2">
        <v>1</v>
      </c>
      <c r="H327" s="2">
        <v>1</v>
      </c>
      <c r="I327" s="6">
        <v>1</v>
      </c>
      <c r="J327" s="2">
        <f>I328</f>
        <v>1</v>
      </c>
      <c r="K327" s="2">
        <f>I329</f>
        <v>1</v>
      </c>
      <c r="L327" s="2">
        <f>I330</f>
        <v>1</v>
      </c>
      <c r="M327" s="2">
        <f>I331</f>
        <v>1</v>
      </c>
      <c r="N327" s="2">
        <f>I332</f>
        <v>1</v>
      </c>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row>
    <row r="328" spans="1:79" x14ac:dyDescent="0.3">
      <c r="A328" s="2" t="str">
        <f t="shared" si="12"/>
        <v>sat_1</v>
      </c>
      <c r="B328" s="2" t="str">
        <f>inp_KillchainPhase!$A$7</f>
        <v>Track1</v>
      </c>
      <c r="C328" s="2" t="s">
        <v>116</v>
      </c>
      <c r="D328" s="2" t="s">
        <v>117</v>
      </c>
      <c r="E328" s="2">
        <v>1</v>
      </c>
      <c r="F328" s="2">
        <v>1</v>
      </c>
      <c r="G328" s="2">
        <v>1</v>
      </c>
      <c r="H328" s="2">
        <v>1</v>
      </c>
      <c r="I328" s="2">
        <v>1</v>
      </c>
      <c r="J328" s="6">
        <v>1</v>
      </c>
      <c r="K328" s="2">
        <f>J329</f>
        <v>1</v>
      </c>
      <c r="L328" s="2">
        <f>J330</f>
        <v>1</v>
      </c>
      <c r="M328" s="2">
        <f>J331</f>
        <v>1</v>
      </c>
      <c r="N328" s="2">
        <f>J332</f>
        <v>1</v>
      </c>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row>
    <row r="329" spans="1:79" x14ac:dyDescent="0.3">
      <c r="A329" s="2" t="str">
        <f t="shared" si="12"/>
        <v>sat_2</v>
      </c>
      <c r="B329" s="2" t="str">
        <f>inp_KillchainPhase!$A$7</f>
        <v>Track1</v>
      </c>
      <c r="C329" s="2" t="s">
        <v>116</v>
      </c>
      <c r="D329" s="2" t="s">
        <v>117</v>
      </c>
      <c r="E329" s="2">
        <v>1</v>
      </c>
      <c r="F329" s="2">
        <v>1</v>
      </c>
      <c r="G329" s="2">
        <v>1</v>
      </c>
      <c r="H329" s="2">
        <v>1</v>
      </c>
      <c r="I329" s="2">
        <v>1</v>
      </c>
      <c r="J329" s="2">
        <v>1</v>
      </c>
      <c r="K329" s="6">
        <v>1</v>
      </c>
      <c r="L329" s="2">
        <f>K330</f>
        <v>1</v>
      </c>
      <c r="M329" s="2">
        <f>K331</f>
        <v>1</v>
      </c>
      <c r="N329" s="2">
        <f>K332</f>
        <v>1</v>
      </c>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row>
    <row r="330" spans="1:79" x14ac:dyDescent="0.3">
      <c r="A330" s="2" t="str">
        <f t="shared" si="12"/>
        <v>c2_1</v>
      </c>
      <c r="B330" s="2" t="str">
        <f>inp_KillchainPhase!$A$7</f>
        <v>Track1</v>
      </c>
      <c r="C330" s="2" t="s">
        <v>116</v>
      </c>
      <c r="D330" s="2" t="s">
        <v>117</v>
      </c>
      <c r="E330" s="2">
        <v>1</v>
      </c>
      <c r="F330" s="2">
        <v>1</v>
      </c>
      <c r="G330" s="2">
        <v>1</v>
      </c>
      <c r="H330" s="2">
        <v>1</v>
      </c>
      <c r="I330" s="2">
        <v>1</v>
      </c>
      <c r="J330" s="2">
        <v>1</v>
      </c>
      <c r="K330" s="2">
        <v>1</v>
      </c>
      <c r="L330" s="6">
        <v>1</v>
      </c>
      <c r="M330" s="2">
        <f>L331</f>
        <v>1</v>
      </c>
      <c r="N330" s="2">
        <f>L332</f>
        <v>1</v>
      </c>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row>
    <row r="331" spans="1:79" x14ac:dyDescent="0.3">
      <c r="A331" s="2" t="str">
        <f t="shared" si="12"/>
        <v>c2_2</v>
      </c>
      <c r="B331" s="2" t="str">
        <f>inp_KillchainPhase!$A$7</f>
        <v>Track1</v>
      </c>
      <c r="C331" s="2" t="s">
        <v>116</v>
      </c>
      <c r="D331" s="2" t="s">
        <v>117</v>
      </c>
      <c r="E331" s="2">
        <v>1</v>
      </c>
      <c r="F331" s="2">
        <v>1</v>
      </c>
      <c r="G331" s="2">
        <v>1</v>
      </c>
      <c r="H331" s="2">
        <v>1</v>
      </c>
      <c r="I331" s="2">
        <v>1</v>
      </c>
      <c r="J331" s="2">
        <v>1</v>
      </c>
      <c r="K331" s="2">
        <v>1</v>
      </c>
      <c r="L331" s="2">
        <v>1</v>
      </c>
      <c r="M331" s="6">
        <v>1</v>
      </c>
      <c r="N331" s="2">
        <f>M332</f>
        <v>1</v>
      </c>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row>
    <row r="332" spans="1:79" x14ac:dyDescent="0.3">
      <c r="A332" s="2" t="str">
        <f t="shared" si="12"/>
        <v>grnd_1</v>
      </c>
      <c r="B332" s="2" t="str">
        <f>inp_KillchainPhase!$A$7</f>
        <v>Track1</v>
      </c>
      <c r="C332" s="2" t="s">
        <v>116</v>
      </c>
      <c r="D332" s="2" t="s">
        <v>117</v>
      </c>
      <c r="E332" s="2">
        <v>1</v>
      </c>
      <c r="F332" s="2">
        <v>1</v>
      </c>
      <c r="G332" s="2">
        <v>1</v>
      </c>
      <c r="H332" s="2">
        <v>1</v>
      </c>
      <c r="I332" s="2">
        <v>1</v>
      </c>
      <c r="J332" s="2">
        <v>1</v>
      </c>
      <c r="K332" s="2">
        <v>1</v>
      </c>
      <c r="L332" s="2">
        <v>1</v>
      </c>
      <c r="M332" s="2">
        <v>1</v>
      </c>
      <c r="N332" s="6">
        <v>1</v>
      </c>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row>
    <row r="333" spans="1:79" x14ac:dyDescent="0.3">
      <c r="A333" s="2" t="str">
        <f t="shared" si="11"/>
        <v>fighter_4th</v>
      </c>
      <c r="B333" s="2" t="str">
        <f>inp_KillchainPhase!$A$8</f>
        <v>Track2</v>
      </c>
      <c r="C333" s="2" t="s">
        <v>116</v>
      </c>
      <c r="D333" s="2" t="s">
        <v>117</v>
      </c>
      <c r="E333" s="6">
        <v>1</v>
      </c>
      <c r="F333" s="2">
        <f>E334</f>
        <v>1</v>
      </c>
      <c r="G333" s="2">
        <f>E335</f>
        <v>1</v>
      </c>
      <c r="H333" s="2">
        <f>E336</f>
        <v>1</v>
      </c>
      <c r="I333" s="2">
        <f>E337</f>
        <v>1</v>
      </c>
      <c r="J333" s="2">
        <f>E338</f>
        <v>1</v>
      </c>
      <c r="K333" s="2">
        <f>E339</f>
        <v>1</v>
      </c>
      <c r="L333" s="2">
        <f>E340</f>
        <v>1</v>
      </c>
      <c r="M333" s="2">
        <f>E341</f>
        <v>1</v>
      </c>
      <c r="N333" s="2">
        <f>E342</f>
        <v>1</v>
      </c>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row>
    <row r="334" spans="1:79" x14ac:dyDescent="0.3">
      <c r="A334" s="2" t="str">
        <f t="shared" si="11"/>
        <v>fighter_5th</v>
      </c>
      <c r="B334" s="2" t="str">
        <f>inp_KillchainPhase!$A$8</f>
        <v>Track2</v>
      </c>
      <c r="C334" s="2" t="s">
        <v>116</v>
      </c>
      <c r="D334" s="2" t="s">
        <v>117</v>
      </c>
      <c r="E334" s="2">
        <v>1</v>
      </c>
      <c r="F334" s="6">
        <v>1</v>
      </c>
      <c r="G334" s="2">
        <f>F335</f>
        <v>1</v>
      </c>
      <c r="H334" s="2">
        <f>F336</f>
        <v>1</v>
      </c>
      <c r="I334" s="2">
        <f>F337</f>
        <v>1</v>
      </c>
      <c r="J334" s="2">
        <f>F338</f>
        <v>1</v>
      </c>
      <c r="K334" s="2">
        <f>F339</f>
        <v>1</v>
      </c>
      <c r="L334" s="2">
        <f>F340</f>
        <v>1</v>
      </c>
      <c r="M334" s="2">
        <f>F341</f>
        <v>1</v>
      </c>
      <c r="N334" s="2">
        <f>F342</f>
        <v>1</v>
      </c>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row>
    <row r="335" spans="1:79" x14ac:dyDescent="0.3">
      <c r="A335" s="2" t="str">
        <f t="shared" si="11"/>
        <v>CRUDES</v>
      </c>
      <c r="B335" s="2" t="str">
        <f>inp_KillchainPhase!$A$8</f>
        <v>Track2</v>
      </c>
      <c r="C335" s="2" t="s">
        <v>116</v>
      </c>
      <c r="D335" s="2" t="s">
        <v>117</v>
      </c>
      <c r="E335" s="2">
        <v>1</v>
      </c>
      <c r="F335" s="2">
        <v>1</v>
      </c>
      <c r="G335" s="6">
        <v>1</v>
      </c>
      <c r="H335" s="2">
        <f>G336</f>
        <v>1</v>
      </c>
      <c r="I335" s="2">
        <f>G337</f>
        <v>1</v>
      </c>
      <c r="J335" s="2">
        <f>G338</f>
        <v>1</v>
      </c>
      <c r="K335" s="2">
        <f>G339</f>
        <v>1</v>
      </c>
      <c r="L335" s="2">
        <f>G340</f>
        <v>1</v>
      </c>
      <c r="M335" s="2">
        <f>G341</f>
        <v>1</v>
      </c>
      <c r="N335" s="2">
        <f>G342</f>
        <v>1</v>
      </c>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row>
    <row r="336" spans="1:79" x14ac:dyDescent="0.3">
      <c r="A336" s="2" t="str">
        <f t="shared" si="11"/>
        <v>FFG</v>
      </c>
      <c r="B336" s="2" t="str">
        <f>inp_KillchainPhase!$A$8</f>
        <v>Track2</v>
      </c>
      <c r="C336" s="2" t="s">
        <v>116</v>
      </c>
      <c r="D336" s="2" t="s">
        <v>117</v>
      </c>
      <c r="E336" s="2">
        <v>1</v>
      </c>
      <c r="F336" s="2">
        <v>1</v>
      </c>
      <c r="G336" s="2">
        <v>1</v>
      </c>
      <c r="H336" s="6">
        <v>1</v>
      </c>
      <c r="I336" s="2">
        <f>H337</f>
        <v>1</v>
      </c>
      <c r="J336" s="2">
        <f>H338</f>
        <v>1</v>
      </c>
      <c r="K336" s="2">
        <f>H339</f>
        <v>1</v>
      </c>
      <c r="L336" s="2">
        <f>H340</f>
        <v>1</v>
      </c>
      <c r="M336" s="2">
        <f>H341</f>
        <v>1</v>
      </c>
      <c r="N336" s="2">
        <f>H342</f>
        <v>1</v>
      </c>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row>
    <row r="337" spans="1:79" x14ac:dyDescent="0.3">
      <c r="A337" s="2" t="str">
        <f t="shared" si="11"/>
        <v>CV</v>
      </c>
      <c r="B337" s="2" t="str">
        <f>inp_KillchainPhase!$A$8</f>
        <v>Track2</v>
      </c>
      <c r="C337" s="2" t="s">
        <v>116</v>
      </c>
      <c r="D337" s="2" t="s">
        <v>117</v>
      </c>
      <c r="E337" s="2">
        <v>1</v>
      </c>
      <c r="F337" s="2">
        <v>1</v>
      </c>
      <c r="G337" s="2">
        <v>1</v>
      </c>
      <c r="H337" s="2">
        <v>1</v>
      </c>
      <c r="I337" s="6">
        <v>1</v>
      </c>
      <c r="J337" s="2">
        <f>I338</f>
        <v>1</v>
      </c>
      <c r="K337" s="2">
        <f>I339</f>
        <v>1</v>
      </c>
      <c r="L337" s="2">
        <f>I340</f>
        <v>1</v>
      </c>
      <c r="M337" s="2">
        <f>I341</f>
        <v>1</v>
      </c>
      <c r="N337" s="2">
        <f>I342</f>
        <v>1</v>
      </c>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row>
    <row r="338" spans="1:79" x14ac:dyDescent="0.3">
      <c r="A338" s="2" t="str">
        <f t="shared" si="11"/>
        <v>sat_1</v>
      </c>
      <c r="B338" s="2" t="str">
        <f>inp_KillchainPhase!$A$8</f>
        <v>Track2</v>
      </c>
      <c r="C338" s="2" t="s">
        <v>116</v>
      </c>
      <c r="D338" s="2" t="s">
        <v>117</v>
      </c>
      <c r="E338" s="2">
        <v>1</v>
      </c>
      <c r="F338" s="2">
        <v>1</v>
      </c>
      <c r="G338" s="2">
        <v>1</v>
      </c>
      <c r="H338" s="2">
        <v>1</v>
      </c>
      <c r="I338" s="2">
        <v>1</v>
      </c>
      <c r="J338" s="6">
        <v>1</v>
      </c>
      <c r="K338" s="2">
        <f>J339</f>
        <v>1</v>
      </c>
      <c r="L338" s="2">
        <f>J340</f>
        <v>1</v>
      </c>
      <c r="M338" s="2">
        <f>J341</f>
        <v>1</v>
      </c>
      <c r="N338" s="2">
        <f>J342</f>
        <v>1</v>
      </c>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row>
    <row r="339" spans="1:79" x14ac:dyDescent="0.3">
      <c r="A339" s="2" t="str">
        <f t="shared" si="11"/>
        <v>sat_2</v>
      </c>
      <c r="B339" s="2" t="str">
        <f>inp_KillchainPhase!$A$8</f>
        <v>Track2</v>
      </c>
      <c r="C339" s="2" t="s">
        <v>116</v>
      </c>
      <c r="D339" s="2" t="s">
        <v>117</v>
      </c>
      <c r="E339" s="2">
        <v>1</v>
      </c>
      <c r="F339" s="2">
        <v>1</v>
      </c>
      <c r="G339" s="2">
        <v>1</v>
      </c>
      <c r="H339" s="2">
        <v>1</v>
      </c>
      <c r="I339" s="2">
        <v>1</v>
      </c>
      <c r="J339" s="2">
        <v>1</v>
      </c>
      <c r="K339" s="6">
        <v>1</v>
      </c>
      <c r="L339" s="2">
        <f>K340</f>
        <v>1</v>
      </c>
      <c r="M339" s="2">
        <f>K341</f>
        <v>1</v>
      </c>
      <c r="N339" s="2">
        <f>K342</f>
        <v>1</v>
      </c>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row>
    <row r="340" spans="1:79" x14ac:dyDescent="0.3">
      <c r="A340" s="2" t="str">
        <f t="shared" si="11"/>
        <v>c2_1</v>
      </c>
      <c r="B340" s="2" t="str">
        <f>inp_KillchainPhase!$A$8</f>
        <v>Track2</v>
      </c>
      <c r="C340" s="2" t="s">
        <v>116</v>
      </c>
      <c r="D340" s="2" t="s">
        <v>117</v>
      </c>
      <c r="E340" s="2">
        <v>1</v>
      </c>
      <c r="F340" s="2">
        <v>1</v>
      </c>
      <c r="G340" s="2">
        <v>1</v>
      </c>
      <c r="H340" s="2">
        <v>1</v>
      </c>
      <c r="I340" s="2">
        <v>1</v>
      </c>
      <c r="J340" s="2">
        <v>1</v>
      </c>
      <c r="K340" s="2">
        <v>1</v>
      </c>
      <c r="L340" s="6">
        <v>1</v>
      </c>
      <c r="M340" s="2">
        <f>L341</f>
        <v>1</v>
      </c>
      <c r="N340" s="2">
        <f>L342</f>
        <v>1</v>
      </c>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row>
    <row r="341" spans="1:79" x14ac:dyDescent="0.3">
      <c r="A341" s="2" t="str">
        <f t="shared" si="11"/>
        <v>c2_2</v>
      </c>
      <c r="B341" s="2" t="str">
        <f>inp_KillchainPhase!$A$8</f>
        <v>Track2</v>
      </c>
      <c r="C341" s="2" t="s">
        <v>116</v>
      </c>
      <c r="D341" s="2" t="s">
        <v>117</v>
      </c>
      <c r="E341" s="2">
        <v>1</v>
      </c>
      <c r="F341" s="2">
        <v>1</v>
      </c>
      <c r="G341" s="2">
        <v>1</v>
      </c>
      <c r="H341" s="2">
        <v>1</v>
      </c>
      <c r="I341" s="2">
        <v>1</v>
      </c>
      <c r="J341" s="2">
        <v>1</v>
      </c>
      <c r="K341" s="2">
        <v>1</v>
      </c>
      <c r="L341" s="2">
        <v>1</v>
      </c>
      <c r="M341" s="6">
        <v>1</v>
      </c>
      <c r="N341" s="2">
        <f>M342</f>
        <v>1</v>
      </c>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row>
    <row r="342" spans="1:79" x14ac:dyDescent="0.3">
      <c r="A342" s="2" t="str">
        <f t="shared" si="11"/>
        <v>grnd_1</v>
      </c>
      <c r="B342" s="2" t="str">
        <f>inp_KillchainPhase!$A$8</f>
        <v>Track2</v>
      </c>
      <c r="C342" s="2" t="s">
        <v>116</v>
      </c>
      <c r="D342" s="2" t="s">
        <v>117</v>
      </c>
      <c r="E342" s="2">
        <v>1</v>
      </c>
      <c r="F342" s="2">
        <v>1</v>
      </c>
      <c r="G342" s="2">
        <v>1</v>
      </c>
      <c r="H342" s="2">
        <v>1</v>
      </c>
      <c r="I342" s="2">
        <v>1</v>
      </c>
      <c r="J342" s="2">
        <v>1</v>
      </c>
      <c r="K342" s="2">
        <v>1</v>
      </c>
      <c r="L342" s="2">
        <v>1</v>
      </c>
      <c r="M342" s="2">
        <v>1</v>
      </c>
      <c r="N342" s="6">
        <v>1</v>
      </c>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row>
    <row r="343" spans="1:79" x14ac:dyDescent="0.3">
      <c r="A343" s="2" t="str">
        <f t="shared" si="11"/>
        <v>fighter_4th</v>
      </c>
      <c r="B343" s="2" t="str">
        <f>inp_KillchainPhase!$A$9</f>
        <v>Track3</v>
      </c>
      <c r="C343" s="2" t="s">
        <v>116</v>
      </c>
      <c r="D343" s="2" t="s">
        <v>117</v>
      </c>
      <c r="E343" s="6">
        <v>1</v>
      </c>
      <c r="F343" s="2">
        <f>E344</f>
        <v>1</v>
      </c>
      <c r="G343" s="2">
        <f>E345</f>
        <v>1</v>
      </c>
      <c r="H343" s="2">
        <f>E346</f>
        <v>1</v>
      </c>
      <c r="I343" s="2">
        <f>E347</f>
        <v>1</v>
      </c>
      <c r="J343" s="2">
        <f>E348</f>
        <v>1</v>
      </c>
      <c r="K343" s="2">
        <f>E349</f>
        <v>1</v>
      </c>
      <c r="L343" s="2">
        <f>E350</f>
        <v>1</v>
      </c>
      <c r="M343" s="2">
        <f>E351</f>
        <v>1</v>
      </c>
      <c r="N343" s="2">
        <f>E352</f>
        <v>1</v>
      </c>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row>
    <row r="344" spans="1:79" x14ac:dyDescent="0.3">
      <c r="A344" s="2" t="str">
        <f t="shared" si="11"/>
        <v>fighter_5th</v>
      </c>
      <c r="B344" s="2" t="str">
        <f>inp_KillchainPhase!$A$9</f>
        <v>Track3</v>
      </c>
      <c r="C344" s="2" t="s">
        <v>116</v>
      </c>
      <c r="D344" s="2" t="s">
        <v>117</v>
      </c>
      <c r="E344" s="2">
        <v>1</v>
      </c>
      <c r="F344" s="6">
        <v>1</v>
      </c>
      <c r="G344" s="2">
        <f>F345</f>
        <v>1</v>
      </c>
      <c r="H344" s="2">
        <f>F346</f>
        <v>1</v>
      </c>
      <c r="I344" s="2">
        <f>F347</f>
        <v>1</v>
      </c>
      <c r="J344" s="2">
        <f>F348</f>
        <v>1</v>
      </c>
      <c r="K344" s="2">
        <f>F349</f>
        <v>1</v>
      </c>
      <c r="L344" s="2">
        <f>F350</f>
        <v>1</v>
      </c>
      <c r="M344" s="2">
        <f>F351</f>
        <v>1</v>
      </c>
      <c r="N344" s="2">
        <f>F352</f>
        <v>1</v>
      </c>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row>
    <row r="345" spans="1:79" x14ac:dyDescent="0.3">
      <c r="A345" s="2" t="str">
        <f t="shared" si="11"/>
        <v>CRUDES</v>
      </c>
      <c r="B345" s="2" t="str">
        <f>inp_KillchainPhase!$A$9</f>
        <v>Track3</v>
      </c>
      <c r="C345" s="2" t="s">
        <v>116</v>
      </c>
      <c r="D345" s="2" t="s">
        <v>117</v>
      </c>
      <c r="E345" s="2">
        <v>1</v>
      </c>
      <c r="F345" s="2">
        <v>1</v>
      </c>
      <c r="G345" s="6">
        <v>1</v>
      </c>
      <c r="H345" s="2">
        <f>G346</f>
        <v>1</v>
      </c>
      <c r="I345" s="2">
        <f>G347</f>
        <v>1</v>
      </c>
      <c r="J345" s="2">
        <f>G348</f>
        <v>1</v>
      </c>
      <c r="K345" s="2">
        <f>G349</f>
        <v>1</v>
      </c>
      <c r="L345" s="2">
        <f>G350</f>
        <v>1</v>
      </c>
      <c r="M345" s="2">
        <f>G351</f>
        <v>1</v>
      </c>
      <c r="N345" s="2">
        <f>G352</f>
        <v>1</v>
      </c>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row>
    <row r="346" spans="1:79" x14ac:dyDescent="0.3">
      <c r="A346" s="2" t="str">
        <f t="shared" si="11"/>
        <v>FFG</v>
      </c>
      <c r="B346" s="2" t="str">
        <f>inp_KillchainPhase!$A$9</f>
        <v>Track3</v>
      </c>
      <c r="C346" s="2" t="s">
        <v>116</v>
      </c>
      <c r="D346" s="2" t="s">
        <v>117</v>
      </c>
      <c r="E346" s="2">
        <v>1</v>
      </c>
      <c r="F346" s="2">
        <v>1</v>
      </c>
      <c r="G346" s="2">
        <v>1</v>
      </c>
      <c r="H346" s="6">
        <v>1</v>
      </c>
      <c r="I346" s="2">
        <f>H347</f>
        <v>1</v>
      </c>
      <c r="J346" s="2">
        <f>H348</f>
        <v>1</v>
      </c>
      <c r="K346" s="2">
        <f>H349</f>
        <v>1</v>
      </c>
      <c r="L346" s="2">
        <f>H350</f>
        <v>1</v>
      </c>
      <c r="M346" s="2">
        <f>H351</f>
        <v>1</v>
      </c>
      <c r="N346" s="2">
        <f>H352</f>
        <v>1</v>
      </c>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row>
    <row r="347" spans="1:79" x14ac:dyDescent="0.3">
      <c r="A347" s="2" t="str">
        <f t="shared" si="11"/>
        <v>CV</v>
      </c>
      <c r="B347" s="2" t="str">
        <f>inp_KillchainPhase!$A$9</f>
        <v>Track3</v>
      </c>
      <c r="C347" s="2" t="s">
        <v>116</v>
      </c>
      <c r="D347" s="2" t="s">
        <v>117</v>
      </c>
      <c r="E347" s="2">
        <v>1</v>
      </c>
      <c r="F347" s="2">
        <v>1</v>
      </c>
      <c r="G347" s="2">
        <v>1</v>
      </c>
      <c r="H347" s="2">
        <v>1</v>
      </c>
      <c r="I347" s="6">
        <v>1</v>
      </c>
      <c r="J347" s="2">
        <f>I348</f>
        <v>1</v>
      </c>
      <c r="K347" s="2">
        <f>I349</f>
        <v>1</v>
      </c>
      <c r="L347" s="2">
        <f>I350</f>
        <v>1</v>
      </c>
      <c r="M347" s="2">
        <f>I351</f>
        <v>1</v>
      </c>
      <c r="N347" s="2">
        <f>I352</f>
        <v>1</v>
      </c>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row>
    <row r="348" spans="1:79" x14ac:dyDescent="0.3">
      <c r="A348" s="2" t="str">
        <f t="shared" si="11"/>
        <v>sat_1</v>
      </c>
      <c r="B348" s="2" t="str">
        <f>inp_KillchainPhase!$A$9</f>
        <v>Track3</v>
      </c>
      <c r="C348" s="2" t="s">
        <v>116</v>
      </c>
      <c r="D348" s="2" t="s">
        <v>117</v>
      </c>
      <c r="E348" s="2">
        <v>1</v>
      </c>
      <c r="F348" s="2">
        <v>1</v>
      </c>
      <c r="G348" s="2">
        <v>1</v>
      </c>
      <c r="H348" s="2">
        <v>1</v>
      </c>
      <c r="I348" s="2">
        <v>1</v>
      </c>
      <c r="J348" s="6">
        <v>1</v>
      </c>
      <c r="K348" s="2">
        <f>J349</f>
        <v>1</v>
      </c>
      <c r="L348" s="2">
        <f>J350</f>
        <v>1</v>
      </c>
      <c r="M348" s="2">
        <f>J351</f>
        <v>1</v>
      </c>
      <c r="N348" s="2">
        <f>J352</f>
        <v>1</v>
      </c>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row>
    <row r="349" spans="1:79" x14ac:dyDescent="0.3">
      <c r="A349" s="2" t="str">
        <f t="shared" si="11"/>
        <v>sat_2</v>
      </c>
      <c r="B349" s="2" t="str">
        <f>inp_KillchainPhase!$A$9</f>
        <v>Track3</v>
      </c>
      <c r="C349" s="2" t="s">
        <v>116</v>
      </c>
      <c r="D349" s="2" t="s">
        <v>117</v>
      </c>
      <c r="E349" s="2">
        <v>1</v>
      </c>
      <c r="F349" s="2">
        <v>1</v>
      </c>
      <c r="G349" s="2">
        <v>1</v>
      </c>
      <c r="H349" s="2">
        <v>1</v>
      </c>
      <c r="I349" s="2">
        <v>1</v>
      </c>
      <c r="J349" s="2">
        <v>1</v>
      </c>
      <c r="K349" s="6">
        <v>1</v>
      </c>
      <c r="L349" s="2">
        <f>K350</f>
        <v>1</v>
      </c>
      <c r="M349" s="2">
        <f>K351</f>
        <v>1</v>
      </c>
      <c r="N349" s="2">
        <f>K352</f>
        <v>1</v>
      </c>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row>
    <row r="350" spans="1:79" x14ac:dyDescent="0.3">
      <c r="A350" s="2" t="str">
        <f t="shared" si="11"/>
        <v>c2_1</v>
      </c>
      <c r="B350" s="2" t="str">
        <f>inp_KillchainPhase!$A$9</f>
        <v>Track3</v>
      </c>
      <c r="C350" s="2" t="s">
        <v>116</v>
      </c>
      <c r="D350" s="2" t="s">
        <v>117</v>
      </c>
      <c r="E350" s="2">
        <v>1</v>
      </c>
      <c r="F350" s="2">
        <v>1</v>
      </c>
      <c r="G350" s="2">
        <v>1</v>
      </c>
      <c r="H350" s="2">
        <v>1</v>
      </c>
      <c r="I350" s="2">
        <v>1</v>
      </c>
      <c r="J350" s="2">
        <v>1</v>
      </c>
      <c r="K350" s="2">
        <v>1</v>
      </c>
      <c r="L350" s="6">
        <v>1</v>
      </c>
      <c r="M350" s="2">
        <f>L351</f>
        <v>1</v>
      </c>
      <c r="N350" s="2">
        <f>L352</f>
        <v>1</v>
      </c>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row>
    <row r="351" spans="1:79" x14ac:dyDescent="0.3">
      <c r="A351" s="2" t="str">
        <f t="shared" si="11"/>
        <v>c2_2</v>
      </c>
      <c r="B351" s="2" t="str">
        <f>inp_KillchainPhase!$A$9</f>
        <v>Track3</v>
      </c>
      <c r="C351" s="2" t="s">
        <v>116</v>
      </c>
      <c r="D351" s="2" t="s">
        <v>117</v>
      </c>
      <c r="E351" s="2">
        <v>1</v>
      </c>
      <c r="F351" s="2">
        <v>1</v>
      </c>
      <c r="G351" s="2">
        <v>1</v>
      </c>
      <c r="H351" s="2">
        <v>1</v>
      </c>
      <c r="I351" s="2">
        <v>1</v>
      </c>
      <c r="J351" s="2">
        <v>1</v>
      </c>
      <c r="K351" s="2">
        <v>1</v>
      </c>
      <c r="L351" s="2">
        <v>1</v>
      </c>
      <c r="M351" s="6">
        <v>1</v>
      </c>
      <c r="N351" s="2">
        <f>M352</f>
        <v>1</v>
      </c>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row>
    <row r="352" spans="1:79" x14ac:dyDescent="0.3">
      <c r="A352" s="2" t="str">
        <f t="shared" si="11"/>
        <v>grnd_1</v>
      </c>
      <c r="B352" s="2" t="str">
        <f>inp_KillchainPhase!$A$9</f>
        <v>Track3</v>
      </c>
      <c r="C352" s="2" t="s">
        <v>116</v>
      </c>
      <c r="D352" s="2" t="s">
        <v>117</v>
      </c>
      <c r="E352" s="2">
        <v>1</v>
      </c>
      <c r="F352" s="2">
        <v>1</v>
      </c>
      <c r="G352" s="2">
        <v>1</v>
      </c>
      <c r="H352" s="2">
        <v>1</v>
      </c>
      <c r="I352" s="2">
        <v>1</v>
      </c>
      <c r="J352" s="2">
        <v>1</v>
      </c>
      <c r="K352" s="2">
        <v>1</v>
      </c>
      <c r="L352" s="2">
        <v>1</v>
      </c>
      <c r="M352" s="2">
        <v>1</v>
      </c>
      <c r="N352" s="6">
        <v>1</v>
      </c>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row>
    <row r="353" spans="1:79" x14ac:dyDescent="0.3">
      <c r="A353" s="2" t="str">
        <f t="shared" si="11"/>
        <v>fighter_4th</v>
      </c>
      <c r="B353" s="2" t="str">
        <f>inp_KillchainPhase!$A$10</f>
        <v>Track Build</v>
      </c>
      <c r="C353" s="2" t="s">
        <v>116</v>
      </c>
      <c r="D353" s="2" t="s">
        <v>117</v>
      </c>
      <c r="E353" s="6">
        <v>1</v>
      </c>
      <c r="F353" s="2">
        <f>E354</f>
        <v>1</v>
      </c>
      <c r="G353" s="2">
        <f>E355</f>
        <v>1</v>
      </c>
      <c r="H353" s="2">
        <f>E356</f>
        <v>1</v>
      </c>
      <c r="I353" s="2">
        <f>E357</f>
        <v>1</v>
      </c>
      <c r="J353" s="2">
        <f>E358</f>
        <v>1</v>
      </c>
      <c r="K353" s="2">
        <f>E359</f>
        <v>1</v>
      </c>
      <c r="L353" s="2">
        <f>E360</f>
        <v>1</v>
      </c>
      <c r="M353" s="2">
        <f>E361</f>
        <v>1</v>
      </c>
      <c r="N353" s="2">
        <f>E362</f>
        <v>1</v>
      </c>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row>
    <row r="354" spans="1:79" x14ac:dyDescent="0.3">
      <c r="A354" s="2" t="str">
        <f t="shared" si="11"/>
        <v>fighter_5th</v>
      </c>
      <c r="B354" s="2" t="str">
        <f>inp_KillchainPhase!$A$10</f>
        <v>Track Build</v>
      </c>
      <c r="C354" s="2" t="s">
        <v>116</v>
      </c>
      <c r="D354" s="2" t="s">
        <v>117</v>
      </c>
      <c r="E354" s="2">
        <v>1</v>
      </c>
      <c r="F354" s="6">
        <v>1</v>
      </c>
      <c r="G354" s="2">
        <f>F355</f>
        <v>1</v>
      </c>
      <c r="H354" s="2">
        <f>F356</f>
        <v>1</v>
      </c>
      <c r="I354" s="2">
        <f>F357</f>
        <v>1</v>
      </c>
      <c r="J354" s="2">
        <f>F358</f>
        <v>1</v>
      </c>
      <c r="K354" s="2">
        <f>F359</f>
        <v>1</v>
      </c>
      <c r="L354" s="2">
        <f>F360</f>
        <v>1</v>
      </c>
      <c r="M354" s="2">
        <f>F361</f>
        <v>1</v>
      </c>
      <c r="N354" s="2">
        <f>F362</f>
        <v>1</v>
      </c>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row>
    <row r="355" spans="1:79" x14ac:dyDescent="0.3">
      <c r="A355" s="2" t="str">
        <f t="shared" si="11"/>
        <v>CRUDES</v>
      </c>
      <c r="B355" s="2" t="str">
        <f>inp_KillchainPhase!$A$10</f>
        <v>Track Build</v>
      </c>
      <c r="C355" s="2" t="s">
        <v>116</v>
      </c>
      <c r="D355" s="2" t="s">
        <v>117</v>
      </c>
      <c r="E355" s="2">
        <v>1</v>
      </c>
      <c r="F355" s="2">
        <v>1</v>
      </c>
      <c r="G355" s="6">
        <v>1</v>
      </c>
      <c r="H355" s="2">
        <f>G356</f>
        <v>1</v>
      </c>
      <c r="I355" s="2">
        <f>G357</f>
        <v>1</v>
      </c>
      <c r="J355" s="2">
        <f>G358</f>
        <v>1</v>
      </c>
      <c r="K355" s="2">
        <f>G359</f>
        <v>1</v>
      </c>
      <c r="L355" s="2">
        <f>G360</f>
        <v>1</v>
      </c>
      <c r="M355" s="2">
        <f>G361</f>
        <v>1</v>
      </c>
      <c r="N355" s="2">
        <f>G362</f>
        <v>1</v>
      </c>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row>
    <row r="356" spans="1:79" x14ac:dyDescent="0.3">
      <c r="A356" s="2" t="str">
        <f t="shared" si="11"/>
        <v>FFG</v>
      </c>
      <c r="B356" s="2" t="str">
        <f>inp_KillchainPhase!$A$10</f>
        <v>Track Build</v>
      </c>
      <c r="C356" s="2" t="s">
        <v>116</v>
      </c>
      <c r="D356" s="2" t="s">
        <v>117</v>
      </c>
      <c r="E356" s="2">
        <v>1</v>
      </c>
      <c r="F356" s="2">
        <v>1</v>
      </c>
      <c r="G356" s="2">
        <v>1</v>
      </c>
      <c r="H356" s="6">
        <v>1</v>
      </c>
      <c r="I356" s="2">
        <f>H357</f>
        <v>1</v>
      </c>
      <c r="J356" s="2">
        <f>H358</f>
        <v>1</v>
      </c>
      <c r="K356" s="2">
        <f>H359</f>
        <v>1</v>
      </c>
      <c r="L356" s="2">
        <f>H360</f>
        <v>1</v>
      </c>
      <c r="M356" s="2">
        <f>H361</f>
        <v>1</v>
      </c>
      <c r="N356" s="2">
        <f>H362</f>
        <v>1</v>
      </c>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row>
    <row r="357" spans="1:79" x14ac:dyDescent="0.3">
      <c r="A357" s="2" t="str">
        <f t="shared" si="11"/>
        <v>CV</v>
      </c>
      <c r="B357" s="2" t="str">
        <f>inp_KillchainPhase!$A$10</f>
        <v>Track Build</v>
      </c>
      <c r="C357" s="2" t="s">
        <v>116</v>
      </c>
      <c r="D357" s="2" t="s">
        <v>117</v>
      </c>
      <c r="E357" s="2">
        <v>1</v>
      </c>
      <c r="F357" s="2">
        <v>1</v>
      </c>
      <c r="G357" s="2">
        <v>1</v>
      </c>
      <c r="H357" s="2">
        <v>1</v>
      </c>
      <c r="I357" s="6">
        <v>1</v>
      </c>
      <c r="J357" s="2">
        <f>I358</f>
        <v>1</v>
      </c>
      <c r="K357" s="2">
        <f>I359</f>
        <v>1</v>
      </c>
      <c r="L357" s="2">
        <f>I360</f>
        <v>1</v>
      </c>
      <c r="M357" s="2">
        <f>I361</f>
        <v>1</v>
      </c>
      <c r="N357" s="2">
        <f>I362</f>
        <v>1</v>
      </c>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row>
    <row r="358" spans="1:79" x14ac:dyDescent="0.3">
      <c r="A358" s="2" t="str">
        <f t="shared" si="11"/>
        <v>sat_1</v>
      </c>
      <c r="B358" s="2" t="str">
        <f>inp_KillchainPhase!$A$10</f>
        <v>Track Build</v>
      </c>
      <c r="C358" s="2" t="s">
        <v>116</v>
      </c>
      <c r="D358" s="2" t="s">
        <v>117</v>
      </c>
      <c r="E358" s="2">
        <v>1</v>
      </c>
      <c r="F358" s="2">
        <v>1</v>
      </c>
      <c r="G358" s="2">
        <v>1</v>
      </c>
      <c r="H358" s="2">
        <v>1</v>
      </c>
      <c r="I358" s="2">
        <v>1</v>
      </c>
      <c r="J358" s="6">
        <v>1</v>
      </c>
      <c r="K358" s="2">
        <f>J359</f>
        <v>1</v>
      </c>
      <c r="L358" s="2">
        <f>J360</f>
        <v>1</v>
      </c>
      <c r="M358" s="2">
        <f>J361</f>
        <v>1</v>
      </c>
      <c r="N358" s="2">
        <f>J362</f>
        <v>1</v>
      </c>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row>
    <row r="359" spans="1:79" x14ac:dyDescent="0.3">
      <c r="A359" s="2" t="str">
        <f t="shared" si="11"/>
        <v>sat_2</v>
      </c>
      <c r="B359" s="2" t="str">
        <f>inp_KillchainPhase!$A$10</f>
        <v>Track Build</v>
      </c>
      <c r="C359" s="2" t="s">
        <v>116</v>
      </c>
      <c r="D359" s="2" t="s">
        <v>117</v>
      </c>
      <c r="E359" s="2">
        <v>1</v>
      </c>
      <c r="F359" s="2">
        <v>1</v>
      </c>
      <c r="G359" s="2">
        <v>1</v>
      </c>
      <c r="H359" s="2">
        <v>1</v>
      </c>
      <c r="I359" s="2">
        <v>1</v>
      </c>
      <c r="J359" s="2">
        <v>1</v>
      </c>
      <c r="K359" s="6">
        <v>1</v>
      </c>
      <c r="L359" s="2">
        <f>K360</f>
        <v>1</v>
      </c>
      <c r="M359" s="2">
        <f>K361</f>
        <v>1</v>
      </c>
      <c r="N359" s="2">
        <f>K362</f>
        <v>1</v>
      </c>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row>
    <row r="360" spans="1:79" x14ac:dyDescent="0.3">
      <c r="A360" s="2" t="str">
        <f t="shared" si="11"/>
        <v>c2_1</v>
      </c>
      <c r="B360" s="2" t="str">
        <f>inp_KillchainPhase!$A$10</f>
        <v>Track Build</v>
      </c>
      <c r="C360" s="2" t="s">
        <v>116</v>
      </c>
      <c r="D360" s="2" t="s">
        <v>117</v>
      </c>
      <c r="E360" s="2">
        <v>1</v>
      </c>
      <c r="F360" s="2">
        <v>1</v>
      </c>
      <c r="G360" s="2">
        <v>1</v>
      </c>
      <c r="H360" s="2">
        <v>1</v>
      </c>
      <c r="I360" s="2">
        <v>1</v>
      </c>
      <c r="J360" s="2">
        <v>1</v>
      </c>
      <c r="K360" s="2">
        <v>1</v>
      </c>
      <c r="L360" s="6">
        <v>1</v>
      </c>
      <c r="M360" s="2">
        <f>L361</f>
        <v>1</v>
      </c>
      <c r="N360" s="2">
        <f>L362</f>
        <v>1</v>
      </c>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row>
    <row r="361" spans="1:79" x14ac:dyDescent="0.3">
      <c r="A361" s="2" t="str">
        <f t="shared" si="11"/>
        <v>c2_2</v>
      </c>
      <c r="B361" s="2" t="str">
        <f>inp_KillchainPhase!$A$10</f>
        <v>Track Build</v>
      </c>
      <c r="C361" s="2" t="s">
        <v>116</v>
      </c>
      <c r="D361" s="2" t="s">
        <v>117</v>
      </c>
      <c r="E361" s="2">
        <v>1</v>
      </c>
      <c r="F361" s="2">
        <v>1</v>
      </c>
      <c r="G361" s="2">
        <v>1</v>
      </c>
      <c r="H361" s="2">
        <v>1</v>
      </c>
      <c r="I361" s="2">
        <v>1</v>
      </c>
      <c r="J361" s="2">
        <v>1</v>
      </c>
      <c r="K361" s="2">
        <v>1</v>
      </c>
      <c r="L361" s="2">
        <v>1</v>
      </c>
      <c r="M361" s="6">
        <v>1</v>
      </c>
      <c r="N361" s="2">
        <f>M362</f>
        <v>1</v>
      </c>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row>
    <row r="362" spans="1:79" x14ac:dyDescent="0.3">
      <c r="A362" s="2" t="str">
        <f t="shared" si="11"/>
        <v>grnd_1</v>
      </c>
      <c r="B362" s="2" t="str">
        <f>inp_KillchainPhase!$A$10</f>
        <v>Track Build</v>
      </c>
      <c r="C362" s="2" t="s">
        <v>116</v>
      </c>
      <c r="D362" s="2" t="s">
        <v>117</v>
      </c>
      <c r="E362" s="2">
        <v>1</v>
      </c>
      <c r="F362" s="2">
        <v>1</v>
      </c>
      <c r="G362" s="2">
        <v>1</v>
      </c>
      <c r="H362" s="2">
        <v>1</v>
      </c>
      <c r="I362" s="2">
        <v>1</v>
      </c>
      <c r="J362" s="2">
        <v>1</v>
      </c>
      <c r="K362" s="2">
        <v>1</v>
      </c>
      <c r="L362" s="2">
        <v>1</v>
      </c>
      <c r="M362" s="2">
        <v>1</v>
      </c>
      <c r="N362" s="6">
        <v>1</v>
      </c>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row>
    <row r="363" spans="1:79" x14ac:dyDescent="0.3">
      <c r="A363" s="2" t="str">
        <f t="shared" si="11"/>
        <v>fighter_4th</v>
      </c>
      <c r="B363" s="2" t="str">
        <f>inp_KillchainPhase!$A$11</f>
        <v>Track Gen</v>
      </c>
      <c r="C363" s="2" t="s">
        <v>116</v>
      </c>
      <c r="D363" s="2" t="s">
        <v>117</v>
      </c>
      <c r="E363" s="6">
        <v>1</v>
      </c>
      <c r="F363" s="2">
        <f>E364</f>
        <v>1</v>
      </c>
      <c r="G363" s="2">
        <f>E365</f>
        <v>1</v>
      </c>
      <c r="H363" s="2">
        <f>E366</f>
        <v>1</v>
      </c>
      <c r="I363" s="2">
        <f>E367</f>
        <v>1</v>
      </c>
      <c r="J363" s="2">
        <f>E368</f>
        <v>1</v>
      </c>
      <c r="K363" s="2">
        <f>E369</f>
        <v>1</v>
      </c>
      <c r="L363" s="2">
        <f>E370</f>
        <v>1</v>
      </c>
      <c r="M363" s="2">
        <f>E371</f>
        <v>1</v>
      </c>
      <c r="N363" s="2">
        <f>E372</f>
        <v>1</v>
      </c>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row>
    <row r="364" spans="1:79" x14ac:dyDescent="0.3">
      <c r="A364" s="2" t="str">
        <f t="shared" si="11"/>
        <v>fighter_5th</v>
      </c>
      <c r="B364" s="2" t="str">
        <f>inp_KillchainPhase!$A$11</f>
        <v>Track Gen</v>
      </c>
      <c r="C364" s="2" t="s">
        <v>116</v>
      </c>
      <c r="D364" s="2" t="s">
        <v>117</v>
      </c>
      <c r="E364" s="2">
        <v>1</v>
      </c>
      <c r="F364" s="6">
        <v>1</v>
      </c>
      <c r="G364" s="2">
        <f>F365</f>
        <v>1</v>
      </c>
      <c r="H364" s="2">
        <f>F366</f>
        <v>1</v>
      </c>
      <c r="I364" s="2">
        <f>F367</f>
        <v>1</v>
      </c>
      <c r="J364" s="2">
        <f>F368</f>
        <v>1</v>
      </c>
      <c r="K364" s="2">
        <f>F369</f>
        <v>1</v>
      </c>
      <c r="L364" s="2">
        <f>F370</f>
        <v>1</v>
      </c>
      <c r="M364" s="2">
        <f>F371</f>
        <v>1</v>
      </c>
      <c r="N364" s="2">
        <f>F372</f>
        <v>1</v>
      </c>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row>
    <row r="365" spans="1:79" x14ac:dyDescent="0.3">
      <c r="A365" s="2" t="str">
        <f t="shared" ref="A365:A428" si="13">A355</f>
        <v>CRUDES</v>
      </c>
      <c r="B365" s="2" t="str">
        <f>inp_KillchainPhase!$A$11</f>
        <v>Track Gen</v>
      </c>
      <c r="C365" s="2" t="s">
        <v>116</v>
      </c>
      <c r="D365" s="2" t="s">
        <v>117</v>
      </c>
      <c r="E365" s="2">
        <v>1</v>
      </c>
      <c r="F365" s="2">
        <v>1</v>
      </c>
      <c r="G365" s="6">
        <v>1</v>
      </c>
      <c r="H365" s="2">
        <f>G366</f>
        <v>1</v>
      </c>
      <c r="I365" s="2">
        <f>G367</f>
        <v>1</v>
      </c>
      <c r="J365" s="2">
        <f>G368</f>
        <v>1</v>
      </c>
      <c r="K365" s="2">
        <f>G369</f>
        <v>1</v>
      </c>
      <c r="L365" s="2">
        <f>G370</f>
        <v>1</v>
      </c>
      <c r="M365" s="2">
        <f>G371</f>
        <v>1</v>
      </c>
      <c r="N365" s="2">
        <f>G372</f>
        <v>1</v>
      </c>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row>
    <row r="366" spans="1:79" x14ac:dyDescent="0.3">
      <c r="A366" s="2" t="str">
        <f t="shared" si="13"/>
        <v>FFG</v>
      </c>
      <c r="B366" s="2" t="str">
        <f>inp_KillchainPhase!$A$11</f>
        <v>Track Gen</v>
      </c>
      <c r="C366" s="2" t="s">
        <v>116</v>
      </c>
      <c r="D366" s="2" t="s">
        <v>117</v>
      </c>
      <c r="E366" s="2">
        <v>1</v>
      </c>
      <c r="F366" s="2">
        <v>1</v>
      </c>
      <c r="G366" s="2">
        <v>1</v>
      </c>
      <c r="H366" s="6">
        <v>1</v>
      </c>
      <c r="I366" s="2">
        <f>H367</f>
        <v>1</v>
      </c>
      <c r="J366" s="2">
        <f>H368</f>
        <v>1</v>
      </c>
      <c r="K366" s="2">
        <f>H369</f>
        <v>1</v>
      </c>
      <c r="L366" s="2">
        <f>H370</f>
        <v>1</v>
      </c>
      <c r="M366" s="2">
        <f>H371</f>
        <v>1</v>
      </c>
      <c r="N366" s="2">
        <f>H372</f>
        <v>1</v>
      </c>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row>
    <row r="367" spans="1:79" x14ac:dyDescent="0.3">
      <c r="A367" s="2" t="str">
        <f t="shared" si="13"/>
        <v>CV</v>
      </c>
      <c r="B367" s="2" t="str">
        <f>inp_KillchainPhase!$A$11</f>
        <v>Track Gen</v>
      </c>
      <c r="C367" s="2" t="s">
        <v>116</v>
      </c>
      <c r="D367" s="2" t="s">
        <v>117</v>
      </c>
      <c r="E367" s="2">
        <v>1</v>
      </c>
      <c r="F367" s="2">
        <v>1</v>
      </c>
      <c r="G367" s="2">
        <v>1</v>
      </c>
      <c r="H367" s="2">
        <v>1</v>
      </c>
      <c r="I367" s="6">
        <v>1</v>
      </c>
      <c r="J367" s="2">
        <f>I368</f>
        <v>1</v>
      </c>
      <c r="K367" s="2">
        <f>I369</f>
        <v>1</v>
      </c>
      <c r="L367" s="2">
        <f>I370</f>
        <v>1</v>
      </c>
      <c r="M367" s="2">
        <f>I371</f>
        <v>1</v>
      </c>
      <c r="N367" s="2">
        <f>I372</f>
        <v>1</v>
      </c>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row>
    <row r="368" spans="1:79" x14ac:dyDescent="0.3">
      <c r="A368" s="2" t="str">
        <f t="shared" si="13"/>
        <v>sat_1</v>
      </c>
      <c r="B368" s="2" t="str">
        <f>inp_KillchainPhase!$A$11</f>
        <v>Track Gen</v>
      </c>
      <c r="C368" s="2" t="s">
        <v>116</v>
      </c>
      <c r="D368" s="2" t="s">
        <v>117</v>
      </c>
      <c r="E368" s="2">
        <v>1</v>
      </c>
      <c r="F368" s="2">
        <v>1</v>
      </c>
      <c r="G368" s="2">
        <v>1</v>
      </c>
      <c r="H368" s="2">
        <v>1</v>
      </c>
      <c r="I368" s="2">
        <v>1</v>
      </c>
      <c r="J368" s="6">
        <v>1</v>
      </c>
      <c r="K368" s="2">
        <f>J369</f>
        <v>1</v>
      </c>
      <c r="L368" s="2">
        <f>J370</f>
        <v>1</v>
      </c>
      <c r="M368" s="2">
        <f>J371</f>
        <v>1</v>
      </c>
      <c r="N368" s="2">
        <f>J372</f>
        <v>1</v>
      </c>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row>
    <row r="369" spans="1:79" x14ac:dyDescent="0.3">
      <c r="A369" s="2" t="str">
        <f t="shared" si="13"/>
        <v>sat_2</v>
      </c>
      <c r="B369" s="2" t="str">
        <f>inp_KillchainPhase!$A$11</f>
        <v>Track Gen</v>
      </c>
      <c r="C369" s="2" t="s">
        <v>116</v>
      </c>
      <c r="D369" s="2" t="s">
        <v>117</v>
      </c>
      <c r="E369" s="2">
        <v>1</v>
      </c>
      <c r="F369" s="2">
        <v>1</v>
      </c>
      <c r="G369" s="2">
        <v>1</v>
      </c>
      <c r="H369" s="2">
        <v>1</v>
      </c>
      <c r="I369" s="2">
        <v>1</v>
      </c>
      <c r="J369" s="2">
        <v>1</v>
      </c>
      <c r="K369" s="6">
        <v>1</v>
      </c>
      <c r="L369" s="2">
        <f>K370</f>
        <v>1</v>
      </c>
      <c r="M369" s="2">
        <f>K371</f>
        <v>1</v>
      </c>
      <c r="N369" s="2">
        <f>K372</f>
        <v>1</v>
      </c>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row>
    <row r="370" spans="1:79" x14ac:dyDescent="0.3">
      <c r="A370" s="2" t="str">
        <f t="shared" si="13"/>
        <v>c2_1</v>
      </c>
      <c r="B370" s="2" t="str">
        <f>inp_KillchainPhase!$A$11</f>
        <v>Track Gen</v>
      </c>
      <c r="C370" s="2" t="s">
        <v>116</v>
      </c>
      <c r="D370" s="2" t="s">
        <v>117</v>
      </c>
      <c r="E370" s="2">
        <v>1</v>
      </c>
      <c r="F370" s="2">
        <v>1</v>
      </c>
      <c r="G370" s="2">
        <v>1</v>
      </c>
      <c r="H370" s="2">
        <v>1</v>
      </c>
      <c r="I370" s="2">
        <v>1</v>
      </c>
      <c r="J370" s="2">
        <v>1</v>
      </c>
      <c r="K370" s="2">
        <v>1</v>
      </c>
      <c r="L370" s="6">
        <v>1</v>
      </c>
      <c r="M370" s="2">
        <f>L371</f>
        <v>1</v>
      </c>
      <c r="N370" s="2">
        <f>L372</f>
        <v>1</v>
      </c>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row>
    <row r="371" spans="1:79" x14ac:dyDescent="0.3">
      <c r="A371" s="2" t="str">
        <f t="shared" si="13"/>
        <v>c2_2</v>
      </c>
      <c r="B371" s="2" t="str">
        <f>inp_KillchainPhase!$A$11</f>
        <v>Track Gen</v>
      </c>
      <c r="C371" s="2" t="s">
        <v>116</v>
      </c>
      <c r="D371" s="2" t="s">
        <v>117</v>
      </c>
      <c r="E371" s="2">
        <v>1</v>
      </c>
      <c r="F371" s="2">
        <v>1</v>
      </c>
      <c r="G371" s="2">
        <v>1</v>
      </c>
      <c r="H371" s="2">
        <v>1</v>
      </c>
      <c r="I371" s="2">
        <v>1</v>
      </c>
      <c r="J371" s="2">
        <v>1</v>
      </c>
      <c r="K371" s="2">
        <v>1</v>
      </c>
      <c r="L371" s="2">
        <v>1</v>
      </c>
      <c r="M371" s="6">
        <v>1</v>
      </c>
      <c r="N371" s="2">
        <f>M372</f>
        <v>1</v>
      </c>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row>
    <row r="372" spans="1:79" x14ac:dyDescent="0.3">
      <c r="A372" s="2" t="str">
        <f t="shared" si="13"/>
        <v>grnd_1</v>
      </c>
      <c r="B372" s="2" t="str">
        <f>inp_KillchainPhase!$A$11</f>
        <v>Track Gen</v>
      </c>
      <c r="C372" s="2" t="s">
        <v>116</v>
      </c>
      <c r="D372" s="2" t="s">
        <v>117</v>
      </c>
      <c r="E372" s="2">
        <v>1</v>
      </c>
      <c r="F372" s="2">
        <v>1</v>
      </c>
      <c r="G372" s="2">
        <v>1</v>
      </c>
      <c r="H372" s="2">
        <v>1</v>
      </c>
      <c r="I372" s="2">
        <v>1</v>
      </c>
      <c r="J372" s="2">
        <v>1</v>
      </c>
      <c r="K372" s="2">
        <v>1</v>
      </c>
      <c r="L372" s="2">
        <v>1</v>
      </c>
      <c r="M372" s="2">
        <v>1</v>
      </c>
      <c r="N372" s="6">
        <v>1</v>
      </c>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row>
    <row r="373" spans="1:79" x14ac:dyDescent="0.3">
      <c r="A373" s="2" t="str">
        <f t="shared" si="13"/>
        <v>fighter_4th</v>
      </c>
      <c r="B373" s="2" t="str">
        <f>inp_KillchainPhase!$A$12</f>
        <v>Target</v>
      </c>
      <c r="C373" s="2" t="s">
        <v>116</v>
      </c>
      <c r="D373" s="2" t="s">
        <v>117</v>
      </c>
      <c r="E373" s="6">
        <v>1</v>
      </c>
      <c r="F373" s="2">
        <f>E374</f>
        <v>1</v>
      </c>
      <c r="G373" s="2">
        <f>E375</f>
        <v>1</v>
      </c>
      <c r="H373" s="2">
        <f>E376</f>
        <v>1</v>
      </c>
      <c r="I373" s="2">
        <f>E377</f>
        <v>1</v>
      </c>
      <c r="J373" s="2">
        <f>E378</f>
        <v>1</v>
      </c>
      <c r="K373" s="2">
        <f>E379</f>
        <v>1</v>
      </c>
      <c r="L373" s="2">
        <f>E380</f>
        <v>1</v>
      </c>
      <c r="M373" s="2">
        <f>E381</f>
        <v>1</v>
      </c>
      <c r="N373" s="2">
        <f>E382</f>
        <v>1</v>
      </c>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row>
    <row r="374" spans="1:79" x14ac:dyDescent="0.3">
      <c r="A374" s="2" t="str">
        <f t="shared" si="13"/>
        <v>fighter_5th</v>
      </c>
      <c r="B374" s="2" t="str">
        <f>inp_KillchainPhase!$A$12</f>
        <v>Target</v>
      </c>
      <c r="C374" s="2" t="s">
        <v>116</v>
      </c>
      <c r="D374" s="2" t="s">
        <v>117</v>
      </c>
      <c r="E374" s="2">
        <v>1</v>
      </c>
      <c r="F374" s="6">
        <v>1</v>
      </c>
      <c r="G374" s="2">
        <f>F375</f>
        <v>1</v>
      </c>
      <c r="H374" s="2">
        <f>F376</f>
        <v>1</v>
      </c>
      <c r="I374" s="2">
        <f>F377</f>
        <v>1</v>
      </c>
      <c r="J374" s="2">
        <f>F378</f>
        <v>1</v>
      </c>
      <c r="K374" s="2">
        <f>F379</f>
        <v>1</v>
      </c>
      <c r="L374" s="2">
        <f>F380</f>
        <v>1</v>
      </c>
      <c r="M374" s="2">
        <f>F381</f>
        <v>1</v>
      </c>
      <c r="N374" s="2">
        <f>F382</f>
        <v>1</v>
      </c>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row>
    <row r="375" spans="1:79" x14ac:dyDescent="0.3">
      <c r="A375" s="2" t="str">
        <f t="shared" si="13"/>
        <v>CRUDES</v>
      </c>
      <c r="B375" s="2" t="str">
        <f>inp_KillchainPhase!$A$12</f>
        <v>Target</v>
      </c>
      <c r="C375" s="2" t="s">
        <v>116</v>
      </c>
      <c r="D375" s="2" t="s">
        <v>117</v>
      </c>
      <c r="E375" s="2">
        <v>1</v>
      </c>
      <c r="F375" s="2">
        <v>1</v>
      </c>
      <c r="G375" s="6">
        <v>1</v>
      </c>
      <c r="H375" s="2">
        <f>G376</f>
        <v>1</v>
      </c>
      <c r="I375" s="2">
        <f>G377</f>
        <v>1</v>
      </c>
      <c r="J375" s="2">
        <f>G378</f>
        <v>1</v>
      </c>
      <c r="K375" s="2">
        <f>G379</f>
        <v>1</v>
      </c>
      <c r="L375" s="2">
        <f>G380</f>
        <v>1</v>
      </c>
      <c r="M375" s="2">
        <f>G381</f>
        <v>1</v>
      </c>
      <c r="N375" s="2">
        <f>G382</f>
        <v>1</v>
      </c>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row>
    <row r="376" spans="1:79" x14ac:dyDescent="0.3">
      <c r="A376" s="2" t="str">
        <f t="shared" si="13"/>
        <v>FFG</v>
      </c>
      <c r="B376" s="2" t="str">
        <f>inp_KillchainPhase!$A$12</f>
        <v>Target</v>
      </c>
      <c r="C376" s="2" t="s">
        <v>116</v>
      </c>
      <c r="D376" s="2" t="s">
        <v>117</v>
      </c>
      <c r="E376" s="2">
        <v>1</v>
      </c>
      <c r="F376" s="2">
        <v>1</v>
      </c>
      <c r="G376" s="2">
        <v>1</v>
      </c>
      <c r="H376" s="6">
        <v>1</v>
      </c>
      <c r="I376" s="2">
        <f>H377</f>
        <v>1</v>
      </c>
      <c r="J376" s="2">
        <f>H378</f>
        <v>1</v>
      </c>
      <c r="K376" s="2">
        <f>H379</f>
        <v>1</v>
      </c>
      <c r="L376" s="2">
        <f>H380</f>
        <v>1</v>
      </c>
      <c r="M376" s="2">
        <f>H381</f>
        <v>1</v>
      </c>
      <c r="N376" s="2">
        <f>H382</f>
        <v>1</v>
      </c>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row>
    <row r="377" spans="1:79" x14ac:dyDescent="0.3">
      <c r="A377" s="2" t="str">
        <f t="shared" si="13"/>
        <v>CV</v>
      </c>
      <c r="B377" s="2" t="str">
        <f>inp_KillchainPhase!$A$12</f>
        <v>Target</v>
      </c>
      <c r="C377" s="2" t="s">
        <v>116</v>
      </c>
      <c r="D377" s="2" t="s">
        <v>117</v>
      </c>
      <c r="E377" s="2">
        <v>1</v>
      </c>
      <c r="F377" s="2">
        <v>1</v>
      </c>
      <c r="G377" s="2">
        <v>1</v>
      </c>
      <c r="H377" s="2">
        <v>1</v>
      </c>
      <c r="I377" s="6">
        <v>1</v>
      </c>
      <c r="J377" s="2">
        <f>I378</f>
        <v>1</v>
      </c>
      <c r="K377" s="2">
        <f>I379</f>
        <v>1</v>
      </c>
      <c r="L377" s="2">
        <f>I380</f>
        <v>1</v>
      </c>
      <c r="M377" s="2">
        <f>I381</f>
        <v>1</v>
      </c>
      <c r="N377" s="2">
        <f>I382</f>
        <v>1</v>
      </c>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row>
    <row r="378" spans="1:79" x14ac:dyDescent="0.3">
      <c r="A378" s="2" t="str">
        <f t="shared" si="13"/>
        <v>sat_1</v>
      </c>
      <c r="B378" s="2" t="str">
        <f>inp_KillchainPhase!$A$12</f>
        <v>Target</v>
      </c>
      <c r="C378" s="2" t="s">
        <v>116</v>
      </c>
      <c r="D378" s="2" t="s">
        <v>117</v>
      </c>
      <c r="E378" s="2">
        <v>1</v>
      </c>
      <c r="F378" s="2">
        <v>1</v>
      </c>
      <c r="G378" s="2">
        <v>1</v>
      </c>
      <c r="H378" s="2">
        <v>1</v>
      </c>
      <c r="I378" s="2">
        <v>1</v>
      </c>
      <c r="J378" s="6">
        <v>1</v>
      </c>
      <c r="K378" s="2">
        <f>J379</f>
        <v>1</v>
      </c>
      <c r="L378" s="2">
        <f>J380</f>
        <v>1</v>
      </c>
      <c r="M378" s="2">
        <f>J381</f>
        <v>1</v>
      </c>
      <c r="N378" s="2">
        <f>J382</f>
        <v>1</v>
      </c>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row>
    <row r="379" spans="1:79" x14ac:dyDescent="0.3">
      <c r="A379" s="2" t="str">
        <f t="shared" si="13"/>
        <v>sat_2</v>
      </c>
      <c r="B379" s="2" t="str">
        <f>inp_KillchainPhase!$A$12</f>
        <v>Target</v>
      </c>
      <c r="C379" s="2" t="s">
        <v>116</v>
      </c>
      <c r="D379" s="2" t="s">
        <v>117</v>
      </c>
      <c r="E379" s="2">
        <v>1</v>
      </c>
      <c r="F379" s="2">
        <v>1</v>
      </c>
      <c r="G379" s="2">
        <v>1</v>
      </c>
      <c r="H379" s="2">
        <v>1</v>
      </c>
      <c r="I379" s="2">
        <v>1</v>
      </c>
      <c r="J379" s="2">
        <v>1</v>
      </c>
      <c r="K379" s="6">
        <v>1</v>
      </c>
      <c r="L379" s="2">
        <f>K380</f>
        <v>1</v>
      </c>
      <c r="M379" s="2">
        <f>K381</f>
        <v>1</v>
      </c>
      <c r="N379" s="2">
        <f>K382</f>
        <v>1</v>
      </c>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row>
    <row r="380" spans="1:79" x14ac:dyDescent="0.3">
      <c r="A380" s="2" t="str">
        <f t="shared" si="13"/>
        <v>c2_1</v>
      </c>
      <c r="B380" s="2" t="str">
        <f>inp_KillchainPhase!$A$12</f>
        <v>Target</v>
      </c>
      <c r="C380" s="2" t="s">
        <v>116</v>
      </c>
      <c r="D380" s="2" t="s">
        <v>117</v>
      </c>
      <c r="E380" s="2">
        <v>1</v>
      </c>
      <c r="F380" s="2">
        <v>1</v>
      </c>
      <c r="G380" s="2">
        <v>1</v>
      </c>
      <c r="H380" s="2">
        <v>1</v>
      </c>
      <c r="I380" s="2">
        <v>1</v>
      </c>
      <c r="J380" s="2">
        <v>1</v>
      </c>
      <c r="K380" s="2">
        <v>1</v>
      </c>
      <c r="L380" s="6">
        <v>1</v>
      </c>
      <c r="M380" s="2">
        <f>L381</f>
        <v>1</v>
      </c>
      <c r="N380" s="2">
        <f>L382</f>
        <v>1</v>
      </c>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row>
    <row r="381" spans="1:79" x14ac:dyDescent="0.3">
      <c r="A381" s="2" t="str">
        <f t="shared" si="13"/>
        <v>c2_2</v>
      </c>
      <c r="B381" s="2" t="str">
        <f>inp_KillchainPhase!$A$12</f>
        <v>Target</v>
      </c>
      <c r="C381" s="2" t="s">
        <v>116</v>
      </c>
      <c r="D381" s="2" t="s">
        <v>117</v>
      </c>
      <c r="E381" s="2">
        <v>1</v>
      </c>
      <c r="F381" s="2">
        <v>1</v>
      </c>
      <c r="G381" s="2">
        <v>1</v>
      </c>
      <c r="H381" s="2">
        <v>1</v>
      </c>
      <c r="I381" s="2">
        <v>1</v>
      </c>
      <c r="J381" s="2">
        <v>1</v>
      </c>
      <c r="K381" s="2">
        <v>1</v>
      </c>
      <c r="L381" s="2">
        <v>1</v>
      </c>
      <c r="M381" s="6">
        <v>1</v>
      </c>
      <c r="N381" s="2">
        <f>M382</f>
        <v>1</v>
      </c>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row>
    <row r="382" spans="1:79" x14ac:dyDescent="0.3">
      <c r="A382" s="2" t="str">
        <f t="shared" si="13"/>
        <v>grnd_1</v>
      </c>
      <c r="B382" s="2" t="str">
        <f>inp_KillchainPhase!$A$12</f>
        <v>Target</v>
      </c>
      <c r="C382" s="2" t="s">
        <v>116</v>
      </c>
      <c r="D382" s="2" t="s">
        <v>117</v>
      </c>
      <c r="E382" s="2">
        <v>1</v>
      </c>
      <c r="F382" s="2">
        <v>1</v>
      </c>
      <c r="G382" s="2">
        <v>1</v>
      </c>
      <c r="H382" s="2">
        <v>1</v>
      </c>
      <c r="I382" s="2">
        <v>1</v>
      </c>
      <c r="J382" s="2">
        <v>1</v>
      </c>
      <c r="K382" s="2">
        <v>1</v>
      </c>
      <c r="L382" s="2">
        <v>1</v>
      </c>
      <c r="M382" s="2">
        <v>1</v>
      </c>
      <c r="N382" s="6">
        <v>1</v>
      </c>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row>
    <row r="383" spans="1:79" x14ac:dyDescent="0.3">
      <c r="A383" s="2" t="str">
        <f t="shared" si="13"/>
        <v>fighter_4th</v>
      </c>
      <c r="B383" s="2" t="str">
        <f>inp_KillchainPhase!$A$13</f>
        <v>Engage</v>
      </c>
      <c r="C383" s="2" t="s">
        <v>116</v>
      </c>
      <c r="D383" s="2" t="s">
        <v>117</v>
      </c>
      <c r="E383" s="6">
        <v>1</v>
      </c>
      <c r="F383" s="2">
        <f>E384</f>
        <v>1</v>
      </c>
      <c r="G383" s="2">
        <f>E385</f>
        <v>1</v>
      </c>
      <c r="H383" s="2">
        <f>E386</f>
        <v>1</v>
      </c>
      <c r="I383" s="2">
        <f>E387</f>
        <v>1</v>
      </c>
      <c r="J383" s="2">
        <f>E388</f>
        <v>1</v>
      </c>
      <c r="K383" s="2">
        <f>E389</f>
        <v>1</v>
      </c>
      <c r="L383" s="2">
        <f>E390</f>
        <v>1</v>
      </c>
      <c r="M383" s="2">
        <f>E391</f>
        <v>1</v>
      </c>
      <c r="N383" s="2">
        <f>E392</f>
        <v>1</v>
      </c>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row>
    <row r="384" spans="1:79" x14ac:dyDescent="0.3">
      <c r="A384" s="2" t="str">
        <f t="shared" si="13"/>
        <v>fighter_5th</v>
      </c>
      <c r="B384" s="2" t="str">
        <f>inp_KillchainPhase!$A$13</f>
        <v>Engage</v>
      </c>
      <c r="C384" s="2" t="s">
        <v>116</v>
      </c>
      <c r="D384" s="2" t="s">
        <v>117</v>
      </c>
      <c r="E384" s="2">
        <v>1</v>
      </c>
      <c r="F384" s="6">
        <v>1</v>
      </c>
      <c r="G384" s="2">
        <f>F385</f>
        <v>1</v>
      </c>
      <c r="H384" s="2">
        <f>F386</f>
        <v>1</v>
      </c>
      <c r="I384" s="2">
        <f>F387</f>
        <v>1</v>
      </c>
      <c r="J384" s="2">
        <f>F388</f>
        <v>1</v>
      </c>
      <c r="K384" s="2">
        <f>F389</f>
        <v>1</v>
      </c>
      <c r="L384" s="2">
        <f>F390</f>
        <v>1</v>
      </c>
      <c r="M384" s="2">
        <f>F391</f>
        <v>1</v>
      </c>
      <c r="N384" s="2">
        <f>F392</f>
        <v>1</v>
      </c>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row>
    <row r="385" spans="1:79" x14ac:dyDescent="0.3">
      <c r="A385" s="2" t="str">
        <f t="shared" si="13"/>
        <v>CRUDES</v>
      </c>
      <c r="B385" s="2" t="str">
        <f>inp_KillchainPhase!$A$13</f>
        <v>Engage</v>
      </c>
      <c r="C385" s="2" t="s">
        <v>116</v>
      </c>
      <c r="D385" s="2" t="s">
        <v>117</v>
      </c>
      <c r="E385" s="2">
        <v>1</v>
      </c>
      <c r="F385" s="2">
        <v>1</v>
      </c>
      <c r="G385" s="6">
        <v>1</v>
      </c>
      <c r="H385" s="2">
        <f>G386</f>
        <v>1</v>
      </c>
      <c r="I385" s="2">
        <f>G387</f>
        <v>1</v>
      </c>
      <c r="J385" s="2">
        <f>G388</f>
        <v>1</v>
      </c>
      <c r="K385" s="2">
        <f>G389</f>
        <v>1</v>
      </c>
      <c r="L385" s="2">
        <f>G390</f>
        <v>1</v>
      </c>
      <c r="M385" s="2">
        <f>G391</f>
        <v>1</v>
      </c>
      <c r="N385" s="2">
        <f>G392</f>
        <v>1</v>
      </c>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row>
    <row r="386" spans="1:79" x14ac:dyDescent="0.3">
      <c r="A386" s="2" t="str">
        <f t="shared" si="13"/>
        <v>FFG</v>
      </c>
      <c r="B386" s="2" t="str">
        <f>inp_KillchainPhase!$A$13</f>
        <v>Engage</v>
      </c>
      <c r="C386" s="2" t="s">
        <v>116</v>
      </c>
      <c r="D386" s="2" t="s">
        <v>117</v>
      </c>
      <c r="E386" s="2">
        <v>1</v>
      </c>
      <c r="F386" s="2">
        <v>1</v>
      </c>
      <c r="G386" s="2">
        <v>1</v>
      </c>
      <c r="H386" s="6">
        <v>1</v>
      </c>
      <c r="I386" s="2">
        <f>H387</f>
        <v>1</v>
      </c>
      <c r="J386" s="2">
        <f>H388</f>
        <v>1</v>
      </c>
      <c r="K386" s="2">
        <f>H389</f>
        <v>1</v>
      </c>
      <c r="L386" s="2">
        <f>H390</f>
        <v>1</v>
      </c>
      <c r="M386" s="2">
        <f>H391</f>
        <v>1</v>
      </c>
      <c r="N386" s="2">
        <f>H392</f>
        <v>1</v>
      </c>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row>
    <row r="387" spans="1:79" x14ac:dyDescent="0.3">
      <c r="A387" s="2" t="str">
        <f t="shared" si="13"/>
        <v>CV</v>
      </c>
      <c r="B387" s="2" t="str">
        <f>inp_KillchainPhase!$A$13</f>
        <v>Engage</v>
      </c>
      <c r="C387" s="2" t="s">
        <v>116</v>
      </c>
      <c r="D387" s="2" t="s">
        <v>117</v>
      </c>
      <c r="E387" s="2">
        <v>1</v>
      </c>
      <c r="F387" s="2">
        <v>1</v>
      </c>
      <c r="G387" s="2">
        <v>1</v>
      </c>
      <c r="H387" s="2">
        <v>1</v>
      </c>
      <c r="I387" s="6">
        <v>1</v>
      </c>
      <c r="J387" s="2">
        <f>I388</f>
        <v>1</v>
      </c>
      <c r="K387" s="2">
        <f>I389</f>
        <v>1</v>
      </c>
      <c r="L387" s="2">
        <f>I390</f>
        <v>1</v>
      </c>
      <c r="M387" s="2">
        <f>I391</f>
        <v>1</v>
      </c>
      <c r="N387" s="2">
        <f>I392</f>
        <v>1</v>
      </c>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row>
    <row r="388" spans="1:79" x14ac:dyDescent="0.3">
      <c r="A388" s="2" t="str">
        <f t="shared" si="13"/>
        <v>sat_1</v>
      </c>
      <c r="B388" s="2" t="str">
        <f>inp_KillchainPhase!$A$13</f>
        <v>Engage</v>
      </c>
      <c r="C388" s="2" t="s">
        <v>116</v>
      </c>
      <c r="D388" s="2" t="s">
        <v>117</v>
      </c>
      <c r="E388" s="2">
        <v>1</v>
      </c>
      <c r="F388" s="2">
        <v>1</v>
      </c>
      <c r="G388" s="2">
        <v>1</v>
      </c>
      <c r="H388" s="2">
        <v>1</v>
      </c>
      <c r="I388" s="2">
        <v>1</v>
      </c>
      <c r="J388" s="6">
        <v>1</v>
      </c>
      <c r="K388" s="2">
        <f>J389</f>
        <v>1</v>
      </c>
      <c r="L388" s="2">
        <f>J390</f>
        <v>1</v>
      </c>
      <c r="M388" s="2">
        <f>J391</f>
        <v>1</v>
      </c>
      <c r="N388" s="2">
        <f>J392</f>
        <v>1</v>
      </c>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row>
    <row r="389" spans="1:79" x14ac:dyDescent="0.3">
      <c r="A389" s="2" t="str">
        <f t="shared" si="13"/>
        <v>sat_2</v>
      </c>
      <c r="B389" s="2" t="str">
        <f>inp_KillchainPhase!$A$13</f>
        <v>Engage</v>
      </c>
      <c r="C389" s="2" t="s">
        <v>116</v>
      </c>
      <c r="D389" s="2" t="s">
        <v>117</v>
      </c>
      <c r="E389" s="2">
        <v>1</v>
      </c>
      <c r="F389" s="2">
        <v>1</v>
      </c>
      <c r="G389" s="2">
        <v>1</v>
      </c>
      <c r="H389" s="2">
        <v>1</v>
      </c>
      <c r="I389" s="2">
        <v>1</v>
      </c>
      <c r="J389" s="2">
        <v>1</v>
      </c>
      <c r="K389" s="6">
        <v>1</v>
      </c>
      <c r="L389" s="2">
        <f>K390</f>
        <v>1</v>
      </c>
      <c r="M389" s="2">
        <f>K391</f>
        <v>1</v>
      </c>
      <c r="N389" s="2">
        <f>K392</f>
        <v>1</v>
      </c>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row>
    <row r="390" spans="1:79" x14ac:dyDescent="0.3">
      <c r="A390" s="2" t="str">
        <f t="shared" si="13"/>
        <v>c2_1</v>
      </c>
      <c r="B390" s="2" t="str">
        <f>inp_KillchainPhase!$A$13</f>
        <v>Engage</v>
      </c>
      <c r="C390" s="2" t="s">
        <v>116</v>
      </c>
      <c r="D390" s="2" t="s">
        <v>117</v>
      </c>
      <c r="E390" s="2">
        <v>1</v>
      </c>
      <c r="F390" s="2">
        <v>1</v>
      </c>
      <c r="G390" s="2">
        <v>1</v>
      </c>
      <c r="H390" s="2">
        <v>1</v>
      </c>
      <c r="I390" s="2">
        <v>1</v>
      </c>
      <c r="J390" s="2">
        <v>1</v>
      </c>
      <c r="K390" s="2">
        <v>1</v>
      </c>
      <c r="L390" s="6">
        <v>1</v>
      </c>
      <c r="M390" s="2">
        <f>L391</f>
        <v>1</v>
      </c>
      <c r="N390" s="2">
        <f>L392</f>
        <v>1</v>
      </c>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row>
    <row r="391" spans="1:79" x14ac:dyDescent="0.3">
      <c r="A391" s="2" t="str">
        <f t="shared" si="13"/>
        <v>c2_2</v>
      </c>
      <c r="B391" s="2" t="str">
        <f>inp_KillchainPhase!$A$13</f>
        <v>Engage</v>
      </c>
      <c r="C391" s="2" t="s">
        <v>116</v>
      </c>
      <c r="D391" s="2" t="s">
        <v>117</v>
      </c>
      <c r="E391" s="2">
        <v>1</v>
      </c>
      <c r="F391" s="2">
        <v>1</v>
      </c>
      <c r="G391" s="2">
        <v>1</v>
      </c>
      <c r="H391" s="2">
        <v>1</v>
      </c>
      <c r="I391" s="2">
        <v>1</v>
      </c>
      <c r="J391" s="2">
        <v>1</v>
      </c>
      <c r="K391" s="2">
        <v>1</v>
      </c>
      <c r="L391" s="2">
        <v>1</v>
      </c>
      <c r="M391" s="6">
        <v>1</v>
      </c>
      <c r="N391" s="2">
        <f>M392</f>
        <v>1</v>
      </c>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row>
    <row r="392" spans="1:79" x14ac:dyDescent="0.3">
      <c r="A392" s="2" t="str">
        <f t="shared" si="13"/>
        <v>grnd_1</v>
      </c>
      <c r="B392" s="2" t="str">
        <f>inp_KillchainPhase!$A$13</f>
        <v>Engage</v>
      </c>
      <c r="C392" s="2" t="s">
        <v>116</v>
      </c>
      <c r="D392" s="2" t="s">
        <v>117</v>
      </c>
      <c r="E392" s="2">
        <v>1</v>
      </c>
      <c r="F392" s="2">
        <v>1</v>
      </c>
      <c r="G392" s="2">
        <v>1</v>
      </c>
      <c r="H392" s="2">
        <v>1</v>
      </c>
      <c r="I392" s="2">
        <v>1</v>
      </c>
      <c r="J392" s="2">
        <v>1</v>
      </c>
      <c r="K392" s="2">
        <v>1</v>
      </c>
      <c r="L392" s="2">
        <v>1</v>
      </c>
      <c r="M392" s="2">
        <v>1</v>
      </c>
      <c r="N392" s="6">
        <v>1</v>
      </c>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row>
    <row r="393" spans="1:79" x14ac:dyDescent="0.3">
      <c r="A393" s="2" t="str">
        <f t="shared" si="13"/>
        <v>fighter_4th</v>
      </c>
      <c r="B393" s="2" t="str">
        <f>inp_KillchainPhase!$A$14</f>
        <v>IFTU</v>
      </c>
      <c r="C393" s="2" t="s">
        <v>116</v>
      </c>
      <c r="D393" s="2" t="s">
        <v>117</v>
      </c>
      <c r="E393" s="6">
        <v>1</v>
      </c>
      <c r="F393" s="2">
        <f>E394</f>
        <v>1</v>
      </c>
      <c r="G393" s="2">
        <f>E395</f>
        <v>1</v>
      </c>
      <c r="H393" s="2">
        <f>E396</f>
        <v>1</v>
      </c>
      <c r="I393" s="2">
        <f>E397</f>
        <v>1</v>
      </c>
      <c r="J393" s="2">
        <f>E398</f>
        <v>1</v>
      </c>
      <c r="K393" s="2">
        <f>E399</f>
        <v>1</v>
      </c>
      <c r="L393" s="2">
        <f>E400</f>
        <v>1</v>
      </c>
      <c r="M393" s="2">
        <f>E401</f>
        <v>1</v>
      </c>
      <c r="N393" s="2">
        <f>E402</f>
        <v>1</v>
      </c>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row>
    <row r="394" spans="1:79" x14ac:dyDescent="0.3">
      <c r="A394" s="2" t="str">
        <f t="shared" si="13"/>
        <v>fighter_5th</v>
      </c>
      <c r="B394" s="2" t="str">
        <f>inp_KillchainPhase!$A$14</f>
        <v>IFTU</v>
      </c>
      <c r="C394" s="2" t="s">
        <v>116</v>
      </c>
      <c r="D394" s="2" t="s">
        <v>117</v>
      </c>
      <c r="E394" s="2">
        <v>1</v>
      </c>
      <c r="F394" s="6">
        <v>1</v>
      </c>
      <c r="G394" s="2">
        <f>F395</f>
        <v>1</v>
      </c>
      <c r="H394" s="2">
        <f>F396</f>
        <v>1</v>
      </c>
      <c r="I394" s="2">
        <f>F397</f>
        <v>1</v>
      </c>
      <c r="J394" s="2">
        <f>F398</f>
        <v>1</v>
      </c>
      <c r="K394" s="2">
        <f>F399</f>
        <v>1</v>
      </c>
      <c r="L394" s="2">
        <f>F400</f>
        <v>1</v>
      </c>
      <c r="M394" s="2">
        <f>F401</f>
        <v>1</v>
      </c>
      <c r="N394" s="2">
        <f>F402</f>
        <v>1</v>
      </c>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row>
    <row r="395" spans="1:79" x14ac:dyDescent="0.3">
      <c r="A395" s="2" t="str">
        <f t="shared" si="13"/>
        <v>CRUDES</v>
      </c>
      <c r="B395" s="2" t="str">
        <f>inp_KillchainPhase!$A$14</f>
        <v>IFTU</v>
      </c>
      <c r="C395" s="2" t="s">
        <v>116</v>
      </c>
      <c r="D395" s="2" t="s">
        <v>117</v>
      </c>
      <c r="E395" s="2">
        <v>1</v>
      </c>
      <c r="F395" s="2">
        <v>1</v>
      </c>
      <c r="G395" s="6">
        <v>1</v>
      </c>
      <c r="H395" s="2">
        <f>G396</f>
        <v>1</v>
      </c>
      <c r="I395" s="2">
        <f>G397</f>
        <v>1</v>
      </c>
      <c r="J395" s="2">
        <f>G398</f>
        <v>1</v>
      </c>
      <c r="K395" s="2">
        <f>G399</f>
        <v>1</v>
      </c>
      <c r="L395" s="2">
        <f>G400</f>
        <v>1</v>
      </c>
      <c r="M395" s="2">
        <f>G401</f>
        <v>1</v>
      </c>
      <c r="N395" s="2">
        <f>G402</f>
        <v>1</v>
      </c>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row>
    <row r="396" spans="1:79" x14ac:dyDescent="0.3">
      <c r="A396" s="2" t="str">
        <f t="shared" si="13"/>
        <v>FFG</v>
      </c>
      <c r="B396" s="2" t="str">
        <f>inp_KillchainPhase!$A$14</f>
        <v>IFTU</v>
      </c>
      <c r="C396" s="2" t="s">
        <v>116</v>
      </c>
      <c r="D396" s="2" t="s">
        <v>117</v>
      </c>
      <c r="E396" s="2">
        <v>1</v>
      </c>
      <c r="F396" s="2">
        <v>1</v>
      </c>
      <c r="G396" s="2">
        <v>1</v>
      </c>
      <c r="H396" s="6">
        <v>1</v>
      </c>
      <c r="I396" s="2">
        <f>H397</f>
        <v>1</v>
      </c>
      <c r="J396" s="2">
        <f>H398</f>
        <v>1</v>
      </c>
      <c r="K396" s="2">
        <f>H399</f>
        <v>1</v>
      </c>
      <c r="L396" s="2">
        <f>H400</f>
        <v>1</v>
      </c>
      <c r="M396" s="2">
        <f>H401</f>
        <v>1</v>
      </c>
      <c r="N396" s="2">
        <f>H402</f>
        <v>1</v>
      </c>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row>
    <row r="397" spans="1:79" x14ac:dyDescent="0.3">
      <c r="A397" s="2" t="str">
        <f t="shared" si="13"/>
        <v>CV</v>
      </c>
      <c r="B397" s="2" t="str">
        <f>inp_KillchainPhase!$A$14</f>
        <v>IFTU</v>
      </c>
      <c r="C397" s="2" t="s">
        <v>116</v>
      </c>
      <c r="D397" s="2" t="s">
        <v>117</v>
      </c>
      <c r="E397" s="2">
        <v>1</v>
      </c>
      <c r="F397" s="2">
        <v>1</v>
      </c>
      <c r="G397" s="2">
        <v>1</v>
      </c>
      <c r="H397" s="2">
        <v>1</v>
      </c>
      <c r="I397" s="6">
        <v>1</v>
      </c>
      <c r="J397" s="2">
        <f>I398</f>
        <v>1</v>
      </c>
      <c r="K397" s="2">
        <f>I399</f>
        <v>1</v>
      </c>
      <c r="L397" s="2">
        <f>I400</f>
        <v>1</v>
      </c>
      <c r="M397" s="2">
        <f>I401</f>
        <v>1</v>
      </c>
      <c r="N397" s="2">
        <f>I402</f>
        <v>1</v>
      </c>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row>
    <row r="398" spans="1:79" x14ac:dyDescent="0.3">
      <c r="A398" s="2" t="str">
        <f t="shared" si="13"/>
        <v>sat_1</v>
      </c>
      <c r="B398" s="2" t="str">
        <f>inp_KillchainPhase!$A$14</f>
        <v>IFTU</v>
      </c>
      <c r="C398" s="2" t="s">
        <v>116</v>
      </c>
      <c r="D398" s="2" t="s">
        <v>117</v>
      </c>
      <c r="E398" s="2">
        <v>1</v>
      </c>
      <c r="F398" s="2">
        <v>1</v>
      </c>
      <c r="G398" s="2">
        <v>1</v>
      </c>
      <c r="H398" s="2">
        <v>1</v>
      </c>
      <c r="I398" s="2">
        <v>1</v>
      </c>
      <c r="J398" s="6">
        <v>1</v>
      </c>
      <c r="K398" s="2">
        <f>J399</f>
        <v>1</v>
      </c>
      <c r="L398" s="2">
        <f>J400</f>
        <v>1</v>
      </c>
      <c r="M398" s="2">
        <f>J401</f>
        <v>1</v>
      </c>
      <c r="N398" s="2">
        <f>J402</f>
        <v>1</v>
      </c>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row>
    <row r="399" spans="1:79" x14ac:dyDescent="0.3">
      <c r="A399" s="2" t="str">
        <f t="shared" si="13"/>
        <v>sat_2</v>
      </c>
      <c r="B399" s="2" t="str">
        <f>inp_KillchainPhase!$A$14</f>
        <v>IFTU</v>
      </c>
      <c r="C399" s="2" t="s">
        <v>116</v>
      </c>
      <c r="D399" s="2" t="s">
        <v>117</v>
      </c>
      <c r="E399" s="2">
        <v>1</v>
      </c>
      <c r="F399" s="2">
        <v>1</v>
      </c>
      <c r="G399" s="2">
        <v>1</v>
      </c>
      <c r="H399" s="2">
        <v>1</v>
      </c>
      <c r="I399" s="2">
        <v>1</v>
      </c>
      <c r="J399" s="2">
        <v>1</v>
      </c>
      <c r="K399" s="6">
        <v>1</v>
      </c>
      <c r="L399" s="2">
        <f>K400</f>
        <v>1</v>
      </c>
      <c r="M399" s="2">
        <f>K401</f>
        <v>1</v>
      </c>
      <c r="N399" s="2">
        <f>K402</f>
        <v>1</v>
      </c>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row>
    <row r="400" spans="1:79" x14ac:dyDescent="0.3">
      <c r="A400" s="2" t="str">
        <f t="shared" si="13"/>
        <v>c2_1</v>
      </c>
      <c r="B400" s="2" t="str">
        <f>inp_KillchainPhase!$A$14</f>
        <v>IFTU</v>
      </c>
      <c r="C400" s="2" t="s">
        <v>116</v>
      </c>
      <c r="D400" s="2" t="s">
        <v>117</v>
      </c>
      <c r="E400" s="2">
        <v>1</v>
      </c>
      <c r="F400" s="2">
        <v>1</v>
      </c>
      <c r="G400" s="2">
        <v>1</v>
      </c>
      <c r="H400" s="2">
        <v>1</v>
      </c>
      <c r="I400" s="2">
        <v>1</v>
      </c>
      <c r="J400" s="2">
        <v>1</v>
      </c>
      <c r="K400" s="2">
        <v>1</v>
      </c>
      <c r="L400" s="6">
        <v>1</v>
      </c>
      <c r="M400" s="2">
        <f>L401</f>
        <v>1</v>
      </c>
      <c r="N400" s="2">
        <f>L402</f>
        <v>1</v>
      </c>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row>
    <row r="401" spans="1:79" x14ac:dyDescent="0.3">
      <c r="A401" s="2" t="str">
        <f t="shared" si="13"/>
        <v>c2_2</v>
      </c>
      <c r="B401" s="2" t="str">
        <f>inp_KillchainPhase!$A$14</f>
        <v>IFTU</v>
      </c>
      <c r="C401" s="2" t="s">
        <v>116</v>
      </c>
      <c r="D401" s="2" t="s">
        <v>117</v>
      </c>
      <c r="E401" s="2">
        <v>1</v>
      </c>
      <c r="F401" s="2">
        <v>1</v>
      </c>
      <c r="G401" s="2">
        <v>1</v>
      </c>
      <c r="H401" s="2">
        <v>1</v>
      </c>
      <c r="I401" s="2">
        <v>1</v>
      </c>
      <c r="J401" s="2">
        <v>1</v>
      </c>
      <c r="K401" s="2">
        <v>1</v>
      </c>
      <c r="L401" s="2">
        <v>1</v>
      </c>
      <c r="M401" s="6">
        <v>1</v>
      </c>
      <c r="N401" s="2">
        <f>M402</f>
        <v>1</v>
      </c>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row>
    <row r="402" spans="1:79" x14ac:dyDescent="0.3">
      <c r="A402" s="2" t="str">
        <f t="shared" si="13"/>
        <v>grnd_1</v>
      </c>
      <c r="B402" s="2" t="str">
        <f>inp_KillchainPhase!$A$14</f>
        <v>IFTU</v>
      </c>
      <c r="C402" s="2" t="s">
        <v>116</v>
      </c>
      <c r="D402" s="2" t="s">
        <v>117</v>
      </c>
      <c r="E402" s="2">
        <v>1</v>
      </c>
      <c r="F402" s="2">
        <v>1</v>
      </c>
      <c r="G402" s="2">
        <v>1</v>
      </c>
      <c r="H402" s="2">
        <v>1</v>
      </c>
      <c r="I402" s="2">
        <v>1</v>
      </c>
      <c r="J402" s="2">
        <v>1</v>
      </c>
      <c r="K402" s="2">
        <v>1</v>
      </c>
      <c r="L402" s="2">
        <v>1</v>
      </c>
      <c r="M402" s="2">
        <v>1</v>
      </c>
      <c r="N402" s="6">
        <v>1</v>
      </c>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row>
    <row r="403" spans="1:79" x14ac:dyDescent="0.3">
      <c r="A403" s="2" t="str">
        <f t="shared" si="13"/>
        <v>fighter_4th</v>
      </c>
      <c r="B403" s="2" t="str">
        <f>inp_KillchainPhase!$A$15</f>
        <v>Assess</v>
      </c>
      <c r="C403" s="2" t="s">
        <v>116</v>
      </c>
      <c r="D403" s="2" t="s">
        <v>117</v>
      </c>
      <c r="E403" s="6">
        <v>1</v>
      </c>
      <c r="F403" s="2">
        <f>E404</f>
        <v>1</v>
      </c>
      <c r="G403" s="2">
        <f>E405</f>
        <v>1</v>
      </c>
      <c r="H403" s="2">
        <f>E406</f>
        <v>1</v>
      </c>
      <c r="I403" s="2">
        <f>E407</f>
        <v>1</v>
      </c>
      <c r="J403" s="2">
        <f>E408</f>
        <v>1</v>
      </c>
      <c r="K403" s="2">
        <f>E409</f>
        <v>1</v>
      </c>
      <c r="L403" s="2">
        <f>E410</f>
        <v>1</v>
      </c>
      <c r="M403" s="2">
        <f>E411</f>
        <v>1</v>
      </c>
      <c r="N403" s="2">
        <f>E412</f>
        <v>1</v>
      </c>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row>
    <row r="404" spans="1:79" x14ac:dyDescent="0.3">
      <c r="A404" s="2" t="str">
        <f t="shared" si="13"/>
        <v>fighter_5th</v>
      </c>
      <c r="B404" s="2" t="str">
        <f>inp_KillchainPhase!$A$15</f>
        <v>Assess</v>
      </c>
      <c r="C404" s="2" t="s">
        <v>116</v>
      </c>
      <c r="D404" s="2" t="s">
        <v>117</v>
      </c>
      <c r="E404" s="2">
        <v>1</v>
      </c>
      <c r="F404" s="6">
        <v>1</v>
      </c>
      <c r="G404" s="2">
        <f>F405</f>
        <v>1</v>
      </c>
      <c r="H404" s="2">
        <f>F406</f>
        <v>1</v>
      </c>
      <c r="I404" s="2">
        <f>F407</f>
        <v>1</v>
      </c>
      <c r="J404" s="2">
        <f>F408</f>
        <v>1</v>
      </c>
      <c r="K404" s="2">
        <f>F409</f>
        <v>1</v>
      </c>
      <c r="L404" s="2">
        <f>F410</f>
        <v>1</v>
      </c>
      <c r="M404" s="2">
        <f>F411</f>
        <v>1</v>
      </c>
      <c r="N404" s="2">
        <f>F412</f>
        <v>1</v>
      </c>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row>
    <row r="405" spans="1:79" x14ac:dyDescent="0.3">
      <c r="A405" s="2" t="str">
        <f t="shared" si="13"/>
        <v>CRUDES</v>
      </c>
      <c r="B405" s="2" t="str">
        <f>inp_KillchainPhase!$A$15</f>
        <v>Assess</v>
      </c>
      <c r="C405" s="2" t="s">
        <v>116</v>
      </c>
      <c r="D405" s="2" t="s">
        <v>117</v>
      </c>
      <c r="E405" s="2">
        <v>1</v>
      </c>
      <c r="F405" s="2">
        <v>1</v>
      </c>
      <c r="G405" s="6">
        <v>1</v>
      </c>
      <c r="H405" s="2">
        <f>G406</f>
        <v>1</v>
      </c>
      <c r="I405" s="2">
        <f>G407</f>
        <v>1</v>
      </c>
      <c r="J405" s="2">
        <f>G408</f>
        <v>1</v>
      </c>
      <c r="K405" s="2">
        <f>G409</f>
        <v>1</v>
      </c>
      <c r="L405" s="2">
        <f>G410</f>
        <v>1</v>
      </c>
      <c r="M405" s="2">
        <f>G411</f>
        <v>1</v>
      </c>
      <c r="N405" s="2">
        <f>G412</f>
        <v>1</v>
      </c>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row>
    <row r="406" spans="1:79" x14ac:dyDescent="0.3">
      <c r="A406" s="2" t="str">
        <f t="shared" si="13"/>
        <v>FFG</v>
      </c>
      <c r="B406" s="2" t="str">
        <f>inp_KillchainPhase!$A$15</f>
        <v>Assess</v>
      </c>
      <c r="C406" s="2" t="s">
        <v>116</v>
      </c>
      <c r="D406" s="2" t="s">
        <v>117</v>
      </c>
      <c r="E406" s="2">
        <v>1</v>
      </c>
      <c r="F406" s="2">
        <v>1</v>
      </c>
      <c r="G406" s="2">
        <v>1</v>
      </c>
      <c r="H406" s="6">
        <v>1</v>
      </c>
      <c r="I406" s="2">
        <f>H407</f>
        <v>1</v>
      </c>
      <c r="J406" s="2">
        <f>H408</f>
        <v>1</v>
      </c>
      <c r="K406" s="2">
        <f>H409</f>
        <v>1</v>
      </c>
      <c r="L406" s="2">
        <f>H410</f>
        <v>1</v>
      </c>
      <c r="M406" s="2">
        <f>H411</f>
        <v>1</v>
      </c>
      <c r="N406" s="2">
        <f>H412</f>
        <v>1</v>
      </c>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row>
    <row r="407" spans="1:79" x14ac:dyDescent="0.3">
      <c r="A407" s="2" t="str">
        <f t="shared" si="13"/>
        <v>CV</v>
      </c>
      <c r="B407" s="2" t="str">
        <f>inp_KillchainPhase!$A$15</f>
        <v>Assess</v>
      </c>
      <c r="C407" s="2" t="s">
        <v>116</v>
      </c>
      <c r="D407" s="2" t="s">
        <v>117</v>
      </c>
      <c r="E407" s="2">
        <v>1</v>
      </c>
      <c r="F407" s="2">
        <v>1</v>
      </c>
      <c r="G407" s="2">
        <v>1</v>
      </c>
      <c r="H407" s="2">
        <v>1</v>
      </c>
      <c r="I407" s="6">
        <v>1</v>
      </c>
      <c r="J407" s="2">
        <f>I408</f>
        <v>1</v>
      </c>
      <c r="K407" s="2">
        <f>I409</f>
        <v>1</v>
      </c>
      <c r="L407" s="2">
        <f>I410</f>
        <v>1</v>
      </c>
      <c r="M407" s="2">
        <f>I411</f>
        <v>1</v>
      </c>
      <c r="N407" s="2">
        <f>I412</f>
        <v>1</v>
      </c>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row>
    <row r="408" spans="1:79" x14ac:dyDescent="0.3">
      <c r="A408" s="2" t="str">
        <f t="shared" si="13"/>
        <v>sat_1</v>
      </c>
      <c r="B408" s="2" t="str">
        <f>inp_KillchainPhase!$A$15</f>
        <v>Assess</v>
      </c>
      <c r="C408" s="2" t="s">
        <v>116</v>
      </c>
      <c r="D408" s="2" t="s">
        <v>117</v>
      </c>
      <c r="E408" s="2">
        <v>1</v>
      </c>
      <c r="F408" s="2">
        <v>1</v>
      </c>
      <c r="G408" s="2">
        <v>1</v>
      </c>
      <c r="H408" s="2">
        <v>1</v>
      </c>
      <c r="I408" s="2">
        <v>1</v>
      </c>
      <c r="J408" s="6">
        <v>1</v>
      </c>
      <c r="K408" s="2">
        <f>J409</f>
        <v>1</v>
      </c>
      <c r="L408" s="2">
        <f>J410</f>
        <v>1</v>
      </c>
      <c r="M408" s="2">
        <f>J411</f>
        <v>1</v>
      </c>
      <c r="N408" s="2">
        <f>J412</f>
        <v>1</v>
      </c>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row>
    <row r="409" spans="1:79" x14ac:dyDescent="0.3">
      <c r="A409" s="2" t="str">
        <f t="shared" si="13"/>
        <v>sat_2</v>
      </c>
      <c r="B409" s="2" t="str">
        <f>inp_KillchainPhase!$A$15</f>
        <v>Assess</v>
      </c>
      <c r="C409" s="2" t="s">
        <v>116</v>
      </c>
      <c r="D409" s="2" t="s">
        <v>117</v>
      </c>
      <c r="E409" s="2">
        <v>1</v>
      </c>
      <c r="F409" s="2">
        <v>1</v>
      </c>
      <c r="G409" s="2">
        <v>1</v>
      </c>
      <c r="H409" s="2">
        <v>1</v>
      </c>
      <c r="I409" s="2">
        <v>1</v>
      </c>
      <c r="J409" s="2">
        <v>1</v>
      </c>
      <c r="K409" s="6">
        <v>1</v>
      </c>
      <c r="L409" s="2">
        <f>K410</f>
        <v>1</v>
      </c>
      <c r="M409" s="2">
        <f>K411</f>
        <v>1</v>
      </c>
      <c r="N409" s="2">
        <f>K412</f>
        <v>1</v>
      </c>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row>
    <row r="410" spans="1:79" x14ac:dyDescent="0.3">
      <c r="A410" s="2" t="str">
        <f t="shared" si="13"/>
        <v>c2_1</v>
      </c>
      <c r="B410" s="2" t="str">
        <f>inp_KillchainPhase!$A$15</f>
        <v>Assess</v>
      </c>
      <c r="C410" s="2" t="s">
        <v>116</v>
      </c>
      <c r="D410" s="2" t="s">
        <v>117</v>
      </c>
      <c r="E410" s="2">
        <v>1</v>
      </c>
      <c r="F410" s="2">
        <v>1</v>
      </c>
      <c r="G410" s="2">
        <v>1</v>
      </c>
      <c r="H410" s="2">
        <v>1</v>
      </c>
      <c r="I410" s="2">
        <v>1</v>
      </c>
      <c r="J410" s="2">
        <v>1</v>
      </c>
      <c r="K410" s="2">
        <v>1</v>
      </c>
      <c r="L410" s="6">
        <v>1</v>
      </c>
      <c r="M410" s="2">
        <f>L411</f>
        <v>1</v>
      </c>
      <c r="N410" s="2">
        <f>L412</f>
        <v>1</v>
      </c>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row>
    <row r="411" spans="1:79" x14ac:dyDescent="0.3">
      <c r="A411" s="2" t="str">
        <f t="shared" si="13"/>
        <v>c2_2</v>
      </c>
      <c r="B411" s="2" t="str">
        <f>inp_KillchainPhase!$A$15</f>
        <v>Assess</v>
      </c>
      <c r="C411" s="2" t="s">
        <v>116</v>
      </c>
      <c r="D411" s="2" t="s">
        <v>117</v>
      </c>
      <c r="E411" s="2">
        <v>1</v>
      </c>
      <c r="F411" s="2">
        <v>1</v>
      </c>
      <c r="G411" s="2">
        <v>1</v>
      </c>
      <c r="H411" s="2">
        <v>1</v>
      </c>
      <c r="I411" s="2">
        <v>1</v>
      </c>
      <c r="J411" s="2">
        <v>1</v>
      </c>
      <c r="K411" s="2">
        <v>1</v>
      </c>
      <c r="L411" s="2">
        <v>1</v>
      </c>
      <c r="M411" s="6">
        <v>1</v>
      </c>
      <c r="N411" s="2">
        <f>M412</f>
        <v>1</v>
      </c>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row>
    <row r="412" spans="1:79" x14ac:dyDescent="0.3">
      <c r="A412" s="2" t="str">
        <f t="shared" si="13"/>
        <v>grnd_1</v>
      </c>
      <c r="B412" s="2" t="str">
        <f>inp_KillchainPhase!$A$15</f>
        <v>Assess</v>
      </c>
      <c r="C412" s="2" t="s">
        <v>116</v>
      </c>
      <c r="D412" s="2" t="s">
        <v>117</v>
      </c>
      <c r="E412" s="2">
        <v>1</v>
      </c>
      <c r="F412" s="2">
        <v>1</v>
      </c>
      <c r="G412" s="2">
        <v>1</v>
      </c>
      <c r="H412" s="2">
        <v>1</v>
      </c>
      <c r="I412" s="2">
        <v>1</v>
      </c>
      <c r="J412" s="2">
        <v>1</v>
      </c>
      <c r="K412" s="2">
        <v>1</v>
      </c>
      <c r="L412" s="2">
        <v>1</v>
      </c>
      <c r="M412" s="2">
        <v>1</v>
      </c>
      <c r="N412" s="6">
        <v>1</v>
      </c>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row>
    <row r="413" spans="1:79" x14ac:dyDescent="0.3">
      <c r="A413" s="2" t="str">
        <f t="shared" si="13"/>
        <v>fighter_4th</v>
      </c>
      <c r="B413" s="2" t="str">
        <f>inp_KillchainPhase!$A$16</f>
        <v>Assess Decision</v>
      </c>
      <c r="C413" s="2" t="s">
        <v>116</v>
      </c>
      <c r="D413" s="2" t="s">
        <v>117</v>
      </c>
      <c r="E413" s="6">
        <v>1</v>
      </c>
      <c r="F413" s="2">
        <f>E414</f>
        <v>1</v>
      </c>
      <c r="G413" s="2">
        <f>E415</f>
        <v>1</v>
      </c>
      <c r="H413" s="2">
        <f>E416</f>
        <v>1</v>
      </c>
      <c r="I413" s="2">
        <f>E417</f>
        <v>1</v>
      </c>
      <c r="J413" s="2">
        <f>E418</f>
        <v>1</v>
      </c>
      <c r="K413" s="2">
        <f>E419</f>
        <v>1</v>
      </c>
      <c r="L413" s="2">
        <f>E420</f>
        <v>1</v>
      </c>
      <c r="M413" s="2">
        <f>E421</f>
        <v>1</v>
      </c>
      <c r="N413" s="2">
        <f>E422</f>
        <v>1</v>
      </c>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row>
    <row r="414" spans="1:79" x14ac:dyDescent="0.3">
      <c r="A414" s="2" t="str">
        <f t="shared" si="13"/>
        <v>fighter_5th</v>
      </c>
      <c r="B414" s="2" t="str">
        <f>inp_KillchainPhase!$A$16</f>
        <v>Assess Decision</v>
      </c>
      <c r="C414" s="2" t="s">
        <v>116</v>
      </c>
      <c r="D414" s="2" t="s">
        <v>117</v>
      </c>
      <c r="E414" s="2">
        <v>1</v>
      </c>
      <c r="F414" s="6">
        <v>1</v>
      </c>
      <c r="G414" s="2">
        <f>F415</f>
        <v>1</v>
      </c>
      <c r="H414" s="2">
        <f>F416</f>
        <v>1</v>
      </c>
      <c r="I414" s="2">
        <f>F417</f>
        <v>1</v>
      </c>
      <c r="J414" s="2">
        <f>F418</f>
        <v>1</v>
      </c>
      <c r="K414" s="2">
        <f>F419</f>
        <v>1</v>
      </c>
      <c r="L414" s="2">
        <f>F420</f>
        <v>1</v>
      </c>
      <c r="M414" s="2">
        <f>F421</f>
        <v>1</v>
      </c>
      <c r="N414" s="2">
        <f>F422</f>
        <v>1</v>
      </c>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row>
    <row r="415" spans="1:79" x14ac:dyDescent="0.3">
      <c r="A415" s="2" t="str">
        <f t="shared" si="13"/>
        <v>CRUDES</v>
      </c>
      <c r="B415" s="2" t="str">
        <f>inp_KillchainPhase!$A$16</f>
        <v>Assess Decision</v>
      </c>
      <c r="C415" s="2" t="s">
        <v>116</v>
      </c>
      <c r="D415" s="2" t="s">
        <v>117</v>
      </c>
      <c r="E415" s="2">
        <v>1</v>
      </c>
      <c r="F415" s="2">
        <v>1</v>
      </c>
      <c r="G415" s="6">
        <v>1</v>
      </c>
      <c r="H415" s="2">
        <f>G416</f>
        <v>1</v>
      </c>
      <c r="I415" s="2">
        <f>G417</f>
        <v>1</v>
      </c>
      <c r="J415" s="2">
        <f>G418</f>
        <v>1</v>
      </c>
      <c r="K415" s="2">
        <f>G419</f>
        <v>1</v>
      </c>
      <c r="L415" s="2">
        <f>G420</f>
        <v>1</v>
      </c>
      <c r="M415" s="2">
        <f>G421</f>
        <v>1</v>
      </c>
      <c r="N415" s="2">
        <f>G422</f>
        <v>1</v>
      </c>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row>
    <row r="416" spans="1:79" x14ac:dyDescent="0.3">
      <c r="A416" s="2" t="str">
        <f t="shared" si="13"/>
        <v>FFG</v>
      </c>
      <c r="B416" s="2" t="str">
        <f>inp_KillchainPhase!$A$16</f>
        <v>Assess Decision</v>
      </c>
      <c r="C416" s="2" t="s">
        <v>116</v>
      </c>
      <c r="D416" s="2" t="s">
        <v>117</v>
      </c>
      <c r="E416" s="2">
        <v>1</v>
      </c>
      <c r="F416" s="2">
        <v>1</v>
      </c>
      <c r="G416" s="2">
        <v>1</v>
      </c>
      <c r="H416" s="6">
        <v>1</v>
      </c>
      <c r="I416" s="2">
        <f>H417</f>
        <v>1</v>
      </c>
      <c r="J416" s="2">
        <f>H418</f>
        <v>1</v>
      </c>
      <c r="K416" s="2">
        <f>H419</f>
        <v>1</v>
      </c>
      <c r="L416" s="2">
        <f>H420</f>
        <v>1</v>
      </c>
      <c r="M416" s="2">
        <f>H421</f>
        <v>1</v>
      </c>
      <c r="N416" s="2">
        <f>H422</f>
        <v>1</v>
      </c>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row>
    <row r="417" spans="1:79" x14ac:dyDescent="0.3">
      <c r="A417" s="2" t="str">
        <f t="shared" si="13"/>
        <v>CV</v>
      </c>
      <c r="B417" s="2" t="str">
        <f>inp_KillchainPhase!$A$16</f>
        <v>Assess Decision</v>
      </c>
      <c r="C417" s="2" t="s">
        <v>116</v>
      </c>
      <c r="D417" s="2" t="s">
        <v>117</v>
      </c>
      <c r="E417" s="2">
        <v>1</v>
      </c>
      <c r="F417" s="2">
        <v>1</v>
      </c>
      <c r="G417" s="2">
        <v>1</v>
      </c>
      <c r="H417" s="2">
        <v>1</v>
      </c>
      <c r="I417" s="6">
        <v>1</v>
      </c>
      <c r="J417" s="2">
        <f>I418</f>
        <v>1</v>
      </c>
      <c r="K417" s="2">
        <f>I419</f>
        <v>1</v>
      </c>
      <c r="L417" s="2">
        <f>I420</f>
        <v>1</v>
      </c>
      <c r="M417" s="2">
        <f>I421</f>
        <v>1</v>
      </c>
      <c r="N417" s="2">
        <f>I422</f>
        <v>1</v>
      </c>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row>
    <row r="418" spans="1:79" x14ac:dyDescent="0.3">
      <c r="A418" s="2" t="str">
        <f t="shared" si="13"/>
        <v>sat_1</v>
      </c>
      <c r="B418" s="2" t="str">
        <f>inp_KillchainPhase!$A$16</f>
        <v>Assess Decision</v>
      </c>
      <c r="C418" s="2" t="s">
        <v>116</v>
      </c>
      <c r="D418" s="2" t="s">
        <v>117</v>
      </c>
      <c r="E418" s="2">
        <v>1</v>
      </c>
      <c r="F418" s="2">
        <v>1</v>
      </c>
      <c r="G418" s="2">
        <v>1</v>
      </c>
      <c r="H418" s="2">
        <v>1</v>
      </c>
      <c r="I418" s="2">
        <v>1</v>
      </c>
      <c r="J418" s="6">
        <v>1</v>
      </c>
      <c r="K418" s="2">
        <f>J419</f>
        <v>1</v>
      </c>
      <c r="L418" s="2">
        <f>J420</f>
        <v>1</v>
      </c>
      <c r="M418" s="2">
        <f>J421</f>
        <v>1</v>
      </c>
      <c r="N418" s="2">
        <f>J422</f>
        <v>1</v>
      </c>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row>
    <row r="419" spans="1:79" x14ac:dyDescent="0.3">
      <c r="A419" s="2" t="str">
        <f t="shared" si="13"/>
        <v>sat_2</v>
      </c>
      <c r="B419" s="2" t="str">
        <f>inp_KillchainPhase!$A$16</f>
        <v>Assess Decision</v>
      </c>
      <c r="C419" s="2" t="s">
        <v>116</v>
      </c>
      <c r="D419" s="2" t="s">
        <v>117</v>
      </c>
      <c r="E419" s="2">
        <v>1</v>
      </c>
      <c r="F419" s="2">
        <v>1</v>
      </c>
      <c r="G419" s="2">
        <v>1</v>
      </c>
      <c r="H419" s="2">
        <v>1</v>
      </c>
      <c r="I419" s="2">
        <v>1</v>
      </c>
      <c r="J419" s="2">
        <v>1</v>
      </c>
      <c r="K419" s="6">
        <v>1</v>
      </c>
      <c r="L419" s="2">
        <f>K420</f>
        <v>1</v>
      </c>
      <c r="M419" s="2">
        <f>K421</f>
        <v>1</v>
      </c>
      <c r="N419" s="2">
        <f>K422</f>
        <v>1</v>
      </c>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row>
    <row r="420" spans="1:79" x14ac:dyDescent="0.3">
      <c r="A420" s="2" t="str">
        <f t="shared" si="13"/>
        <v>c2_1</v>
      </c>
      <c r="B420" s="2" t="str">
        <f>inp_KillchainPhase!$A$16</f>
        <v>Assess Decision</v>
      </c>
      <c r="C420" s="2" t="s">
        <v>116</v>
      </c>
      <c r="D420" s="2" t="s">
        <v>117</v>
      </c>
      <c r="E420" s="2">
        <v>1</v>
      </c>
      <c r="F420" s="2">
        <v>1</v>
      </c>
      <c r="G420" s="2">
        <v>1</v>
      </c>
      <c r="H420" s="2">
        <v>1</v>
      </c>
      <c r="I420" s="2">
        <v>1</v>
      </c>
      <c r="J420" s="2">
        <v>1</v>
      </c>
      <c r="K420" s="2">
        <v>1</v>
      </c>
      <c r="L420" s="6">
        <v>1</v>
      </c>
      <c r="M420" s="2">
        <f>L421</f>
        <v>1</v>
      </c>
      <c r="N420" s="2">
        <f>L422</f>
        <v>1</v>
      </c>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row>
    <row r="421" spans="1:79" x14ac:dyDescent="0.3">
      <c r="A421" s="2" t="str">
        <f t="shared" si="13"/>
        <v>c2_2</v>
      </c>
      <c r="B421" s="2" t="str">
        <f>inp_KillchainPhase!$A$16</f>
        <v>Assess Decision</v>
      </c>
      <c r="C421" s="2" t="s">
        <v>116</v>
      </c>
      <c r="D421" s="2" t="s">
        <v>117</v>
      </c>
      <c r="E421" s="2">
        <v>1</v>
      </c>
      <c r="F421" s="2">
        <v>1</v>
      </c>
      <c r="G421" s="2">
        <v>1</v>
      </c>
      <c r="H421" s="2">
        <v>1</v>
      </c>
      <c r="I421" s="2">
        <v>1</v>
      </c>
      <c r="J421" s="2">
        <v>1</v>
      </c>
      <c r="K421" s="2">
        <v>1</v>
      </c>
      <c r="L421" s="2">
        <v>1</v>
      </c>
      <c r="M421" s="6">
        <v>1</v>
      </c>
      <c r="N421" s="2">
        <f>M422</f>
        <v>1</v>
      </c>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row>
    <row r="422" spans="1:79" x14ac:dyDescent="0.3">
      <c r="A422" s="2" t="str">
        <f t="shared" si="13"/>
        <v>grnd_1</v>
      </c>
      <c r="B422" s="2" t="str">
        <f>inp_KillchainPhase!$A$16</f>
        <v>Assess Decision</v>
      </c>
      <c r="C422" s="2" t="s">
        <v>116</v>
      </c>
      <c r="D422" s="2" t="s">
        <v>117</v>
      </c>
      <c r="E422" s="2">
        <v>1</v>
      </c>
      <c r="F422" s="2">
        <v>1</v>
      </c>
      <c r="G422" s="2">
        <v>1</v>
      </c>
      <c r="H422" s="2">
        <v>1</v>
      </c>
      <c r="I422" s="2">
        <v>1</v>
      </c>
      <c r="J422" s="2">
        <v>1</v>
      </c>
      <c r="K422" s="2">
        <v>1</v>
      </c>
      <c r="L422" s="2">
        <v>1</v>
      </c>
      <c r="M422" s="2">
        <v>1</v>
      </c>
      <c r="N422" s="6">
        <v>1</v>
      </c>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row>
    <row r="423" spans="1:79" x14ac:dyDescent="0.3">
      <c r="A423" s="2" t="str">
        <f t="shared" si="13"/>
        <v>fighter_4th</v>
      </c>
      <c r="B423" s="2" t="str">
        <f>inp_KillchainPhase!$A$3</f>
        <v>Find</v>
      </c>
      <c r="C423" s="2" t="s">
        <v>117</v>
      </c>
      <c r="D423" s="2" t="s">
        <v>117</v>
      </c>
      <c r="E423" s="6">
        <v>1</v>
      </c>
      <c r="F423" s="2">
        <f>E424</f>
        <v>0</v>
      </c>
      <c r="G423" s="2">
        <f>E425</f>
        <v>0</v>
      </c>
      <c r="H423" s="2">
        <f>E426</f>
        <v>0</v>
      </c>
      <c r="I423" s="2">
        <f>E427</f>
        <v>0</v>
      </c>
      <c r="J423" s="2">
        <f>E428</f>
        <v>0</v>
      </c>
      <c r="K423" s="2">
        <f>E429</f>
        <v>0</v>
      </c>
      <c r="L423" s="2">
        <f>E430</f>
        <v>0</v>
      </c>
      <c r="M423" s="2">
        <f>E431</f>
        <v>0</v>
      </c>
      <c r="N423" s="2">
        <f>E432</f>
        <v>0</v>
      </c>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row>
    <row r="424" spans="1:79" x14ac:dyDescent="0.3">
      <c r="A424" s="2" t="str">
        <f t="shared" si="13"/>
        <v>fighter_5th</v>
      </c>
      <c r="B424" s="2" t="str">
        <f>inp_KillchainPhase!$A$3</f>
        <v>Find</v>
      </c>
      <c r="C424" s="2" t="s">
        <v>117</v>
      </c>
      <c r="D424" s="2" t="s">
        <v>117</v>
      </c>
      <c r="E424" s="2">
        <v>0</v>
      </c>
      <c r="F424" s="6">
        <v>1</v>
      </c>
      <c r="G424" s="2">
        <f>F425</f>
        <v>0</v>
      </c>
      <c r="H424" s="2">
        <f>F426</f>
        <v>0</v>
      </c>
      <c r="I424" s="2">
        <f>F427</f>
        <v>0</v>
      </c>
      <c r="J424" s="2">
        <f>F428</f>
        <v>0</v>
      </c>
      <c r="K424" s="2">
        <f>F429</f>
        <v>0</v>
      </c>
      <c r="L424" s="2">
        <f>F430</f>
        <v>0</v>
      </c>
      <c r="M424" s="2">
        <f>F431</f>
        <v>0</v>
      </c>
      <c r="N424" s="2">
        <f>F432</f>
        <v>0</v>
      </c>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row>
    <row r="425" spans="1:79" x14ac:dyDescent="0.3">
      <c r="A425" s="2" t="str">
        <f t="shared" si="13"/>
        <v>CRUDES</v>
      </c>
      <c r="B425" s="2" t="str">
        <f>inp_KillchainPhase!$A$3</f>
        <v>Find</v>
      </c>
      <c r="C425" s="2" t="s">
        <v>117</v>
      </c>
      <c r="D425" s="2" t="s">
        <v>117</v>
      </c>
      <c r="E425" s="2">
        <v>0</v>
      </c>
      <c r="F425" s="2">
        <v>0</v>
      </c>
      <c r="G425" s="6">
        <v>1</v>
      </c>
      <c r="H425" s="2">
        <f>G426</f>
        <v>0</v>
      </c>
      <c r="I425" s="2">
        <f>G427</f>
        <v>0</v>
      </c>
      <c r="J425" s="2">
        <f>G428</f>
        <v>0</v>
      </c>
      <c r="K425" s="2">
        <f>G429</f>
        <v>0</v>
      </c>
      <c r="L425" s="2">
        <f>G430</f>
        <v>0</v>
      </c>
      <c r="M425" s="2">
        <f>G431</f>
        <v>0</v>
      </c>
      <c r="N425" s="2">
        <f>G432</f>
        <v>0</v>
      </c>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row>
    <row r="426" spans="1:79" x14ac:dyDescent="0.3">
      <c r="A426" s="2" t="str">
        <f t="shared" si="13"/>
        <v>FFG</v>
      </c>
      <c r="B426" s="2" t="str">
        <f>inp_KillchainPhase!$A$3</f>
        <v>Find</v>
      </c>
      <c r="C426" s="2" t="s">
        <v>117</v>
      </c>
      <c r="D426" s="2" t="s">
        <v>117</v>
      </c>
      <c r="E426" s="2">
        <v>0</v>
      </c>
      <c r="F426" s="2">
        <v>0</v>
      </c>
      <c r="G426" s="2">
        <v>0</v>
      </c>
      <c r="H426" s="6">
        <v>1</v>
      </c>
      <c r="I426" s="2">
        <f>H427</f>
        <v>0</v>
      </c>
      <c r="J426" s="2">
        <f>H428</f>
        <v>0</v>
      </c>
      <c r="K426" s="2">
        <f>H429</f>
        <v>0</v>
      </c>
      <c r="L426" s="2">
        <f>H430</f>
        <v>0</v>
      </c>
      <c r="M426" s="2">
        <f>H431</f>
        <v>0</v>
      </c>
      <c r="N426" s="2">
        <f>H432</f>
        <v>0</v>
      </c>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row>
    <row r="427" spans="1:79" x14ac:dyDescent="0.3">
      <c r="A427" s="2" t="str">
        <f t="shared" si="13"/>
        <v>CV</v>
      </c>
      <c r="B427" s="2" t="str">
        <f>inp_KillchainPhase!$A$3</f>
        <v>Find</v>
      </c>
      <c r="C427" s="2" t="s">
        <v>117</v>
      </c>
      <c r="D427" s="2" t="s">
        <v>117</v>
      </c>
      <c r="E427" s="2">
        <v>0</v>
      </c>
      <c r="F427" s="2">
        <v>0</v>
      </c>
      <c r="G427" s="2">
        <v>0</v>
      </c>
      <c r="H427" s="2">
        <v>0</v>
      </c>
      <c r="I427" s="6">
        <v>1</v>
      </c>
      <c r="J427" s="2">
        <f>I428</f>
        <v>0</v>
      </c>
      <c r="K427" s="2">
        <f>I429</f>
        <v>0</v>
      </c>
      <c r="L427" s="2">
        <f>I430</f>
        <v>0</v>
      </c>
      <c r="M427" s="2">
        <f>I431</f>
        <v>0</v>
      </c>
      <c r="N427" s="2">
        <f>I432</f>
        <v>0</v>
      </c>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row>
    <row r="428" spans="1:79" x14ac:dyDescent="0.3">
      <c r="A428" s="2" t="str">
        <f t="shared" si="13"/>
        <v>sat_1</v>
      </c>
      <c r="B428" s="2" t="str">
        <f>inp_KillchainPhase!$A$3</f>
        <v>Find</v>
      </c>
      <c r="C428" s="2" t="s">
        <v>117</v>
      </c>
      <c r="D428" s="2" t="s">
        <v>117</v>
      </c>
      <c r="E428" s="2">
        <v>0</v>
      </c>
      <c r="F428" s="2">
        <v>0</v>
      </c>
      <c r="G428" s="2">
        <v>0</v>
      </c>
      <c r="H428" s="2">
        <v>0</v>
      </c>
      <c r="I428" s="2">
        <v>0</v>
      </c>
      <c r="J428" s="6">
        <v>1</v>
      </c>
      <c r="K428" s="2">
        <f>J429</f>
        <v>0</v>
      </c>
      <c r="L428" s="2">
        <f>J430</f>
        <v>0</v>
      </c>
      <c r="M428" s="2">
        <f>J431</f>
        <v>0</v>
      </c>
      <c r="N428" s="2">
        <f>J432</f>
        <v>0</v>
      </c>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row>
    <row r="429" spans="1:79" x14ac:dyDescent="0.3">
      <c r="A429" s="2" t="str">
        <f t="shared" ref="A429:A502" si="14">A419</f>
        <v>sat_2</v>
      </c>
      <c r="B429" s="2" t="str">
        <f>inp_KillchainPhase!$A$3</f>
        <v>Find</v>
      </c>
      <c r="C429" s="2" t="s">
        <v>117</v>
      </c>
      <c r="D429" s="2" t="s">
        <v>117</v>
      </c>
      <c r="E429" s="2">
        <v>0</v>
      </c>
      <c r="F429" s="2">
        <v>0</v>
      </c>
      <c r="G429" s="2">
        <v>0</v>
      </c>
      <c r="H429" s="2">
        <v>0</v>
      </c>
      <c r="I429" s="2">
        <v>0</v>
      </c>
      <c r="J429" s="2">
        <v>0</v>
      </c>
      <c r="K429" s="6">
        <v>1</v>
      </c>
      <c r="L429" s="2">
        <f>K430</f>
        <v>0</v>
      </c>
      <c r="M429" s="2">
        <f>K431</f>
        <v>0</v>
      </c>
      <c r="N429" s="2">
        <f>K432</f>
        <v>0</v>
      </c>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row>
    <row r="430" spans="1:79" x14ac:dyDescent="0.3">
      <c r="A430" s="2" t="str">
        <f t="shared" si="14"/>
        <v>c2_1</v>
      </c>
      <c r="B430" s="2" t="str">
        <f>inp_KillchainPhase!$A$3</f>
        <v>Find</v>
      </c>
      <c r="C430" s="2" t="s">
        <v>117</v>
      </c>
      <c r="D430" s="2" t="s">
        <v>117</v>
      </c>
      <c r="E430" s="2">
        <v>0</v>
      </c>
      <c r="F430" s="2">
        <v>0</v>
      </c>
      <c r="G430" s="2">
        <v>0</v>
      </c>
      <c r="H430" s="2">
        <v>0</v>
      </c>
      <c r="I430" s="2">
        <v>0</v>
      </c>
      <c r="J430" s="2">
        <v>0</v>
      </c>
      <c r="K430" s="2">
        <v>0</v>
      </c>
      <c r="L430" s="6">
        <v>1</v>
      </c>
      <c r="M430" s="2">
        <f>L431</f>
        <v>0</v>
      </c>
      <c r="N430" s="2">
        <f>L432</f>
        <v>0</v>
      </c>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row>
    <row r="431" spans="1:79" x14ac:dyDescent="0.3">
      <c r="A431" s="2" t="str">
        <f t="shared" si="14"/>
        <v>c2_2</v>
      </c>
      <c r="B431" s="2" t="str">
        <f>inp_KillchainPhase!$A$3</f>
        <v>Find</v>
      </c>
      <c r="C431" s="2" t="s">
        <v>117</v>
      </c>
      <c r="D431" s="2" t="s">
        <v>117</v>
      </c>
      <c r="E431" s="2">
        <v>0</v>
      </c>
      <c r="F431" s="2">
        <v>0</v>
      </c>
      <c r="G431" s="2">
        <v>0</v>
      </c>
      <c r="H431" s="2">
        <v>0</v>
      </c>
      <c r="I431" s="2">
        <v>0</v>
      </c>
      <c r="J431" s="2">
        <v>0</v>
      </c>
      <c r="K431" s="2">
        <v>0</v>
      </c>
      <c r="L431" s="2">
        <v>0</v>
      </c>
      <c r="M431" s="6">
        <v>1</v>
      </c>
      <c r="N431" s="2">
        <f>M432</f>
        <v>0</v>
      </c>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row>
    <row r="432" spans="1:79" x14ac:dyDescent="0.3">
      <c r="A432" s="2" t="str">
        <f t="shared" si="14"/>
        <v>grnd_1</v>
      </c>
      <c r="B432" s="2" t="str">
        <f>inp_KillchainPhase!$A$3</f>
        <v>Find</v>
      </c>
      <c r="C432" s="2" t="s">
        <v>117</v>
      </c>
      <c r="D432" s="2" t="s">
        <v>117</v>
      </c>
      <c r="E432" s="2">
        <v>0</v>
      </c>
      <c r="F432" s="2">
        <v>0</v>
      </c>
      <c r="G432" s="2">
        <v>0</v>
      </c>
      <c r="H432" s="2">
        <v>0</v>
      </c>
      <c r="I432" s="2">
        <v>0</v>
      </c>
      <c r="J432" s="2">
        <v>0</v>
      </c>
      <c r="K432" s="2">
        <v>0</v>
      </c>
      <c r="L432" s="2">
        <v>0</v>
      </c>
      <c r="M432" s="2">
        <v>0</v>
      </c>
      <c r="N432" s="6">
        <v>1</v>
      </c>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row>
    <row r="433" spans="1:79" x14ac:dyDescent="0.3">
      <c r="A433" s="2" t="str">
        <f t="shared" si="14"/>
        <v>fighter_4th</v>
      </c>
      <c r="B433" s="2" t="str">
        <f>inp_KillchainPhase!$A$4</f>
        <v>PED</v>
      </c>
      <c r="C433" s="2" t="s">
        <v>117</v>
      </c>
      <c r="D433" s="2" t="s">
        <v>117</v>
      </c>
      <c r="E433" s="6">
        <v>1</v>
      </c>
      <c r="F433" s="2">
        <f>E434</f>
        <v>0</v>
      </c>
      <c r="G433" s="2">
        <f>E435</f>
        <v>0</v>
      </c>
      <c r="H433" s="2">
        <f>E436</f>
        <v>0</v>
      </c>
      <c r="I433" s="2">
        <f>E437</f>
        <v>0</v>
      </c>
      <c r="J433" s="2">
        <f>E438</f>
        <v>0</v>
      </c>
      <c r="K433" s="2">
        <f>E439</f>
        <v>0</v>
      </c>
      <c r="L433" s="2">
        <f>E440</f>
        <v>0</v>
      </c>
      <c r="M433" s="2">
        <f>E441</f>
        <v>0</v>
      </c>
      <c r="N433" s="2">
        <f>E442</f>
        <v>0</v>
      </c>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row>
    <row r="434" spans="1:79" x14ac:dyDescent="0.3">
      <c r="A434" s="2" t="str">
        <f t="shared" si="14"/>
        <v>fighter_5th</v>
      </c>
      <c r="B434" s="2" t="str">
        <f>inp_KillchainPhase!$A$4</f>
        <v>PED</v>
      </c>
      <c r="C434" s="2" t="s">
        <v>117</v>
      </c>
      <c r="D434" s="2" t="s">
        <v>117</v>
      </c>
      <c r="E434" s="2">
        <v>0</v>
      </c>
      <c r="F434" s="6">
        <v>1</v>
      </c>
      <c r="G434" s="2">
        <f>F435</f>
        <v>0</v>
      </c>
      <c r="H434" s="2">
        <f>F436</f>
        <v>0</v>
      </c>
      <c r="I434" s="2">
        <f>F437</f>
        <v>0</v>
      </c>
      <c r="J434" s="2">
        <f>F438</f>
        <v>0</v>
      </c>
      <c r="K434" s="2">
        <f>F439</f>
        <v>0</v>
      </c>
      <c r="L434" s="2">
        <f>F440</f>
        <v>0</v>
      </c>
      <c r="M434" s="2">
        <f>F441</f>
        <v>0</v>
      </c>
      <c r="N434" s="2">
        <f>F442</f>
        <v>0</v>
      </c>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row>
    <row r="435" spans="1:79" x14ac:dyDescent="0.3">
      <c r="A435" s="2" t="str">
        <f t="shared" si="14"/>
        <v>CRUDES</v>
      </c>
      <c r="B435" s="2" t="str">
        <f>inp_KillchainPhase!$A$4</f>
        <v>PED</v>
      </c>
      <c r="C435" s="2" t="s">
        <v>117</v>
      </c>
      <c r="D435" s="2" t="s">
        <v>117</v>
      </c>
      <c r="E435" s="2">
        <v>0</v>
      </c>
      <c r="F435" s="2">
        <v>0</v>
      </c>
      <c r="G435" s="6">
        <v>1</v>
      </c>
      <c r="H435" s="2">
        <f>G436</f>
        <v>0</v>
      </c>
      <c r="I435" s="2">
        <f>G437</f>
        <v>0</v>
      </c>
      <c r="J435" s="2">
        <f>G438</f>
        <v>0</v>
      </c>
      <c r="K435" s="2">
        <f>G439</f>
        <v>0</v>
      </c>
      <c r="L435" s="2">
        <f>G440</f>
        <v>0</v>
      </c>
      <c r="M435" s="2">
        <f>G441</f>
        <v>0</v>
      </c>
      <c r="N435" s="2">
        <f>G442</f>
        <v>0</v>
      </c>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row>
    <row r="436" spans="1:79" x14ac:dyDescent="0.3">
      <c r="A436" s="2" t="str">
        <f t="shared" si="14"/>
        <v>FFG</v>
      </c>
      <c r="B436" s="2" t="str">
        <f>inp_KillchainPhase!$A$4</f>
        <v>PED</v>
      </c>
      <c r="C436" s="2" t="s">
        <v>117</v>
      </c>
      <c r="D436" s="2" t="s">
        <v>117</v>
      </c>
      <c r="E436" s="2">
        <v>0</v>
      </c>
      <c r="F436" s="2">
        <v>0</v>
      </c>
      <c r="G436" s="2">
        <v>0</v>
      </c>
      <c r="H436" s="6">
        <v>1</v>
      </c>
      <c r="I436" s="2">
        <f>H437</f>
        <v>0</v>
      </c>
      <c r="J436" s="2">
        <f>H438</f>
        <v>0</v>
      </c>
      <c r="K436" s="2">
        <f>H439</f>
        <v>0</v>
      </c>
      <c r="L436" s="2">
        <f>H440</f>
        <v>0</v>
      </c>
      <c r="M436" s="2">
        <f>H441</f>
        <v>0</v>
      </c>
      <c r="N436" s="2">
        <f>H442</f>
        <v>0</v>
      </c>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row>
    <row r="437" spans="1:79" x14ac:dyDescent="0.3">
      <c r="A437" s="2" t="str">
        <f t="shared" si="14"/>
        <v>CV</v>
      </c>
      <c r="B437" s="2" t="str">
        <f>inp_KillchainPhase!$A$4</f>
        <v>PED</v>
      </c>
      <c r="C437" s="2" t="s">
        <v>117</v>
      </c>
      <c r="D437" s="2" t="s">
        <v>117</v>
      </c>
      <c r="E437" s="2">
        <v>0</v>
      </c>
      <c r="F437" s="2">
        <v>0</v>
      </c>
      <c r="G437" s="2">
        <v>0</v>
      </c>
      <c r="H437" s="2">
        <v>0</v>
      </c>
      <c r="I437" s="6">
        <v>1</v>
      </c>
      <c r="J437" s="2">
        <f>I438</f>
        <v>0</v>
      </c>
      <c r="K437" s="2">
        <f>I439</f>
        <v>0</v>
      </c>
      <c r="L437" s="2">
        <f>I440</f>
        <v>0</v>
      </c>
      <c r="M437" s="2">
        <f>I441</f>
        <v>0</v>
      </c>
      <c r="N437" s="2">
        <f>I442</f>
        <v>0</v>
      </c>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row>
    <row r="438" spans="1:79" x14ac:dyDescent="0.3">
      <c r="A438" s="2" t="str">
        <f t="shared" si="14"/>
        <v>sat_1</v>
      </c>
      <c r="B438" s="2" t="str">
        <f>inp_KillchainPhase!$A$4</f>
        <v>PED</v>
      </c>
      <c r="C438" s="2" t="s">
        <v>117</v>
      </c>
      <c r="D438" s="2" t="s">
        <v>117</v>
      </c>
      <c r="E438" s="2">
        <v>0</v>
      </c>
      <c r="F438" s="2">
        <v>0</v>
      </c>
      <c r="G438" s="2">
        <v>0</v>
      </c>
      <c r="H438" s="2">
        <v>0</v>
      </c>
      <c r="I438" s="2">
        <v>0</v>
      </c>
      <c r="J438" s="6">
        <v>1</v>
      </c>
      <c r="K438" s="2">
        <f>J439</f>
        <v>0</v>
      </c>
      <c r="L438" s="2">
        <f>J440</f>
        <v>0</v>
      </c>
      <c r="M438" s="2">
        <f>J441</f>
        <v>0</v>
      </c>
      <c r="N438" s="2">
        <f>J442</f>
        <v>0</v>
      </c>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row>
    <row r="439" spans="1:79" x14ac:dyDescent="0.3">
      <c r="A439" s="2" t="str">
        <f t="shared" si="14"/>
        <v>sat_2</v>
      </c>
      <c r="B439" s="2" t="str">
        <f>inp_KillchainPhase!$A$4</f>
        <v>PED</v>
      </c>
      <c r="C439" s="2" t="s">
        <v>117</v>
      </c>
      <c r="D439" s="2" t="s">
        <v>117</v>
      </c>
      <c r="E439" s="2">
        <v>0</v>
      </c>
      <c r="F439" s="2">
        <v>0</v>
      </c>
      <c r="G439" s="2">
        <v>0</v>
      </c>
      <c r="H439" s="2">
        <v>0</v>
      </c>
      <c r="I439" s="2">
        <v>0</v>
      </c>
      <c r="J439" s="2">
        <v>0</v>
      </c>
      <c r="K439" s="6">
        <v>1</v>
      </c>
      <c r="L439" s="2">
        <f>K440</f>
        <v>0</v>
      </c>
      <c r="M439" s="2">
        <f>K441</f>
        <v>0</v>
      </c>
      <c r="N439" s="2">
        <f>K442</f>
        <v>0</v>
      </c>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row>
    <row r="440" spans="1:79" x14ac:dyDescent="0.3">
      <c r="A440" s="2" t="str">
        <f t="shared" si="14"/>
        <v>c2_1</v>
      </c>
      <c r="B440" s="2" t="str">
        <f>inp_KillchainPhase!$A$4</f>
        <v>PED</v>
      </c>
      <c r="C440" s="2" t="s">
        <v>117</v>
      </c>
      <c r="D440" s="2" t="s">
        <v>117</v>
      </c>
      <c r="E440" s="2">
        <v>0</v>
      </c>
      <c r="F440" s="2">
        <v>0</v>
      </c>
      <c r="G440" s="2">
        <v>0</v>
      </c>
      <c r="H440" s="2">
        <v>0</v>
      </c>
      <c r="I440" s="2">
        <v>0</v>
      </c>
      <c r="J440" s="2">
        <v>0</v>
      </c>
      <c r="K440" s="2">
        <v>0</v>
      </c>
      <c r="L440" s="6">
        <v>1</v>
      </c>
      <c r="M440" s="2">
        <f>L441</f>
        <v>0</v>
      </c>
      <c r="N440" s="2">
        <f>L442</f>
        <v>0</v>
      </c>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row>
    <row r="441" spans="1:79" x14ac:dyDescent="0.3">
      <c r="A441" s="2" t="str">
        <f t="shared" si="14"/>
        <v>c2_2</v>
      </c>
      <c r="B441" s="2" t="str">
        <f>inp_KillchainPhase!$A$4</f>
        <v>PED</v>
      </c>
      <c r="C441" s="2" t="s">
        <v>117</v>
      </c>
      <c r="D441" s="2" t="s">
        <v>117</v>
      </c>
      <c r="E441" s="2">
        <v>0</v>
      </c>
      <c r="F441" s="2">
        <v>0</v>
      </c>
      <c r="G441" s="2">
        <v>0</v>
      </c>
      <c r="H441" s="2">
        <v>0</v>
      </c>
      <c r="I441" s="2">
        <v>0</v>
      </c>
      <c r="J441" s="2">
        <v>0</v>
      </c>
      <c r="K441" s="2">
        <v>0</v>
      </c>
      <c r="L441" s="2">
        <v>0</v>
      </c>
      <c r="M441" s="6">
        <v>1</v>
      </c>
      <c r="N441" s="2">
        <f>M442</f>
        <v>0</v>
      </c>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row>
    <row r="442" spans="1:79" x14ac:dyDescent="0.3">
      <c r="A442" s="2" t="str">
        <f t="shared" si="14"/>
        <v>grnd_1</v>
      </c>
      <c r="B442" s="2" t="str">
        <f>inp_KillchainPhase!$A$4</f>
        <v>PED</v>
      </c>
      <c r="C442" s="2" t="s">
        <v>117</v>
      </c>
      <c r="D442" s="2" t="s">
        <v>117</v>
      </c>
      <c r="E442" s="2">
        <v>0</v>
      </c>
      <c r="F442" s="2">
        <v>0</v>
      </c>
      <c r="G442" s="2">
        <v>0</v>
      </c>
      <c r="H442" s="2">
        <v>0</v>
      </c>
      <c r="I442" s="2">
        <v>0</v>
      </c>
      <c r="J442" s="2">
        <v>0</v>
      </c>
      <c r="K442" s="2">
        <v>0</v>
      </c>
      <c r="L442" s="2">
        <v>0</v>
      </c>
      <c r="M442" s="2">
        <v>0</v>
      </c>
      <c r="N442" s="6">
        <v>1</v>
      </c>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row>
    <row r="443" spans="1:79" x14ac:dyDescent="0.3">
      <c r="A443" s="2" t="str">
        <f t="shared" si="14"/>
        <v>fighter_4th</v>
      </c>
      <c r="B443" s="2" t="str">
        <f>inp_KillchainPhase!$A$6</f>
        <v>PED2</v>
      </c>
      <c r="C443" s="2" t="s">
        <v>117</v>
      </c>
      <c r="D443" s="2" t="s">
        <v>117</v>
      </c>
      <c r="E443" s="6">
        <v>1</v>
      </c>
      <c r="F443" s="2">
        <f>E444</f>
        <v>0</v>
      </c>
      <c r="G443" s="2">
        <f>E445</f>
        <v>0</v>
      </c>
      <c r="H443" s="2">
        <f>E446</f>
        <v>0</v>
      </c>
      <c r="I443" s="2">
        <f>E447</f>
        <v>0</v>
      </c>
      <c r="J443" s="2">
        <f>E448</f>
        <v>0</v>
      </c>
      <c r="K443" s="2">
        <f>E449</f>
        <v>0</v>
      </c>
      <c r="L443" s="2">
        <f>E450</f>
        <v>0</v>
      </c>
      <c r="M443" s="2">
        <f>E451</f>
        <v>0</v>
      </c>
      <c r="N443" s="2">
        <f>E452</f>
        <v>0</v>
      </c>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row>
    <row r="444" spans="1:79" x14ac:dyDescent="0.3">
      <c r="A444" s="2" t="str">
        <f t="shared" si="14"/>
        <v>fighter_5th</v>
      </c>
      <c r="B444" s="2" t="str">
        <f>inp_KillchainPhase!$A$6</f>
        <v>PED2</v>
      </c>
      <c r="C444" s="2" t="s">
        <v>117</v>
      </c>
      <c r="D444" s="2" t="s">
        <v>117</v>
      </c>
      <c r="E444" s="2">
        <v>0</v>
      </c>
      <c r="F444" s="6">
        <v>1</v>
      </c>
      <c r="G444" s="2">
        <f>F445</f>
        <v>0</v>
      </c>
      <c r="H444" s="2">
        <f>F446</f>
        <v>0</v>
      </c>
      <c r="I444" s="2">
        <f>F447</f>
        <v>0</v>
      </c>
      <c r="J444" s="2">
        <f>F448</f>
        <v>0</v>
      </c>
      <c r="K444" s="2">
        <f>F449</f>
        <v>0</v>
      </c>
      <c r="L444" s="2">
        <f>F450</f>
        <v>0</v>
      </c>
      <c r="M444" s="2">
        <f>F451</f>
        <v>0</v>
      </c>
      <c r="N444" s="2">
        <f>F452</f>
        <v>0</v>
      </c>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row>
    <row r="445" spans="1:79" x14ac:dyDescent="0.3">
      <c r="A445" s="2" t="str">
        <f t="shared" si="14"/>
        <v>CRUDES</v>
      </c>
      <c r="B445" s="2" t="str">
        <f>inp_KillchainPhase!$A$6</f>
        <v>PED2</v>
      </c>
      <c r="C445" s="2" t="s">
        <v>117</v>
      </c>
      <c r="D445" s="2" t="s">
        <v>117</v>
      </c>
      <c r="E445" s="2">
        <v>0</v>
      </c>
      <c r="F445" s="2">
        <v>0</v>
      </c>
      <c r="G445" s="6">
        <v>1</v>
      </c>
      <c r="H445" s="2">
        <f>G446</f>
        <v>0</v>
      </c>
      <c r="I445" s="2">
        <f>G447</f>
        <v>0</v>
      </c>
      <c r="J445" s="2">
        <f>G448</f>
        <v>0</v>
      </c>
      <c r="K445" s="2">
        <f>G449</f>
        <v>0</v>
      </c>
      <c r="L445" s="2">
        <f>G450</f>
        <v>0</v>
      </c>
      <c r="M445" s="2">
        <f>G451</f>
        <v>0</v>
      </c>
      <c r="N445" s="2">
        <f>G452</f>
        <v>0</v>
      </c>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row>
    <row r="446" spans="1:79" x14ac:dyDescent="0.3">
      <c r="A446" s="2" t="str">
        <f t="shared" si="14"/>
        <v>FFG</v>
      </c>
      <c r="B446" s="2" t="str">
        <f>inp_KillchainPhase!$A$6</f>
        <v>PED2</v>
      </c>
      <c r="C446" s="2" t="s">
        <v>117</v>
      </c>
      <c r="D446" s="2" t="s">
        <v>117</v>
      </c>
      <c r="E446" s="2">
        <v>0</v>
      </c>
      <c r="F446" s="2">
        <v>0</v>
      </c>
      <c r="G446" s="2">
        <v>0</v>
      </c>
      <c r="H446" s="6">
        <v>1</v>
      </c>
      <c r="I446" s="2">
        <f>H447</f>
        <v>0</v>
      </c>
      <c r="J446" s="2">
        <f>H448</f>
        <v>0</v>
      </c>
      <c r="K446" s="2">
        <f>H449</f>
        <v>0</v>
      </c>
      <c r="L446" s="2">
        <f>H450</f>
        <v>0</v>
      </c>
      <c r="M446" s="2">
        <f>H451</f>
        <v>0</v>
      </c>
      <c r="N446" s="2">
        <f>H452</f>
        <v>0</v>
      </c>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row>
    <row r="447" spans="1:79" x14ac:dyDescent="0.3">
      <c r="A447" s="2" t="str">
        <f t="shared" si="14"/>
        <v>CV</v>
      </c>
      <c r="B447" s="2" t="str">
        <f>inp_KillchainPhase!$A$6</f>
        <v>PED2</v>
      </c>
      <c r="C447" s="2" t="s">
        <v>117</v>
      </c>
      <c r="D447" s="2" t="s">
        <v>117</v>
      </c>
      <c r="E447" s="2">
        <v>0</v>
      </c>
      <c r="F447" s="2">
        <v>0</v>
      </c>
      <c r="G447" s="2">
        <v>0</v>
      </c>
      <c r="H447" s="2">
        <v>0</v>
      </c>
      <c r="I447" s="6">
        <v>1</v>
      </c>
      <c r="J447" s="2">
        <f>I448</f>
        <v>0</v>
      </c>
      <c r="K447" s="2">
        <f>I449</f>
        <v>0</v>
      </c>
      <c r="L447" s="2">
        <f>I450</f>
        <v>0</v>
      </c>
      <c r="M447" s="2">
        <f>I451</f>
        <v>0</v>
      </c>
      <c r="N447" s="2">
        <f>I452</f>
        <v>0</v>
      </c>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row>
    <row r="448" spans="1:79" x14ac:dyDescent="0.3">
      <c r="A448" s="2" t="str">
        <f t="shared" si="14"/>
        <v>sat_1</v>
      </c>
      <c r="B448" s="2" t="str">
        <f>inp_KillchainPhase!$A$6</f>
        <v>PED2</v>
      </c>
      <c r="C448" s="2" t="s">
        <v>117</v>
      </c>
      <c r="D448" s="2" t="s">
        <v>117</v>
      </c>
      <c r="E448" s="2">
        <v>0</v>
      </c>
      <c r="F448" s="2">
        <v>0</v>
      </c>
      <c r="G448" s="2">
        <v>0</v>
      </c>
      <c r="H448" s="2">
        <v>0</v>
      </c>
      <c r="I448" s="2">
        <v>0</v>
      </c>
      <c r="J448" s="6">
        <v>1</v>
      </c>
      <c r="K448" s="2">
        <f>J449</f>
        <v>0</v>
      </c>
      <c r="L448" s="2">
        <f>J450</f>
        <v>0</v>
      </c>
      <c r="M448" s="2">
        <f>J451</f>
        <v>0</v>
      </c>
      <c r="N448" s="2">
        <f>J452</f>
        <v>0</v>
      </c>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row>
    <row r="449" spans="1:79" x14ac:dyDescent="0.3">
      <c r="A449" s="2" t="str">
        <f t="shared" si="14"/>
        <v>sat_2</v>
      </c>
      <c r="B449" s="2" t="str">
        <f>inp_KillchainPhase!$A$6</f>
        <v>PED2</v>
      </c>
      <c r="C449" s="2" t="s">
        <v>117</v>
      </c>
      <c r="D449" s="2" t="s">
        <v>117</v>
      </c>
      <c r="E449" s="2">
        <v>0</v>
      </c>
      <c r="F449" s="2">
        <v>0</v>
      </c>
      <c r="G449" s="2">
        <v>0</v>
      </c>
      <c r="H449" s="2">
        <v>0</v>
      </c>
      <c r="I449" s="2">
        <v>0</v>
      </c>
      <c r="J449" s="2">
        <v>0</v>
      </c>
      <c r="K449" s="6">
        <v>1</v>
      </c>
      <c r="L449" s="2">
        <f>K450</f>
        <v>0</v>
      </c>
      <c r="M449" s="2">
        <f>K451</f>
        <v>0</v>
      </c>
      <c r="N449" s="2">
        <f>K452</f>
        <v>0</v>
      </c>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row>
    <row r="450" spans="1:79" x14ac:dyDescent="0.3">
      <c r="A450" s="2" t="str">
        <f t="shared" si="14"/>
        <v>c2_1</v>
      </c>
      <c r="B450" s="2" t="str">
        <f>inp_KillchainPhase!$A$6</f>
        <v>PED2</v>
      </c>
      <c r="C450" s="2" t="s">
        <v>117</v>
      </c>
      <c r="D450" s="2" t="s">
        <v>117</v>
      </c>
      <c r="E450" s="2">
        <v>0</v>
      </c>
      <c r="F450" s="2">
        <v>0</v>
      </c>
      <c r="G450" s="2">
        <v>0</v>
      </c>
      <c r="H450" s="2">
        <v>0</v>
      </c>
      <c r="I450" s="2">
        <v>0</v>
      </c>
      <c r="J450" s="2">
        <v>0</v>
      </c>
      <c r="K450" s="2">
        <v>0</v>
      </c>
      <c r="L450" s="6">
        <v>1</v>
      </c>
      <c r="M450" s="2">
        <f>L451</f>
        <v>0</v>
      </c>
      <c r="N450" s="2">
        <f>L452</f>
        <v>0</v>
      </c>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row>
    <row r="451" spans="1:79" x14ac:dyDescent="0.3">
      <c r="A451" s="2" t="str">
        <f t="shared" si="14"/>
        <v>c2_2</v>
      </c>
      <c r="B451" s="2" t="str">
        <f>inp_KillchainPhase!$A$6</f>
        <v>PED2</v>
      </c>
      <c r="C451" s="2" t="s">
        <v>117</v>
      </c>
      <c r="D451" s="2" t="s">
        <v>117</v>
      </c>
      <c r="E451" s="2">
        <v>0</v>
      </c>
      <c r="F451" s="2">
        <v>0</v>
      </c>
      <c r="G451" s="2">
        <v>0</v>
      </c>
      <c r="H451" s="2">
        <v>0</v>
      </c>
      <c r="I451" s="2">
        <v>0</v>
      </c>
      <c r="J451" s="2">
        <v>0</v>
      </c>
      <c r="K451" s="2">
        <v>0</v>
      </c>
      <c r="L451" s="2">
        <v>0</v>
      </c>
      <c r="M451" s="6">
        <v>1</v>
      </c>
      <c r="N451" s="2">
        <f>M452</f>
        <v>0</v>
      </c>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row>
    <row r="452" spans="1:79" x14ac:dyDescent="0.3">
      <c r="A452" s="2" t="str">
        <f t="shared" si="14"/>
        <v>grnd_1</v>
      </c>
      <c r="B452" s="2" t="str">
        <f>inp_KillchainPhase!$A$6</f>
        <v>PED2</v>
      </c>
      <c r="C452" s="2" t="s">
        <v>117</v>
      </c>
      <c r="D452" s="2" t="s">
        <v>117</v>
      </c>
      <c r="E452" s="2">
        <v>0</v>
      </c>
      <c r="F452" s="2">
        <v>0</v>
      </c>
      <c r="G452" s="2">
        <v>0</v>
      </c>
      <c r="H452" s="2">
        <v>0</v>
      </c>
      <c r="I452" s="2">
        <v>0</v>
      </c>
      <c r="J452" s="2">
        <v>0</v>
      </c>
      <c r="K452" s="2">
        <v>0</v>
      </c>
      <c r="L452" s="2">
        <v>0</v>
      </c>
      <c r="M452" s="2">
        <v>0</v>
      </c>
      <c r="N452" s="6">
        <v>1</v>
      </c>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row>
    <row r="453" spans="1:79" x14ac:dyDescent="0.3">
      <c r="A453" s="2" t="str">
        <f t="shared" ref="A453:A462" si="15">A433</f>
        <v>fighter_4th</v>
      </c>
      <c r="B453" s="2" t="str">
        <f>inp_KillchainPhase!$A$5</f>
        <v>Fix</v>
      </c>
      <c r="C453" s="2" t="s">
        <v>117</v>
      </c>
      <c r="D453" s="2" t="s">
        <v>117</v>
      </c>
      <c r="E453" s="6">
        <v>1</v>
      </c>
      <c r="F453" s="2">
        <f>E454</f>
        <v>0</v>
      </c>
      <c r="G453" s="2">
        <f>E455</f>
        <v>0</v>
      </c>
      <c r="H453" s="2">
        <f>E456</f>
        <v>0</v>
      </c>
      <c r="I453" s="2">
        <f>E457</f>
        <v>0</v>
      </c>
      <c r="J453" s="2">
        <f>E458</f>
        <v>0</v>
      </c>
      <c r="K453" s="2">
        <f>E459</f>
        <v>0</v>
      </c>
      <c r="L453" s="2">
        <f>E460</f>
        <v>0</v>
      </c>
      <c r="M453" s="2">
        <f>E461</f>
        <v>0</v>
      </c>
      <c r="N453" s="2">
        <f>E462</f>
        <v>0</v>
      </c>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row>
    <row r="454" spans="1:79" x14ac:dyDescent="0.3">
      <c r="A454" s="2" t="str">
        <f t="shared" si="15"/>
        <v>fighter_5th</v>
      </c>
      <c r="B454" s="2" t="str">
        <f>inp_KillchainPhase!$A$5</f>
        <v>Fix</v>
      </c>
      <c r="C454" s="2" t="s">
        <v>117</v>
      </c>
      <c r="D454" s="2" t="s">
        <v>117</v>
      </c>
      <c r="E454" s="2">
        <v>0</v>
      </c>
      <c r="F454" s="6">
        <v>1</v>
      </c>
      <c r="G454" s="2">
        <f>F455</f>
        <v>0</v>
      </c>
      <c r="H454" s="2">
        <f>F456</f>
        <v>0</v>
      </c>
      <c r="I454" s="2">
        <f>F457</f>
        <v>0</v>
      </c>
      <c r="J454" s="2">
        <f>F458</f>
        <v>0</v>
      </c>
      <c r="K454" s="2">
        <f>F459</f>
        <v>0</v>
      </c>
      <c r="L454" s="2">
        <f>F460</f>
        <v>0</v>
      </c>
      <c r="M454" s="2">
        <f>F461</f>
        <v>0</v>
      </c>
      <c r="N454" s="2">
        <f>F462</f>
        <v>0</v>
      </c>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row>
    <row r="455" spans="1:79" x14ac:dyDescent="0.3">
      <c r="A455" s="2" t="str">
        <f t="shared" si="15"/>
        <v>CRUDES</v>
      </c>
      <c r="B455" s="2" t="str">
        <f>inp_KillchainPhase!$A$5</f>
        <v>Fix</v>
      </c>
      <c r="C455" s="2" t="s">
        <v>117</v>
      </c>
      <c r="D455" s="2" t="s">
        <v>117</v>
      </c>
      <c r="E455" s="2">
        <v>0</v>
      </c>
      <c r="F455" s="2">
        <v>0</v>
      </c>
      <c r="G455" s="6">
        <v>1</v>
      </c>
      <c r="H455" s="2">
        <f>G456</f>
        <v>0</v>
      </c>
      <c r="I455" s="2">
        <f>G457</f>
        <v>0</v>
      </c>
      <c r="J455" s="2">
        <f>G458</f>
        <v>0</v>
      </c>
      <c r="K455" s="2">
        <f>G459</f>
        <v>0</v>
      </c>
      <c r="L455" s="2">
        <f>G460</f>
        <v>0</v>
      </c>
      <c r="M455" s="2">
        <f>G461</f>
        <v>0</v>
      </c>
      <c r="N455" s="2">
        <f>G462</f>
        <v>0</v>
      </c>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row>
    <row r="456" spans="1:79" x14ac:dyDescent="0.3">
      <c r="A456" s="2" t="str">
        <f t="shared" si="15"/>
        <v>FFG</v>
      </c>
      <c r="B456" s="2" t="str">
        <f>inp_KillchainPhase!$A$5</f>
        <v>Fix</v>
      </c>
      <c r="C456" s="2" t="s">
        <v>117</v>
      </c>
      <c r="D456" s="2" t="s">
        <v>117</v>
      </c>
      <c r="E456" s="2">
        <v>0</v>
      </c>
      <c r="F456" s="2">
        <v>0</v>
      </c>
      <c r="G456" s="2">
        <v>0</v>
      </c>
      <c r="H456" s="6">
        <v>1</v>
      </c>
      <c r="I456" s="2">
        <f>H457</f>
        <v>0</v>
      </c>
      <c r="J456" s="2">
        <f>H458</f>
        <v>0</v>
      </c>
      <c r="K456" s="2">
        <f>H459</f>
        <v>0</v>
      </c>
      <c r="L456" s="2">
        <f>H460</f>
        <v>0</v>
      </c>
      <c r="M456" s="2">
        <f>H461</f>
        <v>0</v>
      </c>
      <c r="N456" s="2">
        <f>H462</f>
        <v>0</v>
      </c>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row>
    <row r="457" spans="1:79" x14ac:dyDescent="0.3">
      <c r="A457" s="2" t="str">
        <f t="shared" si="15"/>
        <v>CV</v>
      </c>
      <c r="B457" s="2" t="str">
        <f>inp_KillchainPhase!$A$5</f>
        <v>Fix</v>
      </c>
      <c r="C457" s="2" t="s">
        <v>117</v>
      </c>
      <c r="D457" s="2" t="s">
        <v>117</v>
      </c>
      <c r="E457" s="2">
        <v>0</v>
      </c>
      <c r="F457" s="2">
        <v>0</v>
      </c>
      <c r="G457" s="2">
        <v>0</v>
      </c>
      <c r="H457" s="2">
        <v>0</v>
      </c>
      <c r="I457" s="6">
        <v>1</v>
      </c>
      <c r="J457" s="2">
        <f>I458</f>
        <v>0</v>
      </c>
      <c r="K457" s="2">
        <f>I459</f>
        <v>0</v>
      </c>
      <c r="L457" s="2">
        <f>I460</f>
        <v>0</v>
      </c>
      <c r="M457" s="2">
        <f>I461</f>
        <v>0</v>
      </c>
      <c r="N457" s="2">
        <f>I462</f>
        <v>0</v>
      </c>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row>
    <row r="458" spans="1:79" x14ac:dyDescent="0.3">
      <c r="A458" s="2" t="str">
        <f t="shared" si="15"/>
        <v>sat_1</v>
      </c>
      <c r="B458" s="2" t="str">
        <f>inp_KillchainPhase!$A$5</f>
        <v>Fix</v>
      </c>
      <c r="C458" s="2" t="s">
        <v>117</v>
      </c>
      <c r="D458" s="2" t="s">
        <v>117</v>
      </c>
      <c r="E458" s="2">
        <v>0</v>
      </c>
      <c r="F458" s="2">
        <v>0</v>
      </c>
      <c r="G458" s="2">
        <v>0</v>
      </c>
      <c r="H458" s="2">
        <v>0</v>
      </c>
      <c r="I458" s="2">
        <v>0</v>
      </c>
      <c r="J458" s="6">
        <v>1</v>
      </c>
      <c r="K458" s="2">
        <f>J459</f>
        <v>0</v>
      </c>
      <c r="L458" s="2">
        <f>J460</f>
        <v>0</v>
      </c>
      <c r="M458" s="2">
        <f>J461</f>
        <v>0</v>
      </c>
      <c r="N458" s="2">
        <f>J462</f>
        <v>0</v>
      </c>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row>
    <row r="459" spans="1:79" x14ac:dyDescent="0.3">
      <c r="A459" s="2" t="str">
        <f t="shared" si="15"/>
        <v>sat_2</v>
      </c>
      <c r="B459" s="2" t="str">
        <f>inp_KillchainPhase!$A$5</f>
        <v>Fix</v>
      </c>
      <c r="C459" s="2" t="s">
        <v>117</v>
      </c>
      <c r="D459" s="2" t="s">
        <v>117</v>
      </c>
      <c r="E459" s="2">
        <v>0</v>
      </c>
      <c r="F459" s="2">
        <v>0</v>
      </c>
      <c r="G459" s="2">
        <v>0</v>
      </c>
      <c r="H459" s="2">
        <v>0</v>
      </c>
      <c r="I459" s="2">
        <v>0</v>
      </c>
      <c r="J459" s="2">
        <v>0</v>
      </c>
      <c r="K459" s="6">
        <v>1</v>
      </c>
      <c r="L459" s="2">
        <f>K460</f>
        <v>0</v>
      </c>
      <c r="M459" s="2">
        <f>K461</f>
        <v>0</v>
      </c>
      <c r="N459" s="2">
        <f>K462</f>
        <v>0</v>
      </c>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row>
    <row r="460" spans="1:79" x14ac:dyDescent="0.3">
      <c r="A460" s="2" t="str">
        <f t="shared" si="15"/>
        <v>c2_1</v>
      </c>
      <c r="B460" s="2" t="str">
        <f>inp_KillchainPhase!$A$5</f>
        <v>Fix</v>
      </c>
      <c r="C460" s="2" t="s">
        <v>117</v>
      </c>
      <c r="D460" s="2" t="s">
        <v>117</v>
      </c>
      <c r="E460" s="2">
        <v>0</v>
      </c>
      <c r="F460" s="2">
        <v>0</v>
      </c>
      <c r="G460" s="2">
        <v>0</v>
      </c>
      <c r="H460" s="2">
        <v>0</v>
      </c>
      <c r="I460" s="2">
        <v>0</v>
      </c>
      <c r="J460" s="2">
        <v>0</v>
      </c>
      <c r="K460" s="2">
        <v>0</v>
      </c>
      <c r="L460" s="6">
        <v>1</v>
      </c>
      <c r="M460" s="2">
        <f>L461</f>
        <v>0</v>
      </c>
      <c r="N460" s="2">
        <f>L462</f>
        <v>0</v>
      </c>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row>
    <row r="461" spans="1:79" x14ac:dyDescent="0.3">
      <c r="A461" s="2" t="str">
        <f t="shared" si="15"/>
        <v>c2_2</v>
      </c>
      <c r="B461" s="2" t="str">
        <f>inp_KillchainPhase!$A$5</f>
        <v>Fix</v>
      </c>
      <c r="C461" s="2" t="s">
        <v>117</v>
      </c>
      <c r="D461" s="2" t="s">
        <v>117</v>
      </c>
      <c r="E461" s="2">
        <v>0</v>
      </c>
      <c r="F461" s="2">
        <v>0</v>
      </c>
      <c r="G461" s="2">
        <v>0</v>
      </c>
      <c r="H461" s="2">
        <v>0</v>
      </c>
      <c r="I461" s="2">
        <v>0</v>
      </c>
      <c r="J461" s="2">
        <v>0</v>
      </c>
      <c r="K461" s="2">
        <v>0</v>
      </c>
      <c r="L461" s="2">
        <v>0</v>
      </c>
      <c r="M461" s="6">
        <v>1</v>
      </c>
      <c r="N461" s="2">
        <f>M462</f>
        <v>0</v>
      </c>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row>
    <row r="462" spans="1:79" x14ac:dyDescent="0.3">
      <c r="A462" s="2" t="str">
        <f t="shared" si="15"/>
        <v>grnd_1</v>
      </c>
      <c r="B462" s="2" t="str">
        <f>inp_KillchainPhase!$A$5</f>
        <v>Fix</v>
      </c>
      <c r="C462" s="2" t="s">
        <v>117</v>
      </c>
      <c r="D462" s="2" t="s">
        <v>117</v>
      </c>
      <c r="E462" s="2">
        <v>0</v>
      </c>
      <c r="F462" s="2">
        <v>0</v>
      </c>
      <c r="G462" s="2">
        <v>0</v>
      </c>
      <c r="H462" s="2">
        <v>0</v>
      </c>
      <c r="I462" s="2">
        <v>0</v>
      </c>
      <c r="J462" s="2">
        <v>0</v>
      </c>
      <c r="K462" s="2">
        <v>0</v>
      </c>
      <c r="L462" s="2">
        <v>0</v>
      </c>
      <c r="M462" s="2">
        <v>0</v>
      </c>
      <c r="N462" s="6">
        <v>1</v>
      </c>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row>
    <row r="463" spans="1:79" x14ac:dyDescent="0.3">
      <c r="A463" s="2" t="str">
        <f t="shared" si="14"/>
        <v>fighter_4th</v>
      </c>
      <c r="B463" s="2" t="str">
        <f>inp_KillchainPhase!$A$7</f>
        <v>Track1</v>
      </c>
      <c r="C463" s="2" t="s">
        <v>117</v>
      </c>
      <c r="D463" s="2" t="s">
        <v>117</v>
      </c>
      <c r="E463" s="6">
        <v>1</v>
      </c>
      <c r="F463" s="2">
        <f>E464</f>
        <v>0</v>
      </c>
      <c r="G463" s="2">
        <f>E465</f>
        <v>0</v>
      </c>
      <c r="H463" s="2">
        <f>E466</f>
        <v>0</v>
      </c>
      <c r="I463" s="2">
        <f>E467</f>
        <v>0</v>
      </c>
      <c r="J463" s="2">
        <f>E468</f>
        <v>0</v>
      </c>
      <c r="K463" s="2">
        <f>E469</f>
        <v>0</v>
      </c>
      <c r="L463" s="2">
        <f>E470</f>
        <v>0</v>
      </c>
      <c r="M463" s="2">
        <f>E471</f>
        <v>0</v>
      </c>
      <c r="N463" s="2">
        <f>E472</f>
        <v>0</v>
      </c>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row>
    <row r="464" spans="1:79" x14ac:dyDescent="0.3">
      <c r="A464" s="2" t="str">
        <f t="shared" si="14"/>
        <v>fighter_5th</v>
      </c>
      <c r="B464" s="2" t="str">
        <f>inp_KillchainPhase!$A$7</f>
        <v>Track1</v>
      </c>
      <c r="C464" s="2" t="s">
        <v>117</v>
      </c>
      <c r="D464" s="2" t="s">
        <v>117</v>
      </c>
      <c r="E464" s="2">
        <v>0</v>
      </c>
      <c r="F464" s="6">
        <v>1</v>
      </c>
      <c r="G464" s="2">
        <f>F465</f>
        <v>0</v>
      </c>
      <c r="H464" s="2">
        <f>F466</f>
        <v>0</v>
      </c>
      <c r="I464" s="2">
        <f>F467</f>
        <v>0</v>
      </c>
      <c r="J464" s="2">
        <f>F468</f>
        <v>0</v>
      </c>
      <c r="K464" s="2">
        <f>F469</f>
        <v>0</v>
      </c>
      <c r="L464" s="2">
        <f>F470</f>
        <v>0</v>
      </c>
      <c r="M464" s="2">
        <f>F471</f>
        <v>0</v>
      </c>
      <c r="N464" s="2">
        <f>F472</f>
        <v>0</v>
      </c>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row>
    <row r="465" spans="1:79" x14ac:dyDescent="0.3">
      <c r="A465" s="2" t="str">
        <f t="shared" si="14"/>
        <v>CRUDES</v>
      </c>
      <c r="B465" s="2" t="str">
        <f>inp_KillchainPhase!$A$7</f>
        <v>Track1</v>
      </c>
      <c r="C465" s="2" t="s">
        <v>117</v>
      </c>
      <c r="D465" s="2" t="s">
        <v>117</v>
      </c>
      <c r="E465" s="2">
        <v>0</v>
      </c>
      <c r="F465" s="2">
        <v>0</v>
      </c>
      <c r="G465" s="6">
        <v>1</v>
      </c>
      <c r="H465" s="2">
        <f>G466</f>
        <v>0</v>
      </c>
      <c r="I465" s="2">
        <f>G467</f>
        <v>0</v>
      </c>
      <c r="J465" s="2">
        <f>G468</f>
        <v>0</v>
      </c>
      <c r="K465" s="2">
        <f>G469</f>
        <v>0</v>
      </c>
      <c r="L465" s="2">
        <f>G470</f>
        <v>0</v>
      </c>
      <c r="M465" s="2">
        <f>G471</f>
        <v>0</v>
      </c>
      <c r="N465" s="2">
        <f>G472</f>
        <v>0</v>
      </c>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row>
    <row r="466" spans="1:79" x14ac:dyDescent="0.3">
      <c r="A466" s="2" t="str">
        <f t="shared" si="14"/>
        <v>FFG</v>
      </c>
      <c r="B466" s="2" t="str">
        <f>inp_KillchainPhase!$A$7</f>
        <v>Track1</v>
      </c>
      <c r="C466" s="2" t="s">
        <v>117</v>
      </c>
      <c r="D466" s="2" t="s">
        <v>117</v>
      </c>
      <c r="E466" s="2">
        <v>0</v>
      </c>
      <c r="F466" s="2">
        <v>0</v>
      </c>
      <c r="G466" s="2">
        <v>0</v>
      </c>
      <c r="H466" s="6">
        <v>1</v>
      </c>
      <c r="I466" s="2">
        <f>H467</f>
        <v>0</v>
      </c>
      <c r="J466" s="2">
        <f>H468</f>
        <v>0</v>
      </c>
      <c r="K466" s="2">
        <f>H469</f>
        <v>0</v>
      </c>
      <c r="L466" s="2">
        <f>H470</f>
        <v>0</v>
      </c>
      <c r="M466" s="2">
        <f>H471</f>
        <v>0</v>
      </c>
      <c r="N466" s="2">
        <f>H472</f>
        <v>0</v>
      </c>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row>
    <row r="467" spans="1:79" x14ac:dyDescent="0.3">
      <c r="A467" s="2" t="str">
        <f t="shared" si="14"/>
        <v>CV</v>
      </c>
      <c r="B467" s="2" t="str">
        <f>inp_KillchainPhase!$A$7</f>
        <v>Track1</v>
      </c>
      <c r="C467" s="2" t="s">
        <v>117</v>
      </c>
      <c r="D467" s="2" t="s">
        <v>117</v>
      </c>
      <c r="E467" s="2">
        <v>0</v>
      </c>
      <c r="F467" s="2">
        <v>0</v>
      </c>
      <c r="G467" s="2">
        <v>0</v>
      </c>
      <c r="H467" s="2">
        <v>0</v>
      </c>
      <c r="I467" s="6">
        <v>1</v>
      </c>
      <c r="J467" s="2">
        <f>I468</f>
        <v>0</v>
      </c>
      <c r="K467" s="2">
        <f>I469</f>
        <v>0</v>
      </c>
      <c r="L467" s="2">
        <f>I470</f>
        <v>0</v>
      </c>
      <c r="M467" s="2">
        <f>I471</f>
        <v>0</v>
      </c>
      <c r="N467" s="2">
        <f>I472</f>
        <v>0</v>
      </c>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row>
    <row r="468" spans="1:79" x14ac:dyDescent="0.3">
      <c r="A468" s="2" t="str">
        <f t="shared" si="14"/>
        <v>sat_1</v>
      </c>
      <c r="B468" s="2" t="str">
        <f>inp_KillchainPhase!$A$7</f>
        <v>Track1</v>
      </c>
      <c r="C468" s="2" t="s">
        <v>117</v>
      </c>
      <c r="D468" s="2" t="s">
        <v>117</v>
      </c>
      <c r="E468" s="2">
        <v>0</v>
      </c>
      <c r="F468" s="2">
        <v>0</v>
      </c>
      <c r="G468" s="2">
        <v>0</v>
      </c>
      <c r="H468" s="2">
        <v>0</v>
      </c>
      <c r="I468" s="2">
        <v>0</v>
      </c>
      <c r="J468" s="6">
        <v>1</v>
      </c>
      <c r="K468" s="2">
        <f>J469</f>
        <v>0</v>
      </c>
      <c r="L468" s="2">
        <f>J470</f>
        <v>0</v>
      </c>
      <c r="M468" s="2">
        <f>J471</f>
        <v>0</v>
      </c>
      <c r="N468" s="2">
        <f>J472</f>
        <v>0</v>
      </c>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row>
    <row r="469" spans="1:79" x14ac:dyDescent="0.3">
      <c r="A469" s="2" t="str">
        <f t="shared" si="14"/>
        <v>sat_2</v>
      </c>
      <c r="B469" s="2" t="str">
        <f>inp_KillchainPhase!$A$7</f>
        <v>Track1</v>
      </c>
      <c r="C469" s="2" t="s">
        <v>117</v>
      </c>
      <c r="D469" s="2" t="s">
        <v>117</v>
      </c>
      <c r="E469" s="2">
        <v>0</v>
      </c>
      <c r="F469" s="2">
        <v>0</v>
      </c>
      <c r="G469" s="2">
        <v>0</v>
      </c>
      <c r="H469" s="2">
        <v>0</v>
      </c>
      <c r="I469" s="2">
        <v>0</v>
      </c>
      <c r="J469" s="2">
        <v>0</v>
      </c>
      <c r="K469" s="6">
        <v>1</v>
      </c>
      <c r="L469" s="2">
        <f>K470</f>
        <v>0</v>
      </c>
      <c r="M469" s="2">
        <f>K471</f>
        <v>0</v>
      </c>
      <c r="N469" s="2">
        <f>K472</f>
        <v>0</v>
      </c>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row>
    <row r="470" spans="1:79" x14ac:dyDescent="0.3">
      <c r="A470" s="2" t="str">
        <f t="shared" si="14"/>
        <v>c2_1</v>
      </c>
      <c r="B470" s="2" t="str">
        <f>inp_KillchainPhase!$A$7</f>
        <v>Track1</v>
      </c>
      <c r="C470" s="2" t="s">
        <v>117</v>
      </c>
      <c r="D470" s="2" t="s">
        <v>117</v>
      </c>
      <c r="E470" s="2">
        <v>0</v>
      </c>
      <c r="F470" s="2">
        <v>0</v>
      </c>
      <c r="G470" s="2">
        <v>0</v>
      </c>
      <c r="H470" s="2">
        <v>0</v>
      </c>
      <c r="I470" s="2">
        <v>0</v>
      </c>
      <c r="J470" s="2">
        <v>0</v>
      </c>
      <c r="K470" s="2">
        <v>0</v>
      </c>
      <c r="L470" s="6">
        <v>1</v>
      </c>
      <c r="M470" s="2">
        <f>L471</f>
        <v>0</v>
      </c>
      <c r="N470" s="2">
        <f>L472</f>
        <v>0</v>
      </c>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row>
    <row r="471" spans="1:79" x14ac:dyDescent="0.3">
      <c r="A471" s="2" t="str">
        <f t="shared" si="14"/>
        <v>c2_2</v>
      </c>
      <c r="B471" s="2" t="str">
        <f>inp_KillchainPhase!$A$7</f>
        <v>Track1</v>
      </c>
      <c r="C471" s="2" t="s">
        <v>117</v>
      </c>
      <c r="D471" s="2" t="s">
        <v>117</v>
      </c>
      <c r="E471" s="2">
        <v>0</v>
      </c>
      <c r="F471" s="2">
        <v>0</v>
      </c>
      <c r="G471" s="2">
        <v>0</v>
      </c>
      <c r="H471" s="2">
        <v>0</v>
      </c>
      <c r="I471" s="2">
        <v>0</v>
      </c>
      <c r="J471" s="2">
        <v>0</v>
      </c>
      <c r="K471" s="2">
        <v>0</v>
      </c>
      <c r="L471" s="2">
        <v>0</v>
      </c>
      <c r="M471" s="6">
        <v>1</v>
      </c>
      <c r="N471" s="2">
        <f>M472</f>
        <v>0</v>
      </c>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row>
    <row r="472" spans="1:79" x14ac:dyDescent="0.3">
      <c r="A472" s="2" t="str">
        <f t="shared" si="14"/>
        <v>grnd_1</v>
      </c>
      <c r="B472" s="2" t="str">
        <f>inp_KillchainPhase!$A$7</f>
        <v>Track1</v>
      </c>
      <c r="C472" s="2" t="s">
        <v>117</v>
      </c>
      <c r="D472" s="2" t="s">
        <v>117</v>
      </c>
      <c r="E472" s="2">
        <v>0</v>
      </c>
      <c r="F472" s="2">
        <v>0</v>
      </c>
      <c r="G472" s="2">
        <v>0</v>
      </c>
      <c r="H472" s="2">
        <v>0</v>
      </c>
      <c r="I472" s="2">
        <v>0</v>
      </c>
      <c r="J472" s="2">
        <v>0</v>
      </c>
      <c r="K472" s="2">
        <v>0</v>
      </c>
      <c r="L472" s="2">
        <v>0</v>
      </c>
      <c r="M472" s="2">
        <v>0</v>
      </c>
      <c r="N472" s="6">
        <v>1</v>
      </c>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row>
    <row r="473" spans="1:79" x14ac:dyDescent="0.3">
      <c r="A473" s="2" t="str">
        <f t="shared" si="14"/>
        <v>fighter_4th</v>
      </c>
      <c r="B473" s="2" t="str">
        <f>inp_KillchainPhase!$A$8</f>
        <v>Track2</v>
      </c>
      <c r="C473" s="2" t="s">
        <v>117</v>
      </c>
      <c r="D473" s="2" t="s">
        <v>117</v>
      </c>
      <c r="E473" s="6">
        <v>1</v>
      </c>
      <c r="F473" s="2">
        <f>E474</f>
        <v>0</v>
      </c>
      <c r="G473" s="2">
        <f>E475</f>
        <v>0</v>
      </c>
      <c r="H473" s="2">
        <f>E476</f>
        <v>0</v>
      </c>
      <c r="I473" s="2">
        <f>E477</f>
        <v>0</v>
      </c>
      <c r="J473" s="2">
        <f>E478</f>
        <v>0</v>
      </c>
      <c r="K473" s="2">
        <f>E479</f>
        <v>0</v>
      </c>
      <c r="L473" s="2">
        <f>E480</f>
        <v>0</v>
      </c>
      <c r="M473" s="2">
        <f>E481</f>
        <v>0</v>
      </c>
      <c r="N473" s="2">
        <f>E482</f>
        <v>0</v>
      </c>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row>
    <row r="474" spans="1:79" x14ac:dyDescent="0.3">
      <c r="A474" s="2" t="str">
        <f t="shared" si="14"/>
        <v>fighter_5th</v>
      </c>
      <c r="B474" s="2" t="str">
        <f>inp_KillchainPhase!$A$8</f>
        <v>Track2</v>
      </c>
      <c r="C474" s="2" t="s">
        <v>117</v>
      </c>
      <c r="D474" s="2" t="s">
        <v>117</v>
      </c>
      <c r="E474" s="2">
        <v>0</v>
      </c>
      <c r="F474" s="6">
        <v>1</v>
      </c>
      <c r="G474" s="2">
        <f>F475</f>
        <v>0</v>
      </c>
      <c r="H474" s="2">
        <f>F476</f>
        <v>0</v>
      </c>
      <c r="I474" s="2">
        <f>F477</f>
        <v>0</v>
      </c>
      <c r="J474" s="2">
        <f>F478</f>
        <v>0</v>
      </c>
      <c r="K474" s="2">
        <f>F479</f>
        <v>0</v>
      </c>
      <c r="L474" s="2">
        <f>F480</f>
        <v>0</v>
      </c>
      <c r="M474" s="2">
        <f>F481</f>
        <v>0</v>
      </c>
      <c r="N474" s="2">
        <f>F482</f>
        <v>0</v>
      </c>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row>
    <row r="475" spans="1:79" x14ac:dyDescent="0.3">
      <c r="A475" s="2" t="str">
        <f t="shared" si="14"/>
        <v>CRUDES</v>
      </c>
      <c r="B475" s="2" t="str">
        <f>inp_KillchainPhase!$A$8</f>
        <v>Track2</v>
      </c>
      <c r="C475" s="2" t="s">
        <v>117</v>
      </c>
      <c r="D475" s="2" t="s">
        <v>117</v>
      </c>
      <c r="E475" s="2">
        <v>0</v>
      </c>
      <c r="F475" s="2">
        <v>0</v>
      </c>
      <c r="G475" s="6">
        <v>1</v>
      </c>
      <c r="H475" s="2">
        <f>G476</f>
        <v>0</v>
      </c>
      <c r="I475" s="2">
        <f>G477</f>
        <v>0</v>
      </c>
      <c r="J475" s="2">
        <f>G478</f>
        <v>0</v>
      </c>
      <c r="K475" s="2">
        <f>G479</f>
        <v>0</v>
      </c>
      <c r="L475" s="2">
        <f>G480</f>
        <v>0</v>
      </c>
      <c r="M475" s="2">
        <f>G481</f>
        <v>0</v>
      </c>
      <c r="N475" s="2">
        <f>G482</f>
        <v>0</v>
      </c>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row>
    <row r="476" spans="1:79" x14ac:dyDescent="0.3">
      <c r="A476" s="2" t="str">
        <f t="shared" si="14"/>
        <v>FFG</v>
      </c>
      <c r="B476" s="2" t="str">
        <f>inp_KillchainPhase!$A$8</f>
        <v>Track2</v>
      </c>
      <c r="C476" s="2" t="s">
        <v>117</v>
      </c>
      <c r="D476" s="2" t="s">
        <v>117</v>
      </c>
      <c r="E476" s="2">
        <v>0</v>
      </c>
      <c r="F476" s="2">
        <v>0</v>
      </c>
      <c r="G476" s="2">
        <v>0</v>
      </c>
      <c r="H476" s="6">
        <v>1</v>
      </c>
      <c r="I476" s="2">
        <f>H477</f>
        <v>0</v>
      </c>
      <c r="J476" s="2">
        <f>H478</f>
        <v>0</v>
      </c>
      <c r="K476" s="2">
        <f>H479</f>
        <v>0</v>
      </c>
      <c r="L476" s="2">
        <f>H480</f>
        <v>0</v>
      </c>
      <c r="M476" s="2">
        <f>H481</f>
        <v>0</v>
      </c>
      <c r="N476" s="2">
        <f>H482</f>
        <v>0</v>
      </c>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row>
    <row r="477" spans="1:79" x14ac:dyDescent="0.3">
      <c r="A477" s="2" t="str">
        <f t="shared" si="14"/>
        <v>CV</v>
      </c>
      <c r="B477" s="2" t="str">
        <f>inp_KillchainPhase!$A$8</f>
        <v>Track2</v>
      </c>
      <c r="C477" s="2" t="s">
        <v>117</v>
      </c>
      <c r="D477" s="2" t="s">
        <v>117</v>
      </c>
      <c r="E477" s="2">
        <v>0</v>
      </c>
      <c r="F477" s="2">
        <v>0</v>
      </c>
      <c r="G477" s="2">
        <v>0</v>
      </c>
      <c r="H477" s="2">
        <v>0</v>
      </c>
      <c r="I477" s="6">
        <v>1</v>
      </c>
      <c r="J477" s="2">
        <f>I478</f>
        <v>0</v>
      </c>
      <c r="K477" s="2">
        <f>I479</f>
        <v>0</v>
      </c>
      <c r="L477" s="2">
        <f>I480</f>
        <v>0</v>
      </c>
      <c r="M477" s="2">
        <f>I481</f>
        <v>0</v>
      </c>
      <c r="N477" s="2">
        <f>I482</f>
        <v>0</v>
      </c>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row>
    <row r="478" spans="1:79" x14ac:dyDescent="0.3">
      <c r="A478" s="2" t="str">
        <f t="shared" si="14"/>
        <v>sat_1</v>
      </c>
      <c r="B478" s="2" t="str">
        <f>inp_KillchainPhase!$A$8</f>
        <v>Track2</v>
      </c>
      <c r="C478" s="2" t="s">
        <v>117</v>
      </c>
      <c r="D478" s="2" t="s">
        <v>117</v>
      </c>
      <c r="E478" s="2">
        <v>0</v>
      </c>
      <c r="F478" s="2">
        <v>0</v>
      </c>
      <c r="G478" s="2">
        <v>0</v>
      </c>
      <c r="H478" s="2">
        <v>0</v>
      </c>
      <c r="I478" s="2">
        <v>0</v>
      </c>
      <c r="J478" s="6">
        <v>1</v>
      </c>
      <c r="K478" s="2">
        <f>J479</f>
        <v>0</v>
      </c>
      <c r="L478" s="2">
        <f>J480</f>
        <v>0</v>
      </c>
      <c r="M478" s="2">
        <f>J481</f>
        <v>0</v>
      </c>
      <c r="N478" s="2">
        <f>J482</f>
        <v>0</v>
      </c>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row>
    <row r="479" spans="1:79" x14ac:dyDescent="0.3">
      <c r="A479" s="2" t="str">
        <f t="shared" si="14"/>
        <v>sat_2</v>
      </c>
      <c r="B479" s="2" t="str">
        <f>inp_KillchainPhase!$A$8</f>
        <v>Track2</v>
      </c>
      <c r="C479" s="2" t="s">
        <v>117</v>
      </c>
      <c r="D479" s="2" t="s">
        <v>117</v>
      </c>
      <c r="E479" s="2">
        <v>0</v>
      </c>
      <c r="F479" s="2">
        <v>0</v>
      </c>
      <c r="G479" s="2">
        <v>0</v>
      </c>
      <c r="H479" s="2">
        <v>0</v>
      </c>
      <c r="I479" s="2">
        <v>0</v>
      </c>
      <c r="J479" s="2">
        <v>0</v>
      </c>
      <c r="K479" s="6">
        <v>1</v>
      </c>
      <c r="L479" s="2">
        <f>K480</f>
        <v>0</v>
      </c>
      <c r="M479" s="2">
        <f>K481</f>
        <v>0</v>
      </c>
      <c r="N479" s="2">
        <f>K482</f>
        <v>0</v>
      </c>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row>
    <row r="480" spans="1:79" x14ac:dyDescent="0.3">
      <c r="A480" s="2" t="str">
        <f t="shared" si="14"/>
        <v>c2_1</v>
      </c>
      <c r="B480" s="2" t="str">
        <f>inp_KillchainPhase!$A$8</f>
        <v>Track2</v>
      </c>
      <c r="C480" s="2" t="s">
        <v>117</v>
      </c>
      <c r="D480" s="2" t="s">
        <v>117</v>
      </c>
      <c r="E480" s="2">
        <v>0</v>
      </c>
      <c r="F480" s="2">
        <v>0</v>
      </c>
      <c r="G480" s="2">
        <v>0</v>
      </c>
      <c r="H480" s="2">
        <v>0</v>
      </c>
      <c r="I480" s="2">
        <v>0</v>
      </c>
      <c r="J480" s="2">
        <v>0</v>
      </c>
      <c r="K480" s="2">
        <v>0</v>
      </c>
      <c r="L480" s="6">
        <v>1</v>
      </c>
      <c r="M480" s="2">
        <f>L481</f>
        <v>0</v>
      </c>
      <c r="N480" s="2">
        <f>L482</f>
        <v>0</v>
      </c>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row>
    <row r="481" spans="1:79" x14ac:dyDescent="0.3">
      <c r="A481" s="2" t="str">
        <f t="shared" si="14"/>
        <v>c2_2</v>
      </c>
      <c r="B481" s="2" t="str">
        <f>inp_KillchainPhase!$A$8</f>
        <v>Track2</v>
      </c>
      <c r="C481" s="2" t="s">
        <v>117</v>
      </c>
      <c r="D481" s="2" t="s">
        <v>117</v>
      </c>
      <c r="E481" s="2">
        <v>0</v>
      </c>
      <c r="F481" s="2">
        <v>0</v>
      </c>
      <c r="G481" s="2">
        <v>0</v>
      </c>
      <c r="H481" s="2">
        <v>0</v>
      </c>
      <c r="I481" s="2">
        <v>0</v>
      </c>
      <c r="J481" s="2">
        <v>0</v>
      </c>
      <c r="K481" s="2">
        <v>0</v>
      </c>
      <c r="L481" s="2">
        <v>0</v>
      </c>
      <c r="M481" s="6">
        <v>1</v>
      </c>
      <c r="N481" s="2">
        <f>M482</f>
        <v>0</v>
      </c>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row>
    <row r="482" spans="1:79" x14ac:dyDescent="0.3">
      <c r="A482" s="2" t="str">
        <f t="shared" si="14"/>
        <v>grnd_1</v>
      </c>
      <c r="B482" s="2" t="str">
        <f>inp_KillchainPhase!$A$8</f>
        <v>Track2</v>
      </c>
      <c r="C482" s="2" t="s">
        <v>117</v>
      </c>
      <c r="D482" s="2" t="s">
        <v>117</v>
      </c>
      <c r="E482" s="2">
        <v>0</v>
      </c>
      <c r="F482" s="2">
        <v>0</v>
      </c>
      <c r="G482" s="2">
        <v>0</v>
      </c>
      <c r="H482" s="2">
        <v>0</v>
      </c>
      <c r="I482" s="2">
        <v>0</v>
      </c>
      <c r="J482" s="2">
        <v>0</v>
      </c>
      <c r="K482" s="2">
        <v>0</v>
      </c>
      <c r="L482" s="2">
        <v>0</v>
      </c>
      <c r="M482" s="2">
        <v>0</v>
      </c>
      <c r="N482" s="6">
        <v>1</v>
      </c>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row>
    <row r="483" spans="1:79" x14ac:dyDescent="0.3">
      <c r="A483" s="2" t="str">
        <f t="shared" si="14"/>
        <v>fighter_4th</v>
      </c>
      <c r="B483" s="2" t="str">
        <f>inp_KillchainPhase!$A$9</f>
        <v>Track3</v>
      </c>
      <c r="C483" s="2" t="s">
        <v>117</v>
      </c>
      <c r="D483" s="2" t="s">
        <v>117</v>
      </c>
      <c r="E483" s="6">
        <v>1</v>
      </c>
      <c r="F483" s="2">
        <f>E484</f>
        <v>0</v>
      </c>
      <c r="G483" s="2">
        <f>E485</f>
        <v>0</v>
      </c>
      <c r="H483" s="2">
        <f>E486</f>
        <v>0</v>
      </c>
      <c r="I483" s="2">
        <f>E487</f>
        <v>0</v>
      </c>
      <c r="J483" s="2">
        <f>E488</f>
        <v>0</v>
      </c>
      <c r="K483" s="2">
        <f>E489</f>
        <v>0</v>
      </c>
      <c r="L483" s="2">
        <f>E490</f>
        <v>0</v>
      </c>
      <c r="M483" s="2">
        <f>E491</f>
        <v>0</v>
      </c>
      <c r="N483" s="2">
        <f>E492</f>
        <v>0</v>
      </c>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row>
    <row r="484" spans="1:79" x14ac:dyDescent="0.3">
      <c r="A484" s="2" t="str">
        <f t="shared" si="14"/>
        <v>fighter_5th</v>
      </c>
      <c r="B484" s="2" t="str">
        <f>inp_KillchainPhase!$A$9</f>
        <v>Track3</v>
      </c>
      <c r="C484" s="2" t="s">
        <v>117</v>
      </c>
      <c r="D484" s="2" t="s">
        <v>117</v>
      </c>
      <c r="E484" s="2">
        <v>0</v>
      </c>
      <c r="F484" s="6">
        <v>1</v>
      </c>
      <c r="G484" s="2">
        <f>F485</f>
        <v>0</v>
      </c>
      <c r="H484" s="2">
        <f>F486</f>
        <v>0</v>
      </c>
      <c r="I484" s="2">
        <f>F487</f>
        <v>0</v>
      </c>
      <c r="J484" s="2">
        <f>F488</f>
        <v>0</v>
      </c>
      <c r="K484" s="2">
        <f>F489</f>
        <v>0</v>
      </c>
      <c r="L484" s="2">
        <f>F490</f>
        <v>0</v>
      </c>
      <c r="M484" s="2">
        <f>F491</f>
        <v>0</v>
      </c>
      <c r="N484" s="2">
        <f>F492</f>
        <v>0</v>
      </c>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row>
    <row r="485" spans="1:79" x14ac:dyDescent="0.3">
      <c r="A485" s="2" t="str">
        <f t="shared" si="14"/>
        <v>CRUDES</v>
      </c>
      <c r="B485" s="2" t="str">
        <f>inp_KillchainPhase!$A$9</f>
        <v>Track3</v>
      </c>
      <c r="C485" s="2" t="s">
        <v>117</v>
      </c>
      <c r="D485" s="2" t="s">
        <v>117</v>
      </c>
      <c r="E485" s="2">
        <v>0</v>
      </c>
      <c r="F485" s="2">
        <v>0</v>
      </c>
      <c r="G485" s="6">
        <v>1</v>
      </c>
      <c r="H485" s="2">
        <f>G486</f>
        <v>0</v>
      </c>
      <c r="I485" s="2">
        <f>G487</f>
        <v>0</v>
      </c>
      <c r="J485" s="2">
        <f>G488</f>
        <v>0</v>
      </c>
      <c r="K485" s="2">
        <f>G489</f>
        <v>0</v>
      </c>
      <c r="L485" s="2">
        <f>G490</f>
        <v>0</v>
      </c>
      <c r="M485" s="2">
        <f>G491</f>
        <v>0</v>
      </c>
      <c r="N485" s="2">
        <f>G492</f>
        <v>0</v>
      </c>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row>
    <row r="486" spans="1:79" x14ac:dyDescent="0.3">
      <c r="A486" s="2" t="str">
        <f t="shared" si="14"/>
        <v>FFG</v>
      </c>
      <c r="B486" s="2" t="str">
        <f>inp_KillchainPhase!$A$9</f>
        <v>Track3</v>
      </c>
      <c r="C486" s="2" t="s">
        <v>117</v>
      </c>
      <c r="D486" s="2" t="s">
        <v>117</v>
      </c>
      <c r="E486" s="2">
        <v>0</v>
      </c>
      <c r="F486" s="2">
        <v>0</v>
      </c>
      <c r="G486" s="2">
        <v>0</v>
      </c>
      <c r="H486" s="6">
        <v>1</v>
      </c>
      <c r="I486" s="2">
        <f>H487</f>
        <v>0</v>
      </c>
      <c r="J486" s="2">
        <f>H488</f>
        <v>0</v>
      </c>
      <c r="K486" s="2">
        <f>H489</f>
        <v>0</v>
      </c>
      <c r="L486" s="2">
        <f>H490</f>
        <v>0</v>
      </c>
      <c r="M486" s="2">
        <f>H491</f>
        <v>0</v>
      </c>
      <c r="N486" s="2">
        <f>H492</f>
        <v>0</v>
      </c>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row>
    <row r="487" spans="1:79" x14ac:dyDescent="0.3">
      <c r="A487" s="2" t="str">
        <f t="shared" si="14"/>
        <v>CV</v>
      </c>
      <c r="B487" s="2" t="str">
        <f>inp_KillchainPhase!$A$9</f>
        <v>Track3</v>
      </c>
      <c r="C487" s="2" t="s">
        <v>117</v>
      </c>
      <c r="D487" s="2" t="s">
        <v>117</v>
      </c>
      <c r="E487" s="2">
        <v>0</v>
      </c>
      <c r="F487" s="2">
        <v>0</v>
      </c>
      <c r="G487" s="2">
        <v>0</v>
      </c>
      <c r="H487" s="2">
        <v>0</v>
      </c>
      <c r="I487" s="6">
        <v>1</v>
      </c>
      <c r="J487" s="2">
        <f>I488</f>
        <v>0</v>
      </c>
      <c r="K487" s="2">
        <f>I489</f>
        <v>0</v>
      </c>
      <c r="L487" s="2">
        <f>I490</f>
        <v>0</v>
      </c>
      <c r="M487" s="2">
        <f>I491</f>
        <v>0</v>
      </c>
      <c r="N487" s="2">
        <f>I492</f>
        <v>0</v>
      </c>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row>
    <row r="488" spans="1:79" x14ac:dyDescent="0.3">
      <c r="A488" s="2" t="str">
        <f t="shared" si="14"/>
        <v>sat_1</v>
      </c>
      <c r="B488" s="2" t="str">
        <f>inp_KillchainPhase!$A$9</f>
        <v>Track3</v>
      </c>
      <c r="C488" s="2" t="s">
        <v>117</v>
      </c>
      <c r="D488" s="2" t="s">
        <v>117</v>
      </c>
      <c r="E488" s="2">
        <v>0</v>
      </c>
      <c r="F488" s="2">
        <v>0</v>
      </c>
      <c r="G488" s="2">
        <v>0</v>
      </c>
      <c r="H488" s="2">
        <v>0</v>
      </c>
      <c r="I488" s="2">
        <v>0</v>
      </c>
      <c r="J488" s="6">
        <v>1</v>
      </c>
      <c r="K488" s="2">
        <f>J489</f>
        <v>0</v>
      </c>
      <c r="L488" s="2">
        <f>J490</f>
        <v>0</v>
      </c>
      <c r="M488" s="2">
        <f>J491</f>
        <v>0</v>
      </c>
      <c r="N488" s="2">
        <f>J492</f>
        <v>0</v>
      </c>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row>
    <row r="489" spans="1:79" x14ac:dyDescent="0.3">
      <c r="A489" s="2" t="str">
        <f t="shared" si="14"/>
        <v>sat_2</v>
      </c>
      <c r="B489" s="2" t="str">
        <f>inp_KillchainPhase!$A$9</f>
        <v>Track3</v>
      </c>
      <c r="C489" s="2" t="s">
        <v>117</v>
      </c>
      <c r="D489" s="2" t="s">
        <v>117</v>
      </c>
      <c r="E489" s="2">
        <v>0</v>
      </c>
      <c r="F489" s="2">
        <v>0</v>
      </c>
      <c r="G489" s="2">
        <v>0</v>
      </c>
      <c r="H489" s="2">
        <v>0</v>
      </c>
      <c r="I489" s="2">
        <v>0</v>
      </c>
      <c r="J489" s="2">
        <v>0</v>
      </c>
      <c r="K489" s="6">
        <v>1</v>
      </c>
      <c r="L489" s="2">
        <f>K490</f>
        <v>0</v>
      </c>
      <c r="M489" s="2">
        <f>K491</f>
        <v>0</v>
      </c>
      <c r="N489" s="2">
        <f>K492</f>
        <v>0</v>
      </c>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row>
    <row r="490" spans="1:79" x14ac:dyDescent="0.3">
      <c r="A490" s="2" t="str">
        <f t="shared" si="14"/>
        <v>c2_1</v>
      </c>
      <c r="B490" s="2" t="str">
        <f>inp_KillchainPhase!$A$9</f>
        <v>Track3</v>
      </c>
      <c r="C490" s="2" t="s">
        <v>117</v>
      </c>
      <c r="D490" s="2" t="s">
        <v>117</v>
      </c>
      <c r="E490" s="2">
        <v>0</v>
      </c>
      <c r="F490" s="2">
        <v>0</v>
      </c>
      <c r="G490" s="2">
        <v>0</v>
      </c>
      <c r="H490" s="2">
        <v>0</v>
      </c>
      <c r="I490" s="2">
        <v>0</v>
      </c>
      <c r="J490" s="2">
        <v>0</v>
      </c>
      <c r="K490" s="2">
        <v>0</v>
      </c>
      <c r="L490" s="6">
        <v>1</v>
      </c>
      <c r="M490" s="2">
        <f>L491</f>
        <v>0</v>
      </c>
      <c r="N490" s="2">
        <f>L492</f>
        <v>0</v>
      </c>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row>
    <row r="491" spans="1:79" x14ac:dyDescent="0.3">
      <c r="A491" s="2" t="str">
        <f t="shared" si="14"/>
        <v>c2_2</v>
      </c>
      <c r="B491" s="2" t="str">
        <f>inp_KillchainPhase!$A$9</f>
        <v>Track3</v>
      </c>
      <c r="C491" s="2" t="s">
        <v>117</v>
      </c>
      <c r="D491" s="2" t="s">
        <v>117</v>
      </c>
      <c r="E491" s="2">
        <v>0</v>
      </c>
      <c r="F491" s="2">
        <v>0</v>
      </c>
      <c r="G491" s="2">
        <v>0</v>
      </c>
      <c r="H491" s="2">
        <v>0</v>
      </c>
      <c r="I491" s="2">
        <v>0</v>
      </c>
      <c r="J491" s="2">
        <v>0</v>
      </c>
      <c r="K491" s="2">
        <v>0</v>
      </c>
      <c r="L491" s="2">
        <v>0</v>
      </c>
      <c r="M491" s="6">
        <v>1</v>
      </c>
      <c r="N491" s="2">
        <f>M492</f>
        <v>0</v>
      </c>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row>
    <row r="492" spans="1:79" x14ac:dyDescent="0.3">
      <c r="A492" s="2" t="str">
        <f t="shared" si="14"/>
        <v>grnd_1</v>
      </c>
      <c r="B492" s="2" t="str">
        <f>inp_KillchainPhase!$A$9</f>
        <v>Track3</v>
      </c>
      <c r="C492" s="2" t="s">
        <v>117</v>
      </c>
      <c r="D492" s="2" t="s">
        <v>117</v>
      </c>
      <c r="E492" s="2">
        <v>0</v>
      </c>
      <c r="F492" s="2">
        <v>0</v>
      </c>
      <c r="G492" s="2">
        <v>0</v>
      </c>
      <c r="H492" s="2">
        <v>0</v>
      </c>
      <c r="I492" s="2">
        <v>0</v>
      </c>
      <c r="J492" s="2">
        <v>0</v>
      </c>
      <c r="K492" s="2">
        <v>0</v>
      </c>
      <c r="L492" s="2">
        <v>0</v>
      </c>
      <c r="M492" s="2">
        <v>0</v>
      </c>
      <c r="N492" s="6">
        <v>1</v>
      </c>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row>
    <row r="493" spans="1:79" x14ac:dyDescent="0.3">
      <c r="A493" s="2" t="str">
        <f t="shared" si="14"/>
        <v>fighter_4th</v>
      </c>
      <c r="B493" s="2" t="str">
        <f>inp_KillchainPhase!$A$10</f>
        <v>Track Build</v>
      </c>
      <c r="C493" s="2" t="s">
        <v>117</v>
      </c>
      <c r="D493" s="2" t="s">
        <v>117</v>
      </c>
      <c r="E493" s="6">
        <v>1</v>
      </c>
      <c r="F493" s="2">
        <f>E494</f>
        <v>0</v>
      </c>
      <c r="G493" s="2">
        <f>E495</f>
        <v>0</v>
      </c>
      <c r="H493" s="2">
        <f>E496</f>
        <v>0</v>
      </c>
      <c r="I493" s="2">
        <f>E497</f>
        <v>0</v>
      </c>
      <c r="J493" s="2">
        <f>E498</f>
        <v>0</v>
      </c>
      <c r="K493" s="2">
        <f>E499</f>
        <v>0</v>
      </c>
      <c r="L493" s="2">
        <f>E500</f>
        <v>0</v>
      </c>
      <c r="M493" s="2">
        <f>E501</f>
        <v>0</v>
      </c>
      <c r="N493" s="2">
        <f>E502</f>
        <v>0</v>
      </c>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row>
    <row r="494" spans="1:79" x14ac:dyDescent="0.3">
      <c r="A494" s="2" t="str">
        <f t="shared" si="14"/>
        <v>fighter_5th</v>
      </c>
      <c r="B494" s="2" t="str">
        <f>inp_KillchainPhase!$A$10</f>
        <v>Track Build</v>
      </c>
      <c r="C494" s="2" t="s">
        <v>117</v>
      </c>
      <c r="D494" s="2" t="s">
        <v>117</v>
      </c>
      <c r="E494" s="2">
        <v>0</v>
      </c>
      <c r="F494" s="6">
        <v>1</v>
      </c>
      <c r="G494" s="2">
        <f>F495</f>
        <v>0</v>
      </c>
      <c r="H494" s="2">
        <f>F496</f>
        <v>0</v>
      </c>
      <c r="I494" s="2">
        <f>F497</f>
        <v>0</v>
      </c>
      <c r="J494" s="2">
        <f>F498</f>
        <v>0</v>
      </c>
      <c r="K494" s="2">
        <f>F499</f>
        <v>0</v>
      </c>
      <c r="L494" s="2">
        <f>F500</f>
        <v>0</v>
      </c>
      <c r="M494" s="2">
        <f>F501</f>
        <v>0</v>
      </c>
      <c r="N494" s="2">
        <f>F502</f>
        <v>0</v>
      </c>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row>
    <row r="495" spans="1:79" x14ac:dyDescent="0.3">
      <c r="A495" s="2" t="str">
        <f t="shared" si="14"/>
        <v>CRUDES</v>
      </c>
      <c r="B495" s="2" t="str">
        <f>inp_KillchainPhase!$A$10</f>
        <v>Track Build</v>
      </c>
      <c r="C495" s="2" t="s">
        <v>117</v>
      </c>
      <c r="D495" s="2" t="s">
        <v>117</v>
      </c>
      <c r="E495" s="2">
        <v>0</v>
      </c>
      <c r="F495" s="2">
        <v>0</v>
      </c>
      <c r="G495" s="6">
        <v>1</v>
      </c>
      <c r="H495" s="2">
        <f>G496</f>
        <v>0</v>
      </c>
      <c r="I495" s="2">
        <f>G497</f>
        <v>0</v>
      </c>
      <c r="J495" s="2">
        <f>G498</f>
        <v>0</v>
      </c>
      <c r="K495" s="2">
        <f>G499</f>
        <v>0</v>
      </c>
      <c r="L495" s="2">
        <f>G500</f>
        <v>0</v>
      </c>
      <c r="M495" s="2">
        <f>G501</f>
        <v>0</v>
      </c>
      <c r="N495" s="2">
        <f>G502</f>
        <v>0</v>
      </c>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row>
    <row r="496" spans="1:79" x14ac:dyDescent="0.3">
      <c r="A496" s="2" t="str">
        <f t="shared" si="14"/>
        <v>FFG</v>
      </c>
      <c r="B496" s="2" t="str">
        <f>inp_KillchainPhase!$A$10</f>
        <v>Track Build</v>
      </c>
      <c r="C496" s="2" t="s">
        <v>117</v>
      </c>
      <c r="D496" s="2" t="s">
        <v>117</v>
      </c>
      <c r="E496" s="2">
        <v>0</v>
      </c>
      <c r="F496" s="2">
        <v>0</v>
      </c>
      <c r="G496" s="2">
        <v>0</v>
      </c>
      <c r="H496" s="6">
        <v>1</v>
      </c>
      <c r="I496" s="2">
        <f>H497</f>
        <v>0</v>
      </c>
      <c r="J496" s="2">
        <f>H498</f>
        <v>0</v>
      </c>
      <c r="K496" s="2">
        <f>H499</f>
        <v>0</v>
      </c>
      <c r="L496" s="2">
        <f>H500</f>
        <v>0</v>
      </c>
      <c r="M496" s="2">
        <f>H501</f>
        <v>0</v>
      </c>
      <c r="N496" s="2">
        <f>H502</f>
        <v>0</v>
      </c>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row>
    <row r="497" spans="1:79" x14ac:dyDescent="0.3">
      <c r="A497" s="2" t="str">
        <f t="shared" si="14"/>
        <v>CV</v>
      </c>
      <c r="B497" s="2" t="str">
        <f>inp_KillchainPhase!$A$10</f>
        <v>Track Build</v>
      </c>
      <c r="C497" s="2" t="s">
        <v>117</v>
      </c>
      <c r="D497" s="2" t="s">
        <v>117</v>
      </c>
      <c r="E497" s="2">
        <v>0</v>
      </c>
      <c r="F497" s="2">
        <v>0</v>
      </c>
      <c r="G497" s="2">
        <v>0</v>
      </c>
      <c r="H497" s="2">
        <v>0</v>
      </c>
      <c r="I497" s="6">
        <v>1</v>
      </c>
      <c r="J497" s="2">
        <f>I498</f>
        <v>0</v>
      </c>
      <c r="K497" s="2">
        <f>I499</f>
        <v>0</v>
      </c>
      <c r="L497" s="2">
        <f>I500</f>
        <v>0</v>
      </c>
      <c r="M497" s="2">
        <f>I501</f>
        <v>0</v>
      </c>
      <c r="N497" s="2">
        <f>I502</f>
        <v>0</v>
      </c>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row>
    <row r="498" spans="1:79" x14ac:dyDescent="0.3">
      <c r="A498" s="2" t="str">
        <f t="shared" si="14"/>
        <v>sat_1</v>
      </c>
      <c r="B498" s="2" t="str">
        <f>inp_KillchainPhase!$A$10</f>
        <v>Track Build</v>
      </c>
      <c r="C498" s="2" t="s">
        <v>117</v>
      </c>
      <c r="D498" s="2" t="s">
        <v>117</v>
      </c>
      <c r="E498" s="2">
        <v>0</v>
      </c>
      <c r="F498" s="2">
        <v>0</v>
      </c>
      <c r="G498" s="2">
        <v>0</v>
      </c>
      <c r="H498" s="2">
        <v>0</v>
      </c>
      <c r="I498" s="2">
        <v>0</v>
      </c>
      <c r="J498" s="6">
        <v>1</v>
      </c>
      <c r="K498" s="2">
        <f>J499</f>
        <v>0</v>
      </c>
      <c r="L498" s="2">
        <f>J500</f>
        <v>0</v>
      </c>
      <c r="M498" s="2">
        <f>J501</f>
        <v>0</v>
      </c>
      <c r="N498" s="2">
        <f>J502</f>
        <v>0</v>
      </c>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row>
    <row r="499" spans="1:79" x14ac:dyDescent="0.3">
      <c r="A499" s="2" t="str">
        <f t="shared" si="14"/>
        <v>sat_2</v>
      </c>
      <c r="B499" s="2" t="str">
        <f>inp_KillchainPhase!$A$10</f>
        <v>Track Build</v>
      </c>
      <c r="C499" s="2" t="s">
        <v>117</v>
      </c>
      <c r="D499" s="2" t="s">
        <v>117</v>
      </c>
      <c r="E499" s="2">
        <v>0</v>
      </c>
      <c r="F499" s="2">
        <v>0</v>
      </c>
      <c r="G499" s="2">
        <v>0</v>
      </c>
      <c r="H499" s="2">
        <v>0</v>
      </c>
      <c r="I499" s="2">
        <v>0</v>
      </c>
      <c r="J499" s="2">
        <v>0</v>
      </c>
      <c r="K499" s="6">
        <v>1</v>
      </c>
      <c r="L499" s="2">
        <f>K500</f>
        <v>0</v>
      </c>
      <c r="M499" s="2">
        <f>K501</f>
        <v>0</v>
      </c>
      <c r="N499" s="2">
        <f>K502</f>
        <v>0</v>
      </c>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row>
    <row r="500" spans="1:79" x14ac:dyDescent="0.3">
      <c r="A500" s="2" t="str">
        <f t="shared" si="14"/>
        <v>c2_1</v>
      </c>
      <c r="B500" s="2" t="str">
        <f>inp_KillchainPhase!$A$10</f>
        <v>Track Build</v>
      </c>
      <c r="C500" s="2" t="s">
        <v>117</v>
      </c>
      <c r="D500" s="2" t="s">
        <v>117</v>
      </c>
      <c r="E500" s="2">
        <v>0</v>
      </c>
      <c r="F500" s="2">
        <v>0</v>
      </c>
      <c r="G500" s="2">
        <v>0</v>
      </c>
      <c r="H500" s="2">
        <v>0</v>
      </c>
      <c r="I500" s="2">
        <v>0</v>
      </c>
      <c r="J500" s="2">
        <v>0</v>
      </c>
      <c r="K500" s="2">
        <v>0</v>
      </c>
      <c r="L500" s="6">
        <v>1</v>
      </c>
      <c r="M500" s="2">
        <f>L501</f>
        <v>0</v>
      </c>
      <c r="N500" s="2">
        <f>L502</f>
        <v>0</v>
      </c>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row>
    <row r="501" spans="1:79" x14ac:dyDescent="0.3">
      <c r="A501" s="2" t="str">
        <f t="shared" si="14"/>
        <v>c2_2</v>
      </c>
      <c r="B501" s="2" t="str">
        <f>inp_KillchainPhase!$A$10</f>
        <v>Track Build</v>
      </c>
      <c r="C501" s="2" t="s">
        <v>117</v>
      </c>
      <c r="D501" s="2" t="s">
        <v>117</v>
      </c>
      <c r="E501" s="2">
        <v>0</v>
      </c>
      <c r="F501" s="2">
        <v>0</v>
      </c>
      <c r="G501" s="2">
        <v>0</v>
      </c>
      <c r="H501" s="2">
        <v>0</v>
      </c>
      <c r="I501" s="2">
        <v>0</v>
      </c>
      <c r="J501" s="2">
        <v>0</v>
      </c>
      <c r="K501" s="2">
        <v>0</v>
      </c>
      <c r="L501" s="2">
        <v>0</v>
      </c>
      <c r="M501" s="6">
        <v>1</v>
      </c>
      <c r="N501" s="2">
        <f>M502</f>
        <v>0</v>
      </c>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row>
    <row r="502" spans="1:79" x14ac:dyDescent="0.3">
      <c r="A502" s="2" t="str">
        <f t="shared" si="14"/>
        <v>grnd_1</v>
      </c>
      <c r="B502" s="2" t="str">
        <f>inp_KillchainPhase!$A$10</f>
        <v>Track Build</v>
      </c>
      <c r="C502" s="2" t="s">
        <v>117</v>
      </c>
      <c r="D502" s="2" t="s">
        <v>117</v>
      </c>
      <c r="E502" s="2">
        <v>0</v>
      </c>
      <c r="F502" s="2">
        <v>0</v>
      </c>
      <c r="G502" s="2">
        <v>0</v>
      </c>
      <c r="H502" s="2">
        <v>0</v>
      </c>
      <c r="I502" s="2">
        <v>0</v>
      </c>
      <c r="J502" s="2">
        <v>0</v>
      </c>
      <c r="K502" s="2">
        <v>0</v>
      </c>
      <c r="L502" s="2">
        <v>0</v>
      </c>
      <c r="M502" s="2">
        <v>0</v>
      </c>
      <c r="N502" s="6">
        <v>1</v>
      </c>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row>
    <row r="503" spans="1:79" x14ac:dyDescent="0.3">
      <c r="A503" s="2" t="str">
        <f t="shared" ref="A503:A562" si="16">A493</f>
        <v>fighter_4th</v>
      </c>
      <c r="B503" s="2" t="str">
        <f>inp_KillchainPhase!$A$11</f>
        <v>Track Gen</v>
      </c>
      <c r="C503" s="2" t="s">
        <v>117</v>
      </c>
      <c r="D503" s="2" t="s">
        <v>117</v>
      </c>
      <c r="E503" s="6">
        <v>1</v>
      </c>
      <c r="F503" s="2">
        <f>E504</f>
        <v>0</v>
      </c>
      <c r="G503" s="2">
        <f>E505</f>
        <v>0</v>
      </c>
      <c r="H503" s="2">
        <f>E506</f>
        <v>0</v>
      </c>
      <c r="I503" s="2">
        <f>E507</f>
        <v>0</v>
      </c>
      <c r="J503" s="2">
        <f>E508</f>
        <v>0</v>
      </c>
      <c r="K503" s="2">
        <f>E509</f>
        <v>0</v>
      </c>
      <c r="L503" s="2">
        <f>E510</f>
        <v>0</v>
      </c>
      <c r="M503" s="2">
        <f>E511</f>
        <v>0</v>
      </c>
      <c r="N503" s="2">
        <f>E512</f>
        <v>0</v>
      </c>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row>
    <row r="504" spans="1:79" x14ac:dyDescent="0.3">
      <c r="A504" s="2" t="str">
        <f t="shared" si="16"/>
        <v>fighter_5th</v>
      </c>
      <c r="B504" s="2" t="str">
        <f>inp_KillchainPhase!$A$11</f>
        <v>Track Gen</v>
      </c>
      <c r="C504" s="2" t="s">
        <v>117</v>
      </c>
      <c r="D504" s="2" t="s">
        <v>117</v>
      </c>
      <c r="E504" s="2">
        <v>0</v>
      </c>
      <c r="F504" s="6">
        <v>1</v>
      </c>
      <c r="G504" s="2">
        <f>F505</f>
        <v>0</v>
      </c>
      <c r="H504" s="2">
        <f>F506</f>
        <v>0</v>
      </c>
      <c r="I504" s="2">
        <f>F507</f>
        <v>0</v>
      </c>
      <c r="J504" s="2">
        <f>F508</f>
        <v>0</v>
      </c>
      <c r="K504" s="2">
        <f>F509</f>
        <v>0</v>
      </c>
      <c r="L504" s="2">
        <f>F510</f>
        <v>0</v>
      </c>
      <c r="M504" s="2">
        <f>F511</f>
        <v>0</v>
      </c>
      <c r="N504" s="2">
        <f>F512</f>
        <v>0</v>
      </c>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row>
    <row r="505" spans="1:79" x14ac:dyDescent="0.3">
      <c r="A505" s="2" t="str">
        <f t="shared" si="16"/>
        <v>CRUDES</v>
      </c>
      <c r="B505" s="2" t="str">
        <f>inp_KillchainPhase!$A$11</f>
        <v>Track Gen</v>
      </c>
      <c r="C505" s="2" t="s">
        <v>117</v>
      </c>
      <c r="D505" s="2" t="s">
        <v>117</v>
      </c>
      <c r="E505" s="2">
        <v>0</v>
      </c>
      <c r="F505" s="2">
        <v>0</v>
      </c>
      <c r="G505" s="6">
        <v>1</v>
      </c>
      <c r="H505" s="2">
        <f>G506</f>
        <v>0</v>
      </c>
      <c r="I505" s="2">
        <f>G507</f>
        <v>0</v>
      </c>
      <c r="J505" s="2">
        <f>G508</f>
        <v>0</v>
      </c>
      <c r="K505" s="2">
        <f>G509</f>
        <v>0</v>
      </c>
      <c r="L505" s="2">
        <f>G510</f>
        <v>0</v>
      </c>
      <c r="M505" s="2">
        <f>G511</f>
        <v>0</v>
      </c>
      <c r="N505" s="2">
        <f>G512</f>
        <v>0</v>
      </c>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row>
    <row r="506" spans="1:79" x14ac:dyDescent="0.3">
      <c r="A506" s="2" t="str">
        <f t="shared" si="16"/>
        <v>FFG</v>
      </c>
      <c r="B506" s="2" t="str">
        <f>inp_KillchainPhase!$A$11</f>
        <v>Track Gen</v>
      </c>
      <c r="C506" s="2" t="s">
        <v>117</v>
      </c>
      <c r="D506" s="2" t="s">
        <v>117</v>
      </c>
      <c r="E506" s="2">
        <v>0</v>
      </c>
      <c r="F506" s="2">
        <v>0</v>
      </c>
      <c r="G506" s="2">
        <v>0</v>
      </c>
      <c r="H506" s="6">
        <v>1</v>
      </c>
      <c r="I506" s="2">
        <f>H507</f>
        <v>0</v>
      </c>
      <c r="J506" s="2">
        <f>H508</f>
        <v>0</v>
      </c>
      <c r="K506" s="2">
        <f>H509</f>
        <v>0</v>
      </c>
      <c r="L506" s="2">
        <f>H510</f>
        <v>0</v>
      </c>
      <c r="M506" s="2">
        <f>H511</f>
        <v>0</v>
      </c>
      <c r="N506" s="2">
        <f>H512</f>
        <v>0</v>
      </c>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row>
    <row r="507" spans="1:79" x14ac:dyDescent="0.3">
      <c r="A507" s="2" t="str">
        <f t="shared" si="16"/>
        <v>CV</v>
      </c>
      <c r="B507" s="2" t="str">
        <f>inp_KillchainPhase!$A$11</f>
        <v>Track Gen</v>
      </c>
      <c r="C507" s="2" t="s">
        <v>117</v>
      </c>
      <c r="D507" s="2" t="s">
        <v>117</v>
      </c>
      <c r="E507" s="2">
        <v>0</v>
      </c>
      <c r="F507" s="2">
        <v>0</v>
      </c>
      <c r="G507" s="2">
        <v>0</v>
      </c>
      <c r="H507" s="2">
        <v>0</v>
      </c>
      <c r="I507" s="6">
        <v>1</v>
      </c>
      <c r="J507" s="2">
        <f>I508</f>
        <v>0</v>
      </c>
      <c r="K507" s="2">
        <f>I509</f>
        <v>0</v>
      </c>
      <c r="L507" s="2">
        <f>I510</f>
        <v>0</v>
      </c>
      <c r="M507" s="2">
        <f>I511</f>
        <v>0</v>
      </c>
      <c r="N507" s="2">
        <f>I512</f>
        <v>0</v>
      </c>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row>
    <row r="508" spans="1:79" x14ac:dyDescent="0.3">
      <c r="A508" s="2" t="str">
        <f t="shared" si="16"/>
        <v>sat_1</v>
      </c>
      <c r="B508" s="2" t="str">
        <f>inp_KillchainPhase!$A$11</f>
        <v>Track Gen</v>
      </c>
      <c r="C508" s="2" t="s">
        <v>117</v>
      </c>
      <c r="D508" s="2" t="s">
        <v>117</v>
      </c>
      <c r="E508" s="2">
        <v>0</v>
      </c>
      <c r="F508" s="2">
        <v>0</v>
      </c>
      <c r="G508" s="2">
        <v>0</v>
      </c>
      <c r="H508" s="2">
        <v>0</v>
      </c>
      <c r="I508" s="2">
        <v>0</v>
      </c>
      <c r="J508" s="6">
        <v>1</v>
      </c>
      <c r="K508" s="2">
        <f>J509</f>
        <v>0</v>
      </c>
      <c r="L508" s="2">
        <f>J510</f>
        <v>0</v>
      </c>
      <c r="M508" s="2">
        <f>J511</f>
        <v>0</v>
      </c>
      <c r="N508" s="2">
        <f>J512</f>
        <v>0</v>
      </c>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row>
    <row r="509" spans="1:79" x14ac:dyDescent="0.3">
      <c r="A509" s="2" t="str">
        <f t="shared" si="16"/>
        <v>sat_2</v>
      </c>
      <c r="B509" s="2" t="str">
        <f>inp_KillchainPhase!$A$11</f>
        <v>Track Gen</v>
      </c>
      <c r="C509" s="2" t="s">
        <v>117</v>
      </c>
      <c r="D509" s="2" t="s">
        <v>117</v>
      </c>
      <c r="E509" s="2">
        <v>0</v>
      </c>
      <c r="F509" s="2">
        <v>0</v>
      </c>
      <c r="G509" s="2">
        <v>0</v>
      </c>
      <c r="H509" s="2">
        <v>0</v>
      </c>
      <c r="I509" s="2">
        <v>0</v>
      </c>
      <c r="J509" s="2">
        <v>0</v>
      </c>
      <c r="K509" s="6">
        <v>1</v>
      </c>
      <c r="L509" s="2">
        <f>K510</f>
        <v>0</v>
      </c>
      <c r="M509" s="2">
        <f>K511</f>
        <v>0</v>
      </c>
      <c r="N509" s="2">
        <f>K512</f>
        <v>0</v>
      </c>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row>
    <row r="510" spans="1:79" x14ac:dyDescent="0.3">
      <c r="A510" s="2" t="str">
        <f t="shared" si="16"/>
        <v>c2_1</v>
      </c>
      <c r="B510" s="2" t="str">
        <f>inp_KillchainPhase!$A$11</f>
        <v>Track Gen</v>
      </c>
      <c r="C510" s="2" t="s">
        <v>117</v>
      </c>
      <c r="D510" s="2" t="s">
        <v>117</v>
      </c>
      <c r="E510" s="2">
        <v>0</v>
      </c>
      <c r="F510" s="2">
        <v>0</v>
      </c>
      <c r="G510" s="2">
        <v>0</v>
      </c>
      <c r="H510" s="2">
        <v>0</v>
      </c>
      <c r="I510" s="2">
        <v>0</v>
      </c>
      <c r="J510" s="2">
        <v>0</v>
      </c>
      <c r="K510" s="2">
        <v>0</v>
      </c>
      <c r="L510" s="6">
        <v>1</v>
      </c>
      <c r="M510" s="2">
        <f>L511</f>
        <v>0</v>
      </c>
      <c r="N510" s="2">
        <f>L512</f>
        <v>0</v>
      </c>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row>
    <row r="511" spans="1:79" x14ac:dyDescent="0.3">
      <c r="A511" s="2" t="str">
        <f t="shared" si="16"/>
        <v>c2_2</v>
      </c>
      <c r="B511" s="2" t="str">
        <f>inp_KillchainPhase!$A$11</f>
        <v>Track Gen</v>
      </c>
      <c r="C511" s="2" t="s">
        <v>117</v>
      </c>
      <c r="D511" s="2" t="s">
        <v>117</v>
      </c>
      <c r="E511" s="2">
        <v>0</v>
      </c>
      <c r="F511" s="2">
        <v>0</v>
      </c>
      <c r="G511" s="2">
        <v>0</v>
      </c>
      <c r="H511" s="2">
        <v>0</v>
      </c>
      <c r="I511" s="2">
        <v>0</v>
      </c>
      <c r="J511" s="2">
        <v>0</v>
      </c>
      <c r="K511" s="2">
        <v>0</v>
      </c>
      <c r="L511" s="2">
        <v>0</v>
      </c>
      <c r="M511" s="6">
        <v>1</v>
      </c>
      <c r="N511" s="2">
        <f>M512</f>
        <v>0</v>
      </c>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row>
    <row r="512" spans="1:79" x14ac:dyDescent="0.3">
      <c r="A512" s="2" t="str">
        <f t="shared" si="16"/>
        <v>grnd_1</v>
      </c>
      <c r="B512" s="2" t="str">
        <f>inp_KillchainPhase!$A$11</f>
        <v>Track Gen</v>
      </c>
      <c r="C512" s="2" t="s">
        <v>117</v>
      </c>
      <c r="D512" s="2" t="s">
        <v>117</v>
      </c>
      <c r="E512" s="2">
        <v>0</v>
      </c>
      <c r="F512" s="2">
        <v>0</v>
      </c>
      <c r="G512" s="2">
        <v>0</v>
      </c>
      <c r="H512" s="2">
        <v>0</v>
      </c>
      <c r="I512" s="2">
        <v>0</v>
      </c>
      <c r="J512" s="2">
        <v>0</v>
      </c>
      <c r="K512" s="2">
        <v>0</v>
      </c>
      <c r="L512" s="2">
        <v>0</v>
      </c>
      <c r="M512" s="2">
        <v>0</v>
      </c>
      <c r="N512" s="6">
        <v>1</v>
      </c>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row>
    <row r="513" spans="1:79" x14ac:dyDescent="0.3">
      <c r="A513" s="2" t="str">
        <f t="shared" si="16"/>
        <v>fighter_4th</v>
      </c>
      <c r="B513" s="2" t="str">
        <f>inp_KillchainPhase!$A$12</f>
        <v>Target</v>
      </c>
      <c r="C513" s="2" t="s">
        <v>117</v>
      </c>
      <c r="D513" s="2" t="s">
        <v>117</v>
      </c>
      <c r="E513" s="6">
        <v>1</v>
      </c>
      <c r="F513" s="2">
        <f>E514</f>
        <v>0</v>
      </c>
      <c r="G513" s="2">
        <f>E515</f>
        <v>0</v>
      </c>
      <c r="H513" s="2">
        <f>E516</f>
        <v>0</v>
      </c>
      <c r="I513" s="2">
        <f>E517</f>
        <v>0</v>
      </c>
      <c r="J513" s="2">
        <f>E518</f>
        <v>0</v>
      </c>
      <c r="K513" s="2">
        <f>E519</f>
        <v>0</v>
      </c>
      <c r="L513" s="2">
        <f>E520</f>
        <v>0</v>
      </c>
      <c r="M513" s="2">
        <f>E521</f>
        <v>0</v>
      </c>
      <c r="N513" s="2">
        <f>E522</f>
        <v>0</v>
      </c>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row>
    <row r="514" spans="1:79" x14ac:dyDescent="0.3">
      <c r="A514" s="2" t="str">
        <f t="shared" si="16"/>
        <v>fighter_5th</v>
      </c>
      <c r="B514" s="2" t="str">
        <f>inp_KillchainPhase!$A$12</f>
        <v>Target</v>
      </c>
      <c r="C514" s="2" t="s">
        <v>117</v>
      </c>
      <c r="D514" s="2" t="s">
        <v>117</v>
      </c>
      <c r="E514" s="2">
        <v>0</v>
      </c>
      <c r="F514" s="6">
        <v>1</v>
      </c>
      <c r="G514" s="2">
        <f>F515</f>
        <v>0</v>
      </c>
      <c r="H514" s="2">
        <f>F516</f>
        <v>0</v>
      </c>
      <c r="I514" s="2">
        <f>F517</f>
        <v>0</v>
      </c>
      <c r="J514" s="2">
        <f>F518</f>
        <v>0</v>
      </c>
      <c r="K514" s="2">
        <f>F519</f>
        <v>0</v>
      </c>
      <c r="L514" s="2">
        <f>F520</f>
        <v>0</v>
      </c>
      <c r="M514" s="2">
        <f>F521</f>
        <v>0</v>
      </c>
      <c r="N514" s="2">
        <f>F522</f>
        <v>0</v>
      </c>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row>
    <row r="515" spans="1:79" x14ac:dyDescent="0.3">
      <c r="A515" s="2" t="str">
        <f t="shared" si="16"/>
        <v>CRUDES</v>
      </c>
      <c r="B515" s="2" t="str">
        <f>inp_KillchainPhase!$A$12</f>
        <v>Target</v>
      </c>
      <c r="C515" s="2" t="s">
        <v>117</v>
      </c>
      <c r="D515" s="2" t="s">
        <v>117</v>
      </c>
      <c r="E515" s="2">
        <v>0</v>
      </c>
      <c r="F515" s="2">
        <v>0</v>
      </c>
      <c r="G515" s="6">
        <v>1</v>
      </c>
      <c r="H515" s="2">
        <f>G516</f>
        <v>0</v>
      </c>
      <c r="I515" s="2">
        <f>G517</f>
        <v>0</v>
      </c>
      <c r="J515" s="2">
        <f>G518</f>
        <v>0</v>
      </c>
      <c r="K515" s="2">
        <f>G519</f>
        <v>0</v>
      </c>
      <c r="L515" s="2">
        <f>G520</f>
        <v>0</v>
      </c>
      <c r="M515" s="2">
        <f>G521</f>
        <v>0</v>
      </c>
      <c r="N515" s="2">
        <f>G522</f>
        <v>0</v>
      </c>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row>
    <row r="516" spans="1:79" x14ac:dyDescent="0.3">
      <c r="A516" s="2" t="str">
        <f t="shared" si="16"/>
        <v>FFG</v>
      </c>
      <c r="B516" s="2" t="str">
        <f>inp_KillchainPhase!$A$12</f>
        <v>Target</v>
      </c>
      <c r="C516" s="2" t="s">
        <v>117</v>
      </c>
      <c r="D516" s="2" t="s">
        <v>117</v>
      </c>
      <c r="E516" s="2">
        <v>0</v>
      </c>
      <c r="F516" s="2">
        <v>0</v>
      </c>
      <c r="G516" s="2">
        <v>0</v>
      </c>
      <c r="H516" s="6">
        <v>1</v>
      </c>
      <c r="I516" s="2">
        <f>H517</f>
        <v>0</v>
      </c>
      <c r="J516" s="2">
        <f>H518</f>
        <v>0</v>
      </c>
      <c r="K516" s="2">
        <f>H519</f>
        <v>0</v>
      </c>
      <c r="L516" s="2">
        <f>H520</f>
        <v>0</v>
      </c>
      <c r="M516" s="2">
        <f>H521</f>
        <v>0</v>
      </c>
      <c r="N516" s="2">
        <f>H522</f>
        <v>0</v>
      </c>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row>
    <row r="517" spans="1:79" x14ac:dyDescent="0.3">
      <c r="A517" s="2" t="str">
        <f t="shared" si="16"/>
        <v>CV</v>
      </c>
      <c r="B517" s="2" t="str">
        <f>inp_KillchainPhase!$A$12</f>
        <v>Target</v>
      </c>
      <c r="C517" s="2" t="s">
        <v>117</v>
      </c>
      <c r="D517" s="2" t="s">
        <v>117</v>
      </c>
      <c r="E517" s="2">
        <v>0</v>
      </c>
      <c r="F517" s="2">
        <v>0</v>
      </c>
      <c r="G517" s="2">
        <v>0</v>
      </c>
      <c r="H517" s="2">
        <v>0</v>
      </c>
      <c r="I517" s="6">
        <v>1</v>
      </c>
      <c r="J517" s="2">
        <f>I518</f>
        <v>0</v>
      </c>
      <c r="K517" s="2">
        <f>I519</f>
        <v>0</v>
      </c>
      <c r="L517" s="2">
        <f>I520</f>
        <v>0</v>
      </c>
      <c r="M517" s="2">
        <f>I521</f>
        <v>0</v>
      </c>
      <c r="N517" s="2">
        <f>I522</f>
        <v>0</v>
      </c>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row>
    <row r="518" spans="1:79" x14ac:dyDescent="0.3">
      <c r="A518" s="2" t="str">
        <f t="shared" si="16"/>
        <v>sat_1</v>
      </c>
      <c r="B518" s="2" t="str">
        <f>inp_KillchainPhase!$A$12</f>
        <v>Target</v>
      </c>
      <c r="C518" s="2" t="s">
        <v>117</v>
      </c>
      <c r="D518" s="2" t="s">
        <v>117</v>
      </c>
      <c r="E518" s="2">
        <v>0</v>
      </c>
      <c r="F518" s="2">
        <v>0</v>
      </c>
      <c r="G518" s="2">
        <v>0</v>
      </c>
      <c r="H518" s="2">
        <v>0</v>
      </c>
      <c r="I518" s="2">
        <v>0</v>
      </c>
      <c r="J518" s="6">
        <v>1</v>
      </c>
      <c r="K518" s="2">
        <f>J519</f>
        <v>0</v>
      </c>
      <c r="L518" s="2">
        <f>J520</f>
        <v>0</v>
      </c>
      <c r="M518" s="2">
        <f>J521</f>
        <v>0</v>
      </c>
      <c r="N518" s="2">
        <f>J522</f>
        <v>0</v>
      </c>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row>
    <row r="519" spans="1:79" x14ac:dyDescent="0.3">
      <c r="A519" s="2" t="str">
        <f t="shared" si="16"/>
        <v>sat_2</v>
      </c>
      <c r="B519" s="2" t="str">
        <f>inp_KillchainPhase!$A$12</f>
        <v>Target</v>
      </c>
      <c r="C519" s="2" t="s">
        <v>117</v>
      </c>
      <c r="D519" s="2" t="s">
        <v>117</v>
      </c>
      <c r="E519" s="2">
        <v>0</v>
      </c>
      <c r="F519" s="2">
        <v>0</v>
      </c>
      <c r="G519" s="2">
        <v>0</v>
      </c>
      <c r="H519" s="2">
        <v>0</v>
      </c>
      <c r="I519" s="2">
        <v>0</v>
      </c>
      <c r="J519" s="2">
        <v>0</v>
      </c>
      <c r="K519" s="6">
        <v>1</v>
      </c>
      <c r="L519" s="2">
        <f>K520</f>
        <v>0</v>
      </c>
      <c r="M519" s="2">
        <f>K521</f>
        <v>0</v>
      </c>
      <c r="N519" s="2">
        <f>K522</f>
        <v>0</v>
      </c>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row>
    <row r="520" spans="1:79" x14ac:dyDescent="0.3">
      <c r="A520" s="2" t="str">
        <f t="shared" si="16"/>
        <v>c2_1</v>
      </c>
      <c r="B520" s="2" t="str">
        <f>inp_KillchainPhase!$A$12</f>
        <v>Target</v>
      </c>
      <c r="C520" s="2" t="s">
        <v>117</v>
      </c>
      <c r="D520" s="2" t="s">
        <v>117</v>
      </c>
      <c r="E520" s="2">
        <v>0</v>
      </c>
      <c r="F520" s="2">
        <v>0</v>
      </c>
      <c r="G520" s="2">
        <v>0</v>
      </c>
      <c r="H520" s="2">
        <v>0</v>
      </c>
      <c r="I520" s="2">
        <v>0</v>
      </c>
      <c r="J520" s="2">
        <v>0</v>
      </c>
      <c r="K520" s="2">
        <v>0</v>
      </c>
      <c r="L520" s="6">
        <v>1</v>
      </c>
      <c r="M520" s="2">
        <f>L521</f>
        <v>0</v>
      </c>
      <c r="N520" s="2">
        <f>L522</f>
        <v>0</v>
      </c>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row>
    <row r="521" spans="1:79" x14ac:dyDescent="0.3">
      <c r="A521" s="2" t="str">
        <f t="shared" si="16"/>
        <v>c2_2</v>
      </c>
      <c r="B521" s="2" t="str">
        <f>inp_KillchainPhase!$A$12</f>
        <v>Target</v>
      </c>
      <c r="C521" s="2" t="s">
        <v>117</v>
      </c>
      <c r="D521" s="2" t="s">
        <v>117</v>
      </c>
      <c r="E521" s="2">
        <v>0</v>
      </c>
      <c r="F521" s="2">
        <v>0</v>
      </c>
      <c r="G521" s="2">
        <v>0</v>
      </c>
      <c r="H521" s="2">
        <v>0</v>
      </c>
      <c r="I521" s="2">
        <v>0</v>
      </c>
      <c r="J521" s="2">
        <v>0</v>
      </c>
      <c r="K521" s="2">
        <v>0</v>
      </c>
      <c r="L521" s="2">
        <v>0</v>
      </c>
      <c r="M521" s="6">
        <v>1</v>
      </c>
      <c r="N521" s="2">
        <f>M522</f>
        <v>0</v>
      </c>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row>
    <row r="522" spans="1:79" x14ac:dyDescent="0.3">
      <c r="A522" s="2" t="str">
        <f t="shared" si="16"/>
        <v>grnd_1</v>
      </c>
      <c r="B522" s="2" t="str">
        <f>inp_KillchainPhase!$A$12</f>
        <v>Target</v>
      </c>
      <c r="C522" s="2" t="s">
        <v>117</v>
      </c>
      <c r="D522" s="2" t="s">
        <v>117</v>
      </c>
      <c r="E522" s="2">
        <v>0</v>
      </c>
      <c r="F522" s="2">
        <v>0</v>
      </c>
      <c r="G522" s="2">
        <v>0</v>
      </c>
      <c r="H522" s="2">
        <v>0</v>
      </c>
      <c r="I522" s="2">
        <v>0</v>
      </c>
      <c r="J522" s="2">
        <v>0</v>
      </c>
      <c r="K522" s="2">
        <v>0</v>
      </c>
      <c r="L522" s="2">
        <v>0</v>
      </c>
      <c r="M522" s="2">
        <v>0</v>
      </c>
      <c r="N522" s="6">
        <v>1</v>
      </c>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row>
    <row r="523" spans="1:79" x14ac:dyDescent="0.3">
      <c r="A523" s="2" t="str">
        <f t="shared" si="16"/>
        <v>fighter_4th</v>
      </c>
      <c r="B523" s="2" t="str">
        <f>inp_KillchainPhase!$A$13</f>
        <v>Engage</v>
      </c>
      <c r="C523" s="2" t="s">
        <v>117</v>
      </c>
      <c r="D523" s="2" t="s">
        <v>117</v>
      </c>
      <c r="E523" s="6">
        <v>1</v>
      </c>
      <c r="F523" s="2">
        <f>E524</f>
        <v>0</v>
      </c>
      <c r="G523" s="2">
        <f>E525</f>
        <v>0</v>
      </c>
      <c r="H523" s="2">
        <f>E526</f>
        <v>0</v>
      </c>
      <c r="I523" s="2">
        <f>E527</f>
        <v>0</v>
      </c>
      <c r="J523" s="2">
        <f>E528</f>
        <v>0</v>
      </c>
      <c r="K523" s="2">
        <f>E529</f>
        <v>0</v>
      </c>
      <c r="L523" s="2">
        <f>E530</f>
        <v>0</v>
      </c>
      <c r="M523" s="2">
        <f>E531</f>
        <v>0</v>
      </c>
      <c r="N523" s="2">
        <f>E532</f>
        <v>0</v>
      </c>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row>
    <row r="524" spans="1:79" x14ac:dyDescent="0.3">
      <c r="A524" s="2" t="str">
        <f t="shared" si="16"/>
        <v>fighter_5th</v>
      </c>
      <c r="B524" s="2" t="str">
        <f>inp_KillchainPhase!$A$13</f>
        <v>Engage</v>
      </c>
      <c r="C524" s="2" t="s">
        <v>117</v>
      </c>
      <c r="D524" s="2" t="s">
        <v>117</v>
      </c>
      <c r="E524" s="2">
        <v>0</v>
      </c>
      <c r="F524" s="6">
        <v>1</v>
      </c>
      <c r="G524" s="2">
        <f>F525</f>
        <v>0</v>
      </c>
      <c r="H524" s="2">
        <f>F526</f>
        <v>0</v>
      </c>
      <c r="I524" s="2">
        <f>F527</f>
        <v>0</v>
      </c>
      <c r="J524" s="2">
        <f>F528</f>
        <v>0</v>
      </c>
      <c r="K524" s="2">
        <f>F529</f>
        <v>0</v>
      </c>
      <c r="L524" s="2">
        <f>F530</f>
        <v>0</v>
      </c>
      <c r="M524" s="2">
        <f>F531</f>
        <v>0</v>
      </c>
      <c r="N524" s="2">
        <f>F532</f>
        <v>0</v>
      </c>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row>
    <row r="525" spans="1:79" x14ac:dyDescent="0.3">
      <c r="A525" s="2" t="str">
        <f t="shared" si="16"/>
        <v>CRUDES</v>
      </c>
      <c r="B525" s="2" t="str">
        <f>inp_KillchainPhase!$A$13</f>
        <v>Engage</v>
      </c>
      <c r="C525" s="2" t="s">
        <v>117</v>
      </c>
      <c r="D525" s="2" t="s">
        <v>117</v>
      </c>
      <c r="E525" s="2">
        <v>0</v>
      </c>
      <c r="F525" s="2">
        <v>0</v>
      </c>
      <c r="G525" s="6">
        <v>1</v>
      </c>
      <c r="H525" s="2">
        <f>G526</f>
        <v>0</v>
      </c>
      <c r="I525" s="2">
        <f>G527</f>
        <v>0</v>
      </c>
      <c r="J525" s="2">
        <f>G528</f>
        <v>0</v>
      </c>
      <c r="K525" s="2">
        <f>G529</f>
        <v>0</v>
      </c>
      <c r="L525" s="2">
        <f>G530</f>
        <v>0</v>
      </c>
      <c r="M525" s="2">
        <f>G531</f>
        <v>0</v>
      </c>
      <c r="N525" s="2">
        <f>G532</f>
        <v>0</v>
      </c>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row>
    <row r="526" spans="1:79" x14ac:dyDescent="0.3">
      <c r="A526" s="2" t="str">
        <f t="shared" si="16"/>
        <v>FFG</v>
      </c>
      <c r="B526" s="2" t="str">
        <f>inp_KillchainPhase!$A$13</f>
        <v>Engage</v>
      </c>
      <c r="C526" s="2" t="s">
        <v>117</v>
      </c>
      <c r="D526" s="2" t="s">
        <v>117</v>
      </c>
      <c r="E526" s="2">
        <v>0</v>
      </c>
      <c r="F526" s="2">
        <v>0</v>
      </c>
      <c r="G526" s="2">
        <v>0</v>
      </c>
      <c r="H526" s="6">
        <v>1</v>
      </c>
      <c r="I526" s="2">
        <f>H527</f>
        <v>0</v>
      </c>
      <c r="J526" s="2">
        <f>H528</f>
        <v>0</v>
      </c>
      <c r="K526" s="2">
        <f>H529</f>
        <v>0</v>
      </c>
      <c r="L526" s="2">
        <f>H530</f>
        <v>0</v>
      </c>
      <c r="M526" s="2">
        <f>H531</f>
        <v>0</v>
      </c>
      <c r="N526" s="2">
        <f>H532</f>
        <v>0</v>
      </c>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row>
    <row r="527" spans="1:79" x14ac:dyDescent="0.3">
      <c r="A527" s="2" t="str">
        <f t="shared" si="16"/>
        <v>CV</v>
      </c>
      <c r="B527" s="2" t="str">
        <f>inp_KillchainPhase!$A$13</f>
        <v>Engage</v>
      </c>
      <c r="C527" s="2" t="s">
        <v>117</v>
      </c>
      <c r="D527" s="2" t="s">
        <v>117</v>
      </c>
      <c r="E527" s="2">
        <v>0</v>
      </c>
      <c r="F527" s="2">
        <v>0</v>
      </c>
      <c r="G527" s="2">
        <v>0</v>
      </c>
      <c r="H527" s="2">
        <v>0</v>
      </c>
      <c r="I527" s="6">
        <v>1</v>
      </c>
      <c r="J527" s="2">
        <f>I528</f>
        <v>0</v>
      </c>
      <c r="K527" s="2">
        <f>I529</f>
        <v>0</v>
      </c>
      <c r="L527" s="2">
        <f>I530</f>
        <v>0</v>
      </c>
      <c r="M527" s="2">
        <f>I531</f>
        <v>0</v>
      </c>
      <c r="N527" s="2">
        <f>I532</f>
        <v>0</v>
      </c>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row>
    <row r="528" spans="1:79" x14ac:dyDescent="0.3">
      <c r="A528" s="2" t="str">
        <f t="shared" si="16"/>
        <v>sat_1</v>
      </c>
      <c r="B528" s="2" t="str">
        <f>inp_KillchainPhase!$A$13</f>
        <v>Engage</v>
      </c>
      <c r="C528" s="2" t="s">
        <v>117</v>
      </c>
      <c r="D528" s="2" t="s">
        <v>117</v>
      </c>
      <c r="E528" s="2">
        <v>0</v>
      </c>
      <c r="F528" s="2">
        <v>0</v>
      </c>
      <c r="G528" s="2">
        <v>0</v>
      </c>
      <c r="H528" s="2">
        <v>0</v>
      </c>
      <c r="I528" s="2">
        <v>0</v>
      </c>
      <c r="J528" s="6">
        <v>1</v>
      </c>
      <c r="K528" s="2">
        <f>J529</f>
        <v>0</v>
      </c>
      <c r="L528" s="2">
        <f>J530</f>
        <v>0</v>
      </c>
      <c r="M528" s="2">
        <f>J531</f>
        <v>0</v>
      </c>
      <c r="N528" s="2">
        <f>J532</f>
        <v>0</v>
      </c>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row>
    <row r="529" spans="1:79" x14ac:dyDescent="0.3">
      <c r="A529" s="2" t="str">
        <f t="shared" si="16"/>
        <v>sat_2</v>
      </c>
      <c r="B529" s="2" t="str">
        <f>inp_KillchainPhase!$A$13</f>
        <v>Engage</v>
      </c>
      <c r="C529" s="2" t="s">
        <v>117</v>
      </c>
      <c r="D529" s="2" t="s">
        <v>117</v>
      </c>
      <c r="E529" s="2">
        <v>0</v>
      </c>
      <c r="F529" s="2">
        <v>0</v>
      </c>
      <c r="G529" s="2">
        <v>0</v>
      </c>
      <c r="H529" s="2">
        <v>0</v>
      </c>
      <c r="I529" s="2">
        <v>0</v>
      </c>
      <c r="J529" s="2">
        <v>0</v>
      </c>
      <c r="K529" s="6">
        <v>1</v>
      </c>
      <c r="L529" s="2">
        <f>K530</f>
        <v>0</v>
      </c>
      <c r="M529" s="2">
        <f>K531</f>
        <v>0</v>
      </c>
      <c r="N529" s="2">
        <f>K532</f>
        <v>0</v>
      </c>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row>
    <row r="530" spans="1:79" x14ac:dyDescent="0.3">
      <c r="A530" s="2" t="str">
        <f t="shared" si="16"/>
        <v>c2_1</v>
      </c>
      <c r="B530" s="2" t="str">
        <f>inp_KillchainPhase!$A$13</f>
        <v>Engage</v>
      </c>
      <c r="C530" s="2" t="s">
        <v>117</v>
      </c>
      <c r="D530" s="2" t="s">
        <v>117</v>
      </c>
      <c r="E530" s="2">
        <v>0</v>
      </c>
      <c r="F530" s="2">
        <v>0</v>
      </c>
      <c r="G530" s="2">
        <v>0</v>
      </c>
      <c r="H530" s="2">
        <v>0</v>
      </c>
      <c r="I530" s="2">
        <v>0</v>
      </c>
      <c r="J530" s="2">
        <v>0</v>
      </c>
      <c r="K530" s="2">
        <v>0</v>
      </c>
      <c r="L530" s="6">
        <v>1</v>
      </c>
      <c r="M530" s="2">
        <f>L531</f>
        <v>0</v>
      </c>
      <c r="N530" s="2">
        <f>L532</f>
        <v>0</v>
      </c>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row>
    <row r="531" spans="1:79" x14ac:dyDescent="0.3">
      <c r="A531" s="2" t="str">
        <f t="shared" si="16"/>
        <v>c2_2</v>
      </c>
      <c r="B531" s="2" t="str">
        <f>inp_KillchainPhase!$A$13</f>
        <v>Engage</v>
      </c>
      <c r="C531" s="2" t="s">
        <v>117</v>
      </c>
      <c r="D531" s="2" t="s">
        <v>117</v>
      </c>
      <c r="E531" s="2">
        <v>0</v>
      </c>
      <c r="F531" s="2">
        <v>0</v>
      </c>
      <c r="G531" s="2">
        <v>0</v>
      </c>
      <c r="H531" s="2">
        <v>0</v>
      </c>
      <c r="I531" s="2">
        <v>0</v>
      </c>
      <c r="J531" s="2">
        <v>0</v>
      </c>
      <c r="K531" s="2">
        <v>0</v>
      </c>
      <c r="L531" s="2">
        <v>0</v>
      </c>
      <c r="M531" s="6">
        <v>1</v>
      </c>
      <c r="N531" s="2">
        <f>M532</f>
        <v>0</v>
      </c>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row>
    <row r="532" spans="1:79" x14ac:dyDescent="0.3">
      <c r="A532" s="2" t="str">
        <f t="shared" si="16"/>
        <v>grnd_1</v>
      </c>
      <c r="B532" s="2" t="str">
        <f>inp_KillchainPhase!$A$13</f>
        <v>Engage</v>
      </c>
      <c r="C532" s="2" t="s">
        <v>117</v>
      </c>
      <c r="D532" s="2" t="s">
        <v>117</v>
      </c>
      <c r="E532" s="2">
        <v>0</v>
      </c>
      <c r="F532" s="2">
        <v>0</v>
      </c>
      <c r="G532" s="2">
        <v>0</v>
      </c>
      <c r="H532" s="2">
        <v>0</v>
      </c>
      <c r="I532" s="2">
        <v>0</v>
      </c>
      <c r="J532" s="2">
        <v>0</v>
      </c>
      <c r="K532" s="2">
        <v>0</v>
      </c>
      <c r="L532" s="2">
        <v>0</v>
      </c>
      <c r="M532" s="2">
        <v>0</v>
      </c>
      <c r="N532" s="6">
        <v>1</v>
      </c>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row>
    <row r="533" spans="1:79" x14ac:dyDescent="0.3">
      <c r="A533" s="2" t="str">
        <f t="shared" si="16"/>
        <v>fighter_4th</v>
      </c>
      <c r="B533" s="2" t="str">
        <f>inp_KillchainPhase!$A$14</f>
        <v>IFTU</v>
      </c>
      <c r="C533" s="2" t="s">
        <v>117</v>
      </c>
      <c r="D533" s="2" t="s">
        <v>117</v>
      </c>
      <c r="E533" s="6">
        <v>1</v>
      </c>
      <c r="F533" s="2">
        <f>E534</f>
        <v>0</v>
      </c>
      <c r="G533" s="2">
        <f>E535</f>
        <v>0</v>
      </c>
      <c r="H533" s="2">
        <f>E536</f>
        <v>0</v>
      </c>
      <c r="I533" s="2">
        <f>E537</f>
        <v>0</v>
      </c>
      <c r="J533" s="2">
        <f>E538</f>
        <v>0</v>
      </c>
      <c r="K533" s="2">
        <f>E539</f>
        <v>0</v>
      </c>
      <c r="L533" s="2">
        <f>E540</f>
        <v>0</v>
      </c>
      <c r="M533" s="2">
        <f>E541</f>
        <v>0</v>
      </c>
      <c r="N533" s="2">
        <f>E542</f>
        <v>0</v>
      </c>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row>
    <row r="534" spans="1:79" x14ac:dyDescent="0.3">
      <c r="A534" s="2" t="str">
        <f t="shared" si="16"/>
        <v>fighter_5th</v>
      </c>
      <c r="B534" s="2" t="str">
        <f>inp_KillchainPhase!$A$14</f>
        <v>IFTU</v>
      </c>
      <c r="C534" s="2" t="s">
        <v>117</v>
      </c>
      <c r="D534" s="2" t="s">
        <v>117</v>
      </c>
      <c r="E534" s="2">
        <v>0</v>
      </c>
      <c r="F534" s="6">
        <v>1</v>
      </c>
      <c r="G534" s="2">
        <f>F535</f>
        <v>0</v>
      </c>
      <c r="H534" s="2">
        <f>F536</f>
        <v>0</v>
      </c>
      <c r="I534" s="2">
        <f>F537</f>
        <v>0</v>
      </c>
      <c r="J534" s="2">
        <f>F538</f>
        <v>0</v>
      </c>
      <c r="K534" s="2">
        <f>F539</f>
        <v>0</v>
      </c>
      <c r="L534" s="2">
        <f>F540</f>
        <v>0</v>
      </c>
      <c r="M534" s="2">
        <f>F541</f>
        <v>0</v>
      </c>
      <c r="N534" s="2">
        <f>F542</f>
        <v>0</v>
      </c>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row>
    <row r="535" spans="1:79" x14ac:dyDescent="0.3">
      <c r="A535" s="2" t="str">
        <f t="shared" si="16"/>
        <v>CRUDES</v>
      </c>
      <c r="B535" s="2" t="str">
        <f>inp_KillchainPhase!$A$14</f>
        <v>IFTU</v>
      </c>
      <c r="C535" s="2" t="s">
        <v>117</v>
      </c>
      <c r="D535" s="2" t="s">
        <v>117</v>
      </c>
      <c r="E535" s="2">
        <v>0</v>
      </c>
      <c r="F535" s="2">
        <v>0</v>
      </c>
      <c r="G535" s="6">
        <v>1</v>
      </c>
      <c r="H535" s="2">
        <f>G536</f>
        <v>0</v>
      </c>
      <c r="I535" s="2">
        <f>G537</f>
        <v>0</v>
      </c>
      <c r="J535" s="2">
        <f>G538</f>
        <v>0</v>
      </c>
      <c r="K535" s="2">
        <f>G539</f>
        <v>0</v>
      </c>
      <c r="L535" s="2">
        <f>G540</f>
        <v>0</v>
      </c>
      <c r="M535" s="2">
        <f>G541</f>
        <v>0</v>
      </c>
      <c r="N535" s="2">
        <f>G542</f>
        <v>0</v>
      </c>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row>
    <row r="536" spans="1:79" x14ac:dyDescent="0.3">
      <c r="A536" s="2" t="str">
        <f t="shared" si="16"/>
        <v>FFG</v>
      </c>
      <c r="B536" s="2" t="str">
        <f>inp_KillchainPhase!$A$14</f>
        <v>IFTU</v>
      </c>
      <c r="C536" s="2" t="s">
        <v>117</v>
      </c>
      <c r="D536" s="2" t="s">
        <v>117</v>
      </c>
      <c r="E536" s="2">
        <v>0</v>
      </c>
      <c r="F536" s="2">
        <v>0</v>
      </c>
      <c r="G536" s="2">
        <v>0</v>
      </c>
      <c r="H536" s="6">
        <v>1</v>
      </c>
      <c r="I536" s="2">
        <f>H537</f>
        <v>0</v>
      </c>
      <c r="J536" s="2">
        <f>H538</f>
        <v>0</v>
      </c>
      <c r="K536" s="2">
        <f>H539</f>
        <v>0</v>
      </c>
      <c r="L536" s="2">
        <f>H540</f>
        <v>0</v>
      </c>
      <c r="M536" s="2">
        <f>H541</f>
        <v>0</v>
      </c>
      <c r="N536" s="2">
        <f>H542</f>
        <v>0</v>
      </c>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row>
    <row r="537" spans="1:79" x14ac:dyDescent="0.3">
      <c r="A537" s="2" t="str">
        <f t="shared" si="16"/>
        <v>CV</v>
      </c>
      <c r="B537" s="2" t="str">
        <f>inp_KillchainPhase!$A$14</f>
        <v>IFTU</v>
      </c>
      <c r="C537" s="2" t="s">
        <v>117</v>
      </c>
      <c r="D537" s="2" t="s">
        <v>117</v>
      </c>
      <c r="E537" s="2">
        <v>0</v>
      </c>
      <c r="F537" s="2">
        <v>0</v>
      </c>
      <c r="G537" s="2">
        <v>0</v>
      </c>
      <c r="H537" s="2">
        <v>0</v>
      </c>
      <c r="I537" s="6">
        <v>1</v>
      </c>
      <c r="J537" s="2">
        <f>I538</f>
        <v>0</v>
      </c>
      <c r="K537" s="2">
        <f>I539</f>
        <v>0</v>
      </c>
      <c r="L537" s="2">
        <f>I540</f>
        <v>0</v>
      </c>
      <c r="M537" s="2">
        <f>I541</f>
        <v>0</v>
      </c>
      <c r="N537" s="2">
        <f>I542</f>
        <v>0</v>
      </c>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row>
    <row r="538" spans="1:79" x14ac:dyDescent="0.3">
      <c r="A538" s="2" t="str">
        <f t="shared" si="16"/>
        <v>sat_1</v>
      </c>
      <c r="B538" s="2" t="str">
        <f>inp_KillchainPhase!$A$14</f>
        <v>IFTU</v>
      </c>
      <c r="C538" s="2" t="s">
        <v>117</v>
      </c>
      <c r="D538" s="2" t="s">
        <v>117</v>
      </c>
      <c r="E538" s="2">
        <v>0</v>
      </c>
      <c r="F538" s="2">
        <v>0</v>
      </c>
      <c r="G538" s="2">
        <v>0</v>
      </c>
      <c r="H538" s="2">
        <v>0</v>
      </c>
      <c r="I538" s="2">
        <v>0</v>
      </c>
      <c r="J538" s="6">
        <v>1</v>
      </c>
      <c r="K538" s="2">
        <f>J539</f>
        <v>0</v>
      </c>
      <c r="L538" s="2">
        <f>J540</f>
        <v>0</v>
      </c>
      <c r="M538" s="2">
        <f>J541</f>
        <v>0</v>
      </c>
      <c r="N538" s="2">
        <f>J542</f>
        <v>0</v>
      </c>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row>
    <row r="539" spans="1:79" x14ac:dyDescent="0.3">
      <c r="A539" s="2" t="str">
        <f t="shared" si="16"/>
        <v>sat_2</v>
      </c>
      <c r="B539" s="2" t="str">
        <f>inp_KillchainPhase!$A$14</f>
        <v>IFTU</v>
      </c>
      <c r="C539" s="2" t="s">
        <v>117</v>
      </c>
      <c r="D539" s="2" t="s">
        <v>117</v>
      </c>
      <c r="E539" s="2">
        <v>0</v>
      </c>
      <c r="F539" s="2">
        <v>0</v>
      </c>
      <c r="G539" s="2">
        <v>0</v>
      </c>
      <c r="H539" s="2">
        <v>0</v>
      </c>
      <c r="I539" s="2">
        <v>0</v>
      </c>
      <c r="J539" s="2">
        <v>0</v>
      </c>
      <c r="K539" s="6">
        <v>1</v>
      </c>
      <c r="L539" s="2">
        <f>K540</f>
        <v>0</v>
      </c>
      <c r="M539" s="2">
        <f>K541</f>
        <v>0</v>
      </c>
      <c r="N539" s="2">
        <f>K542</f>
        <v>0</v>
      </c>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row>
    <row r="540" spans="1:79" x14ac:dyDescent="0.3">
      <c r="A540" s="2" t="str">
        <f t="shared" si="16"/>
        <v>c2_1</v>
      </c>
      <c r="B540" s="2" t="str">
        <f>inp_KillchainPhase!$A$14</f>
        <v>IFTU</v>
      </c>
      <c r="C540" s="2" t="s">
        <v>117</v>
      </c>
      <c r="D540" s="2" t="s">
        <v>117</v>
      </c>
      <c r="E540" s="2">
        <v>0</v>
      </c>
      <c r="F540" s="2">
        <v>0</v>
      </c>
      <c r="G540" s="2">
        <v>0</v>
      </c>
      <c r="H540" s="2">
        <v>0</v>
      </c>
      <c r="I540" s="2">
        <v>0</v>
      </c>
      <c r="J540" s="2">
        <v>0</v>
      </c>
      <c r="K540" s="2">
        <v>0</v>
      </c>
      <c r="L540" s="6">
        <v>1</v>
      </c>
      <c r="M540" s="2">
        <f>L541</f>
        <v>0</v>
      </c>
      <c r="N540" s="2">
        <f>L542</f>
        <v>0</v>
      </c>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row>
    <row r="541" spans="1:79" x14ac:dyDescent="0.3">
      <c r="A541" s="2" t="str">
        <f t="shared" si="16"/>
        <v>c2_2</v>
      </c>
      <c r="B541" s="2" t="str">
        <f>inp_KillchainPhase!$A$14</f>
        <v>IFTU</v>
      </c>
      <c r="C541" s="2" t="s">
        <v>117</v>
      </c>
      <c r="D541" s="2" t="s">
        <v>117</v>
      </c>
      <c r="E541" s="2">
        <v>0</v>
      </c>
      <c r="F541" s="2">
        <v>0</v>
      </c>
      <c r="G541" s="2">
        <v>0</v>
      </c>
      <c r="H541" s="2">
        <v>0</v>
      </c>
      <c r="I541" s="2">
        <v>0</v>
      </c>
      <c r="J541" s="2">
        <v>0</v>
      </c>
      <c r="K541" s="2">
        <v>0</v>
      </c>
      <c r="L541" s="2">
        <v>0</v>
      </c>
      <c r="M541" s="6">
        <v>1</v>
      </c>
      <c r="N541" s="2">
        <f>M542</f>
        <v>0</v>
      </c>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row>
    <row r="542" spans="1:79" x14ac:dyDescent="0.3">
      <c r="A542" s="2" t="str">
        <f t="shared" si="16"/>
        <v>grnd_1</v>
      </c>
      <c r="B542" s="2" t="str">
        <f>inp_KillchainPhase!$A$14</f>
        <v>IFTU</v>
      </c>
      <c r="C542" s="2" t="s">
        <v>117</v>
      </c>
      <c r="D542" s="2" t="s">
        <v>117</v>
      </c>
      <c r="E542" s="2">
        <v>0</v>
      </c>
      <c r="F542" s="2">
        <v>0</v>
      </c>
      <c r="G542" s="2">
        <v>0</v>
      </c>
      <c r="H542" s="2">
        <v>0</v>
      </c>
      <c r="I542" s="2">
        <v>0</v>
      </c>
      <c r="J542" s="2">
        <v>0</v>
      </c>
      <c r="K542" s="2">
        <v>0</v>
      </c>
      <c r="L542" s="2">
        <v>0</v>
      </c>
      <c r="M542" s="2">
        <v>0</v>
      </c>
      <c r="N542" s="6">
        <v>1</v>
      </c>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row>
    <row r="543" spans="1:79" x14ac:dyDescent="0.3">
      <c r="A543" s="2" t="str">
        <f t="shared" si="16"/>
        <v>fighter_4th</v>
      </c>
      <c r="B543" s="2" t="str">
        <f>inp_KillchainPhase!$A$15</f>
        <v>Assess</v>
      </c>
      <c r="C543" s="2" t="s">
        <v>117</v>
      </c>
      <c r="D543" s="2" t="s">
        <v>117</v>
      </c>
      <c r="E543" s="6">
        <v>1</v>
      </c>
      <c r="F543" s="2">
        <f>E544</f>
        <v>0</v>
      </c>
      <c r="G543" s="2">
        <f>E545</f>
        <v>0</v>
      </c>
      <c r="H543" s="2">
        <f>E546</f>
        <v>0</v>
      </c>
      <c r="I543" s="2">
        <f>E547</f>
        <v>0</v>
      </c>
      <c r="J543" s="2">
        <f>E548</f>
        <v>0</v>
      </c>
      <c r="K543" s="2">
        <f>E549</f>
        <v>0</v>
      </c>
      <c r="L543" s="2">
        <f>E550</f>
        <v>0</v>
      </c>
      <c r="M543" s="2">
        <f>E551</f>
        <v>0</v>
      </c>
      <c r="N543" s="2">
        <f>E552</f>
        <v>0</v>
      </c>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row>
    <row r="544" spans="1:79" x14ac:dyDescent="0.3">
      <c r="A544" s="2" t="str">
        <f t="shared" si="16"/>
        <v>fighter_5th</v>
      </c>
      <c r="B544" s="2" t="str">
        <f>inp_KillchainPhase!$A$15</f>
        <v>Assess</v>
      </c>
      <c r="C544" s="2" t="s">
        <v>117</v>
      </c>
      <c r="D544" s="2" t="s">
        <v>117</v>
      </c>
      <c r="E544" s="2">
        <v>0</v>
      </c>
      <c r="F544" s="6">
        <v>1</v>
      </c>
      <c r="G544" s="2">
        <f>F545</f>
        <v>0</v>
      </c>
      <c r="H544" s="2">
        <f>F546</f>
        <v>0</v>
      </c>
      <c r="I544" s="2">
        <f>F547</f>
        <v>0</v>
      </c>
      <c r="J544" s="2">
        <f>F548</f>
        <v>0</v>
      </c>
      <c r="K544" s="2">
        <f>F549</f>
        <v>0</v>
      </c>
      <c r="L544" s="2">
        <f>F550</f>
        <v>0</v>
      </c>
      <c r="M544" s="2">
        <f>F551</f>
        <v>0</v>
      </c>
      <c r="N544" s="2">
        <f>F552</f>
        <v>0</v>
      </c>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row>
    <row r="545" spans="1:79" x14ac:dyDescent="0.3">
      <c r="A545" s="2" t="str">
        <f t="shared" si="16"/>
        <v>CRUDES</v>
      </c>
      <c r="B545" s="2" t="str">
        <f>inp_KillchainPhase!$A$15</f>
        <v>Assess</v>
      </c>
      <c r="C545" s="2" t="s">
        <v>117</v>
      </c>
      <c r="D545" s="2" t="s">
        <v>117</v>
      </c>
      <c r="E545" s="2">
        <v>0</v>
      </c>
      <c r="F545" s="2">
        <v>0</v>
      </c>
      <c r="G545" s="6">
        <v>1</v>
      </c>
      <c r="H545" s="2">
        <f>G546</f>
        <v>0</v>
      </c>
      <c r="I545" s="2">
        <f>G547</f>
        <v>0</v>
      </c>
      <c r="J545" s="2">
        <f>G548</f>
        <v>0</v>
      </c>
      <c r="K545" s="2">
        <f>G549</f>
        <v>0</v>
      </c>
      <c r="L545" s="2">
        <f>G550</f>
        <v>0</v>
      </c>
      <c r="M545" s="2">
        <f>G551</f>
        <v>0</v>
      </c>
      <c r="N545" s="2">
        <f>G552</f>
        <v>0</v>
      </c>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row>
    <row r="546" spans="1:79" x14ac:dyDescent="0.3">
      <c r="A546" s="2" t="str">
        <f t="shared" si="16"/>
        <v>FFG</v>
      </c>
      <c r="B546" s="2" t="str">
        <f>inp_KillchainPhase!$A$15</f>
        <v>Assess</v>
      </c>
      <c r="C546" s="2" t="s">
        <v>117</v>
      </c>
      <c r="D546" s="2" t="s">
        <v>117</v>
      </c>
      <c r="E546" s="2">
        <v>0</v>
      </c>
      <c r="F546" s="2">
        <v>0</v>
      </c>
      <c r="G546" s="2">
        <v>0</v>
      </c>
      <c r="H546" s="6">
        <v>1</v>
      </c>
      <c r="I546" s="2">
        <f>H547</f>
        <v>0</v>
      </c>
      <c r="J546" s="2">
        <f>H548</f>
        <v>0</v>
      </c>
      <c r="K546" s="2">
        <f>H549</f>
        <v>0</v>
      </c>
      <c r="L546" s="2">
        <f>H550</f>
        <v>0</v>
      </c>
      <c r="M546" s="2">
        <f>H551</f>
        <v>0</v>
      </c>
      <c r="N546" s="2">
        <f>H552</f>
        <v>0</v>
      </c>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row>
    <row r="547" spans="1:79" x14ac:dyDescent="0.3">
      <c r="A547" s="2" t="str">
        <f t="shared" si="16"/>
        <v>CV</v>
      </c>
      <c r="B547" s="2" t="str">
        <f>inp_KillchainPhase!$A$15</f>
        <v>Assess</v>
      </c>
      <c r="C547" s="2" t="s">
        <v>117</v>
      </c>
      <c r="D547" s="2" t="s">
        <v>117</v>
      </c>
      <c r="E547" s="2">
        <v>0</v>
      </c>
      <c r="F547" s="2">
        <v>0</v>
      </c>
      <c r="G547" s="2">
        <v>0</v>
      </c>
      <c r="H547" s="2">
        <v>0</v>
      </c>
      <c r="I547" s="6">
        <v>1</v>
      </c>
      <c r="J547" s="2">
        <f>I548</f>
        <v>0</v>
      </c>
      <c r="K547" s="2">
        <f>I549</f>
        <v>0</v>
      </c>
      <c r="L547" s="2">
        <f>I550</f>
        <v>0</v>
      </c>
      <c r="M547" s="2">
        <f>I551</f>
        <v>0</v>
      </c>
      <c r="N547" s="2">
        <f>I552</f>
        <v>0</v>
      </c>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row>
    <row r="548" spans="1:79" x14ac:dyDescent="0.3">
      <c r="A548" s="2" t="str">
        <f t="shared" si="16"/>
        <v>sat_1</v>
      </c>
      <c r="B548" s="2" t="str">
        <f>inp_KillchainPhase!$A$15</f>
        <v>Assess</v>
      </c>
      <c r="C548" s="2" t="s">
        <v>117</v>
      </c>
      <c r="D548" s="2" t="s">
        <v>117</v>
      </c>
      <c r="E548" s="2">
        <v>0</v>
      </c>
      <c r="F548" s="2">
        <v>0</v>
      </c>
      <c r="G548" s="2">
        <v>0</v>
      </c>
      <c r="H548" s="2">
        <v>0</v>
      </c>
      <c r="I548" s="2">
        <v>0</v>
      </c>
      <c r="J548" s="6">
        <v>1</v>
      </c>
      <c r="K548" s="2">
        <f>J549</f>
        <v>0</v>
      </c>
      <c r="L548" s="2">
        <f>J550</f>
        <v>0</v>
      </c>
      <c r="M548" s="2">
        <f>J551</f>
        <v>0</v>
      </c>
      <c r="N548" s="2">
        <f>J552</f>
        <v>0</v>
      </c>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row>
    <row r="549" spans="1:79" x14ac:dyDescent="0.3">
      <c r="A549" s="2" t="str">
        <f t="shared" si="16"/>
        <v>sat_2</v>
      </c>
      <c r="B549" s="2" t="str">
        <f>inp_KillchainPhase!$A$15</f>
        <v>Assess</v>
      </c>
      <c r="C549" s="2" t="s">
        <v>117</v>
      </c>
      <c r="D549" s="2" t="s">
        <v>117</v>
      </c>
      <c r="E549" s="2">
        <v>0</v>
      </c>
      <c r="F549" s="2">
        <v>0</v>
      </c>
      <c r="G549" s="2">
        <v>0</v>
      </c>
      <c r="H549" s="2">
        <v>0</v>
      </c>
      <c r="I549" s="2">
        <v>0</v>
      </c>
      <c r="J549" s="2">
        <v>0</v>
      </c>
      <c r="K549" s="6">
        <v>1</v>
      </c>
      <c r="L549" s="2">
        <f>K550</f>
        <v>0</v>
      </c>
      <c r="M549" s="2">
        <f>K551</f>
        <v>0</v>
      </c>
      <c r="N549" s="2">
        <f>K552</f>
        <v>0</v>
      </c>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row>
    <row r="550" spans="1:79" x14ac:dyDescent="0.3">
      <c r="A550" s="2" t="str">
        <f t="shared" si="16"/>
        <v>c2_1</v>
      </c>
      <c r="B550" s="2" t="str">
        <f>inp_KillchainPhase!$A$15</f>
        <v>Assess</v>
      </c>
      <c r="C550" s="2" t="s">
        <v>117</v>
      </c>
      <c r="D550" s="2" t="s">
        <v>117</v>
      </c>
      <c r="E550" s="2">
        <v>0</v>
      </c>
      <c r="F550" s="2">
        <v>0</v>
      </c>
      <c r="G550" s="2">
        <v>0</v>
      </c>
      <c r="H550" s="2">
        <v>0</v>
      </c>
      <c r="I550" s="2">
        <v>0</v>
      </c>
      <c r="J550" s="2">
        <v>0</v>
      </c>
      <c r="K550" s="2">
        <v>0</v>
      </c>
      <c r="L550" s="6">
        <v>1</v>
      </c>
      <c r="M550" s="2">
        <f>L551</f>
        <v>0</v>
      </c>
      <c r="N550" s="2">
        <f>L552</f>
        <v>0</v>
      </c>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row>
    <row r="551" spans="1:79" x14ac:dyDescent="0.3">
      <c r="A551" s="2" t="str">
        <f t="shared" si="16"/>
        <v>c2_2</v>
      </c>
      <c r="B551" s="2" t="str">
        <f>inp_KillchainPhase!$A$15</f>
        <v>Assess</v>
      </c>
      <c r="C551" s="2" t="s">
        <v>117</v>
      </c>
      <c r="D551" s="2" t="s">
        <v>117</v>
      </c>
      <c r="E551" s="2">
        <v>0</v>
      </c>
      <c r="F551" s="2">
        <v>0</v>
      </c>
      <c r="G551" s="2">
        <v>0</v>
      </c>
      <c r="H551" s="2">
        <v>0</v>
      </c>
      <c r="I551" s="2">
        <v>0</v>
      </c>
      <c r="J551" s="2">
        <v>0</v>
      </c>
      <c r="K551" s="2">
        <v>0</v>
      </c>
      <c r="L551" s="2">
        <v>0</v>
      </c>
      <c r="M551" s="6">
        <v>1</v>
      </c>
      <c r="N551" s="2">
        <f>M552</f>
        <v>0</v>
      </c>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row>
    <row r="552" spans="1:79" x14ac:dyDescent="0.3">
      <c r="A552" s="2" t="str">
        <f t="shared" si="16"/>
        <v>grnd_1</v>
      </c>
      <c r="B552" s="2" t="str">
        <f>inp_KillchainPhase!$A$15</f>
        <v>Assess</v>
      </c>
      <c r="C552" s="2" t="s">
        <v>117</v>
      </c>
      <c r="D552" s="2" t="s">
        <v>117</v>
      </c>
      <c r="E552" s="2">
        <v>0</v>
      </c>
      <c r="F552" s="2">
        <v>0</v>
      </c>
      <c r="G552" s="2">
        <v>0</v>
      </c>
      <c r="H552" s="2">
        <v>0</v>
      </c>
      <c r="I552" s="2">
        <v>0</v>
      </c>
      <c r="J552" s="2">
        <v>0</v>
      </c>
      <c r="K552" s="2">
        <v>0</v>
      </c>
      <c r="L552" s="2">
        <v>0</v>
      </c>
      <c r="M552" s="2">
        <v>0</v>
      </c>
      <c r="N552" s="6">
        <v>1</v>
      </c>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row>
    <row r="553" spans="1:79" x14ac:dyDescent="0.3">
      <c r="A553" s="2" t="str">
        <f t="shared" si="16"/>
        <v>fighter_4th</v>
      </c>
      <c r="B553" s="2" t="str">
        <f>inp_KillchainPhase!$A$16</f>
        <v>Assess Decision</v>
      </c>
      <c r="C553" s="2" t="s">
        <v>117</v>
      </c>
      <c r="D553" s="2" t="s">
        <v>117</v>
      </c>
      <c r="E553" s="6">
        <v>1</v>
      </c>
      <c r="F553" s="2">
        <f>E554</f>
        <v>0</v>
      </c>
      <c r="G553" s="2">
        <f>E555</f>
        <v>0</v>
      </c>
      <c r="H553" s="2">
        <f>E556</f>
        <v>0</v>
      </c>
      <c r="I553" s="2">
        <f>E557</f>
        <v>0</v>
      </c>
      <c r="J553" s="2">
        <f>E558</f>
        <v>0</v>
      </c>
      <c r="K553" s="2">
        <f>E559</f>
        <v>0</v>
      </c>
      <c r="L553" s="2">
        <f>E560</f>
        <v>0</v>
      </c>
      <c r="M553" s="2">
        <f>E561</f>
        <v>0</v>
      </c>
      <c r="N553" s="2">
        <f>E562</f>
        <v>0</v>
      </c>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row>
    <row r="554" spans="1:79" x14ac:dyDescent="0.3">
      <c r="A554" s="2" t="str">
        <f t="shared" si="16"/>
        <v>fighter_5th</v>
      </c>
      <c r="B554" s="2" t="str">
        <f>inp_KillchainPhase!$A$16</f>
        <v>Assess Decision</v>
      </c>
      <c r="C554" s="2" t="s">
        <v>117</v>
      </c>
      <c r="D554" s="2" t="s">
        <v>117</v>
      </c>
      <c r="E554" s="2">
        <v>0</v>
      </c>
      <c r="F554" s="6">
        <v>1</v>
      </c>
      <c r="G554" s="2">
        <f>F555</f>
        <v>0</v>
      </c>
      <c r="H554" s="2">
        <f>F556</f>
        <v>0</v>
      </c>
      <c r="I554" s="2">
        <f>F557</f>
        <v>0</v>
      </c>
      <c r="J554" s="2">
        <f>F558</f>
        <v>0</v>
      </c>
      <c r="K554" s="2">
        <f>F559</f>
        <v>0</v>
      </c>
      <c r="L554" s="2">
        <f>F560</f>
        <v>0</v>
      </c>
      <c r="M554" s="2">
        <f>F561</f>
        <v>0</v>
      </c>
      <c r="N554" s="2">
        <f>F562</f>
        <v>0</v>
      </c>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row>
    <row r="555" spans="1:79" x14ac:dyDescent="0.3">
      <c r="A555" s="2" t="str">
        <f t="shared" si="16"/>
        <v>CRUDES</v>
      </c>
      <c r="B555" s="2" t="str">
        <f>inp_KillchainPhase!$A$16</f>
        <v>Assess Decision</v>
      </c>
      <c r="C555" s="2" t="s">
        <v>117</v>
      </c>
      <c r="D555" s="2" t="s">
        <v>117</v>
      </c>
      <c r="E555" s="2">
        <v>0</v>
      </c>
      <c r="F555" s="2">
        <v>0</v>
      </c>
      <c r="G555" s="6">
        <v>1</v>
      </c>
      <c r="H555" s="2">
        <f>G556</f>
        <v>0</v>
      </c>
      <c r="I555" s="2">
        <f>G557</f>
        <v>0</v>
      </c>
      <c r="J555" s="2">
        <f>G558</f>
        <v>0</v>
      </c>
      <c r="K555" s="2">
        <f>G559</f>
        <v>0</v>
      </c>
      <c r="L555" s="2">
        <f>G560</f>
        <v>0</v>
      </c>
      <c r="M555" s="2">
        <f>G561</f>
        <v>0</v>
      </c>
      <c r="N555" s="2">
        <f>G562</f>
        <v>0</v>
      </c>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row>
    <row r="556" spans="1:79" x14ac:dyDescent="0.3">
      <c r="A556" s="2" t="str">
        <f t="shared" si="16"/>
        <v>FFG</v>
      </c>
      <c r="B556" s="2" t="str">
        <f>inp_KillchainPhase!$A$16</f>
        <v>Assess Decision</v>
      </c>
      <c r="C556" s="2" t="s">
        <v>117</v>
      </c>
      <c r="D556" s="2" t="s">
        <v>117</v>
      </c>
      <c r="E556" s="2">
        <v>0</v>
      </c>
      <c r="F556" s="2">
        <v>0</v>
      </c>
      <c r="G556" s="2">
        <v>0</v>
      </c>
      <c r="H556" s="6">
        <v>1</v>
      </c>
      <c r="I556" s="2">
        <f>H557</f>
        <v>0</v>
      </c>
      <c r="J556" s="2">
        <f>H558</f>
        <v>0</v>
      </c>
      <c r="K556" s="2">
        <f>H559</f>
        <v>0</v>
      </c>
      <c r="L556" s="2">
        <f>H560</f>
        <v>0</v>
      </c>
      <c r="M556" s="2">
        <f>H561</f>
        <v>0</v>
      </c>
      <c r="N556" s="2">
        <f>H562</f>
        <v>0</v>
      </c>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row>
    <row r="557" spans="1:79" x14ac:dyDescent="0.3">
      <c r="A557" s="2" t="str">
        <f t="shared" si="16"/>
        <v>CV</v>
      </c>
      <c r="B557" s="2" t="str">
        <f>inp_KillchainPhase!$A$16</f>
        <v>Assess Decision</v>
      </c>
      <c r="C557" s="2" t="s">
        <v>117</v>
      </c>
      <c r="D557" s="2" t="s">
        <v>117</v>
      </c>
      <c r="E557" s="2">
        <v>0</v>
      </c>
      <c r="F557" s="2">
        <v>0</v>
      </c>
      <c r="G557" s="2">
        <v>0</v>
      </c>
      <c r="H557" s="2">
        <v>0</v>
      </c>
      <c r="I557" s="6">
        <v>1</v>
      </c>
      <c r="J557" s="2">
        <f>I558</f>
        <v>0</v>
      </c>
      <c r="K557" s="2">
        <f>I559</f>
        <v>0</v>
      </c>
      <c r="L557" s="2">
        <f>I560</f>
        <v>0</v>
      </c>
      <c r="M557" s="2">
        <f>I561</f>
        <v>0</v>
      </c>
      <c r="N557" s="2">
        <f>I562</f>
        <v>0</v>
      </c>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row>
    <row r="558" spans="1:79" x14ac:dyDescent="0.3">
      <c r="A558" s="2" t="str">
        <f t="shared" si="16"/>
        <v>sat_1</v>
      </c>
      <c r="B558" s="2" t="str">
        <f>inp_KillchainPhase!$A$16</f>
        <v>Assess Decision</v>
      </c>
      <c r="C558" s="2" t="s">
        <v>117</v>
      </c>
      <c r="D558" s="2" t="s">
        <v>117</v>
      </c>
      <c r="E558" s="2">
        <v>0</v>
      </c>
      <c r="F558" s="2">
        <v>0</v>
      </c>
      <c r="G558" s="2">
        <v>0</v>
      </c>
      <c r="H558" s="2">
        <v>0</v>
      </c>
      <c r="I558" s="2">
        <v>0</v>
      </c>
      <c r="J558" s="6">
        <v>1</v>
      </c>
      <c r="K558" s="2">
        <f>J559</f>
        <v>0</v>
      </c>
      <c r="L558" s="2">
        <f>J560</f>
        <v>0</v>
      </c>
      <c r="M558" s="2">
        <f>J561</f>
        <v>0</v>
      </c>
      <c r="N558" s="2">
        <f>J562</f>
        <v>0</v>
      </c>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row>
    <row r="559" spans="1:79" x14ac:dyDescent="0.3">
      <c r="A559" s="2" t="str">
        <f t="shared" si="16"/>
        <v>sat_2</v>
      </c>
      <c r="B559" s="2" t="str">
        <f>inp_KillchainPhase!$A$16</f>
        <v>Assess Decision</v>
      </c>
      <c r="C559" s="2" t="s">
        <v>117</v>
      </c>
      <c r="D559" s="2" t="s">
        <v>117</v>
      </c>
      <c r="E559" s="2">
        <v>0</v>
      </c>
      <c r="F559" s="2">
        <v>0</v>
      </c>
      <c r="G559" s="2">
        <v>0</v>
      </c>
      <c r="H559" s="2">
        <v>0</v>
      </c>
      <c r="I559" s="2">
        <v>0</v>
      </c>
      <c r="J559" s="2">
        <v>0</v>
      </c>
      <c r="K559" s="6">
        <v>1</v>
      </c>
      <c r="L559" s="2">
        <f>K560</f>
        <v>0</v>
      </c>
      <c r="M559" s="2">
        <f>K561</f>
        <v>0</v>
      </c>
      <c r="N559" s="2">
        <f>K562</f>
        <v>0</v>
      </c>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row>
    <row r="560" spans="1:79" x14ac:dyDescent="0.3">
      <c r="A560" s="2" t="str">
        <f t="shared" si="16"/>
        <v>c2_1</v>
      </c>
      <c r="B560" s="2" t="str">
        <f>inp_KillchainPhase!$A$16</f>
        <v>Assess Decision</v>
      </c>
      <c r="C560" s="2" t="s">
        <v>117</v>
      </c>
      <c r="D560" s="2" t="s">
        <v>117</v>
      </c>
      <c r="E560" s="2">
        <v>0</v>
      </c>
      <c r="F560" s="2">
        <v>0</v>
      </c>
      <c r="G560" s="2">
        <v>0</v>
      </c>
      <c r="H560" s="2">
        <v>0</v>
      </c>
      <c r="I560" s="2">
        <v>0</v>
      </c>
      <c r="J560" s="2">
        <v>0</v>
      </c>
      <c r="K560" s="2">
        <v>0</v>
      </c>
      <c r="L560" s="6">
        <v>1</v>
      </c>
      <c r="M560" s="2">
        <f>L561</f>
        <v>0</v>
      </c>
      <c r="N560" s="2">
        <f>L562</f>
        <v>0</v>
      </c>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row>
    <row r="561" spans="1:79" x14ac:dyDescent="0.3">
      <c r="A561" s="2" t="str">
        <f t="shared" si="16"/>
        <v>c2_2</v>
      </c>
      <c r="B561" s="2" t="str">
        <f>inp_KillchainPhase!$A$16</f>
        <v>Assess Decision</v>
      </c>
      <c r="C561" s="2" t="s">
        <v>117</v>
      </c>
      <c r="D561" s="2" t="s">
        <v>117</v>
      </c>
      <c r="E561" s="2">
        <v>0</v>
      </c>
      <c r="F561" s="2">
        <v>0</v>
      </c>
      <c r="G561" s="2">
        <v>0</v>
      </c>
      <c r="H561" s="2">
        <v>0</v>
      </c>
      <c r="I561" s="2">
        <v>0</v>
      </c>
      <c r="J561" s="2">
        <v>0</v>
      </c>
      <c r="K561" s="2">
        <v>0</v>
      </c>
      <c r="L561" s="2">
        <v>0</v>
      </c>
      <c r="M561" s="6">
        <v>1</v>
      </c>
      <c r="N561" s="2">
        <f>M562</f>
        <v>0</v>
      </c>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row>
    <row r="562" spans="1:79" x14ac:dyDescent="0.3">
      <c r="A562" s="2" t="str">
        <f t="shared" si="16"/>
        <v>grnd_1</v>
      </c>
      <c r="B562" s="2" t="str">
        <f>inp_KillchainPhase!$A$16</f>
        <v>Assess Decision</v>
      </c>
      <c r="C562" s="2" t="s">
        <v>117</v>
      </c>
      <c r="D562" s="2" t="s">
        <v>117</v>
      </c>
      <c r="E562" s="2">
        <v>0</v>
      </c>
      <c r="F562" s="2">
        <v>0</v>
      </c>
      <c r="G562" s="2">
        <v>0</v>
      </c>
      <c r="H562" s="2">
        <v>0</v>
      </c>
      <c r="I562" s="2">
        <v>0</v>
      </c>
      <c r="J562" s="2">
        <v>0</v>
      </c>
      <c r="K562" s="2">
        <v>0</v>
      </c>
      <c r="L562" s="2">
        <v>0</v>
      </c>
      <c r="M562" s="2">
        <v>0</v>
      </c>
      <c r="N562" s="6">
        <v>1</v>
      </c>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row>
    <row r="563" spans="1:79"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row>
    <row r="564" spans="1:79"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row>
    <row r="565" spans="1:79"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row>
    <row r="566" spans="1:79"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row>
    <row r="567" spans="1:79"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row>
    <row r="568" spans="1:79"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row>
    <row r="569" spans="1:79"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row>
    <row r="570" spans="1:79"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row>
    <row r="571" spans="1:79"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row>
    <row r="572" spans="1:79"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row>
    <row r="573" spans="1:79"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row>
    <row r="574" spans="1:79"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row>
    <row r="575" spans="1:79"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row>
    <row r="576" spans="1:79"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row>
    <row r="577" spans="1:79"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row>
    <row r="578" spans="1:79"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row>
    <row r="579" spans="1:79"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row>
    <row r="580" spans="1:79"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row>
    <row r="581" spans="1:79"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row>
    <row r="582" spans="1:79"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row>
    <row r="583" spans="1:79"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row>
    <row r="584" spans="1:79"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row>
    <row r="585" spans="1:79"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row>
    <row r="586" spans="1:79"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row>
    <row r="587" spans="1:79"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row>
    <row r="588" spans="1:79"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row>
    <row r="589" spans="1:79"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row>
    <row r="590" spans="1:79"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row>
    <row r="591" spans="1:79"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row>
    <row r="592" spans="1:79"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row>
    <row r="593" spans="1:79"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row>
    <row r="594" spans="1:79"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row>
    <row r="595" spans="1:79"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row>
    <row r="596" spans="1:79"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row>
    <row r="597" spans="1:79"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row>
    <row r="598" spans="1:79"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row>
    <row r="599" spans="1:79"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row>
    <row r="600" spans="1:79"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row>
    <row r="601" spans="1:79"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row>
    <row r="602" spans="1:79"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row>
    <row r="603" spans="1:79"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row>
    <row r="604" spans="1:79"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row>
    <row r="605" spans="1:79"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row>
    <row r="606" spans="1:79"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row>
    <row r="607" spans="1:79"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row>
    <row r="608" spans="1:79"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row>
    <row r="609" spans="1:79"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row>
    <row r="610" spans="1:79"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row>
    <row r="611" spans="1:79"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row>
    <row r="612" spans="1:79"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row>
    <row r="613" spans="1:79"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row>
    <row r="614" spans="1:79"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row>
    <row r="615" spans="1:79"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row>
    <row r="616" spans="1:79"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row>
    <row r="617" spans="1:79"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row>
    <row r="618" spans="1:79"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row>
    <row r="619" spans="1:79"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row>
    <row r="620" spans="1:79"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row>
    <row r="621" spans="1:79"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row>
    <row r="622" spans="1:79"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row>
    <row r="623" spans="1:79"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row>
    <row r="624" spans="1:79"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row>
    <row r="625" spans="1:79"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row>
    <row r="626" spans="1:79"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row>
    <row r="627" spans="1:79"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row>
    <row r="628" spans="1:79"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row>
    <row r="629" spans="1:79"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row>
    <row r="630" spans="1:79"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row>
    <row r="631" spans="1:79"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row>
    <row r="632" spans="1:79"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row>
    <row r="633" spans="1:79"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row>
    <row r="634" spans="1:79"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row>
    <row r="635" spans="1:79"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row>
    <row r="636" spans="1:79"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row>
    <row r="637" spans="1:79"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row>
    <row r="638" spans="1:79"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row>
    <row r="639" spans="1:79"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row>
    <row r="640" spans="1:79"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row>
    <row r="641" spans="1:79"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row>
    <row r="642" spans="1:79"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row>
    <row r="643" spans="1:79"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row>
    <row r="644" spans="1:79"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row>
    <row r="645" spans="1:79"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row>
    <row r="646" spans="1:79"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row>
    <row r="647" spans="1:79"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row>
    <row r="648" spans="1:79"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row>
    <row r="649" spans="1:79"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row>
    <row r="650" spans="1:79"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row>
    <row r="651" spans="1:79"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row>
    <row r="652" spans="1:79"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row>
    <row r="653" spans="1:79"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row>
    <row r="654" spans="1:79"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row>
    <row r="655" spans="1:79"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row>
    <row r="656" spans="1:79"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row>
    <row r="657" spans="1:79"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row>
    <row r="658" spans="1:79"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row>
    <row r="659" spans="1:79"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row>
    <row r="660" spans="1:79"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row>
    <row r="661" spans="1:79"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row>
    <row r="662" spans="1:79"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row>
    <row r="663" spans="1:79"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row>
    <row r="664" spans="1:79"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row>
    <row r="665" spans="1:79"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row>
    <row r="666" spans="1:79"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row>
    <row r="667" spans="1:79"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row>
    <row r="668" spans="1:79"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row>
    <row r="669" spans="1:79"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row>
    <row r="670" spans="1:79"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row>
    <row r="671" spans="1:79"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row>
    <row r="672" spans="1:79"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row>
    <row r="673" spans="1:79"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row>
    <row r="674" spans="1:79"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row>
    <row r="675" spans="1:79"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row>
    <row r="676" spans="1:79"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row>
    <row r="677" spans="1:79"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row>
    <row r="678" spans="1:79"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row>
    <row r="679" spans="1:79"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row>
    <row r="680" spans="1:79"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row>
    <row r="681" spans="1:79"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row>
    <row r="682" spans="1:79"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row>
    <row r="683" spans="1:79"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row>
    <row r="684" spans="1:79"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row>
    <row r="685" spans="1:79"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row>
    <row r="686" spans="1:79"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row>
    <row r="687" spans="1:79"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row>
    <row r="688" spans="1:79"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row>
    <row r="689" spans="1:79"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row>
    <row r="690" spans="1:79"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row>
    <row r="691" spans="1:79"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row>
    <row r="692" spans="1:79"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row>
    <row r="693" spans="1:79"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row>
    <row r="694" spans="1:79"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row>
    <row r="695" spans="1:79"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row>
    <row r="696" spans="1:79"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row>
    <row r="697" spans="1:79"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row>
    <row r="698" spans="1:79"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row>
    <row r="699" spans="1:79"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row>
    <row r="700" spans="1:79"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row>
    <row r="701" spans="1:79"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row>
    <row r="702" spans="1:79"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row>
    <row r="703" spans="1:79"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row>
    <row r="704" spans="1:79"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row>
    <row r="705" spans="1:79"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row>
    <row r="706" spans="1:79"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row>
    <row r="707" spans="1:79"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row>
    <row r="708" spans="1:79"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row>
    <row r="709" spans="1:79"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row>
    <row r="710" spans="1:79"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row>
    <row r="711" spans="1:79"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row>
    <row r="712" spans="1:79"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row>
    <row r="713" spans="1:79"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row>
    <row r="714" spans="1:79"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row>
    <row r="715" spans="1:79"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row>
    <row r="716" spans="1:79"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row>
    <row r="717" spans="1:79"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row>
    <row r="718" spans="1:79"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row>
    <row r="719" spans="1:79"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row>
    <row r="720" spans="1:79"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row>
    <row r="721" spans="1:79"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row>
    <row r="722" spans="1:79"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row>
    <row r="723" spans="1:79"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row>
    <row r="724" spans="1:79"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row>
    <row r="725" spans="1:79"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row>
    <row r="726" spans="1:79"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row>
    <row r="727" spans="1:79"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row>
    <row r="728" spans="1:79"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row>
    <row r="729" spans="1:79"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row>
    <row r="730" spans="1:79"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row>
    <row r="731" spans="1:79"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row>
    <row r="732" spans="1:79"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row>
    <row r="733" spans="1:79"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row>
    <row r="734" spans="1:79"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row>
    <row r="735" spans="1:79"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row>
    <row r="736" spans="1:79"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row>
    <row r="737" spans="1:79"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row>
    <row r="738" spans="1:79"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row>
    <row r="739" spans="1:79"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row>
    <row r="740" spans="1:79"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row>
    <row r="741" spans="1:79"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row>
    <row r="742" spans="1:79"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row>
    <row r="743" spans="1:79"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row>
    <row r="744" spans="1:79"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row>
    <row r="745" spans="1:79"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row>
    <row r="746" spans="1:79"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row>
    <row r="747" spans="1:79"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row>
    <row r="748" spans="1:79"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row>
    <row r="749" spans="1:79"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row>
    <row r="750" spans="1:79"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row>
    <row r="751" spans="1:79"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row>
    <row r="752" spans="1:79"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row>
    <row r="753" spans="1:79"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row>
    <row r="754" spans="1:79"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row>
    <row r="755" spans="1:79"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row>
    <row r="756" spans="1:79"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row>
    <row r="757" spans="1:79"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row>
    <row r="758" spans="1:79"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row>
    <row r="759" spans="1:79"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row>
    <row r="760" spans="1:79"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row>
    <row r="761" spans="1:79"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row>
    <row r="762" spans="1:79"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row>
    <row r="763" spans="1:79"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row>
    <row r="764" spans="1:79"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row>
    <row r="765" spans="1:79"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row>
    <row r="766" spans="1:79"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row>
    <row r="767" spans="1:79"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row>
    <row r="768" spans="1:79"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row>
    <row r="769" spans="1:79"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row>
    <row r="770" spans="1:79"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row>
    <row r="771" spans="1:79"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row>
    <row r="772" spans="1:79"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row>
    <row r="773" spans="1:79"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row>
    <row r="774" spans="1:79"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row>
    <row r="775" spans="1:79"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row>
    <row r="776" spans="1:79"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row>
    <row r="777" spans="1:79"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row>
    <row r="778" spans="1:79"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row>
    <row r="779" spans="1:79"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row>
    <row r="780" spans="1:79"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row>
    <row r="781" spans="1:79"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row>
    <row r="782" spans="1:79"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row>
    <row r="783" spans="1:79"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row>
    <row r="784" spans="1:79"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row>
    <row r="785" spans="1:79"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row>
    <row r="786" spans="1:79"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row>
    <row r="787" spans="1:79"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row>
    <row r="788" spans="1:79"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row>
    <row r="789" spans="1:79"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row>
    <row r="790" spans="1:79"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row>
    <row r="791" spans="1:79"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row>
    <row r="792" spans="1:79"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row>
    <row r="793" spans="1:79"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row>
    <row r="794" spans="1:79"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row>
    <row r="795" spans="1:79"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row>
    <row r="796" spans="1:79"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row>
    <row r="797" spans="1:79"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row>
    <row r="798" spans="1:79"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row>
    <row r="799" spans="1:79"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row>
    <row r="800" spans="1:79"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row>
    <row r="801" spans="1:79"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row>
    <row r="802" spans="1:79"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row>
    <row r="803" spans="1:79"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row>
    <row r="804" spans="1:79"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row>
    <row r="805" spans="1:79"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row>
    <row r="806" spans="1:79"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row>
    <row r="807" spans="1:79"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row>
    <row r="808" spans="1:79"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row>
    <row r="809" spans="1:79"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row>
    <row r="810" spans="1:79"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row>
    <row r="811" spans="1:79"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row>
    <row r="812" spans="1:79"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row>
    <row r="813" spans="1:79"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row>
    <row r="814" spans="1:79"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row>
    <row r="815" spans="1:79"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row>
    <row r="816" spans="1:79"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row>
    <row r="817" spans="1:79"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row>
    <row r="818" spans="1:79"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row>
    <row r="819" spans="1:79"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row>
    <row r="820" spans="1:79"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row>
    <row r="821" spans="1:79"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row>
    <row r="822" spans="1:79"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row>
    <row r="823" spans="1:79"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row>
    <row r="824" spans="1:79"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row>
    <row r="825" spans="1:79"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row>
    <row r="826" spans="1:79"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row>
    <row r="827" spans="1:79"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row>
    <row r="828" spans="1:79"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row>
    <row r="829" spans="1:79"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row>
    <row r="830" spans="1:79"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row>
    <row r="831" spans="1:79"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row>
    <row r="832" spans="1:79"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row>
    <row r="833" spans="1:79"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row>
    <row r="834" spans="1:79"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row>
    <row r="835" spans="1:79"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row>
    <row r="836" spans="1:79"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row>
    <row r="837" spans="1:79"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row>
    <row r="838" spans="1:79"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row>
    <row r="839" spans="1:79"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row>
    <row r="840" spans="1:79"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row>
    <row r="841" spans="1:79"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row>
    <row r="842" spans="1:79"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row>
    <row r="843" spans="1:79"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row>
    <row r="844" spans="1:79"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row>
    <row r="845" spans="1:79"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row>
    <row r="846" spans="1:79"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row>
    <row r="847" spans="1:79"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row>
    <row r="848" spans="1:79"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row>
    <row r="849" spans="1:79"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row>
    <row r="850" spans="1:79"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row>
    <row r="851" spans="1:79"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row>
    <row r="852" spans="1:79"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row>
    <row r="853" spans="1:79"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row>
    <row r="854" spans="1:79"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row>
    <row r="855" spans="1:79"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row>
    <row r="856" spans="1:79"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row>
    <row r="857" spans="1:79"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row>
    <row r="858" spans="1:79"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row>
    <row r="859" spans="1:79"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row>
    <row r="860" spans="1:79"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row>
    <row r="861" spans="1:79"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row>
    <row r="862" spans="1:79"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row>
    <row r="863" spans="1:79"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row>
    <row r="864" spans="1:79"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row>
    <row r="865" spans="1:79"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row>
    <row r="866" spans="1:79"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row>
    <row r="867" spans="1:79"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row>
    <row r="868" spans="1:79"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row>
    <row r="869" spans="1:79"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row>
    <row r="870" spans="1:79"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row>
    <row r="871" spans="1:79"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row>
    <row r="872" spans="1:79"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row>
    <row r="873" spans="1:79"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row>
    <row r="874" spans="1:79"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row>
    <row r="875" spans="1:79"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row>
    <row r="876" spans="1:79"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row>
    <row r="877" spans="1:79"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row>
    <row r="878" spans="1:79"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row>
    <row r="879" spans="1:79"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row>
    <row r="880" spans="1:79"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row>
    <row r="881" spans="1:79"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row>
    <row r="882" spans="1:79"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row>
    <row r="883" spans="1:79"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row>
    <row r="884" spans="1:79"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row>
    <row r="885" spans="1:79"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row>
    <row r="886" spans="1:79"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row>
    <row r="887" spans="1:79"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row>
    <row r="888" spans="1:79"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row>
    <row r="889" spans="1:79"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row>
    <row r="890" spans="1:79"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row>
    <row r="891" spans="1:79"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row>
    <row r="892" spans="1:79"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row>
    <row r="893" spans="1:79"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row>
    <row r="894" spans="1:79"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row>
    <row r="895" spans="1:79"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row>
    <row r="896" spans="1:79"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row>
    <row r="897" spans="1:79"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row>
    <row r="898" spans="1:79"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row>
    <row r="899" spans="1:79"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row>
    <row r="900" spans="1:79"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row>
    <row r="901" spans="1:79"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row>
    <row r="902" spans="1:79"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row>
    <row r="903" spans="1:79"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row>
    <row r="904" spans="1:79"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row>
    <row r="905" spans="1:79"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row>
    <row r="906" spans="1:79"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row>
    <row r="907" spans="1:79"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row>
    <row r="908" spans="1:79"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row>
    <row r="909" spans="1:79"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row>
    <row r="910" spans="1:79"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row>
    <row r="911" spans="1:79"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row>
    <row r="912" spans="1:79"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row>
    <row r="913" spans="1:79"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row>
    <row r="914" spans="1:79"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row>
    <row r="915" spans="1:79"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row>
    <row r="916" spans="1:79"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row>
    <row r="917" spans="1:79"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row>
    <row r="918" spans="1:79"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row>
    <row r="919" spans="1:79"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row>
    <row r="920" spans="1:79"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row>
    <row r="921" spans="1:79"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row>
    <row r="922" spans="1:79"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row>
    <row r="923" spans="1:79"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row>
    <row r="924" spans="1:79"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row>
    <row r="925" spans="1:79"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row>
    <row r="926" spans="1:79"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row>
    <row r="927" spans="1:79"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row>
    <row r="928" spans="1:79"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row>
    <row r="929" spans="1:79"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row>
    <row r="930" spans="1:79"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row>
    <row r="931" spans="1:79"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row>
    <row r="932" spans="1:79"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row>
    <row r="933" spans="1:79"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row>
    <row r="934" spans="1:79"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row>
    <row r="935" spans="1:79"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row>
    <row r="936" spans="1:79"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row>
    <row r="937" spans="1:79"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row>
    <row r="938" spans="1:79"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row>
    <row r="939" spans="1:79"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row>
    <row r="940" spans="1:79"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row>
    <row r="941" spans="1:79"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row>
    <row r="942" spans="1:79"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row>
    <row r="943" spans="1:79"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row>
    <row r="944" spans="1:79"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row>
    <row r="945" spans="1:79"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row>
    <row r="946" spans="1:79"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row>
    <row r="947" spans="1:79"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row>
    <row r="948" spans="1:79"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row>
    <row r="949" spans="1:79"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row>
    <row r="950" spans="1:79"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row>
    <row r="951" spans="1:79"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row>
    <row r="952" spans="1:79"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row>
    <row r="953" spans="1:79"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row>
    <row r="954" spans="1:79"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row>
    <row r="955" spans="1:79"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row>
    <row r="956" spans="1:79"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row>
    <row r="957" spans="1:79"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row>
    <row r="958" spans="1:79"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row>
    <row r="959" spans="1:79"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row>
    <row r="960" spans="1:79"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row>
    <row r="961" spans="1:79"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row>
    <row r="962" spans="1:79"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row>
    <row r="963" spans="1:79"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row>
    <row r="964" spans="1:79"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row>
    <row r="965" spans="1:79"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row>
    <row r="966" spans="1:79"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row>
    <row r="967" spans="1:79"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row>
    <row r="968" spans="1:79"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row>
    <row r="969" spans="1:79"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row>
    <row r="970" spans="1:79"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row>
    <row r="971" spans="1:79"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row>
    <row r="972" spans="1:79"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row>
    <row r="973" spans="1:79"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row>
    <row r="974" spans="1:79"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row>
    <row r="975" spans="1:79"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row>
    <row r="976" spans="1:79"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row>
    <row r="977" spans="1:79"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row>
    <row r="978" spans="1:79"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row>
    <row r="979" spans="1:79"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row>
    <row r="980" spans="1:79"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row>
    <row r="981" spans="1:79"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row>
    <row r="982" spans="1:79"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row>
    <row r="983" spans="1:79"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row>
    <row r="984" spans="1:79"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row>
    <row r="985" spans="1:79"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row>
    <row r="986" spans="1:79"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row>
    <row r="987" spans="1:79"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row>
    <row r="988" spans="1:79"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row>
    <row r="989" spans="1:79"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row>
    <row r="990" spans="1:79"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row>
    <row r="991" spans="1:79"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row>
    <row r="992" spans="1:79"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row>
    <row r="993" spans="1:79"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row>
    <row r="994" spans="1:79"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row>
    <row r="995" spans="1:79"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row>
    <row r="996" spans="1:79"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row>
    <row r="997" spans="1:79"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row>
    <row r="998" spans="1:79"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row>
    <row r="999" spans="1:79"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row>
    <row r="1000" spans="1:79"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row>
    <row r="1001" spans="1:79" x14ac:dyDescent="0.3">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row>
    <row r="1002" spans="1:79" x14ac:dyDescent="0.3">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row>
    <row r="1003" spans="1:79" x14ac:dyDescent="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row>
    <row r="1004" spans="1:79" x14ac:dyDescent="0.3">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row>
    <row r="1005" spans="1:79" x14ac:dyDescent="0.3">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row>
    <row r="1006" spans="1:79" x14ac:dyDescent="0.3">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row>
    <row r="1007" spans="1:79" x14ac:dyDescent="0.3">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row>
    <row r="1008" spans="1:79" x14ac:dyDescent="0.3">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row>
    <row r="1009" spans="1:79" x14ac:dyDescent="0.3">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row>
    <row r="1010" spans="1:79" x14ac:dyDescent="0.3">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row>
    <row r="1011" spans="1:79" x14ac:dyDescent="0.3">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c r="BY1011" s="2"/>
      <c r="BZ1011" s="2"/>
      <c r="CA1011" s="2"/>
    </row>
    <row r="1012" spans="1:79" x14ac:dyDescent="0.3">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2"/>
      <c r="BJ1012" s="2"/>
      <c r="BK1012" s="2"/>
      <c r="BL1012" s="2"/>
      <c r="BM1012" s="2"/>
      <c r="BN1012" s="2"/>
      <c r="BO1012" s="2"/>
      <c r="BP1012" s="2"/>
      <c r="BQ1012" s="2"/>
      <c r="BR1012" s="2"/>
      <c r="BS1012" s="2"/>
      <c r="BT1012" s="2"/>
      <c r="BU1012" s="2"/>
      <c r="BV1012" s="2"/>
      <c r="BW1012" s="2"/>
      <c r="BX1012" s="2"/>
      <c r="BY1012" s="2"/>
      <c r="BZ1012" s="2"/>
      <c r="CA1012" s="2"/>
    </row>
    <row r="1013" spans="1:79" x14ac:dyDescent="0.3">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c r="BI1013" s="2"/>
      <c r="BJ1013" s="2"/>
      <c r="BK1013" s="2"/>
      <c r="BL1013" s="2"/>
      <c r="BM1013" s="2"/>
      <c r="BN1013" s="2"/>
      <c r="BO1013" s="2"/>
      <c r="BP1013" s="2"/>
      <c r="BQ1013" s="2"/>
      <c r="BR1013" s="2"/>
      <c r="BS1013" s="2"/>
      <c r="BT1013" s="2"/>
      <c r="BU1013" s="2"/>
      <c r="BV1013" s="2"/>
      <c r="BW1013" s="2"/>
      <c r="BX1013" s="2"/>
      <c r="BY1013" s="2"/>
      <c r="BZ1013" s="2"/>
      <c r="CA1013" s="2"/>
    </row>
    <row r="1014" spans="1:79" x14ac:dyDescent="0.3">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c r="BY1014" s="2"/>
      <c r="BZ1014" s="2"/>
      <c r="CA1014" s="2"/>
    </row>
    <row r="1015" spans="1:79" x14ac:dyDescent="0.3">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c r="BX1015" s="2"/>
      <c r="BY1015" s="2"/>
      <c r="BZ1015" s="2"/>
      <c r="CA1015" s="2"/>
    </row>
    <row r="1016" spans="1:79" x14ac:dyDescent="0.3">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2"/>
      <c r="BJ1016" s="2"/>
      <c r="BK1016" s="2"/>
      <c r="BL1016" s="2"/>
      <c r="BM1016" s="2"/>
      <c r="BN1016" s="2"/>
      <c r="BO1016" s="2"/>
      <c r="BP1016" s="2"/>
      <c r="BQ1016" s="2"/>
      <c r="BR1016" s="2"/>
      <c r="BS1016" s="2"/>
      <c r="BT1016" s="2"/>
      <c r="BU1016" s="2"/>
      <c r="BV1016" s="2"/>
      <c r="BW1016" s="2"/>
      <c r="BX1016" s="2"/>
      <c r="BY1016" s="2"/>
      <c r="BZ1016" s="2"/>
      <c r="CA1016" s="2"/>
    </row>
    <row r="1017" spans="1:79" x14ac:dyDescent="0.3">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2"/>
      <c r="BJ1017" s="2"/>
      <c r="BK1017" s="2"/>
      <c r="BL1017" s="2"/>
      <c r="BM1017" s="2"/>
      <c r="BN1017" s="2"/>
      <c r="BO1017" s="2"/>
      <c r="BP1017" s="2"/>
      <c r="BQ1017" s="2"/>
      <c r="BR1017" s="2"/>
      <c r="BS1017" s="2"/>
      <c r="BT1017" s="2"/>
      <c r="BU1017" s="2"/>
      <c r="BV1017" s="2"/>
      <c r="BW1017" s="2"/>
      <c r="BX1017" s="2"/>
      <c r="BY1017" s="2"/>
      <c r="BZ1017" s="2"/>
      <c r="CA1017" s="2"/>
    </row>
    <row r="1018" spans="1:79" x14ac:dyDescent="0.3">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2"/>
      <c r="BJ1018" s="2"/>
      <c r="BK1018" s="2"/>
      <c r="BL1018" s="2"/>
      <c r="BM1018" s="2"/>
      <c r="BN1018" s="2"/>
      <c r="BO1018" s="2"/>
      <c r="BP1018" s="2"/>
      <c r="BQ1018" s="2"/>
      <c r="BR1018" s="2"/>
      <c r="BS1018" s="2"/>
      <c r="BT1018" s="2"/>
      <c r="BU1018" s="2"/>
      <c r="BV1018" s="2"/>
      <c r="BW1018" s="2"/>
      <c r="BX1018" s="2"/>
      <c r="BY1018" s="2"/>
      <c r="BZ1018" s="2"/>
      <c r="CA1018" s="2"/>
    </row>
    <row r="1019" spans="1:79" x14ac:dyDescent="0.3">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2"/>
      <c r="BJ1019" s="2"/>
      <c r="BK1019" s="2"/>
      <c r="BL1019" s="2"/>
      <c r="BM1019" s="2"/>
      <c r="BN1019" s="2"/>
      <c r="BO1019" s="2"/>
      <c r="BP1019" s="2"/>
      <c r="BQ1019" s="2"/>
      <c r="BR1019" s="2"/>
      <c r="BS1019" s="2"/>
      <c r="BT1019" s="2"/>
      <c r="BU1019" s="2"/>
      <c r="BV1019" s="2"/>
      <c r="BW1019" s="2"/>
      <c r="BX1019" s="2"/>
      <c r="BY1019" s="2"/>
      <c r="BZ1019" s="2"/>
      <c r="CA1019" s="2"/>
    </row>
    <row r="1020" spans="1:79" x14ac:dyDescent="0.3">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2"/>
      <c r="BJ1020" s="2"/>
      <c r="BK1020" s="2"/>
      <c r="BL1020" s="2"/>
      <c r="BM1020" s="2"/>
      <c r="BN1020" s="2"/>
      <c r="BO1020" s="2"/>
      <c r="BP1020" s="2"/>
      <c r="BQ1020" s="2"/>
      <c r="BR1020" s="2"/>
      <c r="BS1020" s="2"/>
      <c r="BT1020" s="2"/>
      <c r="BU1020" s="2"/>
      <c r="BV1020" s="2"/>
      <c r="BW1020" s="2"/>
      <c r="BX1020" s="2"/>
      <c r="BY1020" s="2"/>
      <c r="BZ1020" s="2"/>
      <c r="CA1020" s="2"/>
    </row>
    <row r="1021" spans="1:79" x14ac:dyDescent="0.3">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2"/>
      <c r="BJ1021" s="2"/>
      <c r="BK1021" s="2"/>
      <c r="BL1021" s="2"/>
      <c r="BM1021" s="2"/>
      <c r="BN1021" s="2"/>
      <c r="BO1021" s="2"/>
      <c r="BP1021" s="2"/>
      <c r="BQ1021" s="2"/>
      <c r="BR1021" s="2"/>
      <c r="BS1021" s="2"/>
      <c r="BT1021" s="2"/>
      <c r="BU1021" s="2"/>
      <c r="BV1021" s="2"/>
      <c r="BW1021" s="2"/>
      <c r="BX1021" s="2"/>
      <c r="BY1021" s="2"/>
      <c r="BZ1021" s="2"/>
      <c r="CA1021" s="2"/>
    </row>
    <row r="1022" spans="1:79" x14ac:dyDescent="0.3">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2"/>
      <c r="BJ1022" s="2"/>
      <c r="BK1022" s="2"/>
      <c r="BL1022" s="2"/>
      <c r="BM1022" s="2"/>
      <c r="BN1022" s="2"/>
      <c r="BO1022" s="2"/>
      <c r="BP1022" s="2"/>
      <c r="BQ1022" s="2"/>
      <c r="BR1022" s="2"/>
      <c r="BS1022" s="2"/>
      <c r="BT1022" s="2"/>
      <c r="BU1022" s="2"/>
      <c r="BV1022" s="2"/>
      <c r="BW1022" s="2"/>
      <c r="BX1022" s="2"/>
      <c r="BY1022" s="2"/>
      <c r="BZ1022" s="2"/>
      <c r="CA1022" s="2"/>
    </row>
    <row r="1023" spans="1:79" x14ac:dyDescent="0.3">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2"/>
      <c r="BJ1023" s="2"/>
      <c r="BK1023" s="2"/>
      <c r="BL1023" s="2"/>
      <c r="BM1023" s="2"/>
      <c r="BN1023" s="2"/>
      <c r="BO1023" s="2"/>
      <c r="BP1023" s="2"/>
      <c r="BQ1023" s="2"/>
      <c r="BR1023" s="2"/>
      <c r="BS1023" s="2"/>
      <c r="BT1023" s="2"/>
      <c r="BU1023" s="2"/>
      <c r="BV1023" s="2"/>
      <c r="BW1023" s="2"/>
      <c r="BX1023" s="2"/>
      <c r="BY1023" s="2"/>
      <c r="BZ1023" s="2"/>
      <c r="CA1023" s="2"/>
    </row>
    <row r="1024" spans="1:79" x14ac:dyDescent="0.3">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2"/>
      <c r="BJ1024" s="2"/>
      <c r="BK1024" s="2"/>
      <c r="BL1024" s="2"/>
      <c r="BM1024" s="2"/>
      <c r="BN1024" s="2"/>
      <c r="BO1024" s="2"/>
      <c r="BP1024" s="2"/>
      <c r="BQ1024" s="2"/>
      <c r="BR1024" s="2"/>
      <c r="BS1024" s="2"/>
      <c r="BT1024" s="2"/>
      <c r="BU1024" s="2"/>
      <c r="BV1024" s="2"/>
      <c r="BW1024" s="2"/>
      <c r="BX1024" s="2"/>
      <c r="BY1024" s="2"/>
      <c r="BZ1024" s="2"/>
      <c r="CA1024" s="2"/>
    </row>
    <row r="1025" spans="1:79" x14ac:dyDescent="0.3">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2"/>
      <c r="BJ1025" s="2"/>
      <c r="BK1025" s="2"/>
      <c r="BL1025" s="2"/>
      <c r="BM1025" s="2"/>
      <c r="BN1025" s="2"/>
      <c r="BO1025" s="2"/>
      <c r="BP1025" s="2"/>
      <c r="BQ1025" s="2"/>
      <c r="BR1025" s="2"/>
      <c r="BS1025" s="2"/>
      <c r="BT1025" s="2"/>
      <c r="BU1025" s="2"/>
      <c r="BV1025" s="2"/>
      <c r="BW1025" s="2"/>
      <c r="BX1025" s="2"/>
      <c r="BY1025" s="2"/>
      <c r="BZ1025" s="2"/>
      <c r="CA1025" s="2"/>
    </row>
    <row r="1026" spans="1:79" x14ac:dyDescent="0.3">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2"/>
      <c r="BJ1026" s="2"/>
      <c r="BK1026" s="2"/>
      <c r="BL1026" s="2"/>
      <c r="BM1026" s="2"/>
      <c r="BN1026" s="2"/>
      <c r="BO1026" s="2"/>
      <c r="BP1026" s="2"/>
      <c r="BQ1026" s="2"/>
      <c r="BR1026" s="2"/>
      <c r="BS1026" s="2"/>
      <c r="BT1026" s="2"/>
      <c r="BU1026" s="2"/>
      <c r="BV1026" s="2"/>
      <c r="BW1026" s="2"/>
      <c r="BX1026" s="2"/>
      <c r="BY1026" s="2"/>
      <c r="BZ1026" s="2"/>
      <c r="CA1026" s="2"/>
    </row>
    <row r="1027" spans="1:79" x14ac:dyDescent="0.3">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row>
    <row r="1028" spans="1:79" x14ac:dyDescent="0.3">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2"/>
      <c r="BJ1028" s="2"/>
      <c r="BK1028" s="2"/>
      <c r="BL1028" s="2"/>
      <c r="BM1028" s="2"/>
      <c r="BN1028" s="2"/>
      <c r="BO1028" s="2"/>
      <c r="BP1028" s="2"/>
      <c r="BQ1028" s="2"/>
      <c r="BR1028" s="2"/>
      <c r="BS1028" s="2"/>
      <c r="BT1028" s="2"/>
      <c r="BU1028" s="2"/>
      <c r="BV1028" s="2"/>
      <c r="BW1028" s="2"/>
      <c r="BX1028" s="2"/>
      <c r="BY1028" s="2"/>
      <c r="BZ1028" s="2"/>
      <c r="CA1028" s="2"/>
    </row>
    <row r="1029" spans="1:79" x14ac:dyDescent="0.3">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c r="BI1029" s="2"/>
      <c r="BJ1029" s="2"/>
      <c r="BK1029" s="2"/>
      <c r="BL1029" s="2"/>
      <c r="BM1029" s="2"/>
      <c r="BN1029" s="2"/>
      <c r="BO1029" s="2"/>
      <c r="BP1029" s="2"/>
      <c r="BQ1029" s="2"/>
      <c r="BR1029" s="2"/>
      <c r="BS1029" s="2"/>
      <c r="BT1029" s="2"/>
      <c r="BU1029" s="2"/>
      <c r="BV1029" s="2"/>
      <c r="BW1029" s="2"/>
      <c r="BX1029" s="2"/>
      <c r="BY1029" s="2"/>
      <c r="BZ1029" s="2"/>
      <c r="CA1029" s="2"/>
    </row>
    <row r="1030" spans="1:79" x14ac:dyDescent="0.3">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c r="BI1030" s="2"/>
      <c r="BJ1030" s="2"/>
      <c r="BK1030" s="2"/>
      <c r="BL1030" s="2"/>
      <c r="BM1030" s="2"/>
      <c r="BN1030" s="2"/>
      <c r="BO1030" s="2"/>
      <c r="BP1030" s="2"/>
      <c r="BQ1030" s="2"/>
      <c r="BR1030" s="2"/>
      <c r="BS1030" s="2"/>
      <c r="BT1030" s="2"/>
      <c r="BU1030" s="2"/>
      <c r="BV1030" s="2"/>
      <c r="BW1030" s="2"/>
      <c r="BX1030" s="2"/>
      <c r="BY1030" s="2"/>
      <c r="BZ1030" s="2"/>
      <c r="CA1030" s="2"/>
    </row>
    <row r="1031" spans="1:79" x14ac:dyDescent="0.3">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row>
    <row r="1032" spans="1:79" x14ac:dyDescent="0.3">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c r="BI1032" s="2"/>
      <c r="BJ1032" s="2"/>
      <c r="BK1032" s="2"/>
      <c r="BL1032" s="2"/>
      <c r="BM1032" s="2"/>
      <c r="BN1032" s="2"/>
      <c r="BO1032" s="2"/>
      <c r="BP1032" s="2"/>
      <c r="BQ1032" s="2"/>
      <c r="BR1032" s="2"/>
      <c r="BS1032" s="2"/>
      <c r="BT1032" s="2"/>
      <c r="BU1032" s="2"/>
      <c r="BV1032" s="2"/>
      <c r="BW1032" s="2"/>
      <c r="BX1032" s="2"/>
      <c r="BY1032" s="2"/>
      <c r="BZ1032" s="2"/>
      <c r="CA1032" s="2"/>
    </row>
    <row r="1033" spans="1:79" x14ac:dyDescent="0.3">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2"/>
      <c r="BJ1033" s="2"/>
      <c r="BK1033" s="2"/>
      <c r="BL1033" s="2"/>
      <c r="BM1033" s="2"/>
      <c r="BN1033" s="2"/>
      <c r="BO1033" s="2"/>
      <c r="BP1033" s="2"/>
      <c r="BQ1033" s="2"/>
      <c r="BR1033" s="2"/>
      <c r="BS1033" s="2"/>
      <c r="BT1033" s="2"/>
      <c r="BU1033" s="2"/>
      <c r="BV1033" s="2"/>
      <c r="BW1033" s="2"/>
      <c r="BX1033" s="2"/>
      <c r="BY1033" s="2"/>
      <c r="BZ1033" s="2"/>
      <c r="CA1033" s="2"/>
    </row>
    <row r="1034" spans="1:79" x14ac:dyDescent="0.3">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2"/>
      <c r="BJ1034" s="2"/>
      <c r="BK1034" s="2"/>
      <c r="BL1034" s="2"/>
      <c r="BM1034" s="2"/>
      <c r="BN1034" s="2"/>
      <c r="BO1034" s="2"/>
      <c r="BP1034" s="2"/>
      <c r="BQ1034" s="2"/>
      <c r="BR1034" s="2"/>
      <c r="BS1034" s="2"/>
      <c r="BT1034" s="2"/>
      <c r="BU1034" s="2"/>
      <c r="BV1034" s="2"/>
      <c r="BW1034" s="2"/>
      <c r="BX1034" s="2"/>
      <c r="BY1034" s="2"/>
      <c r="BZ1034" s="2"/>
      <c r="CA1034" s="2"/>
    </row>
    <row r="1035" spans="1:79" x14ac:dyDescent="0.3">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c r="BI1035" s="2"/>
      <c r="BJ1035" s="2"/>
      <c r="BK1035" s="2"/>
      <c r="BL1035" s="2"/>
      <c r="BM1035" s="2"/>
      <c r="BN1035" s="2"/>
      <c r="BO1035" s="2"/>
      <c r="BP1035" s="2"/>
      <c r="BQ1035" s="2"/>
      <c r="BR1035" s="2"/>
      <c r="BS1035" s="2"/>
      <c r="BT1035" s="2"/>
      <c r="BU1035" s="2"/>
      <c r="BV1035" s="2"/>
      <c r="BW1035" s="2"/>
      <c r="BX1035" s="2"/>
      <c r="BY1035" s="2"/>
      <c r="BZ1035" s="2"/>
      <c r="CA1035" s="2"/>
    </row>
    <row r="1036" spans="1:79" x14ac:dyDescent="0.3">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2"/>
      <c r="BJ1036" s="2"/>
      <c r="BK1036" s="2"/>
      <c r="BL1036" s="2"/>
      <c r="BM1036" s="2"/>
      <c r="BN1036" s="2"/>
      <c r="BO1036" s="2"/>
      <c r="BP1036" s="2"/>
      <c r="BQ1036" s="2"/>
      <c r="BR1036" s="2"/>
      <c r="BS1036" s="2"/>
      <c r="BT1036" s="2"/>
      <c r="BU1036" s="2"/>
      <c r="BV1036" s="2"/>
      <c r="BW1036" s="2"/>
      <c r="BX1036" s="2"/>
      <c r="BY1036" s="2"/>
      <c r="BZ1036" s="2"/>
      <c r="CA1036" s="2"/>
    </row>
    <row r="1037" spans="1:79" x14ac:dyDescent="0.3">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c r="BI1037" s="2"/>
      <c r="BJ1037" s="2"/>
      <c r="BK1037" s="2"/>
      <c r="BL1037" s="2"/>
      <c r="BM1037" s="2"/>
      <c r="BN1037" s="2"/>
      <c r="BO1037" s="2"/>
      <c r="BP1037" s="2"/>
      <c r="BQ1037" s="2"/>
      <c r="BR1037" s="2"/>
      <c r="BS1037" s="2"/>
      <c r="BT1037" s="2"/>
      <c r="BU1037" s="2"/>
      <c r="BV1037" s="2"/>
      <c r="BW1037" s="2"/>
      <c r="BX1037" s="2"/>
      <c r="BY1037" s="2"/>
      <c r="BZ1037" s="2"/>
      <c r="CA1037" s="2"/>
    </row>
    <row r="1038" spans="1:79" x14ac:dyDescent="0.3">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c r="BI1038" s="2"/>
      <c r="BJ1038" s="2"/>
      <c r="BK1038" s="2"/>
      <c r="BL1038" s="2"/>
      <c r="BM1038" s="2"/>
      <c r="BN1038" s="2"/>
      <c r="BO1038" s="2"/>
      <c r="BP1038" s="2"/>
      <c r="BQ1038" s="2"/>
      <c r="BR1038" s="2"/>
      <c r="BS1038" s="2"/>
      <c r="BT1038" s="2"/>
      <c r="BU1038" s="2"/>
      <c r="BV1038" s="2"/>
      <c r="BW1038" s="2"/>
      <c r="BX1038" s="2"/>
      <c r="BY1038" s="2"/>
      <c r="BZ1038" s="2"/>
      <c r="CA1038" s="2"/>
    </row>
    <row r="1039" spans="1:79" x14ac:dyDescent="0.3">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c r="BI1039" s="2"/>
      <c r="BJ1039" s="2"/>
      <c r="BK1039" s="2"/>
      <c r="BL1039" s="2"/>
      <c r="BM1039" s="2"/>
      <c r="BN1039" s="2"/>
      <c r="BO1039" s="2"/>
      <c r="BP1039" s="2"/>
      <c r="BQ1039" s="2"/>
      <c r="BR1039" s="2"/>
      <c r="BS1039" s="2"/>
      <c r="BT1039" s="2"/>
      <c r="BU1039" s="2"/>
      <c r="BV1039" s="2"/>
      <c r="BW1039" s="2"/>
      <c r="BX1039" s="2"/>
      <c r="BY1039" s="2"/>
      <c r="BZ1039" s="2"/>
      <c r="CA1039" s="2"/>
    </row>
    <row r="1040" spans="1:79" x14ac:dyDescent="0.3">
      <c r="A1040" s="2"/>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c r="BI1040" s="2"/>
      <c r="BJ1040" s="2"/>
      <c r="BK1040" s="2"/>
      <c r="BL1040" s="2"/>
      <c r="BM1040" s="2"/>
      <c r="BN1040" s="2"/>
      <c r="BO1040" s="2"/>
      <c r="BP1040" s="2"/>
      <c r="BQ1040" s="2"/>
      <c r="BR1040" s="2"/>
      <c r="BS1040" s="2"/>
      <c r="BT1040" s="2"/>
      <c r="BU1040" s="2"/>
      <c r="BV1040" s="2"/>
      <c r="BW1040" s="2"/>
      <c r="BX1040" s="2"/>
      <c r="BY1040" s="2"/>
      <c r="BZ1040" s="2"/>
      <c r="CA1040" s="2"/>
    </row>
    <row r="1041" spans="1:79" x14ac:dyDescent="0.3">
      <c r="A1041" s="2"/>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c r="BI1041" s="2"/>
      <c r="BJ1041" s="2"/>
      <c r="BK1041" s="2"/>
      <c r="BL1041" s="2"/>
      <c r="BM1041" s="2"/>
      <c r="BN1041" s="2"/>
      <c r="BO1041" s="2"/>
      <c r="BP1041" s="2"/>
      <c r="BQ1041" s="2"/>
      <c r="BR1041" s="2"/>
      <c r="BS1041" s="2"/>
      <c r="BT1041" s="2"/>
      <c r="BU1041" s="2"/>
      <c r="BV1041" s="2"/>
      <c r="BW1041" s="2"/>
      <c r="BX1041" s="2"/>
      <c r="BY1041" s="2"/>
      <c r="BZ1041" s="2"/>
      <c r="CA1041" s="2"/>
    </row>
    <row r="1042" spans="1:79" x14ac:dyDescent="0.3">
      <c r="A1042" s="2"/>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row>
    <row r="1043" spans="1:79" x14ac:dyDescent="0.3">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2"/>
      <c r="BJ1043" s="2"/>
      <c r="BK1043" s="2"/>
      <c r="BL1043" s="2"/>
      <c r="BM1043" s="2"/>
      <c r="BN1043" s="2"/>
      <c r="BO1043" s="2"/>
      <c r="BP1043" s="2"/>
      <c r="BQ1043" s="2"/>
      <c r="BR1043" s="2"/>
      <c r="BS1043" s="2"/>
      <c r="BT1043" s="2"/>
      <c r="BU1043" s="2"/>
      <c r="BV1043" s="2"/>
      <c r="BW1043" s="2"/>
      <c r="BX1043" s="2"/>
      <c r="BY1043" s="2"/>
      <c r="BZ1043" s="2"/>
      <c r="CA1043" s="2"/>
    </row>
    <row r="1044" spans="1:79" x14ac:dyDescent="0.3">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2"/>
      <c r="BJ1044" s="2"/>
      <c r="BK1044" s="2"/>
      <c r="BL1044" s="2"/>
      <c r="BM1044" s="2"/>
      <c r="BN1044" s="2"/>
      <c r="BO1044" s="2"/>
      <c r="BP1044" s="2"/>
      <c r="BQ1044" s="2"/>
      <c r="BR1044" s="2"/>
      <c r="BS1044" s="2"/>
      <c r="BT1044" s="2"/>
      <c r="BU1044" s="2"/>
      <c r="BV1044" s="2"/>
      <c r="BW1044" s="2"/>
      <c r="BX1044" s="2"/>
      <c r="BY1044" s="2"/>
      <c r="BZ1044" s="2"/>
      <c r="CA1044" s="2"/>
    </row>
    <row r="1045" spans="1:79" x14ac:dyDescent="0.3">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2"/>
      <c r="BJ1045" s="2"/>
      <c r="BK1045" s="2"/>
      <c r="BL1045" s="2"/>
      <c r="BM1045" s="2"/>
      <c r="BN1045" s="2"/>
      <c r="BO1045" s="2"/>
      <c r="BP1045" s="2"/>
      <c r="BQ1045" s="2"/>
      <c r="BR1045" s="2"/>
      <c r="BS1045" s="2"/>
      <c r="BT1045" s="2"/>
      <c r="BU1045" s="2"/>
      <c r="BV1045" s="2"/>
      <c r="BW1045" s="2"/>
      <c r="BX1045" s="2"/>
      <c r="BY1045" s="2"/>
      <c r="BZ1045" s="2"/>
      <c r="CA1045" s="2"/>
    </row>
    <row r="1046" spans="1:79" x14ac:dyDescent="0.3">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2"/>
      <c r="BJ1046" s="2"/>
      <c r="BK1046" s="2"/>
      <c r="BL1046" s="2"/>
      <c r="BM1046" s="2"/>
      <c r="BN1046" s="2"/>
      <c r="BO1046" s="2"/>
      <c r="BP1046" s="2"/>
      <c r="BQ1046" s="2"/>
      <c r="BR1046" s="2"/>
      <c r="BS1046" s="2"/>
      <c r="BT1046" s="2"/>
      <c r="BU1046" s="2"/>
      <c r="BV1046" s="2"/>
      <c r="BW1046" s="2"/>
      <c r="BX1046" s="2"/>
      <c r="BY1046" s="2"/>
      <c r="BZ1046" s="2"/>
      <c r="CA1046" s="2"/>
    </row>
    <row r="1047" spans="1:79" x14ac:dyDescent="0.3">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2"/>
      <c r="BJ1047" s="2"/>
      <c r="BK1047" s="2"/>
      <c r="BL1047" s="2"/>
      <c r="BM1047" s="2"/>
      <c r="BN1047" s="2"/>
      <c r="BO1047" s="2"/>
      <c r="BP1047" s="2"/>
      <c r="BQ1047" s="2"/>
      <c r="BR1047" s="2"/>
      <c r="BS1047" s="2"/>
      <c r="BT1047" s="2"/>
      <c r="BU1047" s="2"/>
      <c r="BV1047" s="2"/>
      <c r="BW1047" s="2"/>
      <c r="BX1047" s="2"/>
      <c r="BY1047" s="2"/>
      <c r="BZ1047" s="2"/>
      <c r="CA1047" s="2"/>
    </row>
    <row r="1048" spans="1:79" x14ac:dyDescent="0.3">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c r="BI1048" s="2"/>
      <c r="BJ1048" s="2"/>
      <c r="BK1048" s="2"/>
      <c r="BL1048" s="2"/>
      <c r="BM1048" s="2"/>
      <c r="BN1048" s="2"/>
      <c r="BO1048" s="2"/>
      <c r="BP1048" s="2"/>
      <c r="BQ1048" s="2"/>
      <c r="BR1048" s="2"/>
      <c r="BS1048" s="2"/>
      <c r="BT1048" s="2"/>
      <c r="BU1048" s="2"/>
      <c r="BV1048" s="2"/>
      <c r="BW1048" s="2"/>
      <c r="BX1048" s="2"/>
      <c r="BY1048" s="2"/>
      <c r="BZ1048" s="2"/>
      <c r="CA1048" s="2"/>
    </row>
    <row r="1049" spans="1:79" x14ac:dyDescent="0.3">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2"/>
      <c r="BJ1049" s="2"/>
      <c r="BK1049" s="2"/>
      <c r="BL1049" s="2"/>
      <c r="BM1049" s="2"/>
      <c r="BN1049" s="2"/>
      <c r="BO1049" s="2"/>
      <c r="BP1049" s="2"/>
      <c r="BQ1049" s="2"/>
      <c r="BR1049" s="2"/>
      <c r="BS1049" s="2"/>
      <c r="BT1049" s="2"/>
      <c r="BU1049" s="2"/>
      <c r="BV1049" s="2"/>
      <c r="BW1049" s="2"/>
      <c r="BX1049" s="2"/>
      <c r="BY1049" s="2"/>
      <c r="BZ1049" s="2"/>
      <c r="CA1049" s="2"/>
    </row>
    <row r="1050" spans="1:79" x14ac:dyDescent="0.3">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2"/>
      <c r="BJ1050" s="2"/>
      <c r="BK1050" s="2"/>
      <c r="BL1050" s="2"/>
      <c r="BM1050" s="2"/>
      <c r="BN1050" s="2"/>
      <c r="BO1050" s="2"/>
      <c r="BP1050" s="2"/>
      <c r="BQ1050" s="2"/>
      <c r="BR1050" s="2"/>
      <c r="BS1050" s="2"/>
      <c r="BT1050" s="2"/>
      <c r="BU1050" s="2"/>
      <c r="BV1050" s="2"/>
      <c r="BW1050" s="2"/>
      <c r="BX1050" s="2"/>
      <c r="BY1050" s="2"/>
      <c r="BZ1050" s="2"/>
      <c r="CA1050" s="2"/>
    </row>
    <row r="1051" spans="1:79" x14ac:dyDescent="0.3">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2"/>
      <c r="BJ1051" s="2"/>
      <c r="BK1051" s="2"/>
      <c r="BL1051" s="2"/>
      <c r="BM1051" s="2"/>
      <c r="BN1051" s="2"/>
      <c r="BO1051" s="2"/>
      <c r="BP1051" s="2"/>
      <c r="BQ1051" s="2"/>
      <c r="BR1051" s="2"/>
      <c r="BS1051" s="2"/>
      <c r="BT1051" s="2"/>
      <c r="BU1051" s="2"/>
      <c r="BV1051" s="2"/>
      <c r="BW1051" s="2"/>
      <c r="BX1051" s="2"/>
      <c r="BY1051" s="2"/>
      <c r="BZ1051" s="2"/>
      <c r="CA1051" s="2"/>
    </row>
    <row r="1052" spans="1:79" x14ac:dyDescent="0.3">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2"/>
      <c r="BJ1052" s="2"/>
      <c r="BK1052" s="2"/>
      <c r="BL1052" s="2"/>
      <c r="BM1052" s="2"/>
      <c r="BN1052" s="2"/>
      <c r="BO1052" s="2"/>
      <c r="BP1052" s="2"/>
      <c r="BQ1052" s="2"/>
      <c r="BR1052" s="2"/>
      <c r="BS1052" s="2"/>
      <c r="BT1052" s="2"/>
      <c r="BU1052" s="2"/>
      <c r="BV1052" s="2"/>
      <c r="BW1052" s="2"/>
      <c r="BX1052" s="2"/>
      <c r="BY1052" s="2"/>
      <c r="BZ1052" s="2"/>
      <c r="CA1052" s="2"/>
    </row>
    <row r="1053" spans="1:79" x14ac:dyDescent="0.3">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c r="BJ1053" s="2"/>
      <c r="BK1053" s="2"/>
      <c r="BL1053" s="2"/>
      <c r="BM1053" s="2"/>
      <c r="BN1053" s="2"/>
      <c r="BO1053" s="2"/>
      <c r="BP1053" s="2"/>
      <c r="BQ1053" s="2"/>
      <c r="BR1053" s="2"/>
      <c r="BS1053" s="2"/>
      <c r="BT1053" s="2"/>
      <c r="BU1053" s="2"/>
      <c r="BV1053" s="2"/>
      <c r="BW1053" s="2"/>
      <c r="BX1053" s="2"/>
      <c r="BY1053" s="2"/>
      <c r="BZ1053" s="2"/>
      <c r="CA1053" s="2"/>
    </row>
    <row r="1054" spans="1:79" x14ac:dyDescent="0.3">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row>
    <row r="1055" spans="1:79" x14ac:dyDescent="0.3">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2"/>
      <c r="BJ1055" s="2"/>
      <c r="BK1055" s="2"/>
      <c r="BL1055" s="2"/>
      <c r="BM1055" s="2"/>
      <c r="BN1055" s="2"/>
      <c r="BO1055" s="2"/>
      <c r="BP1055" s="2"/>
      <c r="BQ1055" s="2"/>
      <c r="BR1055" s="2"/>
      <c r="BS1055" s="2"/>
      <c r="BT1055" s="2"/>
      <c r="BU1055" s="2"/>
      <c r="BV1055" s="2"/>
      <c r="BW1055" s="2"/>
      <c r="BX1055" s="2"/>
      <c r="BY1055" s="2"/>
      <c r="BZ1055" s="2"/>
      <c r="CA1055" s="2"/>
    </row>
    <row r="1056" spans="1:79" x14ac:dyDescent="0.3">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2"/>
      <c r="BJ1056" s="2"/>
      <c r="BK1056" s="2"/>
      <c r="BL1056" s="2"/>
      <c r="BM1056" s="2"/>
      <c r="BN1056" s="2"/>
      <c r="BO1056" s="2"/>
      <c r="BP1056" s="2"/>
      <c r="BQ1056" s="2"/>
      <c r="BR1056" s="2"/>
      <c r="BS1056" s="2"/>
      <c r="BT1056" s="2"/>
      <c r="BU1056" s="2"/>
      <c r="BV1056" s="2"/>
      <c r="BW1056" s="2"/>
      <c r="BX1056" s="2"/>
      <c r="BY1056" s="2"/>
      <c r="BZ1056" s="2"/>
      <c r="CA1056" s="2"/>
    </row>
    <row r="1057" spans="1:79" x14ac:dyDescent="0.3">
      <c r="A1057" s="2"/>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2"/>
      <c r="BJ1057" s="2"/>
      <c r="BK1057" s="2"/>
      <c r="BL1057" s="2"/>
      <c r="BM1057" s="2"/>
      <c r="BN1057" s="2"/>
      <c r="BO1057" s="2"/>
      <c r="BP1057" s="2"/>
      <c r="BQ1057" s="2"/>
      <c r="BR1057" s="2"/>
      <c r="BS1057" s="2"/>
      <c r="BT1057" s="2"/>
      <c r="BU1057" s="2"/>
      <c r="BV1057" s="2"/>
      <c r="BW1057" s="2"/>
      <c r="BX1057" s="2"/>
      <c r="BY1057" s="2"/>
      <c r="BZ1057" s="2"/>
      <c r="CA1057" s="2"/>
    </row>
    <row r="1058" spans="1:79" x14ac:dyDescent="0.3">
      <c r="A1058" s="2"/>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2"/>
      <c r="BJ1058" s="2"/>
      <c r="BK1058" s="2"/>
      <c r="BL1058" s="2"/>
      <c r="BM1058" s="2"/>
      <c r="BN1058" s="2"/>
      <c r="BO1058" s="2"/>
      <c r="BP1058" s="2"/>
      <c r="BQ1058" s="2"/>
      <c r="BR1058" s="2"/>
      <c r="BS1058" s="2"/>
      <c r="BT1058" s="2"/>
      <c r="BU1058" s="2"/>
      <c r="BV1058" s="2"/>
      <c r="BW1058" s="2"/>
      <c r="BX1058" s="2"/>
      <c r="BY1058" s="2"/>
      <c r="BZ1058" s="2"/>
      <c r="CA1058" s="2"/>
    </row>
    <row r="1059" spans="1:79" x14ac:dyDescent="0.3">
      <c r="A1059" s="2"/>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row>
    <row r="1060" spans="1:79" x14ac:dyDescent="0.3">
      <c r="A1060" s="2"/>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2"/>
      <c r="BJ1060" s="2"/>
      <c r="BK1060" s="2"/>
      <c r="BL1060" s="2"/>
      <c r="BM1060" s="2"/>
      <c r="BN1060" s="2"/>
      <c r="BO1060" s="2"/>
      <c r="BP1060" s="2"/>
      <c r="BQ1060" s="2"/>
      <c r="BR1060" s="2"/>
      <c r="BS1060" s="2"/>
      <c r="BT1060" s="2"/>
      <c r="BU1060" s="2"/>
      <c r="BV1060" s="2"/>
      <c r="BW1060" s="2"/>
      <c r="BX1060" s="2"/>
      <c r="BY1060" s="2"/>
      <c r="BZ1060" s="2"/>
      <c r="CA1060" s="2"/>
    </row>
    <row r="1061" spans="1:79" x14ac:dyDescent="0.3">
      <c r="A1061" s="2"/>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2"/>
      <c r="BJ1061" s="2"/>
      <c r="BK1061" s="2"/>
      <c r="BL1061" s="2"/>
      <c r="BM1061" s="2"/>
      <c r="BN1061" s="2"/>
      <c r="BO1061" s="2"/>
      <c r="BP1061" s="2"/>
      <c r="BQ1061" s="2"/>
      <c r="BR1061" s="2"/>
      <c r="BS1061" s="2"/>
      <c r="BT1061" s="2"/>
      <c r="BU1061" s="2"/>
      <c r="BV1061" s="2"/>
      <c r="BW1061" s="2"/>
      <c r="BX1061" s="2"/>
      <c r="BY1061" s="2"/>
      <c r="BZ1061" s="2"/>
      <c r="CA1061" s="2"/>
    </row>
    <row r="1062" spans="1:79" x14ac:dyDescent="0.3">
      <c r="A1062" s="2"/>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2"/>
      <c r="BJ1062" s="2"/>
      <c r="BK1062" s="2"/>
      <c r="BL1062" s="2"/>
      <c r="BM1062" s="2"/>
      <c r="BN1062" s="2"/>
      <c r="BO1062" s="2"/>
      <c r="BP1062" s="2"/>
      <c r="BQ1062" s="2"/>
      <c r="BR1062" s="2"/>
      <c r="BS1062" s="2"/>
      <c r="BT1062" s="2"/>
      <c r="BU1062" s="2"/>
      <c r="BV1062" s="2"/>
      <c r="BW1062" s="2"/>
      <c r="BX1062" s="2"/>
      <c r="BY1062" s="2"/>
      <c r="BZ1062" s="2"/>
      <c r="CA1062" s="2"/>
    </row>
    <row r="1063" spans="1:79" x14ac:dyDescent="0.3">
      <c r="A1063" s="2"/>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c r="BJ1063" s="2"/>
      <c r="BK1063" s="2"/>
      <c r="BL1063" s="2"/>
      <c r="BM1063" s="2"/>
      <c r="BN1063" s="2"/>
      <c r="BO1063" s="2"/>
      <c r="BP1063" s="2"/>
      <c r="BQ1063" s="2"/>
      <c r="BR1063" s="2"/>
      <c r="BS1063" s="2"/>
      <c r="BT1063" s="2"/>
      <c r="BU1063" s="2"/>
      <c r="BV1063" s="2"/>
      <c r="BW1063" s="2"/>
      <c r="BX1063" s="2"/>
      <c r="BY1063" s="2"/>
      <c r="BZ1063" s="2"/>
      <c r="CA1063" s="2"/>
    </row>
    <row r="1064" spans="1:79" x14ac:dyDescent="0.3">
      <c r="A1064" s="2"/>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2"/>
      <c r="BJ1064" s="2"/>
      <c r="BK1064" s="2"/>
      <c r="BL1064" s="2"/>
      <c r="BM1064" s="2"/>
      <c r="BN1064" s="2"/>
      <c r="BO1064" s="2"/>
      <c r="BP1064" s="2"/>
      <c r="BQ1064" s="2"/>
      <c r="BR1064" s="2"/>
      <c r="BS1064" s="2"/>
      <c r="BT1064" s="2"/>
      <c r="BU1064" s="2"/>
      <c r="BV1064" s="2"/>
      <c r="BW1064" s="2"/>
      <c r="BX1064" s="2"/>
      <c r="BY1064" s="2"/>
      <c r="BZ1064" s="2"/>
      <c r="CA1064" s="2"/>
    </row>
    <row r="1065" spans="1:79" x14ac:dyDescent="0.3">
      <c r="A1065" s="2"/>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2"/>
      <c r="BJ1065" s="2"/>
      <c r="BK1065" s="2"/>
      <c r="BL1065" s="2"/>
      <c r="BM1065" s="2"/>
      <c r="BN1065" s="2"/>
      <c r="BO1065" s="2"/>
      <c r="BP1065" s="2"/>
      <c r="BQ1065" s="2"/>
      <c r="BR1065" s="2"/>
      <c r="BS1065" s="2"/>
      <c r="BT1065" s="2"/>
      <c r="BU1065" s="2"/>
      <c r="BV1065" s="2"/>
      <c r="BW1065" s="2"/>
      <c r="BX1065" s="2"/>
      <c r="BY1065" s="2"/>
      <c r="BZ1065" s="2"/>
      <c r="CA1065" s="2"/>
    </row>
    <row r="1066" spans="1:79" x14ac:dyDescent="0.3">
      <c r="A1066" s="2"/>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row>
    <row r="1067" spans="1:79" x14ac:dyDescent="0.3">
      <c r="A1067" s="2"/>
      <c r="B1067" s="2"/>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2"/>
      <c r="BJ1067" s="2"/>
      <c r="BK1067" s="2"/>
      <c r="BL1067" s="2"/>
      <c r="BM1067" s="2"/>
      <c r="BN1067" s="2"/>
      <c r="BO1067" s="2"/>
      <c r="BP1067" s="2"/>
      <c r="BQ1067" s="2"/>
      <c r="BR1067" s="2"/>
      <c r="BS1067" s="2"/>
      <c r="BT1067" s="2"/>
      <c r="BU1067" s="2"/>
      <c r="BV1067" s="2"/>
      <c r="BW1067" s="2"/>
      <c r="BX1067" s="2"/>
      <c r="BY1067" s="2"/>
      <c r="BZ1067" s="2"/>
      <c r="CA1067" s="2"/>
    </row>
    <row r="1068" spans="1:79" x14ac:dyDescent="0.3">
      <c r="A1068" s="2"/>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2"/>
      <c r="BJ1068" s="2"/>
      <c r="BK1068" s="2"/>
      <c r="BL1068" s="2"/>
      <c r="BM1068" s="2"/>
      <c r="BN1068" s="2"/>
      <c r="BO1068" s="2"/>
      <c r="BP1068" s="2"/>
      <c r="BQ1068" s="2"/>
      <c r="BR1068" s="2"/>
      <c r="BS1068" s="2"/>
      <c r="BT1068" s="2"/>
      <c r="BU1068" s="2"/>
      <c r="BV1068" s="2"/>
      <c r="BW1068" s="2"/>
      <c r="BX1068" s="2"/>
      <c r="BY1068" s="2"/>
      <c r="BZ1068" s="2"/>
      <c r="CA1068" s="2"/>
    </row>
    <row r="1069" spans="1:79" x14ac:dyDescent="0.3">
      <c r="A1069" s="2"/>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2"/>
      <c r="BJ1069" s="2"/>
      <c r="BK1069" s="2"/>
      <c r="BL1069" s="2"/>
      <c r="BM1069" s="2"/>
      <c r="BN1069" s="2"/>
      <c r="BO1069" s="2"/>
      <c r="BP1069" s="2"/>
      <c r="BQ1069" s="2"/>
      <c r="BR1069" s="2"/>
      <c r="BS1069" s="2"/>
      <c r="BT1069" s="2"/>
      <c r="BU1069" s="2"/>
      <c r="BV1069" s="2"/>
      <c r="BW1069" s="2"/>
      <c r="BX1069" s="2"/>
      <c r="BY1069" s="2"/>
      <c r="BZ1069" s="2"/>
      <c r="CA1069" s="2"/>
    </row>
    <row r="1070" spans="1:79" x14ac:dyDescent="0.3">
      <c r="A1070" s="2"/>
      <c r="B1070" s="2"/>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row>
    <row r="1071" spans="1:79" x14ac:dyDescent="0.3">
      <c r="A1071" s="2"/>
      <c r="B1071" s="2"/>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2"/>
      <c r="BJ1071" s="2"/>
      <c r="BK1071" s="2"/>
      <c r="BL1071" s="2"/>
      <c r="BM1071" s="2"/>
      <c r="BN1071" s="2"/>
      <c r="BO1071" s="2"/>
      <c r="BP1071" s="2"/>
      <c r="BQ1071" s="2"/>
      <c r="BR1071" s="2"/>
      <c r="BS1071" s="2"/>
      <c r="BT1071" s="2"/>
      <c r="BU1071" s="2"/>
      <c r="BV1071" s="2"/>
      <c r="BW1071" s="2"/>
      <c r="BX1071" s="2"/>
      <c r="BY1071" s="2"/>
      <c r="BZ1071" s="2"/>
      <c r="CA1071" s="2"/>
    </row>
    <row r="1072" spans="1:79" x14ac:dyDescent="0.3">
      <c r="A1072" s="2"/>
      <c r="B1072" s="2"/>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2"/>
      <c r="BJ1072" s="2"/>
      <c r="BK1072" s="2"/>
      <c r="BL1072" s="2"/>
      <c r="BM1072" s="2"/>
      <c r="BN1072" s="2"/>
      <c r="BO1072" s="2"/>
      <c r="BP1072" s="2"/>
      <c r="BQ1072" s="2"/>
      <c r="BR1072" s="2"/>
      <c r="BS1072" s="2"/>
      <c r="BT1072" s="2"/>
      <c r="BU1072" s="2"/>
      <c r="BV1072" s="2"/>
      <c r="BW1072" s="2"/>
      <c r="BX1072" s="2"/>
      <c r="BY1072" s="2"/>
      <c r="BZ1072" s="2"/>
      <c r="CA1072" s="2"/>
    </row>
    <row r="1073" spans="1:79" x14ac:dyDescent="0.3">
      <c r="A1073" s="2"/>
      <c r="B1073" s="2"/>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2"/>
      <c r="BJ1073" s="2"/>
      <c r="BK1073" s="2"/>
      <c r="BL1073" s="2"/>
      <c r="BM1073" s="2"/>
      <c r="BN1073" s="2"/>
      <c r="BO1073" s="2"/>
      <c r="BP1073" s="2"/>
      <c r="BQ1073" s="2"/>
      <c r="BR1073" s="2"/>
      <c r="BS1073" s="2"/>
      <c r="BT1073" s="2"/>
      <c r="BU1073" s="2"/>
      <c r="BV1073" s="2"/>
      <c r="BW1073" s="2"/>
      <c r="BX1073" s="2"/>
      <c r="BY1073" s="2"/>
      <c r="BZ1073" s="2"/>
      <c r="CA1073" s="2"/>
    </row>
    <row r="1074" spans="1:79" x14ac:dyDescent="0.3">
      <c r="A1074" s="2"/>
      <c r="B1074" s="2"/>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2"/>
      <c r="BJ1074" s="2"/>
      <c r="BK1074" s="2"/>
      <c r="BL1074" s="2"/>
      <c r="BM1074" s="2"/>
      <c r="BN1074" s="2"/>
      <c r="BO1074" s="2"/>
      <c r="BP1074" s="2"/>
      <c r="BQ1074" s="2"/>
      <c r="BR1074" s="2"/>
      <c r="BS1074" s="2"/>
      <c r="BT1074" s="2"/>
      <c r="BU1074" s="2"/>
      <c r="BV1074" s="2"/>
      <c r="BW1074" s="2"/>
      <c r="BX1074" s="2"/>
      <c r="BY1074" s="2"/>
      <c r="BZ1074" s="2"/>
      <c r="CA1074" s="2"/>
    </row>
    <row r="1075" spans="1:79" x14ac:dyDescent="0.3">
      <c r="A1075" s="2"/>
      <c r="B1075" s="2"/>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row>
    <row r="1076" spans="1:79" x14ac:dyDescent="0.3">
      <c r="A1076" s="2"/>
      <c r="B1076" s="2"/>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2"/>
      <c r="BJ1076" s="2"/>
      <c r="BK1076" s="2"/>
      <c r="BL1076" s="2"/>
      <c r="BM1076" s="2"/>
      <c r="BN1076" s="2"/>
      <c r="BO1076" s="2"/>
      <c r="BP1076" s="2"/>
      <c r="BQ1076" s="2"/>
      <c r="BR1076" s="2"/>
      <c r="BS1076" s="2"/>
      <c r="BT1076" s="2"/>
      <c r="BU1076" s="2"/>
      <c r="BV1076" s="2"/>
      <c r="BW1076" s="2"/>
      <c r="BX1076" s="2"/>
      <c r="BY1076" s="2"/>
      <c r="BZ1076" s="2"/>
      <c r="CA1076" s="2"/>
    </row>
    <row r="1077" spans="1:79" x14ac:dyDescent="0.3">
      <c r="A1077" s="2"/>
      <c r="B1077" s="2"/>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2"/>
      <c r="BJ1077" s="2"/>
      <c r="BK1077" s="2"/>
      <c r="BL1077" s="2"/>
      <c r="BM1077" s="2"/>
      <c r="BN1077" s="2"/>
      <c r="BO1077" s="2"/>
      <c r="BP1077" s="2"/>
      <c r="BQ1077" s="2"/>
      <c r="BR1077" s="2"/>
      <c r="BS1077" s="2"/>
      <c r="BT1077" s="2"/>
      <c r="BU1077" s="2"/>
      <c r="BV1077" s="2"/>
      <c r="BW1077" s="2"/>
      <c r="BX1077" s="2"/>
      <c r="BY1077" s="2"/>
      <c r="BZ1077" s="2"/>
      <c r="CA1077" s="2"/>
    </row>
    <row r="1078" spans="1:79" x14ac:dyDescent="0.3">
      <c r="A1078" s="2"/>
      <c r="B1078" s="2"/>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2"/>
      <c r="BJ1078" s="2"/>
      <c r="BK1078" s="2"/>
      <c r="BL1078" s="2"/>
      <c r="BM1078" s="2"/>
      <c r="BN1078" s="2"/>
      <c r="BO1078" s="2"/>
      <c r="BP1078" s="2"/>
      <c r="BQ1078" s="2"/>
      <c r="BR1078" s="2"/>
      <c r="BS1078" s="2"/>
      <c r="BT1078" s="2"/>
      <c r="BU1078" s="2"/>
      <c r="BV1078" s="2"/>
      <c r="BW1078" s="2"/>
      <c r="BX1078" s="2"/>
      <c r="BY1078" s="2"/>
      <c r="BZ1078" s="2"/>
      <c r="CA1078" s="2"/>
    </row>
    <row r="1079" spans="1:79" x14ac:dyDescent="0.3">
      <c r="A1079" s="2"/>
      <c r="B1079" s="2"/>
      <c r="C1079" s="2"/>
      <c r="D1079" s="2"/>
      <c r="E1079" s="2"/>
      <c r="F1079" s="2"/>
      <c r="G1079" s="2"/>
      <c r="H1079" s="2"/>
      <c r="I1079" s="2"/>
      <c r="J1079" s="2"/>
      <c r="K1079" s="2"/>
      <c r="L1079" s="2"/>
      <c r="M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c r="BH1079" s="2"/>
      <c r="BI1079" s="2"/>
      <c r="BJ1079" s="2"/>
      <c r="BK1079" s="2"/>
      <c r="BL1079" s="2"/>
      <c r="BM1079" s="2"/>
      <c r="BN1079" s="2"/>
      <c r="BO1079" s="2"/>
      <c r="BP1079" s="2"/>
      <c r="BQ1079" s="2"/>
      <c r="BR1079" s="2"/>
      <c r="BS1079" s="2"/>
      <c r="BT1079" s="2"/>
      <c r="BU1079" s="2"/>
      <c r="BV1079" s="2"/>
      <c r="BW1079" s="2"/>
      <c r="BX1079" s="2"/>
      <c r="BY1079" s="2"/>
      <c r="BZ1079" s="2"/>
      <c r="CA1079" s="2"/>
    </row>
    <row r="1080" spans="1:79" x14ac:dyDescent="0.3">
      <c r="A1080" s="2"/>
      <c r="B1080" s="2"/>
      <c r="C1080" s="2"/>
      <c r="D1080" s="2"/>
      <c r="E1080" s="2"/>
      <c r="F1080" s="2"/>
      <c r="G1080" s="2"/>
      <c r="H1080" s="2"/>
      <c r="I1080" s="2"/>
      <c r="J1080" s="2"/>
      <c r="K1080" s="2"/>
      <c r="L1080" s="2"/>
      <c r="M1080" s="2"/>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c r="BH1080" s="2"/>
      <c r="BI1080" s="2"/>
      <c r="BJ1080" s="2"/>
      <c r="BK1080" s="2"/>
      <c r="BL1080" s="2"/>
      <c r="BM1080" s="2"/>
      <c r="BN1080" s="2"/>
      <c r="BO1080" s="2"/>
      <c r="BP1080" s="2"/>
      <c r="BQ1080" s="2"/>
      <c r="BR1080" s="2"/>
      <c r="BS1080" s="2"/>
      <c r="BT1080" s="2"/>
      <c r="BU1080" s="2"/>
      <c r="BV1080" s="2"/>
      <c r="BW1080" s="2"/>
      <c r="BX1080" s="2"/>
      <c r="BY1080" s="2"/>
      <c r="BZ1080" s="2"/>
      <c r="CA1080" s="2"/>
    </row>
    <row r="1081" spans="1:79" x14ac:dyDescent="0.3">
      <c r="A1081" s="2"/>
      <c r="B1081" s="2"/>
      <c r="C1081" s="2"/>
      <c r="D1081" s="2"/>
      <c r="E1081" s="2"/>
      <c r="F1081" s="2"/>
      <c r="G1081" s="2"/>
      <c r="H1081" s="2"/>
      <c r="I1081" s="2"/>
      <c r="J1081" s="2"/>
      <c r="K1081" s="2"/>
      <c r="L1081" s="2"/>
      <c r="M1081" s="2"/>
      <c r="N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c r="BH1081" s="2"/>
      <c r="BI1081" s="2"/>
      <c r="BJ1081" s="2"/>
      <c r="BK1081" s="2"/>
      <c r="BL1081" s="2"/>
      <c r="BM1081" s="2"/>
      <c r="BN1081" s="2"/>
      <c r="BO1081" s="2"/>
      <c r="BP1081" s="2"/>
      <c r="BQ1081" s="2"/>
      <c r="BR1081" s="2"/>
      <c r="BS1081" s="2"/>
      <c r="BT1081" s="2"/>
      <c r="BU1081" s="2"/>
      <c r="BV1081" s="2"/>
      <c r="BW1081" s="2"/>
      <c r="BX1081" s="2"/>
      <c r="BY1081" s="2"/>
      <c r="BZ1081" s="2"/>
      <c r="CA1081" s="2"/>
    </row>
    <row r="1082" spans="1:79" x14ac:dyDescent="0.3">
      <c r="A1082" s="2"/>
      <c r="B1082" s="2"/>
      <c r="C1082" s="2"/>
      <c r="D1082" s="2"/>
      <c r="E1082" s="2"/>
      <c r="F1082" s="2"/>
      <c r="G1082" s="2"/>
      <c r="H1082" s="2"/>
      <c r="I1082" s="2"/>
      <c r="J1082" s="2"/>
      <c r="K1082" s="2"/>
      <c r="L1082" s="2"/>
      <c r="M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c r="BH1082" s="2"/>
      <c r="BI1082" s="2"/>
      <c r="BJ1082" s="2"/>
      <c r="BK1082" s="2"/>
      <c r="BL1082" s="2"/>
      <c r="BM1082" s="2"/>
      <c r="BN1082" s="2"/>
      <c r="BO1082" s="2"/>
      <c r="BP1082" s="2"/>
      <c r="BQ1082" s="2"/>
      <c r="BR1082" s="2"/>
      <c r="BS1082" s="2"/>
      <c r="BT1082" s="2"/>
      <c r="BU1082" s="2"/>
      <c r="BV1082" s="2"/>
      <c r="BW1082" s="2"/>
      <c r="BX1082" s="2"/>
      <c r="BY1082" s="2"/>
      <c r="BZ1082" s="2"/>
      <c r="CA1082" s="2"/>
    </row>
    <row r="1083" spans="1:79" x14ac:dyDescent="0.3">
      <c r="A1083" s="2"/>
      <c r="B1083" s="2"/>
      <c r="C1083" s="2"/>
      <c r="D1083" s="2"/>
      <c r="E1083" s="2"/>
      <c r="F1083" s="2"/>
      <c r="G1083" s="2"/>
      <c r="H1083" s="2"/>
      <c r="I1083" s="2"/>
      <c r="J1083" s="2"/>
      <c r="K1083" s="2"/>
      <c r="L1083" s="2"/>
      <c r="M1083" s="2"/>
      <c r="N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c r="BH1083" s="2"/>
      <c r="BI1083" s="2"/>
      <c r="BJ1083" s="2"/>
      <c r="BK1083" s="2"/>
      <c r="BL1083" s="2"/>
      <c r="BM1083" s="2"/>
      <c r="BN1083" s="2"/>
      <c r="BO1083" s="2"/>
      <c r="BP1083" s="2"/>
      <c r="BQ1083" s="2"/>
      <c r="BR1083" s="2"/>
      <c r="BS1083" s="2"/>
      <c r="BT1083" s="2"/>
      <c r="BU1083" s="2"/>
      <c r="BV1083" s="2"/>
      <c r="BW1083" s="2"/>
      <c r="BX1083" s="2"/>
      <c r="BY1083" s="2"/>
      <c r="BZ1083" s="2"/>
      <c r="CA1083" s="2"/>
    </row>
    <row r="1084" spans="1:79" x14ac:dyDescent="0.3">
      <c r="A1084" s="2"/>
      <c r="B1084" s="2"/>
      <c r="C1084" s="2"/>
      <c r="D1084" s="2"/>
      <c r="E1084" s="2"/>
      <c r="F1084" s="2"/>
      <c r="G1084" s="2"/>
      <c r="H1084" s="2"/>
      <c r="I1084" s="2"/>
      <c r="J1084" s="2"/>
      <c r="K1084" s="2"/>
      <c r="L1084" s="2"/>
      <c r="M1084" s="2"/>
      <c r="N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c r="BG1084" s="2"/>
      <c r="BH1084" s="2"/>
      <c r="BI1084" s="2"/>
      <c r="BJ1084" s="2"/>
      <c r="BK1084" s="2"/>
      <c r="BL1084" s="2"/>
      <c r="BM1084" s="2"/>
      <c r="BN1084" s="2"/>
      <c r="BO1084" s="2"/>
      <c r="BP1084" s="2"/>
      <c r="BQ1084" s="2"/>
      <c r="BR1084" s="2"/>
      <c r="BS1084" s="2"/>
      <c r="BT1084" s="2"/>
      <c r="BU1084" s="2"/>
      <c r="BV1084" s="2"/>
      <c r="BW1084" s="2"/>
      <c r="BX1084" s="2"/>
      <c r="BY1084" s="2"/>
      <c r="BZ1084" s="2"/>
      <c r="CA1084" s="2"/>
    </row>
    <row r="1085" spans="1:79" x14ac:dyDescent="0.3">
      <c r="A1085" s="2"/>
      <c r="B1085" s="2"/>
      <c r="C1085" s="2"/>
      <c r="D1085" s="2"/>
      <c r="E1085" s="2"/>
      <c r="F1085" s="2"/>
      <c r="G1085" s="2"/>
      <c r="H1085" s="2"/>
      <c r="I1085" s="2"/>
      <c r="J1085" s="2"/>
      <c r="K1085" s="2"/>
      <c r="L1085" s="2"/>
      <c r="M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c r="BH1085" s="2"/>
      <c r="BI1085" s="2"/>
      <c r="BJ1085" s="2"/>
      <c r="BK1085" s="2"/>
      <c r="BL1085" s="2"/>
      <c r="BM1085" s="2"/>
      <c r="BN1085" s="2"/>
      <c r="BO1085" s="2"/>
      <c r="BP1085" s="2"/>
      <c r="BQ1085" s="2"/>
      <c r="BR1085" s="2"/>
      <c r="BS1085" s="2"/>
      <c r="BT1085" s="2"/>
      <c r="BU1085" s="2"/>
      <c r="BV1085" s="2"/>
      <c r="BW1085" s="2"/>
      <c r="BX1085" s="2"/>
      <c r="BY1085" s="2"/>
      <c r="BZ1085" s="2"/>
      <c r="CA1085" s="2"/>
    </row>
    <row r="1086" spans="1:79" x14ac:dyDescent="0.3">
      <c r="A1086" s="2"/>
      <c r="B1086" s="2"/>
      <c r="C1086" s="2"/>
      <c r="D1086" s="2"/>
      <c r="E1086" s="2"/>
      <c r="F1086" s="2"/>
      <c r="G1086" s="2"/>
      <c r="H1086" s="2"/>
      <c r="I1086" s="2"/>
      <c r="J1086" s="2"/>
      <c r="K1086" s="2"/>
      <c r="L1086" s="2"/>
      <c r="M1086" s="2"/>
      <c r="N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c r="BG1086" s="2"/>
      <c r="BH1086" s="2"/>
      <c r="BI1086" s="2"/>
      <c r="BJ1086" s="2"/>
      <c r="BK1086" s="2"/>
      <c r="BL1086" s="2"/>
      <c r="BM1086" s="2"/>
      <c r="BN1086" s="2"/>
      <c r="BO1086" s="2"/>
      <c r="BP1086" s="2"/>
      <c r="BQ1086" s="2"/>
      <c r="BR1086" s="2"/>
      <c r="BS1086" s="2"/>
      <c r="BT1086" s="2"/>
      <c r="BU1086" s="2"/>
      <c r="BV1086" s="2"/>
      <c r="BW1086" s="2"/>
      <c r="BX1086" s="2"/>
      <c r="BY1086" s="2"/>
      <c r="BZ1086" s="2"/>
      <c r="CA1086" s="2"/>
    </row>
    <row r="1087" spans="1:79" x14ac:dyDescent="0.3">
      <c r="A1087" s="2"/>
      <c r="B1087" s="2"/>
      <c r="C1087" s="2"/>
      <c r="D1087" s="2"/>
      <c r="E1087" s="2"/>
      <c r="F1087" s="2"/>
      <c r="G1087" s="2"/>
      <c r="H1087" s="2"/>
      <c r="I1087" s="2"/>
      <c r="J1087" s="2"/>
      <c r="K1087" s="2"/>
      <c r="L1087" s="2"/>
      <c r="M1087" s="2"/>
      <c r="N1087" s="2"/>
      <c r="O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c r="BG1087" s="2"/>
      <c r="BH1087" s="2"/>
      <c r="BI1087" s="2"/>
      <c r="BJ1087" s="2"/>
      <c r="BK1087" s="2"/>
      <c r="BL1087" s="2"/>
      <c r="BM1087" s="2"/>
      <c r="BN1087" s="2"/>
      <c r="BO1087" s="2"/>
      <c r="BP1087" s="2"/>
      <c r="BQ1087" s="2"/>
      <c r="BR1087" s="2"/>
      <c r="BS1087" s="2"/>
      <c r="BT1087" s="2"/>
      <c r="BU1087" s="2"/>
      <c r="BV1087" s="2"/>
      <c r="BW1087" s="2"/>
      <c r="BX1087" s="2"/>
      <c r="BY1087" s="2"/>
      <c r="BZ1087" s="2"/>
      <c r="CA1087" s="2"/>
    </row>
    <row r="1088" spans="1:79" x14ac:dyDescent="0.3">
      <c r="A1088" s="2"/>
      <c r="B1088" s="2"/>
      <c r="C1088" s="2"/>
      <c r="D1088" s="2"/>
      <c r="E1088" s="2"/>
      <c r="F1088" s="2"/>
      <c r="G1088" s="2"/>
      <c r="H1088" s="2"/>
      <c r="I1088" s="2"/>
      <c r="J1088" s="2"/>
      <c r="K1088" s="2"/>
      <c r="L1088" s="2"/>
      <c r="M1088" s="2"/>
      <c r="N1088" s="2"/>
      <c r="O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c r="BG1088" s="2"/>
      <c r="BH1088" s="2"/>
      <c r="BI1088" s="2"/>
      <c r="BJ1088" s="2"/>
      <c r="BK1088" s="2"/>
      <c r="BL1088" s="2"/>
      <c r="BM1088" s="2"/>
      <c r="BN1088" s="2"/>
      <c r="BO1088" s="2"/>
      <c r="BP1088" s="2"/>
      <c r="BQ1088" s="2"/>
      <c r="BR1088" s="2"/>
      <c r="BS1088" s="2"/>
      <c r="BT1088" s="2"/>
      <c r="BU1088" s="2"/>
      <c r="BV1088" s="2"/>
      <c r="BW1088" s="2"/>
      <c r="BX1088" s="2"/>
      <c r="BY1088" s="2"/>
      <c r="BZ1088" s="2"/>
      <c r="CA1088" s="2"/>
    </row>
    <row r="1089" spans="1:79" x14ac:dyDescent="0.3">
      <c r="A1089" s="2"/>
      <c r="B1089" s="2"/>
      <c r="C1089" s="2"/>
      <c r="D1089" s="2"/>
      <c r="E1089" s="2"/>
      <c r="F1089" s="2"/>
      <c r="G1089" s="2"/>
      <c r="H1089" s="2"/>
      <c r="I1089" s="2"/>
      <c r="J1089" s="2"/>
      <c r="K1089" s="2"/>
      <c r="L1089" s="2"/>
      <c r="M1089" s="2"/>
      <c r="N1089" s="2"/>
      <c r="O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c r="BG1089" s="2"/>
      <c r="BH1089" s="2"/>
      <c r="BI1089" s="2"/>
      <c r="BJ1089" s="2"/>
      <c r="BK1089" s="2"/>
      <c r="BL1089" s="2"/>
      <c r="BM1089" s="2"/>
      <c r="BN1089" s="2"/>
      <c r="BO1089" s="2"/>
      <c r="BP1089" s="2"/>
      <c r="BQ1089" s="2"/>
      <c r="BR1089" s="2"/>
      <c r="BS1089" s="2"/>
      <c r="BT1089" s="2"/>
      <c r="BU1089" s="2"/>
      <c r="BV1089" s="2"/>
      <c r="BW1089" s="2"/>
      <c r="BX1089" s="2"/>
      <c r="BY1089" s="2"/>
      <c r="BZ1089" s="2"/>
      <c r="CA1089" s="2"/>
    </row>
    <row r="1090" spans="1:79" x14ac:dyDescent="0.3">
      <c r="A1090" s="2"/>
      <c r="B1090" s="2"/>
      <c r="C1090" s="2"/>
      <c r="D1090" s="2"/>
      <c r="E1090" s="2"/>
      <c r="F1090" s="2"/>
      <c r="G1090" s="2"/>
      <c r="H1090" s="2"/>
      <c r="I1090" s="2"/>
      <c r="J1090" s="2"/>
      <c r="K1090" s="2"/>
      <c r="L1090" s="2"/>
      <c r="M1090" s="2"/>
      <c r="N1090" s="2"/>
      <c r="O1090" s="2"/>
      <c r="P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c r="BI1090" s="2"/>
      <c r="BJ1090" s="2"/>
      <c r="BK1090" s="2"/>
      <c r="BL1090" s="2"/>
      <c r="BM1090" s="2"/>
      <c r="BN1090" s="2"/>
      <c r="BO1090" s="2"/>
      <c r="BP1090" s="2"/>
      <c r="BQ1090" s="2"/>
      <c r="BR1090" s="2"/>
      <c r="BS1090" s="2"/>
      <c r="BT1090" s="2"/>
      <c r="BU1090" s="2"/>
      <c r="BV1090" s="2"/>
      <c r="BW1090" s="2"/>
      <c r="BX1090" s="2"/>
      <c r="BY1090" s="2"/>
      <c r="BZ1090" s="2"/>
      <c r="CA1090" s="2"/>
    </row>
    <row r="1091" spans="1:79" x14ac:dyDescent="0.3">
      <c r="A1091" s="2"/>
      <c r="B1091" s="2"/>
      <c r="C1091" s="2"/>
      <c r="D1091" s="2"/>
      <c r="E1091" s="2"/>
      <c r="F1091" s="2"/>
      <c r="G1091" s="2"/>
      <c r="H1091" s="2"/>
      <c r="I1091" s="2"/>
      <c r="J1091" s="2"/>
      <c r="K1091" s="2"/>
      <c r="L1091" s="2"/>
      <c r="M1091" s="2"/>
      <c r="N1091" s="2"/>
      <c r="O1091" s="2"/>
      <c r="P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c r="BI1091" s="2"/>
      <c r="BJ1091" s="2"/>
      <c r="BK1091" s="2"/>
      <c r="BL1091" s="2"/>
      <c r="BM1091" s="2"/>
      <c r="BN1091" s="2"/>
      <c r="BO1091" s="2"/>
      <c r="BP1091" s="2"/>
      <c r="BQ1091" s="2"/>
      <c r="BR1091" s="2"/>
      <c r="BS1091" s="2"/>
      <c r="BT1091" s="2"/>
      <c r="BU1091" s="2"/>
      <c r="BV1091" s="2"/>
      <c r="BW1091" s="2"/>
      <c r="BX1091" s="2"/>
      <c r="BY1091" s="2"/>
      <c r="BZ1091" s="2"/>
      <c r="CA1091" s="2"/>
    </row>
    <row r="1092" spans="1:79" x14ac:dyDescent="0.3">
      <c r="A1092" s="2"/>
      <c r="B1092" s="2"/>
      <c r="C1092" s="2"/>
      <c r="D1092" s="2"/>
      <c r="E1092" s="2"/>
      <c r="F1092" s="2"/>
      <c r="G1092" s="2"/>
      <c r="H1092" s="2"/>
      <c r="I1092" s="2"/>
      <c r="J1092" s="2"/>
      <c r="K1092" s="2"/>
      <c r="L1092" s="2"/>
      <c r="M1092" s="2"/>
      <c r="N1092" s="2"/>
      <c r="O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c r="BG1092" s="2"/>
      <c r="BH1092" s="2"/>
      <c r="BI1092" s="2"/>
      <c r="BJ1092" s="2"/>
      <c r="BK1092" s="2"/>
      <c r="BL1092" s="2"/>
      <c r="BM1092" s="2"/>
      <c r="BN1092" s="2"/>
      <c r="BO1092" s="2"/>
      <c r="BP1092" s="2"/>
      <c r="BQ1092" s="2"/>
      <c r="BR1092" s="2"/>
      <c r="BS1092" s="2"/>
      <c r="BT1092" s="2"/>
      <c r="BU1092" s="2"/>
      <c r="BV1092" s="2"/>
      <c r="BW1092" s="2"/>
      <c r="BX1092" s="2"/>
      <c r="BY1092" s="2"/>
      <c r="BZ1092" s="2"/>
      <c r="CA1092" s="2"/>
    </row>
    <row r="1093" spans="1:79" x14ac:dyDescent="0.3">
      <c r="A1093" s="2"/>
      <c r="B1093" s="2"/>
      <c r="C1093" s="2"/>
      <c r="D1093" s="2"/>
      <c r="E1093" s="2"/>
      <c r="F1093" s="2"/>
      <c r="G1093" s="2"/>
      <c r="H1093" s="2"/>
      <c r="I1093" s="2"/>
      <c r="J1093" s="2"/>
      <c r="K1093" s="2"/>
      <c r="L1093" s="2"/>
      <c r="M1093" s="2"/>
      <c r="N1093" s="2"/>
      <c r="O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c r="BI1093" s="2"/>
      <c r="BJ1093" s="2"/>
      <c r="BK1093" s="2"/>
      <c r="BL1093" s="2"/>
      <c r="BM1093" s="2"/>
      <c r="BN1093" s="2"/>
      <c r="BO1093" s="2"/>
      <c r="BP1093" s="2"/>
      <c r="BQ1093" s="2"/>
      <c r="BR1093" s="2"/>
      <c r="BS1093" s="2"/>
      <c r="BT1093" s="2"/>
      <c r="BU1093" s="2"/>
      <c r="BV1093" s="2"/>
      <c r="BW1093" s="2"/>
      <c r="BX1093" s="2"/>
      <c r="BY1093" s="2"/>
      <c r="BZ1093" s="2"/>
      <c r="CA1093" s="2"/>
    </row>
    <row r="1094" spans="1:79" x14ac:dyDescent="0.3">
      <c r="A1094" s="2"/>
      <c r="B1094" s="2"/>
      <c r="C1094" s="2"/>
      <c r="D1094" s="2"/>
      <c r="E1094" s="2"/>
      <c r="F1094" s="2"/>
      <c r="G1094" s="2"/>
      <c r="H1094" s="2"/>
      <c r="I1094" s="2"/>
      <c r="J1094" s="2"/>
      <c r="K1094" s="2"/>
      <c r="L1094" s="2"/>
      <c r="M1094" s="2"/>
      <c r="N1094" s="2"/>
      <c r="O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c r="BG1094" s="2"/>
      <c r="BH1094" s="2"/>
      <c r="BI1094" s="2"/>
      <c r="BJ1094" s="2"/>
      <c r="BK1094" s="2"/>
      <c r="BL1094" s="2"/>
      <c r="BM1094" s="2"/>
      <c r="BN1094" s="2"/>
      <c r="BO1094" s="2"/>
      <c r="BP1094" s="2"/>
      <c r="BQ1094" s="2"/>
      <c r="BR1094" s="2"/>
      <c r="BS1094" s="2"/>
      <c r="BT1094" s="2"/>
      <c r="BU1094" s="2"/>
      <c r="BV1094" s="2"/>
      <c r="BW1094" s="2"/>
      <c r="BX1094" s="2"/>
      <c r="BY1094" s="2"/>
      <c r="BZ1094" s="2"/>
      <c r="CA1094" s="2"/>
    </row>
    <row r="1095" spans="1:79" x14ac:dyDescent="0.3">
      <c r="A1095" s="2"/>
      <c r="B1095" s="2"/>
      <c r="C1095" s="2"/>
      <c r="D1095" s="2"/>
      <c r="E1095" s="2"/>
      <c r="F1095" s="2"/>
      <c r="G1095" s="2"/>
      <c r="H1095" s="2"/>
      <c r="I1095" s="2"/>
      <c r="J1095" s="2"/>
      <c r="K1095" s="2"/>
      <c r="L1095" s="2"/>
      <c r="M1095" s="2"/>
      <c r="N1095" s="2"/>
      <c r="O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c r="BG1095" s="2"/>
      <c r="BH1095" s="2"/>
      <c r="BI1095" s="2"/>
      <c r="BJ1095" s="2"/>
      <c r="BK1095" s="2"/>
      <c r="BL1095" s="2"/>
      <c r="BM1095" s="2"/>
      <c r="BN1095" s="2"/>
      <c r="BO1095" s="2"/>
      <c r="BP1095" s="2"/>
      <c r="BQ1095" s="2"/>
      <c r="BR1095" s="2"/>
      <c r="BS1095" s="2"/>
      <c r="BT1095" s="2"/>
      <c r="BU1095" s="2"/>
      <c r="BV1095" s="2"/>
      <c r="BW1095" s="2"/>
      <c r="BX1095" s="2"/>
      <c r="BY1095" s="2"/>
      <c r="BZ1095" s="2"/>
      <c r="CA1095" s="2"/>
    </row>
    <row r="1096" spans="1:79" x14ac:dyDescent="0.3">
      <c r="A1096" s="2"/>
      <c r="B1096" s="2"/>
      <c r="C1096" s="2"/>
      <c r="D1096" s="2"/>
      <c r="E1096" s="2"/>
      <c r="F1096" s="2"/>
      <c r="G1096" s="2"/>
      <c r="H1096" s="2"/>
      <c r="I1096" s="2"/>
      <c r="J1096" s="2"/>
      <c r="K1096" s="2"/>
      <c r="L1096" s="2"/>
      <c r="M1096" s="2"/>
      <c r="N1096" s="2"/>
      <c r="O1096" s="2"/>
      <c r="P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c r="BF1096" s="2"/>
      <c r="BG1096" s="2"/>
      <c r="BH1096" s="2"/>
      <c r="BI1096" s="2"/>
      <c r="BJ1096" s="2"/>
      <c r="BK1096" s="2"/>
      <c r="BL1096" s="2"/>
      <c r="BM1096" s="2"/>
      <c r="BN1096" s="2"/>
      <c r="BO1096" s="2"/>
      <c r="BP1096" s="2"/>
      <c r="BQ1096" s="2"/>
      <c r="BR1096" s="2"/>
      <c r="BS1096" s="2"/>
      <c r="BT1096" s="2"/>
      <c r="BU1096" s="2"/>
      <c r="BV1096" s="2"/>
      <c r="BW1096" s="2"/>
      <c r="BX1096" s="2"/>
      <c r="BY1096" s="2"/>
      <c r="BZ1096" s="2"/>
      <c r="CA1096" s="2"/>
    </row>
    <row r="1097" spans="1:79" x14ac:dyDescent="0.3">
      <c r="A1097" s="2"/>
      <c r="B1097" s="2"/>
      <c r="C1097" s="2"/>
      <c r="D1097" s="2"/>
      <c r="E1097" s="2"/>
      <c r="F1097" s="2"/>
      <c r="G1097" s="2"/>
      <c r="H1097" s="2"/>
      <c r="I1097" s="2"/>
      <c r="J1097" s="2"/>
      <c r="K1097" s="2"/>
      <c r="L1097" s="2"/>
      <c r="M1097" s="2"/>
      <c r="N1097" s="2"/>
      <c r="O1097" s="2"/>
      <c r="P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c r="BE1097" s="2"/>
      <c r="BF1097" s="2"/>
      <c r="BG1097" s="2"/>
      <c r="BH1097" s="2"/>
      <c r="BI1097" s="2"/>
      <c r="BJ1097" s="2"/>
      <c r="BK1097" s="2"/>
      <c r="BL1097" s="2"/>
      <c r="BM1097" s="2"/>
      <c r="BN1097" s="2"/>
      <c r="BO1097" s="2"/>
      <c r="BP1097" s="2"/>
      <c r="BQ1097" s="2"/>
      <c r="BR1097" s="2"/>
      <c r="BS1097" s="2"/>
      <c r="BT1097" s="2"/>
      <c r="BU1097" s="2"/>
      <c r="BV1097" s="2"/>
      <c r="BW1097" s="2"/>
      <c r="BX1097" s="2"/>
      <c r="BY1097" s="2"/>
      <c r="BZ1097" s="2"/>
      <c r="CA1097" s="2"/>
    </row>
    <row r="1098" spans="1:79" x14ac:dyDescent="0.3">
      <c r="A1098" s="2"/>
      <c r="B1098" s="2"/>
      <c r="C1098" s="2"/>
      <c r="D1098" s="2"/>
      <c r="E1098" s="2"/>
      <c r="F1098" s="2"/>
      <c r="G1098" s="2"/>
      <c r="H1098" s="2"/>
      <c r="I1098" s="2"/>
      <c r="J1098" s="2"/>
      <c r="K1098" s="2"/>
      <c r="L1098" s="2"/>
      <c r="M1098" s="2"/>
      <c r="N1098" s="2"/>
      <c r="O1098" s="2"/>
      <c r="P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c r="BE1098" s="2"/>
      <c r="BF1098" s="2"/>
      <c r="BG1098" s="2"/>
      <c r="BH1098" s="2"/>
      <c r="BI1098" s="2"/>
      <c r="BJ1098" s="2"/>
      <c r="BK1098" s="2"/>
      <c r="BL1098" s="2"/>
      <c r="BM1098" s="2"/>
      <c r="BN1098" s="2"/>
      <c r="BO1098" s="2"/>
      <c r="BP1098" s="2"/>
      <c r="BQ1098" s="2"/>
      <c r="BR1098" s="2"/>
      <c r="BS1098" s="2"/>
      <c r="BT1098" s="2"/>
      <c r="BU1098" s="2"/>
      <c r="BV1098" s="2"/>
      <c r="BW1098" s="2"/>
      <c r="BX1098" s="2"/>
      <c r="BY1098" s="2"/>
      <c r="BZ1098" s="2"/>
      <c r="CA1098" s="2"/>
    </row>
    <row r="1099" spans="1:79" x14ac:dyDescent="0.3">
      <c r="A1099" s="2"/>
      <c r="B1099" s="2"/>
      <c r="C1099" s="2"/>
      <c r="D1099" s="2"/>
      <c r="E1099" s="2"/>
      <c r="F1099" s="2"/>
      <c r="G1099" s="2"/>
      <c r="H1099" s="2"/>
      <c r="I1099" s="2"/>
      <c r="J1099" s="2"/>
      <c r="K1099" s="2"/>
      <c r="L1099" s="2"/>
      <c r="M1099" s="2"/>
      <c r="N1099" s="2"/>
      <c r="O1099" s="2"/>
      <c r="P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c r="BF1099" s="2"/>
      <c r="BG1099" s="2"/>
      <c r="BH1099" s="2"/>
      <c r="BI1099" s="2"/>
      <c r="BJ1099" s="2"/>
      <c r="BK1099" s="2"/>
      <c r="BL1099" s="2"/>
      <c r="BM1099" s="2"/>
      <c r="BN1099" s="2"/>
      <c r="BO1099" s="2"/>
      <c r="BP1099" s="2"/>
      <c r="BQ1099" s="2"/>
      <c r="BR1099" s="2"/>
      <c r="BS1099" s="2"/>
      <c r="BT1099" s="2"/>
      <c r="BU1099" s="2"/>
      <c r="BV1099" s="2"/>
      <c r="BW1099" s="2"/>
      <c r="BX1099" s="2"/>
      <c r="BY1099" s="2"/>
      <c r="BZ1099" s="2"/>
      <c r="CA1099" s="2"/>
    </row>
    <row r="1100" spans="1:79" x14ac:dyDescent="0.3">
      <c r="A1100" s="2"/>
      <c r="B1100" s="2"/>
      <c r="C1100" s="2"/>
      <c r="D1100" s="2"/>
      <c r="E1100" s="2"/>
      <c r="F1100" s="2"/>
      <c r="G1100" s="2"/>
      <c r="H1100" s="2"/>
      <c r="I1100" s="2"/>
      <c r="J1100" s="2"/>
      <c r="K1100" s="2"/>
      <c r="L1100" s="2"/>
      <c r="M1100" s="2"/>
      <c r="N1100" s="2"/>
      <c r="O1100" s="2"/>
      <c r="P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c r="BE1100" s="2"/>
      <c r="BF1100" s="2"/>
      <c r="BG1100" s="2"/>
      <c r="BH1100" s="2"/>
      <c r="BI1100" s="2"/>
      <c r="BJ1100" s="2"/>
      <c r="BK1100" s="2"/>
      <c r="BL1100" s="2"/>
      <c r="BM1100" s="2"/>
      <c r="BN1100" s="2"/>
      <c r="BO1100" s="2"/>
      <c r="BP1100" s="2"/>
      <c r="BQ1100" s="2"/>
      <c r="BR1100" s="2"/>
      <c r="BS1100" s="2"/>
      <c r="BT1100" s="2"/>
      <c r="BU1100" s="2"/>
      <c r="BV1100" s="2"/>
      <c r="BW1100" s="2"/>
      <c r="BX1100" s="2"/>
      <c r="BY1100" s="2"/>
      <c r="BZ1100" s="2"/>
      <c r="CA1100" s="2"/>
    </row>
    <row r="1101" spans="1:79" x14ac:dyDescent="0.3">
      <c r="A1101" s="2"/>
      <c r="B1101" s="2"/>
      <c r="C1101" s="2"/>
      <c r="D1101" s="2"/>
      <c r="E1101" s="2"/>
      <c r="F1101" s="2"/>
      <c r="G1101" s="2"/>
      <c r="H1101" s="2"/>
      <c r="I1101" s="2"/>
      <c r="J1101" s="2"/>
      <c r="K1101" s="2"/>
      <c r="L1101" s="2"/>
      <c r="M1101" s="2"/>
      <c r="N1101" s="2"/>
      <c r="O1101" s="2"/>
      <c r="P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c r="BE1101" s="2"/>
      <c r="BF1101" s="2"/>
      <c r="BG1101" s="2"/>
      <c r="BH1101" s="2"/>
      <c r="BI1101" s="2"/>
      <c r="BJ1101" s="2"/>
      <c r="BK1101" s="2"/>
      <c r="BL1101" s="2"/>
      <c r="BM1101" s="2"/>
      <c r="BN1101" s="2"/>
      <c r="BO1101" s="2"/>
      <c r="BP1101" s="2"/>
      <c r="BQ1101" s="2"/>
      <c r="BR1101" s="2"/>
      <c r="BS1101" s="2"/>
      <c r="BT1101" s="2"/>
      <c r="BU1101" s="2"/>
      <c r="BV1101" s="2"/>
      <c r="BW1101" s="2"/>
      <c r="BX1101" s="2"/>
      <c r="BY1101" s="2"/>
      <c r="BZ1101" s="2"/>
      <c r="CA1101" s="2"/>
    </row>
    <row r="1102" spans="1:79" x14ac:dyDescent="0.3">
      <c r="A1102" s="2"/>
      <c r="B1102" s="2"/>
      <c r="C1102" s="2"/>
      <c r="D1102" s="2"/>
      <c r="E1102" s="2"/>
      <c r="F1102" s="2"/>
      <c r="G1102" s="2"/>
      <c r="H1102" s="2"/>
      <c r="I1102" s="2"/>
      <c r="J1102" s="2"/>
      <c r="K1102" s="2"/>
      <c r="L1102" s="2"/>
      <c r="M1102" s="2"/>
      <c r="N1102" s="2"/>
      <c r="O1102" s="2"/>
      <c r="P1102" s="2"/>
      <c r="Q1102" s="2"/>
      <c r="R1102" s="2"/>
      <c r="S1102" s="2"/>
      <c r="T1102" s="2"/>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c r="AT1102" s="2"/>
      <c r="AU1102" s="2"/>
      <c r="AV1102" s="2"/>
      <c r="AW1102" s="2"/>
      <c r="AX1102" s="2"/>
      <c r="AY1102" s="2"/>
      <c r="AZ1102" s="2"/>
      <c r="BA1102" s="2"/>
      <c r="BB1102" s="2"/>
      <c r="BC1102" s="2"/>
      <c r="BD1102" s="2"/>
      <c r="BE1102" s="2"/>
      <c r="BF1102" s="2"/>
      <c r="BG1102" s="2"/>
      <c r="BH1102" s="2"/>
      <c r="BI1102" s="2"/>
      <c r="BJ1102" s="2"/>
      <c r="BK1102" s="2"/>
      <c r="BL1102" s="2"/>
      <c r="BM1102" s="2"/>
      <c r="BN1102" s="2"/>
      <c r="BO1102" s="2"/>
      <c r="BP1102" s="2"/>
      <c r="BQ1102" s="2"/>
      <c r="BR1102" s="2"/>
      <c r="BS1102" s="2"/>
      <c r="BT1102" s="2"/>
      <c r="BU1102" s="2"/>
      <c r="BV1102" s="2"/>
      <c r="BW1102" s="2"/>
      <c r="BX1102" s="2"/>
      <c r="BY1102" s="2"/>
      <c r="BZ1102" s="2"/>
      <c r="CA1102" s="2"/>
    </row>
    <row r="1103" spans="1:79" x14ac:dyDescent="0.3">
      <c r="A1103" s="2"/>
      <c r="B1103" s="2"/>
      <c r="C1103" s="2"/>
      <c r="D1103" s="2"/>
      <c r="E1103" s="2"/>
      <c r="F1103" s="2"/>
      <c r="G1103" s="2"/>
      <c r="H1103" s="2"/>
      <c r="I1103" s="2"/>
      <c r="J1103" s="2"/>
      <c r="K1103" s="2"/>
      <c r="L1103" s="2"/>
      <c r="M1103" s="2"/>
      <c r="N1103" s="2"/>
      <c r="O1103" s="2"/>
      <c r="P1103" s="2"/>
      <c r="Q1103" s="2"/>
      <c r="R1103" s="2"/>
      <c r="S1103" s="2"/>
      <c r="T1103" s="2"/>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c r="AT1103" s="2"/>
      <c r="AU1103" s="2"/>
      <c r="AV1103" s="2"/>
      <c r="AW1103" s="2"/>
      <c r="AX1103" s="2"/>
      <c r="AY1103" s="2"/>
      <c r="AZ1103" s="2"/>
      <c r="BA1103" s="2"/>
      <c r="BB1103" s="2"/>
      <c r="BC1103" s="2"/>
      <c r="BD1103" s="2"/>
      <c r="BE1103" s="2"/>
      <c r="BF1103" s="2"/>
      <c r="BG1103" s="2"/>
      <c r="BH1103" s="2"/>
      <c r="BI1103" s="2"/>
      <c r="BJ1103" s="2"/>
      <c r="BK1103" s="2"/>
      <c r="BL1103" s="2"/>
      <c r="BM1103" s="2"/>
      <c r="BN1103" s="2"/>
      <c r="BO1103" s="2"/>
      <c r="BP1103" s="2"/>
      <c r="BQ1103" s="2"/>
      <c r="BR1103" s="2"/>
      <c r="BS1103" s="2"/>
      <c r="BT1103" s="2"/>
      <c r="BU1103" s="2"/>
      <c r="BV1103" s="2"/>
      <c r="BW1103" s="2"/>
      <c r="BX1103" s="2"/>
      <c r="BY1103" s="2"/>
      <c r="BZ1103" s="2"/>
      <c r="CA1103" s="2"/>
    </row>
    <row r="1104" spans="1:79" x14ac:dyDescent="0.3">
      <c r="A1104" s="2"/>
      <c r="B1104" s="2"/>
      <c r="C1104" s="2"/>
      <c r="D1104" s="2"/>
      <c r="E1104" s="2"/>
      <c r="F1104" s="2"/>
      <c r="G1104" s="2"/>
      <c r="H1104" s="2"/>
      <c r="I1104" s="2"/>
      <c r="J1104" s="2"/>
      <c r="K1104" s="2"/>
      <c r="L1104" s="2"/>
      <c r="M1104" s="2"/>
      <c r="N1104" s="2"/>
      <c r="O1104" s="2"/>
      <c r="P1104" s="2"/>
      <c r="Q1104" s="2"/>
      <c r="R1104" s="2"/>
      <c r="S1104" s="2"/>
      <c r="T1104" s="2"/>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c r="AT1104" s="2"/>
      <c r="AU1104" s="2"/>
      <c r="AV1104" s="2"/>
      <c r="AW1104" s="2"/>
      <c r="AX1104" s="2"/>
      <c r="AY1104" s="2"/>
      <c r="AZ1104" s="2"/>
      <c r="BA1104" s="2"/>
      <c r="BB1104" s="2"/>
      <c r="BC1104" s="2"/>
      <c r="BD1104" s="2"/>
      <c r="BE1104" s="2"/>
      <c r="BF1104" s="2"/>
      <c r="BG1104" s="2"/>
      <c r="BH1104" s="2"/>
      <c r="BI1104" s="2"/>
      <c r="BJ1104" s="2"/>
      <c r="BK1104" s="2"/>
      <c r="BL1104" s="2"/>
      <c r="BM1104" s="2"/>
      <c r="BN1104" s="2"/>
      <c r="BO1104" s="2"/>
      <c r="BP1104" s="2"/>
      <c r="BQ1104" s="2"/>
      <c r="BR1104" s="2"/>
      <c r="BS1104" s="2"/>
      <c r="BT1104" s="2"/>
      <c r="BU1104" s="2"/>
      <c r="BV1104" s="2"/>
      <c r="BW1104" s="2"/>
      <c r="BX1104" s="2"/>
      <c r="BY1104" s="2"/>
      <c r="BZ1104" s="2"/>
      <c r="CA1104" s="2"/>
    </row>
    <row r="1105" spans="1:79" x14ac:dyDescent="0.3">
      <c r="A1105" s="2"/>
      <c r="B1105" s="2"/>
      <c r="C1105" s="2"/>
      <c r="D1105" s="2"/>
      <c r="E1105" s="2"/>
      <c r="F1105" s="2"/>
      <c r="G1105" s="2"/>
      <c r="H1105" s="2"/>
      <c r="I1105" s="2"/>
      <c r="J1105" s="2"/>
      <c r="K1105" s="2"/>
      <c r="L1105" s="2"/>
      <c r="M1105" s="2"/>
      <c r="N1105" s="2"/>
      <c r="O1105" s="2"/>
      <c r="P1105" s="2"/>
      <c r="Q1105" s="2"/>
      <c r="R1105" s="2"/>
      <c r="S1105" s="2"/>
      <c r="T1105" s="2"/>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c r="BE1105" s="2"/>
      <c r="BF1105" s="2"/>
      <c r="BG1105" s="2"/>
      <c r="BH1105" s="2"/>
      <c r="BI1105" s="2"/>
      <c r="BJ1105" s="2"/>
      <c r="BK1105" s="2"/>
      <c r="BL1105" s="2"/>
      <c r="BM1105" s="2"/>
      <c r="BN1105" s="2"/>
      <c r="BO1105" s="2"/>
      <c r="BP1105" s="2"/>
      <c r="BQ1105" s="2"/>
      <c r="BR1105" s="2"/>
      <c r="BS1105" s="2"/>
      <c r="BT1105" s="2"/>
      <c r="BU1105" s="2"/>
      <c r="BV1105" s="2"/>
      <c r="BW1105" s="2"/>
      <c r="BX1105" s="2"/>
      <c r="BY1105" s="2"/>
      <c r="BZ1105" s="2"/>
      <c r="CA1105" s="2"/>
    </row>
    <row r="1106" spans="1:79" x14ac:dyDescent="0.3">
      <c r="A1106" s="2"/>
      <c r="B1106" s="2"/>
      <c r="C1106" s="2"/>
      <c r="D1106" s="2"/>
      <c r="E1106" s="2"/>
      <c r="F1106" s="2"/>
      <c r="G1106" s="2"/>
      <c r="H1106" s="2"/>
      <c r="I1106" s="2"/>
      <c r="J1106" s="2"/>
      <c r="K1106" s="2"/>
      <c r="L1106" s="2"/>
      <c r="M1106" s="2"/>
      <c r="N1106" s="2"/>
      <c r="O1106" s="2"/>
      <c r="P1106" s="2"/>
      <c r="Q1106" s="2"/>
      <c r="R1106" s="2"/>
      <c r="S1106" s="2"/>
      <c r="T1106" s="2"/>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c r="BE1106" s="2"/>
      <c r="BF1106" s="2"/>
      <c r="BG1106" s="2"/>
      <c r="BH1106" s="2"/>
      <c r="BI1106" s="2"/>
      <c r="BJ1106" s="2"/>
      <c r="BK1106" s="2"/>
      <c r="BL1106" s="2"/>
      <c r="BM1106" s="2"/>
      <c r="BN1106" s="2"/>
      <c r="BO1106" s="2"/>
      <c r="BP1106" s="2"/>
      <c r="BQ1106" s="2"/>
      <c r="BR1106" s="2"/>
      <c r="BS1106" s="2"/>
      <c r="BT1106" s="2"/>
      <c r="BU1106" s="2"/>
      <c r="BV1106" s="2"/>
      <c r="BW1106" s="2"/>
      <c r="BX1106" s="2"/>
      <c r="BY1106" s="2"/>
      <c r="BZ1106" s="2"/>
      <c r="CA1106" s="2"/>
    </row>
    <row r="1107" spans="1:79" x14ac:dyDescent="0.3">
      <c r="A1107" s="2"/>
      <c r="B1107" s="2"/>
      <c r="C1107" s="2"/>
      <c r="D1107" s="2"/>
      <c r="E1107" s="2"/>
      <c r="F1107" s="2"/>
      <c r="G1107" s="2"/>
      <c r="H1107" s="2"/>
      <c r="I1107" s="2"/>
      <c r="J1107" s="2"/>
      <c r="K1107" s="2"/>
      <c r="L1107" s="2"/>
      <c r="M1107" s="2"/>
      <c r="N1107" s="2"/>
      <c r="O1107" s="2"/>
      <c r="P1107" s="2"/>
      <c r="Q1107" s="2"/>
      <c r="R1107" s="2"/>
      <c r="S1107" s="2"/>
      <c r="T1107" s="2"/>
      <c r="U1107" s="2"/>
      <c r="V1107" s="2"/>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c r="AT1107" s="2"/>
      <c r="AU1107" s="2"/>
      <c r="AV1107" s="2"/>
      <c r="AW1107" s="2"/>
      <c r="AX1107" s="2"/>
      <c r="AY1107" s="2"/>
      <c r="AZ1107" s="2"/>
      <c r="BA1107" s="2"/>
      <c r="BB1107" s="2"/>
      <c r="BC1107" s="2"/>
      <c r="BD1107" s="2"/>
      <c r="BE1107" s="2"/>
      <c r="BF1107" s="2"/>
      <c r="BG1107" s="2"/>
      <c r="BH1107" s="2"/>
      <c r="BI1107" s="2"/>
      <c r="BJ1107" s="2"/>
      <c r="BK1107" s="2"/>
      <c r="BL1107" s="2"/>
      <c r="BM1107" s="2"/>
      <c r="BN1107" s="2"/>
      <c r="BO1107" s="2"/>
      <c r="BP1107" s="2"/>
      <c r="BQ1107" s="2"/>
      <c r="BR1107" s="2"/>
      <c r="BS1107" s="2"/>
      <c r="BT1107" s="2"/>
      <c r="BU1107" s="2"/>
      <c r="BV1107" s="2"/>
      <c r="BW1107" s="2"/>
      <c r="BX1107" s="2"/>
      <c r="BY1107" s="2"/>
      <c r="BZ1107" s="2"/>
      <c r="CA1107" s="2"/>
    </row>
    <row r="1108" spans="1:79" x14ac:dyDescent="0.3">
      <c r="A1108" s="2"/>
      <c r="B1108" s="2"/>
      <c r="C1108" s="2"/>
      <c r="D1108" s="2"/>
      <c r="E1108" s="2"/>
      <c r="F1108" s="2"/>
      <c r="G1108" s="2"/>
      <c r="H1108" s="2"/>
      <c r="I1108" s="2"/>
      <c r="J1108" s="2"/>
      <c r="K1108" s="2"/>
      <c r="L1108" s="2"/>
      <c r="M1108" s="2"/>
      <c r="N1108" s="2"/>
      <c r="O1108" s="2"/>
      <c r="P1108" s="2"/>
      <c r="Q1108" s="2"/>
      <c r="R1108" s="2"/>
      <c r="S1108" s="2"/>
      <c r="T1108" s="2"/>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2"/>
      <c r="AT1108" s="2"/>
      <c r="AU1108" s="2"/>
      <c r="AV1108" s="2"/>
      <c r="AW1108" s="2"/>
      <c r="AX1108" s="2"/>
      <c r="AY1108" s="2"/>
      <c r="AZ1108" s="2"/>
      <c r="BA1108" s="2"/>
      <c r="BB1108" s="2"/>
      <c r="BC1108" s="2"/>
      <c r="BD1108" s="2"/>
      <c r="BE1108" s="2"/>
      <c r="BF1108" s="2"/>
      <c r="BG1108" s="2"/>
      <c r="BH1108" s="2"/>
      <c r="BI1108" s="2"/>
      <c r="BJ1108" s="2"/>
      <c r="BK1108" s="2"/>
      <c r="BL1108" s="2"/>
      <c r="BM1108" s="2"/>
      <c r="BN1108" s="2"/>
      <c r="BO1108" s="2"/>
      <c r="BP1108" s="2"/>
      <c r="BQ1108" s="2"/>
      <c r="BR1108" s="2"/>
      <c r="BS1108" s="2"/>
      <c r="BT1108" s="2"/>
      <c r="BU1108" s="2"/>
      <c r="BV1108" s="2"/>
      <c r="BW1108" s="2"/>
      <c r="BX1108" s="2"/>
      <c r="BY1108" s="2"/>
      <c r="BZ1108" s="2"/>
      <c r="CA1108" s="2"/>
    </row>
    <row r="1109" spans="1:79" x14ac:dyDescent="0.3">
      <c r="A1109" s="2"/>
      <c r="B1109" s="2"/>
      <c r="C1109" s="2"/>
      <c r="D1109" s="2"/>
      <c r="E1109" s="2"/>
      <c r="F1109" s="2"/>
      <c r="G1109" s="2"/>
      <c r="H1109" s="2"/>
      <c r="I1109" s="2"/>
      <c r="J1109" s="2"/>
      <c r="K1109" s="2"/>
      <c r="L1109" s="2"/>
      <c r="M1109" s="2"/>
      <c r="N1109" s="2"/>
      <c r="O1109" s="2"/>
      <c r="P1109" s="2"/>
      <c r="Q1109" s="2"/>
      <c r="R1109" s="2"/>
      <c r="S1109" s="2"/>
      <c r="T1109" s="2"/>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c r="AT1109" s="2"/>
      <c r="AU1109" s="2"/>
      <c r="AV1109" s="2"/>
      <c r="AW1109" s="2"/>
      <c r="AX1109" s="2"/>
      <c r="AY1109" s="2"/>
      <c r="AZ1109" s="2"/>
      <c r="BA1109" s="2"/>
      <c r="BB1109" s="2"/>
      <c r="BC1109" s="2"/>
      <c r="BD1109" s="2"/>
      <c r="BE1109" s="2"/>
      <c r="BF1109" s="2"/>
      <c r="BG1109" s="2"/>
      <c r="BH1109" s="2"/>
      <c r="BI1109" s="2"/>
      <c r="BJ1109" s="2"/>
      <c r="BK1109" s="2"/>
      <c r="BL1109" s="2"/>
      <c r="BM1109" s="2"/>
      <c r="BN1109" s="2"/>
      <c r="BO1109" s="2"/>
      <c r="BP1109" s="2"/>
      <c r="BQ1109" s="2"/>
      <c r="BR1109" s="2"/>
      <c r="BS1109" s="2"/>
      <c r="BT1109" s="2"/>
      <c r="BU1109" s="2"/>
      <c r="BV1109" s="2"/>
      <c r="BW1109" s="2"/>
      <c r="BX1109" s="2"/>
      <c r="BY1109" s="2"/>
      <c r="BZ1109" s="2"/>
      <c r="CA1109" s="2"/>
    </row>
    <row r="1110" spans="1:79" x14ac:dyDescent="0.3">
      <c r="A1110" s="2"/>
      <c r="B1110" s="2"/>
      <c r="C1110" s="2"/>
      <c r="D1110" s="2"/>
      <c r="E1110" s="2"/>
      <c r="F1110" s="2"/>
      <c r="G1110" s="2"/>
      <c r="H1110" s="2"/>
      <c r="I1110" s="2"/>
      <c r="J1110" s="2"/>
      <c r="K1110" s="2"/>
      <c r="L1110" s="2"/>
      <c r="M1110" s="2"/>
      <c r="N1110" s="2"/>
      <c r="O1110" s="2"/>
      <c r="P1110" s="2"/>
      <c r="Q1110" s="2"/>
      <c r="R1110" s="2"/>
      <c r="S1110" s="2"/>
      <c r="T1110" s="2"/>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c r="BE1110" s="2"/>
      <c r="BF1110" s="2"/>
      <c r="BG1110" s="2"/>
      <c r="BH1110" s="2"/>
      <c r="BI1110" s="2"/>
      <c r="BJ1110" s="2"/>
      <c r="BK1110" s="2"/>
      <c r="BL1110" s="2"/>
      <c r="BM1110" s="2"/>
      <c r="BN1110" s="2"/>
      <c r="BO1110" s="2"/>
      <c r="BP1110" s="2"/>
      <c r="BQ1110" s="2"/>
      <c r="BR1110" s="2"/>
      <c r="BS1110" s="2"/>
      <c r="BT1110" s="2"/>
      <c r="BU1110" s="2"/>
      <c r="BV1110" s="2"/>
      <c r="BW1110" s="2"/>
      <c r="BX1110" s="2"/>
      <c r="BY1110" s="2"/>
      <c r="BZ1110" s="2"/>
      <c r="CA1110" s="2"/>
    </row>
    <row r="1111" spans="1:79" x14ac:dyDescent="0.3">
      <c r="A1111" s="2"/>
      <c r="B1111" s="2"/>
      <c r="C1111" s="2"/>
      <c r="D1111" s="2"/>
      <c r="E1111" s="2"/>
      <c r="F1111" s="2"/>
      <c r="G1111" s="2"/>
      <c r="H1111" s="2"/>
      <c r="I1111" s="2"/>
      <c r="J1111" s="2"/>
      <c r="K1111" s="2"/>
      <c r="L1111" s="2"/>
      <c r="M1111" s="2"/>
      <c r="N1111" s="2"/>
      <c r="O1111" s="2"/>
      <c r="P1111" s="2"/>
      <c r="Q1111" s="2"/>
      <c r="R1111" s="2"/>
      <c r="S1111" s="2"/>
      <c r="T1111" s="2"/>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c r="AT1111" s="2"/>
      <c r="AU1111" s="2"/>
      <c r="AV1111" s="2"/>
      <c r="AW1111" s="2"/>
      <c r="AX1111" s="2"/>
      <c r="AY1111" s="2"/>
      <c r="AZ1111" s="2"/>
      <c r="BA1111" s="2"/>
      <c r="BB1111" s="2"/>
      <c r="BC1111" s="2"/>
      <c r="BD1111" s="2"/>
      <c r="BE1111" s="2"/>
      <c r="BF1111" s="2"/>
      <c r="BG1111" s="2"/>
      <c r="BH1111" s="2"/>
      <c r="BI1111" s="2"/>
      <c r="BJ1111" s="2"/>
      <c r="BK1111" s="2"/>
      <c r="BL1111" s="2"/>
      <c r="BM1111" s="2"/>
      <c r="BN1111" s="2"/>
      <c r="BO1111" s="2"/>
      <c r="BP1111" s="2"/>
      <c r="BQ1111" s="2"/>
      <c r="BR1111" s="2"/>
      <c r="BS1111" s="2"/>
      <c r="BT1111" s="2"/>
      <c r="BU1111" s="2"/>
      <c r="BV1111" s="2"/>
      <c r="BW1111" s="2"/>
      <c r="BX1111" s="2"/>
      <c r="BY1111" s="2"/>
      <c r="BZ1111" s="2"/>
      <c r="CA1111" s="2"/>
    </row>
    <row r="1112" spans="1:79" x14ac:dyDescent="0.3">
      <c r="A1112" s="2"/>
      <c r="B1112" s="2"/>
      <c r="C1112" s="2"/>
      <c r="D1112" s="2"/>
      <c r="E1112" s="2"/>
      <c r="F1112" s="2"/>
      <c r="G1112" s="2"/>
      <c r="H1112" s="2"/>
      <c r="I1112" s="2"/>
      <c r="J1112" s="2"/>
      <c r="K1112" s="2"/>
      <c r="L1112" s="2"/>
      <c r="M1112" s="2"/>
      <c r="N1112" s="2"/>
      <c r="O1112" s="2"/>
      <c r="P1112" s="2"/>
      <c r="Q1112" s="2"/>
      <c r="R1112" s="2"/>
      <c r="S1112" s="2"/>
      <c r="T1112" s="2"/>
      <c r="U1112" s="2"/>
      <c r="V1112" s="2"/>
      <c r="W1112" s="2"/>
      <c r="X1112" s="2"/>
      <c r="Y1112" s="2"/>
      <c r="Z1112" s="2"/>
      <c r="AA1112" s="2"/>
      <c r="AB1112" s="2"/>
      <c r="AC1112" s="2"/>
      <c r="AD1112" s="2"/>
      <c r="AE1112" s="2"/>
      <c r="AF1112" s="2"/>
      <c r="AG1112" s="2"/>
      <c r="AH1112" s="2"/>
      <c r="AI1112" s="2"/>
      <c r="AJ1112" s="2"/>
      <c r="AK1112" s="2"/>
      <c r="AL1112" s="2"/>
      <c r="AM1112" s="2"/>
      <c r="AN1112" s="2"/>
      <c r="AO1112" s="2"/>
      <c r="AP1112" s="2"/>
      <c r="AQ1112" s="2"/>
      <c r="AR1112" s="2"/>
      <c r="AS1112" s="2"/>
      <c r="AT1112" s="2"/>
      <c r="AU1112" s="2"/>
      <c r="AV1112" s="2"/>
      <c r="AW1112" s="2"/>
      <c r="AX1112" s="2"/>
      <c r="AY1112" s="2"/>
      <c r="AZ1112" s="2"/>
      <c r="BA1112" s="2"/>
      <c r="BB1112" s="2"/>
      <c r="BC1112" s="2"/>
      <c r="BD1112" s="2"/>
      <c r="BE1112" s="2"/>
      <c r="BF1112" s="2"/>
      <c r="BG1112" s="2"/>
      <c r="BH1112" s="2"/>
      <c r="BI1112" s="2"/>
      <c r="BJ1112" s="2"/>
      <c r="BK1112" s="2"/>
      <c r="BL1112" s="2"/>
      <c r="BM1112" s="2"/>
      <c r="BN1112" s="2"/>
      <c r="BO1112" s="2"/>
      <c r="BP1112" s="2"/>
      <c r="BQ1112" s="2"/>
      <c r="BR1112" s="2"/>
      <c r="BS1112" s="2"/>
      <c r="BT1112" s="2"/>
      <c r="BU1112" s="2"/>
      <c r="BV1112" s="2"/>
      <c r="BW1112" s="2"/>
      <c r="BX1112" s="2"/>
      <c r="BY1112" s="2"/>
      <c r="BZ1112" s="2"/>
      <c r="CA1112" s="2"/>
    </row>
    <row r="1113" spans="1:79" x14ac:dyDescent="0.3">
      <c r="A1113" s="2"/>
      <c r="B1113" s="2"/>
      <c r="C1113" s="2"/>
      <c r="D1113" s="2"/>
      <c r="E1113" s="2"/>
      <c r="F1113" s="2"/>
      <c r="G1113" s="2"/>
      <c r="H1113" s="2"/>
      <c r="I1113" s="2"/>
      <c r="J1113" s="2"/>
      <c r="K1113" s="2"/>
      <c r="L1113" s="2"/>
      <c r="M1113" s="2"/>
      <c r="N1113" s="2"/>
      <c r="O1113" s="2"/>
      <c r="P1113" s="2"/>
      <c r="Q1113" s="2"/>
      <c r="R1113" s="2"/>
      <c r="S1113" s="2"/>
      <c r="T1113" s="2"/>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c r="AQ1113" s="2"/>
      <c r="AR1113" s="2"/>
      <c r="AS1113" s="2"/>
      <c r="AT1113" s="2"/>
      <c r="AU1113" s="2"/>
      <c r="AV1113" s="2"/>
      <c r="AW1113" s="2"/>
      <c r="AX1113" s="2"/>
      <c r="AY1113" s="2"/>
      <c r="AZ1113" s="2"/>
      <c r="BA1113" s="2"/>
      <c r="BB1113" s="2"/>
      <c r="BC1113" s="2"/>
      <c r="BD1113" s="2"/>
      <c r="BE1113" s="2"/>
      <c r="BF1113" s="2"/>
      <c r="BG1113" s="2"/>
      <c r="BH1113" s="2"/>
      <c r="BI1113" s="2"/>
      <c r="BJ1113" s="2"/>
      <c r="BK1113" s="2"/>
      <c r="BL1113" s="2"/>
      <c r="BM1113" s="2"/>
      <c r="BN1113" s="2"/>
      <c r="BO1113" s="2"/>
      <c r="BP1113" s="2"/>
      <c r="BQ1113" s="2"/>
      <c r="BR1113" s="2"/>
      <c r="BS1113" s="2"/>
      <c r="BT1113" s="2"/>
      <c r="BU1113" s="2"/>
      <c r="BV1113" s="2"/>
      <c r="BW1113" s="2"/>
      <c r="BX1113" s="2"/>
      <c r="BY1113" s="2"/>
      <c r="BZ1113" s="2"/>
      <c r="CA1113" s="2"/>
    </row>
    <row r="1114" spans="1:79" x14ac:dyDescent="0.3">
      <c r="A1114" s="2"/>
      <c r="B1114" s="2"/>
      <c r="C1114" s="2"/>
      <c r="D1114" s="2"/>
      <c r="E1114" s="2"/>
      <c r="F1114" s="2"/>
      <c r="G1114" s="2"/>
      <c r="H1114" s="2"/>
      <c r="I1114" s="2"/>
      <c r="J1114" s="2"/>
      <c r="K1114" s="2"/>
      <c r="L1114" s="2"/>
      <c r="M1114" s="2"/>
      <c r="N1114" s="2"/>
      <c r="O1114" s="2"/>
      <c r="P1114" s="2"/>
      <c r="Q1114" s="2"/>
      <c r="R1114" s="2"/>
      <c r="S1114" s="2"/>
      <c r="T1114" s="2"/>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c r="AT1114" s="2"/>
      <c r="AU1114" s="2"/>
      <c r="AV1114" s="2"/>
      <c r="AW1114" s="2"/>
      <c r="AX1114" s="2"/>
      <c r="AY1114" s="2"/>
      <c r="AZ1114" s="2"/>
      <c r="BA1114" s="2"/>
      <c r="BB1114" s="2"/>
      <c r="BC1114" s="2"/>
      <c r="BD1114" s="2"/>
      <c r="BE1114" s="2"/>
      <c r="BF1114" s="2"/>
      <c r="BG1114" s="2"/>
      <c r="BH1114" s="2"/>
      <c r="BI1114" s="2"/>
      <c r="BJ1114" s="2"/>
      <c r="BK1114" s="2"/>
      <c r="BL1114" s="2"/>
      <c r="BM1114" s="2"/>
      <c r="BN1114" s="2"/>
      <c r="BO1114" s="2"/>
      <c r="BP1114" s="2"/>
      <c r="BQ1114" s="2"/>
      <c r="BR1114" s="2"/>
      <c r="BS1114" s="2"/>
      <c r="BT1114" s="2"/>
      <c r="BU1114" s="2"/>
      <c r="BV1114" s="2"/>
      <c r="BW1114" s="2"/>
      <c r="BX1114" s="2"/>
      <c r="BY1114" s="2"/>
      <c r="BZ1114" s="2"/>
      <c r="CA1114" s="2"/>
    </row>
    <row r="1115" spans="1:79" x14ac:dyDescent="0.3">
      <c r="A1115" s="2"/>
      <c r="B1115" s="2"/>
      <c r="C1115" s="2"/>
      <c r="D1115" s="2"/>
      <c r="E1115" s="2"/>
      <c r="F1115" s="2"/>
      <c r="G1115" s="2"/>
      <c r="H1115" s="2"/>
      <c r="I1115" s="2"/>
      <c r="J1115" s="2"/>
      <c r="K1115" s="2"/>
      <c r="L1115" s="2"/>
      <c r="M1115" s="2"/>
      <c r="N1115" s="2"/>
      <c r="O1115" s="2"/>
      <c r="P1115" s="2"/>
      <c r="Q1115" s="2"/>
      <c r="R1115" s="2"/>
      <c r="S1115" s="2"/>
      <c r="T1115" s="2"/>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c r="AT1115" s="2"/>
      <c r="AU1115" s="2"/>
      <c r="AV1115" s="2"/>
      <c r="AW1115" s="2"/>
      <c r="AX1115" s="2"/>
      <c r="AY1115" s="2"/>
      <c r="AZ1115" s="2"/>
      <c r="BA1115" s="2"/>
      <c r="BB1115" s="2"/>
      <c r="BC1115" s="2"/>
      <c r="BD1115" s="2"/>
      <c r="BE1115" s="2"/>
      <c r="BF1115" s="2"/>
      <c r="BG1115" s="2"/>
      <c r="BH1115" s="2"/>
      <c r="BI1115" s="2"/>
      <c r="BJ1115" s="2"/>
      <c r="BK1115" s="2"/>
      <c r="BL1115" s="2"/>
      <c r="BM1115" s="2"/>
      <c r="BN1115" s="2"/>
      <c r="BO1115" s="2"/>
      <c r="BP1115" s="2"/>
      <c r="BQ1115" s="2"/>
      <c r="BR1115" s="2"/>
      <c r="BS1115" s="2"/>
      <c r="BT1115" s="2"/>
      <c r="BU1115" s="2"/>
      <c r="BV1115" s="2"/>
      <c r="BW1115" s="2"/>
      <c r="BX1115" s="2"/>
      <c r="BY1115" s="2"/>
      <c r="BZ1115" s="2"/>
      <c r="CA1115" s="2"/>
    </row>
    <row r="1116" spans="1:79" x14ac:dyDescent="0.3">
      <c r="A1116" s="2"/>
      <c r="B1116" s="2"/>
      <c r="C1116" s="2"/>
      <c r="D1116" s="2"/>
      <c r="E1116" s="2"/>
      <c r="F1116" s="2"/>
      <c r="G1116" s="2"/>
      <c r="H1116" s="2"/>
      <c r="I1116" s="2"/>
      <c r="J1116" s="2"/>
      <c r="K1116" s="2"/>
      <c r="L1116" s="2"/>
      <c r="M1116" s="2"/>
      <c r="N1116" s="2"/>
      <c r="O1116" s="2"/>
      <c r="P1116" s="2"/>
      <c r="Q1116" s="2"/>
      <c r="R1116" s="2"/>
      <c r="S1116" s="2"/>
      <c r="T1116" s="2"/>
      <c r="U1116" s="2"/>
      <c r="V1116" s="2"/>
      <c r="W1116" s="2"/>
      <c r="X1116" s="2"/>
      <c r="Y1116" s="2"/>
      <c r="Z1116" s="2"/>
      <c r="AA1116" s="2"/>
      <c r="AB1116" s="2"/>
      <c r="AC1116" s="2"/>
      <c r="AD1116" s="2"/>
      <c r="AE1116" s="2"/>
      <c r="AF1116" s="2"/>
      <c r="AG1116" s="2"/>
      <c r="AH1116" s="2"/>
      <c r="AI1116" s="2"/>
      <c r="AJ1116" s="2"/>
      <c r="AK1116" s="2"/>
      <c r="AL1116" s="2"/>
      <c r="AM1116" s="2"/>
      <c r="AN1116" s="2"/>
      <c r="AO1116" s="2"/>
      <c r="AP1116" s="2"/>
      <c r="AQ1116" s="2"/>
      <c r="AR1116" s="2"/>
      <c r="AS1116" s="2"/>
      <c r="AT1116" s="2"/>
      <c r="AU1116" s="2"/>
      <c r="AV1116" s="2"/>
      <c r="AW1116" s="2"/>
      <c r="AX1116" s="2"/>
      <c r="AY1116" s="2"/>
      <c r="AZ1116" s="2"/>
      <c r="BA1116" s="2"/>
      <c r="BB1116" s="2"/>
      <c r="BC1116" s="2"/>
      <c r="BD1116" s="2"/>
      <c r="BE1116" s="2"/>
      <c r="BF1116" s="2"/>
      <c r="BG1116" s="2"/>
      <c r="BH1116" s="2"/>
      <c r="BI1116" s="2"/>
      <c r="BJ1116" s="2"/>
      <c r="BK1116" s="2"/>
      <c r="BL1116" s="2"/>
      <c r="BM1116" s="2"/>
      <c r="BN1116" s="2"/>
      <c r="BO1116" s="2"/>
      <c r="BP1116" s="2"/>
      <c r="BQ1116" s="2"/>
      <c r="BR1116" s="2"/>
      <c r="BS1116" s="2"/>
      <c r="BT1116" s="2"/>
      <c r="BU1116" s="2"/>
      <c r="BV1116" s="2"/>
      <c r="BW1116" s="2"/>
      <c r="BX1116" s="2"/>
      <c r="BY1116" s="2"/>
      <c r="BZ1116" s="2"/>
      <c r="CA1116" s="2"/>
    </row>
    <row r="1117" spans="1:79" x14ac:dyDescent="0.3">
      <c r="A1117" s="2"/>
      <c r="B1117" s="2"/>
      <c r="C1117" s="2"/>
      <c r="D1117" s="2"/>
      <c r="E1117" s="2"/>
      <c r="F1117" s="2"/>
      <c r="G1117" s="2"/>
      <c r="H1117" s="2"/>
      <c r="I1117" s="2"/>
      <c r="J1117" s="2"/>
      <c r="K1117" s="2"/>
      <c r="L1117" s="2"/>
      <c r="M1117" s="2"/>
      <c r="N1117" s="2"/>
      <c r="O1117" s="2"/>
      <c r="P1117" s="2"/>
      <c r="Q1117" s="2"/>
      <c r="R1117" s="2"/>
      <c r="S1117" s="2"/>
      <c r="T1117" s="2"/>
      <c r="U1117" s="2"/>
      <c r="V1117" s="2"/>
      <c r="W1117" s="2"/>
      <c r="X1117" s="2"/>
      <c r="Y1117" s="2"/>
      <c r="Z1117" s="2"/>
      <c r="AA1117" s="2"/>
      <c r="AB1117" s="2"/>
      <c r="AC1117" s="2"/>
      <c r="AD1117" s="2"/>
      <c r="AE1117" s="2"/>
      <c r="AF1117" s="2"/>
      <c r="AG1117" s="2"/>
      <c r="AH1117" s="2"/>
      <c r="AI1117" s="2"/>
      <c r="AJ1117" s="2"/>
      <c r="AK1117" s="2"/>
      <c r="AL1117" s="2"/>
      <c r="AM1117" s="2"/>
      <c r="AN1117" s="2"/>
      <c r="AO1117" s="2"/>
      <c r="AP1117" s="2"/>
      <c r="AQ1117" s="2"/>
      <c r="AR1117" s="2"/>
      <c r="AS1117" s="2"/>
      <c r="AT1117" s="2"/>
      <c r="AU1117" s="2"/>
      <c r="AV1117" s="2"/>
      <c r="AW1117" s="2"/>
      <c r="AX1117" s="2"/>
      <c r="AY1117" s="2"/>
      <c r="AZ1117" s="2"/>
      <c r="BA1117" s="2"/>
      <c r="BB1117" s="2"/>
      <c r="BC1117" s="2"/>
      <c r="BD1117" s="2"/>
      <c r="BE1117" s="2"/>
      <c r="BF1117" s="2"/>
      <c r="BG1117" s="2"/>
      <c r="BH1117" s="2"/>
      <c r="BI1117" s="2"/>
      <c r="BJ1117" s="2"/>
      <c r="BK1117" s="2"/>
      <c r="BL1117" s="2"/>
      <c r="BM1117" s="2"/>
      <c r="BN1117" s="2"/>
      <c r="BO1117" s="2"/>
      <c r="BP1117" s="2"/>
      <c r="BQ1117" s="2"/>
      <c r="BR1117" s="2"/>
      <c r="BS1117" s="2"/>
      <c r="BT1117" s="2"/>
      <c r="BU1117" s="2"/>
      <c r="BV1117" s="2"/>
      <c r="BW1117" s="2"/>
      <c r="BX1117" s="2"/>
      <c r="BY1117" s="2"/>
      <c r="BZ1117" s="2"/>
      <c r="CA1117" s="2"/>
    </row>
    <row r="1118" spans="1:79" x14ac:dyDescent="0.3">
      <c r="A1118" s="2"/>
      <c r="B1118" s="2"/>
      <c r="C1118" s="2"/>
      <c r="D1118" s="2"/>
      <c r="E1118" s="2"/>
      <c r="F1118" s="2"/>
      <c r="G1118" s="2"/>
      <c r="H1118" s="2"/>
      <c r="I1118" s="2"/>
      <c r="J1118" s="2"/>
      <c r="K1118" s="2"/>
      <c r="L1118" s="2"/>
      <c r="M1118" s="2"/>
      <c r="N1118" s="2"/>
      <c r="O1118" s="2"/>
      <c r="P1118" s="2"/>
      <c r="Q1118" s="2"/>
      <c r="R1118" s="2"/>
      <c r="S1118" s="2"/>
      <c r="T1118" s="2"/>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c r="AT1118" s="2"/>
      <c r="AU1118" s="2"/>
      <c r="AV1118" s="2"/>
      <c r="AW1118" s="2"/>
      <c r="AX1118" s="2"/>
      <c r="AY1118" s="2"/>
      <c r="AZ1118" s="2"/>
      <c r="BA1118" s="2"/>
      <c r="BB1118" s="2"/>
      <c r="BC1118" s="2"/>
      <c r="BD1118" s="2"/>
      <c r="BE1118" s="2"/>
      <c r="BF1118" s="2"/>
      <c r="BG1118" s="2"/>
      <c r="BH1118" s="2"/>
      <c r="BI1118" s="2"/>
      <c r="BJ1118" s="2"/>
      <c r="BK1118" s="2"/>
      <c r="BL1118" s="2"/>
      <c r="BM1118" s="2"/>
      <c r="BN1118" s="2"/>
      <c r="BO1118" s="2"/>
      <c r="BP1118" s="2"/>
      <c r="BQ1118" s="2"/>
      <c r="BR1118" s="2"/>
      <c r="BS1118" s="2"/>
      <c r="BT1118" s="2"/>
      <c r="BU1118" s="2"/>
      <c r="BV1118" s="2"/>
      <c r="BW1118" s="2"/>
      <c r="BX1118" s="2"/>
      <c r="BY1118" s="2"/>
      <c r="BZ1118" s="2"/>
      <c r="CA1118" s="2"/>
    </row>
    <row r="1119" spans="1:79" x14ac:dyDescent="0.3">
      <c r="A1119" s="2"/>
      <c r="B1119" s="2"/>
      <c r="C1119" s="2"/>
      <c r="D1119" s="2"/>
      <c r="E1119" s="2"/>
      <c r="F1119" s="2"/>
      <c r="G1119" s="2"/>
      <c r="H1119" s="2"/>
      <c r="I1119" s="2"/>
      <c r="J1119" s="2"/>
      <c r="K1119" s="2"/>
      <c r="L1119" s="2"/>
      <c r="M1119" s="2"/>
      <c r="N1119" s="2"/>
      <c r="O1119" s="2"/>
      <c r="P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c r="AT1119" s="2"/>
      <c r="AU1119" s="2"/>
      <c r="AV1119" s="2"/>
      <c r="AW1119" s="2"/>
      <c r="AX1119" s="2"/>
      <c r="AY1119" s="2"/>
      <c r="AZ1119" s="2"/>
      <c r="BA1119" s="2"/>
      <c r="BB1119" s="2"/>
      <c r="BC1119" s="2"/>
      <c r="BD1119" s="2"/>
      <c r="BE1119" s="2"/>
      <c r="BF1119" s="2"/>
      <c r="BG1119" s="2"/>
      <c r="BH1119" s="2"/>
      <c r="BI1119" s="2"/>
      <c r="BJ1119" s="2"/>
      <c r="BK1119" s="2"/>
      <c r="BL1119" s="2"/>
      <c r="BM1119" s="2"/>
      <c r="BN1119" s="2"/>
      <c r="BO1119" s="2"/>
      <c r="BP1119" s="2"/>
      <c r="BQ1119" s="2"/>
      <c r="BR1119" s="2"/>
      <c r="BS1119" s="2"/>
      <c r="BT1119" s="2"/>
      <c r="BU1119" s="2"/>
      <c r="BV1119" s="2"/>
      <c r="BW1119" s="2"/>
      <c r="BX1119" s="2"/>
      <c r="BY1119" s="2"/>
      <c r="BZ1119" s="2"/>
      <c r="CA1119" s="2"/>
    </row>
    <row r="1120" spans="1:79" x14ac:dyDescent="0.3">
      <c r="A1120" s="2"/>
      <c r="B1120" s="2"/>
      <c r="C1120" s="2"/>
      <c r="D1120" s="2"/>
      <c r="E1120" s="2"/>
      <c r="F1120" s="2"/>
      <c r="G1120" s="2"/>
      <c r="H1120" s="2"/>
      <c r="I1120" s="2"/>
      <c r="J1120" s="2"/>
      <c r="K1120" s="2"/>
      <c r="L1120" s="2"/>
      <c r="M1120" s="2"/>
      <c r="N1120" s="2"/>
      <c r="O1120" s="2"/>
      <c r="P1120" s="2"/>
      <c r="Q1120" s="2"/>
      <c r="R1120" s="2"/>
      <c r="S1120" s="2"/>
      <c r="T1120" s="2"/>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c r="AT1120" s="2"/>
      <c r="AU1120" s="2"/>
      <c r="AV1120" s="2"/>
      <c r="AW1120" s="2"/>
      <c r="AX1120" s="2"/>
      <c r="AY1120" s="2"/>
      <c r="AZ1120" s="2"/>
      <c r="BA1120" s="2"/>
      <c r="BB1120" s="2"/>
      <c r="BC1120" s="2"/>
      <c r="BD1120" s="2"/>
      <c r="BE1120" s="2"/>
      <c r="BF1120" s="2"/>
      <c r="BG1120" s="2"/>
      <c r="BH1120" s="2"/>
      <c r="BI1120" s="2"/>
      <c r="BJ1120" s="2"/>
      <c r="BK1120" s="2"/>
      <c r="BL1120" s="2"/>
      <c r="BM1120" s="2"/>
      <c r="BN1120" s="2"/>
      <c r="BO1120" s="2"/>
      <c r="BP1120" s="2"/>
      <c r="BQ1120" s="2"/>
      <c r="BR1120" s="2"/>
      <c r="BS1120" s="2"/>
      <c r="BT1120" s="2"/>
      <c r="BU1120" s="2"/>
      <c r="BV1120" s="2"/>
      <c r="BW1120" s="2"/>
      <c r="BX1120" s="2"/>
      <c r="BY1120" s="2"/>
      <c r="BZ1120" s="2"/>
      <c r="CA1120" s="2"/>
    </row>
    <row r="1121" spans="1:79" x14ac:dyDescent="0.3">
      <c r="A1121" s="2"/>
      <c r="B1121" s="2"/>
      <c r="C1121" s="2"/>
      <c r="D1121" s="2"/>
      <c r="E1121" s="2"/>
      <c r="F1121" s="2"/>
      <c r="G1121" s="2"/>
      <c r="H1121" s="2"/>
      <c r="I1121" s="2"/>
      <c r="J1121" s="2"/>
      <c r="K1121" s="2"/>
      <c r="L1121" s="2"/>
      <c r="M1121" s="2"/>
      <c r="N1121" s="2"/>
      <c r="O1121" s="2"/>
      <c r="P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c r="BE1121" s="2"/>
      <c r="BF1121" s="2"/>
      <c r="BG1121" s="2"/>
      <c r="BH1121" s="2"/>
      <c r="BI1121" s="2"/>
      <c r="BJ1121" s="2"/>
      <c r="BK1121" s="2"/>
      <c r="BL1121" s="2"/>
      <c r="BM1121" s="2"/>
      <c r="BN1121" s="2"/>
      <c r="BO1121" s="2"/>
      <c r="BP1121" s="2"/>
      <c r="BQ1121" s="2"/>
      <c r="BR1121" s="2"/>
      <c r="BS1121" s="2"/>
      <c r="BT1121" s="2"/>
      <c r="BU1121" s="2"/>
      <c r="BV1121" s="2"/>
      <c r="BW1121" s="2"/>
      <c r="BX1121" s="2"/>
      <c r="BY1121" s="2"/>
      <c r="BZ1121" s="2"/>
      <c r="CA1121" s="2"/>
    </row>
    <row r="1122" spans="1:79" x14ac:dyDescent="0.3">
      <c r="A1122" s="2"/>
      <c r="B1122" s="2"/>
      <c r="C1122" s="2"/>
      <c r="D1122" s="2"/>
      <c r="E1122" s="2"/>
      <c r="F1122" s="2"/>
      <c r="G1122" s="2"/>
      <c r="H1122" s="2"/>
      <c r="I1122" s="2"/>
      <c r="J1122" s="2"/>
      <c r="K1122" s="2"/>
      <c r="L1122" s="2"/>
      <c r="M1122" s="2"/>
      <c r="N1122" s="2"/>
      <c r="O1122" s="2"/>
      <c r="P1122" s="2"/>
      <c r="Q1122" s="2"/>
      <c r="R1122" s="2"/>
      <c r="S1122" s="2"/>
      <c r="T1122" s="2"/>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c r="AT1122" s="2"/>
      <c r="AU1122" s="2"/>
      <c r="AV1122" s="2"/>
      <c r="AW1122" s="2"/>
      <c r="AX1122" s="2"/>
      <c r="AY1122" s="2"/>
      <c r="AZ1122" s="2"/>
      <c r="BA1122" s="2"/>
      <c r="BB1122" s="2"/>
      <c r="BC1122" s="2"/>
      <c r="BD1122" s="2"/>
      <c r="BE1122" s="2"/>
      <c r="BF1122" s="2"/>
      <c r="BG1122" s="2"/>
      <c r="BH1122" s="2"/>
      <c r="BI1122" s="2"/>
      <c r="BJ1122" s="2"/>
      <c r="BK1122" s="2"/>
      <c r="BL1122" s="2"/>
      <c r="BM1122" s="2"/>
      <c r="BN1122" s="2"/>
      <c r="BO1122" s="2"/>
      <c r="BP1122" s="2"/>
      <c r="BQ1122" s="2"/>
      <c r="BR1122" s="2"/>
      <c r="BS1122" s="2"/>
      <c r="BT1122" s="2"/>
      <c r="BU1122" s="2"/>
      <c r="BV1122" s="2"/>
      <c r="BW1122" s="2"/>
      <c r="BX1122" s="2"/>
      <c r="BY1122" s="2"/>
      <c r="BZ1122" s="2"/>
      <c r="CA1122" s="2"/>
    </row>
    <row r="1123" spans="1:79" x14ac:dyDescent="0.3">
      <c r="A1123" s="2"/>
      <c r="B1123" s="2"/>
      <c r="C1123" s="2"/>
      <c r="D1123" s="2"/>
      <c r="E1123" s="2"/>
      <c r="F1123" s="2"/>
      <c r="G1123" s="2"/>
      <c r="H1123" s="2"/>
      <c r="I1123" s="2"/>
      <c r="J1123" s="2"/>
      <c r="K1123" s="2"/>
      <c r="L1123" s="2"/>
      <c r="M1123" s="2"/>
      <c r="N1123" s="2"/>
      <c r="O1123" s="2"/>
      <c r="P1123" s="2"/>
      <c r="Q1123" s="2"/>
      <c r="R1123" s="2"/>
      <c r="S1123" s="2"/>
      <c r="T1123" s="2"/>
      <c r="U1123" s="2"/>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2"/>
      <c r="AT1123" s="2"/>
      <c r="AU1123" s="2"/>
      <c r="AV1123" s="2"/>
      <c r="AW1123" s="2"/>
      <c r="AX1123" s="2"/>
      <c r="AY1123" s="2"/>
      <c r="AZ1123" s="2"/>
      <c r="BA1123" s="2"/>
      <c r="BB1123" s="2"/>
      <c r="BC1123" s="2"/>
      <c r="BD1123" s="2"/>
      <c r="BE1123" s="2"/>
      <c r="BF1123" s="2"/>
      <c r="BG1123" s="2"/>
      <c r="BH1123" s="2"/>
      <c r="BI1123" s="2"/>
      <c r="BJ1123" s="2"/>
      <c r="BK1123" s="2"/>
      <c r="BL1123" s="2"/>
      <c r="BM1123" s="2"/>
      <c r="BN1123" s="2"/>
      <c r="BO1123" s="2"/>
      <c r="BP1123" s="2"/>
      <c r="BQ1123" s="2"/>
      <c r="BR1123" s="2"/>
      <c r="BS1123" s="2"/>
      <c r="BT1123" s="2"/>
      <c r="BU1123" s="2"/>
      <c r="BV1123" s="2"/>
      <c r="BW1123" s="2"/>
      <c r="BX1123" s="2"/>
      <c r="BY1123" s="2"/>
      <c r="BZ1123" s="2"/>
      <c r="CA1123" s="2"/>
    </row>
    <row r="1124" spans="1:79" x14ac:dyDescent="0.3">
      <c r="A1124" s="2"/>
      <c r="B1124" s="2"/>
      <c r="C1124" s="2"/>
      <c r="D1124" s="2"/>
      <c r="E1124" s="2"/>
      <c r="F1124" s="2"/>
      <c r="G1124" s="2"/>
      <c r="H1124" s="2"/>
      <c r="I1124" s="2"/>
      <c r="J1124" s="2"/>
      <c r="K1124" s="2"/>
      <c r="L1124" s="2"/>
      <c r="M1124" s="2"/>
      <c r="N1124" s="2"/>
      <c r="O1124" s="2"/>
      <c r="P1124" s="2"/>
      <c r="Q1124" s="2"/>
      <c r="R1124" s="2"/>
      <c r="S1124" s="2"/>
      <c r="T1124" s="2"/>
      <c r="U1124" s="2"/>
      <c r="V1124" s="2"/>
      <c r="W1124" s="2"/>
      <c r="X1124" s="2"/>
      <c r="Y1124" s="2"/>
      <c r="Z1124" s="2"/>
      <c r="AA1124" s="2"/>
      <c r="AB1124" s="2"/>
      <c r="AC1124" s="2"/>
      <c r="AD1124" s="2"/>
      <c r="AE1124" s="2"/>
      <c r="AF1124" s="2"/>
      <c r="AG1124" s="2"/>
      <c r="AH1124" s="2"/>
      <c r="AI1124" s="2"/>
      <c r="AJ1124" s="2"/>
      <c r="AK1124" s="2"/>
      <c r="AL1124" s="2"/>
      <c r="AM1124" s="2"/>
      <c r="AN1124" s="2"/>
      <c r="AO1124" s="2"/>
      <c r="AP1124" s="2"/>
      <c r="AQ1124" s="2"/>
      <c r="AR1124" s="2"/>
      <c r="AS1124" s="2"/>
      <c r="AT1124" s="2"/>
      <c r="AU1124" s="2"/>
      <c r="AV1124" s="2"/>
      <c r="AW1124" s="2"/>
      <c r="AX1124" s="2"/>
      <c r="AY1124" s="2"/>
      <c r="AZ1124" s="2"/>
      <c r="BA1124" s="2"/>
      <c r="BB1124" s="2"/>
      <c r="BC1124" s="2"/>
      <c r="BD1124" s="2"/>
      <c r="BE1124" s="2"/>
      <c r="BF1124" s="2"/>
      <c r="BG1124" s="2"/>
      <c r="BH1124" s="2"/>
      <c r="BI1124" s="2"/>
      <c r="BJ1124" s="2"/>
      <c r="BK1124" s="2"/>
      <c r="BL1124" s="2"/>
      <c r="BM1124" s="2"/>
      <c r="BN1124" s="2"/>
      <c r="BO1124" s="2"/>
      <c r="BP1124" s="2"/>
      <c r="BQ1124" s="2"/>
      <c r="BR1124" s="2"/>
      <c r="BS1124" s="2"/>
      <c r="BT1124" s="2"/>
      <c r="BU1124" s="2"/>
      <c r="BV1124" s="2"/>
      <c r="BW1124" s="2"/>
      <c r="BX1124" s="2"/>
      <c r="BY1124" s="2"/>
      <c r="BZ1124" s="2"/>
      <c r="CA1124" s="2"/>
    </row>
    <row r="1125" spans="1:79" x14ac:dyDescent="0.3">
      <c r="A1125" s="2"/>
      <c r="B1125" s="2"/>
      <c r="C1125" s="2"/>
      <c r="D1125" s="2"/>
      <c r="E1125" s="2"/>
      <c r="F1125" s="2"/>
      <c r="G1125" s="2"/>
      <c r="H1125" s="2"/>
      <c r="I1125" s="2"/>
      <c r="J1125" s="2"/>
      <c r="K1125" s="2"/>
      <c r="L1125" s="2"/>
      <c r="M1125" s="2"/>
      <c r="N1125" s="2"/>
      <c r="O1125" s="2"/>
      <c r="P1125" s="2"/>
      <c r="Q1125" s="2"/>
      <c r="R1125" s="2"/>
      <c r="S1125" s="2"/>
      <c r="T1125" s="2"/>
      <c r="U1125" s="2"/>
      <c r="V1125" s="2"/>
      <c r="W1125" s="2"/>
      <c r="X1125" s="2"/>
      <c r="Y1125" s="2"/>
      <c r="Z1125" s="2"/>
      <c r="AA1125" s="2"/>
      <c r="AB1125" s="2"/>
      <c r="AC1125" s="2"/>
      <c r="AD1125" s="2"/>
      <c r="AE1125" s="2"/>
      <c r="AF1125" s="2"/>
      <c r="AG1125" s="2"/>
      <c r="AH1125" s="2"/>
      <c r="AI1125" s="2"/>
      <c r="AJ1125" s="2"/>
      <c r="AK1125" s="2"/>
      <c r="AL1125" s="2"/>
      <c r="AM1125" s="2"/>
      <c r="AN1125" s="2"/>
      <c r="AO1125" s="2"/>
      <c r="AP1125" s="2"/>
      <c r="AQ1125" s="2"/>
      <c r="AR1125" s="2"/>
      <c r="AS1125" s="2"/>
      <c r="AT1125" s="2"/>
      <c r="AU1125" s="2"/>
      <c r="AV1125" s="2"/>
      <c r="AW1125" s="2"/>
      <c r="AX1125" s="2"/>
      <c r="AY1125" s="2"/>
      <c r="AZ1125" s="2"/>
      <c r="BA1125" s="2"/>
      <c r="BB1125" s="2"/>
      <c r="BC1125" s="2"/>
      <c r="BD1125" s="2"/>
      <c r="BE1125" s="2"/>
      <c r="BF1125" s="2"/>
      <c r="BG1125" s="2"/>
      <c r="BH1125" s="2"/>
      <c r="BI1125" s="2"/>
      <c r="BJ1125" s="2"/>
      <c r="BK1125" s="2"/>
      <c r="BL1125" s="2"/>
      <c r="BM1125" s="2"/>
      <c r="BN1125" s="2"/>
      <c r="BO1125" s="2"/>
      <c r="BP1125" s="2"/>
      <c r="BQ1125" s="2"/>
      <c r="BR1125" s="2"/>
      <c r="BS1125" s="2"/>
      <c r="BT1125" s="2"/>
      <c r="BU1125" s="2"/>
      <c r="BV1125" s="2"/>
      <c r="BW1125" s="2"/>
      <c r="BX1125" s="2"/>
      <c r="BY1125" s="2"/>
      <c r="BZ1125" s="2"/>
      <c r="CA1125" s="2"/>
    </row>
    <row r="1126" spans="1:79" x14ac:dyDescent="0.3">
      <c r="A1126" s="2"/>
      <c r="B1126" s="2"/>
      <c r="C1126" s="2"/>
      <c r="D1126" s="2"/>
      <c r="E1126" s="2"/>
      <c r="F1126" s="2"/>
      <c r="G1126" s="2"/>
      <c r="H1126" s="2"/>
      <c r="I1126" s="2"/>
      <c r="J1126" s="2"/>
      <c r="K1126" s="2"/>
      <c r="L1126" s="2"/>
      <c r="M1126" s="2"/>
      <c r="N1126" s="2"/>
      <c r="O1126" s="2"/>
      <c r="P1126" s="2"/>
      <c r="Q1126" s="2"/>
      <c r="R1126" s="2"/>
      <c r="S1126" s="2"/>
      <c r="T1126" s="2"/>
      <c r="U1126" s="2"/>
      <c r="V1126" s="2"/>
      <c r="W1126" s="2"/>
      <c r="X1126" s="2"/>
      <c r="Y1126" s="2"/>
      <c r="Z1126" s="2"/>
      <c r="AA1126" s="2"/>
      <c r="AB1126" s="2"/>
      <c r="AC1126" s="2"/>
      <c r="AD1126" s="2"/>
      <c r="AE1126" s="2"/>
      <c r="AF1126" s="2"/>
      <c r="AG1126" s="2"/>
      <c r="AH1126" s="2"/>
      <c r="AI1126" s="2"/>
      <c r="AJ1126" s="2"/>
      <c r="AK1126" s="2"/>
      <c r="AL1126" s="2"/>
      <c r="AM1126" s="2"/>
      <c r="AN1126" s="2"/>
      <c r="AO1126" s="2"/>
      <c r="AP1126" s="2"/>
      <c r="AQ1126" s="2"/>
      <c r="AR1126" s="2"/>
      <c r="AS1126" s="2"/>
      <c r="AT1126" s="2"/>
      <c r="AU1126" s="2"/>
      <c r="AV1126" s="2"/>
      <c r="AW1126" s="2"/>
      <c r="AX1126" s="2"/>
      <c r="AY1126" s="2"/>
      <c r="AZ1126" s="2"/>
      <c r="BA1126" s="2"/>
      <c r="BB1126" s="2"/>
      <c r="BC1126" s="2"/>
      <c r="BD1126" s="2"/>
      <c r="BE1126" s="2"/>
      <c r="BF1126" s="2"/>
      <c r="BG1126" s="2"/>
      <c r="BH1126" s="2"/>
      <c r="BI1126" s="2"/>
      <c r="BJ1126" s="2"/>
      <c r="BK1126" s="2"/>
      <c r="BL1126" s="2"/>
      <c r="BM1126" s="2"/>
      <c r="BN1126" s="2"/>
      <c r="BO1126" s="2"/>
      <c r="BP1126" s="2"/>
      <c r="BQ1126" s="2"/>
      <c r="BR1126" s="2"/>
      <c r="BS1126" s="2"/>
      <c r="BT1126" s="2"/>
      <c r="BU1126" s="2"/>
      <c r="BV1126" s="2"/>
      <c r="BW1126" s="2"/>
      <c r="BX1126" s="2"/>
      <c r="BY1126" s="2"/>
      <c r="BZ1126" s="2"/>
      <c r="CA1126" s="2"/>
    </row>
    <row r="1127" spans="1:79" x14ac:dyDescent="0.3">
      <c r="A1127" s="2"/>
      <c r="B1127" s="2"/>
      <c r="C1127" s="2"/>
      <c r="D1127" s="2"/>
      <c r="E1127" s="2"/>
      <c r="F1127" s="2"/>
      <c r="G1127" s="2"/>
      <c r="H1127" s="2"/>
      <c r="I1127" s="2"/>
      <c r="J1127" s="2"/>
      <c r="K1127" s="2"/>
      <c r="L1127" s="2"/>
      <c r="M1127" s="2"/>
      <c r="N1127" s="2"/>
      <c r="O1127" s="2"/>
      <c r="P1127" s="2"/>
      <c r="Q1127" s="2"/>
      <c r="R1127" s="2"/>
      <c r="S1127" s="2"/>
      <c r="T1127" s="2"/>
      <c r="U1127" s="2"/>
      <c r="V1127" s="2"/>
      <c r="W1127" s="2"/>
      <c r="X1127" s="2"/>
      <c r="Y1127" s="2"/>
      <c r="Z1127" s="2"/>
      <c r="AA1127" s="2"/>
      <c r="AB1127" s="2"/>
      <c r="AC1127" s="2"/>
      <c r="AD1127" s="2"/>
      <c r="AE1127" s="2"/>
      <c r="AF1127" s="2"/>
      <c r="AG1127" s="2"/>
      <c r="AH1127" s="2"/>
      <c r="AI1127" s="2"/>
      <c r="AJ1127" s="2"/>
      <c r="AK1127" s="2"/>
      <c r="AL1127" s="2"/>
      <c r="AM1127" s="2"/>
      <c r="AN1127" s="2"/>
      <c r="AO1127" s="2"/>
      <c r="AP1127" s="2"/>
      <c r="AQ1127" s="2"/>
      <c r="AR1127" s="2"/>
      <c r="AS1127" s="2"/>
      <c r="AT1127" s="2"/>
      <c r="AU1127" s="2"/>
      <c r="AV1127" s="2"/>
      <c r="AW1127" s="2"/>
      <c r="AX1127" s="2"/>
      <c r="AY1127" s="2"/>
      <c r="AZ1127" s="2"/>
      <c r="BA1127" s="2"/>
      <c r="BB1127" s="2"/>
      <c r="BC1127" s="2"/>
      <c r="BD1127" s="2"/>
      <c r="BE1127" s="2"/>
      <c r="BF1127" s="2"/>
      <c r="BG1127" s="2"/>
      <c r="BH1127" s="2"/>
      <c r="BI1127" s="2"/>
      <c r="BJ1127" s="2"/>
      <c r="BK1127" s="2"/>
      <c r="BL1127" s="2"/>
      <c r="BM1127" s="2"/>
      <c r="BN1127" s="2"/>
      <c r="BO1127" s="2"/>
      <c r="BP1127" s="2"/>
      <c r="BQ1127" s="2"/>
      <c r="BR1127" s="2"/>
      <c r="BS1127" s="2"/>
      <c r="BT1127" s="2"/>
      <c r="BU1127" s="2"/>
      <c r="BV1127" s="2"/>
      <c r="BW1127" s="2"/>
      <c r="BX1127" s="2"/>
      <c r="BY1127" s="2"/>
      <c r="BZ1127" s="2"/>
      <c r="CA1127" s="2"/>
    </row>
    <row r="1128" spans="1:79" x14ac:dyDescent="0.3">
      <c r="A1128" s="2"/>
      <c r="B1128" s="2"/>
      <c r="C1128" s="2"/>
      <c r="D1128" s="2"/>
      <c r="E1128" s="2"/>
      <c r="F1128" s="2"/>
      <c r="G1128" s="2"/>
      <c r="H1128" s="2"/>
      <c r="I1128" s="2"/>
      <c r="J1128" s="2"/>
      <c r="K1128" s="2"/>
      <c r="L1128" s="2"/>
      <c r="M1128" s="2"/>
      <c r="N1128" s="2"/>
      <c r="O1128" s="2"/>
      <c r="P1128" s="2"/>
      <c r="Q1128" s="2"/>
      <c r="R1128" s="2"/>
      <c r="S1128" s="2"/>
      <c r="T1128" s="2"/>
      <c r="U1128" s="2"/>
      <c r="V1128" s="2"/>
      <c r="W1128" s="2"/>
      <c r="X1128" s="2"/>
      <c r="Y1128" s="2"/>
      <c r="Z1128" s="2"/>
      <c r="AA1128" s="2"/>
      <c r="AB1128" s="2"/>
      <c r="AC1128" s="2"/>
      <c r="AD1128" s="2"/>
      <c r="AE1128" s="2"/>
      <c r="AF1128" s="2"/>
      <c r="AG1128" s="2"/>
      <c r="AH1128" s="2"/>
      <c r="AI1128" s="2"/>
      <c r="AJ1128" s="2"/>
      <c r="AK1128" s="2"/>
      <c r="AL1128" s="2"/>
      <c r="AM1128" s="2"/>
      <c r="AN1128" s="2"/>
      <c r="AO1128" s="2"/>
      <c r="AP1128" s="2"/>
      <c r="AQ1128" s="2"/>
      <c r="AR1128" s="2"/>
      <c r="AS1128" s="2"/>
      <c r="AT1128" s="2"/>
      <c r="AU1128" s="2"/>
      <c r="AV1128" s="2"/>
      <c r="AW1128" s="2"/>
      <c r="AX1128" s="2"/>
      <c r="AY1128" s="2"/>
      <c r="AZ1128" s="2"/>
      <c r="BA1128" s="2"/>
      <c r="BB1128" s="2"/>
      <c r="BC1128" s="2"/>
      <c r="BD1128" s="2"/>
      <c r="BE1128" s="2"/>
      <c r="BF1128" s="2"/>
      <c r="BG1128" s="2"/>
      <c r="BH1128" s="2"/>
      <c r="BI1128" s="2"/>
      <c r="BJ1128" s="2"/>
      <c r="BK1128" s="2"/>
      <c r="BL1128" s="2"/>
      <c r="BM1128" s="2"/>
      <c r="BN1128" s="2"/>
      <c r="BO1128" s="2"/>
      <c r="BP1128" s="2"/>
      <c r="BQ1128" s="2"/>
      <c r="BR1128" s="2"/>
      <c r="BS1128" s="2"/>
      <c r="BT1128" s="2"/>
      <c r="BU1128" s="2"/>
      <c r="BV1128" s="2"/>
      <c r="BW1128" s="2"/>
      <c r="BX1128" s="2"/>
      <c r="BY1128" s="2"/>
      <c r="BZ1128" s="2"/>
      <c r="CA1128" s="2"/>
    </row>
    <row r="1129" spans="1:79" x14ac:dyDescent="0.3">
      <c r="A1129" s="2"/>
      <c r="B1129" s="2"/>
      <c r="C1129" s="2"/>
      <c r="D1129" s="2"/>
      <c r="E1129" s="2"/>
      <c r="F1129" s="2"/>
      <c r="G1129" s="2"/>
      <c r="H1129" s="2"/>
      <c r="I1129" s="2"/>
      <c r="J1129" s="2"/>
      <c r="K1129" s="2"/>
      <c r="L1129" s="2"/>
      <c r="M1129" s="2"/>
      <c r="N1129" s="2"/>
      <c r="O1129" s="2"/>
      <c r="P1129" s="2"/>
      <c r="Q1129" s="2"/>
      <c r="R1129" s="2"/>
      <c r="S1129" s="2"/>
      <c r="T1129" s="2"/>
      <c r="U1129" s="2"/>
      <c r="V1129" s="2"/>
      <c r="W1129" s="2"/>
      <c r="X1129" s="2"/>
      <c r="Y1129" s="2"/>
      <c r="Z1129" s="2"/>
      <c r="AA1129" s="2"/>
      <c r="AB1129" s="2"/>
      <c r="AC1129" s="2"/>
      <c r="AD1129" s="2"/>
      <c r="AE1129" s="2"/>
      <c r="AF1129" s="2"/>
      <c r="AG1129" s="2"/>
      <c r="AH1129" s="2"/>
      <c r="AI1129" s="2"/>
      <c r="AJ1129" s="2"/>
      <c r="AK1129" s="2"/>
      <c r="AL1129" s="2"/>
      <c r="AM1129" s="2"/>
      <c r="AN1129" s="2"/>
      <c r="AO1129" s="2"/>
      <c r="AP1129" s="2"/>
      <c r="AQ1129" s="2"/>
      <c r="AR1129" s="2"/>
      <c r="AS1129" s="2"/>
      <c r="AT1129" s="2"/>
      <c r="AU1129" s="2"/>
      <c r="AV1129" s="2"/>
      <c r="AW1129" s="2"/>
      <c r="AX1129" s="2"/>
      <c r="AY1129" s="2"/>
      <c r="AZ1129" s="2"/>
      <c r="BA1129" s="2"/>
      <c r="BB1129" s="2"/>
      <c r="BC1129" s="2"/>
      <c r="BD1129" s="2"/>
      <c r="BE1129" s="2"/>
      <c r="BF1129" s="2"/>
      <c r="BG1129" s="2"/>
      <c r="BH1129" s="2"/>
      <c r="BI1129" s="2"/>
      <c r="BJ1129" s="2"/>
      <c r="BK1129" s="2"/>
      <c r="BL1129" s="2"/>
      <c r="BM1129" s="2"/>
      <c r="BN1129" s="2"/>
      <c r="BO1129" s="2"/>
      <c r="BP1129" s="2"/>
      <c r="BQ1129" s="2"/>
      <c r="BR1129" s="2"/>
      <c r="BS1129" s="2"/>
      <c r="BT1129" s="2"/>
      <c r="BU1129" s="2"/>
      <c r="BV1129" s="2"/>
      <c r="BW1129" s="2"/>
      <c r="BX1129" s="2"/>
      <c r="BY1129" s="2"/>
      <c r="BZ1129" s="2"/>
      <c r="CA1129" s="2"/>
    </row>
    <row r="1130" spans="1:79" x14ac:dyDescent="0.3">
      <c r="A1130" s="2"/>
      <c r="B1130" s="2"/>
      <c r="C1130" s="2"/>
      <c r="D1130" s="2"/>
      <c r="E1130" s="2"/>
      <c r="F1130" s="2"/>
      <c r="G1130" s="2"/>
      <c r="H1130" s="2"/>
      <c r="I1130" s="2"/>
      <c r="J1130" s="2"/>
      <c r="K1130" s="2"/>
      <c r="L1130" s="2"/>
      <c r="M1130" s="2"/>
      <c r="N1130" s="2"/>
      <c r="O1130" s="2"/>
      <c r="P1130" s="2"/>
      <c r="Q1130" s="2"/>
      <c r="R1130" s="2"/>
      <c r="S1130" s="2"/>
      <c r="T1130" s="2"/>
      <c r="U1130" s="2"/>
      <c r="V1130" s="2"/>
      <c r="W1130" s="2"/>
      <c r="X1130" s="2"/>
      <c r="Y1130" s="2"/>
      <c r="Z1130" s="2"/>
      <c r="AA1130" s="2"/>
      <c r="AB1130" s="2"/>
      <c r="AC1130" s="2"/>
      <c r="AD1130" s="2"/>
      <c r="AE1130" s="2"/>
      <c r="AF1130" s="2"/>
      <c r="AG1130" s="2"/>
      <c r="AH1130" s="2"/>
      <c r="AI1130" s="2"/>
      <c r="AJ1130" s="2"/>
      <c r="AK1130" s="2"/>
      <c r="AL1130" s="2"/>
      <c r="AM1130" s="2"/>
      <c r="AN1130" s="2"/>
      <c r="AO1130" s="2"/>
      <c r="AP1130" s="2"/>
      <c r="AQ1130" s="2"/>
      <c r="AR1130" s="2"/>
      <c r="AS1130" s="2"/>
      <c r="AT1130" s="2"/>
      <c r="AU1130" s="2"/>
      <c r="AV1130" s="2"/>
      <c r="AW1130" s="2"/>
      <c r="AX1130" s="2"/>
      <c r="AY1130" s="2"/>
      <c r="AZ1130" s="2"/>
      <c r="BA1130" s="2"/>
      <c r="BB1130" s="2"/>
      <c r="BC1130" s="2"/>
      <c r="BD1130" s="2"/>
      <c r="BE1130" s="2"/>
      <c r="BF1130" s="2"/>
      <c r="BG1130" s="2"/>
      <c r="BH1130" s="2"/>
      <c r="BI1130" s="2"/>
      <c r="BJ1130" s="2"/>
      <c r="BK1130" s="2"/>
      <c r="BL1130" s="2"/>
      <c r="BM1130" s="2"/>
      <c r="BN1130" s="2"/>
      <c r="BO1130" s="2"/>
      <c r="BP1130" s="2"/>
      <c r="BQ1130" s="2"/>
      <c r="BR1130" s="2"/>
      <c r="BS1130" s="2"/>
      <c r="BT1130" s="2"/>
      <c r="BU1130" s="2"/>
      <c r="BV1130" s="2"/>
      <c r="BW1130" s="2"/>
      <c r="BX1130" s="2"/>
      <c r="BY1130" s="2"/>
      <c r="BZ1130" s="2"/>
      <c r="CA1130" s="2"/>
    </row>
    <row r="1131" spans="1:79" x14ac:dyDescent="0.3">
      <c r="A1131" s="2"/>
      <c r="B1131" s="2"/>
      <c r="C1131" s="2"/>
      <c r="D1131" s="2"/>
      <c r="E1131" s="2"/>
      <c r="F1131" s="2"/>
      <c r="G1131" s="2"/>
      <c r="H1131" s="2"/>
      <c r="I1131" s="2"/>
      <c r="J1131" s="2"/>
      <c r="K1131" s="2"/>
      <c r="L1131" s="2"/>
      <c r="M1131" s="2"/>
      <c r="N1131" s="2"/>
      <c r="O1131" s="2"/>
      <c r="P1131" s="2"/>
      <c r="Q1131" s="2"/>
      <c r="R1131" s="2"/>
      <c r="S1131" s="2"/>
      <c r="T1131" s="2"/>
      <c r="U1131" s="2"/>
      <c r="V1131" s="2"/>
      <c r="W1131" s="2"/>
      <c r="X1131" s="2"/>
      <c r="Y1131" s="2"/>
      <c r="Z1131" s="2"/>
      <c r="AA1131" s="2"/>
      <c r="AB1131" s="2"/>
      <c r="AC1131" s="2"/>
      <c r="AD1131" s="2"/>
      <c r="AE1131" s="2"/>
      <c r="AF1131" s="2"/>
      <c r="AG1131" s="2"/>
      <c r="AH1131" s="2"/>
      <c r="AI1131" s="2"/>
      <c r="AJ1131" s="2"/>
      <c r="AK1131" s="2"/>
      <c r="AL1131" s="2"/>
      <c r="AM1131" s="2"/>
      <c r="AN1131" s="2"/>
      <c r="AO1131" s="2"/>
      <c r="AP1131" s="2"/>
      <c r="AQ1131" s="2"/>
      <c r="AR1131" s="2"/>
      <c r="AS1131" s="2"/>
      <c r="AT1131" s="2"/>
      <c r="AU1131" s="2"/>
      <c r="AV1131" s="2"/>
      <c r="AW1131" s="2"/>
      <c r="AX1131" s="2"/>
      <c r="AY1131" s="2"/>
      <c r="AZ1131" s="2"/>
      <c r="BA1131" s="2"/>
      <c r="BB1131" s="2"/>
      <c r="BC1131" s="2"/>
      <c r="BD1131" s="2"/>
      <c r="BE1131" s="2"/>
      <c r="BF1131" s="2"/>
      <c r="BG1131" s="2"/>
      <c r="BH1131" s="2"/>
      <c r="BI1131" s="2"/>
      <c r="BJ1131" s="2"/>
      <c r="BK1131" s="2"/>
      <c r="BL1131" s="2"/>
      <c r="BM1131" s="2"/>
      <c r="BN1131" s="2"/>
      <c r="BO1131" s="2"/>
      <c r="BP1131" s="2"/>
      <c r="BQ1131" s="2"/>
      <c r="BR1131" s="2"/>
      <c r="BS1131" s="2"/>
      <c r="BT1131" s="2"/>
      <c r="BU1131" s="2"/>
      <c r="BV1131" s="2"/>
      <c r="BW1131" s="2"/>
      <c r="BX1131" s="2"/>
      <c r="BY1131" s="2"/>
      <c r="BZ1131" s="2"/>
      <c r="CA1131" s="2"/>
    </row>
    <row r="1132" spans="1:79" x14ac:dyDescent="0.3">
      <c r="A1132" s="2"/>
      <c r="B1132" s="2"/>
      <c r="C1132" s="2"/>
      <c r="D1132" s="2"/>
      <c r="E1132" s="2"/>
      <c r="F1132" s="2"/>
      <c r="G1132" s="2"/>
      <c r="H1132" s="2"/>
      <c r="I1132" s="2"/>
      <c r="J1132" s="2"/>
      <c r="K1132" s="2"/>
      <c r="L1132" s="2"/>
      <c r="M1132" s="2"/>
      <c r="N1132" s="2"/>
      <c r="O1132" s="2"/>
      <c r="P1132" s="2"/>
      <c r="Q1132" s="2"/>
      <c r="R1132" s="2"/>
      <c r="S1132" s="2"/>
      <c r="T1132" s="2"/>
      <c r="U1132" s="2"/>
      <c r="V1132" s="2"/>
      <c r="W1132" s="2"/>
      <c r="X1132" s="2"/>
      <c r="Y1132" s="2"/>
      <c r="Z1132" s="2"/>
      <c r="AA1132" s="2"/>
      <c r="AB1132" s="2"/>
      <c r="AC1132" s="2"/>
      <c r="AD1132" s="2"/>
      <c r="AE1132" s="2"/>
      <c r="AF1132" s="2"/>
      <c r="AG1132" s="2"/>
      <c r="AH1132" s="2"/>
      <c r="AI1132" s="2"/>
      <c r="AJ1132" s="2"/>
      <c r="AK1132" s="2"/>
      <c r="AL1132" s="2"/>
      <c r="AM1132" s="2"/>
      <c r="AN1132" s="2"/>
      <c r="AO1132" s="2"/>
      <c r="AP1132" s="2"/>
      <c r="AQ1132" s="2"/>
      <c r="AR1132" s="2"/>
      <c r="AS1132" s="2"/>
      <c r="AT1132" s="2"/>
      <c r="AU1132" s="2"/>
      <c r="AV1132" s="2"/>
      <c r="AW1132" s="2"/>
      <c r="AX1132" s="2"/>
      <c r="AY1132" s="2"/>
      <c r="AZ1132" s="2"/>
      <c r="BA1132" s="2"/>
      <c r="BB1132" s="2"/>
      <c r="BC1132" s="2"/>
      <c r="BD1132" s="2"/>
      <c r="BE1132" s="2"/>
      <c r="BF1132" s="2"/>
      <c r="BG1132" s="2"/>
      <c r="BH1132" s="2"/>
      <c r="BI1132" s="2"/>
      <c r="BJ1132" s="2"/>
      <c r="BK1132" s="2"/>
      <c r="BL1132" s="2"/>
      <c r="BM1132" s="2"/>
      <c r="BN1132" s="2"/>
      <c r="BO1132" s="2"/>
      <c r="BP1132" s="2"/>
      <c r="BQ1132" s="2"/>
      <c r="BR1132" s="2"/>
      <c r="BS1132" s="2"/>
      <c r="BT1132" s="2"/>
      <c r="BU1132" s="2"/>
      <c r="BV1132" s="2"/>
      <c r="BW1132" s="2"/>
      <c r="BX1132" s="2"/>
      <c r="BY1132" s="2"/>
      <c r="BZ1132" s="2"/>
      <c r="CA1132" s="2"/>
    </row>
    <row r="1133" spans="1:79" x14ac:dyDescent="0.3">
      <c r="A1133" s="2"/>
      <c r="B1133" s="2"/>
      <c r="C1133" s="2"/>
      <c r="D1133" s="2"/>
      <c r="E1133" s="2"/>
      <c r="F1133" s="2"/>
      <c r="G1133" s="2"/>
      <c r="H1133" s="2"/>
      <c r="I1133" s="2"/>
      <c r="J1133" s="2"/>
      <c r="K1133" s="2"/>
      <c r="L1133" s="2"/>
      <c r="M1133" s="2"/>
      <c r="N1133" s="2"/>
      <c r="O1133" s="2"/>
      <c r="P1133" s="2"/>
      <c r="Q1133" s="2"/>
      <c r="R1133" s="2"/>
      <c r="S1133" s="2"/>
      <c r="T1133" s="2"/>
      <c r="U1133" s="2"/>
      <c r="V1133" s="2"/>
      <c r="W1133" s="2"/>
      <c r="X1133" s="2"/>
      <c r="Y1133" s="2"/>
      <c r="Z1133" s="2"/>
      <c r="AA1133" s="2"/>
      <c r="AB1133" s="2"/>
      <c r="AC1133" s="2"/>
      <c r="AD1133" s="2"/>
      <c r="AE1133" s="2"/>
      <c r="AF1133" s="2"/>
      <c r="AG1133" s="2"/>
      <c r="AH1133" s="2"/>
      <c r="AI1133" s="2"/>
      <c r="AJ1133" s="2"/>
      <c r="AK1133" s="2"/>
      <c r="AL1133" s="2"/>
      <c r="AM1133" s="2"/>
      <c r="AN1133" s="2"/>
      <c r="AO1133" s="2"/>
      <c r="AP1133" s="2"/>
      <c r="AQ1133" s="2"/>
      <c r="AR1133" s="2"/>
      <c r="AS1133" s="2"/>
      <c r="AT1133" s="2"/>
      <c r="AU1133" s="2"/>
      <c r="AV1133" s="2"/>
      <c r="AW1133" s="2"/>
      <c r="AX1133" s="2"/>
      <c r="AY1133" s="2"/>
      <c r="AZ1133" s="2"/>
      <c r="BA1133" s="2"/>
      <c r="BB1133" s="2"/>
      <c r="BC1133" s="2"/>
      <c r="BD1133" s="2"/>
      <c r="BE1133" s="2"/>
      <c r="BF1133" s="2"/>
      <c r="BG1133" s="2"/>
      <c r="BH1133" s="2"/>
      <c r="BI1133" s="2"/>
      <c r="BJ1133" s="2"/>
      <c r="BK1133" s="2"/>
      <c r="BL1133" s="2"/>
      <c r="BM1133" s="2"/>
      <c r="BN1133" s="2"/>
      <c r="BO1133" s="2"/>
      <c r="BP1133" s="2"/>
      <c r="BQ1133" s="2"/>
      <c r="BR1133" s="2"/>
      <c r="BS1133" s="2"/>
      <c r="BT1133" s="2"/>
      <c r="BU1133" s="2"/>
      <c r="BV1133" s="2"/>
      <c r="BW1133" s="2"/>
      <c r="BX1133" s="2"/>
      <c r="BY1133" s="2"/>
      <c r="BZ1133" s="2"/>
      <c r="CA1133" s="2"/>
    </row>
    <row r="1134" spans="1:79" x14ac:dyDescent="0.3">
      <c r="A1134" s="2"/>
      <c r="B1134" s="2"/>
      <c r="C1134" s="2"/>
      <c r="D1134" s="2"/>
      <c r="E1134" s="2"/>
      <c r="F1134" s="2"/>
      <c r="G1134" s="2"/>
      <c r="H1134" s="2"/>
      <c r="I1134" s="2"/>
      <c r="J1134" s="2"/>
      <c r="K1134" s="2"/>
      <c r="L1134" s="2"/>
      <c r="M1134" s="2"/>
      <c r="N1134" s="2"/>
      <c r="O1134" s="2"/>
      <c r="P1134" s="2"/>
      <c r="Q1134" s="2"/>
      <c r="R1134" s="2"/>
      <c r="S1134" s="2"/>
      <c r="T1134" s="2"/>
      <c r="U1134" s="2"/>
      <c r="V1134" s="2"/>
      <c r="W1134" s="2"/>
      <c r="X1134" s="2"/>
      <c r="Y1134" s="2"/>
      <c r="Z1134" s="2"/>
      <c r="AA1134" s="2"/>
      <c r="AB1134" s="2"/>
      <c r="AC1134" s="2"/>
      <c r="AD1134" s="2"/>
      <c r="AE1134" s="2"/>
      <c r="AF1134" s="2"/>
      <c r="AG1134" s="2"/>
      <c r="AH1134" s="2"/>
      <c r="AI1134" s="2"/>
      <c r="AJ1134" s="2"/>
      <c r="AK1134" s="2"/>
      <c r="AL1134" s="2"/>
      <c r="AM1134" s="2"/>
      <c r="AN1134" s="2"/>
      <c r="AO1134" s="2"/>
      <c r="AP1134" s="2"/>
      <c r="AQ1134" s="2"/>
      <c r="AR1134" s="2"/>
      <c r="AS1134" s="2"/>
      <c r="AT1134" s="2"/>
      <c r="AU1134" s="2"/>
      <c r="AV1134" s="2"/>
      <c r="AW1134" s="2"/>
      <c r="AX1134" s="2"/>
      <c r="AY1134" s="2"/>
      <c r="AZ1134" s="2"/>
      <c r="BA1134" s="2"/>
      <c r="BB1134" s="2"/>
      <c r="BC1134" s="2"/>
      <c r="BD1134" s="2"/>
      <c r="BE1134" s="2"/>
      <c r="BF1134" s="2"/>
      <c r="BG1134" s="2"/>
      <c r="BH1134" s="2"/>
      <c r="BI1134" s="2"/>
      <c r="BJ1134" s="2"/>
      <c r="BK1134" s="2"/>
      <c r="BL1134" s="2"/>
      <c r="BM1134" s="2"/>
      <c r="BN1134" s="2"/>
      <c r="BO1134" s="2"/>
      <c r="BP1134" s="2"/>
      <c r="BQ1134" s="2"/>
      <c r="BR1134" s="2"/>
      <c r="BS1134" s="2"/>
      <c r="BT1134" s="2"/>
      <c r="BU1134" s="2"/>
      <c r="BV1134" s="2"/>
      <c r="BW1134" s="2"/>
      <c r="BX1134" s="2"/>
      <c r="BY1134" s="2"/>
      <c r="BZ1134" s="2"/>
      <c r="CA1134" s="2"/>
    </row>
    <row r="1135" spans="1:79" x14ac:dyDescent="0.3">
      <c r="A1135" s="2"/>
      <c r="B1135" s="2"/>
      <c r="C1135" s="2"/>
      <c r="D1135" s="2"/>
      <c r="E1135" s="2"/>
      <c r="F1135" s="2"/>
      <c r="G1135" s="2"/>
      <c r="H1135" s="2"/>
      <c r="I1135" s="2"/>
      <c r="J1135" s="2"/>
      <c r="K1135" s="2"/>
      <c r="L1135" s="2"/>
      <c r="M1135" s="2"/>
      <c r="N1135" s="2"/>
      <c r="O1135" s="2"/>
      <c r="P1135" s="2"/>
      <c r="Q1135" s="2"/>
      <c r="R1135" s="2"/>
      <c r="S1135" s="2"/>
      <c r="T1135" s="2"/>
      <c r="U1135" s="2"/>
      <c r="V1135" s="2"/>
      <c r="W1135" s="2"/>
      <c r="X1135" s="2"/>
      <c r="Y1135" s="2"/>
      <c r="Z1135" s="2"/>
      <c r="AA1135" s="2"/>
      <c r="AB1135" s="2"/>
      <c r="AC1135" s="2"/>
      <c r="AD1135" s="2"/>
      <c r="AE1135" s="2"/>
      <c r="AF1135" s="2"/>
      <c r="AG1135" s="2"/>
      <c r="AH1135" s="2"/>
      <c r="AI1135" s="2"/>
      <c r="AJ1135" s="2"/>
      <c r="AK1135" s="2"/>
      <c r="AL1135" s="2"/>
      <c r="AM1135" s="2"/>
      <c r="AN1135" s="2"/>
      <c r="AO1135" s="2"/>
      <c r="AP1135" s="2"/>
      <c r="AQ1135" s="2"/>
      <c r="AR1135" s="2"/>
      <c r="AS1135" s="2"/>
      <c r="AT1135" s="2"/>
      <c r="AU1135" s="2"/>
      <c r="AV1135" s="2"/>
      <c r="AW1135" s="2"/>
      <c r="AX1135" s="2"/>
      <c r="AY1135" s="2"/>
      <c r="AZ1135" s="2"/>
      <c r="BA1135" s="2"/>
      <c r="BB1135" s="2"/>
      <c r="BC1135" s="2"/>
      <c r="BD1135" s="2"/>
      <c r="BE1135" s="2"/>
      <c r="BF1135" s="2"/>
      <c r="BG1135" s="2"/>
      <c r="BH1135" s="2"/>
      <c r="BI1135" s="2"/>
      <c r="BJ1135" s="2"/>
      <c r="BK1135" s="2"/>
      <c r="BL1135" s="2"/>
      <c r="BM1135" s="2"/>
      <c r="BN1135" s="2"/>
      <c r="BO1135" s="2"/>
      <c r="BP1135" s="2"/>
      <c r="BQ1135" s="2"/>
      <c r="BR1135" s="2"/>
      <c r="BS1135" s="2"/>
      <c r="BT1135" s="2"/>
      <c r="BU1135" s="2"/>
      <c r="BV1135" s="2"/>
      <c r="BW1135" s="2"/>
      <c r="BX1135" s="2"/>
      <c r="BY1135" s="2"/>
      <c r="BZ1135" s="2"/>
      <c r="CA1135" s="2"/>
    </row>
    <row r="1136" spans="1:79" x14ac:dyDescent="0.3">
      <c r="A1136" s="2"/>
      <c r="B1136" s="2"/>
      <c r="C1136" s="2"/>
      <c r="D1136" s="2"/>
      <c r="E1136" s="2"/>
      <c r="F1136" s="2"/>
      <c r="G1136" s="2"/>
      <c r="H1136" s="2"/>
      <c r="I1136" s="2"/>
      <c r="J1136" s="2"/>
      <c r="K1136" s="2"/>
      <c r="L1136" s="2"/>
      <c r="M1136" s="2"/>
      <c r="N1136" s="2"/>
      <c r="O1136" s="2"/>
      <c r="P1136" s="2"/>
      <c r="Q1136" s="2"/>
      <c r="R1136" s="2"/>
      <c r="S1136" s="2"/>
      <c r="T1136" s="2"/>
      <c r="U1136" s="2"/>
      <c r="V1136" s="2"/>
      <c r="W1136" s="2"/>
      <c r="X1136" s="2"/>
      <c r="Y1136" s="2"/>
      <c r="Z1136" s="2"/>
      <c r="AA1136" s="2"/>
      <c r="AB1136" s="2"/>
      <c r="AC1136" s="2"/>
      <c r="AD1136" s="2"/>
      <c r="AE1136" s="2"/>
      <c r="AF1136" s="2"/>
      <c r="AG1136" s="2"/>
      <c r="AH1136" s="2"/>
      <c r="AI1136" s="2"/>
      <c r="AJ1136" s="2"/>
      <c r="AK1136" s="2"/>
      <c r="AL1136" s="2"/>
      <c r="AM1136" s="2"/>
      <c r="AN1136" s="2"/>
      <c r="AO1136" s="2"/>
      <c r="AP1136" s="2"/>
      <c r="AQ1136" s="2"/>
      <c r="AR1136" s="2"/>
      <c r="AS1136" s="2"/>
      <c r="AT1136" s="2"/>
      <c r="AU1136" s="2"/>
      <c r="AV1136" s="2"/>
      <c r="AW1136" s="2"/>
      <c r="AX1136" s="2"/>
      <c r="AY1136" s="2"/>
      <c r="AZ1136" s="2"/>
      <c r="BA1136" s="2"/>
      <c r="BB1136" s="2"/>
      <c r="BC1136" s="2"/>
      <c r="BD1136" s="2"/>
      <c r="BE1136" s="2"/>
      <c r="BF1136" s="2"/>
      <c r="BG1136" s="2"/>
      <c r="BH1136" s="2"/>
      <c r="BI1136" s="2"/>
      <c r="BJ1136" s="2"/>
      <c r="BK1136" s="2"/>
      <c r="BL1136" s="2"/>
      <c r="BM1136" s="2"/>
      <c r="BN1136" s="2"/>
      <c r="BO1136" s="2"/>
      <c r="BP1136" s="2"/>
      <c r="BQ1136" s="2"/>
      <c r="BR1136" s="2"/>
      <c r="BS1136" s="2"/>
      <c r="BT1136" s="2"/>
      <c r="BU1136" s="2"/>
      <c r="BV1136" s="2"/>
      <c r="BW1136" s="2"/>
      <c r="BX1136" s="2"/>
      <c r="BY1136" s="2"/>
      <c r="BZ1136" s="2"/>
      <c r="CA1136" s="2"/>
    </row>
    <row r="1137" spans="1:79" x14ac:dyDescent="0.3">
      <c r="A1137" s="2"/>
      <c r="B1137" s="2"/>
      <c r="C1137" s="2"/>
      <c r="D1137" s="2"/>
      <c r="E1137" s="2"/>
      <c r="F1137" s="2"/>
      <c r="G1137" s="2"/>
      <c r="H1137" s="2"/>
      <c r="I1137" s="2"/>
      <c r="J1137" s="2"/>
      <c r="K1137" s="2"/>
      <c r="L1137" s="2"/>
      <c r="M1137" s="2"/>
      <c r="N1137" s="2"/>
      <c r="O1137" s="2"/>
      <c r="P1137" s="2"/>
      <c r="Q1137" s="2"/>
      <c r="R1137" s="2"/>
      <c r="S1137" s="2"/>
      <c r="T1137" s="2"/>
      <c r="U1137" s="2"/>
      <c r="V1137" s="2"/>
      <c r="W1137" s="2"/>
      <c r="X1137" s="2"/>
      <c r="Y1137" s="2"/>
      <c r="Z1137" s="2"/>
      <c r="AA1137" s="2"/>
      <c r="AB1137" s="2"/>
      <c r="AC1137" s="2"/>
      <c r="AD1137" s="2"/>
      <c r="AE1137" s="2"/>
      <c r="AF1137" s="2"/>
      <c r="AG1137" s="2"/>
      <c r="AH1137" s="2"/>
      <c r="AI1137" s="2"/>
      <c r="AJ1137" s="2"/>
      <c r="AK1137" s="2"/>
      <c r="AL1137" s="2"/>
      <c r="AM1137" s="2"/>
      <c r="AN1137" s="2"/>
      <c r="AO1137" s="2"/>
      <c r="AP1137" s="2"/>
      <c r="AQ1137" s="2"/>
      <c r="AR1137" s="2"/>
      <c r="AS1137" s="2"/>
      <c r="AT1137" s="2"/>
      <c r="AU1137" s="2"/>
      <c r="AV1137" s="2"/>
      <c r="AW1137" s="2"/>
      <c r="AX1137" s="2"/>
      <c r="AY1137" s="2"/>
      <c r="AZ1137" s="2"/>
      <c r="BA1137" s="2"/>
      <c r="BB1137" s="2"/>
      <c r="BC1137" s="2"/>
      <c r="BD1137" s="2"/>
      <c r="BE1137" s="2"/>
      <c r="BF1137" s="2"/>
      <c r="BG1137" s="2"/>
      <c r="BH1137" s="2"/>
      <c r="BI1137" s="2"/>
      <c r="BJ1137" s="2"/>
      <c r="BK1137" s="2"/>
      <c r="BL1137" s="2"/>
      <c r="BM1137" s="2"/>
      <c r="BN1137" s="2"/>
      <c r="BO1137" s="2"/>
      <c r="BP1137" s="2"/>
      <c r="BQ1137" s="2"/>
      <c r="BR1137" s="2"/>
      <c r="BS1137" s="2"/>
      <c r="BT1137" s="2"/>
      <c r="BU1137" s="2"/>
      <c r="BV1137" s="2"/>
      <c r="BW1137" s="2"/>
      <c r="BX1137" s="2"/>
      <c r="BY1137" s="2"/>
      <c r="BZ1137" s="2"/>
      <c r="CA1137" s="2"/>
    </row>
    <row r="1138" spans="1:79" x14ac:dyDescent="0.3">
      <c r="A1138" s="2"/>
      <c r="B1138" s="2"/>
      <c r="C1138" s="2"/>
      <c r="D1138" s="2"/>
      <c r="E1138" s="2"/>
      <c r="F1138" s="2"/>
      <c r="G1138" s="2"/>
      <c r="H1138" s="2"/>
      <c r="I1138" s="2"/>
      <c r="J1138" s="2"/>
      <c r="K1138" s="2"/>
      <c r="L1138" s="2"/>
      <c r="M1138" s="2"/>
      <c r="N1138" s="2"/>
      <c r="O1138" s="2"/>
      <c r="P1138" s="2"/>
      <c r="Q1138" s="2"/>
      <c r="R1138" s="2"/>
      <c r="S1138" s="2"/>
      <c r="T1138" s="2"/>
      <c r="U1138" s="2"/>
      <c r="V1138" s="2"/>
      <c r="W1138" s="2"/>
      <c r="X1138" s="2"/>
      <c r="Y1138" s="2"/>
      <c r="Z1138" s="2"/>
      <c r="AA1138" s="2"/>
      <c r="AB1138" s="2"/>
      <c r="AC1138" s="2"/>
      <c r="AD1138" s="2"/>
      <c r="AE1138" s="2"/>
      <c r="AF1138" s="2"/>
      <c r="AG1138" s="2"/>
      <c r="AH1138" s="2"/>
      <c r="AI1138" s="2"/>
      <c r="AJ1138" s="2"/>
      <c r="AK1138" s="2"/>
      <c r="AL1138" s="2"/>
      <c r="AM1138" s="2"/>
      <c r="AN1138" s="2"/>
      <c r="AO1138" s="2"/>
      <c r="AP1138" s="2"/>
      <c r="AQ1138" s="2"/>
      <c r="AR1138" s="2"/>
      <c r="AS1138" s="2"/>
      <c r="AT1138" s="2"/>
      <c r="AU1138" s="2"/>
      <c r="AV1138" s="2"/>
      <c r="AW1138" s="2"/>
      <c r="AX1138" s="2"/>
      <c r="AY1138" s="2"/>
      <c r="AZ1138" s="2"/>
      <c r="BA1138" s="2"/>
      <c r="BB1138" s="2"/>
      <c r="BC1138" s="2"/>
      <c r="BD1138" s="2"/>
      <c r="BE1138" s="2"/>
      <c r="BF1138" s="2"/>
      <c r="BG1138" s="2"/>
      <c r="BH1138" s="2"/>
      <c r="BI1138" s="2"/>
      <c r="BJ1138" s="2"/>
      <c r="BK1138" s="2"/>
      <c r="BL1138" s="2"/>
      <c r="BM1138" s="2"/>
      <c r="BN1138" s="2"/>
      <c r="BO1138" s="2"/>
      <c r="BP1138" s="2"/>
      <c r="BQ1138" s="2"/>
      <c r="BR1138" s="2"/>
      <c r="BS1138" s="2"/>
      <c r="BT1138" s="2"/>
      <c r="BU1138" s="2"/>
      <c r="BV1138" s="2"/>
      <c r="BW1138" s="2"/>
      <c r="BX1138" s="2"/>
      <c r="BY1138" s="2"/>
      <c r="BZ1138" s="2"/>
      <c r="CA1138" s="2"/>
    </row>
    <row r="1139" spans="1:79" x14ac:dyDescent="0.3">
      <c r="A1139" s="2"/>
      <c r="B1139" s="2"/>
      <c r="C1139" s="2"/>
      <c r="D1139" s="2"/>
      <c r="E1139" s="2"/>
      <c r="F1139" s="2"/>
      <c r="G1139" s="2"/>
      <c r="H1139" s="2"/>
      <c r="I1139" s="2"/>
      <c r="J1139" s="2"/>
      <c r="K1139" s="2"/>
      <c r="L1139" s="2"/>
      <c r="M1139" s="2"/>
      <c r="N1139" s="2"/>
      <c r="O1139" s="2"/>
      <c r="P1139" s="2"/>
      <c r="Q1139" s="2"/>
      <c r="R1139" s="2"/>
      <c r="S1139" s="2"/>
      <c r="T1139" s="2"/>
      <c r="U1139" s="2"/>
      <c r="V1139" s="2"/>
      <c r="W1139" s="2"/>
      <c r="X1139" s="2"/>
      <c r="Y1139" s="2"/>
      <c r="Z1139" s="2"/>
      <c r="AA1139" s="2"/>
      <c r="AB1139" s="2"/>
      <c r="AC1139" s="2"/>
      <c r="AD1139" s="2"/>
      <c r="AE1139" s="2"/>
      <c r="AF1139" s="2"/>
      <c r="AG1139" s="2"/>
      <c r="AH1139" s="2"/>
      <c r="AI1139" s="2"/>
      <c r="AJ1139" s="2"/>
      <c r="AK1139" s="2"/>
      <c r="AL1139" s="2"/>
      <c r="AM1139" s="2"/>
      <c r="AN1139" s="2"/>
      <c r="AO1139" s="2"/>
      <c r="AP1139" s="2"/>
      <c r="AQ1139" s="2"/>
      <c r="AR1139" s="2"/>
      <c r="AS1139" s="2"/>
      <c r="AT1139" s="2"/>
      <c r="AU1139" s="2"/>
      <c r="AV1139" s="2"/>
      <c r="AW1139" s="2"/>
      <c r="AX1139" s="2"/>
      <c r="AY1139" s="2"/>
      <c r="AZ1139" s="2"/>
      <c r="BA1139" s="2"/>
      <c r="BB1139" s="2"/>
      <c r="BC1139" s="2"/>
      <c r="BD1139" s="2"/>
      <c r="BE1139" s="2"/>
      <c r="BF1139" s="2"/>
      <c r="BG1139" s="2"/>
      <c r="BH1139" s="2"/>
      <c r="BI1139" s="2"/>
      <c r="BJ1139" s="2"/>
      <c r="BK1139" s="2"/>
      <c r="BL1139" s="2"/>
      <c r="BM1139" s="2"/>
      <c r="BN1139" s="2"/>
      <c r="BO1139" s="2"/>
      <c r="BP1139" s="2"/>
      <c r="BQ1139" s="2"/>
      <c r="BR1139" s="2"/>
      <c r="BS1139" s="2"/>
      <c r="BT1139" s="2"/>
      <c r="BU1139" s="2"/>
      <c r="BV1139" s="2"/>
      <c r="BW1139" s="2"/>
      <c r="BX1139" s="2"/>
      <c r="BY1139" s="2"/>
      <c r="BZ1139" s="2"/>
      <c r="CA1139" s="2"/>
    </row>
    <row r="1140" spans="1:79" x14ac:dyDescent="0.3">
      <c r="A1140" s="2"/>
      <c r="B1140" s="2"/>
      <c r="C1140" s="2"/>
      <c r="D1140" s="2"/>
      <c r="E1140" s="2"/>
      <c r="F1140" s="2"/>
      <c r="G1140" s="2"/>
      <c r="H1140" s="2"/>
      <c r="I1140" s="2"/>
      <c r="J1140" s="2"/>
      <c r="K1140" s="2"/>
      <c r="L1140" s="2"/>
      <c r="M1140" s="2"/>
      <c r="N1140" s="2"/>
      <c r="O1140" s="2"/>
      <c r="P1140" s="2"/>
      <c r="Q1140" s="2"/>
      <c r="R1140" s="2"/>
      <c r="S1140" s="2"/>
      <c r="T1140" s="2"/>
      <c r="U1140" s="2"/>
      <c r="V1140" s="2"/>
      <c r="W1140" s="2"/>
      <c r="X1140" s="2"/>
      <c r="Y1140" s="2"/>
      <c r="Z1140" s="2"/>
      <c r="AA1140" s="2"/>
      <c r="AB1140" s="2"/>
      <c r="AC1140" s="2"/>
      <c r="AD1140" s="2"/>
      <c r="AE1140" s="2"/>
      <c r="AF1140" s="2"/>
      <c r="AG1140" s="2"/>
      <c r="AH1140" s="2"/>
      <c r="AI1140" s="2"/>
      <c r="AJ1140" s="2"/>
      <c r="AK1140" s="2"/>
      <c r="AL1140" s="2"/>
      <c r="AM1140" s="2"/>
      <c r="AN1140" s="2"/>
      <c r="AO1140" s="2"/>
      <c r="AP1140" s="2"/>
      <c r="AQ1140" s="2"/>
      <c r="AR1140" s="2"/>
      <c r="AS1140" s="2"/>
      <c r="AT1140" s="2"/>
      <c r="AU1140" s="2"/>
      <c r="AV1140" s="2"/>
      <c r="AW1140" s="2"/>
      <c r="AX1140" s="2"/>
      <c r="AY1140" s="2"/>
      <c r="AZ1140" s="2"/>
      <c r="BA1140" s="2"/>
      <c r="BB1140" s="2"/>
      <c r="BC1140" s="2"/>
      <c r="BD1140" s="2"/>
      <c r="BE1140" s="2"/>
      <c r="BF1140" s="2"/>
      <c r="BG1140" s="2"/>
      <c r="BH1140" s="2"/>
      <c r="BI1140" s="2"/>
      <c r="BJ1140" s="2"/>
      <c r="BK1140" s="2"/>
      <c r="BL1140" s="2"/>
      <c r="BM1140" s="2"/>
      <c r="BN1140" s="2"/>
      <c r="BO1140" s="2"/>
      <c r="BP1140" s="2"/>
      <c r="BQ1140" s="2"/>
      <c r="BR1140" s="2"/>
      <c r="BS1140" s="2"/>
      <c r="BT1140" s="2"/>
      <c r="BU1140" s="2"/>
      <c r="BV1140" s="2"/>
      <c r="BW1140" s="2"/>
      <c r="BX1140" s="2"/>
      <c r="BY1140" s="2"/>
      <c r="BZ1140" s="2"/>
      <c r="CA1140" s="2"/>
    </row>
    <row r="1141" spans="1:79" x14ac:dyDescent="0.3">
      <c r="A1141" s="2"/>
      <c r="B1141" s="2"/>
      <c r="C1141" s="2"/>
      <c r="D1141" s="2"/>
      <c r="E1141" s="2"/>
      <c r="F1141" s="2"/>
      <c r="G1141" s="2"/>
      <c r="H1141" s="2"/>
      <c r="I1141" s="2"/>
      <c r="J1141" s="2"/>
      <c r="K1141" s="2"/>
      <c r="L1141" s="2"/>
      <c r="M1141" s="2"/>
      <c r="N1141" s="2"/>
      <c r="O1141" s="2"/>
      <c r="P1141" s="2"/>
      <c r="Q1141" s="2"/>
      <c r="R1141" s="2"/>
      <c r="S1141" s="2"/>
      <c r="T1141" s="2"/>
      <c r="U1141" s="2"/>
      <c r="V1141" s="2"/>
      <c r="W1141" s="2"/>
      <c r="X1141" s="2"/>
      <c r="Y1141" s="2"/>
      <c r="Z1141" s="2"/>
      <c r="AA1141" s="2"/>
      <c r="AB1141" s="2"/>
      <c r="AC1141" s="2"/>
      <c r="AD1141" s="2"/>
      <c r="AE1141" s="2"/>
      <c r="AF1141" s="2"/>
      <c r="AG1141" s="2"/>
      <c r="AH1141" s="2"/>
      <c r="AI1141" s="2"/>
      <c r="AJ1141" s="2"/>
      <c r="AK1141" s="2"/>
      <c r="AL1141" s="2"/>
      <c r="AM1141" s="2"/>
      <c r="AN1141" s="2"/>
      <c r="AO1141" s="2"/>
      <c r="AP1141" s="2"/>
      <c r="AQ1141" s="2"/>
      <c r="AR1141" s="2"/>
      <c r="AS1141" s="2"/>
      <c r="AT1141" s="2"/>
      <c r="AU1141" s="2"/>
      <c r="AV1141" s="2"/>
      <c r="AW1141" s="2"/>
      <c r="AX1141" s="2"/>
      <c r="AY1141" s="2"/>
      <c r="AZ1141" s="2"/>
      <c r="BA1141" s="2"/>
      <c r="BB1141" s="2"/>
      <c r="BC1141" s="2"/>
      <c r="BD1141" s="2"/>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row>
    <row r="1142" spans="1:79" x14ac:dyDescent="0.3">
      <c r="A1142" s="2"/>
      <c r="B1142" s="2"/>
      <c r="C1142" s="2"/>
      <c r="D1142" s="2"/>
      <c r="E1142" s="2"/>
      <c r="F1142" s="2"/>
      <c r="G1142" s="2"/>
      <c r="H1142" s="2"/>
      <c r="I1142" s="2"/>
      <c r="J1142" s="2"/>
      <c r="K1142" s="2"/>
      <c r="L1142" s="2"/>
      <c r="M1142" s="2"/>
      <c r="N1142" s="2"/>
      <c r="O1142" s="2"/>
      <c r="P1142" s="2"/>
      <c r="Q1142" s="2"/>
      <c r="R1142" s="2"/>
      <c r="S1142" s="2"/>
      <c r="T1142" s="2"/>
      <c r="U1142" s="2"/>
      <c r="V1142" s="2"/>
      <c r="W1142" s="2"/>
      <c r="X1142" s="2"/>
      <c r="Y1142" s="2"/>
      <c r="Z1142" s="2"/>
      <c r="AA1142" s="2"/>
      <c r="AB1142" s="2"/>
      <c r="AC1142" s="2"/>
      <c r="AD1142" s="2"/>
      <c r="AE1142" s="2"/>
      <c r="AF1142" s="2"/>
      <c r="AG1142" s="2"/>
      <c r="AH1142" s="2"/>
      <c r="AI1142" s="2"/>
      <c r="AJ1142" s="2"/>
      <c r="AK1142" s="2"/>
      <c r="AL1142" s="2"/>
      <c r="AM1142" s="2"/>
      <c r="AN1142" s="2"/>
      <c r="AO1142" s="2"/>
      <c r="AP1142" s="2"/>
      <c r="AQ1142" s="2"/>
      <c r="AR1142" s="2"/>
      <c r="AS1142" s="2"/>
      <c r="AT1142" s="2"/>
      <c r="AU1142" s="2"/>
      <c r="AV1142" s="2"/>
      <c r="AW1142" s="2"/>
      <c r="AX1142" s="2"/>
      <c r="AY1142" s="2"/>
      <c r="AZ1142" s="2"/>
      <c r="BA1142" s="2"/>
      <c r="BB1142" s="2"/>
      <c r="BC1142" s="2"/>
      <c r="BD1142" s="2"/>
      <c r="BE1142" s="2"/>
      <c r="BF1142" s="2"/>
      <c r="BG1142" s="2"/>
      <c r="BH1142" s="2"/>
      <c r="BI1142" s="2"/>
      <c r="BJ1142" s="2"/>
      <c r="BK1142" s="2"/>
      <c r="BL1142" s="2"/>
      <c r="BM1142" s="2"/>
      <c r="BN1142" s="2"/>
      <c r="BO1142" s="2"/>
      <c r="BP1142" s="2"/>
      <c r="BQ1142" s="2"/>
      <c r="BR1142" s="2"/>
      <c r="BS1142" s="2"/>
      <c r="BT1142" s="2"/>
      <c r="BU1142" s="2"/>
      <c r="BV1142" s="2"/>
      <c r="BW1142" s="2"/>
      <c r="BX1142" s="2"/>
      <c r="BY1142" s="2"/>
      <c r="BZ1142" s="2"/>
      <c r="CA1142" s="2"/>
    </row>
    <row r="1143" spans="1:79" x14ac:dyDescent="0.3">
      <c r="A1143" s="2"/>
      <c r="B1143" s="2"/>
      <c r="C1143" s="2"/>
      <c r="D1143" s="2"/>
      <c r="E1143" s="2"/>
      <c r="F1143" s="2"/>
      <c r="G1143" s="2"/>
      <c r="H1143" s="2"/>
      <c r="I1143" s="2"/>
      <c r="J1143" s="2"/>
      <c r="K1143" s="2"/>
      <c r="L1143" s="2"/>
      <c r="M1143" s="2"/>
      <c r="N1143" s="2"/>
      <c r="O1143" s="2"/>
      <c r="P1143" s="2"/>
      <c r="Q1143" s="2"/>
      <c r="R1143" s="2"/>
      <c r="S1143" s="2"/>
      <c r="T1143" s="2"/>
      <c r="U1143" s="2"/>
      <c r="V1143" s="2"/>
      <c r="W1143" s="2"/>
      <c r="X1143" s="2"/>
      <c r="Y1143" s="2"/>
      <c r="Z1143" s="2"/>
      <c r="AA1143" s="2"/>
      <c r="AB1143" s="2"/>
      <c r="AC1143" s="2"/>
      <c r="AD1143" s="2"/>
      <c r="AE1143" s="2"/>
      <c r="AF1143" s="2"/>
      <c r="AG1143" s="2"/>
      <c r="AH1143" s="2"/>
      <c r="AI1143" s="2"/>
      <c r="AJ1143" s="2"/>
      <c r="AK1143" s="2"/>
      <c r="AL1143" s="2"/>
      <c r="AM1143" s="2"/>
      <c r="AN1143" s="2"/>
      <c r="AO1143" s="2"/>
      <c r="AP1143" s="2"/>
      <c r="AQ1143" s="2"/>
      <c r="AR1143" s="2"/>
      <c r="AS1143" s="2"/>
      <c r="AT1143" s="2"/>
      <c r="AU1143" s="2"/>
      <c r="AV1143" s="2"/>
      <c r="AW1143" s="2"/>
      <c r="AX1143" s="2"/>
      <c r="AY1143" s="2"/>
      <c r="AZ1143" s="2"/>
      <c r="BA1143" s="2"/>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row>
    <row r="1144" spans="1:79" x14ac:dyDescent="0.3">
      <c r="A1144" s="2"/>
      <c r="B1144" s="2"/>
      <c r="C1144" s="2"/>
      <c r="D1144" s="2"/>
      <c r="E1144" s="2"/>
      <c r="F1144" s="2"/>
      <c r="G1144" s="2"/>
      <c r="H1144" s="2"/>
      <c r="I1144" s="2"/>
      <c r="J1144" s="2"/>
      <c r="K1144" s="2"/>
      <c r="L1144" s="2"/>
      <c r="M1144" s="2"/>
      <c r="N1144" s="2"/>
      <c r="O1144" s="2"/>
      <c r="P1144" s="2"/>
      <c r="Q1144" s="2"/>
      <c r="R1144" s="2"/>
      <c r="S1144" s="2"/>
      <c r="T1144" s="2"/>
      <c r="U1144" s="2"/>
      <c r="V1144" s="2"/>
      <c r="W1144" s="2"/>
      <c r="X1144" s="2"/>
      <c r="Y1144" s="2"/>
      <c r="Z1144" s="2"/>
      <c r="AA1144" s="2"/>
      <c r="AB1144" s="2"/>
      <c r="AC1144" s="2"/>
      <c r="AD1144" s="2"/>
      <c r="AE1144" s="2"/>
      <c r="AF1144" s="2"/>
      <c r="AG1144" s="2"/>
      <c r="AH1144" s="2"/>
      <c r="AI1144" s="2"/>
      <c r="AJ1144" s="2"/>
      <c r="AK1144" s="2"/>
      <c r="AL1144" s="2"/>
      <c r="AM1144" s="2"/>
      <c r="AN1144" s="2"/>
      <c r="AO1144" s="2"/>
      <c r="AP1144" s="2"/>
      <c r="AQ1144" s="2"/>
      <c r="AR1144" s="2"/>
      <c r="AS1144" s="2"/>
      <c r="AT1144" s="2"/>
      <c r="AU1144" s="2"/>
      <c r="AV1144" s="2"/>
      <c r="AW1144" s="2"/>
      <c r="AX1144" s="2"/>
      <c r="AY1144" s="2"/>
      <c r="AZ1144" s="2"/>
      <c r="BA1144" s="2"/>
      <c r="BB1144" s="2"/>
      <c r="BC1144" s="2"/>
      <c r="BD1144" s="2"/>
      <c r="BE1144" s="2"/>
      <c r="BF1144" s="2"/>
      <c r="BG1144" s="2"/>
      <c r="BH1144" s="2"/>
      <c r="BI1144" s="2"/>
      <c r="BJ1144" s="2"/>
      <c r="BK1144" s="2"/>
      <c r="BL1144" s="2"/>
      <c r="BM1144" s="2"/>
      <c r="BN1144" s="2"/>
      <c r="BO1144" s="2"/>
      <c r="BP1144" s="2"/>
      <c r="BQ1144" s="2"/>
      <c r="BR1144" s="2"/>
      <c r="BS1144" s="2"/>
      <c r="BT1144" s="2"/>
      <c r="BU1144" s="2"/>
      <c r="BV1144" s="2"/>
      <c r="BW1144" s="2"/>
      <c r="BX1144" s="2"/>
      <c r="BY1144" s="2"/>
      <c r="BZ1144" s="2"/>
      <c r="CA1144" s="2"/>
    </row>
    <row r="1145" spans="1:79" x14ac:dyDescent="0.3">
      <c r="A1145" s="2"/>
      <c r="B1145" s="2"/>
      <c r="C1145" s="2"/>
      <c r="D1145" s="2"/>
      <c r="E1145" s="2"/>
      <c r="F1145" s="2"/>
      <c r="G1145" s="2"/>
      <c r="H1145" s="2"/>
      <c r="I1145" s="2"/>
      <c r="J1145" s="2"/>
      <c r="K1145" s="2"/>
      <c r="L1145" s="2"/>
      <c r="M1145" s="2"/>
      <c r="N1145" s="2"/>
      <c r="O1145" s="2"/>
      <c r="P1145" s="2"/>
      <c r="Q1145" s="2"/>
      <c r="R1145" s="2"/>
      <c r="S1145" s="2"/>
      <c r="T1145" s="2"/>
      <c r="U1145" s="2"/>
      <c r="V1145" s="2"/>
      <c r="W1145" s="2"/>
      <c r="X1145" s="2"/>
      <c r="Y1145" s="2"/>
      <c r="Z1145" s="2"/>
      <c r="AA1145" s="2"/>
      <c r="AB1145" s="2"/>
      <c r="AC1145" s="2"/>
      <c r="AD1145" s="2"/>
      <c r="AE1145" s="2"/>
      <c r="AF1145" s="2"/>
      <c r="AG1145" s="2"/>
      <c r="AH1145" s="2"/>
      <c r="AI1145" s="2"/>
      <c r="AJ1145" s="2"/>
      <c r="AK1145" s="2"/>
      <c r="AL1145" s="2"/>
      <c r="AM1145" s="2"/>
      <c r="AN1145" s="2"/>
      <c r="AO1145" s="2"/>
      <c r="AP1145" s="2"/>
      <c r="AQ1145" s="2"/>
      <c r="AR1145" s="2"/>
      <c r="AS1145" s="2"/>
      <c r="AT1145" s="2"/>
      <c r="AU1145" s="2"/>
      <c r="AV1145" s="2"/>
      <c r="AW1145" s="2"/>
      <c r="AX1145" s="2"/>
      <c r="AY1145" s="2"/>
      <c r="AZ1145" s="2"/>
      <c r="BA1145" s="2"/>
      <c r="BB1145" s="2"/>
      <c r="BC1145" s="2"/>
      <c r="BD1145" s="2"/>
      <c r="BE1145" s="2"/>
      <c r="BF1145" s="2"/>
      <c r="BG1145" s="2"/>
      <c r="BH1145" s="2"/>
      <c r="BI1145" s="2"/>
      <c r="BJ1145" s="2"/>
      <c r="BK1145" s="2"/>
      <c r="BL1145" s="2"/>
      <c r="BM1145" s="2"/>
      <c r="BN1145" s="2"/>
      <c r="BO1145" s="2"/>
      <c r="BP1145" s="2"/>
      <c r="BQ1145" s="2"/>
      <c r="BR1145" s="2"/>
      <c r="BS1145" s="2"/>
      <c r="BT1145" s="2"/>
      <c r="BU1145" s="2"/>
      <c r="BV1145" s="2"/>
      <c r="BW1145" s="2"/>
      <c r="BX1145" s="2"/>
      <c r="BY1145" s="2"/>
      <c r="BZ1145" s="2"/>
      <c r="CA1145" s="2"/>
    </row>
    <row r="1146" spans="1:79" x14ac:dyDescent="0.3">
      <c r="A1146" s="2"/>
      <c r="B1146" s="2"/>
      <c r="C1146" s="2"/>
      <c r="D1146" s="2"/>
      <c r="E1146" s="2"/>
      <c r="F1146" s="2"/>
      <c r="G1146" s="2"/>
      <c r="H1146" s="2"/>
      <c r="I1146" s="2"/>
      <c r="J1146" s="2"/>
      <c r="K1146" s="2"/>
      <c r="L1146" s="2"/>
      <c r="M1146" s="2"/>
      <c r="N1146" s="2"/>
      <c r="O1146" s="2"/>
      <c r="P1146" s="2"/>
      <c r="Q1146" s="2"/>
      <c r="R1146" s="2"/>
      <c r="S1146" s="2"/>
      <c r="T1146" s="2"/>
      <c r="U1146" s="2"/>
      <c r="V1146" s="2"/>
      <c r="W1146" s="2"/>
      <c r="X1146" s="2"/>
      <c r="Y1146" s="2"/>
      <c r="Z1146" s="2"/>
      <c r="AA1146" s="2"/>
      <c r="AB1146" s="2"/>
      <c r="AC1146" s="2"/>
      <c r="AD1146" s="2"/>
      <c r="AE1146" s="2"/>
      <c r="AF1146" s="2"/>
      <c r="AG1146" s="2"/>
      <c r="AH1146" s="2"/>
      <c r="AI1146" s="2"/>
      <c r="AJ1146" s="2"/>
      <c r="AK1146" s="2"/>
      <c r="AL1146" s="2"/>
      <c r="AM1146" s="2"/>
      <c r="AN1146" s="2"/>
      <c r="AO1146" s="2"/>
      <c r="AP1146" s="2"/>
      <c r="AQ1146" s="2"/>
      <c r="AR1146" s="2"/>
      <c r="AS1146" s="2"/>
      <c r="AT1146" s="2"/>
      <c r="AU1146" s="2"/>
      <c r="AV1146" s="2"/>
      <c r="AW1146" s="2"/>
      <c r="AX1146" s="2"/>
      <c r="AY1146" s="2"/>
      <c r="AZ1146" s="2"/>
      <c r="BA1146" s="2"/>
      <c r="BB1146" s="2"/>
      <c r="BC1146" s="2"/>
      <c r="BD1146" s="2"/>
      <c r="BE1146" s="2"/>
      <c r="BF1146" s="2"/>
      <c r="BG1146" s="2"/>
      <c r="BH1146" s="2"/>
      <c r="BI1146" s="2"/>
      <c r="BJ1146" s="2"/>
      <c r="BK1146" s="2"/>
      <c r="BL1146" s="2"/>
      <c r="BM1146" s="2"/>
      <c r="BN1146" s="2"/>
      <c r="BO1146" s="2"/>
      <c r="BP1146" s="2"/>
      <c r="BQ1146" s="2"/>
      <c r="BR1146" s="2"/>
      <c r="BS1146" s="2"/>
      <c r="BT1146" s="2"/>
      <c r="BU1146" s="2"/>
      <c r="BV1146" s="2"/>
      <c r="BW1146" s="2"/>
      <c r="BX1146" s="2"/>
      <c r="BY1146" s="2"/>
      <c r="BZ1146" s="2"/>
      <c r="CA1146" s="2"/>
    </row>
    <row r="1147" spans="1:79" x14ac:dyDescent="0.3">
      <c r="A1147" s="2"/>
      <c r="B1147" s="2"/>
      <c r="C1147" s="2"/>
      <c r="D1147" s="2"/>
      <c r="E1147" s="2"/>
      <c r="F1147" s="2"/>
      <c r="G1147" s="2"/>
      <c r="H1147" s="2"/>
      <c r="I1147" s="2"/>
      <c r="J1147" s="2"/>
      <c r="K1147" s="2"/>
      <c r="L1147" s="2"/>
      <c r="M1147" s="2"/>
      <c r="N1147" s="2"/>
      <c r="O1147" s="2"/>
      <c r="P1147" s="2"/>
      <c r="Q1147" s="2"/>
      <c r="R1147" s="2"/>
      <c r="S1147" s="2"/>
      <c r="T1147" s="2"/>
      <c r="U1147" s="2"/>
      <c r="V1147" s="2"/>
      <c r="W1147" s="2"/>
      <c r="X1147" s="2"/>
      <c r="Y1147" s="2"/>
      <c r="Z1147" s="2"/>
      <c r="AA1147" s="2"/>
      <c r="AB1147" s="2"/>
      <c r="AC1147" s="2"/>
      <c r="AD1147" s="2"/>
      <c r="AE1147" s="2"/>
      <c r="AF1147" s="2"/>
      <c r="AG1147" s="2"/>
      <c r="AH1147" s="2"/>
      <c r="AI1147" s="2"/>
      <c r="AJ1147" s="2"/>
      <c r="AK1147" s="2"/>
      <c r="AL1147" s="2"/>
      <c r="AM1147" s="2"/>
      <c r="AN1147" s="2"/>
      <c r="AO1147" s="2"/>
      <c r="AP1147" s="2"/>
      <c r="AQ1147" s="2"/>
      <c r="AR1147" s="2"/>
      <c r="AS1147" s="2"/>
      <c r="AT1147" s="2"/>
      <c r="AU1147" s="2"/>
      <c r="AV1147" s="2"/>
      <c r="AW1147" s="2"/>
      <c r="AX1147" s="2"/>
      <c r="AY1147" s="2"/>
      <c r="AZ1147" s="2"/>
      <c r="BA1147" s="2"/>
      <c r="BB1147" s="2"/>
      <c r="BC1147" s="2"/>
      <c r="BD1147" s="2"/>
      <c r="BE1147" s="2"/>
      <c r="BF1147" s="2"/>
      <c r="BG1147" s="2"/>
      <c r="BH1147" s="2"/>
      <c r="BI1147" s="2"/>
      <c r="BJ1147" s="2"/>
      <c r="BK1147" s="2"/>
      <c r="BL1147" s="2"/>
      <c r="BM1147" s="2"/>
      <c r="BN1147" s="2"/>
      <c r="BO1147" s="2"/>
      <c r="BP1147" s="2"/>
      <c r="BQ1147" s="2"/>
      <c r="BR1147" s="2"/>
      <c r="BS1147" s="2"/>
      <c r="BT1147" s="2"/>
      <c r="BU1147" s="2"/>
      <c r="BV1147" s="2"/>
      <c r="BW1147" s="2"/>
      <c r="BX1147" s="2"/>
      <c r="BY1147" s="2"/>
      <c r="BZ1147" s="2"/>
      <c r="CA1147" s="2"/>
    </row>
    <row r="1148" spans="1:79" x14ac:dyDescent="0.3">
      <c r="A1148" s="2"/>
      <c r="B1148" s="2"/>
      <c r="C1148" s="2"/>
      <c r="D1148" s="2"/>
      <c r="E1148" s="2"/>
      <c r="F1148" s="2"/>
      <c r="G1148" s="2"/>
      <c r="H1148" s="2"/>
      <c r="I1148" s="2"/>
      <c r="J1148" s="2"/>
      <c r="K1148" s="2"/>
      <c r="L1148" s="2"/>
      <c r="M1148" s="2"/>
      <c r="N1148" s="2"/>
      <c r="O1148" s="2"/>
      <c r="P1148" s="2"/>
      <c r="Q1148" s="2"/>
      <c r="R1148" s="2"/>
      <c r="S1148" s="2"/>
      <c r="T1148" s="2"/>
      <c r="U1148" s="2"/>
      <c r="V1148" s="2"/>
      <c r="W1148" s="2"/>
      <c r="X1148" s="2"/>
      <c r="Y1148" s="2"/>
      <c r="Z1148" s="2"/>
      <c r="AA1148" s="2"/>
      <c r="AB1148" s="2"/>
      <c r="AC1148" s="2"/>
      <c r="AD1148" s="2"/>
      <c r="AE1148" s="2"/>
      <c r="AF1148" s="2"/>
      <c r="AG1148" s="2"/>
      <c r="AH1148" s="2"/>
      <c r="AI1148" s="2"/>
      <c r="AJ1148" s="2"/>
      <c r="AK1148" s="2"/>
      <c r="AL1148" s="2"/>
      <c r="AM1148" s="2"/>
      <c r="AN1148" s="2"/>
      <c r="AO1148" s="2"/>
      <c r="AP1148" s="2"/>
      <c r="AQ1148" s="2"/>
      <c r="AR1148" s="2"/>
      <c r="AS1148" s="2"/>
      <c r="AT1148" s="2"/>
      <c r="AU1148" s="2"/>
      <c r="AV1148" s="2"/>
      <c r="AW1148" s="2"/>
      <c r="AX1148" s="2"/>
      <c r="AY1148" s="2"/>
      <c r="AZ1148" s="2"/>
      <c r="BA1148" s="2"/>
      <c r="BB1148" s="2"/>
      <c r="BC1148" s="2"/>
      <c r="BD1148" s="2"/>
      <c r="BE1148" s="2"/>
      <c r="BF1148" s="2"/>
      <c r="BG1148" s="2"/>
      <c r="BH1148" s="2"/>
      <c r="BI1148" s="2"/>
      <c r="BJ1148" s="2"/>
      <c r="BK1148" s="2"/>
      <c r="BL1148" s="2"/>
      <c r="BM1148" s="2"/>
      <c r="BN1148" s="2"/>
      <c r="BO1148" s="2"/>
      <c r="BP1148" s="2"/>
      <c r="BQ1148" s="2"/>
      <c r="BR1148" s="2"/>
      <c r="BS1148" s="2"/>
      <c r="BT1148" s="2"/>
      <c r="BU1148" s="2"/>
      <c r="BV1148" s="2"/>
      <c r="BW1148" s="2"/>
      <c r="BX1148" s="2"/>
      <c r="BY1148" s="2"/>
      <c r="BZ1148" s="2"/>
      <c r="CA1148" s="2"/>
    </row>
    <row r="1149" spans="1:79" x14ac:dyDescent="0.3">
      <c r="A1149" s="2"/>
      <c r="B1149" s="2"/>
      <c r="C1149" s="2"/>
      <c r="D1149" s="2"/>
      <c r="E1149" s="2"/>
      <c r="F1149" s="2"/>
      <c r="G1149" s="2"/>
      <c r="H1149" s="2"/>
      <c r="I1149" s="2"/>
      <c r="J1149" s="2"/>
      <c r="K1149" s="2"/>
      <c r="L1149" s="2"/>
      <c r="M1149" s="2"/>
      <c r="N1149" s="2"/>
      <c r="O1149" s="2"/>
      <c r="P1149" s="2"/>
      <c r="Q1149" s="2"/>
      <c r="R1149" s="2"/>
      <c r="S1149" s="2"/>
      <c r="T1149" s="2"/>
      <c r="U1149" s="2"/>
      <c r="V1149" s="2"/>
      <c r="W1149" s="2"/>
      <c r="X1149" s="2"/>
      <c r="Y1149" s="2"/>
      <c r="Z1149" s="2"/>
      <c r="AA1149" s="2"/>
      <c r="AB1149" s="2"/>
      <c r="AC1149" s="2"/>
      <c r="AD1149" s="2"/>
      <c r="AE1149" s="2"/>
      <c r="AF1149" s="2"/>
      <c r="AG1149" s="2"/>
      <c r="AH1149" s="2"/>
      <c r="AI1149" s="2"/>
      <c r="AJ1149" s="2"/>
      <c r="AK1149" s="2"/>
      <c r="AL1149" s="2"/>
      <c r="AM1149" s="2"/>
      <c r="AN1149" s="2"/>
      <c r="AO1149" s="2"/>
      <c r="AP1149" s="2"/>
      <c r="AQ1149" s="2"/>
      <c r="AR1149" s="2"/>
      <c r="AS1149" s="2"/>
      <c r="AT1149" s="2"/>
      <c r="AU1149" s="2"/>
      <c r="AV1149" s="2"/>
      <c r="AW1149" s="2"/>
      <c r="AX1149" s="2"/>
      <c r="AY1149" s="2"/>
      <c r="AZ1149" s="2"/>
      <c r="BA1149" s="2"/>
      <c r="BB1149" s="2"/>
      <c r="BC1149" s="2"/>
      <c r="BD1149" s="2"/>
      <c r="BE1149" s="2"/>
      <c r="BF1149" s="2"/>
      <c r="BG1149" s="2"/>
      <c r="BH1149" s="2"/>
      <c r="BI1149" s="2"/>
      <c r="BJ1149" s="2"/>
      <c r="BK1149" s="2"/>
      <c r="BL1149" s="2"/>
      <c r="BM1149" s="2"/>
      <c r="BN1149" s="2"/>
      <c r="BO1149" s="2"/>
      <c r="BP1149" s="2"/>
      <c r="BQ1149" s="2"/>
      <c r="BR1149" s="2"/>
      <c r="BS1149" s="2"/>
      <c r="BT1149" s="2"/>
      <c r="BU1149" s="2"/>
      <c r="BV1149" s="2"/>
      <c r="BW1149" s="2"/>
      <c r="BX1149" s="2"/>
      <c r="BY1149" s="2"/>
      <c r="BZ1149" s="2"/>
      <c r="CA1149" s="2"/>
    </row>
    <row r="1150" spans="1:79" x14ac:dyDescent="0.3">
      <c r="A1150" s="2"/>
      <c r="B1150" s="2"/>
      <c r="C1150" s="2"/>
      <c r="D1150" s="2"/>
      <c r="E1150" s="2"/>
      <c r="F1150" s="2"/>
      <c r="G1150" s="2"/>
      <c r="H1150" s="2"/>
      <c r="I1150" s="2"/>
      <c r="J1150" s="2"/>
      <c r="K1150" s="2"/>
      <c r="L1150" s="2"/>
      <c r="M1150" s="2"/>
      <c r="N1150" s="2"/>
      <c r="O1150" s="2"/>
      <c r="P1150" s="2"/>
      <c r="Q1150" s="2"/>
      <c r="R1150" s="2"/>
      <c r="S1150" s="2"/>
      <c r="T1150" s="2"/>
      <c r="U1150" s="2"/>
      <c r="V1150" s="2"/>
      <c r="W1150" s="2"/>
      <c r="X1150" s="2"/>
      <c r="Y1150" s="2"/>
      <c r="Z1150" s="2"/>
      <c r="AA1150" s="2"/>
      <c r="AB1150" s="2"/>
      <c r="AC1150" s="2"/>
      <c r="AD1150" s="2"/>
      <c r="AE1150" s="2"/>
      <c r="AF1150" s="2"/>
      <c r="AG1150" s="2"/>
      <c r="AH1150" s="2"/>
      <c r="AI1150" s="2"/>
      <c r="AJ1150" s="2"/>
      <c r="AK1150" s="2"/>
      <c r="AL1150" s="2"/>
      <c r="AM1150" s="2"/>
      <c r="AN1150" s="2"/>
      <c r="AO1150" s="2"/>
      <c r="AP1150" s="2"/>
      <c r="AQ1150" s="2"/>
      <c r="AR1150" s="2"/>
      <c r="AS1150" s="2"/>
      <c r="AT1150" s="2"/>
      <c r="AU1150" s="2"/>
      <c r="AV1150" s="2"/>
      <c r="AW1150" s="2"/>
      <c r="AX1150" s="2"/>
      <c r="AY1150" s="2"/>
      <c r="AZ1150" s="2"/>
      <c r="BA1150" s="2"/>
      <c r="BB1150" s="2"/>
      <c r="BC1150" s="2"/>
      <c r="BD1150" s="2"/>
      <c r="BE1150" s="2"/>
      <c r="BF1150" s="2"/>
      <c r="BG1150" s="2"/>
      <c r="BH1150" s="2"/>
      <c r="BI1150" s="2"/>
      <c r="BJ1150" s="2"/>
      <c r="BK1150" s="2"/>
      <c r="BL1150" s="2"/>
      <c r="BM1150" s="2"/>
      <c r="BN1150" s="2"/>
      <c r="BO1150" s="2"/>
      <c r="BP1150" s="2"/>
      <c r="BQ1150" s="2"/>
      <c r="BR1150" s="2"/>
      <c r="BS1150" s="2"/>
      <c r="BT1150" s="2"/>
      <c r="BU1150" s="2"/>
      <c r="BV1150" s="2"/>
      <c r="BW1150" s="2"/>
      <c r="BX1150" s="2"/>
      <c r="BY1150" s="2"/>
      <c r="BZ1150" s="2"/>
      <c r="CA1150" s="2"/>
    </row>
    <row r="1151" spans="1:79" x14ac:dyDescent="0.3">
      <c r="A1151" s="2"/>
      <c r="B1151" s="2"/>
      <c r="C1151" s="2"/>
      <c r="D1151" s="2"/>
      <c r="E1151" s="2"/>
      <c r="F1151" s="2"/>
      <c r="G1151" s="2"/>
      <c r="H1151" s="2"/>
      <c r="I1151" s="2"/>
      <c r="J1151" s="2"/>
      <c r="K1151" s="2"/>
      <c r="L1151" s="2"/>
      <c r="M1151" s="2"/>
      <c r="N1151" s="2"/>
      <c r="O1151" s="2"/>
      <c r="P1151" s="2"/>
      <c r="Q1151" s="2"/>
      <c r="R1151" s="2"/>
      <c r="S1151" s="2"/>
      <c r="T1151" s="2"/>
      <c r="U1151" s="2"/>
      <c r="V1151" s="2"/>
      <c r="W1151" s="2"/>
      <c r="X1151" s="2"/>
      <c r="Y1151" s="2"/>
      <c r="Z1151" s="2"/>
      <c r="AA1151" s="2"/>
      <c r="AB1151" s="2"/>
      <c r="AC1151" s="2"/>
      <c r="AD1151" s="2"/>
      <c r="AE1151" s="2"/>
      <c r="AF1151" s="2"/>
      <c r="AG1151" s="2"/>
      <c r="AH1151" s="2"/>
      <c r="AI1151" s="2"/>
      <c r="AJ1151" s="2"/>
      <c r="AK1151" s="2"/>
      <c r="AL1151" s="2"/>
      <c r="AM1151" s="2"/>
      <c r="AN1151" s="2"/>
      <c r="AO1151" s="2"/>
      <c r="AP1151" s="2"/>
      <c r="AQ1151" s="2"/>
      <c r="AR1151" s="2"/>
      <c r="AS1151" s="2"/>
      <c r="AT1151" s="2"/>
      <c r="AU1151" s="2"/>
      <c r="AV1151" s="2"/>
      <c r="AW1151" s="2"/>
      <c r="AX1151" s="2"/>
      <c r="AY1151" s="2"/>
      <c r="AZ1151" s="2"/>
      <c r="BA1151" s="2"/>
      <c r="BB1151" s="2"/>
      <c r="BC1151" s="2"/>
      <c r="BD1151" s="2"/>
      <c r="BE1151" s="2"/>
      <c r="BF1151" s="2"/>
      <c r="BG1151" s="2"/>
      <c r="BH1151" s="2"/>
      <c r="BI1151" s="2"/>
      <c r="BJ1151" s="2"/>
      <c r="BK1151" s="2"/>
      <c r="BL1151" s="2"/>
      <c r="BM1151" s="2"/>
      <c r="BN1151" s="2"/>
      <c r="BO1151" s="2"/>
      <c r="BP1151" s="2"/>
      <c r="BQ1151" s="2"/>
      <c r="BR1151" s="2"/>
      <c r="BS1151" s="2"/>
      <c r="BT1151" s="2"/>
      <c r="BU1151" s="2"/>
      <c r="BV1151" s="2"/>
      <c r="BW1151" s="2"/>
      <c r="BX1151" s="2"/>
      <c r="BY1151" s="2"/>
      <c r="BZ1151" s="2"/>
      <c r="CA1151" s="2"/>
    </row>
    <row r="1152" spans="1:79" x14ac:dyDescent="0.3">
      <c r="A1152" s="2"/>
      <c r="B1152" s="2"/>
      <c r="C1152" s="2"/>
      <c r="D1152" s="2"/>
      <c r="E1152" s="2"/>
      <c r="F1152" s="2"/>
      <c r="G1152" s="2"/>
      <c r="H1152" s="2"/>
      <c r="I1152" s="2"/>
      <c r="J1152" s="2"/>
      <c r="K1152" s="2"/>
      <c r="L1152" s="2"/>
      <c r="M1152" s="2"/>
      <c r="N1152" s="2"/>
      <c r="O1152" s="2"/>
      <c r="P1152" s="2"/>
      <c r="Q1152" s="2"/>
      <c r="R1152" s="2"/>
      <c r="S1152" s="2"/>
      <c r="T1152" s="2"/>
      <c r="U1152" s="2"/>
      <c r="V1152" s="2"/>
      <c r="W1152" s="2"/>
      <c r="X1152" s="2"/>
      <c r="Y1152" s="2"/>
      <c r="Z1152" s="2"/>
      <c r="AA1152" s="2"/>
      <c r="AB1152" s="2"/>
      <c r="AC1152" s="2"/>
      <c r="AD1152" s="2"/>
      <c r="AE1152" s="2"/>
      <c r="AF1152" s="2"/>
      <c r="AG1152" s="2"/>
      <c r="AH1152" s="2"/>
      <c r="AI1152" s="2"/>
      <c r="AJ1152" s="2"/>
      <c r="AK1152" s="2"/>
      <c r="AL1152" s="2"/>
      <c r="AM1152" s="2"/>
      <c r="AN1152" s="2"/>
      <c r="AO1152" s="2"/>
      <c r="AP1152" s="2"/>
      <c r="AQ1152" s="2"/>
      <c r="AR1152" s="2"/>
      <c r="AS1152" s="2"/>
      <c r="AT1152" s="2"/>
      <c r="AU1152" s="2"/>
      <c r="AV1152" s="2"/>
      <c r="AW1152" s="2"/>
      <c r="AX1152" s="2"/>
      <c r="AY1152" s="2"/>
      <c r="AZ1152" s="2"/>
      <c r="BA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row>
    <row r="1153" spans="1:79" x14ac:dyDescent="0.3">
      <c r="A1153" s="2"/>
      <c r="B1153" s="2"/>
      <c r="C1153" s="2"/>
      <c r="D1153" s="2"/>
      <c r="E1153" s="2"/>
      <c r="F1153" s="2"/>
      <c r="G1153" s="2"/>
      <c r="H1153" s="2"/>
      <c r="I1153" s="2"/>
      <c r="J1153" s="2"/>
      <c r="K1153" s="2"/>
      <c r="L1153" s="2"/>
      <c r="M1153" s="2"/>
      <c r="N1153" s="2"/>
      <c r="O1153" s="2"/>
      <c r="P1153" s="2"/>
      <c r="Q1153" s="2"/>
      <c r="R1153" s="2"/>
      <c r="S1153" s="2"/>
      <c r="T1153" s="2"/>
      <c r="U1153" s="2"/>
      <c r="V1153" s="2"/>
      <c r="W1153" s="2"/>
      <c r="X1153" s="2"/>
      <c r="Y1153" s="2"/>
      <c r="Z1153" s="2"/>
      <c r="AA1153" s="2"/>
      <c r="AB1153" s="2"/>
      <c r="AC1153" s="2"/>
      <c r="AD1153" s="2"/>
      <c r="AE1153" s="2"/>
      <c r="AF1153" s="2"/>
      <c r="AG1153" s="2"/>
      <c r="AH1153" s="2"/>
      <c r="AI1153" s="2"/>
      <c r="AJ1153" s="2"/>
      <c r="AK1153" s="2"/>
      <c r="AL1153" s="2"/>
      <c r="AM1153" s="2"/>
      <c r="AN1153" s="2"/>
      <c r="AO1153" s="2"/>
      <c r="AP1153" s="2"/>
      <c r="AQ1153" s="2"/>
      <c r="AR1153" s="2"/>
      <c r="AS1153" s="2"/>
      <c r="AT1153" s="2"/>
      <c r="AU1153" s="2"/>
      <c r="AV1153" s="2"/>
      <c r="AW1153" s="2"/>
      <c r="AX1153" s="2"/>
      <c r="AY1153" s="2"/>
      <c r="AZ1153" s="2"/>
      <c r="BA1153" s="2"/>
      <c r="BB1153" s="2"/>
      <c r="BC1153" s="2"/>
      <c r="BD1153" s="2"/>
      <c r="BE1153" s="2"/>
      <c r="BF1153" s="2"/>
      <c r="BG1153" s="2"/>
      <c r="BH1153" s="2"/>
      <c r="BI1153" s="2"/>
      <c r="BJ1153" s="2"/>
      <c r="BK1153" s="2"/>
      <c r="BL1153" s="2"/>
      <c r="BM1153" s="2"/>
      <c r="BN1153" s="2"/>
      <c r="BO1153" s="2"/>
      <c r="BP1153" s="2"/>
      <c r="BQ1153" s="2"/>
      <c r="BR1153" s="2"/>
      <c r="BS1153" s="2"/>
      <c r="BT1153" s="2"/>
      <c r="BU1153" s="2"/>
      <c r="BV1153" s="2"/>
      <c r="BW1153" s="2"/>
      <c r="BX1153" s="2"/>
      <c r="BY1153" s="2"/>
      <c r="BZ1153" s="2"/>
      <c r="CA1153" s="2"/>
    </row>
    <row r="1154" spans="1:79" x14ac:dyDescent="0.3">
      <c r="A1154" s="2"/>
      <c r="B1154" s="2"/>
      <c r="C1154" s="2"/>
      <c r="D1154" s="2"/>
      <c r="E1154" s="2"/>
      <c r="F1154" s="2"/>
      <c r="G1154" s="2"/>
      <c r="H1154" s="2"/>
      <c r="I1154" s="2"/>
      <c r="J1154" s="2"/>
      <c r="K1154" s="2"/>
      <c r="L1154" s="2"/>
      <c r="M1154" s="2"/>
      <c r="N1154" s="2"/>
      <c r="O1154" s="2"/>
      <c r="P1154" s="2"/>
      <c r="Q1154" s="2"/>
      <c r="R1154" s="2"/>
      <c r="S1154" s="2"/>
      <c r="T1154" s="2"/>
      <c r="U1154" s="2"/>
      <c r="V1154" s="2"/>
      <c r="W1154" s="2"/>
      <c r="X1154" s="2"/>
      <c r="Y1154" s="2"/>
      <c r="Z1154" s="2"/>
      <c r="AA1154" s="2"/>
      <c r="AB1154" s="2"/>
      <c r="AC1154" s="2"/>
      <c r="AD1154" s="2"/>
      <c r="AE1154" s="2"/>
      <c r="AF1154" s="2"/>
      <c r="AG1154" s="2"/>
      <c r="AH1154" s="2"/>
      <c r="AI1154" s="2"/>
      <c r="AJ1154" s="2"/>
      <c r="AK1154" s="2"/>
      <c r="AL1154" s="2"/>
      <c r="AM1154" s="2"/>
      <c r="AN1154" s="2"/>
      <c r="AO1154" s="2"/>
      <c r="AP1154" s="2"/>
      <c r="AQ1154" s="2"/>
      <c r="AR1154" s="2"/>
      <c r="AS1154" s="2"/>
      <c r="AT1154" s="2"/>
      <c r="AU1154" s="2"/>
      <c r="AV1154" s="2"/>
      <c r="AW1154" s="2"/>
      <c r="AX1154" s="2"/>
      <c r="AY1154" s="2"/>
      <c r="AZ1154" s="2"/>
      <c r="BA1154" s="2"/>
      <c r="BB1154" s="2"/>
      <c r="BC1154" s="2"/>
      <c r="BD1154" s="2"/>
      <c r="BE1154" s="2"/>
      <c r="BF1154" s="2"/>
      <c r="BG1154" s="2"/>
      <c r="BH1154" s="2"/>
      <c r="BI1154" s="2"/>
      <c r="BJ1154" s="2"/>
      <c r="BK1154" s="2"/>
      <c r="BL1154" s="2"/>
      <c r="BM1154" s="2"/>
      <c r="BN1154" s="2"/>
      <c r="BO1154" s="2"/>
      <c r="BP1154" s="2"/>
      <c r="BQ1154" s="2"/>
      <c r="BR1154" s="2"/>
      <c r="BS1154" s="2"/>
      <c r="BT1154" s="2"/>
      <c r="BU1154" s="2"/>
      <c r="BV1154" s="2"/>
      <c r="BW1154" s="2"/>
      <c r="BX1154" s="2"/>
      <c r="BY1154" s="2"/>
      <c r="BZ1154" s="2"/>
      <c r="CA1154" s="2"/>
    </row>
    <row r="1155" spans="1:79" x14ac:dyDescent="0.3">
      <c r="A1155" s="2"/>
      <c r="B1155" s="2"/>
      <c r="C1155" s="2"/>
      <c r="D1155" s="2"/>
      <c r="E1155" s="2"/>
      <c r="F1155" s="2"/>
      <c r="G1155" s="2"/>
      <c r="H1155" s="2"/>
      <c r="I1155" s="2"/>
      <c r="J1155" s="2"/>
      <c r="K1155" s="2"/>
      <c r="L1155" s="2"/>
      <c r="M1155" s="2"/>
      <c r="N1155" s="2"/>
      <c r="O1155" s="2"/>
      <c r="P1155" s="2"/>
      <c r="Q1155" s="2"/>
      <c r="R1155" s="2"/>
      <c r="S1155" s="2"/>
      <c r="T1155" s="2"/>
      <c r="U1155" s="2"/>
      <c r="V1155" s="2"/>
      <c r="W1155" s="2"/>
      <c r="X1155" s="2"/>
      <c r="Y1155" s="2"/>
      <c r="Z1155" s="2"/>
      <c r="AA1155" s="2"/>
      <c r="AB1155" s="2"/>
      <c r="AC1155" s="2"/>
      <c r="AD1155" s="2"/>
      <c r="AE1155" s="2"/>
      <c r="AF1155" s="2"/>
      <c r="AG1155" s="2"/>
      <c r="AH1155" s="2"/>
      <c r="AI1155" s="2"/>
      <c r="AJ1155" s="2"/>
      <c r="AK1155" s="2"/>
      <c r="AL1155" s="2"/>
      <c r="AM1155" s="2"/>
      <c r="AN1155" s="2"/>
      <c r="AO1155" s="2"/>
      <c r="AP1155" s="2"/>
      <c r="AQ1155" s="2"/>
      <c r="AR1155" s="2"/>
      <c r="AS1155" s="2"/>
      <c r="AT1155" s="2"/>
      <c r="AU1155" s="2"/>
      <c r="AV1155" s="2"/>
      <c r="AW1155" s="2"/>
      <c r="AX1155" s="2"/>
      <c r="AY1155" s="2"/>
      <c r="AZ1155" s="2"/>
      <c r="BA1155" s="2"/>
      <c r="BB1155" s="2"/>
      <c r="BC1155" s="2"/>
      <c r="BD1155" s="2"/>
      <c r="BE1155" s="2"/>
      <c r="BF1155" s="2"/>
      <c r="BG1155" s="2"/>
      <c r="BH1155" s="2"/>
      <c r="BI1155" s="2"/>
      <c r="BJ1155" s="2"/>
      <c r="BK1155" s="2"/>
      <c r="BL1155" s="2"/>
      <c r="BM1155" s="2"/>
      <c r="BN1155" s="2"/>
      <c r="BO1155" s="2"/>
      <c r="BP1155" s="2"/>
      <c r="BQ1155" s="2"/>
      <c r="BR1155" s="2"/>
      <c r="BS1155" s="2"/>
      <c r="BT1155" s="2"/>
      <c r="BU1155" s="2"/>
      <c r="BV1155" s="2"/>
      <c r="BW1155" s="2"/>
      <c r="BX1155" s="2"/>
      <c r="BY1155" s="2"/>
      <c r="BZ1155" s="2"/>
      <c r="CA1155" s="2"/>
    </row>
    <row r="1156" spans="1:79" x14ac:dyDescent="0.3">
      <c r="A1156" s="2"/>
      <c r="B1156" s="2"/>
      <c r="C1156" s="2"/>
      <c r="D1156" s="2"/>
      <c r="E1156" s="2"/>
      <c r="F1156" s="2"/>
      <c r="G1156" s="2"/>
      <c r="H1156" s="2"/>
      <c r="I1156" s="2"/>
      <c r="J1156" s="2"/>
      <c r="K1156" s="2"/>
      <c r="L1156" s="2"/>
      <c r="M1156" s="2"/>
      <c r="N1156" s="2"/>
      <c r="O1156" s="2"/>
      <c r="P1156" s="2"/>
      <c r="Q1156" s="2"/>
      <c r="R1156" s="2"/>
      <c r="S1156" s="2"/>
      <c r="T1156" s="2"/>
      <c r="U1156" s="2"/>
      <c r="V1156" s="2"/>
      <c r="W1156" s="2"/>
      <c r="X1156" s="2"/>
      <c r="Y1156" s="2"/>
      <c r="Z1156" s="2"/>
      <c r="AA1156" s="2"/>
      <c r="AB1156" s="2"/>
      <c r="AC1156" s="2"/>
      <c r="AD1156" s="2"/>
      <c r="AE1156" s="2"/>
      <c r="AF1156" s="2"/>
      <c r="AG1156" s="2"/>
      <c r="AH1156" s="2"/>
      <c r="AI1156" s="2"/>
      <c r="AJ1156" s="2"/>
      <c r="AK1156" s="2"/>
      <c r="AL1156" s="2"/>
      <c r="AM1156" s="2"/>
      <c r="AN1156" s="2"/>
      <c r="AO1156" s="2"/>
      <c r="AP1156" s="2"/>
      <c r="AQ1156" s="2"/>
      <c r="AR1156" s="2"/>
      <c r="AS1156" s="2"/>
      <c r="AT1156" s="2"/>
      <c r="AU1156" s="2"/>
      <c r="AV1156" s="2"/>
      <c r="AW1156" s="2"/>
      <c r="AX1156" s="2"/>
      <c r="AY1156" s="2"/>
      <c r="AZ1156" s="2"/>
      <c r="BA1156" s="2"/>
      <c r="BB1156" s="2"/>
      <c r="BC1156" s="2"/>
      <c r="BD1156" s="2"/>
      <c r="BE1156" s="2"/>
      <c r="BF1156" s="2"/>
      <c r="BG1156" s="2"/>
      <c r="BH1156" s="2"/>
      <c r="BI1156" s="2"/>
      <c r="BJ1156" s="2"/>
      <c r="BK1156" s="2"/>
      <c r="BL1156" s="2"/>
      <c r="BM1156" s="2"/>
      <c r="BN1156" s="2"/>
      <c r="BO1156" s="2"/>
      <c r="BP1156" s="2"/>
      <c r="BQ1156" s="2"/>
      <c r="BR1156" s="2"/>
      <c r="BS1156" s="2"/>
      <c r="BT1156" s="2"/>
      <c r="BU1156" s="2"/>
      <c r="BV1156" s="2"/>
      <c r="BW1156" s="2"/>
      <c r="BX1156" s="2"/>
      <c r="BY1156" s="2"/>
      <c r="BZ1156" s="2"/>
      <c r="CA1156" s="2"/>
    </row>
    <row r="1157" spans="1:79" x14ac:dyDescent="0.3">
      <c r="A1157" s="2"/>
      <c r="B1157" s="2"/>
      <c r="C1157" s="2"/>
      <c r="D1157" s="2"/>
      <c r="E1157" s="2"/>
      <c r="F1157" s="2"/>
      <c r="G1157" s="2"/>
      <c r="H1157" s="2"/>
      <c r="I1157" s="2"/>
      <c r="J1157" s="2"/>
      <c r="K1157" s="2"/>
      <c r="L1157" s="2"/>
      <c r="M1157" s="2"/>
      <c r="N1157" s="2"/>
      <c r="O1157" s="2"/>
      <c r="P1157" s="2"/>
      <c r="Q1157" s="2"/>
      <c r="R1157" s="2"/>
      <c r="S1157" s="2"/>
      <c r="T1157" s="2"/>
      <c r="U1157" s="2"/>
      <c r="V1157" s="2"/>
      <c r="W1157" s="2"/>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c r="AT1157" s="2"/>
      <c r="AU1157" s="2"/>
      <c r="AV1157" s="2"/>
      <c r="AW1157" s="2"/>
      <c r="AX1157" s="2"/>
      <c r="AY1157" s="2"/>
      <c r="AZ1157" s="2"/>
      <c r="BA1157" s="2"/>
      <c r="BB1157" s="2"/>
      <c r="BC1157" s="2"/>
      <c r="BD1157" s="2"/>
      <c r="BE1157" s="2"/>
      <c r="BF1157" s="2"/>
      <c r="BG1157" s="2"/>
      <c r="BH1157" s="2"/>
      <c r="BI1157" s="2"/>
      <c r="BJ1157" s="2"/>
      <c r="BK1157" s="2"/>
      <c r="BL1157" s="2"/>
      <c r="BM1157" s="2"/>
      <c r="BN1157" s="2"/>
      <c r="BO1157" s="2"/>
      <c r="BP1157" s="2"/>
      <c r="BQ1157" s="2"/>
      <c r="BR1157" s="2"/>
      <c r="BS1157" s="2"/>
      <c r="BT1157" s="2"/>
      <c r="BU1157" s="2"/>
      <c r="BV1157" s="2"/>
      <c r="BW1157" s="2"/>
      <c r="BX1157" s="2"/>
      <c r="BY1157" s="2"/>
      <c r="BZ1157" s="2"/>
      <c r="CA1157" s="2"/>
    </row>
    <row r="1158" spans="1:79" x14ac:dyDescent="0.3">
      <c r="A1158" s="2"/>
      <c r="B1158" s="2"/>
      <c r="C1158" s="2"/>
      <c r="D1158" s="2"/>
      <c r="E1158" s="2"/>
      <c r="F1158" s="2"/>
      <c r="G1158" s="2"/>
      <c r="H1158" s="2"/>
      <c r="I1158" s="2"/>
      <c r="J1158" s="2"/>
      <c r="K1158" s="2"/>
      <c r="L1158" s="2"/>
      <c r="M1158" s="2"/>
      <c r="N1158" s="2"/>
      <c r="O1158" s="2"/>
      <c r="P1158" s="2"/>
      <c r="Q1158" s="2"/>
      <c r="R1158" s="2"/>
      <c r="S1158" s="2"/>
      <c r="T1158" s="2"/>
      <c r="U1158" s="2"/>
      <c r="V1158" s="2"/>
      <c r="W1158" s="2"/>
      <c r="X1158" s="2"/>
      <c r="Y1158" s="2"/>
      <c r="Z1158" s="2"/>
      <c r="AA1158" s="2"/>
      <c r="AB1158" s="2"/>
      <c r="AC1158" s="2"/>
      <c r="AD1158" s="2"/>
      <c r="AE1158" s="2"/>
      <c r="AF1158" s="2"/>
      <c r="AG1158" s="2"/>
      <c r="AH1158" s="2"/>
      <c r="AI1158" s="2"/>
      <c r="AJ1158" s="2"/>
      <c r="AK1158" s="2"/>
      <c r="AL1158" s="2"/>
      <c r="AM1158" s="2"/>
      <c r="AN1158" s="2"/>
      <c r="AO1158" s="2"/>
      <c r="AP1158" s="2"/>
      <c r="AQ1158" s="2"/>
      <c r="AR1158" s="2"/>
      <c r="AS1158" s="2"/>
      <c r="AT1158" s="2"/>
      <c r="AU1158" s="2"/>
      <c r="AV1158" s="2"/>
      <c r="AW1158" s="2"/>
      <c r="AX1158" s="2"/>
      <c r="AY1158" s="2"/>
      <c r="AZ1158" s="2"/>
      <c r="BA1158" s="2"/>
      <c r="BB1158" s="2"/>
      <c r="BC1158" s="2"/>
      <c r="BD1158" s="2"/>
      <c r="BE1158" s="2"/>
      <c r="BF1158" s="2"/>
      <c r="BG1158" s="2"/>
      <c r="BH1158" s="2"/>
      <c r="BI1158" s="2"/>
      <c r="BJ1158" s="2"/>
      <c r="BK1158" s="2"/>
      <c r="BL1158" s="2"/>
      <c r="BM1158" s="2"/>
      <c r="BN1158" s="2"/>
      <c r="BO1158" s="2"/>
      <c r="BP1158" s="2"/>
      <c r="BQ1158" s="2"/>
      <c r="BR1158" s="2"/>
      <c r="BS1158" s="2"/>
      <c r="BT1158" s="2"/>
      <c r="BU1158" s="2"/>
      <c r="BV1158" s="2"/>
      <c r="BW1158" s="2"/>
      <c r="BX1158" s="2"/>
      <c r="BY1158" s="2"/>
      <c r="BZ1158" s="2"/>
      <c r="CA1158" s="2"/>
    </row>
    <row r="1159" spans="1:79" x14ac:dyDescent="0.3">
      <c r="A1159" s="2"/>
      <c r="B1159" s="2"/>
      <c r="C1159" s="2"/>
      <c r="D1159" s="2"/>
      <c r="E1159" s="2"/>
      <c r="F1159" s="2"/>
      <c r="G1159" s="2"/>
      <c r="H1159" s="2"/>
      <c r="I1159" s="2"/>
      <c r="J1159" s="2"/>
      <c r="K1159" s="2"/>
      <c r="L1159" s="2"/>
      <c r="M1159" s="2"/>
      <c r="N1159" s="2"/>
      <c r="O1159" s="2"/>
      <c r="P1159" s="2"/>
      <c r="Q1159" s="2"/>
      <c r="R1159" s="2"/>
      <c r="S1159" s="2"/>
      <c r="T1159" s="2"/>
      <c r="U1159" s="2"/>
      <c r="V1159" s="2"/>
      <c r="W1159" s="2"/>
      <c r="X1159" s="2"/>
      <c r="Y1159" s="2"/>
      <c r="Z1159" s="2"/>
      <c r="AA1159" s="2"/>
      <c r="AB1159" s="2"/>
      <c r="AC1159" s="2"/>
      <c r="AD1159" s="2"/>
      <c r="AE1159" s="2"/>
      <c r="AF1159" s="2"/>
      <c r="AG1159" s="2"/>
      <c r="AH1159" s="2"/>
      <c r="AI1159" s="2"/>
      <c r="AJ1159" s="2"/>
      <c r="AK1159" s="2"/>
      <c r="AL1159" s="2"/>
      <c r="AM1159" s="2"/>
      <c r="AN1159" s="2"/>
      <c r="AO1159" s="2"/>
      <c r="AP1159" s="2"/>
      <c r="AQ1159" s="2"/>
      <c r="AR1159" s="2"/>
      <c r="AS1159" s="2"/>
      <c r="AT1159" s="2"/>
      <c r="AU1159" s="2"/>
      <c r="AV1159" s="2"/>
      <c r="AW1159" s="2"/>
      <c r="AX1159" s="2"/>
      <c r="AY1159" s="2"/>
      <c r="AZ1159" s="2"/>
      <c r="BA1159" s="2"/>
      <c r="BB1159" s="2"/>
      <c r="BC1159" s="2"/>
      <c r="BD1159" s="2"/>
      <c r="BE1159" s="2"/>
      <c r="BF1159" s="2"/>
      <c r="BG1159" s="2"/>
      <c r="BH1159" s="2"/>
      <c r="BI1159" s="2"/>
      <c r="BJ1159" s="2"/>
      <c r="BK1159" s="2"/>
      <c r="BL1159" s="2"/>
      <c r="BM1159" s="2"/>
      <c r="BN1159" s="2"/>
      <c r="BO1159" s="2"/>
      <c r="BP1159" s="2"/>
      <c r="BQ1159" s="2"/>
      <c r="BR1159" s="2"/>
      <c r="BS1159" s="2"/>
      <c r="BT1159" s="2"/>
      <c r="BU1159" s="2"/>
      <c r="BV1159" s="2"/>
      <c r="BW1159" s="2"/>
      <c r="BX1159" s="2"/>
      <c r="BY1159" s="2"/>
      <c r="BZ1159" s="2"/>
      <c r="CA1159" s="2"/>
    </row>
    <row r="1160" spans="1:79" x14ac:dyDescent="0.3">
      <c r="A1160" s="2"/>
      <c r="B1160" s="2"/>
      <c r="C1160" s="2"/>
      <c r="D1160" s="2"/>
      <c r="E1160" s="2"/>
      <c r="F1160" s="2"/>
      <c r="G1160" s="2"/>
      <c r="H1160" s="2"/>
      <c r="I1160" s="2"/>
      <c r="J1160" s="2"/>
      <c r="K1160" s="2"/>
      <c r="L1160" s="2"/>
      <c r="M1160" s="2"/>
      <c r="N1160" s="2"/>
      <c r="O1160" s="2"/>
      <c r="P1160" s="2"/>
      <c r="Q1160" s="2"/>
      <c r="R1160" s="2"/>
      <c r="S1160" s="2"/>
      <c r="T1160" s="2"/>
      <c r="U1160" s="2"/>
      <c r="V1160" s="2"/>
      <c r="W1160" s="2"/>
      <c r="X1160" s="2"/>
      <c r="Y1160" s="2"/>
      <c r="Z1160" s="2"/>
      <c r="AA1160" s="2"/>
      <c r="AB1160" s="2"/>
      <c r="AC1160" s="2"/>
      <c r="AD1160" s="2"/>
      <c r="AE1160" s="2"/>
      <c r="AF1160" s="2"/>
      <c r="AG1160" s="2"/>
      <c r="AH1160" s="2"/>
      <c r="AI1160" s="2"/>
      <c r="AJ1160" s="2"/>
      <c r="AK1160" s="2"/>
      <c r="AL1160" s="2"/>
      <c r="AM1160" s="2"/>
      <c r="AN1160" s="2"/>
      <c r="AO1160" s="2"/>
      <c r="AP1160" s="2"/>
      <c r="AQ1160" s="2"/>
      <c r="AR1160" s="2"/>
      <c r="AS1160" s="2"/>
      <c r="AT1160" s="2"/>
      <c r="AU1160" s="2"/>
      <c r="AV1160" s="2"/>
      <c r="AW1160" s="2"/>
      <c r="AX1160" s="2"/>
      <c r="AY1160" s="2"/>
      <c r="AZ1160" s="2"/>
      <c r="BA1160" s="2"/>
      <c r="BB1160" s="2"/>
      <c r="BC1160" s="2"/>
      <c r="BD1160" s="2"/>
      <c r="BE1160" s="2"/>
      <c r="BF1160" s="2"/>
      <c r="BG1160" s="2"/>
      <c r="BH1160" s="2"/>
      <c r="BI1160" s="2"/>
      <c r="BJ1160" s="2"/>
      <c r="BK1160" s="2"/>
      <c r="BL1160" s="2"/>
      <c r="BM1160" s="2"/>
      <c r="BN1160" s="2"/>
      <c r="BO1160" s="2"/>
      <c r="BP1160" s="2"/>
      <c r="BQ1160" s="2"/>
      <c r="BR1160" s="2"/>
      <c r="BS1160" s="2"/>
      <c r="BT1160" s="2"/>
      <c r="BU1160" s="2"/>
      <c r="BV1160" s="2"/>
      <c r="BW1160" s="2"/>
      <c r="BX1160" s="2"/>
      <c r="BY1160" s="2"/>
      <c r="BZ1160" s="2"/>
      <c r="CA1160" s="2"/>
    </row>
    <row r="1161" spans="1:79" x14ac:dyDescent="0.3">
      <c r="A1161" s="2"/>
      <c r="B1161" s="2"/>
      <c r="C1161" s="2"/>
      <c r="D1161" s="2"/>
      <c r="E1161" s="2"/>
      <c r="F1161" s="2"/>
      <c r="G1161" s="2"/>
      <c r="H1161" s="2"/>
      <c r="I1161" s="2"/>
      <c r="J1161" s="2"/>
      <c r="K1161" s="2"/>
      <c r="L1161" s="2"/>
      <c r="M1161" s="2"/>
      <c r="N1161" s="2"/>
      <c r="O1161" s="2"/>
      <c r="P1161" s="2"/>
      <c r="Q1161" s="2"/>
      <c r="R1161" s="2"/>
      <c r="S1161" s="2"/>
      <c r="T1161" s="2"/>
      <c r="U1161" s="2"/>
      <c r="V1161" s="2"/>
      <c r="W1161" s="2"/>
      <c r="X1161" s="2"/>
      <c r="Y1161" s="2"/>
      <c r="Z1161" s="2"/>
      <c r="AA1161" s="2"/>
      <c r="AB1161" s="2"/>
      <c r="AC1161" s="2"/>
      <c r="AD1161" s="2"/>
      <c r="AE1161" s="2"/>
      <c r="AF1161" s="2"/>
      <c r="AG1161" s="2"/>
      <c r="AH1161" s="2"/>
      <c r="AI1161" s="2"/>
      <c r="AJ1161" s="2"/>
      <c r="AK1161" s="2"/>
      <c r="AL1161" s="2"/>
      <c r="AM1161" s="2"/>
      <c r="AN1161" s="2"/>
      <c r="AO1161" s="2"/>
      <c r="AP1161" s="2"/>
      <c r="AQ1161" s="2"/>
      <c r="AR1161" s="2"/>
      <c r="AS1161" s="2"/>
      <c r="AT1161" s="2"/>
      <c r="AU1161" s="2"/>
      <c r="AV1161" s="2"/>
      <c r="AW1161" s="2"/>
      <c r="AX1161" s="2"/>
      <c r="AY1161" s="2"/>
      <c r="AZ1161" s="2"/>
      <c r="BA1161" s="2"/>
      <c r="BB1161" s="2"/>
      <c r="BC1161" s="2"/>
      <c r="BD1161" s="2"/>
      <c r="BE1161" s="2"/>
      <c r="BF1161" s="2"/>
      <c r="BG1161" s="2"/>
      <c r="BH1161" s="2"/>
      <c r="BI1161" s="2"/>
      <c r="BJ1161" s="2"/>
      <c r="BK1161" s="2"/>
      <c r="BL1161" s="2"/>
      <c r="BM1161" s="2"/>
      <c r="BN1161" s="2"/>
      <c r="BO1161" s="2"/>
      <c r="BP1161" s="2"/>
      <c r="BQ1161" s="2"/>
      <c r="BR1161" s="2"/>
      <c r="BS1161" s="2"/>
      <c r="BT1161" s="2"/>
      <c r="BU1161" s="2"/>
      <c r="BV1161" s="2"/>
      <c r="BW1161" s="2"/>
      <c r="BX1161" s="2"/>
      <c r="BY1161" s="2"/>
      <c r="BZ1161" s="2"/>
      <c r="CA1161" s="2"/>
    </row>
    <row r="1162" spans="1:79" x14ac:dyDescent="0.3">
      <c r="A1162" s="2"/>
      <c r="B1162" s="2"/>
      <c r="C1162" s="2"/>
      <c r="D1162" s="2"/>
      <c r="E1162" s="2"/>
      <c r="F1162" s="2"/>
      <c r="G1162" s="2"/>
      <c r="H1162" s="2"/>
      <c r="I1162" s="2"/>
      <c r="J1162" s="2"/>
      <c r="K1162" s="2"/>
      <c r="L1162" s="2"/>
      <c r="M1162" s="2"/>
      <c r="N1162" s="2"/>
      <c r="O1162" s="2"/>
      <c r="P1162" s="2"/>
      <c r="Q1162" s="2"/>
      <c r="R1162" s="2"/>
      <c r="S1162" s="2"/>
      <c r="T1162" s="2"/>
      <c r="U1162" s="2"/>
      <c r="V1162" s="2"/>
      <c r="W1162" s="2"/>
      <c r="X1162" s="2"/>
      <c r="Y1162" s="2"/>
      <c r="Z1162" s="2"/>
      <c r="AA1162" s="2"/>
      <c r="AB1162" s="2"/>
      <c r="AC1162" s="2"/>
      <c r="AD1162" s="2"/>
      <c r="AE1162" s="2"/>
      <c r="AF1162" s="2"/>
      <c r="AG1162" s="2"/>
      <c r="AH1162" s="2"/>
      <c r="AI1162" s="2"/>
      <c r="AJ1162" s="2"/>
      <c r="AK1162" s="2"/>
      <c r="AL1162" s="2"/>
      <c r="AM1162" s="2"/>
      <c r="AN1162" s="2"/>
      <c r="AO1162" s="2"/>
      <c r="AP1162" s="2"/>
      <c r="AQ1162" s="2"/>
      <c r="AR1162" s="2"/>
      <c r="AS1162" s="2"/>
      <c r="AT1162" s="2"/>
      <c r="AU1162" s="2"/>
      <c r="AV1162" s="2"/>
      <c r="AW1162" s="2"/>
      <c r="AX1162" s="2"/>
      <c r="AY1162" s="2"/>
      <c r="AZ1162" s="2"/>
      <c r="BA1162" s="2"/>
      <c r="BB1162" s="2"/>
      <c r="BC1162" s="2"/>
      <c r="BD1162" s="2"/>
      <c r="BE1162" s="2"/>
      <c r="BF1162" s="2"/>
      <c r="BG1162" s="2"/>
      <c r="BH1162" s="2"/>
      <c r="BI1162" s="2"/>
      <c r="BJ1162" s="2"/>
      <c r="BK1162" s="2"/>
      <c r="BL1162" s="2"/>
      <c r="BM1162" s="2"/>
      <c r="BN1162" s="2"/>
      <c r="BO1162" s="2"/>
      <c r="BP1162" s="2"/>
      <c r="BQ1162" s="2"/>
      <c r="BR1162" s="2"/>
      <c r="BS1162" s="2"/>
      <c r="BT1162" s="2"/>
      <c r="BU1162" s="2"/>
      <c r="BV1162" s="2"/>
      <c r="BW1162" s="2"/>
      <c r="BX1162" s="2"/>
      <c r="BY1162" s="2"/>
      <c r="BZ1162" s="2"/>
      <c r="CA1162" s="2"/>
    </row>
    <row r="1163" spans="1:79" x14ac:dyDescent="0.3">
      <c r="A1163" s="2"/>
      <c r="B1163" s="2"/>
      <c r="C1163" s="2"/>
      <c r="D1163" s="2"/>
      <c r="E1163" s="2"/>
      <c r="F1163" s="2"/>
      <c r="G1163" s="2"/>
      <c r="H1163" s="2"/>
      <c r="I1163" s="2"/>
      <c r="J1163" s="2"/>
      <c r="K1163" s="2"/>
      <c r="L1163" s="2"/>
      <c r="M1163" s="2"/>
      <c r="N1163" s="2"/>
      <c r="O1163" s="2"/>
      <c r="P1163" s="2"/>
      <c r="Q1163" s="2"/>
      <c r="R1163" s="2"/>
      <c r="S1163" s="2"/>
      <c r="T1163" s="2"/>
      <c r="U1163" s="2"/>
      <c r="V1163" s="2"/>
      <c r="W1163" s="2"/>
      <c r="X1163" s="2"/>
      <c r="Y1163" s="2"/>
      <c r="Z1163" s="2"/>
      <c r="AA1163" s="2"/>
      <c r="AB1163" s="2"/>
      <c r="AC1163" s="2"/>
      <c r="AD1163" s="2"/>
      <c r="AE1163" s="2"/>
      <c r="AF1163" s="2"/>
      <c r="AG1163" s="2"/>
      <c r="AH1163" s="2"/>
      <c r="AI1163" s="2"/>
      <c r="AJ1163" s="2"/>
      <c r="AK1163" s="2"/>
      <c r="AL1163" s="2"/>
      <c r="AM1163" s="2"/>
      <c r="AN1163" s="2"/>
      <c r="AO1163" s="2"/>
      <c r="AP1163" s="2"/>
      <c r="AQ1163" s="2"/>
      <c r="AR1163" s="2"/>
      <c r="AS1163" s="2"/>
      <c r="AT1163" s="2"/>
      <c r="AU1163" s="2"/>
      <c r="AV1163" s="2"/>
      <c r="AW1163" s="2"/>
      <c r="AX1163" s="2"/>
      <c r="AY1163" s="2"/>
      <c r="AZ1163" s="2"/>
      <c r="BA1163" s="2"/>
      <c r="BB1163" s="2"/>
      <c r="BC1163" s="2"/>
      <c r="BD1163" s="2"/>
      <c r="BE1163" s="2"/>
      <c r="BF1163" s="2"/>
      <c r="BG1163" s="2"/>
      <c r="BH1163" s="2"/>
      <c r="BI1163" s="2"/>
      <c r="BJ1163" s="2"/>
      <c r="BK1163" s="2"/>
      <c r="BL1163" s="2"/>
      <c r="BM1163" s="2"/>
      <c r="BN1163" s="2"/>
      <c r="BO1163" s="2"/>
      <c r="BP1163" s="2"/>
      <c r="BQ1163" s="2"/>
      <c r="BR1163" s="2"/>
      <c r="BS1163" s="2"/>
      <c r="BT1163" s="2"/>
      <c r="BU1163" s="2"/>
      <c r="BV1163" s="2"/>
      <c r="BW1163" s="2"/>
      <c r="BX1163" s="2"/>
      <c r="BY1163" s="2"/>
      <c r="BZ1163" s="2"/>
      <c r="CA1163" s="2"/>
    </row>
    <row r="1164" spans="1:79" x14ac:dyDescent="0.3">
      <c r="A1164" s="2"/>
      <c r="B1164" s="2"/>
      <c r="C1164" s="2"/>
      <c r="D1164" s="2"/>
      <c r="E1164" s="2"/>
      <c r="F1164" s="2"/>
      <c r="G1164" s="2"/>
      <c r="H1164" s="2"/>
      <c r="I1164" s="2"/>
      <c r="J1164" s="2"/>
      <c r="K1164" s="2"/>
      <c r="L1164" s="2"/>
      <c r="M1164" s="2"/>
      <c r="N1164" s="2"/>
      <c r="O1164" s="2"/>
      <c r="P1164" s="2"/>
      <c r="Q1164" s="2"/>
      <c r="R1164" s="2"/>
      <c r="S1164" s="2"/>
      <c r="T1164" s="2"/>
      <c r="U1164" s="2"/>
      <c r="V1164" s="2"/>
      <c r="W1164" s="2"/>
      <c r="X1164" s="2"/>
      <c r="Y1164" s="2"/>
      <c r="Z1164" s="2"/>
      <c r="AA1164" s="2"/>
      <c r="AB1164" s="2"/>
      <c r="AC1164" s="2"/>
      <c r="AD1164" s="2"/>
      <c r="AE1164" s="2"/>
      <c r="AF1164" s="2"/>
      <c r="AG1164" s="2"/>
      <c r="AH1164" s="2"/>
      <c r="AI1164" s="2"/>
      <c r="AJ1164" s="2"/>
      <c r="AK1164" s="2"/>
      <c r="AL1164" s="2"/>
      <c r="AM1164" s="2"/>
      <c r="AN1164" s="2"/>
      <c r="AO1164" s="2"/>
      <c r="AP1164" s="2"/>
      <c r="AQ1164" s="2"/>
      <c r="AR1164" s="2"/>
      <c r="AS1164" s="2"/>
      <c r="AT1164" s="2"/>
      <c r="AU1164" s="2"/>
      <c r="AV1164" s="2"/>
      <c r="AW1164" s="2"/>
      <c r="AX1164" s="2"/>
      <c r="AY1164" s="2"/>
      <c r="AZ1164" s="2"/>
      <c r="BA1164" s="2"/>
      <c r="BB1164" s="2"/>
      <c r="BC1164" s="2"/>
      <c r="BD1164" s="2"/>
      <c r="BE1164" s="2"/>
      <c r="BF1164" s="2"/>
      <c r="BG1164" s="2"/>
      <c r="BH1164" s="2"/>
      <c r="BI1164" s="2"/>
      <c r="BJ1164" s="2"/>
      <c r="BK1164" s="2"/>
      <c r="BL1164" s="2"/>
      <c r="BM1164" s="2"/>
      <c r="BN1164" s="2"/>
      <c r="BO1164" s="2"/>
      <c r="BP1164" s="2"/>
      <c r="BQ1164" s="2"/>
      <c r="BR1164" s="2"/>
      <c r="BS1164" s="2"/>
      <c r="BT1164" s="2"/>
      <c r="BU1164" s="2"/>
      <c r="BV1164" s="2"/>
      <c r="BW1164" s="2"/>
      <c r="BX1164" s="2"/>
      <c r="BY1164" s="2"/>
      <c r="BZ1164" s="2"/>
      <c r="CA1164" s="2"/>
    </row>
    <row r="1165" spans="1:79" x14ac:dyDescent="0.3">
      <c r="A1165" s="2"/>
      <c r="B1165" s="2"/>
      <c r="C1165" s="2"/>
      <c r="D1165" s="2"/>
      <c r="E1165" s="2"/>
      <c r="F1165" s="2"/>
      <c r="G1165" s="2"/>
      <c r="H1165" s="2"/>
      <c r="I1165" s="2"/>
      <c r="J1165" s="2"/>
      <c r="K1165" s="2"/>
      <c r="L1165" s="2"/>
      <c r="M1165" s="2"/>
      <c r="N1165" s="2"/>
      <c r="O1165" s="2"/>
      <c r="P1165" s="2"/>
      <c r="Q1165" s="2"/>
      <c r="R1165" s="2"/>
      <c r="S1165" s="2"/>
      <c r="T1165" s="2"/>
      <c r="U1165" s="2"/>
      <c r="V1165" s="2"/>
      <c r="W1165" s="2"/>
      <c r="X1165" s="2"/>
      <c r="Y1165" s="2"/>
      <c r="Z1165" s="2"/>
      <c r="AA1165" s="2"/>
      <c r="AB1165" s="2"/>
      <c r="AC1165" s="2"/>
      <c r="AD1165" s="2"/>
      <c r="AE1165" s="2"/>
      <c r="AF1165" s="2"/>
      <c r="AG1165" s="2"/>
      <c r="AH1165" s="2"/>
      <c r="AI1165" s="2"/>
      <c r="AJ1165" s="2"/>
      <c r="AK1165" s="2"/>
      <c r="AL1165" s="2"/>
      <c r="AM1165" s="2"/>
      <c r="AN1165" s="2"/>
      <c r="AO1165" s="2"/>
      <c r="AP1165" s="2"/>
      <c r="AQ1165" s="2"/>
      <c r="AR1165" s="2"/>
      <c r="AS1165" s="2"/>
      <c r="AT1165" s="2"/>
      <c r="AU1165" s="2"/>
      <c r="AV1165" s="2"/>
      <c r="AW1165" s="2"/>
      <c r="AX1165" s="2"/>
      <c r="AY1165" s="2"/>
      <c r="AZ1165" s="2"/>
      <c r="BA1165" s="2"/>
      <c r="BB1165" s="2"/>
      <c r="BC1165" s="2"/>
      <c r="BD1165" s="2"/>
      <c r="BE1165" s="2"/>
      <c r="BF1165" s="2"/>
      <c r="BG1165" s="2"/>
      <c r="BH1165" s="2"/>
      <c r="BI1165" s="2"/>
      <c r="BJ1165" s="2"/>
      <c r="BK1165" s="2"/>
      <c r="BL1165" s="2"/>
      <c r="BM1165" s="2"/>
      <c r="BN1165" s="2"/>
      <c r="BO1165" s="2"/>
      <c r="BP1165" s="2"/>
      <c r="BQ1165" s="2"/>
      <c r="BR1165" s="2"/>
      <c r="BS1165" s="2"/>
      <c r="BT1165" s="2"/>
      <c r="BU1165" s="2"/>
      <c r="BV1165" s="2"/>
      <c r="BW1165" s="2"/>
      <c r="BX1165" s="2"/>
      <c r="BY1165" s="2"/>
      <c r="BZ1165" s="2"/>
      <c r="CA1165" s="2"/>
    </row>
    <row r="1166" spans="1:79" x14ac:dyDescent="0.3">
      <c r="A1166" s="2"/>
      <c r="B1166" s="2"/>
      <c r="C1166" s="2"/>
      <c r="D1166" s="2"/>
      <c r="E1166" s="2"/>
      <c r="F1166" s="2"/>
      <c r="G1166" s="2"/>
      <c r="H1166" s="2"/>
      <c r="I1166" s="2"/>
      <c r="J1166" s="2"/>
      <c r="K1166" s="2"/>
      <c r="L1166" s="2"/>
      <c r="M1166" s="2"/>
      <c r="N1166" s="2"/>
      <c r="O1166" s="2"/>
      <c r="P1166" s="2"/>
      <c r="Q1166" s="2"/>
      <c r="R1166" s="2"/>
      <c r="S1166" s="2"/>
      <c r="T1166" s="2"/>
      <c r="U1166" s="2"/>
      <c r="V1166" s="2"/>
      <c r="W1166" s="2"/>
      <c r="X1166" s="2"/>
      <c r="Y1166" s="2"/>
      <c r="Z1166" s="2"/>
      <c r="AA1166" s="2"/>
      <c r="AB1166" s="2"/>
      <c r="AC1166" s="2"/>
      <c r="AD1166" s="2"/>
      <c r="AE1166" s="2"/>
      <c r="AF1166" s="2"/>
      <c r="AG1166" s="2"/>
      <c r="AH1166" s="2"/>
      <c r="AI1166" s="2"/>
      <c r="AJ1166" s="2"/>
      <c r="AK1166" s="2"/>
      <c r="AL1166" s="2"/>
      <c r="AM1166" s="2"/>
      <c r="AN1166" s="2"/>
      <c r="AO1166" s="2"/>
      <c r="AP1166" s="2"/>
      <c r="AQ1166" s="2"/>
      <c r="AR1166" s="2"/>
      <c r="AS1166" s="2"/>
      <c r="AT1166" s="2"/>
      <c r="AU1166" s="2"/>
      <c r="AV1166" s="2"/>
      <c r="AW1166" s="2"/>
      <c r="AX1166" s="2"/>
      <c r="AY1166" s="2"/>
      <c r="AZ1166" s="2"/>
      <c r="BA1166" s="2"/>
      <c r="BB1166" s="2"/>
      <c r="BC1166" s="2"/>
      <c r="BD1166" s="2"/>
      <c r="BE1166" s="2"/>
      <c r="BF1166" s="2"/>
      <c r="BG1166" s="2"/>
      <c r="BH1166" s="2"/>
      <c r="BI1166" s="2"/>
      <c r="BJ1166" s="2"/>
      <c r="BK1166" s="2"/>
      <c r="BL1166" s="2"/>
      <c r="BM1166" s="2"/>
      <c r="BN1166" s="2"/>
      <c r="BO1166" s="2"/>
      <c r="BP1166" s="2"/>
      <c r="BQ1166" s="2"/>
      <c r="BR1166" s="2"/>
      <c r="BS1166" s="2"/>
      <c r="BT1166" s="2"/>
      <c r="BU1166" s="2"/>
      <c r="BV1166" s="2"/>
      <c r="BW1166" s="2"/>
      <c r="BX1166" s="2"/>
      <c r="BY1166" s="2"/>
      <c r="BZ1166" s="2"/>
      <c r="CA1166" s="2"/>
    </row>
    <row r="1167" spans="1:79" x14ac:dyDescent="0.3">
      <c r="A1167" s="2"/>
      <c r="B1167" s="2"/>
      <c r="C1167" s="2"/>
      <c r="D1167" s="2"/>
      <c r="E1167" s="2"/>
      <c r="F1167" s="2"/>
      <c r="G1167" s="2"/>
      <c r="H1167" s="2"/>
      <c r="I1167" s="2"/>
      <c r="J1167" s="2"/>
      <c r="K1167" s="2"/>
      <c r="L1167" s="2"/>
      <c r="M1167" s="2"/>
      <c r="N1167" s="2"/>
      <c r="O1167" s="2"/>
      <c r="P1167" s="2"/>
      <c r="Q1167" s="2"/>
      <c r="R1167" s="2"/>
      <c r="S1167" s="2"/>
      <c r="T1167" s="2"/>
      <c r="U1167" s="2"/>
      <c r="V1167" s="2"/>
      <c r="W1167" s="2"/>
      <c r="X1167" s="2"/>
      <c r="Y1167" s="2"/>
      <c r="Z1167" s="2"/>
      <c r="AA1167" s="2"/>
      <c r="AB1167" s="2"/>
      <c r="AC1167" s="2"/>
      <c r="AD1167" s="2"/>
      <c r="AE1167" s="2"/>
      <c r="AF1167" s="2"/>
      <c r="AG1167" s="2"/>
      <c r="AH1167" s="2"/>
      <c r="AI1167" s="2"/>
      <c r="AJ1167" s="2"/>
      <c r="AK1167" s="2"/>
      <c r="AL1167" s="2"/>
      <c r="AM1167" s="2"/>
      <c r="AN1167" s="2"/>
      <c r="AO1167" s="2"/>
      <c r="AP1167" s="2"/>
      <c r="AQ1167" s="2"/>
      <c r="AR1167" s="2"/>
      <c r="AS1167" s="2"/>
      <c r="AT1167" s="2"/>
      <c r="AU1167" s="2"/>
      <c r="AV1167" s="2"/>
      <c r="AW1167" s="2"/>
      <c r="AX1167" s="2"/>
      <c r="AY1167" s="2"/>
      <c r="AZ1167" s="2"/>
      <c r="BA1167" s="2"/>
      <c r="BB1167" s="2"/>
      <c r="BC1167" s="2"/>
      <c r="BD1167" s="2"/>
      <c r="BE1167" s="2"/>
      <c r="BF1167" s="2"/>
      <c r="BG1167" s="2"/>
      <c r="BH1167" s="2"/>
      <c r="BI1167" s="2"/>
      <c r="BJ1167" s="2"/>
      <c r="BK1167" s="2"/>
      <c r="BL1167" s="2"/>
      <c r="BM1167" s="2"/>
      <c r="BN1167" s="2"/>
      <c r="BO1167" s="2"/>
      <c r="BP1167" s="2"/>
      <c r="BQ1167" s="2"/>
      <c r="BR1167" s="2"/>
      <c r="BS1167" s="2"/>
      <c r="BT1167" s="2"/>
      <c r="BU1167" s="2"/>
      <c r="BV1167" s="2"/>
      <c r="BW1167" s="2"/>
      <c r="BX1167" s="2"/>
      <c r="BY1167" s="2"/>
      <c r="BZ1167" s="2"/>
      <c r="CA1167" s="2"/>
    </row>
    <row r="1168" spans="1:79" x14ac:dyDescent="0.3">
      <c r="A1168" s="2"/>
      <c r="B1168" s="2"/>
      <c r="C1168" s="2"/>
      <c r="D1168" s="2"/>
      <c r="E1168" s="2"/>
      <c r="F1168" s="2"/>
      <c r="G1168" s="2"/>
      <c r="H1168" s="2"/>
      <c r="I1168" s="2"/>
      <c r="J1168" s="2"/>
      <c r="K1168" s="2"/>
      <c r="L1168" s="2"/>
      <c r="M1168" s="2"/>
      <c r="N1168" s="2"/>
      <c r="O1168" s="2"/>
      <c r="P1168" s="2"/>
      <c r="Q1168" s="2"/>
      <c r="R1168" s="2"/>
      <c r="S1168" s="2"/>
      <c r="T1168" s="2"/>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c r="AS1168" s="2"/>
      <c r="AT1168" s="2"/>
      <c r="AU1168" s="2"/>
      <c r="AV1168" s="2"/>
      <c r="AW1168" s="2"/>
      <c r="AX1168" s="2"/>
      <c r="AY1168" s="2"/>
      <c r="AZ1168" s="2"/>
      <c r="BA1168" s="2"/>
      <c r="BB1168" s="2"/>
      <c r="BC1168" s="2"/>
      <c r="BD1168" s="2"/>
      <c r="BE1168" s="2"/>
      <c r="BF1168" s="2"/>
      <c r="BG1168" s="2"/>
      <c r="BH1168" s="2"/>
      <c r="BI1168" s="2"/>
      <c r="BJ1168" s="2"/>
      <c r="BK1168" s="2"/>
      <c r="BL1168" s="2"/>
      <c r="BM1168" s="2"/>
      <c r="BN1168" s="2"/>
      <c r="BO1168" s="2"/>
      <c r="BP1168" s="2"/>
      <c r="BQ1168" s="2"/>
      <c r="BR1168" s="2"/>
      <c r="BS1168" s="2"/>
      <c r="BT1168" s="2"/>
      <c r="BU1168" s="2"/>
      <c r="BV1168" s="2"/>
      <c r="BW1168" s="2"/>
      <c r="BX1168" s="2"/>
      <c r="BY1168" s="2"/>
      <c r="BZ1168" s="2"/>
      <c r="CA1168" s="2"/>
    </row>
    <row r="1169" spans="1:79" x14ac:dyDescent="0.3">
      <c r="A1169" s="2"/>
      <c r="B1169" s="2"/>
      <c r="C1169" s="2"/>
      <c r="D1169" s="2"/>
      <c r="E1169" s="2"/>
      <c r="F1169" s="2"/>
      <c r="G1169" s="2"/>
      <c r="H1169" s="2"/>
      <c r="I1169" s="2"/>
      <c r="J1169" s="2"/>
      <c r="K1169" s="2"/>
      <c r="L1169" s="2"/>
      <c r="M1169" s="2"/>
      <c r="N1169" s="2"/>
      <c r="O1169" s="2"/>
      <c r="P1169" s="2"/>
      <c r="Q1169" s="2"/>
      <c r="R1169" s="2"/>
      <c r="S1169" s="2"/>
      <c r="T1169" s="2"/>
      <c r="U1169" s="2"/>
      <c r="V1169" s="2"/>
      <c r="W1169" s="2"/>
      <c r="X1169" s="2"/>
      <c r="Y1169" s="2"/>
      <c r="Z1169" s="2"/>
      <c r="AA1169" s="2"/>
      <c r="AB1169" s="2"/>
      <c r="AC1169" s="2"/>
      <c r="AD1169" s="2"/>
      <c r="AE1169" s="2"/>
      <c r="AF1169" s="2"/>
      <c r="AG1169" s="2"/>
      <c r="AH1169" s="2"/>
      <c r="AI1169" s="2"/>
      <c r="AJ1169" s="2"/>
      <c r="AK1169" s="2"/>
      <c r="AL1169" s="2"/>
      <c r="AM1169" s="2"/>
      <c r="AN1169" s="2"/>
      <c r="AO1169" s="2"/>
      <c r="AP1169" s="2"/>
      <c r="AQ1169" s="2"/>
      <c r="AR1169" s="2"/>
      <c r="AS1169" s="2"/>
      <c r="AT1169" s="2"/>
      <c r="AU1169" s="2"/>
      <c r="AV1169" s="2"/>
      <c r="AW1169" s="2"/>
      <c r="AX1169" s="2"/>
      <c r="AY1169" s="2"/>
      <c r="AZ1169" s="2"/>
      <c r="BA1169" s="2"/>
      <c r="BB1169" s="2"/>
      <c r="BC1169" s="2"/>
      <c r="BD1169" s="2"/>
      <c r="BE1169" s="2"/>
      <c r="BF1169" s="2"/>
      <c r="BG1169" s="2"/>
      <c r="BH1169" s="2"/>
      <c r="BI1169" s="2"/>
      <c r="BJ1169" s="2"/>
      <c r="BK1169" s="2"/>
      <c r="BL1169" s="2"/>
      <c r="BM1169" s="2"/>
      <c r="BN1169" s="2"/>
      <c r="BO1169" s="2"/>
      <c r="BP1169" s="2"/>
      <c r="BQ1169" s="2"/>
      <c r="BR1169" s="2"/>
      <c r="BS1169" s="2"/>
      <c r="BT1169" s="2"/>
      <c r="BU1169" s="2"/>
      <c r="BV1169" s="2"/>
      <c r="BW1169" s="2"/>
      <c r="BX1169" s="2"/>
      <c r="BY1169" s="2"/>
      <c r="BZ1169" s="2"/>
      <c r="CA1169" s="2"/>
    </row>
    <row r="1170" spans="1:79" x14ac:dyDescent="0.3">
      <c r="A1170" s="2"/>
      <c r="B1170" s="2"/>
      <c r="C1170" s="2"/>
      <c r="D1170" s="2"/>
      <c r="E1170" s="2"/>
      <c r="F1170" s="2"/>
      <c r="G1170" s="2"/>
      <c r="H1170" s="2"/>
      <c r="I1170" s="2"/>
      <c r="J1170" s="2"/>
      <c r="K1170" s="2"/>
      <c r="L1170" s="2"/>
      <c r="M1170" s="2"/>
      <c r="N1170" s="2"/>
      <c r="O1170" s="2"/>
      <c r="P1170" s="2"/>
      <c r="Q1170" s="2"/>
      <c r="R1170" s="2"/>
      <c r="S1170" s="2"/>
      <c r="T1170" s="2"/>
      <c r="U1170" s="2"/>
      <c r="V1170" s="2"/>
      <c r="W1170" s="2"/>
      <c r="X1170" s="2"/>
      <c r="Y1170" s="2"/>
      <c r="Z1170" s="2"/>
      <c r="AA1170" s="2"/>
      <c r="AB1170" s="2"/>
      <c r="AC1170" s="2"/>
      <c r="AD1170" s="2"/>
      <c r="AE1170" s="2"/>
      <c r="AF1170" s="2"/>
      <c r="AG1170" s="2"/>
      <c r="AH1170" s="2"/>
      <c r="AI1170" s="2"/>
      <c r="AJ1170" s="2"/>
      <c r="AK1170" s="2"/>
      <c r="AL1170" s="2"/>
      <c r="AM1170" s="2"/>
      <c r="AN1170" s="2"/>
      <c r="AO1170" s="2"/>
      <c r="AP1170" s="2"/>
      <c r="AQ1170" s="2"/>
      <c r="AR1170" s="2"/>
      <c r="AS1170" s="2"/>
      <c r="AT1170" s="2"/>
      <c r="AU1170" s="2"/>
      <c r="AV1170" s="2"/>
      <c r="AW1170" s="2"/>
      <c r="AX1170" s="2"/>
      <c r="AY1170" s="2"/>
      <c r="AZ1170" s="2"/>
      <c r="BA1170" s="2"/>
      <c r="BB1170" s="2"/>
      <c r="BC1170" s="2"/>
      <c r="BD1170" s="2"/>
      <c r="BE1170" s="2"/>
      <c r="BF1170" s="2"/>
      <c r="BG1170" s="2"/>
      <c r="BH1170" s="2"/>
      <c r="BI1170" s="2"/>
      <c r="BJ1170" s="2"/>
      <c r="BK1170" s="2"/>
      <c r="BL1170" s="2"/>
      <c r="BM1170" s="2"/>
      <c r="BN1170" s="2"/>
      <c r="BO1170" s="2"/>
      <c r="BP1170" s="2"/>
      <c r="BQ1170" s="2"/>
      <c r="BR1170" s="2"/>
      <c r="BS1170" s="2"/>
      <c r="BT1170" s="2"/>
      <c r="BU1170" s="2"/>
      <c r="BV1170" s="2"/>
      <c r="BW1170" s="2"/>
      <c r="BX1170" s="2"/>
      <c r="BY1170" s="2"/>
      <c r="BZ1170" s="2"/>
      <c r="CA1170" s="2"/>
    </row>
    <row r="1171" spans="1:79" x14ac:dyDescent="0.3">
      <c r="A1171" s="2"/>
      <c r="B1171" s="2"/>
      <c r="C1171" s="2"/>
      <c r="D1171" s="2"/>
      <c r="E1171" s="2"/>
      <c r="F1171" s="2"/>
      <c r="G1171" s="2"/>
      <c r="H1171" s="2"/>
      <c r="I1171" s="2"/>
      <c r="J1171" s="2"/>
      <c r="K1171" s="2"/>
      <c r="L1171" s="2"/>
      <c r="M1171" s="2"/>
      <c r="N1171" s="2"/>
      <c r="O1171" s="2"/>
      <c r="P1171" s="2"/>
      <c r="Q1171" s="2"/>
      <c r="R1171" s="2"/>
      <c r="S1171" s="2"/>
      <c r="T1171" s="2"/>
      <c r="U1171" s="2"/>
      <c r="V1171" s="2"/>
      <c r="W1171" s="2"/>
      <c r="X1171" s="2"/>
      <c r="Y1171" s="2"/>
      <c r="Z1171" s="2"/>
      <c r="AA1171" s="2"/>
      <c r="AB1171" s="2"/>
      <c r="AC1171" s="2"/>
      <c r="AD1171" s="2"/>
      <c r="AE1171" s="2"/>
      <c r="AF1171" s="2"/>
      <c r="AG1171" s="2"/>
      <c r="AH1171" s="2"/>
      <c r="AI1171" s="2"/>
      <c r="AJ1171" s="2"/>
      <c r="AK1171" s="2"/>
      <c r="AL1171" s="2"/>
      <c r="AM1171" s="2"/>
      <c r="AN1171" s="2"/>
      <c r="AO1171" s="2"/>
      <c r="AP1171" s="2"/>
      <c r="AQ1171" s="2"/>
      <c r="AR1171" s="2"/>
      <c r="AS1171" s="2"/>
      <c r="AT1171" s="2"/>
      <c r="AU1171" s="2"/>
      <c r="AV1171" s="2"/>
      <c r="AW1171" s="2"/>
      <c r="AX1171" s="2"/>
      <c r="AY1171" s="2"/>
      <c r="AZ1171" s="2"/>
      <c r="BA1171" s="2"/>
      <c r="BB1171" s="2"/>
      <c r="BC1171" s="2"/>
      <c r="BD1171" s="2"/>
      <c r="BE1171" s="2"/>
      <c r="BF1171" s="2"/>
      <c r="BG1171" s="2"/>
      <c r="BH1171" s="2"/>
      <c r="BI1171" s="2"/>
      <c r="BJ1171" s="2"/>
      <c r="BK1171" s="2"/>
      <c r="BL1171" s="2"/>
      <c r="BM1171" s="2"/>
      <c r="BN1171" s="2"/>
      <c r="BO1171" s="2"/>
      <c r="BP1171" s="2"/>
      <c r="BQ1171" s="2"/>
      <c r="BR1171" s="2"/>
      <c r="BS1171" s="2"/>
      <c r="BT1171" s="2"/>
      <c r="BU1171" s="2"/>
      <c r="BV1171" s="2"/>
      <c r="BW1171" s="2"/>
      <c r="BX1171" s="2"/>
      <c r="BY1171" s="2"/>
      <c r="BZ1171" s="2"/>
      <c r="CA1171" s="2"/>
    </row>
    <row r="1172" spans="1:79" x14ac:dyDescent="0.3">
      <c r="A1172" s="2"/>
      <c r="B1172" s="2"/>
      <c r="C1172" s="2"/>
      <c r="D1172" s="2"/>
      <c r="E1172" s="2"/>
      <c r="F1172" s="2"/>
      <c r="G1172" s="2"/>
      <c r="H1172" s="2"/>
      <c r="I1172" s="2"/>
      <c r="J1172" s="2"/>
      <c r="K1172" s="2"/>
      <c r="L1172" s="2"/>
      <c r="M1172" s="2"/>
      <c r="N1172" s="2"/>
      <c r="O1172" s="2"/>
      <c r="P1172" s="2"/>
      <c r="Q1172" s="2"/>
      <c r="R1172" s="2"/>
      <c r="S1172" s="2"/>
      <c r="T1172" s="2"/>
      <c r="U1172" s="2"/>
      <c r="V1172" s="2"/>
      <c r="W1172" s="2"/>
      <c r="X1172" s="2"/>
      <c r="Y1172" s="2"/>
      <c r="Z1172" s="2"/>
      <c r="AA1172" s="2"/>
      <c r="AB1172" s="2"/>
      <c r="AC1172" s="2"/>
      <c r="AD1172" s="2"/>
      <c r="AE1172" s="2"/>
      <c r="AF1172" s="2"/>
      <c r="AG1172" s="2"/>
      <c r="AH1172" s="2"/>
      <c r="AI1172" s="2"/>
      <c r="AJ1172" s="2"/>
      <c r="AK1172" s="2"/>
      <c r="AL1172" s="2"/>
      <c r="AM1172" s="2"/>
      <c r="AN1172" s="2"/>
      <c r="AO1172" s="2"/>
      <c r="AP1172" s="2"/>
      <c r="AQ1172" s="2"/>
      <c r="AR1172" s="2"/>
      <c r="AS1172" s="2"/>
      <c r="AT1172" s="2"/>
      <c r="AU1172" s="2"/>
      <c r="AV1172" s="2"/>
      <c r="AW1172" s="2"/>
      <c r="AX1172" s="2"/>
      <c r="AY1172" s="2"/>
      <c r="AZ1172" s="2"/>
      <c r="BA1172" s="2"/>
      <c r="BB1172" s="2"/>
      <c r="BC1172" s="2"/>
      <c r="BD1172" s="2"/>
      <c r="BE1172" s="2"/>
      <c r="BF1172" s="2"/>
      <c r="BG1172" s="2"/>
      <c r="BH1172" s="2"/>
      <c r="BI1172" s="2"/>
      <c r="BJ1172" s="2"/>
      <c r="BK1172" s="2"/>
      <c r="BL1172" s="2"/>
      <c r="BM1172" s="2"/>
      <c r="BN1172" s="2"/>
      <c r="BO1172" s="2"/>
      <c r="BP1172" s="2"/>
      <c r="BQ1172" s="2"/>
      <c r="BR1172" s="2"/>
      <c r="BS1172" s="2"/>
      <c r="BT1172" s="2"/>
      <c r="BU1172" s="2"/>
      <c r="BV1172" s="2"/>
      <c r="BW1172" s="2"/>
      <c r="BX1172" s="2"/>
      <c r="BY1172" s="2"/>
      <c r="BZ1172" s="2"/>
      <c r="CA1172" s="2"/>
    </row>
    <row r="1173" spans="1:79" x14ac:dyDescent="0.3">
      <c r="A1173" s="2"/>
      <c r="B1173" s="2"/>
      <c r="C1173" s="2"/>
      <c r="D1173" s="2"/>
      <c r="E1173" s="2"/>
      <c r="F1173" s="2"/>
      <c r="G1173" s="2"/>
      <c r="H1173" s="2"/>
      <c r="I1173" s="2"/>
      <c r="J1173" s="2"/>
      <c r="K1173" s="2"/>
      <c r="L1173" s="2"/>
      <c r="M1173" s="2"/>
      <c r="N1173" s="2"/>
      <c r="O1173" s="2"/>
      <c r="P1173" s="2"/>
      <c r="Q1173" s="2"/>
      <c r="R1173" s="2"/>
      <c r="S1173" s="2"/>
      <c r="T1173" s="2"/>
      <c r="U1173" s="2"/>
      <c r="V1173" s="2"/>
      <c r="W1173" s="2"/>
      <c r="X1173" s="2"/>
      <c r="Y1173" s="2"/>
      <c r="Z1173" s="2"/>
      <c r="AA1173" s="2"/>
      <c r="AB1173" s="2"/>
      <c r="AC1173" s="2"/>
      <c r="AD1173" s="2"/>
      <c r="AE1173" s="2"/>
      <c r="AF1173" s="2"/>
      <c r="AG1173" s="2"/>
      <c r="AH1173" s="2"/>
      <c r="AI1173" s="2"/>
      <c r="AJ1173" s="2"/>
      <c r="AK1173" s="2"/>
      <c r="AL1173" s="2"/>
      <c r="AM1173" s="2"/>
      <c r="AN1173" s="2"/>
      <c r="AO1173" s="2"/>
      <c r="AP1173" s="2"/>
      <c r="AQ1173" s="2"/>
      <c r="AR1173" s="2"/>
      <c r="AS1173" s="2"/>
      <c r="AT1173" s="2"/>
      <c r="AU1173" s="2"/>
      <c r="AV1173" s="2"/>
      <c r="AW1173" s="2"/>
      <c r="AX1173" s="2"/>
      <c r="AY1173" s="2"/>
      <c r="AZ1173" s="2"/>
      <c r="BA1173" s="2"/>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row>
    <row r="1174" spans="1:79" x14ac:dyDescent="0.3">
      <c r="A1174" s="2"/>
      <c r="B1174" s="2"/>
      <c r="C1174" s="2"/>
      <c r="D1174" s="2"/>
      <c r="E1174" s="2"/>
      <c r="F1174" s="2"/>
      <c r="G1174" s="2"/>
      <c r="H1174" s="2"/>
      <c r="I1174" s="2"/>
      <c r="J1174" s="2"/>
      <c r="K1174" s="2"/>
      <c r="L1174" s="2"/>
      <c r="M1174" s="2"/>
      <c r="N1174" s="2"/>
      <c r="O1174" s="2"/>
      <c r="P1174" s="2"/>
      <c r="Q1174" s="2"/>
      <c r="R1174" s="2"/>
      <c r="S1174" s="2"/>
      <c r="T1174" s="2"/>
      <c r="U1174" s="2"/>
      <c r="V1174" s="2"/>
      <c r="W1174" s="2"/>
      <c r="X1174" s="2"/>
      <c r="Y1174" s="2"/>
      <c r="Z1174" s="2"/>
      <c r="AA1174" s="2"/>
      <c r="AB1174" s="2"/>
      <c r="AC1174" s="2"/>
      <c r="AD1174" s="2"/>
      <c r="AE1174" s="2"/>
      <c r="AF1174" s="2"/>
      <c r="AG1174" s="2"/>
      <c r="AH1174" s="2"/>
      <c r="AI1174" s="2"/>
      <c r="AJ1174" s="2"/>
      <c r="AK1174" s="2"/>
      <c r="AL1174" s="2"/>
      <c r="AM1174" s="2"/>
      <c r="AN1174" s="2"/>
      <c r="AO1174" s="2"/>
      <c r="AP1174" s="2"/>
      <c r="AQ1174" s="2"/>
      <c r="AR1174" s="2"/>
      <c r="AS1174" s="2"/>
      <c r="AT1174" s="2"/>
      <c r="AU1174" s="2"/>
      <c r="AV1174" s="2"/>
      <c r="AW1174" s="2"/>
      <c r="AX1174" s="2"/>
      <c r="AY1174" s="2"/>
      <c r="AZ1174" s="2"/>
      <c r="BA1174" s="2"/>
      <c r="BB1174" s="2"/>
      <c r="BC1174" s="2"/>
      <c r="BD1174" s="2"/>
      <c r="BE1174" s="2"/>
      <c r="BF1174" s="2"/>
      <c r="BG1174" s="2"/>
      <c r="BH1174" s="2"/>
      <c r="BI1174" s="2"/>
      <c r="BJ1174" s="2"/>
      <c r="BK1174" s="2"/>
      <c r="BL1174" s="2"/>
      <c r="BM1174" s="2"/>
      <c r="BN1174" s="2"/>
      <c r="BO1174" s="2"/>
      <c r="BP1174" s="2"/>
      <c r="BQ1174" s="2"/>
      <c r="BR1174" s="2"/>
      <c r="BS1174" s="2"/>
      <c r="BT1174" s="2"/>
      <c r="BU1174" s="2"/>
      <c r="BV1174" s="2"/>
      <c r="BW1174" s="2"/>
      <c r="BX1174" s="2"/>
      <c r="BY1174" s="2"/>
      <c r="BZ1174" s="2"/>
      <c r="CA1174" s="2"/>
    </row>
    <row r="1175" spans="1:79" x14ac:dyDescent="0.3">
      <c r="A1175" s="2"/>
      <c r="B1175" s="2"/>
      <c r="C1175" s="2"/>
      <c r="D1175" s="2"/>
      <c r="E1175" s="2"/>
      <c r="F1175" s="2"/>
      <c r="G1175" s="2"/>
      <c r="H1175" s="2"/>
      <c r="I1175" s="2"/>
      <c r="J1175" s="2"/>
      <c r="K1175" s="2"/>
      <c r="L1175" s="2"/>
      <c r="M1175" s="2"/>
      <c r="N1175" s="2"/>
      <c r="O1175" s="2"/>
      <c r="P1175" s="2"/>
      <c r="Q1175" s="2"/>
      <c r="R1175" s="2"/>
      <c r="S1175" s="2"/>
      <c r="T1175" s="2"/>
      <c r="U1175" s="2"/>
      <c r="V1175" s="2"/>
      <c r="W1175" s="2"/>
      <c r="X1175" s="2"/>
      <c r="Y1175" s="2"/>
      <c r="Z1175" s="2"/>
      <c r="AA1175" s="2"/>
      <c r="AB1175" s="2"/>
      <c r="AC1175" s="2"/>
      <c r="AD1175" s="2"/>
      <c r="AE1175" s="2"/>
      <c r="AF1175" s="2"/>
      <c r="AG1175" s="2"/>
      <c r="AH1175" s="2"/>
      <c r="AI1175" s="2"/>
      <c r="AJ1175" s="2"/>
      <c r="AK1175" s="2"/>
      <c r="AL1175" s="2"/>
      <c r="AM1175" s="2"/>
      <c r="AN1175" s="2"/>
      <c r="AO1175" s="2"/>
      <c r="AP1175" s="2"/>
      <c r="AQ1175" s="2"/>
      <c r="AR1175" s="2"/>
      <c r="AS1175" s="2"/>
      <c r="AT1175" s="2"/>
      <c r="AU1175" s="2"/>
      <c r="AV1175" s="2"/>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row>
    <row r="1176" spans="1:79" x14ac:dyDescent="0.3">
      <c r="A1176" s="2"/>
      <c r="B1176" s="2"/>
      <c r="C1176" s="2"/>
      <c r="D1176" s="2"/>
      <c r="E1176" s="2"/>
      <c r="F1176" s="2"/>
      <c r="G1176" s="2"/>
      <c r="H1176" s="2"/>
      <c r="I1176" s="2"/>
      <c r="J1176" s="2"/>
      <c r="K1176" s="2"/>
      <c r="L1176" s="2"/>
      <c r="M1176" s="2"/>
      <c r="N1176" s="2"/>
      <c r="O1176" s="2"/>
      <c r="P1176" s="2"/>
      <c r="Q1176" s="2"/>
      <c r="R1176" s="2"/>
      <c r="S1176" s="2"/>
      <c r="T1176" s="2"/>
      <c r="U1176" s="2"/>
      <c r="V1176" s="2"/>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c r="AT1176" s="2"/>
      <c r="AU1176" s="2"/>
      <c r="AV1176" s="2"/>
      <c r="AW1176" s="2"/>
      <c r="AX1176" s="2"/>
      <c r="AY1176" s="2"/>
      <c r="AZ1176" s="2"/>
      <c r="BA1176" s="2"/>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c r="BY1176" s="2"/>
      <c r="BZ1176" s="2"/>
      <c r="CA1176" s="2"/>
    </row>
    <row r="1177" spans="1:79" x14ac:dyDescent="0.3">
      <c r="A1177" s="2"/>
      <c r="B1177" s="2"/>
      <c r="C1177" s="2"/>
      <c r="D1177" s="2"/>
      <c r="E1177" s="2"/>
      <c r="F1177" s="2"/>
      <c r="G1177" s="2"/>
      <c r="H1177" s="2"/>
      <c r="I1177" s="2"/>
      <c r="J1177" s="2"/>
      <c r="K1177" s="2"/>
      <c r="L1177" s="2"/>
      <c r="M1177" s="2"/>
      <c r="N1177" s="2"/>
      <c r="O1177" s="2"/>
      <c r="P1177" s="2"/>
      <c r="Q1177" s="2"/>
      <c r="R1177" s="2"/>
      <c r="S1177" s="2"/>
      <c r="T1177" s="2"/>
      <c r="U1177" s="2"/>
      <c r="V1177" s="2"/>
      <c r="W1177" s="2"/>
      <c r="X1177" s="2"/>
      <c r="Y1177" s="2"/>
      <c r="Z1177" s="2"/>
      <c r="AA1177" s="2"/>
      <c r="AB1177" s="2"/>
      <c r="AC1177" s="2"/>
      <c r="AD1177" s="2"/>
      <c r="AE1177" s="2"/>
      <c r="AF1177" s="2"/>
      <c r="AG1177" s="2"/>
      <c r="AH1177" s="2"/>
      <c r="AI1177" s="2"/>
      <c r="AJ1177" s="2"/>
      <c r="AK1177" s="2"/>
      <c r="AL1177" s="2"/>
      <c r="AM1177" s="2"/>
      <c r="AN1177" s="2"/>
      <c r="AO1177" s="2"/>
      <c r="AP1177" s="2"/>
      <c r="AQ1177" s="2"/>
      <c r="AR1177" s="2"/>
      <c r="AS1177" s="2"/>
      <c r="AT1177" s="2"/>
      <c r="AU1177" s="2"/>
      <c r="AV1177" s="2"/>
      <c r="AW1177" s="2"/>
      <c r="AX1177" s="2"/>
      <c r="AY1177" s="2"/>
      <c r="AZ1177" s="2"/>
      <c r="BA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row>
    <row r="1178" spans="1:79" x14ac:dyDescent="0.3">
      <c r="A1178" s="2"/>
      <c r="B1178" s="2"/>
      <c r="C1178" s="2"/>
      <c r="D1178" s="2"/>
      <c r="E1178" s="2"/>
      <c r="F1178" s="2"/>
      <c r="G1178" s="2"/>
      <c r="H1178" s="2"/>
      <c r="I1178" s="2"/>
      <c r="J1178" s="2"/>
      <c r="K1178" s="2"/>
      <c r="L1178" s="2"/>
      <c r="M1178" s="2"/>
      <c r="N1178" s="2"/>
      <c r="O1178" s="2"/>
      <c r="P1178" s="2"/>
      <c r="Q1178" s="2"/>
      <c r="R1178" s="2"/>
      <c r="S1178" s="2"/>
      <c r="T1178" s="2"/>
      <c r="U1178" s="2"/>
      <c r="V1178" s="2"/>
      <c r="W1178" s="2"/>
      <c r="X1178" s="2"/>
      <c r="Y1178" s="2"/>
      <c r="Z1178" s="2"/>
      <c r="AA1178" s="2"/>
      <c r="AB1178" s="2"/>
      <c r="AC1178" s="2"/>
      <c r="AD1178" s="2"/>
      <c r="AE1178" s="2"/>
      <c r="AF1178" s="2"/>
      <c r="AG1178" s="2"/>
      <c r="AH1178" s="2"/>
      <c r="AI1178" s="2"/>
      <c r="AJ1178" s="2"/>
      <c r="AK1178" s="2"/>
      <c r="AL1178" s="2"/>
      <c r="AM1178" s="2"/>
      <c r="AN1178" s="2"/>
      <c r="AO1178" s="2"/>
      <c r="AP1178" s="2"/>
      <c r="AQ1178" s="2"/>
      <c r="AR1178" s="2"/>
      <c r="AS1178" s="2"/>
      <c r="AT1178" s="2"/>
      <c r="AU1178" s="2"/>
      <c r="AV1178" s="2"/>
      <c r="AW1178" s="2"/>
      <c r="AX1178" s="2"/>
      <c r="AY1178" s="2"/>
      <c r="AZ1178" s="2"/>
      <c r="BA1178" s="2"/>
      <c r="BB1178" s="2"/>
      <c r="BC1178" s="2"/>
      <c r="BD1178" s="2"/>
      <c r="BE1178" s="2"/>
      <c r="BF1178" s="2"/>
      <c r="BG1178" s="2"/>
      <c r="BH1178" s="2"/>
      <c r="BI1178" s="2"/>
      <c r="BJ1178" s="2"/>
      <c r="BK1178" s="2"/>
      <c r="BL1178" s="2"/>
      <c r="BM1178" s="2"/>
      <c r="BN1178" s="2"/>
      <c r="BO1178" s="2"/>
      <c r="BP1178" s="2"/>
      <c r="BQ1178" s="2"/>
      <c r="BR1178" s="2"/>
      <c r="BS1178" s="2"/>
      <c r="BT1178" s="2"/>
      <c r="BU1178" s="2"/>
      <c r="BV1178" s="2"/>
      <c r="BW1178" s="2"/>
      <c r="BX1178" s="2"/>
      <c r="BY1178" s="2"/>
      <c r="BZ1178" s="2"/>
      <c r="CA1178" s="2"/>
    </row>
    <row r="1179" spans="1:79" x14ac:dyDescent="0.3">
      <c r="A1179" s="2"/>
      <c r="B1179" s="2"/>
      <c r="C1179" s="2"/>
      <c r="D1179" s="2"/>
      <c r="E1179" s="2"/>
      <c r="F1179" s="2"/>
      <c r="G1179" s="2"/>
      <c r="H1179" s="2"/>
      <c r="I1179" s="2"/>
      <c r="J1179" s="2"/>
      <c r="K1179" s="2"/>
      <c r="L1179" s="2"/>
      <c r="M1179" s="2"/>
      <c r="N1179" s="2"/>
      <c r="O1179" s="2"/>
      <c r="P1179" s="2"/>
      <c r="Q1179" s="2"/>
      <c r="R1179" s="2"/>
      <c r="S1179" s="2"/>
      <c r="T1179" s="2"/>
      <c r="U1179" s="2"/>
      <c r="V1179" s="2"/>
      <c r="W1179" s="2"/>
      <c r="X1179" s="2"/>
      <c r="Y1179" s="2"/>
      <c r="Z1179" s="2"/>
      <c r="AA1179" s="2"/>
      <c r="AB1179" s="2"/>
      <c r="AC1179" s="2"/>
      <c r="AD1179" s="2"/>
      <c r="AE1179" s="2"/>
      <c r="AF1179" s="2"/>
      <c r="AG1179" s="2"/>
      <c r="AH1179" s="2"/>
      <c r="AI1179" s="2"/>
      <c r="AJ1179" s="2"/>
      <c r="AK1179" s="2"/>
      <c r="AL1179" s="2"/>
      <c r="AM1179" s="2"/>
      <c r="AN1179" s="2"/>
      <c r="AO1179" s="2"/>
      <c r="AP1179" s="2"/>
      <c r="AQ1179" s="2"/>
      <c r="AR1179" s="2"/>
      <c r="AS1179" s="2"/>
      <c r="AT1179" s="2"/>
      <c r="AU1179" s="2"/>
      <c r="AV1179" s="2"/>
      <c r="AW1179" s="2"/>
      <c r="AX1179" s="2"/>
      <c r="AY1179" s="2"/>
      <c r="AZ1179" s="2"/>
      <c r="BA1179" s="2"/>
      <c r="BB1179" s="2"/>
      <c r="BC1179" s="2"/>
      <c r="BD1179" s="2"/>
      <c r="BE1179" s="2"/>
      <c r="BF1179" s="2"/>
      <c r="BG1179" s="2"/>
      <c r="BH1179" s="2"/>
      <c r="BI1179" s="2"/>
      <c r="BJ1179" s="2"/>
      <c r="BK1179" s="2"/>
      <c r="BL1179" s="2"/>
      <c r="BM1179" s="2"/>
      <c r="BN1179" s="2"/>
      <c r="BO1179" s="2"/>
      <c r="BP1179" s="2"/>
      <c r="BQ1179" s="2"/>
      <c r="BR1179" s="2"/>
      <c r="BS1179" s="2"/>
      <c r="BT1179" s="2"/>
      <c r="BU1179" s="2"/>
      <c r="BV1179" s="2"/>
      <c r="BW1179" s="2"/>
      <c r="BX1179" s="2"/>
      <c r="BY1179" s="2"/>
      <c r="BZ1179" s="2"/>
      <c r="CA1179" s="2"/>
    </row>
    <row r="1180" spans="1:79" x14ac:dyDescent="0.3">
      <c r="A1180" s="2"/>
      <c r="B1180" s="2"/>
      <c r="C1180" s="2"/>
      <c r="D1180" s="2"/>
      <c r="E1180" s="2"/>
      <c r="F1180" s="2"/>
      <c r="G1180" s="2"/>
      <c r="H1180" s="2"/>
      <c r="I1180" s="2"/>
      <c r="J1180" s="2"/>
      <c r="K1180" s="2"/>
      <c r="L1180" s="2"/>
      <c r="M1180" s="2"/>
      <c r="N1180" s="2"/>
      <c r="O1180" s="2"/>
      <c r="P1180" s="2"/>
      <c r="Q1180" s="2"/>
      <c r="R1180" s="2"/>
      <c r="S1180" s="2"/>
      <c r="T1180" s="2"/>
      <c r="U1180" s="2"/>
      <c r="V1180" s="2"/>
      <c r="W1180" s="2"/>
      <c r="X1180" s="2"/>
      <c r="Y1180" s="2"/>
      <c r="Z1180" s="2"/>
      <c r="AA1180" s="2"/>
      <c r="AB1180" s="2"/>
      <c r="AC1180" s="2"/>
      <c r="AD1180" s="2"/>
      <c r="AE1180" s="2"/>
      <c r="AF1180" s="2"/>
      <c r="AG1180" s="2"/>
      <c r="AH1180" s="2"/>
      <c r="AI1180" s="2"/>
      <c r="AJ1180" s="2"/>
      <c r="AK1180" s="2"/>
      <c r="AL1180" s="2"/>
      <c r="AM1180" s="2"/>
      <c r="AN1180" s="2"/>
      <c r="AO1180" s="2"/>
      <c r="AP1180" s="2"/>
      <c r="AQ1180" s="2"/>
      <c r="AR1180" s="2"/>
      <c r="AS1180" s="2"/>
      <c r="AT1180" s="2"/>
      <c r="AU1180" s="2"/>
      <c r="AV1180" s="2"/>
      <c r="AW1180" s="2"/>
      <c r="AX1180" s="2"/>
      <c r="AY1180" s="2"/>
      <c r="AZ1180" s="2"/>
      <c r="BA1180" s="2"/>
      <c r="BB1180" s="2"/>
      <c r="BC1180" s="2"/>
      <c r="BD1180" s="2"/>
      <c r="BE1180" s="2"/>
      <c r="BF1180" s="2"/>
      <c r="BG1180" s="2"/>
      <c r="BH1180" s="2"/>
      <c r="BI1180" s="2"/>
      <c r="BJ1180" s="2"/>
      <c r="BK1180" s="2"/>
      <c r="BL1180" s="2"/>
      <c r="BM1180" s="2"/>
      <c r="BN1180" s="2"/>
      <c r="BO1180" s="2"/>
      <c r="BP1180" s="2"/>
      <c r="BQ1180" s="2"/>
      <c r="BR1180" s="2"/>
      <c r="BS1180" s="2"/>
      <c r="BT1180" s="2"/>
      <c r="BU1180" s="2"/>
      <c r="BV1180" s="2"/>
      <c r="BW1180" s="2"/>
      <c r="BX1180" s="2"/>
      <c r="BY1180" s="2"/>
      <c r="BZ1180" s="2"/>
      <c r="CA1180" s="2"/>
    </row>
    <row r="1181" spans="1:79" x14ac:dyDescent="0.3">
      <c r="A1181" s="2"/>
      <c r="B1181" s="2"/>
      <c r="C1181" s="2"/>
      <c r="D1181" s="2"/>
      <c r="E1181" s="2"/>
      <c r="F1181" s="2"/>
      <c r="G1181" s="2"/>
      <c r="H1181" s="2"/>
      <c r="I1181" s="2"/>
      <c r="J1181" s="2"/>
      <c r="K1181" s="2"/>
      <c r="L1181" s="2"/>
      <c r="M1181" s="2"/>
      <c r="N1181" s="2"/>
      <c r="O1181" s="2"/>
      <c r="P1181" s="2"/>
      <c r="Q1181" s="2"/>
      <c r="R1181" s="2"/>
      <c r="S1181" s="2"/>
      <c r="T1181" s="2"/>
      <c r="U1181" s="2"/>
      <c r="V1181" s="2"/>
      <c r="W1181" s="2"/>
      <c r="X1181" s="2"/>
      <c r="Y1181" s="2"/>
      <c r="Z1181" s="2"/>
      <c r="AA1181" s="2"/>
      <c r="AB1181" s="2"/>
      <c r="AC1181" s="2"/>
      <c r="AD1181" s="2"/>
      <c r="AE1181" s="2"/>
      <c r="AF1181" s="2"/>
      <c r="AG1181" s="2"/>
      <c r="AH1181" s="2"/>
      <c r="AI1181" s="2"/>
      <c r="AJ1181" s="2"/>
      <c r="AK1181" s="2"/>
      <c r="AL1181" s="2"/>
      <c r="AM1181" s="2"/>
      <c r="AN1181" s="2"/>
      <c r="AO1181" s="2"/>
      <c r="AP1181" s="2"/>
      <c r="AQ1181" s="2"/>
      <c r="AR1181" s="2"/>
      <c r="AS1181" s="2"/>
      <c r="AT1181" s="2"/>
      <c r="AU1181" s="2"/>
      <c r="AV1181" s="2"/>
      <c r="AW1181" s="2"/>
      <c r="AX1181" s="2"/>
      <c r="AY1181" s="2"/>
      <c r="AZ1181" s="2"/>
      <c r="BA1181" s="2"/>
      <c r="BB1181" s="2"/>
      <c r="BC1181" s="2"/>
      <c r="BD1181" s="2"/>
      <c r="BE1181" s="2"/>
      <c r="BF1181" s="2"/>
      <c r="BG1181" s="2"/>
      <c r="BH1181" s="2"/>
      <c r="BI1181" s="2"/>
      <c r="BJ1181" s="2"/>
      <c r="BK1181" s="2"/>
      <c r="BL1181" s="2"/>
      <c r="BM1181" s="2"/>
      <c r="BN1181" s="2"/>
      <c r="BO1181" s="2"/>
      <c r="BP1181" s="2"/>
      <c r="BQ1181" s="2"/>
      <c r="BR1181" s="2"/>
      <c r="BS1181" s="2"/>
      <c r="BT1181" s="2"/>
      <c r="BU1181" s="2"/>
      <c r="BV1181" s="2"/>
      <c r="BW1181" s="2"/>
      <c r="BX1181" s="2"/>
      <c r="BY1181" s="2"/>
      <c r="BZ1181" s="2"/>
      <c r="CA1181" s="2"/>
    </row>
    <row r="1182" spans="1:79" x14ac:dyDescent="0.3">
      <c r="A1182" s="2"/>
      <c r="B1182" s="2"/>
      <c r="C1182" s="2"/>
      <c r="D1182" s="2"/>
      <c r="E1182" s="2"/>
      <c r="F1182" s="2"/>
      <c r="G1182" s="2"/>
      <c r="H1182" s="2"/>
      <c r="I1182" s="2"/>
      <c r="J1182" s="2"/>
      <c r="K1182" s="2"/>
      <c r="L1182" s="2"/>
      <c r="M1182" s="2"/>
      <c r="N1182" s="2"/>
      <c r="O1182" s="2"/>
      <c r="P1182" s="2"/>
      <c r="Q1182" s="2"/>
      <c r="R1182" s="2"/>
      <c r="S1182" s="2"/>
      <c r="T1182" s="2"/>
      <c r="U1182" s="2"/>
      <c r="V1182" s="2"/>
      <c r="W1182" s="2"/>
      <c r="X1182" s="2"/>
      <c r="Y1182" s="2"/>
      <c r="Z1182" s="2"/>
      <c r="AA1182" s="2"/>
      <c r="AB1182" s="2"/>
      <c r="AC1182" s="2"/>
      <c r="AD1182" s="2"/>
      <c r="AE1182" s="2"/>
      <c r="AF1182" s="2"/>
      <c r="AG1182" s="2"/>
      <c r="AH1182" s="2"/>
      <c r="AI1182" s="2"/>
      <c r="AJ1182" s="2"/>
      <c r="AK1182" s="2"/>
      <c r="AL1182" s="2"/>
      <c r="AM1182" s="2"/>
      <c r="AN1182" s="2"/>
      <c r="AO1182" s="2"/>
      <c r="AP1182" s="2"/>
      <c r="AQ1182" s="2"/>
      <c r="AR1182" s="2"/>
      <c r="AS1182" s="2"/>
      <c r="AT1182" s="2"/>
      <c r="AU1182" s="2"/>
      <c r="AV1182" s="2"/>
      <c r="AW1182" s="2"/>
      <c r="AX1182" s="2"/>
      <c r="AY1182" s="2"/>
      <c r="AZ1182" s="2"/>
      <c r="BA1182" s="2"/>
      <c r="BB1182" s="2"/>
      <c r="BC1182" s="2"/>
      <c r="BD1182" s="2"/>
      <c r="BE1182" s="2"/>
      <c r="BF1182" s="2"/>
      <c r="BG1182" s="2"/>
      <c r="BH1182" s="2"/>
      <c r="BI1182" s="2"/>
      <c r="BJ1182" s="2"/>
      <c r="BK1182" s="2"/>
      <c r="BL1182" s="2"/>
      <c r="BM1182" s="2"/>
      <c r="BN1182" s="2"/>
      <c r="BO1182" s="2"/>
      <c r="BP1182" s="2"/>
      <c r="BQ1182" s="2"/>
      <c r="BR1182" s="2"/>
      <c r="BS1182" s="2"/>
      <c r="BT1182" s="2"/>
      <c r="BU1182" s="2"/>
      <c r="BV1182" s="2"/>
      <c r="BW1182" s="2"/>
      <c r="BX1182" s="2"/>
      <c r="BY1182" s="2"/>
      <c r="BZ1182" s="2"/>
      <c r="CA1182" s="2"/>
    </row>
    <row r="1183" spans="1:79" x14ac:dyDescent="0.3">
      <c r="A1183" s="2"/>
      <c r="B1183" s="2"/>
      <c r="C1183" s="2"/>
      <c r="D1183" s="2"/>
      <c r="E1183" s="2"/>
      <c r="F1183" s="2"/>
      <c r="G1183" s="2"/>
      <c r="H1183" s="2"/>
      <c r="I1183" s="2"/>
      <c r="J1183" s="2"/>
      <c r="K1183" s="2"/>
      <c r="L1183" s="2"/>
      <c r="M1183" s="2"/>
      <c r="N1183" s="2"/>
      <c r="O1183" s="2"/>
      <c r="P1183" s="2"/>
      <c r="Q1183" s="2"/>
      <c r="R1183" s="2"/>
      <c r="S1183" s="2"/>
      <c r="T1183" s="2"/>
      <c r="U1183" s="2"/>
      <c r="V1183" s="2"/>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c r="BE1183" s="2"/>
      <c r="BF1183" s="2"/>
      <c r="BG1183" s="2"/>
      <c r="BH1183" s="2"/>
      <c r="BI1183" s="2"/>
      <c r="BJ1183" s="2"/>
      <c r="BK1183" s="2"/>
      <c r="BL1183" s="2"/>
      <c r="BM1183" s="2"/>
      <c r="BN1183" s="2"/>
      <c r="BO1183" s="2"/>
      <c r="BP1183" s="2"/>
      <c r="BQ1183" s="2"/>
      <c r="BR1183" s="2"/>
      <c r="BS1183" s="2"/>
      <c r="BT1183" s="2"/>
      <c r="BU1183" s="2"/>
      <c r="BV1183" s="2"/>
      <c r="BW1183" s="2"/>
      <c r="BX1183" s="2"/>
      <c r="BY1183" s="2"/>
      <c r="BZ1183" s="2"/>
      <c r="CA1183" s="2"/>
    </row>
    <row r="1184" spans="1:79" x14ac:dyDescent="0.3">
      <c r="A1184" s="2"/>
      <c r="B1184" s="2"/>
      <c r="C1184" s="2"/>
      <c r="D1184" s="2"/>
      <c r="E1184" s="2"/>
      <c r="F1184" s="2"/>
      <c r="G1184" s="2"/>
      <c r="H1184" s="2"/>
      <c r="I1184" s="2"/>
      <c r="J1184" s="2"/>
      <c r="K1184" s="2"/>
      <c r="L1184" s="2"/>
      <c r="M1184" s="2"/>
      <c r="N1184" s="2"/>
      <c r="O1184" s="2"/>
      <c r="P1184" s="2"/>
      <c r="Q1184" s="2"/>
      <c r="R1184" s="2"/>
      <c r="S1184" s="2"/>
      <c r="T1184" s="2"/>
      <c r="U1184" s="2"/>
      <c r="V1184" s="2"/>
      <c r="W1184" s="2"/>
      <c r="X1184" s="2"/>
      <c r="Y1184" s="2"/>
      <c r="Z1184" s="2"/>
      <c r="AA1184" s="2"/>
      <c r="AB1184" s="2"/>
      <c r="AC1184" s="2"/>
      <c r="AD1184" s="2"/>
      <c r="AE1184" s="2"/>
      <c r="AF1184" s="2"/>
      <c r="AG1184" s="2"/>
      <c r="AH1184" s="2"/>
      <c r="AI1184" s="2"/>
      <c r="AJ1184" s="2"/>
      <c r="AK1184" s="2"/>
      <c r="AL1184" s="2"/>
      <c r="AM1184" s="2"/>
      <c r="AN1184" s="2"/>
      <c r="AO1184" s="2"/>
      <c r="AP1184" s="2"/>
      <c r="AQ1184" s="2"/>
      <c r="AR1184" s="2"/>
      <c r="AS1184" s="2"/>
      <c r="AT1184" s="2"/>
      <c r="AU1184" s="2"/>
      <c r="AV1184" s="2"/>
      <c r="AW1184" s="2"/>
      <c r="AX1184" s="2"/>
      <c r="AY1184" s="2"/>
      <c r="AZ1184" s="2"/>
      <c r="BA1184" s="2"/>
      <c r="BB1184" s="2"/>
      <c r="BC1184" s="2"/>
      <c r="BD1184" s="2"/>
      <c r="BE1184" s="2"/>
      <c r="BF1184" s="2"/>
      <c r="BG1184" s="2"/>
      <c r="BH1184" s="2"/>
      <c r="BI1184" s="2"/>
      <c r="BJ1184" s="2"/>
      <c r="BK1184" s="2"/>
      <c r="BL1184" s="2"/>
      <c r="BM1184" s="2"/>
      <c r="BN1184" s="2"/>
      <c r="BO1184" s="2"/>
      <c r="BP1184" s="2"/>
      <c r="BQ1184" s="2"/>
      <c r="BR1184" s="2"/>
      <c r="BS1184" s="2"/>
      <c r="BT1184" s="2"/>
      <c r="BU1184" s="2"/>
      <c r="BV1184" s="2"/>
      <c r="BW1184" s="2"/>
      <c r="BX1184" s="2"/>
      <c r="BY1184" s="2"/>
      <c r="BZ1184" s="2"/>
      <c r="CA1184" s="2"/>
    </row>
    <row r="1185" spans="1:79" x14ac:dyDescent="0.3">
      <c r="A1185" s="2"/>
      <c r="B1185" s="2"/>
      <c r="C1185" s="2"/>
      <c r="D1185" s="2"/>
      <c r="E1185" s="2"/>
      <c r="F1185" s="2"/>
      <c r="G1185" s="2"/>
      <c r="H1185" s="2"/>
      <c r="I1185" s="2"/>
      <c r="J1185" s="2"/>
      <c r="K1185" s="2"/>
      <c r="L1185" s="2"/>
      <c r="M1185" s="2"/>
      <c r="N1185" s="2"/>
      <c r="O1185" s="2"/>
      <c r="P1185" s="2"/>
      <c r="Q1185" s="2"/>
      <c r="R1185" s="2"/>
      <c r="S1185" s="2"/>
      <c r="T1185" s="2"/>
      <c r="U1185" s="2"/>
      <c r="V1185" s="2"/>
      <c r="W1185" s="2"/>
      <c r="X1185" s="2"/>
      <c r="Y1185" s="2"/>
      <c r="Z1185" s="2"/>
      <c r="AA1185" s="2"/>
      <c r="AB1185" s="2"/>
      <c r="AC1185" s="2"/>
      <c r="AD1185" s="2"/>
      <c r="AE1185" s="2"/>
      <c r="AF1185" s="2"/>
      <c r="AG1185" s="2"/>
      <c r="AH1185" s="2"/>
      <c r="AI1185" s="2"/>
      <c r="AJ1185" s="2"/>
      <c r="AK1185" s="2"/>
      <c r="AL1185" s="2"/>
      <c r="AM1185" s="2"/>
      <c r="AN1185" s="2"/>
      <c r="AO1185" s="2"/>
      <c r="AP1185" s="2"/>
      <c r="AQ1185" s="2"/>
      <c r="AR1185" s="2"/>
      <c r="AS1185" s="2"/>
      <c r="AT1185" s="2"/>
      <c r="AU1185" s="2"/>
      <c r="AV1185" s="2"/>
      <c r="AW1185" s="2"/>
      <c r="AX1185" s="2"/>
      <c r="AY1185" s="2"/>
      <c r="AZ1185" s="2"/>
      <c r="BA1185" s="2"/>
      <c r="BB1185" s="2"/>
      <c r="BC1185" s="2"/>
      <c r="BD1185" s="2"/>
      <c r="BE1185" s="2"/>
      <c r="BF1185" s="2"/>
      <c r="BG1185" s="2"/>
      <c r="BH1185" s="2"/>
      <c r="BI1185" s="2"/>
      <c r="BJ1185" s="2"/>
      <c r="BK1185" s="2"/>
      <c r="BL1185" s="2"/>
      <c r="BM1185" s="2"/>
      <c r="BN1185" s="2"/>
      <c r="BO1185" s="2"/>
      <c r="BP1185" s="2"/>
      <c r="BQ1185" s="2"/>
      <c r="BR1185" s="2"/>
      <c r="BS1185" s="2"/>
      <c r="BT1185" s="2"/>
      <c r="BU1185" s="2"/>
      <c r="BV1185" s="2"/>
      <c r="BW1185" s="2"/>
      <c r="BX1185" s="2"/>
      <c r="BY1185" s="2"/>
      <c r="BZ1185" s="2"/>
      <c r="CA1185" s="2"/>
    </row>
    <row r="1186" spans="1:79" x14ac:dyDescent="0.3">
      <c r="A1186" s="2"/>
      <c r="B1186" s="2"/>
      <c r="C1186" s="2"/>
      <c r="D1186" s="2"/>
      <c r="E1186" s="2"/>
      <c r="F1186" s="2"/>
      <c r="G1186" s="2"/>
      <c r="H1186" s="2"/>
      <c r="I1186" s="2"/>
      <c r="J1186" s="2"/>
      <c r="K1186" s="2"/>
      <c r="L1186" s="2"/>
      <c r="M1186" s="2"/>
      <c r="N1186" s="2"/>
      <c r="O1186" s="2"/>
      <c r="P1186" s="2"/>
      <c r="Q1186" s="2"/>
      <c r="R1186" s="2"/>
      <c r="S1186" s="2"/>
      <c r="T1186" s="2"/>
      <c r="U1186" s="2"/>
      <c r="V1186" s="2"/>
      <c r="W1186" s="2"/>
      <c r="X1186" s="2"/>
      <c r="Y1186" s="2"/>
      <c r="Z1186" s="2"/>
      <c r="AA1186" s="2"/>
      <c r="AB1186" s="2"/>
      <c r="AC1186" s="2"/>
      <c r="AD1186" s="2"/>
      <c r="AE1186" s="2"/>
      <c r="AF1186" s="2"/>
      <c r="AG1186" s="2"/>
      <c r="AH1186" s="2"/>
      <c r="AI1186" s="2"/>
      <c r="AJ1186" s="2"/>
      <c r="AK1186" s="2"/>
      <c r="AL1186" s="2"/>
      <c r="AM1186" s="2"/>
      <c r="AN1186" s="2"/>
      <c r="AO1186" s="2"/>
      <c r="AP1186" s="2"/>
      <c r="AQ1186" s="2"/>
      <c r="AR1186" s="2"/>
      <c r="AS1186" s="2"/>
      <c r="AT1186" s="2"/>
      <c r="AU1186" s="2"/>
      <c r="AV1186" s="2"/>
      <c r="AW1186" s="2"/>
      <c r="AX1186" s="2"/>
      <c r="AY1186" s="2"/>
      <c r="AZ1186" s="2"/>
      <c r="BA1186" s="2"/>
      <c r="BB1186" s="2"/>
      <c r="BC1186" s="2"/>
      <c r="BD1186" s="2"/>
      <c r="BE1186" s="2"/>
      <c r="BF1186" s="2"/>
      <c r="BG1186" s="2"/>
      <c r="BH1186" s="2"/>
      <c r="BI1186" s="2"/>
      <c r="BJ1186" s="2"/>
      <c r="BK1186" s="2"/>
      <c r="BL1186" s="2"/>
      <c r="BM1186" s="2"/>
      <c r="BN1186" s="2"/>
      <c r="BO1186" s="2"/>
      <c r="BP1186" s="2"/>
      <c r="BQ1186" s="2"/>
      <c r="BR1186" s="2"/>
      <c r="BS1186" s="2"/>
      <c r="BT1186" s="2"/>
      <c r="BU1186" s="2"/>
      <c r="BV1186" s="2"/>
      <c r="BW1186" s="2"/>
      <c r="BX1186" s="2"/>
      <c r="BY1186" s="2"/>
      <c r="BZ1186" s="2"/>
      <c r="CA1186" s="2"/>
    </row>
    <row r="1187" spans="1:79" x14ac:dyDescent="0.3">
      <c r="A1187" s="2"/>
      <c r="B1187" s="2"/>
      <c r="C1187" s="2"/>
      <c r="D1187" s="2"/>
      <c r="E1187" s="2"/>
      <c r="F1187" s="2"/>
      <c r="G1187" s="2"/>
      <c r="H1187" s="2"/>
      <c r="I1187" s="2"/>
      <c r="J1187" s="2"/>
      <c r="K1187" s="2"/>
      <c r="L1187" s="2"/>
      <c r="M1187" s="2"/>
      <c r="N1187" s="2"/>
      <c r="O1187" s="2"/>
      <c r="P1187" s="2"/>
      <c r="Q1187" s="2"/>
      <c r="R1187" s="2"/>
      <c r="S1187" s="2"/>
      <c r="T1187" s="2"/>
      <c r="U1187" s="2"/>
      <c r="V1187" s="2"/>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c r="AT1187" s="2"/>
      <c r="AU1187" s="2"/>
      <c r="AV1187" s="2"/>
      <c r="AW1187" s="2"/>
      <c r="AX1187" s="2"/>
      <c r="AY1187" s="2"/>
      <c r="AZ1187" s="2"/>
      <c r="BA1187" s="2"/>
      <c r="BB1187" s="2"/>
      <c r="BC1187" s="2"/>
      <c r="BD1187" s="2"/>
      <c r="BE1187" s="2"/>
      <c r="BF1187" s="2"/>
      <c r="BG1187" s="2"/>
      <c r="BH1187" s="2"/>
      <c r="BI1187" s="2"/>
      <c r="BJ1187" s="2"/>
      <c r="BK1187" s="2"/>
      <c r="BL1187" s="2"/>
      <c r="BM1187" s="2"/>
      <c r="BN1187" s="2"/>
      <c r="BO1187" s="2"/>
      <c r="BP1187" s="2"/>
      <c r="BQ1187" s="2"/>
      <c r="BR1187" s="2"/>
      <c r="BS1187" s="2"/>
      <c r="BT1187" s="2"/>
      <c r="BU1187" s="2"/>
      <c r="BV1187" s="2"/>
      <c r="BW1187" s="2"/>
      <c r="BX1187" s="2"/>
      <c r="BY1187" s="2"/>
      <c r="BZ1187" s="2"/>
      <c r="CA1187" s="2"/>
    </row>
    <row r="1188" spans="1:79" x14ac:dyDescent="0.3">
      <c r="A1188" s="2"/>
      <c r="B1188" s="2"/>
      <c r="C1188" s="2"/>
      <c r="D1188" s="2"/>
      <c r="E1188" s="2"/>
      <c r="F1188" s="2"/>
      <c r="G1188" s="2"/>
      <c r="H1188" s="2"/>
      <c r="I1188" s="2"/>
      <c r="J1188" s="2"/>
      <c r="K1188" s="2"/>
      <c r="L1188" s="2"/>
      <c r="M1188" s="2"/>
      <c r="N1188" s="2"/>
      <c r="O1188" s="2"/>
      <c r="P1188" s="2"/>
      <c r="Q1188" s="2"/>
      <c r="R1188" s="2"/>
      <c r="S1188" s="2"/>
      <c r="T1188" s="2"/>
      <c r="U1188" s="2"/>
      <c r="V1188" s="2"/>
      <c r="W1188" s="2"/>
      <c r="X1188" s="2"/>
      <c r="Y1188" s="2"/>
      <c r="Z1188" s="2"/>
      <c r="AA1188" s="2"/>
      <c r="AB1188" s="2"/>
      <c r="AC1188" s="2"/>
      <c r="AD1188" s="2"/>
      <c r="AE1188" s="2"/>
      <c r="AF1188" s="2"/>
      <c r="AG1188" s="2"/>
      <c r="AH1188" s="2"/>
      <c r="AI1188" s="2"/>
      <c r="AJ1188" s="2"/>
      <c r="AK1188" s="2"/>
      <c r="AL1188" s="2"/>
      <c r="AM1188" s="2"/>
      <c r="AN1188" s="2"/>
      <c r="AO1188" s="2"/>
      <c r="AP1188" s="2"/>
      <c r="AQ1188" s="2"/>
      <c r="AR1188" s="2"/>
      <c r="AS1188" s="2"/>
      <c r="AT1188" s="2"/>
      <c r="AU1188" s="2"/>
      <c r="AV1188" s="2"/>
      <c r="AW1188" s="2"/>
      <c r="AX1188" s="2"/>
      <c r="AY1188" s="2"/>
      <c r="AZ1188" s="2"/>
      <c r="BA1188" s="2"/>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row>
    <row r="1189" spans="1:79" x14ac:dyDescent="0.3">
      <c r="A1189" s="2"/>
      <c r="B1189" s="2"/>
      <c r="C1189" s="2"/>
      <c r="D1189" s="2"/>
      <c r="E1189" s="2"/>
      <c r="F1189" s="2"/>
      <c r="G1189" s="2"/>
      <c r="H1189" s="2"/>
      <c r="I1189" s="2"/>
      <c r="J1189" s="2"/>
      <c r="K1189" s="2"/>
      <c r="L1189" s="2"/>
      <c r="M1189" s="2"/>
      <c r="N1189" s="2"/>
      <c r="O1189" s="2"/>
      <c r="P1189" s="2"/>
      <c r="Q1189" s="2"/>
      <c r="R1189" s="2"/>
      <c r="S1189" s="2"/>
      <c r="T1189" s="2"/>
      <c r="U1189" s="2"/>
      <c r="V1189" s="2"/>
      <c r="W1189" s="2"/>
      <c r="X1189" s="2"/>
      <c r="Y1189" s="2"/>
      <c r="Z1189" s="2"/>
      <c r="AA1189" s="2"/>
      <c r="AB1189" s="2"/>
      <c r="AC1189" s="2"/>
      <c r="AD1189" s="2"/>
      <c r="AE1189" s="2"/>
      <c r="AF1189" s="2"/>
      <c r="AG1189" s="2"/>
      <c r="AH1189" s="2"/>
      <c r="AI1189" s="2"/>
      <c r="AJ1189" s="2"/>
      <c r="AK1189" s="2"/>
      <c r="AL1189" s="2"/>
      <c r="AM1189" s="2"/>
      <c r="AN1189" s="2"/>
      <c r="AO1189" s="2"/>
      <c r="AP1189" s="2"/>
      <c r="AQ1189" s="2"/>
      <c r="AR1189" s="2"/>
      <c r="AS1189" s="2"/>
      <c r="AT1189" s="2"/>
      <c r="AU1189" s="2"/>
      <c r="AV1189" s="2"/>
      <c r="AW1189" s="2"/>
      <c r="AX1189" s="2"/>
      <c r="AY1189" s="2"/>
      <c r="AZ1189" s="2"/>
      <c r="BA1189" s="2"/>
      <c r="BB1189" s="2"/>
      <c r="BC1189" s="2"/>
      <c r="BD1189" s="2"/>
      <c r="BE1189" s="2"/>
      <c r="BF1189" s="2"/>
      <c r="BG1189" s="2"/>
      <c r="BH1189" s="2"/>
      <c r="BI1189" s="2"/>
      <c r="BJ1189" s="2"/>
      <c r="BK1189" s="2"/>
      <c r="BL1189" s="2"/>
      <c r="BM1189" s="2"/>
      <c r="BN1189" s="2"/>
      <c r="BO1189" s="2"/>
      <c r="BP1189" s="2"/>
      <c r="BQ1189" s="2"/>
      <c r="BR1189" s="2"/>
      <c r="BS1189" s="2"/>
      <c r="BT1189" s="2"/>
      <c r="BU1189" s="2"/>
      <c r="BV1189" s="2"/>
      <c r="BW1189" s="2"/>
      <c r="BX1189" s="2"/>
      <c r="BY1189" s="2"/>
      <c r="BZ1189" s="2"/>
      <c r="CA1189" s="2"/>
    </row>
    <row r="1190" spans="1:79" x14ac:dyDescent="0.3">
      <c r="A1190" s="2"/>
      <c r="B1190" s="2"/>
      <c r="C1190" s="2"/>
      <c r="D1190" s="2"/>
      <c r="E1190" s="2"/>
      <c r="F1190" s="2"/>
      <c r="G1190" s="2"/>
      <c r="H1190" s="2"/>
      <c r="I1190" s="2"/>
      <c r="J1190" s="2"/>
      <c r="K1190" s="2"/>
      <c r="L1190" s="2"/>
      <c r="M1190" s="2"/>
      <c r="N1190" s="2"/>
      <c r="O1190" s="2"/>
      <c r="P1190" s="2"/>
      <c r="Q1190" s="2"/>
      <c r="R1190" s="2"/>
      <c r="S1190" s="2"/>
      <c r="T1190" s="2"/>
      <c r="U1190" s="2"/>
      <c r="V1190" s="2"/>
      <c r="W1190" s="2"/>
      <c r="X1190" s="2"/>
      <c r="Y1190" s="2"/>
      <c r="Z1190" s="2"/>
      <c r="AA1190" s="2"/>
      <c r="AB1190" s="2"/>
      <c r="AC1190" s="2"/>
      <c r="AD1190" s="2"/>
      <c r="AE1190" s="2"/>
      <c r="AF1190" s="2"/>
      <c r="AG1190" s="2"/>
      <c r="AH1190" s="2"/>
      <c r="AI1190" s="2"/>
      <c r="AJ1190" s="2"/>
      <c r="AK1190" s="2"/>
      <c r="AL1190" s="2"/>
      <c r="AM1190" s="2"/>
      <c r="AN1190" s="2"/>
      <c r="AO1190" s="2"/>
      <c r="AP1190" s="2"/>
      <c r="AQ1190" s="2"/>
      <c r="AR1190" s="2"/>
      <c r="AS1190" s="2"/>
      <c r="AT1190" s="2"/>
      <c r="AU1190" s="2"/>
      <c r="AV1190" s="2"/>
      <c r="AW1190" s="2"/>
      <c r="AX1190" s="2"/>
      <c r="AY1190" s="2"/>
      <c r="AZ1190" s="2"/>
      <c r="BA1190" s="2"/>
      <c r="BB1190" s="2"/>
      <c r="BC1190" s="2"/>
      <c r="BD1190" s="2"/>
      <c r="BE1190" s="2"/>
      <c r="BF1190" s="2"/>
      <c r="BG1190" s="2"/>
      <c r="BH1190" s="2"/>
      <c r="BI1190" s="2"/>
      <c r="BJ1190" s="2"/>
      <c r="BK1190" s="2"/>
      <c r="BL1190" s="2"/>
      <c r="BM1190" s="2"/>
      <c r="BN1190" s="2"/>
      <c r="BO1190" s="2"/>
      <c r="BP1190" s="2"/>
      <c r="BQ1190" s="2"/>
      <c r="BR1190" s="2"/>
      <c r="BS1190" s="2"/>
      <c r="BT1190" s="2"/>
      <c r="BU1190" s="2"/>
      <c r="BV1190" s="2"/>
      <c r="BW1190" s="2"/>
      <c r="BX1190" s="2"/>
      <c r="BY1190" s="2"/>
      <c r="BZ1190" s="2"/>
      <c r="CA1190" s="2"/>
    </row>
    <row r="1191" spans="1:79" x14ac:dyDescent="0.3">
      <c r="A1191" s="2"/>
      <c r="B1191" s="2"/>
      <c r="C1191" s="2"/>
      <c r="D1191" s="2"/>
      <c r="E1191" s="2"/>
      <c r="F1191" s="2"/>
      <c r="G1191" s="2"/>
      <c r="H1191" s="2"/>
      <c r="I1191" s="2"/>
      <c r="J1191" s="2"/>
      <c r="K1191" s="2"/>
      <c r="L1191" s="2"/>
      <c r="M1191" s="2"/>
      <c r="N1191" s="2"/>
      <c r="O1191" s="2"/>
      <c r="P1191" s="2"/>
      <c r="Q1191" s="2"/>
      <c r="R1191" s="2"/>
      <c r="S1191" s="2"/>
      <c r="T1191" s="2"/>
      <c r="U1191" s="2"/>
      <c r="V1191" s="2"/>
      <c r="W1191" s="2"/>
      <c r="X1191" s="2"/>
      <c r="Y1191" s="2"/>
      <c r="Z1191" s="2"/>
      <c r="AA1191" s="2"/>
      <c r="AB1191" s="2"/>
      <c r="AC1191" s="2"/>
      <c r="AD1191" s="2"/>
      <c r="AE1191" s="2"/>
      <c r="AF1191" s="2"/>
      <c r="AG1191" s="2"/>
      <c r="AH1191" s="2"/>
      <c r="AI1191" s="2"/>
      <c r="AJ1191" s="2"/>
      <c r="AK1191" s="2"/>
      <c r="AL1191" s="2"/>
      <c r="AM1191" s="2"/>
      <c r="AN1191" s="2"/>
      <c r="AO1191" s="2"/>
      <c r="AP1191" s="2"/>
      <c r="AQ1191" s="2"/>
      <c r="AR1191" s="2"/>
      <c r="AS1191" s="2"/>
      <c r="AT1191" s="2"/>
      <c r="AU1191" s="2"/>
      <c r="AV1191" s="2"/>
      <c r="AW1191" s="2"/>
      <c r="AX1191" s="2"/>
      <c r="AY1191" s="2"/>
      <c r="AZ1191" s="2"/>
      <c r="BA1191" s="2"/>
      <c r="BB1191" s="2"/>
      <c r="BC1191" s="2"/>
      <c r="BD1191" s="2"/>
      <c r="BE1191" s="2"/>
      <c r="BF1191" s="2"/>
      <c r="BG1191" s="2"/>
      <c r="BH1191" s="2"/>
      <c r="BI1191" s="2"/>
      <c r="BJ1191" s="2"/>
      <c r="BK1191" s="2"/>
      <c r="BL1191" s="2"/>
      <c r="BM1191" s="2"/>
      <c r="BN1191" s="2"/>
      <c r="BO1191" s="2"/>
      <c r="BP1191" s="2"/>
      <c r="BQ1191" s="2"/>
      <c r="BR1191" s="2"/>
      <c r="BS1191" s="2"/>
      <c r="BT1191" s="2"/>
      <c r="BU1191" s="2"/>
      <c r="BV1191" s="2"/>
      <c r="BW1191" s="2"/>
      <c r="BX1191" s="2"/>
      <c r="BY1191" s="2"/>
      <c r="BZ1191" s="2"/>
      <c r="CA1191" s="2"/>
    </row>
    <row r="1192" spans="1:79" x14ac:dyDescent="0.3">
      <c r="A1192" s="2"/>
      <c r="B1192" s="2"/>
      <c r="C1192" s="2"/>
      <c r="D1192" s="2"/>
      <c r="E1192" s="2"/>
      <c r="F1192" s="2"/>
      <c r="G1192" s="2"/>
      <c r="H1192" s="2"/>
      <c r="I1192" s="2"/>
      <c r="J1192" s="2"/>
      <c r="K1192" s="2"/>
      <c r="L1192" s="2"/>
      <c r="M1192" s="2"/>
      <c r="N1192" s="2"/>
      <c r="O1192" s="2"/>
      <c r="P1192" s="2"/>
      <c r="Q1192" s="2"/>
      <c r="R1192" s="2"/>
      <c r="S1192" s="2"/>
      <c r="T1192" s="2"/>
      <c r="U1192" s="2"/>
      <c r="V1192" s="2"/>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c r="AT1192" s="2"/>
      <c r="AU1192" s="2"/>
      <c r="AV1192" s="2"/>
      <c r="AW1192" s="2"/>
      <c r="AX1192" s="2"/>
      <c r="AY1192" s="2"/>
      <c r="AZ1192" s="2"/>
      <c r="BA1192" s="2"/>
      <c r="BB1192" s="2"/>
      <c r="BC1192" s="2"/>
      <c r="BD1192" s="2"/>
      <c r="BE1192" s="2"/>
      <c r="BF1192" s="2"/>
      <c r="BG1192" s="2"/>
      <c r="BH1192" s="2"/>
      <c r="BI1192" s="2"/>
      <c r="BJ1192" s="2"/>
      <c r="BK1192" s="2"/>
      <c r="BL1192" s="2"/>
      <c r="BM1192" s="2"/>
      <c r="BN1192" s="2"/>
      <c r="BO1192" s="2"/>
      <c r="BP1192" s="2"/>
      <c r="BQ1192" s="2"/>
      <c r="BR1192" s="2"/>
      <c r="BS1192" s="2"/>
      <c r="BT1192" s="2"/>
      <c r="BU1192" s="2"/>
      <c r="BV1192" s="2"/>
      <c r="BW1192" s="2"/>
      <c r="BX1192" s="2"/>
      <c r="BY1192" s="2"/>
      <c r="BZ1192" s="2"/>
      <c r="CA1192" s="2"/>
    </row>
    <row r="1193" spans="1:79" x14ac:dyDescent="0.3">
      <c r="A1193" s="2"/>
      <c r="B1193" s="2"/>
      <c r="C1193" s="2"/>
      <c r="D1193" s="2"/>
      <c r="E1193" s="2"/>
      <c r="F1193" s="2"/>
      <c r="G1193" s="2"/>
      <c r="H1193" s="2"/>
      <c r="I1193" s="2"/>
      <c r="J1193" s="2"/>
      <c r="K1193" s="2"/>
      <c r="L1193" s="2"/>
      <c r="M1193" s="2"/>
      <c r="N1193" s="2"/>
      <c r="O1193" s="2"/>
      <c r="P1193" s="2"/>
      <c r="Q1193" s="2"/>
      <c r="R1193" s="2"/>
      <c r="S1193" s="2"/>
      <c r="T1193" s="2"/>
      <c r="U1193" s="2"/>
      <c r="V1193" s="2"/>
      <c r="W1193" s="2"/>
      <c r="X1193" s="2"/>
      <c r="Y1193" s="2"/>
      <c r="Z1193" s="2"/>
      <c r="AA1193" s="2"/>
      <c r="AB1193" s="2"/>
      <c r="AC1193" s="2"/>
      <c r="AD1193" s="2"/>
      <c r="AE1193" s="2"/>
      <c r="AF1193" s="2"/>
      <c r="AG1193" s="2"/>
      <c r="AH1193" s="2"/>
      <c r="AI1193" s="2"/>
      <c r="AJ1193" s="2"/>
      <c r="AK1193" s="2"/>
      <c r="AL1193" s="2"/>
      <c r="AM1193" s="2"/>
      <c r="AN1193" s="2"/>
      <c r="AO1193" s="2"/>
      <c r="AP1193" s="2"/>
      <c r="AQ1193" s="2"/>
      <c r="AR1193" s="2"/>
      <c r="AS1193" s="2"/>
      <c r="AT1193" s="2"/>
      <c r="AU1193" s="2"/>
      <c r="AV1193" s="2"/>
      <c r="AW1193" s="2"/>
      <c r="AX1193" s="2"/>
      <c r="AY1193" s="2"/>
      <c r="AZ1193" s="2"/>
      <c r="BA1193" s="2"/>
      <c r="BB1193" s="2"/>
      <c r="BC1193" s="2"/>
      <c r="BD1193" s="2"/>
      <c r="BE1193" s="2"/>
      <c r="BF1193" s="2"/>
      <c r="BG1193" s="2"/>
      <c r="BH1193" s="2"/>
      <c r="BI1193" s="2"/>
      <c r="BJ1193" s="2"/>
      <c r="BK1193" s="2"/>
      <c r="BL1193" s="2"/>
      <c r="BM1193" s="2"/>
      <c r="BN1193" s="2"/>
      <c r="BO1193" s="2"/>
      <c r="BP1193" s="2"/>
      <c r="BQ1193" s="2"/>
      <c r="BR1193" s="2"/>
      <c r="BS1193" s="2"/>
      <c r="BT1193" s="2"/>
      <c r="BU1193" s="2"/>
      <c r="BV1193" s="2"/>
      <c r="BW1193" s="2"/>
      <c r="BX1193" s="2"/>
      <c r="BY1193" s="2"/>
      <c r="BZ1193" s="2"/>
      <c r="CA1193" s="2"/>
    </row>
    <row r="1194" spans="1:79" x14ac:dyDescent="0.3">
      <c r="A1194" s="2"/>
      <c r="B1194" s="2"/>
      <c r="C1194" s="2"/>
      <c r="D1194" s="2"/>
      <c r="E1194" s="2"/>
      <c r="F1194" s="2"/>
      <c r="G1194" s="2"/>
      <c r="H1194" s="2"/>
      <c r="I1194" s="2"/>
      <c r="J1194" s="2"/>
      <c r="K1194" s="2"/>
      <c r="L1194" s="2"/>
      <c r="M1194" s="2"/>
      <c r="N1194" s="2"/>
      <c r="O1194" s="2"/>
      <c r="P1194" s="2"/>
      <c r="Q1194" s="2"/>
      <c r="R1194" s="2"/>
      <c r="S1194" s="2"/>
      <c r="T1194" s="2"/>
      <c r="U1194" s="2"/>
      <c r="V1194" s="2"/>
      <c r="W1194" s="2"/>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2"/>
      <c r="AT1194" s="2"/>
      <c r="AU1194" s="2"/>
      <c r="AV1194" s="2"/>
      <c r="AW1194" s="2"/>
      <c r="AX1194" s="2"/>
      <c r="AY1194" s="2"/>
      <c r="AZ1194" s="2"/>
      <c r="BA1194" s="2"/>
      <c r="BB1194" s="2"/>
      <c r="BC1194" s="2"/>
      <c r="BD1194" s="2"/>
      <c r="BE1194" s="2"/>
      <c r="BF1194" s="2"/>
      <c r="BG1194" s="2"/>
      <c r="BH1194" s="2"/>
      <c r="BI1194" s="2"/>
      <c r="BJ1194" s="2"/>
      <c r="BK1194" s="2"/>
      <c r="BL1194" s="2"/>
      <c r="BM1194" s="2"/>
      <c r="BN1194" s="2"/>
      <c r="BO1194" s="2"/>
      <c r="BP1194" s="2"/>
      <c r="BQ1194" s="2"/>
      <c r="BR1194" s="2"/>
      <c r="BS1194" s="2"/>
      <c r="BT1194" s="2"/>
      <c r="BU1194" s="2"/>
      <c r="BV1194" s="2"/>
      <c r="BW1194" s="2"/>
      <c r="BX1194" s="2"/>
      <c r="BY1194" s="2"/>
      <c r="BZ1194" s="2"/>
      <c r="CA1194" s="2"/>
    </row>
    <row r="1195" spans="1:79" x14ac:dyDescent="0.3">
      <c r="A1195" s="2"/>
      <c r="B1195" s="2"/>
      <c r="C1195" s="2"/>
      <c r="D1195" s="2"/>
      <c r="E1195" s="2"/>
      <c r="F1195" s="2"/>
      <c r="G1195" s="2"/>
      <c r="H1195" s="2"/>
      <c r="I1195" s="2"/>
      <c r="J1195" s="2"/>
      <c r="K1195" s="2"/>
      <c r="L1195" s="2"/>
      <c r="M1195" s="2"/>
      <c r="N1195" s="2"/>
      <c r="O1195" s="2"/>
      <c r="P1195" s="2"/>
      <c r="Q1195" s="2"/>
      <c r="R1195" s="2"/>
      <c r="S1195" s="2"/>
      <c r="T1195" s="2"/>
      <c r="U1195" s="2"/>
      <c r="V1195" s="2"/>
      <c r="W1195" s="2"/>
      <c r="X1195" s="2"/>
      <c r="Y1195" s="2"/>
      <c r="Z1195" s="2"/>
      <c r="AA1195" s="2"/>
      <c r="AB1195" s="2"/>
      <c r="AC1195" s="2"/>
      <c r="AD1195" s="2"/>
      <c r="AE1195" s="2"/>
      <c r="AF1195" s="2"/>
      <c r="AG1195" s="2"/>
      <c r="AH1195" s="2"/>
      <c r="AI1195" s="2"/>
      <c r="AJ1195" s="2"/>
      <c r="AK1195" s="2"/>
      <c r="AL1195" s="2"/>
      <c r="AM1195" s="2"/>
      <c r="AN1195" s="2"/>
      <c r="AO1195" s="2"/>
      <c r="AP1195" s="2"/>
      <c r="AQ1195" s="2"/>
      <c r="AR1195" s="2"/>
      <c r="AS1195" s="2"/>
      <c r="AT1195" s="2"/>
      <c r="AU1195" s="2"/>
      <c r="AV1195" s="2"/>
      <c r="AW1195" s="2"/>
      <c r="AX1195" s="2"/>
      <c r="AY1195" s="2"/>
      <c r="AZ1195" s="2"/>
      <c r="BA1195" s="2"/>
      <c r="BB1195" s="2"/>
      <c r="BC1195" s="2"/>
      <c r="BD1195" s="2"/>
      <c r="BE1195" s="2"/>
      <c r="BF1195" s="2"/>
      <c r="BG1195" s="2"/>
      <c r="BH1195" s="2"/>
      <c r="BI1195" s="2"/>
      <c r="BJ1195" s="2"/>
      <c r="BK1195" s="2"/>
      <c r="BL1195" s="2"/>
      <c r="BM1195" s="2"/>
      <c r="BN1195" s="2"/>
      <c r="BO1195" s="2"/>
      <c r="BP1195" s="2"/>
      <c r="BQ1195" s="2"/>
      <c r="BR1195" s="2"/>
      <c r="BS1195" s="2"/>
      <c r="BT1195" s="2"/>
      <c r="BU1195" s="2"/>
      <c r="BV1195" s="2"/>
      <c r="BW1195" s="2"/>
      <c r="BX1195" s="2"/>
      <c r="BY1195" s="2"/>
      <c r="BZ1195" s="2"/>
      <c r="CA1195" s="2"/>
    </row>
    <row r="1196" spans="1:79" x14ac:dyDescent="0.3">
      <c r="A1196" s="2"/>
      <c r="B1196" s="2"/>
      <c r="C1196" s="2"/>
      <c r="D1196" s="2"/>
      <c r="E1196" s="2"/>
      <c r="F1196" s="2"/>
      <c r="G1196" s="2"/>
      <c r="H1196" s="2"/>
      <c r="I1196" s="2"/>
      <c r="J1196" s="2"/>
      <c r="K1196" s="2"/>
      <c r="L1196" s="2"/>
      <c r="M1196" s="2"/>
      <c r="N1196" s="2"/>
      <c r="O1196" s="2"/>
      <c r="P1196" s="2"/>
      <c r="Q1196" s="2"/>
      <c r="R1196" s="2"/>
      <c r="S1196" s="2"/>
      <c r="T1196" s="2"/>
      <c r="U1196" s="2"/>
      <c r="V1196" s="2"/>
      <c r="W1196" s="2"/>
      <c r="X1196" s="2"/>
      <c r="Y1196" s="2"/>
      <c r="Z1196" s="2"/>
      <c r="AA1196" s="2"/>
      <c r="AB1196" s="2"/>
      <c r="AC1196" s="2"/>
      <c r="AD1196" s="2"/>
      <c r="AE1196" s="2"/>
      <c r="AF1196" s="2"/>
      <c r="AG1196" s="2"/>
      <c r="AH1196" s="2"/>
      <c r="AI1196" s="2"/>
      <c r="AJ1196" s="2"/>
      <c r="AK1196" s="2"/>
      <c r="AL1196" s="2"/>
      <c r="AM1196" s="2"/>
      <c r="AN1196" s="2"/>
      <c r="AO1196" s="2"/>
      <c r="AP1196" s="2"/>
      <c r="AQ1196" s="2"/>
      <c r="AR1196" s="2"/>
      <c r="AS1196" s="2"/>
      <c r="AT1196" s="2"/>
      <c r="AU1196" s="2"/>
      <c r="AV1196" s="2"/>
      <c r="AW1196" s="2"/>
      <c r="AX1196" s="2"/>
      <c r="AY1196" s="2"/>
      <c r="AZ1196" s="2"/>
      <c r="BA1196" s="2"/>
      <c r="BB1196" s="2"/>
      <c r="BC1196" s="2"/>
      <c r="BD1196" s="2"/>
      <c r="BE1196" s="2"/>
      <c r="BF1196" s="2"/>
      <c r="BG1196" s="2"/>
      <c r="BH1196" s="2"/>
      <c r="BI1196" s="2"/>
      <c r="BJ1196" s="2"/>
      <c r="BK1196" s="2"/>
      <c r="BL1196" s="2"/>
      <c r="BM1196" s="2"/>
      <c r="BN1196" s="2"/>
      <c r="BO1196" s="2"/>
      <c r="BP1196" s="2"/>
      <c r="BQ1196" s="2"/>
      <c r="BR1196" s="2"/>
      <c r="BS1196" s="2"/>
      <c r="BT1196" s="2"/>
      <c r="BU1196" s="2"/>
      <c r="BV1196" s="2"/>
      <c r="BW1196" s="2"/>
      <c r="BX1196" s="2"/>
      <c r="BY1196" s="2"/>
      <c r="BZ1196" s="2"/>
      <c r="CA1196" s="2"/>
    </row>
    <row r="1197" spans="1:79" x14ac:dyDescent="0.3">
      <c r="A1197" s="2"/>
      <c r="B1197" s="2"/>
      <c r="C1197" s="2"/>
      <c r="D1197" s="2"/>
      <c r="E1197" s="2"/>
      <c r="F1197" s="2"/>
      <c r="G1197" s="2"/>
      <c r="H1197" s="2"/>
      <c r="I1197" s="2"/>
      <c r="J1197" s="2"/>
      <c r="K1197" s="2"/>
      <c r="L1197" s="2"/>
      <c r="M1197" s="2"/>
      <c r="N1197" s="2"/>
      <c r="O1197" s="2"/>
      <c r="P1197" s="2"/>
      <c r="Q1197" s="2"/>
      <c r="R1197" s="2"/>
      <c r="S1197" s="2"/>
      <c r="T1197" s="2"/>
      <c r="U1197" s="2"/>
      <c r="V1197" s="2"/>
      <c r="W1197" s="2"/>
      <c r="X1197" s="2"/>
      <c r="Y1197" s="2"/>
      <c r="Z1197" s="2"/>
      <c r="AA1197" s="2"/>
      <c r="AB1197" s="2"/>
      <c r="AC1197" s="2"/>
      <c r="AD1197" s="2"/>
      <c r="AE1197" s="2"/>
      <c r="AF1197" s="2"/>
      <c r="AG1197" s="2"/>
      <c r="AH1197" s="2"/>
      <c r="AI1197" s="2"/>
      <c r="AJ1197" s="2"/>
      <c r="AK1197" s="2"/>
      <c r="AL1197" s="2"/>
      <c r="AM1197" s="2"/>
      <c r="AN1197" s="2"/>
      <c r="AO1197" s="2"/>
      <c r="AP1197" s="2"/>
      <c r="AQ1197" s="2"/>
      <c r="AR1197" s="2"/>
      <c r="AS1197" s="2"/>
      <c r="AT1197" s="2"/>
      <c r="AU1197" s="2"/>
      <c r="AV1197" s="2"/>
      <c r="AW1197" s="2"/>
      <c r="AX1197" s="2"/>
      <c r="AY1197" s="2"/>
      <c r="AZ1197" s="2"/>
      <c r="BA1197" s="2"/>
      <c r="BB1197" s="2"/>
      <c r="BC1197" s="2"/>
      <c r="BD1197" s="2"/>
      <c r="BE1197" s="2"/>
      <c r="BF1197" s="2"/>
      <c r="BG1197" s="2"/>
      <c r="BH1197" s="2"/>
      <c r="BI1197" s="2"/>
      <c r="BJ1197" s="2"/>
      <c r="BK1197" s="2"/>
      <c r="BL1197" s="2"/>
      <c r="BM1197" s="2"/>
      <c r="BN1197" s="2"/>
      <c r="BO1197" s="2"/>
      <c r="BP1197" s="2"/>
      <c r="BQ1197" s="2"/>
      <c r="BR1197" s="2"/>
      <c r="BS1197" s="2"/>
      <c r="BT1197" s="2"/>
      <c r="BU1197" s="2"/>
      <c r="BV1197" s="2"/>
      <c r="BW1197" s="2"/>
      <c r="BX1197" s="2"/>
      <c r="BY1197" s="2"/>
      <c r="BZ1197" s="2"/>
      <c r="CA1197" s="2"/>
    </row>
    <row r="1198" spans="1:79" x14ac:dyDescent="0.3">
      <c r="A1198" s="2"/>
      <c r="B1198" s="2"/>
      <c r="C1198" s="2"/>
      <c r="D1198" s="2"/>
      <c r="E1198" s="2"/>
      <c r="F1198" s="2"/>
      <c r="G1198" s="2"/>
      <c r="H1198" s="2"/>
      <c r="I1198" s="2"/>
      <c r="J1198" s="2"/>
      <c r="K1198" s="2"/>
      <c r="L1198" s="2"/>
      <c r="M1198" s="2"/>
      <c r="N1198" s="2"/>
      <c r="O1198" s="2"/>
      <c r="P1198" s="2"/>
      <c r="Q1198" s="2"/>
      <c r="R1198" s="2"/>
      <c r="S1198" s="2"/>
      <c r="T1198" s="2"/>
      <c r="U1198" s="2"/>
      <c r="V1198" s="2"/>
      <c r="W1198" s="2"/>
      <c r="X1198" s="2"/>
      <c r="Y1198" s="2"/>
      <c r="Z1198" s="2"/>
      <c r="AA1198" s="2"/>
      <c r="AB1198" s="2"/>
      <c r="AC1198" s="2"/>
      <c r="AD1198" s="2"/>
      <c r="AE1198" s="2"/>
      <c r="AF1198" s="2"/>
      <c r="AG1198" s="2"/>
      <c r="AH1198" s="2"/>
      <c r="AI1198" s="2"/>
      <c r="AJ1198" s="2"/>
      <c r="AK1198" s="2"/>
      <c r="AL1198" s="2"/>
      <c r="AM1198" s="2"/>
      <c r="AN1198" s="2"/>
      <c r="AO1198" s="2"/>
      <c r="AP1198" s="2"/>
      <c r="AQ1198" s="2"/>
      <c r="AR1198" s="2"/>
      <c r="AS1198" s="2"/>
      <c r="AT1198" s="2"/>
      <c r="AU1198" s="2"/>
      <c r="AV1198" s="2"/>
      <c r="AW1198" s="2"/>
      <c r="AX1198" s="2"/>
      <c r="AY1198" s="2"/>
      <c r="AZ1198" s="2"/>
      <c r="BA1198" s="2"/>
      <c r="BB1198" s="2"/>
      <c r="BC1198" s="2"/>
      <c r="BD1198" s="2"/>
      <c r="BE1198" s="2"/>
      <c r="BF1198" s="2"/>
      <c r="BG1198" s="2"/>
      <c r="BH1198" s="2"/>
      <c r="BI1198" s="2"/>
      <c r="BJ1198" s="2"/>
      <c r="BK1198" s="2"/>
      <c r="BL1198" s="2"/>
      <c r="BM1198" s="2"/>
      <c r="BN1198" s="2"/>
      <c r="BO1198" s="2"/>
      <c r="BP1198" s="2"/>
      <c r="BQ1198" s="2"/>
      <c r="BR1198" s="2"/>
      <c r="BS1198" s="2"/>
      <c r="BT1198" s="2"/>
      <c r="BU1198" s="2"/>
      <c r="BV1198" s="2"/>
      <c r="BW1198" s="2"/>
      <c r="BX1198" s="2"/>
      <c r="BY1198" s="2"/>
      <c r="BZ1198" s="2"/>
      <c r="CA1198" s="2"/>
    </row>
    <row r="1199" spans="1:79" x14ac:dyDescent="0.3">
      <c r="A1199" s="2"/>
      <c r="B1199" s="2"/>
      <c r="C1199" s="2"/>
      <c r="D1199" s="2"/>
      <c r="E1199" s="2"/>
      <c r="F1199" s="2"/>
      <c r="G1199" s="2"/>
      <c r="H1199" s="2"/>
      <c r="I1199" s="2"/>
      <c r="J1199" s="2"/>
      <c r="K1199" s="2"/>
      <c r="L1199" s="2"/>
      <c r="M1199" s="2"/>
      <c r="N1199" s="2"/>
      <c r="O1199" s="2"/>
      <c r="P1199" s="2"/>
      <c r="Q1199" s="2"/>
      <c r="R1199" s="2"/>
      <c r="S1199" s="2"/>
      <c r="T1199" s="2"/>
      <c r="U1199" s="2"/>
      <c r="V1199" s="2"/>
      <c r="W1199" s="2"/>
      <c r="X1199" s="2"/>
      <c r="Y1199" s="2"/>
      <c r="Z1199" s="2"/>
      <c r="AA1199" s="2"/>
      <c r="AB1199" s="2"/>
      <c r="AC1199" s="2"/>
      <c r="AD1199" s="2"/>
      <c r="AE1199" s="2"/>
      <c r="AF1199" s="2"/>
      <c r="AG1199" s="2"/>
      <c r="AH1199" s="2"/>
      <c r="AI1199" s="2"/>
      <c r="AJ1199" s="2"/>
      <c r="AK1199" s="2"/>
      <c r="AL1199" s="2"/>
      <c r="AM1199" s="2"/>
      <c r="AN1199" s="2"/>
      <c r="AO1199" s="2"/>
      <c r="AP1199" s="2"/>
      <c r="AQ1199" s="2"/>
      <c r="AR1199" s="2"/>
      <c r="AS1199" s="2"/>
      <c r="AT1199" s="2"/>
      <c r="AU1199" s="2"/>
      <c r="AV1199" s="2"/>
      <c r="AW1199" s="2"/>
      <c r="AX1199" s="2"/>
      <c r="AY1199" s="2"/>
      <c r="AZ1199" s="2"/>
      <c r="BA1199" s="2"/>
      <c r="BB1199" s="2"/>
      <c r="BC1199" s="2"/>
      <c r="BD1199" s="2"/>
      <c r="BE1199" s="2"/>
      <c r="BF1199" s="2"/>
      <c r="BG1199" s="2"/>
      <c r="BH1199" s="2"/>
      <c r="BI1199" s="2"/>
      <c r="BJ1199" s="2"/>
      <c r="BK1199" s="2"/>
      <c r="BL1199" s="2"/>
      <c r="BM1199" s="2"/>
      <c r="BN1199" s="2"/>
      <c r="BO1199" s="2"/>
      <c r="BP1199" s="2"/>
      <c r="BQ1199" s="2"/>
      <c r="BR1199" s="2"/>
      <c r="BS1199" s="2"/>
      <c r="BT1199" s="2"/>
      <c r="BU1199" s="2"/>
      <c r="BV1199" s="2"/>
      <c r="BW1199" s="2"/>
      <c r="BX1199" s="2"/>
      <c r="BY1199" s="2"/>
      <c r="BZ1199" s="2"/>
      <c r="CA1199" s="2"/>
    </row>
    <row r="1200" spans="1:79" x14ac:dyDescent="0.3">
      <c r="A1200" s="2"/>
      <c r="B1200" s="2"/>
      <c r="C1200" s="2"/>
      <c r="D1200" s="2"/>
      <c r="E1200" s="2"/>
      <c r="F1200" s="2"/>
      <c r="G1200" s="2"/>
      <c r="H1200" s="2"/>
      <c r="I1200" s="2"/>
      <c r="J1200" s="2"/>
      <c r="K1200" s="2"/>
      <c r="L1200" s="2"/>
      <c r="M1200" s="2"/>
      <c r="N1200" s="2"/>
      <c r="O1200" s="2"/>
      <c r="P1200" s="2"/>
      <c r="Q1200" s="2"/>
      <c r="R1200" s="2"/>
      <c r="S1200" s="2"/>
      <c r="T1200" s="2"/>
      <c r="U1200" s="2"/>
      <c r="V1200" s="2"/>
      <c r="W1200" s="2"/>
      <c r="X1200" s="2"/>
      <c r="Y1200" s="2"/>
      <c r="Z1200" s="2"/>
      <c r="AA1200" s="2"/>
      <c r="AB1200" s="2"/>
      <c r="AC1200" s="2"/>
      <c r="AD1200" s="2"/>
      <c r="AE1200" s="2"/>
      <c r="AF1200" s="2"/>
      <c r="AG1200" s="2"/>
      <c r="AH1200" s="2"/>
      <c r="AI1200" s="2"/>
      <c r="AJ1200" s="2"/>
      <c r="AK1200" s="2"/>
      <c r="AL1200" s="2"/>
      <c r="AM1200" s="2"/>
      <c r="AN1200" s="2"/>
      <c r="AO1200" s="2"/>
      <c r="AP1200" s="2"/>
      <c r="AQ1200" s="2"/>
      <c r="AR1200" s="2"/>
      <c r="AS1200" s="2"/>
      <c r="AT1200" s="2"/>
      <c r="AU1200" s="2"/>
      <c r="AV1200" s="2"/>
      <c r="AW1200" s="2"/>
      <c r="AX1200" s="2"/>
      <c r="AY1200" s="2"/>
      <c r="AZ1200" s="2"/>
      <c r="BA1200" s="2"/>
      <c r="BB1200" s="2"/>
      <c r="BC1200" s="2"/>
      <c r="BD1200" s="2"/>
      <c r="BE1200" s="2"/>
      <c r="BF1200" s="2"/>
      <c r="BG1200" s="2"/>
      <c r="BH1200" s="2"/>
      <c r="BI1200" s="2"/>
      <c r="BJ1200" s="2"/>
      <c r="BK1200" s="2"/>
      <c r="BL1200" s="2"/>
      <c r="BM1200" s="2"/>
      <c r="BN1200" s="2"/>
      <c r="BO1200" s="2"/>
      <c r="BP1200" s="2"/>
      <c r="BQ1200" s="2"/>
      <c r="BR1200" s="2"/>
      <c r="BS1200" s="2"/>
      <c r="BT1200" s="2"/>
      <c r="BU1200" s="2"/>
      <c r="BV1200" s="2"/>
      <c r="BW1200" s="2"/>
      <c r="BX1200" s="2"/>
      <c r="BY1200" s="2"/>
      <c r="BZ1200" s="2"/>
      <c r="CA1200" s="2"/>
    </row>
    <row r="1201" spans="1:79" x14ac:dyDescent="0.3">
      <c r="A1201" s="2"/>
      <c r="B1201" s="2"/>
      <c r="C1201" s="2"/>
      <c r="D1201" s="2"/>
      <c r="E1201" s="2"/>
      <c r="F1201" s="2"/>
      <c r="G1201" s="2"/>
      <c r="H1201" s="2"/>
      <c r="I1201" s="2"/>
      <c r="J1201" s="2"/>
      <c r="K1201" s="2"/>
      <c r="L1201" s="2"/>
      <c r="M1201" s="2"/>
      <c r="N1201" s="2"/>
      <c r="O1201" s="2"/>
      <c r="P1201" s="2"/>
      <c r="Q1201" s="2"/>
      <c r="R1201" s="2"/>
      <c r="S1201" s="2"/>
      <c r="T1201" s="2"/>
      <c r="U1201" s="2"/>
      <c r="V1201" s="2"/>
      <c r="W1201" s="2"/>
      <c r="X1201" s="2"/>
      <c r="Y1201" s="2"/>
      <c r="Z1201" s="2"/>
      <c r="AA1201" s="2"/>
      <c r="AB1201" s="2"/>
      <c r="AC1201" s="2"/>
      <c r="AD1201" s="2"/>
      <c r="AE1201" s="2"/>
      <c r="AF1201" s="2"/>
      <c r="AG1201" s="2"/>
      <c r="AH1201" s="2"/>
      <c r="AI1201" s="2"/>
      <c r="AJ1201" s="2"/>
      <c r="AK1201" s="2"/>
      <c r="AL1201" s="2"/>
      <c r="AM1201" s="2"/>
      <c r="AN1201" s="2"/>
      <c r="AO1201" s="2"/>
      <c r="AP1201" s="2"/>
      <c r="AQ1201" s="2"/>
      <c r="AR1201" s="2"/>
      <c r="AS1201" s="2"/>
      <c r="AT1201" s="2"/>
      <c r="AU1201" s="2"/>
      <c r="AV1201" s="2"/>
      <c r="AW1201" s="2"/>
      <c r="AX1201" s="2"/>
      <c r="AY1201" s="2"/>
      <c r="AZ1201" s="2"/>
      <c r="BA1201" s="2"/>
      <c r="BB1201" s="2"/>
      <c r="BC1201" s="2"/>
      <c r="BD1201" s="2"/>
      <c r="BE1201" s="2"/>
      <c r="BF1201" s="2"/>
      <c r="BG1201" s="2"/>
      <c r="BH1201" s="2"/>
      <c r="BI1201" s="2"/>
      <c r="BJ1201" s="2"/>
      <c r="BK1201" s="2"/>
      <c r="BL1201" s="2"/>
      <c r="BM1201" s="2"/>
      <c r="BN1201" s="2"/>
      <c r="BO1201" s="2"/>
      <c r="BP1201" s="2"/>
      <c r="BQ1201" s="2"/>
      <c r="BR1201" s="2"/>
      <c r="BS1201" s="2"/>
      <c r="BT1201" s="2"/>
      <c r="BU1201" s="2"/>
      <c r="BV1201" s="2"/>
      <c r="BW1201" s="2"/>
      <c r="BX1201" s="2"/>
      <c r="BY1201" s="2"/>
      <c r="BZ1201" s="2"/>
      <c r="CA1201" s="2"/>
    </row>
    <row r="1202" spans="1:79" x14ac:dyDescent="0.3">
      <c r="A1202" s="2"/>
      <c r="B1202" s="2"/>
      <c r="C1202" s="2"/>
      <c r="D1202" s="2"/>
      <c r="E1202" s="2"/>
      <c r="F1202" s="2"/>
      <c r="G1202" s="2"/>
      <c r="H1202" s="2"/>
      <c r="I1202" s="2"/>
      <c r="J1202" s="2"/>
      <c r="K1202" s="2"/>
      <c r="L1202" s="2"/>
      <c r="M1202" s="2"/>
      <c r="N1202" s="2"/>
      <c r="O1202" s="2"/>
      <c r="P1202" s="2"/>
      <c r="Q1202" s="2"/>
      <c r="R1202" s="2"/>
      <c r="S1202" s="2"/>
      <c r="T1202" s="2"/>
      <c r="U1202" s="2"/>
      <c r="V1202" s="2"/>
      <c r="W1202" s="2"/>
      <c r="X1202" s="2"/>
      <c r="Y1202" s="2"/>
      <c r="Z1202" s="2"/>
      <c r="AA1202" s="2"/>
      <c r="AB1202" s="2"/>
      <c r="AC1202" s="2"/>
      <c r="AD1202" s="2"/>
      <c r="AE1202" s="2"/>
      <c r="AF1202" s="2"/>
      <c r="AG1202" s="2"/>
      <c r="AH1202" s="2"/>
      <c r="AI1202" s="2"/>
      <c r="AJ1202" s="2"/>
      <c r="AK1202" s="2"/>
      <c r="AL1202" s="2"/>
      <c r="AM1202" s="2"/>
      <c r="AN1202" s="2"/>
      <c r="AO1202" s="2"/>
      <c r="AP1202" s="2"/>
      <c r="AQ1202" s="2"/>
      <c r="AR1202" s="2"/>
      <c r="AS1202" s="2"/>
      <c r="AT1202" s="2"/>
      <c r="AU1202" s="2"/>
      <c r="AV1202" s="2"/>
      <c r="AW1202" s="2"/>
      <c r="AX1202" s="2"/>
      <c r="AY1202" s="2"/>
      <c r="AZ1202" s="2"/>
      <c r="BA1202" s="2"/>
      <c r="BB1202" s="2"/>
      <c r="BC1202" s="2"/>
      <c r="BD1202" s="2"/>
      <c r="BE1202" s="2"/>
      <c r="BF1202" s="2"/>
      <c r="BG1202" s="2"/>
      <c r="BH1202" s="2"/>
      <c r="BI1202" s="2"/>
      <c r="BJ1202" s="2"/>
      <c r="BK1202" s="2"/>
      <c r="BL1202" s="2"/>
      <c r="BM1202" s="2"/>
      <c r="BN1202" s="2"/>
      <c r="BO1202" s="2"/>
      <c r="BP1202" s="2"/>
      <c r="BQ1202" s="2"/>
      <c r="BR1202" s="2"/>
      <c r="BS1202" s="2"/>
      <c r="BT1202" s="2"/>
      <c r="BU1202" s="2"/>
      <c r="BV1202" s="2"/>
      <c r="BW1202" s="2"/>
      <c r="BX1202" s="2"/>
      <c r="BY1202" s="2"/>
      <c r="BZ1202" s="2"/>
      <c r="CA1202" s="2"/>
    </row>
    <row r="1203" spans="1:79" x14ac:dyDescent="0.3">
      <c r="A1203" s="2"/>
      <c r="B1203" s="2"/>
      <c r="C1203" s="2"/>
      <c r="D1203" s="2"/>
      <c r="E1203" s="2"/>
      <c r="F1203" s="2"/>
      <c r="G1203" s="2"/>
      <c r="H1203" s="2"/>
      <c r="I1203" s="2"/>
      <c r="J1203" s="2"/>
      <c r="K1203" s="2"/>
      <c r="L1203" s="2"/>
      <c r="M1203" s="2"/>
      <c r="N1203" s="2"/>
      <c r="O1203" s="2"/>
      <c r="P1203" s="2"/>
      <c r="Q1203" s="2"/>
      <c r="R1203" s="2"/>
      <c r="S1203" s="2"/>
      <c r="T1203" s="2"/>
      <c r="U1203" s="2"/>
      <c r="V1203" s="2"/>
      <c r="W1203" s="2"/>
      <c r="X1203" s="2"/>
      <c r="Y1203" s="2"/>
      <c r="Z1203" s="2"/>
      <c r="AA1203" s="2"/>
      <c r="AB1203" s="2"/>
      <c r="AC1203" s="2"/>
      <c r="AD1203" s="2"/>
      <c r="AE1203" s="2"/>
      <c r="AF1203" s="2"/>
      <c r="AG1203" s="2"/>
      <c r="AH1203" s="2"/>
      <c r="AI1203" s="2"/>
      <c r="AJ1203" s="2"/>
      <c r="AK1203" s="2"/>
      <c r="AL1203" s="2"/>
      <c r="AM1203" s="2"/>
      <c r="AN1203" s="2"/>
      <c r="AO1203" s="2"/>
      <c r="AP1203" s="2"/>
      <c r="AQ1203" s="2"/>
      <c r="AR1203" s="2"/>
      <c r="AS1203" s="2"/>
      <c r="AT1203" s="2"/>
      <c r="AU1203" s="2"/>
      <c r="AV1203" s="2"/>
      <c r="AW1203" s="2"/>
      <c r="AX1203" s="2"/>
      <c r="AY1203" s="2"/>
      <c r="AZ1203" s="2"/>
      <c r="BA1203" s="2"/>
      <c r="BB1203" s="2"/>
      <c r="BC1203" s="2"/>
      <c r="BD1203" s="2"/>
      <c r="BE1203" s="2"/>
      <c r="BF1203" s="2"/>
      <c r="BG1203" s="2"/>
      <c r="BH1203" s="2"/>
      <c r="BI1203" s="2"/>
      <c r="BJ1203" s="2"/>
      <c r="BK1203" s="2"/>
      <c r="BL1203" s="2"/>
      <c r="BM1203" s="2"/>
      <c r="BN1203" s="2"/>
      <c r="BO1203" s="2"/>
      <c r="BP1203" s="2"/>
      <c r="BQ1203" s="2"/>
      <c r="BR1203" s="2"/>
      <c r="BS1203" s="2"/>
      <c r="BT1203" s="2"/>
      <c r="BU1203" s="2"/>
      <c r="BV1203" s="2"/>
      <c r="BW1203" s="2"/>
      <c r="BX1203" s="2"/>
      <c r="BY1203" s="2"/>
      <c r="BZ1203" s="2"/>
      <c r="CA1203" s="2"/>
    </row>
    <row r="1204" spans="1:79" x14ac:dyDescent="0.3">
      <c r="A1204" s="2"/>
      <c r="B1204" s="2"/>
      <c r="C1204" s="2"/>
      <c r="D1204" s="2"/>
      <c r="E1204" s="2"/>
      <c r="F1204" s="2"/>
      <c r="G1204" s="2"/>
      <c r="H1204" s="2"/>
      <c r="I1204" s="2"/>
      <c r="J1204" s="2"/>
      <c r="K1204" s="2"/>
      <c r="L1204" s="2"/>
      <c r="M1204" s="2"/>
      <c r="N1204" s="2"/>
      <c r="O1204" s="2"/>
      <c r="P1204" s="2"/>
      <c r="Q1204" s="2"/>
      <c r="R1204" s="2"/>
      <c r="S1204" s="2"/>
      <c r="T1204" s="2"/>
      <c r="U1204" s="2"/>
      <c r="V1204" s="2"/>
      <c r="W1204" s="2"/>
      <c r="X1204" s="2"/>
      <c r="Y1204" s="2"/>
      <c r="Z1204" s="2"/>
      <c r="AA1204" s="2"/>
      <c r="AB1204" s="2"/>
      <c r="AC1204" s="2"/>
      <c r="AD1204" s="2"/>
      <c r="AE1204" s="2"/>
      <c r="AF1204" s="2"/>
      <c r="AG1204" s="2"/>
      <c r="AH1204" s="2"/>
      <c r="AI1204" s="2"/>
      <c r="AJ1204" s="2"/>
      <c r="AK1204" s="2"/>
      <c r="AL1204" s="2"/>
      <c r="AM1204" s="2"/>
      <c r="AN1204" s="2"/>
      <c r="AO1204" s="2"/>
      <c r="AP1204" s="2"/>
      <c r="AQ1204" s="2"/>
      <c r="AR1204" s="2"/>
      <c r="AS1204" s="2"/>
      <c r="AT1204" s="2"/>
      <c r="AU1204" s="2"/>
      <c r="AV1204" s="2"/>
      <c r="AW1204" s="2"/>
      <c r="AX1204" s="2"/>
      <c r="AY1204" s="2"/>
      <c r="AZ1204" s="2"/>
      <c r="BA1204" s="2"/>
      <c r="BB1204" s="2"/>
      <c r="BC1204" s="2"/>
      <c r="BD1204" s="2"/>
      <c r="BE1204" s="2"/>
      <c r="BF1204" s="2"/>
      <c r="BG1204" s="2"/>
      <c r="BH1204" s="2"/>
      <c r="BI1204" s="2"/>
      <c r="BJ1204" s="2"/>
      <c r="BK1204" s="2"/>
      <c r="BL1204" s="2"/>
      <c r="BM1204" s="2"/>
      <c r="BN1204" s="2"/>
      <c r="BO1204" s="2"/>
      <c r="BP1204" s="2"/>
      <c r="BQ1204" s="2"/>
      <c r="BR1204" s="2"/>
      <c r="BS1204" s="2"/>
      <c r="BT1204" s="2"/>
      <c r="BU1204" s="2"/>
      <c r="BV1204" s="2"/>
      <c r="BW1204" s="2"/>
      <c r="BX1204" s="2"/>
      <c r="BY1204" s="2"/>
      <c r="BZ1204" s="2"/>
      <c r="CA1204" s="2"/>
    </row>
    <row r="1205" spans="1:79" x14ac:dyDescent="0.3">
      <c r="A1205" s="2"/>
      <c r="B1205" s="2"/>
      <c r="C1205" s="2"/>
      <c r="D1205" s="2"/>
      <c r="E1205" s="2"/>
      <c r="F1205" s="2"/>
      <c r="G1205" s="2"/>
      <c r="H1205" s="2"/>
      <c r="I1205" s="2"/>
      <c r="J1205" s="2"/>
      <c r="K1205" s="2"/>
      <c r="L1205" s="2"/>
      <c r="M1205" s="2"/>
      <c r="N1205" s="2"/>
      <c r="O1205" s="2"/>
      <c r="P1205" s="2"/>
      <c r="Q1205" s="2"/>
      <c r="R1205" s="2"/>
      <c r="S1205" s="2"/>
      <c r="T1205" s="2"/>
      <c r="U1205" s="2"/>
      <c r="V1205" s="2"/>
      <c r="W1205" s="2"/>
      <c r="X1205" s="2"/>
      <c r="Y1205" s="2"/>
      <c r="Z1205" s="2"/>
      <c r="AA1205" s="2"/>
      <c r="AB1205" s="2"/>
      <c r="AC1205" s="2"/>
      <c r="AD1205" s="2"/>
      <c r="AE1205" s="2"/>
      <c r="AF1205" s="2"/>
      <c r="AG1205" s="2"/>
      <c r="AH1205" s="2"/>
      <c r="AI1205" s="2"/>
      <c r="AJ1205" s="2"/>
      <c r="AK1205" s="2"/>
      <c r="AL1205" s="2"/>
      <c r="AM1205" s="2"/>
      <c r="AN1205" s="2"/>
      <c r="AO1205" s="2"/>
      <c r="AP1205" s="2"/>
      <c r="AQ1205" s="2"/>
      <c r="AR1205" s="2"/>
      <c r="AS1205" s="2"/>
      <c r="AT1205" s="2"/>
      <c r="AU1205" s="2"/>
      <c r="AV1205" s="2"/>
      <c r="AW1205" s="2"/>
      <c r="AX1205" s="2"/>
      <c r="AY1205" s="2"/>
      <c r="AZ1205" s="2"/>
      <c r="BA1205" s="2"/>
      <c r="BB1205" s="2"/>
      <c r="BC1205" s="2"/>
      <c r="BD1205" s="2"/>
      <c r="BE1205" s="2"/>
      <c r="BF1205" s="2"/>
      <c r="BG1205" s="2"/>
      <c r="BH1205" s="2"/>
      <c r="BI1205" s="2"/>
      <c r="BJ1205" s="2"/>
      <c r="BK1205" s="2"/>
      <c r="BL1205" s="2"/>
      <c r="BM1205" s="2"/>
      <c r="BN1205" s="2"/>
      <c r="BO1205" s="2"/>
      <c r="BP1205" s="2"/>
      <c r="BQ1205" s="2"/>
      <c r="BR1205" s="2"/>
      <c r="BS1205" s="2"/>
      <c r="BT1205" s="2"/>
      <c r="BU1205" s="2"/>
      <c r="BV1205" s="2"/>
      <c r="BW1205" s="2"/>
      <c r="BX1205" s="2"/>
      <c r="BY1205" s="2"/>
      <c r="BZ1205" s="2"/>
      <c r="CA1205" s="2"/>
    </row>
    <row r="1206" spans="1:79" x14ac:dyDescent="0.3">
      <c r="A1206" s="2"/>
      <c r="B1206" s="2"/>
      <c r="C1206" s="2"/>
      <c r="D1206" s="2"/>
      <c r="E1206" s="2"/>
      <c r="F1206" s="2"/>
      <c r="G1206" s="2"/>
      <c r="H1206" s="2"/>
      <c r="I1206" s="2"/>
      <c r="J1206" s="2"/>
      <c r="K1206" s="2"/>
      <c r="L1206" s="2"/>
      <c r="M1206" s="2"/>
      <c r="N1206" s="2"/>
      <c r="O1206" s="2"/>
      <c r="P1206" s="2"/>
      <c r="Q1206" s="2"/>
      <c r="R1206" s="2"/>
      <c r="S1206" s="2"/>
      <c r="T1206" s="2"/>
      <c r="U1206" s="2"/>
      <c r="V1206" s="2"/>
      <c r="W1206" s="2"/>
      <c r="X1206" s="2"/>
      <c r="Y1206" s="2"/>
      <c r="Z1206" s="2"/>
      <c r="AA1206" s="2"/>
      <c r="AB1206" s="2"/>
      <c r="AC1206" s="2"/>
      <c r="AD1206" s="2"/>
      <c r="AE1206" s="2"/>
      <c r="AF1206" s="2"/>
      <c r="AG1206" s="2"/>
      <c r="AH1206" s="2"/>
      <c r="AI1206" s="2"/>
      <c r="AJ1206" s="2"/>
      <c r="AK1206" s="2"/>
      <c r="AL1206" s="2"/>
      <c r="AM1206" s="2"/>
      <c r="AN1206" s="2"/>
      <c r="AO1206" s="2"/>
      <c r="AP1206" s="2"/>
      <c r="AQ1206" s="2"/>
      <c r="AR1206" s="2"/>
      <c r="AS1206" s="2"/>
      <c r="AT1206" s="2"/>
      <c r="AU1206" s="2"/>
      <c r="AV1206" s="2"/>
      <c r="AW1206" s="2"/>
      <c r="AX1206" s="2"/>
      <c r="AY1206" s="2"/>
      <c r="AZ1206" s="2"/>
      <c r="BA1206" s="2"/>
      <c r="BB1206" s="2"/>
      <c r="BC1206" s="2"/>
      <c r="BD1206" s="2"/>
      <c r="BE1206" s="2"/>
      <c r="BF1206" s="2"/>
      <c r="BG1206" s="2"/>
      <c r="BH1206" s="2"/>
      <c r="BI1206" s="2"/>
      <c r="BJ1206" s="2"/>
      <c r="BK1206" s="2"/>
      <c r="BL1206" s="2"/>
      <c r="BM1206" s="2"/>
      <c r="BN1206" s="2"/>
      <c r="BO1206" s="2"/>
      <c r="BP1206" s="2"/>
      <c r="BQ1206" s="2"/>
      <c r="BR1206" s="2"/>
      <c r="BS1206" s="2"/>
      <c r="BT1206" s="2"/>
      <c r="BU1206" s="2"/>
      <c r="BV1206" s="2"/>
      <c r="BW1206" s="2"/>
      <c r="BX1206" s="2"/>
      <c r="BY1206" s="2"/>
      <c r="BZ1206" s="2"/>
      <c r="CA1206" s="2"/>
    </row>
    <row r="1207" spans="1:79" x14ac:dyDescent="0.3">
      <c r="A1207" s="2"/>
      <c r="B1207" s="2"/>
      <c r="C1207" s="2"/>
      <c r="D1207" s="2"/>
      <c r="E1207" s="2"/>
      <c r="F1207" s="2"/>
      <c r="G1207" s="2"/>
      <c r="H1207" s="2"/>
      <c r="I1207" s="2"/>
      <c r="J1207" s="2"/>
      <c r="K1207" s="2"/>
      <c r="L1207" s="2"/>
      <c r="M1207" s="2"/>
      <c r="N1207" s="2"/>
      <c r="O1207" s="2"/>
      <c r="P1207" s="2"/>
      <c r="Q1207" s="2"/>
      <c r="R1207" s="2"/>
      <c r="S1207" s="2"/>
      <c r="T1207" s="2"/>
      <c r="U1207" s="2"/>
      <c r="V1207" s="2"/>
      <c r="W1207" s="2"/>
      <c r="X1207" s="2"/>
      <c r="Y1207" s="2"/>
      <c r="Z1207" s="2"/>
      <c r="AA1207" s="2"/>
      <c r="AB1207" s="2"/>
      <c r="AC1207" s="2"/>
      <c r="AD1207" s="2"/>
      <c r="AE1207" s="2"/>
      <c r="AF1207" s="2"/>
      <c r="AG1207" s="2"/>
      <c r="AH1207" s="2"/>
      <c r="AI1207" s="2"/>
      <c r="AJ1207" s="2"/>
      <c r="AK1207" s="2"/>
      <c r="AL1207" s="2"/>
      <c r="AM1207" s="2"/>
      <c r="AN1207" s="2"/>
      <c r="AO1207" s="2"/>
      <c r="AP1207" s="2"/>
      <c r="AQ1207" s="2"/>
      <c r="AR1207" s="2"/>
      <c r="AS1207" s="2"/>
      <c r="AT1207" s="2"/>
      <c r="AU1207" s="2"/>
      <c r="AV1207" s="2"/>
      <c r="AW1207" s="2"/>
      <c r="AX1207" s="2"/>
      <c r="AY1207" s="2"/>
      <c r="AZ1207" s="2"/>
      <c r="BA1207" s="2"/>
      <c r="BB1207" s="2"/>
      <c r="BC1207" s="2"/>
      <c r="BD1207" s="2"/>
      <c r="BE1207" s="2"/>
      <c r="BF1207" s="2"/>
      <c r="BG1207" s="2"/>
      <c r="BH1207" s="2"/>
      <c r="BI1207" s="2"/>
      <c r="BJ1207" s="2"/>
      <c r="BK1207" s="2"/>
      <c r="BL1207" s="2"/>
      <c r="BM1207" s="2"/>
      <c r="BN1207" s="2"/>
      <c r="BO1207" s="2"/>
      <c r="BP1207" s="2"/>
      <c r="BQ1207" s="2"/>
      <c r="BR1207" s="2"/>
      <c r="BS1207" s="2"/>
      <c r="BT1207" s="2"/>
      <c r="BU1207" s="2"/>
      <c r="BV1207" s="2"/>
      <c r="BW1207" s="2"/>
      <c r="BX1207" s="2"/>
      <c r="BY1207" s="2"/>
      <c r="BZ1207" s="2"/>
      <c r="CA1207" s="2"/>
    </row>
    <row r="1208" spans="1:79" x14ac:dyDescent="0.3">
      <c r="A1208" s="2"/>
      <c r="B1208" s="2"/>
      <c r="C1208" s="2"/>
      <c r="D1208" s="2"/>
      <c r="E1208" s="2"/>
      <c r="F1208" s="2"/>
      <c r="G1208" s="2"/>
      <c r="H1208" s="2"/>
      <c r="I1208" s="2"/>
      <c r="J1208" s="2"/>
      <c r="K1208" s="2"/>
      <c r="L1208" s="2"/>
      <c r="M1208" s="2"/>
      <c r="N1208" s="2"/>
      <c r="O1208" s="2"/>
      <c r="P1208" s="2"/>
      <c r="Q1208" s="2"/>
      <c r="R1208" s="2"/>
      <c r="S1208" s="2"/>
      <c r="T1208" s="2"/>
      <c r="U1208" s="2"/>
      <c r="V1208" s="2"/>
      <c r="W1208" s="2"/>
      <c r="X1208" s="2"/>
      <c r="Y1208" s="2"/>
      <c r="Z1208" s="2"/>
      <c r="AA1208" s="2"/>
      <c r="AB1208" s="2"/>
      <c r="AC1208" s="2"/>
      <c r="AD1208" s="2"/>
      <c r="AE1208" s="2"/>
      <c r="AF1208" s="2"/>
      <c r="AG1208" s="2"/>
      <c r="AH1208" s="2"/>
      <c r="AI1208" s="2"/>
      <c r="AJ1208" s="2"/>
      <c r="AK1208" s="2"/>
      <c r="AL1208" s="2"/>
      <c r="AM1208" s="2"/>
      <c r="AN1208" s="2"/>
      <c r="AO1208" s="2"/>
      <c r="AP1208" s="2"/>
      <c r="AQ1208" s="2"/>
      <c r="AR1208" s="2"/>
      <c r="AS1208" s="2"/>
      <c r="AT1208" s="2"/>
      <c r="AU1208" s="2"/>
      <c r="AV1208" s="2"/>
      <c r="AW1208" s="2"/>
      <c r="AX1208" s="2"/>
      <c r="AY1208" s="2"/>
      <c r="AZ1208" s="2"/>
      <c r="BA1208" s="2"/>
      <c r="BB1208" s="2"/>
      <c r="BC1208" s="2"/>
      <c r="BD1208" s="2"/>
      <c r="BE1208" s="2"/>
      <c r="BF1208" s="2"/>
      <c r="BG1208" s="2"/>
      <c r="BH1208" s="2"/>
      <c r="BI1208" s="2"/>
      <c r="BJ1208" s="2"/>
      <c r="BK1208" s="2"/>
      <c r="BL1208" s="2"/>
      <c r="BM1208" s="2"/>
      <c r="BN1208" s="2"/>
      <c r="BO1208" s="2"/>
      <c r="BP1208" s="2"/>
      <c r="BQ1208" s="2"/>
      <c r="BR1208" s="2"/>
      <c r="BS1208" s="2"/>
      <c r="BT1208" s="2"/>
      <c r="BU1208" s="2"/>
      <c r="BV1208" s="2"/>
      <c r="BW1208" s="2"/>
      <c r="BX1208" s="2"/>
      <c r="BY1208" s="2"/>
      <c r="BZ1208" s="2"/>
      <c r="CA1208" s="2"/>
    </row>
    <row r="1209" spans="1:79" x14ac:dyDescent="0.3">
      <c r="A1209" s="2"/>
      <c r="B1209" s="2"/>
      <c r="C1209" s="2"/>
      <c r="D1209" s="2"/>
      <c r="E1209" s="2"/>
      <c r="F1209" s="2"/>
      <c r="G1209" s="2"/>
      <c r="H1209" s="2"/>
      <c r="I1209" s="2"/>
      <c r="J1209" s="2"/>
      <c r="K1209" s="2"/>
      <c r="L1209" s="2"/>
      <c r="M1209" s="2"/>
      <c r="N1209" s="2"/>
      <c r="O1209" s="2"/>
      <c r="P1209" s="2"/>
      <c r="Q1209" s="2"/>
      <c r="R1209" s="2"/>
      <c r="S1209" s="2"/>
      <c r="T1209" s="2"/>
      <c r="U1209" s="2"/>
      <c r="V1209" s="2"/>
      <c r="W1209" s="2"/>
      <c r="X1209" s="2"/>
      <c r="Y1209" s="2"/>
      <c r="Z1209" s="2"/>
      <c r="AA1209" s="2"/>
      <c r="AB1209" s="2"/>
      <c r="AC1209" s="2"/>
      <c r="AD1209" s="2"/>
      <c r="AE1209" s="2"/>
      <c r="AF1209" s="2"/>
      <c r="AG1209" s="2"/>
      <c r="AH1209" s="2"/>
      <c r="AI1209" s="2"/>
      <c r="AJ1209" s="2"/>
      <c r="AK1209" s="2"/>
      <c r="AL1209" s="2"/>
      <c r="AM1209" s="2"/>
      <c r="AN1209" s="2"/>
      <c r="AO1209" s="2"/>
      <c r="AP1209" s="2"/>
      <c r="AQ1209" s="2"/>
      <c r="AR1209" s="2"/>
      <c r="AS1209" s="2"/>
      <c r="AT1209" s="2"/>
      <c r="AU1209" s="2"/>
      <c r="AV1209" s="2"/>
      <c r="AW1209" s="2"/>
      <c r="AX1209" s="2"/>
      <c r="AY1209" s="2"/>
      <c r="AZ1209" s="2"/>
      <c r="BA1209" s="2"/>
      <c r="BB1209" s="2"/>
      <c r="BC1209" s="2"/>
      <c r="BD1209" s="2"/>
      <c r="BE1209" s="2"/>
      <c r="BF1209" s="2"/>
      <c r="BG1209" s="2"/>
      <c r="BH1209" s="2"/>
      <c r="BI1209" s="2"/>
      <c r="BJ1209" s="2"/>
      <c r="BK1209" s="2"/>
      <c r="BL1209" s="2"/>
      <c r="BM1209" s="2"/>
      <c r="BN1209" s="2"/>
      <c r="BO1209" s="2"/>
      <c r="BP1209" s="2"/>
      <c r="BQ1209" s="2"/>
      <c r="BR1209" s="2"/>
      <c r="BS1209" s="2"/>
      <c r="BT1209" s="2"/>
      <c r="BU1209" s="2"/>
      <c r="BV1209" s="2"/>
      <c r="BW1209" s="2"/>
      <c r="BX1209" s="2"/>
      <c r="BY1209" s="2"/>
      <c r="BZ1209" s="2"/>
      <c r="CA1209" s="2"/>
    </row>
    <row r="1210" spans="1:79" x14ac:dyDescent="0.3">
      <c r="A1210" s="2"/>
      <c r="B1210" s="2"/>
      <c r="C1210" s="2"/>
      <c r="D1210" s="2"/>
      <c r="E1210" s="2"/>
      <c r="F1210" s="2"/>
      <c r="G1210" s="2"/>
      <c r="H1210" s="2"/>
      <c r="I1210" s="2"/>
      <c r="J1210" s="2"/>
      <c r="K1210" s="2"/>
      <c r="L1210" s="2"/>
      <c r="M1210" s="2"/>
      <c r="N1210" s="2"/>
      <c r="O1210" s="2"/>
      <c r="P1210" s="2"/>
      <c r="Q1210" s="2"/>
      <c r="R1210" s="2"/>
      <c r="S1210" s="2"/>
      <c r="T1210" s="2"/>
      <c r="U1210" s="2"/>
      <c r="V1210" s="2"/>
      <c r="W1210" s="2"/>
      <c r="X1210" s="2"/>
      <c r="Y1210" s="2"/>
      <c r="Z1210" s="2"/>
      <c r="AA1210" s="2"/>
      <c r="AB1210" s="2"/>
      <c r="AC1210" s="2"/>
      <c r="AD1210" s="2"/>
      <c r="AE1210" s="2"/>
      <c r="AF1210" s="2"/>
      <c r="AG1210" s="2"/>
      <c r="AH1210" s="2"/>
      <c r="AI1210" s="2"/>
      <c r="AJ1210" s="2"/>
      <c r="AK1210" s="2"/>
      <c r="AL1210" s="2"/>
      <c r="AM1210" s="2"/>
      <c r="AN1210" s="2"/>
      <c r="AO1210" s="2"/>
      <c r="AP1210" s="2"/>
      <c r="AQ1210" s="2"/>
      <c r="AR1210" s="2"/>
      <c r="AS1210" s="2"/>
      <c r="AT1210" s="2"/>
      <c r="AU1210" s="2"/>
      <c r="AV1210" s="2"/>
      <c r="AW1210" s="2"/>
      <c r="AX1210" s="2"/>
      <c r="AY1210" s="2"/>
      <c r="AZ1210" s="2"/>
      <c r="BA1210" s="2"/>
      <c r="BB1210" s="2"/>
      <c r="BC1210" s="2"/>
      <c r="BD1210" s="2"/>
      <c r="BE1210" s="2"/>
      <c r="BF1210" s="2"/>
      <c r="BG1210" s="2"/>
      <c r="BH1210" s="2"/>
      <c r="BI1210" s="2"/>
      <c r="BJ1210" s="2"/>
      <c r="BK1210" s="2"/>
      <c r="BL1210" s="2"/>
      <c r="BM1210" s="2"/>
      <c r="BN1210" s="2"/>
      <c r="BO1210" s="2"/>
      <c r="BP1210" s="2"/>
      <c r="BQ1210" s="2"/>
      <c r="BR1210" s="2"/>
      <c r="BS1210" s="2"/>
      <c r="BT1210" s="2"/>
      <c r="BU1210" s="2"/>
      <c r="BV1210" s="2"/>
      <c r="BW1210" s="2"/>
      <c r="BX1210" s="2"/>
      <c r="BY1210" s="2"/>
      <c r="BZ1210" s="2"/>
      <c r="CA1210" s="2"/>
    </row>
    <row r="1211" spans="1:79" x14ac:dyDescent="0.3">
      <c r="A1211" s="2"/>
      <c r="B1211" s="2"/>
      <c r="C1211" s="2"/>
      <c r="D1211" s="2"/>
      <c r="E1211" s="2"/>
      <c r="F1211" s="2"/>
      <c r="G1211" s="2"/>
      <c r="H1211" s="2"/>
      <c r="I1211" s="2"/>
      <c r="J1211" s="2"/>
      <c r="K1211" s="2"/>
      <c r="L1211" s="2"/>
      <c r="M1211" s="2"/>
      <c r="N1211" s="2"/>
      <c r="O1211" s="2"/>
      <c r="P1211" s="2"/>
      <c r="Q1211" s="2"/>
      <c r="R1211" s="2"/>
      <c r="S1211" s="2"/>
      <c r="T1211" s="2"/>
      <c r="U1211" s="2"/>
      <c r="V1211" s="2"/>
      <c r="W1211" s="2"/>
      <c r="X1211" s="2"/>
      <c r="Y1211" s="2"/>
      <c r="Z1211" s="2"/>
      <c r="AA1211" s="2"/>
      <c r="AB1211" s="2"/>
      <c r="AC1211" s="2"/>
      <c r="AD1211" s="2"/>
      <c r="AE1211" s="2"/>
      <c r="AF1211" s="2"/>
      <c r="AG1211" s="2"/>
      <c r="AH1211" s="2"/>
      <c r="AI1211" s="2"/>
      <c r="AJ1211" s="2"/>
      <c r="AK1211" s="2"/>
      <c r="AL1211" s="2"/>
      <c r="AM1211" s="2"/>
      <c r="AN1211" s="2"/>
      <c r="AO1211" s="2"/>
      <c r="AP1211" s="2"/>
      <c r="AQ1211" s="2"/>
      <c r="AR1211" s="2"/>
      <c r="AS1211" s="2"/>
      <c r="AT1211" s="2"/>
      <c r="AU1211" s="2"/>
      <c r="AV1211" s="2"/>
      <c r="AW1211" s="2"/>
      <c r="AX1211" s="2"/>
      <c r="AY1211" s="2"/>
      <c r="AZ1211" s="2"/>
      <c r="BA1211" s="2"/>
      <c r="BB1211" s="2"/>
      <c r="BC1211" s="2"/>
      <c r="BD1211" s="2"/>
      <c r="BE1211" s="2"/>
      <c r="BF1211" s="2"/>
      <c r="BG1211" s="2"/>
      <c r="BH1211" s="2"/>
      <c r="BI1211" s="2"/>
      <c r="BJ1211" s="2"/>
      <c r="BK1211" s="2"/>
      <c r="BL1211" s="2"/>
      <c r="BM1211" s="2"/>
      <c r="BN1211" s="2"/>
      <c r="BO1211" s="2"/>
      <c r="BP1211" s="2"/>
      <c r="BQ1211" s="2"/>
      <c r="BR1211" s="2"/>
      <c r="BS1211" s="2"/>
      <c r="BT1211" s="2"/>
      <c r="BU1211" s="2"/>
      <c r="BV1211" s="2"/>
      <c r="BW1211" s="2"/>
      <c r="BX1211" s="2"/>
      <c r="BY1211" s="2"/>
      <c r="BZ1211" s="2"/>
      <c r="CA1211" s="2"/>
    </row>
    <row r="1212" spans="1:79" x14ac:dyDescent="0.3">
      <c r="A1212" s="2"/>
      <c r="B1212" s="2"/>
      <c r="C1212" s="2"/>
      <c r="D1212" s="2"/>
      <c r="E1212" s="2"/>
      <c r="F1212" s="2"/>
      <c r="G1212" s="2"/>
      <c r="H1212" s="2"/>
      <c r="I1212" s="2"/>
      <c r="J1212" s="2"/>
      <c r="K1212" s="2"/>
      <c r="L1212" s="2"/>
      <c r="M1212" s="2"/>
      <c r="N1212" s="2"/>
      <c r="O1212" s="2"/>
      <c r="P1212" s="2"/>
      <c r="Q1212" s="2"/>
      <c r="R1212" s="2"/>
      <c r="S1212" s="2"/>
      <c r="T1212" s="2"/>
      <c r="U1212" s="2"/>
      <c r="V1212" s="2"/>
      <c r="W1212" s="2"/>
      <c r="X1212" s="2"/>
      <c r="Y1212" s="2"/>
      <c r="Z1212" s="2"/>
      <c r="AA1212" s="2"/>
      <c r="AB1212" s="2"/>
      <c r="AC1212" s="2"/>
      <c r="AD1212" s="2"/>
      <c r="AE1212" s="2"/>
      <c r="AF1212" s="2"/>
      <c r="AG1212" s="2"/>
      <c r="AH1212" s="2"/>
      <c r="AI1212" s="2"/>
      <c r="AJ1212" s="2"/>
      <c r="AK1212" s="2"/>
      <c r="AL1212" s="2"/>
      <c r="AM1212" s="2"/>
      <c r="AN1212" s="2"/>
      <c r="AO1212" s="2"/>
      <c r="AP1212" s="2"/>
      <c r="AQ1212" s="2"/>
      <c r="AR1212" s="2"/>
      <c r="AS1212" s="2"/>
      <c r="AT1212" s="2"/>
      <c r="AU1212" s="2"/>
      <c r="AV1212" s="2"/>
      <c r="AW1212" s="2"/>
      <c r="AX1212" s="2"/>
      <c r="AY1212" s="2"/>
      <c r="AZ1212" s="2"/>
      <c r="BA1212" s="2"/>
      <c r="BB1212" s="2"/>
      <c r="BC1212" s="2"/>
      <c r="BD1212" s="2"/>
      <c r="BE1212" s="2"/>
      <c r="BF1212" s="2"/>
      <c r="BG1212" s="2"/>
      <c r="BH1212" s="2"/>
      <c r="BI1212" s="2"/>
      <c r="BJ1212" s="2"/>
      <c r="BK1212" s="2"/>
      <c r="BL1212" s="2"/>
      <c r="BM1212" s="2"/>
      <c r="BN1212" s="2"/>
      <c r="BO1212" s="2"/>
      <c r="BP1212" s="2"/>
      <c r="BQ1212" s="2"/>
      <c r="BR1212" s="2"/>
      <c r="BS1212" s="2"/>
      <c r="BT1212" s="2"/>
      <c r="BU1212" s="2"/>
      <c r="BV1212" s="2"/>
      <c r="BW1212" s="2"/>
      <c r="BX1212" s="2"/>
      <c r="BY1212" s="2"/>
      <c r="BZ1212" s="2"/>
      <c r="CA1212" s="2"/>
    </row>
    <row r="1213" spans="1:79" x14ac:dyDescent="0.3">
      <c r="A1213" s="2"/>
      <c r="B1213" s="2"/>
      <c r="C1213" s="2"/>
      <c r="D1213" s="2"/>
      <c r="E1213" s="2"/>
      <c r="F1213" s="2"/>
      <c r="G1213" s="2"/>
      <c r="H1213" s="2"/>
      <c r="I1213" s="2"/>
      <c r="J1213" s="2"/>
      <c r="K1213" s="2"/>
      <c r="L1213" s="2"/>
      <c r="M1213" s="2"/>
      <c r="N1213" s="2"/>
      <c r="O1213" s="2"/>
      <c r="P1213" s="2"/>
      <c r="Q1213" s="2"/>
      <c r="R1213" s="2"/>
      <c r="S1213" s="2"/>
      <c r="T1213" s="2"/>
      <c r="U1213" s="2"/>
      <c r="V1213" s="2"/>
      <c r="W1213" s="2"/>
      <c r="X1213" s="2"/>
      <c r="Y1213" s="2"/>
      <c r="Z1213" s="2"/>
      <c r="AA1213" s="2"/>
      <c r="AB1213" s="2"/>
      <c r="AC1213" s="2"/>
      <c r="AD1213" s="2"/>
      <c r="AE1213" s="2"/>
      <c r="AF1213" s="2"/>
      <c r="AG1213" s="2"/>
      <c r="AH1213" s="2"/>
      <c r="AI1213" s="2"/>
      <c r="AJ1213" s="2"/>
      <c r="AK1213" s="2"/>
      <c r="AL1213" s="2"/>
      <c r="AM1213" s="2"/>
      <c r="AN1213" s="2"/>
      <c r="AO1213" s="2"/>
      <c r="AP1213" s="2"/>
      <c r="AQ1213" s="2"/>
      <c r="AR1213" s="2"/>
      <c r="AS1213" s="2"/>
      <c r="AT1213" s="2"/>
      <c r="AU1213" s="2"/>
      <c r="AV1213" s="2"/>
      <c r="AW1213" s="2"/>
      <c r="AX1213" s="2"/>
      <c r="AY1213" s="2"/>
      <c r="AZ1213" s="2"/>
      <c r="BA1213" s="2"/>
      <c r="BB1213" s="2"/>
      <c r="BC1213" s="2"/>
      <c r="BD1213" s="2"/>
      <c r="BE1213" s="2"/>
      <c r="BF1213" s="2"/>
      <c r="BG1213" s="2"/>
      <c r="BH1213" s="2"/>
      <c r="BI1213" s="2"/>
      <c r="BJ1213" s="2"/>
      <c r="BK1213" s="2"/>
      <c r="BL1213" s="2"/>
      <c r="BM1213" s="2"/>
      <c r="BN1213" s="2"/>
      <c r="BO1213" s="2"/>
      <c r="BP1213" s="2"/>
      <c r="BQ1213" s="2"/>
      <c r="BR1213" s="2"/>
      <c r="BS1213" s="2"/>
      <c r="BT1213" s="2"/>
      <c r="BU1213" s="2"/>
      <c r="BV1213" s="2"/>
      <c r="BW1213" s="2"/>
      <c r="BX1213" s="2"/>
      <c r="BY1213" s="2"/>
      <c r="BZ1213" s="2"/>
      <c r="CA1213" s="2"/>
    </row>
    <row r="1214" spans="1:79" x14ac:dyDescent="0.3">
      <c r="A1214" s="2"/>
      <c r="B1214" s="2"/>
      <c r="C1214" s="2"/>
      <c r="D1214" s="2"/>
      <c r="E1214" s="2"/>
      <c r="F1214" s="2"/>
      <c r="G1214" s="2"/>
      <c r="H1214" s="2"/>
      <c r="I1214" s="2"/>
      <c r="J1214" s="2"/>
      <c r="K1214" s="2"/>
      <c r="L1214" s="2"/>
      <c r="M1214" s="2"/>
      <c r="N1214" s="2"/>
      <c r="O1214" s="2"/>
      <c r="P1214" s="2"/>
      <c r="Q1214" s="2"/>
      <c r="R1214" s="2"/>
      <c r="S1214" s="2"/>
      <c r="T1214" s="2"/>
      <c r="U1214" s="2"/>
      <c r="V1214" s="2"/>
      <c r="W1214" s="2"/>
      <c r="X1214" s="2"/>
      <c r="Y1214" s="2"/>
      <c r="Z1214" s="2"/>
      <c r="AA1214" s="2"/>
      <c r="AB1214" s="2"/>
      <c r="AC1214" s="2"/>
      <c r="AD1214" s="2"/>
      <c r="AE1214" s="2"/>
      <c r="AF1214" s="2"/>
      <c r="AG1214" s="2"/>
      <c r="AH1214" s="2"/>
      <c r="AI1214" s="2"/>
      <c r="AJ1214" s="2"/>
      <c r="AK1214" s="2"/>
      <c r="AL1214" s="2"/>
      <c r="AM1214" s="2"/>
      <c r="AN1214" s="2"/>
      <c r="AO1214" s="2"/>
      <c r="AP1214" s="2"/>
      <c r="AQ1214" s="2"/>
      <c r="AR1214" s="2"/>
      <c r="AS1214" s="2"/>
      <c r="AT1214" s="2"/>
      <c r="AU1214" s="2"/>
      <c r="AV1214" s="2"/>
      <c r="AW1214" s="2"/>
      <c r="AX1214" s="2"/>
      <c r="AY1214" s="2"/>
      <c r="AZ1214" s="2"/>
      <c r="BA1214" s="2"/>
      <c r="BB1214" s="2"/>
      <c r="BC1214" s="2"/>
      <c r="BD1214" s="2"/>
      <c r="BE1214" s="2"/>
      <c r="BF1214" s="2"/>
      <c r="BG1214" s="2"/>
      <c r="BH1214" s="2"/>
      <c r="BI1214" s="2"/>
      <c r="BJ1214" s="2"/>
      <c r="BK1214" s="2"/>
      <c r="BL1214" s="2"/>
      <c r="BM1214" s="2"/>
      <c r="BN1214" s="2"/>
      <c r="BO1214" s="2"/>
      <c r="BP1214" s="2"/>
      <c r="BQ1214" s="2"/>
      <c r="BR1214" s="2"/>
      <c r="BS1214" s="2"/>
      <c r="BT1214" s="2"/>
      <c r="BU1214" s="2"/>
      <c r="BV1214" s="2"/>
      <c r="BW1214" s="2"/>
      <c r="BX1214" s="2"/>
      <c r="BY1214" s="2"/>
      <c r="BZ1214" s="2"/>
      <c r="CA1214" s="2"/>
    </row>
    <row r="1215" spans="1:79" x14ac:dyDescent="0.3">
      <c r="A1215" s="2"/>
      <c r="B1215" s="2"/>
      <c r="C1215" s="2"/>
      <c r="D1215" s="2"/>
      <c r="E1215" s="2"/>
      <c r="F1215" s="2"/>
      <c r="G1215" s="2"/>
      <c r="H1215" s="2"/>
      <c r="I1215" s="2"/>
      <c r="J1215" s="2"/>
      <c r="K1215" s="2"/>
      <c r="L1215" s="2"/>
      <c r="M1215" s="2"/>
      <c r="N1215" s="2"/>
      <c r="O1215" s="2"/>
      <c r="P1215" s="2"/>
      <c r="Q1215" s="2"/>
      <c r="R1215" s="2"/>
      <c r="S1215" s="2"/>
      <c r="T1215" s="2"/>
      <c r="U1215" s="2"/>
      <c r="V1215" s="2"/>
      <c r="W1215" s="2"/>
      <c r="X1215" s="2"/>
      <c r="Y1215" s="2"/>
      <c r="Z1215" s="2"/>
      <c r="AA1215" s="2"/>
      <c r="AB1215" s="2"/>
      <c r="AC1215" s="2"/>
      <c r="AD1215" s="2"/>
      <c r="AE1215" s="2"/>
      <c r="AF1215" s="2"/>
      <c r="AG1215" s="2"/>
      <c r="AH1215" s="2"/>
      <c r="AI1215" s="2"/>
      <c r="AJ1215" s="2"/>
      <c r="AK1215" s="2"/>
      <c r="AL1215" s="2"/>
      <c r="AM1215" s="2"/>
      <c r="AN1215" s="2"/>
      <c r="AO1215" s="2"/>
      <c r="AP1215" s="2"/>
      <c r="AQ1215" s="2"/>
      <c r="AR1215" s="2"/>
      <c r="AS1215" s="2"/>
      <c r="AT1215" s="2"/>
      <c r="AU1215" s="2"/>
      <c r="AV1215" s="2"/>
      <c r="AW1215" s="2"/>
      <c r="AX1215" s="2"/>
      <c r="AY1215" s="2"/>
      <c r="AZ1215" s="2"/>
      <c r="BA1215" s="2"/>
      <c r="BB1215" s="2"/>
      <c r="BC1215" s="2"/>
      <c r="BD1215" s="2"/>
      <c r="BE1215" s="2"/>
      <c r="BF1215" s="2"/>
      <c r="BG1215" s="2"/>
      <c r="BH1215" s="2"/>
      <c r="BI1215" s="2"/>
      <c r="BJ1215" s="2"/>
      <c r="BK1215" s="2"/>
      <c r="BL1215" s="2"/>
      <c r="BM1215" s="2"/>
      <c r="BN1215" s="2"/>
      <c r="BO1215" s="2"/>
      <c r="BP1215" s="2"/>
      <c r="BQ1215" s="2"/>
      <c r="BR1215" s="2"/>
      <c r="BS1215" s="2"/>
      <c r="BT1215" s="2"/>
      <c r="BU1215" s="2"/>
      <c r="BV1215" s="2"/>
      <c r="BW1215" s="2"/>
      <c r="BX1215" s="2"/>
      <c r="BY1215" s="2"/>
      <c r="BZ1215" s="2"/>
      <c r="CA1215" s="2"/>
    </row>
    <row r="1216" spans="1:79" x14ac:dyDescent="0.3">
      <c r="A1216" s="2"/>
      <c r="B1216" s="2"/>
      <c r="C1216" s="2"/>
      <c r="D1216" s="2"/>
      <c r="E1216" s="2"/>
      <c r="F1216" s="2"/>
      <c r="G1216" s="2"/>
      <c r="H1216" s="2"/>
      <c r="I1216" s="2"/>
      <c r="J1216" s="2"/>
      <c r="K1216" s="2"/>
      <c r="L1216" s="2"/>
      <c r="M1216" s="2"/>
      <c r="N1216" s="2"/>
      <c r="O1216" s="2"/>
      <c r="P1216" s="2"/>
      <c r="Q1216" s="2"/>
      <c r="R1216" s="2"/>
      <c r="S1216" s="2"/>
      <c r="T1216" s="2"/>
      <c r="U1216" s="2"/>
      <c r="V1216" s="2"/>
      <c r="W1216" s="2"/>
      <c r="X1216" s="2"/>
      <c r="Y1216" s="2"/>
      <c r="Z1216" s="2"/>
      <c r="AA1216" s="2"/>
      <c r="AB1216" s="2"/>
      <c r="AC1216" s="2"/>
      <c r="AD1216" s="2"/>
      <c r="AE1216" s="2"/>
      <c r="AF1216" s="2"/>
      <c r="AG1216" s="2"/>
      <c r="AH1216" s="2"/>
      <c r="AI1216" s="2"/>
      <c r="AJ1216" s="2"/>
      <c r="AK1216" s="2"/>
      <c r="AL1216" s="2"/>
      <c r="AM1216" s="2"/>
      <c r="AN1216" s="2"/>
      <c r="AO1216" s="2"/>
      <c r="AP1216" s="2"/>
      <c r="AQ1216" s="2"/>
      <c r="AR1216" s="2"/>
      <c r="AS1216" s="2"/>
      <c r="AT1216" s="2"/>
      <c r="AU1216" s="2"/>
      <c r="AV1216" s="2"/>
      <c r="AW1216" s="2"/>
      <c r="AX1216" s="2"/>
      <c r="AY1216" s="2"/>
      <c r="AZ1216" s="2"/>
      <c r="BA1216" s="2"/>
      <c r="BB1216" s="2"/>
      <c r="BC1216" s="2"/>
      <c r="BD1216" s="2"/>
      <c r="BE1216" s="2"/>
      <c r="BF1216" s="2"/>
      <c r="BG1216" s="2"/>
      <c r="BH1216" s="2"/>
      <c r="BI1216" s="2"/>
      <c r="BJ1216" s="2"/>
      <c r="BK1216" s="2"/>
      <c r="BL1216" s="2"/>
      <c r="BM1216" s="2"/>
      <c r="BN1216" s="2"/>
      <c r="BO1216" s="2"/>
      <c r="BP1216" s="2"/>
      <c r="BQ1216" s="2"/>
      <c r="BR1216" s="2"/>
      <c r="BS1216" s="2"/>
      <c r="BT1216" s="2"/>
      <c r="BU1216" s="2"/>
      <c r="BV1216" s="2"/>
      <c r="BW1216" s="2"/>
      <c r="BX1216" s="2"/>
      <c r="BY1216" s="2"/>
      <c r="BZ1216" s="2"/>
      <c r="CA1216" s="2"/>
    </row>
    <row r="1217" spans="1:79" x14ac:dyDescent="0.3">
      <c r="A1217" s="2"/>
      <c r="B1217" s="2"/>
      <c r="C1217" s="2"/>
      <c r="D1217" s="2"/>
      <c r="E1217" s="2"/>
      <c r="F1217" s="2"/>
      <c r="G1217" s="2"/>
      <c r="H1217" s="2"/>
      <c r="I1217" s="2"/>
      <c r="J1217" s="2"/>
      <c r="K1217" s="2"/>
      <c r="L1217" s="2"/>
      <c r="M1217" s="2"/>
      <c r="N1217" s="2"/>
      <c r="O1217" s="2"/>
      <c r="P1217" s="2"/>
      <c r="Q1217" s="2"/>
      <c r="R1217" s="2"/>
      <c r="S1217" s="2"/>
      <c r="T1217" s="2"/>
      <c r="U1217" s="2"/>
      <c r="V1217" s="2"/>
      <c r="W1217" s="2"/>
      <c r="X1217" s="2"/>
      <c r="Y1217" s="2"/>
      <c r="Z1217" s="2"/>
      <c r="AA1217" s="2"/>
      <c r="AB1217" s="2"/>
      <c r="AC1217" s="2"/>
      <c r="AD1217" s="2"/>
      <c r="AE1217" s="2"/>
      <c r="AF1217" s="2"/>
      <c r="AG1217" s="2"/>
      <c r="AH1217" s="2"/>
      <c r="AI1217" s="2"/>
      <c r="AJ1217" s="2"/>
      <c r="AK1217" s="2"/>
      <c r="AL1217" s="2"/>
      <c r="AM1217" s="2"/>
      <c r="AN1217" s="2"/>
      <c r="AO1217" s="2"/>
      <c r="AP1217" s="2"/>
      <c r="AQ1217" s="2"/>
      <c r="AR1217" s="2"/>
      <c r="AS1217" s="2"/>
      <c r="AT1217" s="2"/>
      <c r="AU1217" s="2"/>
      <c r="AV1217" s="2"/>
      <c r="AW1217" s="2"/>
      <c r="AX1217" s="2"/>
      <c r="AY1217" s="2"/>
      <c r="AZ1217" s="2"/>
      <c r="BA1217" s="2"/>
      <c r="BB1217" s="2"/>
      <c r="BC1217" s="2"/>
      <c r="BD1217" s="2"/>
      <c r="BE1217" s="2"/>
      <c r="BF1217" s="2"/>
      <c r="BG1217" s="2"/>
      <c r="BH1217" s="2"/>
      <c r="BI1217" s="2"/>
      <c r="BJ1217" s="2"/>
      <c r="BK1217" s="2"/>
      <c r="BL1217" s="2"/>
      <c r="BM1217" s="2"/>
      <c r="BN1217" s="2"/>
      <c r="BO1217" s="2"/>
      <c r="BP1217" s="2"/>
      <c r="BQ1217" s="2"/>
      <c r="BR1217" s="2"/>
      <c r="BS1217" s="2"/>
      <c r="BT1217" s="2"/>
      <c r="BU1217" s="2"/>
      <c r="BV1217" s="2"/>
      <c r="BW1217" s="2"/>
      <c r="BX1217" s="2"/>
      <c r="BY1217" s="2"/>
      <c r="BZ1217" s="2"/>
      <c r="CA1217" s="2"/>
    </row>
    <row r="1218" spans="1:79" x14ac:dyDescent="0.3">
      <c r="A1218" s="2"/>
      <c r="B1218" s="2"/>
      <c r="C1218" s="2"/>
      <c r="D1218" s="2"/>
      <c r="E1218" s="2"/>
      <c r="F1218" s="2"/>
      <c r="G1218" s="2"/>
      <c r="H1218" s="2"/>
      <c r="I1218" s="2"/>
      <c r="J1218" s="2"/>
      <c r="K1218" s="2"/>
      <c r="L1218" s="2"/>
      <c r="M1218" s="2"/>
      <c r="N1218" s="2"/>
      <c r="O1218" s="2"/>
      <c r="P1218" s="2"/>
      <c r="Q1218" s="2"/>
      <c r="R1218" s="2"/>
      <c r="S1218" s="2"/>
      <c r="T1218" s="2"/>
      <c r="U1218" s="2"/>
      <c r="V1218" s="2"/>
      <c r="W1218" s="2"/>
      <c r="X1218" s="2"/>
      <c r="Y1218" s="2"/>
      <c r="Z1218" s="2"/>
      <c r="AA1218" s="2"/>
      <c r="AB1218" s="2"/>
      <c r="AC1218" s="2"/>
      <c r="AD1218" s="2"/>
      <c r="AE1218" s="2"/>
      <c r="AF1218" s="2"/>
      <c r="AG1218" s="2"/>
      <c r="AH1218" s="2"/>
      <c r="AI1218" s="2"/>
      <c r="AJ1218" s="2"/>
      <c r="AK1218" s="2"/>
      <c r="AL1218" s="2"/>
      <c r="AM1218" s="2"/>
      <c r="AN1218" s="2"/>
      <c r="AO1218" s="2"/>
      <c r="AP1218" s="2"/>
      <c r="AQ1218" s="2"/>
      <c r="AR1218" s="2"/>
      <c r="AS1218" s="2"/>
      <c r="AT1218" s="2"/>
      <c r="AU1218" s="2"/>
      <c r="AV1218" s="2"/>
      <c r="AW1218" s="2"/>
      <c r="AX1218" s="2"/>
      <c r="AY1218" s="2"/>
      <c r="AZ1218" s="2"/>
      <c r="BA1218" s="2"/>
      <c r="BB1218" s="2"/>
      <c r="BC1218" s="2"/>
      <c r="BD1218" s="2"/>
      <c r="BE1218" s="2"/>
      <c r="BF1218" s="2"/>
      <c r="BG1218" s="2"/>
      <c r="BH1218" s="2"/>
      <c r="BI1218" s="2"/>
      <c r="BJ1218" s="2"/>
      <c r="BK1218" s="2"/>
      <c r="BL1218" s="2"/>
      <c r="BM1218" s="2"/>
      <c r="BN1218" s="2"/>
      <c r="BO1218" s="2"/>
      <c r="BP1218" s="2"/>
      <c r="BQ1218" s="2"/>
      <c r="BR1218" s="2"/>
      <c r="BS1218" s="2"/>
      <c r="BT1218" s="2"/>
      <c r="BU1218" s="2"/>
      <c r="BV1218" s="2"/>
      <c r="BW1218" s="2"/>
      <c r="BX1218" s="2"/>
      <c r="BY1218" s="2"/>
      <c r="BZ1218" s="2"/>
      <c r="CA1218" s="2"/>
    </row>
    <row r="1219" spans="1:79" x14ac:dyDescent="0.3">
      <c r="A1219" s="2"/>
      <c r="B1219" s="2"/>
      <c r="C1219" s="2"/>
      <c r="D1219" s="2"/>
      <c r="E1219" s="2"/>
      <c r="F1219" s="2"/>
      <c r="G1219" s="2"/>
      <c r="H1219" s="2"/>
      <c r="I1219" s="2"/>
      <c r="J1219" s="2"/>
      <c r="K1219" s="2"/>
      <c r="L1219" s="2"/>
      <c r="M1219" s="2"/>
      <c r="N1219" s="2"/>
      <c r="O1219" s="2"/>
      <c r="P1219" s="2"/>
      <c r="Q1219" s="2"/>
      <c r="R1219" s="2"/>
      <c r="S1219" s="2"/>
      <c r="T1219" s="2"/>
      <c r="U1219" s="2"/>
      <c r="V1219" s="2"/>
      <c r="W1219" s="2"/>
      <c r="X1219" s="2"/>
      <c r="Y1219" s="2"/>
      <c r="Z1219" s="2"/>
      <c r="AA1219" s="2"/>
      <c r="AB1219" s="2"/>
      <c r="AC1219" s="2"/>
      <c r="AD1219" s="2"/>
      <c r="AE1219" s="2"/>
      <c r="AF1219" s="2"/>
      <c r="AG1219" s="2"/>
      <c r="AH1219" s="2"/>
      <c r="AI1219" s="2"/>
      <c r="AJ1219" s="2"/>
      <c r="AK1219" s="2"/>
      <c r="AL1219" s="2"/>
      <c r="AM1219" s="2"/>
      <c r="AN1219" s="2"/>
      <c r="AO1219" s="2"/>
      <c r="AP1219" s="2"/>
      <c r="AQ1219" s="2"/>
      <c r="AR1219" s="2"/>
      <c r="AS1219" s="2"/>
      <c r="AT1219" s="2"/>
      <c r="AU1219" s="2"/>
      <c r="AV1219" s="2"/>
      <c r="AW1219" s="2"/>
      <c r="AX1219" s="2"/>
      <c r="AY1219" s="2"/>
      <c r="AZ1219" s="2"/>
      <c r="BA1219" s="2"/>
      <c r="BB1219" s="2"/>
      <c r="BC1219" s="2"/>
      <c r="BD1219" s="2"/>
      <c r="BE1219" s="2"/>
      <c r="BF1219" s="2"/>
      <c r="BG1219" s="2"/>
      <c r="BH1219" s="2"/>
      <c r="BI1219" s="2"/>
      <c r="BJ1219" s="2"/>
      <c r="BK1219" s="2"/>
      <c r="BL1219" s="2"/>
      <c r="BM1219" s="2"/>
      <c r="BN1219" s="2"/>
      <c r="BO1219" s="2"/>
      <c r="BP1219" s="2"/>
      <c r="BQ1219" s="2"/>
      <c r="BR1219" s="2"/>
      <c r="BS1219" s="2"/>
      <c r="BT1219" s="2"/>
      <c r="BU1219" s="2"/>
      <c r="BV1219" s="2"/>
      <c r="BW1219" s="2"/>
      <c r="BX1219" s="2"/>
      <c r="BY1219" s="2"/>
      <c r="BZ1219" s="2"/>
      <c r="CA1219" s="2"/>
    </row>
    <row r="1220" spans="1:79" x14ac:dyDescent="0.3">
      <c r="A1220" s="2"/>
      <c r="B1220" s="2"/>
      <c r="C1220" s="2"/>
      <c r="D1220" s="2"/>
      <c r="E1220" s="2"/>
      <c r="F1220" s="2"/>
      <c r="G1220" s="2"/>
      <c r="H1220" s="2"/>
      <c r="I1220" s="2"/>
      <c r="J1220" s="2"/>
      <c r="K1220" s="2"/>
      <c r="L1220" s="2"/>
      <c r="M1220" s="2"/>
      <c r="N1220" s="2"/>
      <c r="O1220" s="2"/>
      <c r="P1220" s="2"/>
      <c r="Q1220" s="2"/>
      <c r="R1220" s="2"/>
      <c r="S1220" s="2"/>
      <c r="T1220" s="2"/>
      <c r="U1220" s="2"/>
      <c r="V1220" s="2"/>
      <c r="W1220" s="2"/>
      <c r="X1220" s="2"/>
      <c r="Y1220" s="2"/>
      <c r="Z1220" s="2"/>
      <c r="AA1220" s="2"/>
      <c r="AB1220" s="2"/>
      <c r="AC1220" s="2"/>
      <c r="AD1220" s="2"/>
      <c r="AE1220" s="2"/>
      <c r="AF1220" s="2"/>
      <c r="AG1220" s="2"/>
      <c r="AH1220" s="2"/>
      <c r="AI1220" s="2"/>
      <c r="AJ1220" s="2"/>
      <c r="AK1220" s="2"/>
      <c r="AL1220" s="2"/>
      <c r="AM1220" s="2"/>
      <c r="AN1220" s="2"/>
      <c r="AO1220" s="2"/>
      <c r="AP1220" s="2"/>
      <c r="AQ1220" s="2"/>
      <c r="AR1220" s="2"/>
      <c r="AS1220" s="2"/>
      <c r="AT1220" s="2"/>
      <c r="AU1220" s="2"/>
      <c r="AV1220" s="2"/>
      <c r="AW1220" s="2"/>
      <c r="AX1220" s="2"/>
      <c r="AY1220" s="2"/>
      <c r="AZ1220" s="2"/>
      <c r="BA1220" s="2"/>
      <c r="BB1220" s="2"/>
      <c r="BC1220" s="2"/>
      <c r="BD1220" s="2"/>
      <c r="BE1220" s="2"/>
      <c r="BF1220" s="2"/>
      <c r="BG1220" s="2"/>
      <c r="BH1220" s="2"/>
      <c r="BI1220" s="2"/>
      <c r="BJ1220" s="2"/>
      <c r="BK1220" s="2"/>
      <c r="BL1220" s="2"/>
      <c r="BM1220" s="2"/>
      <c r="BN1220" s="2"/>
      <c r="BO1220" s="2"/>
      <c r="BP1220" s="2"/>
      <c r="BQ1220" s="2"/>
      <c r="BR1220" s="2"/>
      <c r="BS1220" s="2"/>
      <c r="BT1220" s="2"/>
      <c r="BU1220" s="2"/>
      <c r="BV1220" s="2"/>
      <c r="BW1220" s="2"/>
      <c r="BX1220" s="2"/>
      <c r="BY1220" s="2"/>
      <c r="BZ1220" s="2"/>
      <c r="CA1220" s="2"/>
    </row>
    <row r="1221" spans="1:79" x14ac:dyDescent="0.3">
      <c r="A1221" s="2"/>
      <c r="B1221" s="2"/>
      <c r="C1221" s="2"/>
      <c r="D1221" s="2"/>
      <c r="E1221" s="2"/>
      <c r="F1221" s="2"/>
      <c r="G1221" s="2"/>
      <c r="H1221" s="2"/>
      <c r="I1221" s="2"/>
      <c r="J1221" s="2"/>
      <c r="K1221" s="2"/>
      <c r="L1221" s="2"/>
      <c r="M1221" s="2"/>
      <c r="N1221" s="2"/>
      <c r="O1221" s="2"/>
      <c r="P1221" s="2"/>
      <c r="Q1221" s="2"/>
      <c r="R1221" s="2"/>
      <c r="S1221" s="2"/>
      <c r="T1221" s="2"/>
      <c r="U1221" s="2"/>
      <c r="V1221" s="2"/>
      <c r="W1221" s="2"/>
      <c r="X1221" s="2"/>
      <c r="Y1221" s="2"/>
      <c r="Z1221" s="2"/>
      <c r="AA1221" s="2"/>
      <c r="AB1221" s="2"/>
      <c r="AC1221" s="2"/>
      <c r="AD1221" s="2"/>
      <c r="AE1221" s="2"/>
      <c r="AF1221" s="2"/>
      <c r="AG1221" s="2"/>
      <c r="AH1221" s="2"/>
      <c r="AI1221" s="2"/>
      <c r="AJ1221" s="2"/>
      <c r="AK1221" s="2"/>
      <c r="AL1221" s="2"/>
      <c r="AM1221" s="2"/>
      <c r="AN1221" s="2"/>
      <c r="AO1221" s="2"/>
      <c r="AP1221" s="2"/>
      <c r="AQ1221" s="2"/>
      <c r="AR1221" s="2"/>
      <c r="AS1221" s="2"/>
      <c r="AT1221" s="2"/>
      <c r="AU1221" s="2"/>
      <c r="AV1221" s="2"/>
      <c r="AW1221" s="2"/>
      <c r="AX1221" s="2"/>
      <c r="AY1221" s="2"/>
      <c r="AZ1221" s="2"/>
      <c r="BA1221" s="2"/>
      <c r="BB1221" s="2"/>
      <c r="BC1221" s="2"/>
      <c r="BD1221" s="2"/>
      <c r="BE1221" s="2"/>
      <c r="BF1221" s="2"/>
      <c r="BG1221" s="2"/>
      <c r="BH1221" s="2"/>
      <c r="BI1221" s="2"/>
      <c r="BJ1221" s="2"/>
      <c r="BK1221" s="2"/>
      <c r="BL1221" s="2"/>
      <c r="BM1221" s="2"/>
      <c r="BN1221" s="2"/>
      <c r="BO1221" s="2"/>
      <c r="BP1221" s="2"/>
      <c r="BQ1221" s="2"/>
      <c r="BR1221" s="2"/>
      <c r="BS1221" s="2"/>
      <c r="BT1221" s="2"/>
      <c r="BU1221" s="2"/>
      <c r="BV1221" s="2"/>
      <c r="BW1221" s="2"/>
      <c r="BX1221" s="2"/>
      <c r="BY1221" s="2"/>
      <c r="BZ1221" s="2"/>
      <c r="CA1221" s="2"/>
    </row>
    <row r="1222" spans="1:79" x14ac:dyDescent="0.3">
      <c r="A1222" s="2"/>
      <c r="B1222" s="2"/>
      <c r="C1222" s="2"/>
      <c r="D1222" s="2"/>
      <c r="E1222" s="2"/>
      <c r="F1222" s="2"/>
      <c r="G1222" s="2"/>
      <c r="H1222" s="2"/>
      <c r="I1222" s="2"/>
      <c r="J1222" s="2"/>
      <c r="K1222" s="2"/>
      <c r="L1222" s="2"/>
      <c r="M1222" s="2"/>
      <c r="N1222" s="2"/>
      <c r="O1222" s="2"/>
      <c r="P1222" s="2"/>
      <c r="Q1222" s="2"/>
      <c r="R1222" s="2"/>
      <c r="S1222" s="2"/>
      <c r="T1222" s="2"/>
      <c r="U1222" s="2"/>
      <c r="V1222" s="2"/>
      <c r="W1222" s="2"/>
      <c r="X1222" s="2"/>
      <c r="Y1222" s="2"/>
      <c r="Z1222" s="2"/>
      <c r="AA1222" s="2"/>
      <c r="AB1222" s="2"/>
      <c r="AC1222" s="2"/>
      <c r="AD1222" s="2"/>
      <c r="AE1222" s="2"/>
      <c r="AF1222" s="2"/>
      <c r="AG1222" s="2"/>
      <c r="AH1222" s="2"/>
      <c r="AI1222" s="2"/>
      <c r="AJ1222" s="2"/>
      <c r="AK1222" s="2"/>
      <c r="AL1222" s="2"/>
      <c r="AM1222" s="2"/>
      <c r="AN1222" s="2"/>
      <c r="AO1222" s="2"/>
      <c r="AP1222" s="2"/>
      <c r="AQ1222" s="2"/>
      <c r="AR1222" s="2"/>
      <c r="AS1222" s="2"/>
      <c r="AT1222" s="2"/>
      <c r="AU1222" s="2"/>
      <c r="AV1222" s="2"/>
      <c r="AW1222" s="2"/>
      <c r="AX1222" s="2"/>
      <c r="AY1222" s="2"/>
      <c r="AZ1222" s="2"/>
      <c r="BA1222" s="2"/>
      <c r="BB1222" s="2"/>
      <c r="BC1222" s="2"/>
      <c r="BD1222" s="2"/>
      <c r="BE1222" s="2"/>
      <c r="BF1222" s="2"/>
      <c r="BG1222" s="2"/>
      <c r="BH1222" s="2"/>
      <c r="BI1222" s="2"/>
      <c r="BJ1222" s="2"/>
      <c r="BK1222" s="2"/>
      <c r="BL1222" s="2"/>
      <c r="BM1222" s="2"/>
      <c r="BN1222" s="2"/>
      <c r="BO1222" s="2"/>
      <c r="BP1222" s="2"/>
      <c r="BQ1222" s="2"/>
      <c r="BR1222" s="2"/>
      <c r="BS1222" s="2"/>
      <c r="BT1222" s="2"/>
      <c r="BU1222" s="2"/>
      <c r="BV1222" s="2"/>
      <c r="BW1222" s="2"/>
      <c r="BX1222" s="2"/>
      <c r="BY1222" s="2"/>
      <c r="BZ1222" s="2"/>
      <c r="CA1222" s="2"/>
    </row>
    <row r="1223" spans="1:79" x14ac:dyDescent="0.3">
      <c r="A1223" s="2"/>
      <c r="B1223" s="2"/>
      <c r="C1223" s="2"/>
      <c r="D1223" s="2"/>
      <c r="E1223" s="2"/>
      <c r="F1223" s="2"/>
      <c r="G1223" s="2"/>
      <c r="H1223" s="2"/>
      <c r="I1223" s="2"/>
      <c r="J1223" s="2"/>
      <c r="K1223" s="2"/>
      <c r="L1223" s="2"/>
      <c r="M1223" s="2"/>
      <c r="N1223" s="2"/>
      <c r="O1223" s="2"/>
      <c r="P1223" s="2"/>
      <c r="Q1223" s="2"/>
      <c r="R1223" s="2"/>
      <c r="S1223" s="2"/>
      <c r="T1223" s="2"/>
      <c r="U1223" s="2"/>
      <c r="V1223" s="2"/>
      <c r="W1223" s="2"/>
      <c r="X1223" s="2"/>
      <c r="Y1223" s="2"/>
      <c r="Z1223" s="2"/>
      <c r="AA1223" s="2"/>
      <c r="AB1223" s="2"/>
      <c r="AC1223" s="2"/>
      <c r="AD1223" s="2"/>
      <c r="AE1223" s="2"/>
      <c r="AF1223" s="2"/>
      <c r="AG1223" s="2"/>
      <c r="AH1223" s="2"/>
      <c r="AI1223" s="2"/>
      <c r="AJ1223" s="2"/>
      <c r="AK1223" s="2"/>
      <c r="AL1223" s="2"/>
      <c r="AM1223" s="2"/>
      <c r="AN1223" s="2"/>
      <c r="AO1223" s="2"/>
      <c r="AP1223" s="2"/>
      <c r="AQ1223" s="2"/>
      <c r="AR1223" s="2"/>
      <c r="AS1223" s="2"/>
      <c r="AT1223" s="2"/>
      <c r="AU1223" s="2"/>
      <c r="AV1223" s="2"/>
      <c r="AW1223" s="2"/>
      <c r="AX1223" s="2"/>
      <c r="AY1223" s="2"/>
      <c r="AZ1223" s="2"/>
      <c r="BA1223" s="2"/>
      <c r="BB1223" s="2"/>
      <c r="BC1223" s="2"/>
      <c r="BD1223" s="2"/>
      <c r="BE1223" s="2"/>
      <c r="BF1223" s="2"/>
      <c r="BG1223" s="2"/>
      <c r="BH1223" s="2"/>
      <c r="BI1223" s="2"/>
      <c r="BJ1223" s="2"/>
      <c r="BK1223" s="2"/>
      <c r="BL1223" s="2"/>
      <c r="BM1223" s="2"/>
      <c r="BN1223" s="2"/>
      <c r="BO1223" s="2"/>
      <c r="BP1223" s="2"/>
      <c r="BQ1223" s="2"/>
      <c r="BR1223" s="2"/>
      <c r="BS1223" s="2"/>
      <c r="BT1223" s="2"/>
      <c r="BU1223" s="2"/>
      <c r="BV1223" s="2"/>
      <c r="BW1223" s="2"/>
      <c r="BX1223" s="2"/>
      <c r="BY1223" s="2"/>
      <c r="BZ1223" s="2"/>
      <c r="CA1223" s="2"/>
    </row>
    <row r="1224" spans="1:79" x14ac:dyDescent="0.3">
      <c r="A1224" s="2"/>
      <c r="B1224" s="2"/>
      <c r="C1224" s="2"/>
      <c r="D1224" s="2"/>
      <c r="E1224" s="2"/>
      <c r="F1224" s="2"/>
      <c r="G1224" s="2"/>
      <c r="H1224" s="2"/>
      <c r="I1224" s="2"/>
      <c r="J1224" s="2"/>
      <c r="K1224" s="2"/>
      <c r="L1224" s="2"/>
      <c r="M1224" s="2"/>
      <c r="N1224" s="2"/>
      <c r="O1224" s="2"/>
      <c r="P1224" s="2"/>
      <c r="Q1224" s="2"/>
      <c r="R1224" s="2"/>
      <c r="S1224" s="2"/>
      <c r="T1224" s="2"/>
      <c r="U1224" s="2"/>
      <c r="V1224" s="2"/>
      <c r="W1224" s="2"/>
      <c r="X1224" s="2"/>
      <c r="Y1224" s="2"/>
      <c r="Z1224" s="2"/>
      <c r="AA1224" s="2"/>
      <c r="AB1224" s="2"/>
      <c r="AC1224" s="2"/>
      <c r="AD1224" s="2"/>
      <c r="AE1224" s="2"/>
      <c r="AF1224" s="2"/>
      <c r="AG1224" s="2"/>
      <c r="AH1224" s="2"/>
      <c r="AI1224" s="2"/>
      <c r="AJ1224" s="2"/>
      <c r="AK1224" s="2"/>
      <c r="AL1224" s="2"/>
      <c r="AM1224" s="2"/>
      <c r="AN1224" s="2"/>
      <c r="AO1224" s="2"/>
      <c r="AP1224" s="2"/>
      <c r="AQ1224" s="2"/>
      <c r="AR1224" s="2"/>
      <c r="AS1224" s="2"/>
      <c r="AT1224" s="2"/>
      <c r="AU1224" s="2"/>
      <c r="AV1224" s="2"/>
      <c r="AW1224" s="2"/>
      <c r="AX1224" s="2"/>
      <c r="AY1224" s="2"/>
      <c r="AZ1224" s="2"/>
      <c r="BA1224" s="2"/>
      <c r="BB1224" s="2"/>
      <c r="BC1224" s="2"/>
      <c r="BD1224" s="2"/>
      <c r="BE1224" s="2"/>
      <c r="BF1224" s="2"/>
      <c r="BG1224" s="2"/>
      <c r="BH1224" s="2"/>
      <c r="BI1224" s="2"/>
      <c r="BJ1224" s="2"/>
      <c r="BK1224" s="2"/>
      <c r="BL1224" s="2"/>
      <c r="BM1224" s="2"/>
      <c r="BN1224" s="2"/>
      <c r="BO1224" s="2"/>
      <c r="BP1224" s="2"/>
      <c r="BQ1224" s="2"/>
      <c r="BR1224" s="2"/>
      <c r="BS1224" s="2"/>
      <c r="BT1224" s="2"/>
      <c r="BU1224" s="2"/>
      <c r="BV1224" s="2"/>
      <c r="BW1224" s="2"/>
      <c r="BX1224" s="2"/>
      <c r="BY1224" s="2"/>
      <c r="BZ1224" s="2"/>
      <c r="CA1224" s="2"/>
    </row>
    <row r="1225" spans="1:79" x14ac:dyDescent="0.3">
      <c r="A1225" s="2"/>
      <c r="B1225" s="2"/>
      <c r="C1225" s="2"/>
      <c r="D1225" s="2"/>
      <c r="E1225" s="2"/>
      <c r="F1225" s="2"/>
      <c r="G1225" s="2"/>
      <c r="H1225" s="2"/>
      <c r="I1225" s="2"/>
      <c r="J1225" s="2"/>
      <c r="K1225" s="2"/>
      <c r="L1225" s="2"/>
      <c r="M1225" s="2"/>
      <c r="N1225" s="2"/>
      <c r="O1225" s="2"/>
      <c r="P1225" s="2"/>
      <c r="Q1225" s="2"/>
      <c r="R1225" s="2"/>
      <c r="S1225" s="2"/>
      <c r="T1225" s="2"/>
      <c r="U1225" s="2"/>
      <c r="V1225" s="2"/>
      <c r="W1225" s="2"/>
      <c r="X1225" s="2"/>
      <c r="Y1225" s="2"/>
      <c r="Z1225" s="2"/>
      <c r="AA1225" s="2"/>
      <c r="AB1225" s="2"/>
      <c r="AC1225" s="2"/>
      <c r="AD1225" s="2"/>
      <c r="AE1225" s="2"/>
      <c r="AF1225" s="2"/>
      <c r="AG1225" s="2"/>
      <c r="AH1225" s="2"/>
      <c r="AI1225" s="2"/>
      <c r="AJ1225" s="2"/>
      <c r="AK1225" s="2"/>
      <c r="AL1225" s="2"/>
      <c r="AM1225" s="2"/>
      <c r="AN1225" s="2"/>
      <c r="AO1225" s="2"/>
      <c r="AP1225" s="2"/>
      <c r="AQ1225" s="2"/>
      <c r="AR1225" s="2"/>
      <c r="AS1225" s="2"/>
      <c r="AT1225" s="2"/>
      <c r="AU1225" s="2"/>
      <c r="AV1225" s="2"/>
      <c r="AW1225" s="2"/>
      <c r="AX1225" s="2"/>
      <c r="AY1225" s="2"/>
      <c r="AZ1225" s="2"/>
      <c r="BA1225" s="2"/>
      <c r="BB1225" s="2"/>
      <c r="BC1225" s="2"/>
      <c r="BD1225" s="2"/>
      <c r="BE1225" s="2"/>
      <c r="BF1225" s="2"/>
      <c r="BG1225" s="2"/>
      <c r="BH1225" s="2"/>
      <c r="BI1225" s="2"/>
      <c r="BJ1225" s="2"/>
      <c r="BK1225" s="2"/>
      <c r="BL1225" s="2"/>
      <c r="BM1225" s="2"/>
      <c r="BN1225" s="2"/>
      <c r="BO1225" s="2"/>
      <c r="BP1225" s="2"/>
      <c r="BQ1225" s="2"/>
      <c r="BR1225" s="2"/>
      <c r="BS1225" s="2"/>
      <c r="BT1225" s="2"/>
      <c r="BU1225" s="2"/>
      <c r="BV1225" s="2"/>
      <c r="BW1225" s="2"/>
      <c r="BX1225" s="2"/>
      <c r="BY1225" s="2"/>
      <c r="BZ1225" s="2"/>
      <c r="CA1225" s="2"/>
    </row>
    <row r="1226" spans="1:79" x14ac:dyDescent="0.3">
      <c r="A1226" s="2"/>
      <c r="B1226" s="2"/>
      <c r="C1226" s="2"/>
      <c r="D1226" s="2"/>
      <c r="E1226" s="2"/>
      <c r="F1226" s="2"/>
      <c r="G1226" s="2"/>
      <c r="H1226" s="2"/>
      <c r="I1226" s="2"/>
      <c r="J1226" s="2"/>
      <c r="K1226" s="2"/>
      <c r="L1226" s="2"/>
      <c r="M1226" s="2"/>
      <c r="N1226" s="2"/>
      <c r="O1226" s="2"/>
      <c r="P1226" s="2"/>
      <c r="Q1226" s="2"/>
      <c r="R1226" s="2"/>
      <c r="S1226" s="2"/>
      <c r="T1226" s="2"/>
      <c r="U1226" s="2"/>
      <c r="V1226" s="2"/>
      <c r="W1226" s="2"/>
      <c r="X1226" s="2"/>
      <c r="Y1226" s="2"/>
      <c r="Z1226" s="2"/>
      <c r="AA1226" s="2"/>
      <c r="AB1226" s="2"/>
      <c r="AC1226" s="2"/>
      <c r="AD1226" s="2"/>
      <c r="AE1226" s="2"/>
      <c r="AF1226" s="2"/>
      <c r="AG1226" s="2"/>
      <c r="AH1226" s="2"/>
      <c r="AI1226" s="2"/>
      <c r="AJ1226" s="2"/>
      <c r="AK1226" s="2"/>
      <c r="AL1226" s="2"/>
      <c r="AM1226" s="2"/>
      <c r="AN1226" s="2"/>
      <c r="AO1226" s="2"/>
      <c r="AP1226" s="2"/>
      <c r="AQ1226" s="2"/>
      <c r="AR1226" s="2"/>
      <c r="AS1226" s="2"/>
      <c r="AT1226" s="2"/>
      <c r="AU1226" s="2"/>
      <c r="AV1226" s="2"/>
      <c r="AW1226" s="2"/>
      <c r="AX1226" s="2"/>
      <c r="AY1226" s="2"/>
      <c r="AZ1226" s="2"/>
      <c r="BA1226" s="2"/>
      <c r="BB1226" s="2"/>
      <c r="BC1226" s="2"/>
      <c r="BD1226" s="2"/>
      <c r="BE1226" s="2"/>
      <c r="BF1226" s="2"/>
      <c r="BG1226" s="2"/>
      <c r="BH1226" s="2"/>
      <c r="BI1226" s="2"/>
      <c r="BJ1226" s="2"/>
      <c r="BK1226" s="2"/>
      <c r="BL1226" s="2"/>
      <c r="BM1226" s="2"/>
      <c r="BN1226" s="2"/>
      <c r="BO1226" s="2"/>
      <c r="BP1226" s="2"/>
      <c r="BQ1226" s="2"/>
      <c r="BR1226" s="2"/>
      <c r="BS1226" s="2"/>
      <c r="BT1226" s="2"/>
      <c r="BU1226" s="2"/>
      <c r="BV1226" s="2"/>
      <c r="BW1226" s="2"/>
      <c r="BX1226" s="2"/>
      <c r="BY1226" s="2"/>
      <c r="BZ1226" s="2"/>
      <c r="CA1226" s="2"/>
    </row>
    <row r="1227" spans="1:79" x14ac:dyDescent="0.3">
      <c r="A1227" s="2"/>
      <c r="B1227" s="2"/>
      <c r="C1227" s="2"/>
      <c r="D1227" s="2"/>
      <c r="E1227" s="2"/>
      <c r="F1227" s="2"/>
      <c r="G1227" s="2"/>
      <c r="H1227" s="2"/>
      <c r="I1227" s="2"/>
      <c r="J1227" s="2"/>
      <c r="K1227" s="2"/>
      <c r="L1227" s="2"/>
      <c r="M1227" s="2"/>
      <c r="N1227" s="2"/>
      <c r="O1227" s="2"/>
      <c r="P1227" s="2"/>
      <c r="Q1227" s="2"/>
      <c r="R1227" s="2"/>
      <c r="S1227" s="2"/>
      <c r="T1227" s="2"/>
      <c r="U1227" s="2"/>
      <c r="V1227" s="2"/>
      <c r="W1227" s="2"/>
      <c r="X1227" s="2"/>
      <c r="Y1227" s="2"/>
      <c r="Z1227" s="2"/>
      <c r="AA1227" s="2"/>
      <c r="AB1227" s="2"/>
      <c r="AC1227" s="2"/>
      <c r="AD1227" s="2"/>
      <c r="AE1227" s="2"/>
      <c r="AF1227" s="2"/>
      <c r="AG1227" s="2"/>
      <c r="AH1227" s="2"/>
      <c r="AI1227" s="2"/>
      <c r="AJ1227" s="2"/>
      <c r="AK1227" s="2"/>
      <c r="AL1227" s="2"/>
      <c r="AM1227" s="2"/>
      <c r="AN1227" s="2"/>
      <c r="AO1227" s="2"/>
      <c r="AP1227" s="2"/>
      <c r="AQ1227" s="2"/>
      <c r="AR1227" s="2"/>
      <c r="AS1227" s="2"/>
      <c r="AT1227" s="2"/>
      <c r="AU1227" s="2"/>
      <c r="AV1227" s="2"/>
      <c r="AW1227" s="2"/>
      <c r="AX1227" s="2"/>
      <c r="AY1227" s="2"/>
      <c r="AZ1227" s="2"/>
      <c r="BA1227" s="2"/>
      <c r="BB1227" s="2"/>
      <c r="BC1227" s="2"/>
      <c r="BD1227" s="2"/>
      <c r="BE1227" s="2"/>
      <c r="BF1227" s="2"/>
      <c r="BG1227" s="2"/>
      <c r="BH1227" s="2"/>
      <c r="BI1227" s="2"/>
      <c r="BJ1227" s="2"/>
      <c r="BK1227" s="2"/>
      <c r="BL1227" s="2"/>
      <c r="BM1227" s="2"/>
      <c r="BN1227" s="2"/>
      <c r="BO1227" s="2"/>
      <c r="BP1227" s="2"/>
      <c r="BQ1227" s="2"/>
      <c r="BR1227" s="2"/>
      <c r="BS1227" s="2"/>
      <c r="BT1227" s="2"/>
      <c r="BU1227" s="2"/>
      <c r="BV1227" s="2"/>
      <c r="BW1227" s="2"/>
      <c r="BX1227" s="2"/>
      <c r="BY1227" s="2"/>
      <c r="BZ1227" s="2"/>
      <c r="CA1227" s="2"/>
    </row>
    <row r="1228" spans="1:79" x14ac:dyDescent="0.3">
      <c r="A1228" s="2"/>
      <c r="B1228" s="2"/>
      <c r="C1228" s="2"/>
      <c r="D1228" s="2"/>
      <c r="E1228" s="2"/>
      <c r="F1228" s="2"/>
      <c r="G1228" s="2"/>
      <c r="H1228" s="2"/>
      <c r="I1228" s="2"/>
      <c r="J1228" s="2"/>
      <c r="K1228" s="2"/>
      <c r="L1228" s="2"/>
      <c r="M1228" s="2"/>
      <c r="N1228" s="2"/>
      <c r="O1228" s="2"/>
      <c r="P1228" s="2"/>
      <c r="Q1228" s="2"/>
      <c r="R1228" s="2"/>
      <c r="S1228" s="2"/>
      <c r="T1228" s="2"/>
      <c r="U1228" s="2"/>
      <c r="V1228" s="2"/>
      <c r="W1228" s="2"/>
      <c r="X1228" s="2"/>
      <c r="Y1228" s="2"/>
      <c r="Z1228" s="2"/>
      <c r="AA1228" s="2"/>
      <c r="AB1228" s="2"/>
      <c r="AC1228" s="2"/>
      <c r="AD1228" s="2"/>
      <c r="AE1228" s="2"/>
      <c r="AF1228" s="2"/>
      <c r="AG1228" s="2"/>
      <c r="AH1228" s="2"/>
      <c r="AI1228" s="2"/>
      <c r="AJ1228" s="2"/>
      <c r="AK1228" s="2"/>
      <c r="AL1228" s="2"/>
      <c r="AM1228" s="2"/>
      <c r="AN1228" s="2"/>
      <c r="AO1228" s="2"/>
      <c r="AP1228" s="2"/>
      <c r="AQ1228" s="2"/>
      <c r="AR1228" s="2"/>
      <c r="AS1228" s="2"/>
      <c r="AT1228" s="2"/>
      <c r="AU1228" s="2"/>
      <c r="AV1228" s="2"/>
      <c r="AW1228" s="2"/>
      <c r="AX1228" s="2"/>
      <c r="AY1228" s="2"/>
      <c r="AZ1228" s="2"/>
      <c r="BA1228" s="2"/>
      <c r="BB1228" s="2"/>
      <c r="BC1228" s="2"/>
      <c r="BD1228" s="2"/>
      <c r="BE1228" s="2"/>
      <c r="BF1228" s="2"/>
      <c r="BG1228" s="2"/>
      <c r="BH1228" s="2"/>
      <c r="BI1228" s="2"/>
      <c r="BJ1228" s="2"/>
      <c r="BK1228" s="2"/>
      <c r="BL1228" s="2"/>
      <c r="BM1228" s="2"/>
      <c r="BN1228" s="2"/>
      <c r="BO1228" s="2"/>
      <c r="BP1228" s="2"/>
      <c r="BQ1228" s="2"/>
      <c r="BR1228" s="2"/>
      <c r="BS1228" s="2"/>
      <c r="BT1228" s="2"/>
      <c r="BU1228" s="2"/>
      <c r="BV1228" s="2"/>
      <c r="BW1228" s="2"/>
      <c r="BX1228" s="2"/>
      <c r="BY1228" s="2"/>
      <c r="BZ1228" s="2"/>
      <c r="CA1228" s="2"/>
    </row>
    <row r="1229" spans="1:79" x14ac:dyDescent="0.3">
      <c r="A1229" s="2"/>
      <c r="B1229" s="2"/>
      <c r="C1229" s="2"/>
      <c r="D1229" s="2"/>
      <c r="E1229" s="2"/>
      <c r="F1229" s="2"/>
      <c r="G1229" s="2"/>
      <c r="H1229" s="2"/>
      <c r="I1229" s="2"/>
      <c r="J1229" s="2"/>
      <c r="K1229" s="2"/>
      <c r="L1229" s="2"/>
      <c r="M1229" s="2"/>
      <c r="N1229" s="2"/>
      <c r="O1229" s="2"/>
      <c r="P1229" s="2"/>
      <c r="Q1229" s="2"/>
      <c r="R1229" s="2"/>
      <c r="S1229" s="2"/>
      <c r="T1229" s="2"/>
      <c r="U1229" s="2"/>
      <c r="V1229" s="2"/>
      <c r="W1229" s="2"/>
      <c r="X1229" s="2"/>
      <c r="Y1229" s="2"/>
      <c r="Z1229" s="2"/>
      <c r="AA1229" s="2"/>
      <c r="AB1229" s="2"/>
      <c r="AC1229" s="2"/>
      <c r="AD1229" s="2"/>
      <c r="AE1229" s="2"/>
      <c r="AF1229" s="2"/>
      <c r="AG1229" s="2"/>
      <c r="AH1229" s="2"/>
      <c r="AI1229" s="2"/>
      <c r="AJ1229" s="2"/>
      <c r="AK1229" s="2"/>
      <c r="AL1229" s="2"/>
      <c r="AM1229" s="2"/>
      <c r="AN1229" s="2"/>
      <c r="AO1229" s="2"/>
      <c r="AP1229" s="2"/>
      <c r="AQ1229" s="2"/>
      <c r="AR1229" s="2"/>
      <c r="AS1229" s="2"/>
      <c r="AT1229" s="2"/>
      <c r="AU1229" s="2"/>
      <c r="AV1229" s="2"/>
      <c r="AW1229" s="2"/>
      <c r="AX1229" s="2"/>
      <c r="AY1229" s="2"/>
      <c r="AZ1229" s="2"/>
      <c r="BA1229" s="2"/>
      <c r="BB1229" s="2"/>
      <c r="BC1229" s="2"/>
      <c r="BD1229" s="2"/>
      <c r="BE1229" s="2"/>
      <c r="BF1229" s="2"/>
      <c r="BG1229" s="2"/>
      <c r="BH1229" s="2"/>
      <c r="BI1229" s="2"/>
      <c r="BJ1229" s="2"/>
      <c r="BK1229" s="2"/>
      <c r="BL1229" s="2"/>
      <c r="BM1229" s="2"/>
      <c r="BN1229" s="2"/>
      <c r="BO1229" s="2"/>
      <c r="BP1229" s="2"/>
      <c r="BQ1229" s="2"/>
      <c r="BR1229" s="2"/>
      <c r="BS1229" s="2"/>
      <c r="BT1229" s="2"/>
      <c r="BU1229" s="2"/>
      <c r="BV1229" s="2"/>
      <c r="BW1229" s="2"/>
      <c r="BX1229" s="2"/>
      <c r="BY1229" s="2"/>
      <c r="BZ1229" s="2"/>
      <c r="CA1229" s="2"/>
    </row>
    <row r="1230" spans="1:79" x14ac:dyDescent="0.3">
      <c r="A1230" s="2"/>
      <c r="B1230" s="2"/>
      <c r="C1230" s="2"/>
      <c r="D1230" s="2"/>
      <c r="E1230" s="2"/>
      <c r="F1230" s="2"/>
      <c r="G1230" s="2"/>
      <c r="H1230" s="2"/>
      <c r="I1230" s="2"/>
      <c r="J1230" s="2"/>
      <c r="K1230" s="2"/>
      <c r="L1230" s="2"/>
      <c r="M1230" s="2"/>
      <c r="N1230" s="2"/>
      <c r="O1230" s="2"/>
      <c r="P1230" s="2"/>
      <c r="Q1230" s="2"/>
      <c r="R1230" s="2"/>
      <c r="S1230" s="2"/>
      <c r="T1230" s="2"/>
      <c r="U1230" s="2"/>
      <c r="V1230" s="2"/>
      <c r="W1230" s="2"/>
      <c r="X1230" s="2"/>
      <c r="Y1230" s="2"/>
      <c r="Z1230" s="2"/>
      <c r="AA1230" s="2"/>
      <c r="AB1230" s="2"/>
      <c r="AC1230" s="2"/>
      <c r="AD1230" s="2"/>
      <c r="AE1230" s="2"/>
      <c r="AF1230" s="2"/>
      <c r="AG1230" s="2"/>
      <c r="AH1230" s="2"/>
      <c r="AI1230" s="2"/>
      <c r="AJ1230" s="2"/>
      <c r="AK1230" s="2"/>
      <c r="AL1230" s="2"/>
      <c r="AM1230" s="2"/>
      <c r="AN1230" s="2"/>
      <c r="AO1230" s="2"/>
      <c r="AP1230" s="2"/>
      <c r="AQ1230" s="2"/>
      <c r="AR1230" s="2"/>
      <c r="AS1230" s="2"/>
      <c r="AT1230" s="2"/>
      <c r="AU1230" s="2"/>
      <c r="AV1230" s="2"/>
      <c r="AW1230" s="2"/>
      <c r="AX1230" s="2"/>
      <c r="AY1230" s="2"/>
      <c r="AZ1230" s="2"/>
      <c r="BA1230" s="2"/>
      <c r="BB1230" s="2"/>
      <c r="BC1230" s="2"/>
      <c r="BD1230" s="2"/>
      <c r="BE1230" s="2"/>
      <c r="BF1230" s="2"/>
      <c r="BG1230" s="2"/>
      <c r="BH1230" s="2"/>
      <c r="BI1230" s="2"/>
      <c r="BJ1230" s="2"/>
      <c r="BK1230" s="2"/>
      <c r="BL1230" s="2"/>
      <c r="BM1230" s="2"/>
      <c r="BN1230" s="2"/>
      <c r="BO1230" s="2"/>
      <c r="BP1230" s="2"/>
      <c r="BQ1230" s="2"/>
      <c r="BR1230" s="2"/>
      <c r="BS1230" s="2"/>
      <c r="BT1230" s="2"/>
      <c r="BU1230" s="2"/>
      <c r="BV1230" s="2"/>
      <c r="BW1230" s="2"/>
      <c r="BX1230" s="2"/>
      <c r="BY1230" s="2"/>
      <c r="BZ1230" s="2"/>
      <c r="CA1230" s="2"/>
    </row>
    <row r="1231" spans="1:79" x14ac:dyDescent="0.3">
      <c r="A1231" s="2"/>
      <c r="B1231" s="2"/>
      <c r="C1231" s="2"/>
      <c r="D1231" s="2"/>
      <c r="E1231" s="2"/>
      <c r="F1231" s="2"/>
      <c r="G1231" s="2"/>
      <c r="H1231" s="2"/>
      <c r="I1231" s="2"/>
      <c r="J1231" s="2"/>
      <c r="K1231" s="2"/>
      <c r="L1231" s="2"/>
      <c r="M1231" s="2"/>
      <c r="N1231" s="2"/>
      <c r="O1231" s="2"/>
      <c r="P1231" s="2"/>
      <c r="Q1231" s="2"/>
      <c r="R1231" s="2"/>
      <c r="S1231" s="2"/>
      <c r="T1231" s="2"/>
      <c r="U1231" s="2"/>
      <c r="V1231" s="2"/>
      <c r="W1231" s="2"/>
      <c r="X1231" s="2"/>
      <c r="Y1231" s="2"/>
      <c r="Z1231" s="2"/>
      <c r="AA1231" s="2"/>
      <c r="AB1231" s="2"/>
      <c r="AC1231" s="2"/>
      <c r="AD1231" s="2"/>
      <c r="AE1231" s="2"/>
      <c r="AF1231" s="2"/>
      <c r="AG1231" s="2"/>
      <c r="AH1231" s="2"/>
      <c r="AI1231" s="2"/>
      <c r="AJ1231" s="2"/>
      <c r="AK1231" s="2"/>
      <c r="AL1231" s="2"/>
      <c r="AM1231" s="2"/>
      <c r="AN1231" s="2"/>
      <c r="AO1231" s="2"/>
      <c r="AP1231" s="2"/>
      <c r="AQ1231" s="2"/>
      <c r="AR1231" s="2"/>
      <c r="AS1231" s="2"/>
      <c r="AT1231" s="2"/>
      <c r="AU1231" s="2"/>
      <c r="AV1231" s="2"/>
      <c r="AW1231" s="2"/>
      <c r="AX1231" s="2"/>
      <c r="AY1231" s="2"/>
      <c r="AZ1231" s="2"/>
      <c r="BA1231" s="2"/>
      <c r="BB1231" s="2"/>
      <c r="BC1231" s="2"/>
      <c r="BD1231" s="2"/>
      <c r="BE1231" s="2"/>
      <c r="BF1231" s="2"/>
      <c r="BG1231" s="2"/>
      <c r="BH1231" s="2"/>
      <c r="BI1231" s="2"/>
      <c r="BJ1231" s="2"/>
      <c r="BK1231" s="2"/>
      <c r="BL1231" s="2"/>
      <c r="BM1231" s="2"/>
      <c r="BN1231" s="2"/>
      <c r="BO1231" s="2"/>
      <c r="BP1231" s="2"/>
      <c r="BQ1231" s="2"/>
      <c r="BR1231" s="2"/>
      <c r="BS1231" s="2"/>
      <c r="BT1231" s="2"/>
      <c r="BU1231" s="2"/>
      <c r="BV1231" s="2"/>
      <c r="BW1231" s="2"/>
      <c r="BX1231" s="2"/>
      <c r="BY1231" s="2"/>
      <c r="BZ1231" s="2"/>
      <c r="CA1231" s="2"/>
    </row>
    <row r="1232" spans="1:79" x14ac:dyDescent="0.3">
      <c r="A1232" s="2"/>
      <c r="B1232" s="2"/>
      <c r="C1232" s="2"/>
      <c r="D1232" s="2"/>
      <c r="E1232" s="2"/>
      <c r="F1232" s="2"/>
      <c r="G1232" s="2"/>
      <c r="H1232" s="2"/>
      <c r="I1232" s="2"/>
      <c r="J1232" s="2"/>
      <c r="K1232" s="2"/>
      <c r="L1232" s="2"/>
      <c r="M1232" s="2"/>
      <c r="N1232" s="2"/>
      <c r="O1232" s="2"/>
      <c r="P1232" s="2"/>
      <c r="Q1232" s="2"/>
      <c r="R1232" s="2"/>
      <c r="S1232" s="2"/>
      <c r="T1232" s="2"/>
      <c r="U1232" s="2"/>
      <c r="V1232" s="2"/>
      <c r="W1232" s="2"/>
      <c r="X1232" s="2"/>
      <c r="Y1232" s="2"/>
      <c r="Z1232" s="2"/>
      <c r="AA1232" s="2"/>
      <c r="AB1232" s="2"/>
      <c r="AC1232" s="2"/>
      <c r="AD1232" s="2"/>
      <c r="AE1232" s="2"/>
      <c r="AF1232" s="2"/>
      <c r="AG1232" s="2"/>
      <c r="AH1232" s="2"/>
      <c r="AI1232" s="2"/>
      <c r="AJ1232" s="2"/>
      <c r="AK1232" s="2"/>
      <c r="AL1232" s="2"/>
      <c r="AM1232" s="2"/>
      <c r="AN1232" s="2"/>
      <c r="AO1232" s="2"/>
      <c r="AP1232" s="2"/>
      <c r="AQ1232" s="2"/>
      <c r="AR1232" s="2"/>
      <c r="AS1232" s="2"/>
      <c r="AT1232" s="2"/>
      <c r="AU1232" s="2"/>
      <c r="AV1232" s="2"/>
      <c r="AW1232" s="2"/>
      <c r="AX1232" s="2"/>
      <c r="AY1232" s="2"/>
      <c r="AZ1232" s="2"/>
      <c r="BA1232" s="2"/>
      <c r="BB1232" s="2"/>
      <c r="BC1232" s="2"/>
      <c r="BD1232" s="2"/>
      <c r="BE1232" s="2"/>
      <c r="BF1232" s="2"/>
      <c r="BG1232" s="2"/>
      <c r="BH1232" s="2"/>
      <c r="BI1232" s="2"/>
      <c r="BJ1232" s="2"/>
      <c r="BK1232" s="2"/>
      <c r="BL1232" s="2"/>
      <c r="BM1232" s="2"/>
      <c r="BN1232" s="2"/>
      <c r="BO1232" s="2"/>
      <c r="BP1232" s="2"/>
      <c r="BQ1232" s="2"/>
      <c r="BR1232" s="2"/>
      <c r="BS1232" s="2"/>
      <c r="BT1232" s="2"/>
      <c r="BU1232" s="2"/>
      <c r="BV1232" s="2"/>
      <c r="BW1232" s="2"/>
      <c r="BX1232" s="2"/>
      <c r="BY1232" s="2"/>
      <c r="BZ1232" s="2"/>
      <c r="CA1232" s="2"/>
    </row>
    <row r="1233" spans="1:79" x14ac:dyDescent="0.3">
      <c r="A1233" s="2"/>
      <c r="B1233" s="2"/>
      <c r="C1233" s="2"/>
      <c r="D1233" s="2"/>
      <c r="E1233" s="2"/>
      <c r="F1233" s="2"/>
      <c r="G1233" s="2"/>
      <c r="H1233" s="2"/>
      <c r="I1233" s="2"/>
      <c r="J1233" s="2"/>
      <c r="K1233" s="2"/>
      <c r="L1233" s="2"/>
      <c r="M1233" s="2"/>
      <c r="N1233" s="2"/>
      <c r="O1233" s="2"/>
      <c r="P1233" s="2"/>
      <c r="Q1233" s="2"/>
      <c r="R1233" s="2"/>
      <c r="S1233" s="2"/>
      <c r="T1233" s="2"/>
      <c r="U1233" s="2"/>
      <c r="V1233" s="2"/>
      <c r="W1233" s="2"/>
      <c r="X1233" s="2"/>
      <c r="Y1233" s="2"/>
      <c r="Z1233" s="2"/>
      <c r="AA1233" s="2"/>
      <c r="AB1233" s="2"/>
      <c r="AC1233" s="2"/>
      <c r="AD1233" s="2"/>
      <c r="AE1233" s="2"/>
      <c r="AF1233" s="2"/>
      <c r="AG1233" s="2"/>
      <c r="AH1233" s="2"/>
      <c r="AI1233" s="2"/>
      <c r="AJ1233" s="2"/>
      <c r="AK1233" s="2"/>
      <c r="AL1233" s="2"/>
      <c r="AM1233" s="2"/>
      <c r="AN1233" s="2"/>
      <c r="AO1233" s="2"/>
      <c r="AP1233" s="2"/>
      <c r="AQ1233" s="2"/>
      <c r="AR1233" s="2"/>
      <c r="AS1233" s="2"/>
      <c r="AT1233" s="2"/>
      <c r="AU1233" s="2"/>
      <c r="AV1233" s="2"/>
      <c r="AW1233" s="2"/>
      <c r="AX1233" s="2"/>
      <c r="AY1233" s="2"/>
      <c r="AZ1233" s="2"/>
      <c r="BA1233" s="2"/>
      <c r="BB1233" s="2"/>
      <c r="BC1233" s="2"/>
      <c r="BD1233" s="2"/>
      <c r="BE1233" s="2"/>
      <c r="BF1233" s="2"/>
      <c r="BG1233" s="2"/>
      <c r="BH1233" s="2"/>
      <c r="BI1233" s="2"/>
      <c r="BJ1233" s="2"/>
      <c r="BK1233" s="2"/>
      <c r="BL1233" s="2"/>
      <c r="BM1233" s="2"/>
      <c r="BN1233" s="2"/>
      <c r="BO1233" s="2"/>
      <c r="BP1233" s="2"/>
      <c r="BQ1233" s="2"/>
      <c r="BR1233" s="2"/>
      <c r="BS1233" s="2"/>
      <c r="BT1233" s="2"/>
      <c r="BU1233" s="2"/>
      <c r="BV1233" s="2"/>
      <c r="BW1233" s="2"/>
      <c r="BX1233" s="2"/>
      <c r="BY1233" s="2"/>
      <c r="BZ1233" s="2"/>
      <c r="CA1233" s="2"/>
    </row>
    <row r="1234" spans="1:79" x14ac:dyDescent="0.3">
      <c r="A1234" s="2"/>
      <c r="B1234" s="2"/>
      <c r="C1234" s="2"/>
      <c r="D1234" s="2"/>
      <c r="E1234" s="2"/>
      <c r="F1234" s="2"/>
      <c r="G1234" s="2"/>
      <c r="H1234" s="2"/>
      <c r="I1234" s="2"/>
      <c r="J1234" s="2"/>
      <c r="K1234" s="2"/>
      <c r="L1234" s="2"/>
      <c r="M1234" s="2"/>
      <c r="N1234" s="2"/>
      <c r="O1234" s="2"/>
      <c r="P1234" s="2"/>
      <c r="Q1234" s="2"/>
      <c r="R1234" s="2"/>
      <c r="S1234" s="2"/>
      <c r="T1234" s="2"/>
      <c r="U1234" s="2"/>
      <c r="V1234" s="2"/>
      <c r="W1234" s="2"/>
      <c r="X1234" s="2"/>
      <c r="Y1234" s="2"/>
      <c r="Z1234" s="2"/>
      <c r="AA1234" s="2"/>
      <c r="AB1234" s="2"/>
      <c r="AC1234" s="2"/>
      <c r="AD1234" s="2"/>
      <c r="AE1234" s="2"/>
      <c r="AF1234" s="2"/>
      <c r="AG1234" s="2"/>
      <c r="AH1234" s="2"/>
      <c r="AI1234" s="2"/>
      <c r="AJ1234" s="2"/>
      <c r="AK1234" s="2"/>
      <c r="AL1234" s="2"/>
      <c r="AM1234" s="2"/>
      <c r="AN1234" s="2"/>
      <c r="AO1234" s="2"/>
      <c r="AP1234" s="2"/>
      <c r="AQ1234" s="2"/>
      <c r="AR1234" s="2"/>
      <c r="AS1234" s="2"/>
      <c r="AT1234" s="2"/>
      <c r="AU1234" s="2"/>
      <c r="AV1234" s="2"/>
      <c r="AW1234" s="2"/>
      <c r="AX1234" s="2"/>
      <c r="AY1234" s="2"/>
      <c r="AZ1234" s="2"/>
      <c r="BA1234" s="2"/>
      <c r="BB1234" s="2"/>
      <c r="BC1234" s="2"/>
      <c r="BD1234" s="2"/>
      <c r="BE1234" s="2"/>
      <c r="BF1234" s="2"/>
      <c r="BG1234" s="2"/>
      <c r="BH1234" s="2"/>
      <c r="BI1234" s="2"/>
      <c r="BJ1234" s="2"/>
      <c r="BK1234" s="2"/>
      <c r="BL1234" s="2"/>
      <c r="BM1234" s="2"/>
      <c r="BN1234" s="2"/>
      <c r="BO1234" s="2"/>
      <c r="BP1234" s="2"/>
      <c r="BQ1234" s="2"/>
      <c r="BR1234" s="2"/>
      <c r="BS1234" s="2"/>
      <c r="BT1234" s="2"/>
      <c r="BU1234" s="2"/>
      <c r="BV1234" s="2"/>
      <c r="BW1234" s="2"/>
      <c r="BX1234" s="2"/>
      <c r="BY1234" s="2"/>
      <c r="BZ1234" s="2"/>
      <c r="CA1234" s="2"/>
    </row>
    <row r="1235" spans="1:79" x14ac:dyDescent="0.3">
      <c r="A1235" s="2"/>
      <c r="B1235" s="2"/>
      <c r="C1235" s="2"/>
      <c r="D1235" s="2"/>
      <c r="E1235" s="2"/>
      <c r="F1235" s="2"/>
      <c r="G1235" s="2"/>
      <c r="H1235" s="2"/>
      <c r="I1235" s="2"/>
      <c r="J1235" s="2"/>
      <c r="K1235" s="2"/>
      <c r="L1235" s="2"/>
      <c r="M1235" s="2"/>
      <c r="N1235" s="2"/>
      <c r="O1235" s="2"/>
      <c r="P1235" s="2"/>
      <c r="Q1235" s="2"/>
      <c r="R1235" s="2"/>
      <c r="S1235" s="2"/>
      <c r="T1235" s="2"/>
      <c r="U1235" s="2"/>
      <c r="V1235" s="2"/>
      <c r="W1235" s="2"/>
      <c r="X1235" s="2"/>
      <c r="Y1235" s="2"/>
      <c r="Z1235" s="2"/>
      <c r="AA1235" s="2"/>
      <c r="AB1235" s="2"/>
      <c r="AC1235" s="2"/>
      <c r="AD1235" s="2"/>
      <c r="AE1235" s="2"/>
      <c r="AF1235" s="2"/>
      <c r="AG1235" s="2"/>
      <c r="AH1235" s="2"/>
      <c r="AI1235" s="2"/>
      <c r="AJ1235" s="2"/>
      <c r="AK1235" s="2"/>
      <c r="AL1235" s="2"/>
      <c r="AM1235" s="2"/>
      <c r="AN1235" s="2"/>
      <c r="AO1235" s="2"/>
      <c r="AP1235" s="2"/>
      <c r="AQ1235" s="2"/>
      <c r="AR1235" s="2"/>
      <c r="AS1235" s="2"/>
      <c r="AT1235" s="2"/>
      <c r="AU1235" s="2"/>
      <c r="AV1235" s="2"/>
      <c r="AW1235" s="2"/>
      <c r="AX1235" s="2"/>
      <c r="AY1235" s="2"/>
      <c r="AZ1235" s="2"/>
      <c r="BA1235" s="2"/>
      <c r="BB1235" s="2"/>
      <c r="BC1235" s="2"/>
      <c r="BD1235" s="2"/>
      <c r="BE1235" s="2"/>
      <c r="BF1235" s="2"/>
      <c r="BG1235" s="2"/>
      <c r="BH1235" s="2"/>
      <c r="BI1235" s="2"/>
      <c r="BJ1235" s="2"/>
      <c r="BK1235" s="2"/>
      <c r="BL1235" s="2"/>
      <c r="BM1235" s="2"/>
      <c r="BN1235" s="2"/>
      <c r="BO1235" s="2"/>
      <c r="BP1235" s="2"/>
      <c r="BQ1235" s="2"/>
      <c r="BR1235" s="2"/>
      <c r="BS1235" s="2"/>
      <c r="BT1235" s="2"/>
      <c r="BU1235" s="2"/>
      <c r="BV1235" s="2"/>
      <c r="BW1235" s="2"/>
      <c r="BX1235" s="2"/>
      <c r="BY1235" s="2"/>
      <c r="BZ1235" s="2"/>
      <c r="CA1235" s="2"/>
    </row>
    <row r="1236" spans="1:79" x14ac:dyDescent="0.3">
      <c r="A1236" s="2"/>
      <c r="B1236" s="2"/>
      <c r="C1236" s="2"/>
      <c r="D1236" s="2"/>
      <c r="E1236" s="2"/>
      <c r="F1236" s="2"/>
      <c r="G1236" s="2"/>
      <c r="H1236" s="2"/>
      <c r="I1236" s="2"/>
      <c r="J1236" s="2"/>
      <c r="K1236" s="2"/>
      <c r="L1236" s="2"/>
      <c r="M1236" s="2"/>
      <c r="N1236" s="2"/>
      <c r="O1236" s="2"/>
      <c r="P1236" s="2"/>
      <c r="Q1236" s="2"/>
      <c r="R1236" s="2"/>
      <c r="S1236" s="2"/>
      <c r="T1236" s="2"/>
      <c r="U1236" s="2"/>
      <c r="V1236" s="2"/>
      <c r="W1236" s="2"/>
      <c r="X1236" s="2"/>
      <c r="Y1236" s="2"/>
      <c r="Z1236" s="2"/>
      <c r="AA1236" s="2"/>
      <c r="AB1236" s="2"/>
      <c r="AC1236" s="2"/>
      <c r="AD1236" s="2"/>
      <c r="AE1236" s="2"/>
      <c r="AF1236" s="2"/>
      <c r="AG1236" s="2"/>
      <c r="AH1236" s="2"/>
      <c r="AI1236" s="2"/>
      <c r="AJ1236" s="2"/>
      <c r="AK1236" s="2"/>
      <c r="AL1236" s="2"/>
      <c r="AM1236" s="2"/>
      <c r="AN1236" s="2"/>
      <c r="AO1236" s="2"/>
      <c r="AP1236" s="2"/>
      <c r="AQ1236" s="2"/>
      <c r="AR1236" s="2"/>
      <c r="AS1236" s="2"/>
      <c r="AT1236" s="2"/>
      <c r="AU1236" s="2"/>
      <c r="AV1236" s="2"/>
      <c r="AW1236" s="2"/>
      <c r="AX1236" s="2"/>
      <c r="AY1236" s="2"/>
      <c r="AZ1236" s="2"/>
      <c r="BA1236" s="2"/>
      <c r="BB1236" s="2"/>
      <c r="BC1236" s="2"/>
      <c r="BD1236" s="2"/>
      <c r="BE1236" s="2"/>
      <c r="BF1236" s="2"/>
      <c r="BG1236" s="2"/>
      <c r="BH1236" s="2"/>
      <c r="BI1236" s="2"/>
      <c r="BJ1236" s="2"/>
      <c r="BK1236" s="2"/>
      <c r="BL1236" s="2"/>
      <c r="BM1236" s="2"/>
      <c r="BN1236" s="2"/>
      <c r="BO1236" s="2"/>
      <c r="BP1236" s="2"/>
      <c r="BQ1236" s="2"/>
      <c r="BR1236" s="2"/>
      <c r="BS1236" s="2"/>
      <c r="BT1236" s="2"/>
      <c r="BU1236" s="2"/>
      <c r="BV1236" s="2"/>
      <c r="BW1236" s="2"/>
      <c r="BX1236" s="2"/>
      <c r="BY1236" s="2"/>
      <c r="BZ1236" s="2"/>
      <c r="CA1236" s="2"/>
    </row>
    <row r="1237" spans="1:79" x14ac:dyDescent="0.3">
      <c r="A1237" s="2"/>
      <c r="B1237" s="2"/>
      <c r="C1237" s="2"/>
      <c r="D1237" s="2"/>
      <c r="E1237" s="2"/>
      <c r="F1237" s="2"/>
      <c r="G1237" s="2"/>
      <c r="H1237" s="2"/>
      <c r="I1237" s="2"/>
      <c r="J1237" s="2"/>
      <c r="K1237" s="2"/>
      <c r="L1237" s="2"/>
      <c r="M1237" s="2"/>
      <c r="N1237" s="2"/>
      <c r="O1237" s="2"/>
      <c r="P1237" s="2"/>
      <c r="Q1237" s="2"/>
      <c r="R1237" s="2"/>
      <c r="S1237" s="2"/>
      <c r="T1237" s="2"/>
      <c r="U1237" s="2"/>
      <c r="V1237" s="2"/>
      <c r="W1237" s="2"/>
      <c r="X1237" s="2"/>
      <c r="Y1237" s="2"/>
      <c r="Z1237" s="2"/>
      <c r="AA1237" s="2"/>
      <c r="AB1237" s="2"/>
      <c r="AC1237" s="2"/>
      <c r="AD1237" s="2"/>
      <c r="AE1237" s="2"/>
      <c r="AF1237" s="2"/>
      <c r="AG1237" s="2"/>
      <c r="AH1237" s="2"/>
      <c r="AI1237" s="2"/>
      <c r="AJ1237" s="2"/>
      <c r="AK1237" s="2"/>
      <c r="AL1237" s="2"/>
      <c r="AM1237" s="2"/>
      <c r="AN1237" s="2"/>
      <c r="AO1237" s="2"/>
      <c r="AP1237" s="2"/>
      <c r="AQ1237" s="2"/>
      <c r="AR1237" s="2"/>
      <c r="AS1237" s="2"/>
      <c r="AT1237" s="2"/>
      <c r="AU1237" s="2"/>
      <c r="AV1237" s="2"/>
      <c r="AW1237" s="2"/>
      <c r="AX1237" s="2"/>
      <c r="AY1237" s="2"/>
      <c r="AZ1237" s="2"/>
      <c r="BA1237" s="2"/>
      <c r="BB1237" s="2"/>
      <c r="BC1237" s="2"/>
      <c r="BD1237" s="2"/>
      <c r="BE1237" s="2"/>
      <c r="BF1237" s="2"/>
      <c r="BG1237" s="2"/>
      <c r="BH1237" s="2"/>
      <c r="BI1237" s="2"/>
      <c r="BJ1237" s="2"/>
      <c r="BK1237" s="2"/>
      <c r="BL1237" s="2"/>
      <c r="BM1237" s="2"/>
      <c r="BN1237" s="2"/>
      <c r="BO1237" s="2"/>
      <c r="BP1237" s="2"/>
      <c r="BQ1237" s="2"/>
      <c r="BR1237" s="2"/>
      <c r="BS1237" s="2"/>
      <c r="BT1237" s="2"/>
      <c r="BU1237" s="2"/>
      <c r="BV1237" s="2"/>
      <c r="BW1237" s="2"/>
      <c r="BX1237" s="2"/>
      <c r="BY1237" s="2"/>
      <c r="BZ1237" s="2"/>
      <c r="CA1237" s="2"/>
    </row>
    <row r="1238" spans="1:79" x14ac:dyDescent="0.3">
      <c r="A1238" s="2"/>
      <c r="B1238" s="2"/>
      <c r="C1238" s="2"/>
      <c r="D1238" s="2"/>
      <c r="E1238" s="2"/>
      <c r="F1238" s="2"/>
      <c r="G1238" s="2"/>
      <c r="H1238" s="2"/>
      <c r="I1238" s="2"/>
      <c r="J1238" s="2"/>
      <c r="K1238" s="2"/>
      <c r="L1238" s="2"/>
      <c r="M1238" s="2"/>
      <c r="N1238" s="2"/>
      <c r="O1238" s="2"/>
      <c r="P1238" s="2"/>
      <c r="Q1238" s="2"/>
      <c r="R1238" s="2"/>
      <c r="S1238" s="2"/>
      <c r="T1238" s="2"/>
      <c r="U1238" s="2"/>
      <c r="V1238" s="2"/>
      <c r="W1238" s="2"/>
      <c r="X1238" s="2"/>
      <c r="Y1238" s="2"/>
      <c r="Z1238" s="2"/>
      <c r="AA1238" s="2"/>
      <c r="AB1238" s="2"/>
      <c r="AC1238" s="2"/>
      <c r="AD1238" s="2"/>
      <c r="AE1238" s="2"/>
      <c r="AF1238" s="2"/>
      <c r="AG1238" s="2"/>
      <c r="AH1238" s="2"/>
      <c r="AI1238" s="2"/>
      <c r="AJ1238" s="2"/>
      <c r="AK1238" s="2"/>
      <c r="AL1238" s="2"/>
      <c r="AM1238" s="2"/>
      <c r="AN1238" s="2"/>
      <c r="AO1238" s="2"/>
      <c r="AP1238" s="2"/>
      <c r="AQ1238" s="2"/>
      <c r="AR1238" s="2"/>
      <c r="AS1238" s="2"/>
      <c r="AT1238" s="2"/>
      <c r="AU1238" s="2"/>
      <c r="AV1238" s="2"/>
      <c r="AW1238" s="2"/>
      <c r="AX1238" s="2"/>
      <c r="AY1238" s="2"/>
      <c r="AZ1238" s="2"/>
      <c r="BA1238" s="2"/>
      <c r="BB1238" s="2"/>
      <c r="BC1238" s="2"/>
      <c r="BD1238" s="2"/>
      <c r="BE1238" s="2"/>
      <c r="BF1238" s="2"/>
      <c r="BG1238" s="2"/>
      <c r="BH1238" s="2"/>
      <c r="BI1238" s="2"/>
      <c r="BJ1238" s="2"/>
      <c r="BK1238" s="2"/>
      <c r="BL1238" s="2"/>
      <c r="BM1238" s="2"/>
      <c r="BN1238" s="2"/>
      <c r="BO1238" s="2"/>
      <c r="BP1238" s="2"/>
      <c r="BQ1238" s="2"/>
      <c r="BR1238" s="2"/>
      <c r="BS1238" s="2"/>
      <c r="BT1238" s="2"/>
      <c r="BU1238" s="2"/>
      <c r="BV1238" s="2"/>
      <c r="BW1238" s="2"/>
      <c r="BX1238" s="2"/>
      <c r="BY1238" s="2"/>
      <c r="BZ1238" s="2"/>
      <c r="CA1238" s="2"/>
    </row>
    <row r="1239" spans="1:79" x14ac:dyDescent="0.3">
      <c r="A1239" s="2"/>
      <c r="B1239" s="2"/>
      <c r="C1239" s="2"/>
      <c r="D1239" s="2"/>
      <c r="E1239" s="2"/>
      <c r="F1239" s="2"/>
      <c r="G1239" s="2"/>
      <c r="H1239" s="2"/>
      <c r="I1239" s="2"/>
      <c r="J1239" s="2"/>
      <c r="K1239" s="2"/>
      <c r="L1239" s="2"/>
      <c r="M1239" s="2"/>
      <c r="N1239" s="2"/>
      <c r="O1239" s="2"/>
      <c r="P1239" s="2"/>
      <c r="Q1239" s="2"/>
      <c r="R1239" s="2"/>
      <c r="S1239" s="2"/>
      <c r="T1239" s="2"/>
      <c r="U1239" s="2"/>
      <c r="V1239" s="2"/>
      <c r="W1239" s="2"/>
      <c r="X1239" s="2"/>
      <c r="Y1239" s="2"/>
      <c r="Z1239" s="2"/>
      <c r="AA1239" s="2"/>
      <c r="AB1239" s="2"/>
      <c r="AC1239" s="2"/>
      <c r="AD1239" s="2"/>
      <c r="AE1239" s="2"/>
      <c r="AF1239" s="2"/>
      <c r="AG1239" s="2"/>
      <c r="AH1239" s="2"/>
      <c r="AI1239" s="2"/>
      <c r="AJ1239" s="2"/>
      <c r="AK1239" s="2"/>
      <c r="AL1239" s="2"/>
      <c r="AM1239" s="2"/>
      <c r="AN1239" s="2"/>
      <c r="AO1239" s="2"/>
      <c r="AP1239" s="2"/>
      <c r="AQ1239" s="2"/>
      <c r="AR1239" s="2"/>
      <c r="AS1239" s="2"/>
      <c r="AT1239" s="2"/>
      <c r="AU1239" s="2"/>
      <c r="AV1239" s="2"/>
      <c r="AW1239" s="2"/>
      <c r="AX1239" s="2"/>
      <c r="AY1239" s="2"/>
      <c r="AZ1239" s="2"/>
      <c r="BA1239" s="2"/>
      <c r="BB1239" s="2"/>
      <c r="BC1239" s="2"/>
      <c r="BD1239" s="2"/>
      <c r="BE1239" s="2"/>
      <c r="BF1239" s="2"/>
      <c r="BG1239" s="2"/>
      <c r="BH1239" s="2"/>
      <c r="BI1239" s="2"/>
      <c r="BJ1239" s="2"/>
      <c r="BK1239" s="2"/>
      <c r="BL1239" s="2"/>
      <c r="BM1239" s="2"/>
      <c r="BN1239" s="2"/>
      <c r="BO1239" s="2"/>
      <c r="BP1239" s="2"/>
      <c r="BQ1239" s="2"/>
      <c r="BR1239" s="2"/>
      <c r="BS1239" s="2"/>
      <c r="BT1239" s="2"/>
      <c r="BU1239" s="2"/>
      <c r="BV1239" s="2"/>
      <c r="BW1239" s="2"/>
      <c r="BX1239" s="2"/>
      <c r="BY1239" s="2"/>
      <c r="BZ1239" s="2"/>
      <c r="CA1239" s="2"/>
    </row>
    <row r="1240" spans="1:79" x14ac:dyDescent="0.3">
      <c r="A1240" s="2"/>
      <c r="B1240" s="2"/>
      <c r="C1240" s="2"/>
      <c r="D1240" s="2"/>
      <c r="E1240" s="2"/>
      <c r="F1240" s="2"/>
      <c r="G1240" s="2"/>
      <c r="H1240" s="2"/>
      <c r="I1240" s="2"/>
      <c r="J1240" s="2"/>
      <c r="K1240" s="2"/>
      <c r="L1240" s="2"/>
      <c r="M1240" s="2"/>
      <c r="N1240" s="2"/>
      <c r="O1240" s="2"/>
      <c r="P1240" s="2"/>
      <c r="Q1240" s="2"/>
      <c r="R1240" s="2"/>
      <c r="S1240" s="2"/>
      <c r="T1240" s="2"/>
      <c r="U1240" s="2"/>
      <c r="V1240" s="2"/>
      <c r="W1240" s="2"/>
      <c r="X1240" s="2"/>
      <c r="Y1240" s="2"/>
      <c r="Z1240" s="2"/>
      <c r="AA1240" s="2"/>
      <c r="AB1240" s="2"/>
      <c r="AC1240" s="2"/>
      <c r="AD1240" s="2"/>
      <c r="AE1240" s="2"/>
      <c r="AF1240" s="2"/>
      <c r="AG1240" s="2"/>
      <c r="AH1240" s="2"/>
      <c r="AI1240" s="2"/>
      <c r="AJ1240" s="2"/>
      <c r="AK1240" s="2"/>
      <c r="AL1240" s="2"/>
      <c r="AM1240" s="2"/>
      <c r="AN1240" s="2"/>
      <c r="AO1240" s="2"/>
      <c r="AP1240" s="2"/>
      <c r="AQ1240" s="2"/>
      <c r="AR1240" s="2"/>
      <c r="AS1240" s="2"/>
      <c r="AT1240" s="2"/>
      <c r="AU1240" s="2"/>
      <c r="AV1240" s="2"/>
      <c r="AW1240" s="2"/>
      <c r="AX1240" s="2"/>
      <c r="AY1240" s="2"/>
      <c r="AZ1240" s="2"/>
      <c r="BA1240" s="2"/>
      <c r="BB1240" s="2"/>
      <c r="BC1240" s="2"/>
      <c r="BD1240" s="2"/>
      <c r="BE1240" s="2"/>
      <c r="BF1240" s="2"/>
      <c r="BG1240" s="2"/>
      <c r="BH1240" s="2"/>
      <c r="BI1240" s="2"/>
      <c r="BJ1240" s="2"/>
      <c r="BK1240" s="2"/>
      <c r="BL1240" s="2"/>
      <c r="BM1240" s="2"/>
      <c r="BN1240" s="2"/>
      <c r="BO1240" s="2"/>
      <c r="BP1240" s="2"/>
      <c r="BQ1240" s="2"/>
      <c r="BR1240" s="2"/>
      <c r="BS1240" s="2"/>
      <c r="BT1240" s="2"/>
      <c r="BU1240" s="2"/>
      <c r="BV1240" s="2"/>
      <c r="BW1240" s="2"/>
      <c r="BX1240" s="2"/>
      <c r="BY1240" s="2"/>
      <c r="BZ1240" s="2"/>
      <c r="CA1240" s="2"/>
    </row>
    <row r="1241" spans="1:79" x14ac:dyDescent="0.3">
      <c r="A1241" s="2"/>
      <c r="B1241" s="2"/>
      <c r="C1241" s="2"/>
      <c r="D1241" s="2"/>
      <c r="E1241" s="2"/>
      <c r="F1241" s="2"/>
      <c r="G1241" s="2"/>
      <c r="H1241" s="2"/>
      <c r="I1241" s="2"/>
      <c r="J1241" s="2"/>
      <c r="K1241" s="2"/>
      <c r="L1241" s="2"/>
      <c r="M1241" s="2"/>
      <c r="N1241" s="2"/>
      <c r="O1241" s="2"/>
      <c r="P1241" s="2"/>
      <c r="Q1241" s="2"/>
      <c r="R1241" s="2"/>
      <c r="S1241" s="2"/>
      <c r="T1241" s="2"/>
      <c r="U1241" s="2"/>
      <c r="V1241" s="2"/>
      <c r="W1241" s="2"/>
      <c r="X1241" s="2"/>
      <c r="Y1241" s="2"/>
      <c r="Z1241" s="2"/>
      <c r="AA1241" s="2"/>
      <c r="AB1241" s="2"/>
      <c r="AC1241" s="2"/>
      <c r="AD1241" s="2"/>
      <c r="AE1241" s="2"/>
      <c r="AF1241" s="2"/>
      <c r="AG1241" s="2"/>
      <c r="AH1241" s="2"/>
      <c r="AI1241" s="2"/>
      <c r="AJ1241" s="2"/>
      <c r="AK1241" s="2"/>
      <c r="AL1241" s="2"/>
      <c r="AM1241" s="2"/>
      <c r="AN1241" s="2"/>
      <c r="AO1241" s="2"/>
      <c r="AP1241" s="2"/>
      <c r="AQ1241" s="2"/>
      <c r="AR1241" s="2"/>
      <c r="AS1241" s="2"/>
      <c r="AT1241" s="2"/>
      <c r="AU1241" s="2"/>
      <c r="AV1241" s="2"/>
      <c r="AW1241" s="2"/>
      <c r="AX1241" s="2"/>
      <c r="AY1241" s="2"/>
      <c r="AZ1241" s="2"/>
      <c r="BA1241" s="2"/>
      <c r="BB1241" s="2"/>
      <c r="BC1241" s="2"/>
      <c r="BD1241" s="2"/>
      <c r="BE1241" s="2"/>
      <c r="BF1241" s="2"/>
      <c r="BG1241" s="2"/>
      <c r="BH1241" s="2"/>
      <c r="BI1241" s="2"/>
      <c r="BJ1241" s="2"/>
      <c r="BK1241" s="2"/>
      <c r="BL1241" s="2"/>
      <c r="BM1241" s="2"/>
      <c r="BN1241" s="2"/>
      <c r="BO1241" s="2"/>
      <c r="BP1241" s="2"/>
      <c r="BQ1241" s="2"/>
      <c r="BR1241" s="2"/>
      <c r="BS1241" s="2"/>
      <c r="BT1241" s="2"/>
      <c r="BU1241" s="2"/>
      <c r="BV1241" s="2"/>
      <c r="BW1241" s="2"/>
      <c r="BX1241" s="2"/>
      <c r="BY1241" s="2"/>
      <c r="BZ1241" s="2"/>
      <c r="CA1241" s="2"/>
    </row>
    <row r="1242" spans="1:79" x14ac:dyDescent="0.3">
      <c r="A1242" s="2"/>
      <c r="B1242" s="2"/>
      <c r="C1242" s="2"/>
      <c r="D1242" s="2"/>
      <c r="E1242" s="2"/>
      <c r="F1242" s="2"/>
      <c r="G1242" s="2"/>
      <c r="H1242" s="2"/>
      <c r="I1242" s="2"/>
      <c r="J1242" s="2"/>
      <c r="K1242" s="2"/>
      <c r="L1242" s="2"/>
      <c r="M1242" s="2"/>
      <c r="N1242" s="2"/>
      <c r="O1242" s="2"/>
      <c r="P1242" s="2"/>
      <c r="Q1242" s="2"/>
      <c r="R1242" s="2"/>
      <c r="S1242" s="2"/>
      <c r="T1242" s="2"/>
      <c r="U1242" s="2"/>
      <c r="V1242" s="2"/>
      <c r="W1242" s="2"/>
      <c r="X1242" s="2"/>
      <c r="Y1242" s="2"/>
      <c r="Z1242" s="2"/>
      <c r="AA1242" s="2"/>
      <c r="AB1242" s="2"/>
      <c r="AC1242" s="2"/>
      <c r="AD1242" s="2"/>
      <c r="AE1242" s="2"/>
      <c r="AF1242" s="2"/>
      <c r="AG1242" s="2"/>
      <c r="AH1242" s="2"/>
      <c r="AI1242" s="2"/>
      <c r="AJ1242" s="2"/>
      <c r="AK1242" s="2"/>
      <c r="AL1242" s="2"/>
      <c r="AM1242" s="2"/>
      <c r="AN1242" s="2"/>
      <c r="AO1242" s="2"/>
      <c r="AP1242" s="2"/>
      <c r="AQ1242" s="2"/>
      <c r="AR1242" s="2"/>
      <c r="AS1242" s="2"/>
      <c r="AT1242" s="2"/>
      <c r="AU1242" s="2"/>
      <c r="AV1242" s="2"/>
      <c r="AW1242" s="2"/>
      <c r="AX1242" s="2"/>
      <c r="AY1242" s="2"/>
      <c r="AZ1242" s="2"/>
      <c r="BA1242" s="2"/>
      <c r="BB1242" s="2"/>
      <c r="BC1242" s="2"/>
      <c r="BD1242" s="2"/>
      <c r="BE1242" s="2"/>
      <c r="BF1242" s="2"/>
      <c r="BG1242" s="2"/>
      <c r="BH1242" s="2"/>
      <c r="BI1242" s="2"/>
      <c r="BJ1242" s="2"/>
      <c r="BK1242" s="2"/>
      <c r="BL1242" s="2"/>
      <c r="BM1242" s="2"/>
      <c r="BN1242" s="2"/>
      <c r="BO1242" s="2"/>
      <c r="BP1242" s="2"/>
      <c r="BQ1242" s="2"/>
      <c r="BR1242" s="2"/>
      <c r="BS1242" s="2"/>
      <c r="BT1242" s="2"/>
      <c r="BU1242" s="2"/>
      <c r="BV1242" s="2"/>
      <c r="BW1242" s="2"/>
      <c r="BX1242" s="2"/>
      <c r="BY1242" s="2"/>
      <c r="BZ1242" s="2"/>
      <c r="CA1242" s="2"/>
    </row>
    <row r="1243" spans="1:79" x14ac:dyDescent="0.3">
      <c r="A1243" s="2"/>
      <c r="B1243" s="2"/>
      <c r="C1243" s="2"/>
      <c r="D1243" s="2"/>
      <c r="E1243" s="2"/>
      <c r="F1243" s="2"/>
      <c r="G1243" s="2"/>
      <c r="H1243" s="2"/>
      <c r="I1243" s="2"/>
      <c r="J1243" s="2"/>
      <c r="K1243" s="2"/>
      <c r="L1243" s="2"/>
      <c r="M1243" s="2"/>
      <c r="N1243" s="2"/>
      <c r="O1243" s="2"/>
      <c r="P1243" s="2"/>
      <c r="Q1243" s="2"/>
      <c r="R1243" s="2"/>
      <c r="S1243" s="2"/>
      <c r="T1243" s="2"/>
      <c r="U1243" s="2"/>
      <c r="V1243" s="2"/>
      <c r="W1243" s="2"/>
      <c r="X1243" s="2"/>
      <c r="Y1243" s="2"/>
      <c r="Z1243" s="2"/>
      <c r="AA1243" s="2"/>
      <c r="AB1243" s="2"/>
      <c r="AC1243" s="2"/>
      <c r="AD1243" s="2"/>
      <c r="AE1243" s="2"/>
      <c r="AF1243" s="2"/>
      <c r="AG1243" s="2"/>
      <c r="AH1243" s="2"/>
      <c r="AI1243" s="2"/>
      <c r="AJ1243" s="2"/>
      <c r="AK1243" s="2"/>
      <c r="AL1243" s="2"/>
      <c r="AM1243" s="2"/>
      <c r="AN1243" s="2"/>
      <c r="AO1243" s="2"/>
      <c r="AP1243" s="2"/>
      <c r="AQ1243" s="2"/>
      <c r="AR1243" s="2"/>
      <c r="AS1243" s="2"/>
      <c r="AT1243" s="2"/>
      <c r="AU1243" s="2"/>
      <c r="AV1243" s="2"/>
      <c r="AW1243" s="2"/>
      <c r="AX1243" s="2"/>
      <c r="AY1243" s="2"/>
      <c r="AZ1243" s="2"/>
      <c r="BA1243" s="2"/>
      <c r="BB1243" s="2"/>
      <c r="BC1243" s="2"/>
      <c r="BD1243" s="2"/>
      <c r="BE1243" s="2"/>
      <c r="BF1243" s="2"/>
      <c r="BG1243" s="2"/>
      <c r="BH1243" s="2"/>
      <c r="BI1243" s="2"/>
      <c r="BJ1243" s="2"/>
      <c r="BK1243" s="2"/>
      <c r="BL1243" s="2"/>
      <c r="BM1243" s="2"/>
      <c r="BN1243" s="2"/>
      <c r="BO1243" s="2"/>
      <c r="BP1243" s="2"/>
      <c r="BQ1243" s="2"/>
      <c r="BR1243" s="2"/>
      <c r="BS1243" s="2"/>
      <c r="BT1243" s="2"/>
      <c r="BU1243" s="2"/>
      <c r="BV1243" s="2"/>
      <c r="BW1243" s="2"/>
      <c r="BX1243" s="2"/>
      <c r="BY1243" s="2"/>
      <c r="BZ1243" s="2"/>
      <c r="CA1243" s="2"/>
    </row>
    <row r="1244" spans="1:79" x14ac:dyDescent="0.3">
      <c r="A1244" s="2"/>
      <c r="B1244" s="2"/>
      <c r="C1244" s="2"/>
      <c r="D1244" s="2"/>
      <c r="E1244" s="2"/>
      <c r="F1244" s="2"/>
      <c r="G1244" s="2"/>
      <c r="H1244" s="2"/>
      <c r="I1244" s="2"/>
      <c r="J1244" s="2"/>
      <c r="K1244" s="2"/>
      <c r="L1244" s="2"/>
      <c r="M1244" s="2"/>
      <c r="N1244" s="2"/>
      <c r="O1244" s="2"/>
      <c r="P1244" s="2"/>
      <c r="Q1244" s="2"/>
      <c r="R1244" s="2"/>
      <c r="S1244" s="2"/>
      <c r="T1244" s="2"/>
      <c r="U1244" s="2"/>
      <c r="V1244" s="2"/>
      <c r="W1244" s="2"/>
      <c r="X1244" s="2"/>
      <c r="Y1244" s="2"/>
      <c r="Z1244" s="2"/>
      <c r="AA1244" s="2"/>
      <c r="AB1244" s="2"/>
      <c r="AC1244" s="2"/>
      <c r="AD1244" s="2"/>
      <c r="AE1244" s="2"/>
      <c r="AF1244" s="2"/>
      <c r="AG1244" s="2"/>
      <c r="AH1244" s="2"/>
      <c r="AI1244" s="2"/>
      <c r="AJ1244" s="2"/>
      <c r="AK1244" s="2"/>
      <c r="AL1244" s="2"/>
      <c r="AM1244" s="2"/>
      <c r="AN1244" s="2"/>
      <c r="AO1244" s="2"/>
      <c r="AP1244" s="2"/>
      <c r="AQ1244" s="2"/>
      <c r="AR1244" s="2"/>
      <c r="AS1244" s="2"/>
      <c r="AT1244" s="2"/>
      <c r="AU1244" s="2"/>
      <c r="AV1244" s="2"/>
      <c r="AW1244" s="2"/>
      <c r="AX1244" s="2"/>
      <c r="AY1244" s="2"/>
      <c r="AZ1244" s="2"/>
      <c r="BA1244" s="2"/>
      <c r="BB1244" s="2"/>
      <c r="BC1244" s="2"/>
      <c r="BD1244" s="2"/>
      <c r="BE1244" s="2"/>
      <c r="BF1244" s="2"/>
      <c r="BG1244" s="2"/>
      <c r="BH1244" s="2"/>
      <c r="BI1244" s="2"/>
      <c r="BJ1244" s="2"/>
      <c r="BK1244" s="2"/>
      <c r="BL1244" s="2"/>
      <c r="BM1244" s="2"/>
      <c r="BN1244" s="2"/>
      <c r="BO1244" s="2"/>
      <c r="BP1244" s="2"/>
      <c r="BQ1244" s="2"/>
      <c r="BR1244" s="2"/>
      <c r="BS1244" s="2"/>
      <c r="BT1244" s="2"/>
      <c r="BU1244" s="2"/>
      <c r="BV1244" s="2"/>
      <c r="BW1244" s="2"/>
      <c r="BX1244" s="2"/>
      <c r="BY1244" s="2"/>
      <c r="BZ1244" s="2"/>
      <c r="CA1244" s="2"/>
    </row>
    <row r="1245" spans="1:79" x14ac:dyDescent="0.3">
      <c r="A1245" s="2"/>
      <c r="B1245" s="2"/>
      <c r="C1245" s="2"/>
      <c r="D1245" s="2"/>
      <c r="E1245" s="2"/>
      <c r="F1245" s="2"/>
      <c r="G1245" s="2"/>
      <c r="H1245" s="2"/>
      <c r="I1245" s="2"/>
      <c r="J1245" s="2"/>
      <c r="K1245" s="2"/>
      <c r="L1245" s="2"/>
      <c r="M1245" s="2"/>
      <c r="N1245" s="2"/>
      <c r="O1245" s="2"/>
      <c r="P1245" s="2"/>
      <c r="Q1245" s="2"/>
      <c r="R1245" s="2"/>
      <c r="S1245" s="2"/>
      <c r="T1245" s="2"/>
      <c r="U1245" s="2"/>
      <c r="V1245" s="2"/>
      <c r="W1245" s="2"/>
      <c r="X1245" s="2"/>
      <c r="Y1245" s="2"/>
      <c r="Z1245" s="2"/>
      <c r="AA1245" s="2"/>
      <c r="AB1245" s="2"/>
      <c r="AC1245" s="2"/>
      <c r="AD1245" s="2"/>
      <c r="AE1245" s="2"/>
      <c r="AF1245" s="2"/>
      <c r="AG1245" s="2"/>
      <c r="AH1245" s="2"/>
      <c r="AI1245" s="2"/>
      <c r="AJ1245" s="2"/>
      <c r="AK1245" s="2"/>
      <c r="AL1245" s="2"/>
      <c r="AM1245" s="2"/>
      <c r="AN1245" s="2"/>
      <c r="AO1245" s="2"/>
      <c r="AP1245" s="2"/>
      <c r="AQ1245" s="2"/>
      <c r="AR1245" s="2"/>
      <c r="AS1245" s="2"/>
      <c r="AT1245" s="2"/>
      <c r="AU1245" s="2"/>
      <c r="AV1245" s="2"/>
      <c r="AW1245" s="2"/>
      <c r="AX1245" s="2"/>
      <c r="AY1245" s="2"/>
      <c r="AZ1245" s="2"/>
      <c r="BA1245" s="2"/>
      <c r="BB1245" s="2"/>
      <c r="BC1245" s="2"/>
      <c r="BD1245" s="2"/>
      <c r="BE1245" s="2"/>
      <c r="BF1245" s="2"/>
      <c r="BG1245" s="2"/>
      <c r="BH1245" s="2"/>
      <c r="BI1245" s="2"/>
      <c r="BJ1245" s="2"/>
      <c r="BK1245" s="2"/>
      <c r="BL1245" s="2"/>
      <c r="BM1245" s="2"/>
      <c r="BN1245" s="2"/>
      <c r="BO1245" s="2"/>
      <c r="BP1245" s="2"/>
      <c r="BQ1245" s="2"/>
      <c r="BR1245" s="2"/>
      <c r="BS1245" s="2"/>
      <c r="BT1245" s="2"/>
      <c r="BU1245" s="2"/>
      <c r="BV1245" s="2"/>
      <c r="BW1245" s="2"/>
      <c r="BX1245" s="2"/>
      <c r="BY1245" s="2"/>
      <c r="BZ1245" s="2"/>
      <c r="CA1245" s="2"/>
    </row>
    <row r="1246" spans="1:79" x14ac:dyDescent="0.3">
      <c r="A1246" s="2"/>
      <c r="B1246" s="2"/>
      <c r="C1246" s="2"/>
      <c r="D1246" s="2"/>
      <c r="E1246" s="2"/>
      <c r="F1246" s="2"/>
      <c r="G1246" s="2"/>
      <c r="H1246" s="2"/>
      <c r="I1246" s="2"/>
      <c r="J1246" s="2"/>
      <c r="K1246" s="2"/>
      <c r="L1246" s="2"/>
      <c r="M1246" s="2"/>
      <c r="N1246" s="2"/>
      <c r="O1246" s="2"/>
      <c r="P1246" s="2"/>
      <c r="Q1246" s="2"/>
      <c r="R1246" s="2"/>
      <c r="S1246" s="2"/>
      <c r="T1246" s="2"/>
      <c r="U1246" s="2"/>
      <c r="V1246" s="2"/>
      <c r="W1246" s="2"/>
      <c r="X1246" s="2"/>
      <c r="Y1246" s="2"/>
      <c r="Z1246" s="2"/>
      <c r="AA1246" s="2"/>
      <c r="AB1246" s="2"/>
      <c r="AC1246" s="2"/>
      <c r="AD1246" s="2"/>
      <c r="AE1246" s="2"/>
      <c r="AF1246" s="2"/>
      <c r="AG1246" s="2"/>
      <c r="AH1246" s="2"/>
      <c r="AI1246" s="2"/>
      <c r="AJ1246" s="2"/>
      <c r="AK1246" s="2"/>
      <c r="AL1246" s="2"/>
      <c r="AM1246" s="2"/>
      <c r="AN1246" s="2"/>
      <c r="AO1246" s="2"/>
      <c r="AP1246" s="2"/>
      <c r="AQ1246" s="2"/>
      <c r="AR1246" s="2"/>
      <c r="AS1246" s="2"/>
      <c r="AT1246" s="2"/>
      <c r="AU1246" s="2"/>
      <c r="AV1246" s="2"/>
      <c r="AW1246" s="2"/>
      <c r="AX1246" s="2"/>
      <c r="AY1246" s="2"/>
      <c r="AZ1246" s="2"/>
      <c r="BA1246" s="2"/>
      <c r="BB1246" s="2"/>
      <c r="BC1246" s="2"/>
      <c r="BD1246" s="2"/>
      <c r="BE1246" s="2"/>
      <c r="BF1246" s="2"/>
      <c r="BG1246" s="2"/>
      <c r="BH1246" s="2"/>
      <c r="BI1246" s="2"/>
      <c r="BJ1246" s="2"/>
      <c r="BK1246" s="2"/>
      <c r="BL1246" s="2"/>
      <c r="BM1246" s="2"/>
      <c r="BN1246" s="2"/>
      <c r="BO1246" s="2"/>
      <c r="BP1246" s="2"/>
      <c r="BQ1246" s="2"/>
      <c r="BR1246" s="2"/>
      <c r="BS1246" s="2"/>
      <c r="BT1246" s="2"/>
      <c r="BU1246" s="2"/>
      <c r="BV1246" s="2"/>
      <c r="BW1246" s="2"/>
      <c r="BX1246" s="2"/>
      <c r="BY1246" s="2"/>
      <c r="BZ1246" s="2"/>
      <c r="CA1246" s="2"/>
    </row>
    <row r="1247" spans="1:79" x14ac:dyDescent="0.3">
      <c r="A1247" s="2"/>
      <c r="B1247" s="2"/>
      <c r="C1247" s="2"/>
      <c r="D1247" s="2"/>
      <c r="E1247" s="2"/>
      <c r="F1247" s="2"/>
      <c r="G1247" s="2"/>
      <c r="H1247" s="2"/>
      <c r="I1247" s="2"/>
      <c r="J1247" s="2"/>
      <c r="K1247" s="2"/>
      <c r="L1247" s="2"/>
      <c r="M1247" s="2"/>
      <c r="N1247" s="2"/>
      <c r="O1247" s="2"/>
      <c r="P1247" s="2"/>
      <c r="Q1247" s="2"/>
      <c r="R1247" s="2"/>
      <c r="S1247" s="2"/>
      <c r="T1247" s="2"/>
      <c r="U1247" s="2"/>
      <c r="V1247" s="2"/>
      <c r="W1247" s="2"/>
      <c r="X1247" s="2"/>
      <c r="Y1247" s="2"/>
      <c r="Z1247" s="2"/>
      <c r="AA1247" s="2"/>
      <c r="AB1247" s="2"/>
      <c r="AC1247" s="2"/>
      <c r="AD1247" s="2"/>
      <c r="AE1247" s="2"/>
      <c r="AF1247" s="2"/>
      <c r="AG1247" s="2"/>
      <c r="AH1247" s="2"/>
      <c r="AI1247" s="2"/>
      <c r="AJ1247" s="2"/>
      <c r="AK1247" s="2"/>
      <c r="AL1247" s="2"/>
      <c r="AM1247" s="2"/>
      <c r="AN1247" s="2"/>
      <c r="AO1247" s="2"/>
      <c r="AP1247" s="2"/>
      <c r="AQ1247" s="2"/>
      <c r="AR1247" s="2"/>
      <c r="AS1247" s="2"/>
      <c r="AT1247" s="2"/>
      <c r="AU1247" s="2"/>
      <c r="AV1247" s="2"/>
      <c r="AW1247" s="2"/>
      <c r="AX1247" s="2"/>
      <c r="AY1247" s="2"/>
      <c r="AZ1247" s="2"/>
      <c r="BA1247" s="2"/>
      <c r="BB1247" s="2"/>
      <c r="BC1247" s="2"/>
      <c r="BD1247" s="2"/>
      <c r="BE1247" s="2"/>
      <c r="BF1247" s="2"/>
      <c r="BG1247" s="2"/>
      <c r="BH1247" s="2"/>
      <c r="BI1247" s="2"/>
      <c r="BJ1247" s="2"/>
      <c r="BK1247" s="2"/>
      <c r="BL1247" s="2"/>
      <c r="BM1247" s="2"/>
      <c r="BN1247" s="2"/>
      <c r="BO1247" s="2"/>
      <c r="BP1247" s="2"/>
      <c r="BQ1247" s="2"/>
      <c r="BR1247" s="2"/>
      <c r="BS1247" s="2"/>
      <c r="BT1247" s="2"/>
      <c r="BU1247" s="2"/>
      <c r="BV1247" s="2"/>
      <c r="BW1247" s="2"/>
      <c r="BX1247" s="2"/>
      <c r="BY1247" s="2"/>
      <c r="BZ1247" s="2"/>
      <c r="CA1247" s="2"/>
    </row>
    <row r="1248" spans="1:79" x14ac:dyDescent="0.3">
      <c r="A1248" s="2"/>
      <c r="B1248" s="2"/>
      <c r="C1248" s="2"/>
      <c r="D1248" s="2"/>
      <c r="E1248" s="2"/>
      <c r="F1248" s="2"/>
      <c r="G1248" s="2"/>
      <c r="H1248" s="2"/>
      <c r="I1248" s="2"/>
      <c r="J1248" s="2"/>
      <c r="K1248" s="2"/>
      <c r="L1248" s="2"/>
      <c r="M1248" s="2"/>
      <c r="N1248" s="2"/>
      <c r="O1248" s="2"/>
      <c r="P1248" s="2"/>
      <c r="Q1248" s="2"/>
      <c r="R1248" s="2"/>
      <c r="S1248" s="2"/>
      <c r="T1248" s="2"/>
      <c r="U1248" s="2"/>
      <c r="V1248" s="2"/>
      <c r="W1248" s="2"/>
      <c r="X1248" s="2"/>
      <c r="Y1248" s="2"/>
      <c r="Z1248" s="2"/>
      <c r="AA1248" s="2"/>
      <c r="AB1248" s="2"/>
      <c r="AC1248" s="2"/>
      <c r="AD1248" s="2"/>
      <c r="AE1248" s="2"/>
      <c r="AF1248" s="2"/>
      <c r="AG1248" s="2"/>
      <c r="AH1248" s="2"/>
      <c r="AI1248" s="2"/>
      <c r="AJ1248" s="2"/>
      <c r="AK1248" s="2"/>
      <c r="AL1248" s="2"/>
      <c r="AM1248" s="2"/>
      <c r="AN1248" s="2"/>
      <c r="AO1248" s="2"/>
      <c r="AP1248" s="2"/>
      <c r="AQ1248" s="2"/>
      <c r="AR1248" s="2"/>
      <c r="AS1248" s="2"/>
      <c r="AT1248" s="2"/>
      <c r="AU1248" s="2"/>
      <c r="AV1248" s="2"/>
      <c r="AW1248" s="2"/>
      <c r="AX1248" s="2"/>
      <c r="AY1248" s="2"/>
      <c r="AZ1248" s="2"/>
      <c r="BA1248" s="2"/>
      <c r="BB1248" s="2"/>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c r="BY1248" s="2"/>
      <c r="BZ1248" s="2"/>
      <c r="CA1248" s="2"/>
    </row>
    <row r="1249" spans="1:79" x14ac:dyDescent="0.3">
      <c r="A1249" s="2"/>
      <c r="B1249" s="2"/>
      <c r="C1249" s="2"/>
      <c r="D1249" s="2"/>
      <c r="E1249" s="2"/>
      <c r="F1249" s="2"/>
      <c r="G1249" s="2"/>
      <c r="H1249" s="2"/>
      <c r="I1249" s="2"/>
      <c r="J1249" s="2"/>
      <c r="K1249" s="2"/>
      <c r="L1249" s="2"/>
      <c r="M1249" s="2"/>
      <c r="N1249" s="2"/>
      <c r="O1249" s="2"/>
      <c r="P1249" s="2"/>
      <c r="Q1249" s="2"/>
      <c r="R1249" s="2"/>
      <c r="S1249" s="2"/>
      <c r="T1249" s="2"/>
      <c r="U1249" s="2"/>
      <c r="V1249" s="2"/>
      <c r="W1249" s="2"/>
      <c r="X1249" s="2"/>
      <c r="Y1249" s="2"/>
      <c r="Z1249" s="2"/>
      <c r="AA1249" s="2"/>
      <c r="AB1249" s="2"/>
      <c r="AC1249" s="2"/>
      <c r="AD1249" s="2"/>
      <c r="AE1249" s="2"/>
      <c r="AF1249" s="2"/>
      <c r="AG1249" s="2"/>
      <c r="AH1249" s="2"/>
      <c r="AI1249" s="2"/>
      <c r="AJ1249" s="2"/>
      <c r="AK1249" s="2"/>
      <c r="AL1249" s="2"/>
      <c r="AM1249" s="2"/>
      <c r="AN1249" s="2"/>
      <c r="AO1249" s="2"/>
      <c r="AP1249" s="2"/>
      <c r="AQ1249" s="2"/>
      <c r="AR1249" s="2"/>
      <c r="AS1249" s="2"/>
      <c r="AT1249" s="2"/>
      <c r="AU1249" s="2"/>
      <c r="AV1249" s="2"/>
      <c r="AW1249" s="2"/>
      <c r="AX1249" s="2"/>
      <c r="AY1249" s="2"/>
      <c r="AZ1249" s="2"/>
      <c r="BA1249" s="2"/>
      <c r="BB1249" s="2"/>
      <c r="BC1249" s="2"/>
      <c r="BD1249" s="2"/>
      <c r="BE1249" s="2"/>
      <c r="BF1249" s="2"/>
      <c r="BG1249" s="2"/>
      <c r="BH1249" s="2"/>
      <c r="BI1249" s="2"/>
      <c r="BJ1249" s="2"/>
      <c r="BK1249" s="2"/>
      <c r="BL1249" s="2"/>
      <c r="BM1249" s="2"/>
      <c r="BN1249" s="2"/>
      <c r="BO1249" s="2"/>
      <c r="BP1249" s="2"/>
      <c r="BQ1249" s="2"/>
      <c r="BR1249" s="2"/>
      <c r="BS1249" s="2"/>
      <c r="BT1249" s="2"/>
      <c r="BU1249" s="2"/>
      <c r="BV1249" s="2"/>
      <c r="BW1249" s="2"/>
      <c r="BX1249" s="2"/>
      <c r="BY1249" s="2"/>
      <c r="BZ1249" s="2"/>
      <c r="CA1249" s="2"/>
    </row>
    <row r="1250" spans="1:79" x14ac:dyDescent="0.3">
      <c r="A1250" s="2"/>
      <c r="B1250" s="2"/>
      <c r="C1250" s="2"/>
      <c r="D1250" s="2"/>
      <c r="E1250" s="2"/>
      <c r="F1250" s="2"/>
      <c r="G1250" s="2"/>
      <c r="H1250" s="2"/>
      <c r="I1250" s="2"/>
      <c r="J1250" s="2"/>
      <c r="K1250" s="2"/>
      <c r="L1250" s="2"/>
      <c r="M1250" s="2"/>
      <c r="N1250" s="2"/>
      <c r="O1250" s="2"/>
      <c r="P1250" s="2"/>
      <c r="Q1250" s="2"/>
      <c r="R1250" s="2"/>
      <c r="S1250" s="2"/>
      <c r="T1250" s="2"/>
      <c r="U1250" s="2"/>
      <c r="V1250" s="2"/>
      <c r="W1250" s="2"/>
      <c r="X1250" s="2"/>
      <c r="Y1250" s="2"/>
      <c r="Z1250" s="2"/>
      <c r="AA1250" s="2"/>
      <c r="AB1250" s="2"/>
      <c r="AC1250" s="2"/>
      <c r="AD1250" s="2"/>
      <c r="AE1250" s="2"/>
      <c r="AF1250" s="2"/>
      <c r="AG1250" s="2"/>
      <c r="AH1250" s="2"/>
      <c r="AI1250" s="2"/>
      <c r="AJ1250" s="2"/>
      <c r="AK1250" s="2"/>
      <c r="AL1250" s="2"/>
      <c r="AM1250" s="2"/>
      <c r="AN1250" s="2"/>
      <c r="AO1250" s="2"/>
      <c r="AP1250" s="2"/>
      <c r="AQ1250" s="2"/>
      <c r="AR1250" s="2"/>
      <c r="AS1250" s="2"/>
      <c r="AT1250" s="2"/>
      <c r="AU1250" s="2"/>
      <c r="AV1250" s="2"/>
      <c r="AW1250" s="2"/>
      <c r="AX1250" s="2"/>
      <c r="AY1250" s="2"/>
      <c r="AZ1250" s="2"/>
      <c r="BA1250" s="2"/>
      <c r="BB1250" s="2"/>
      <c r="BC1250" s="2"/>
      <c r="BD1250" s="2"/>
      <c r="BE1250" s="2"/>
      <c r="BF1250" s="2"/>
      <c r="BG1250" s="2"/>
      <c r="BH1250" s="2"/>
      <c r="BI1250" s="2"/>
      <c r="BJ1250" s="2"/>
      <c r="BK1250" s="2"/>
      <c r="BL1250" s="2"/>
      <c r="BM1250" s="2"/>
      <c r="BN1250" s="2"/>
      <c r="BO1250" s="2"/>
      <c r="BP1250" s="2"/>
      <c r="BQ1250" s="2"/>
      <c r="BR1250" s="2"/>
      <c r="BS1250" s="2"/>
      <c r="BT1250" s="2"/>
      <c r="BU1250" s="2"/>
      <c r="BV1250" s="2"/>
      <c r="BW1250" s="2"/>
      <c r="BX1250" s="2"/>
      <c r="BY1250" s="2"/>
      <c r="BZ1250" s="2"/>
      <c r="CA1250" s="2"/>
    </row>
    <row r="1251" spans="1:79" x14ac:dyDescent="0.3">
      <c r="A1251" s="2"/>
      <c r="B1251" s="2"/>
      <c r="C1251" s="2"/>
      <c r="D1251" s="2"/>
      <c r="E1251" s="2"/>
      <c r="F1251" s="2"/>
      <c r="G1251" s="2"/>
      <c r="H1251" s="2"/>
      <c r="I1251" s="2"/>
      <c r="J1251" s="2"/>
      <c r="K1251" s="2"/>
      <c r="L1251" s="2"/>
      <c r="M1251" s="2"/>
      <c r="N1251" s="2"/>
      <c r="O1251" s="2"/>
      <c r="P1251" s="2"/>
      <c r="Q1251" s="2"/>
      <c r="R1251" s="2"/>
      <c r="S1251" s="2"/>
      <c r="T1251" s="2"/>
      <c r="U1251" s="2"/>
      <c r="V1251" s="2"/>
      <c r="W1251" s="2"/>
      <c r="X1251" s="2"/>
      <c r="Y1251" s="2"/>
      <c r="Z1251" s="2"/>
      <c r="AA1251" s="2"/>
      <c r="AB1251" s="2"/>
      <c r="AC1251" s="2"/>
      <c r="AD1251" s="2"/>
      <c r="AE1251" s="2"/>
      <c r="AF1251" s="2"/>
      <c r="AG1251" s="2"/>
      <c r="AH1251" s="2"/>
      <c r="AI1251" s="2"/>
      <c r="AJ1251" s="2"/>
      <c r="AK1251" s="2"/>
      <c r="AL1251" s="2"/>
      <c r="AM1251" s="2"/>
      <c r="AN1251" s="2"/>
      <c r="AO1251" s="2"/>
      <c r="AP1251" s="2"/>
      <c r="AQ1251" s="2"/>
      <c r="AR1251" s="2"/>
      <c r="AS1251" s="2"/>
      <c r="AT1251" s="2"/>
      <c r="AU1251" s="2"/>
      <c r="AV1251" s="2"/>
      <c r="AW1251" s="2"/>
      <c r="AX1251" s="2"/>
      <c r="AY1251" s="2"/>
      <c r="AZ1251" s="2"/>
      <c r="BA1251" s="2"/>
      <c r="BB1251" s="2"/>
      <c r="BC1251" s="2"/>
      <c r="BD1251" s="2"/>
      <c r="BE1251" s="2"/>
      <c r="BF1251" s="2"/>
      <c r="BG1251" s="2"/>
      <c r="BH1251" s="2"/>
      <c r="BI1251" s="2"/>
      <c r="BJ1251" s="2"/>
      <c r="BK1251" s="2"/>
      <c r="BL1251" s="2"/>
      <c r="BM1251" s="2"/>
      <c r="BN1251" s="2"/>
      <c r="BO1251" s="2"/>
      <c r="BP1251" s="2"/>
      <c r="BQ1251" s="2"/>
      <c r="BR1251" s="2"/>
      <c r="BS1251" s="2"/>
      <c r="BT1251" s="2"/>
      <c r="BU1251" s="2"/>
      <c r="BV1251" s="2"/>
      <c r="BW1251" s="2"/>
      <c r="BX1251" s="2"/>
      <c r="BY1251" s="2"/>
      <c r="BZ1251" s="2"/>
      <c r="CA1251" s="2"/>
    </row>
    <row r="1252" spans="1:79" x14ac:dyDescent="0.3">
      <c r="A1252" s="2"/>
      <c r="B1252" s="2"/>
      <c r="C1252" s="2"/>
      <c r="D1252" s="2"/>
      <c r="E1252" s="2"/>
      <c r="F1252" s="2"/>
      <c r="G1252" s="2"/>
      <c r="H1252" s="2"/>
      <c r="I1252" s="2"/>
      <c r="J1252" s="2"/>
      <c r="K1252" s="2"/>
      <c r="L1252" s="2"/>
      <c r="M1252" s="2"/>
      <c r="N1252" s="2"/>
      <c r="O1252" s="2"/>
      <c r="P1252" s="2"/>
      <c r="Q1252" s="2"/>
      <c r="R1252" s="2"/>
      <c r="S1252" s="2"/>
      <c r="T1252" s="2"/>
      <c r="U1252" s="2"/>
      <c r="V1252" s="2"/>
      <c r="W1252" s="2"/>
      <c r="X1252" s="2"/>
      <c r="Y1252" s="2"/>
      <c r="Z1252" s="2"/>
      <c r="AA1252" s="2"/>
      <c r="AB1252" s="2"/>
      <c r="AC1252" s="2"/>
      <c r="AD1252" s="2"/>
      <c r="AE1252" s="2"/>
      <c r="AF1252" s="2"/>
      <c r="AG1252" s="2"/>
      <c r="AH1252" s="2"/>
      <c r="AI1252" s="2"/>
      <c r="AJ1252" s="2"/>
      <c r="AK1252" s="2"/>
      <c r="AL1252" s="2"/>
      <c r="AM1252" s="2"/>
      <c r="AN1252" s="2"/>
      <c r="AO1252" s="2"/>
      <c r="AP1252" s="2"/>
      <c r="AQ1252" s="2"/>
      <c r="AR1252" s="2"/>
      <c r="AS1252" s="2"/>
      <c r="AT1252" s="2"/>
      <c r="AU1252" s="2"/>
      <c r="AV1252" s="2"/>
      <c r="AW1252" s="2"/>
      <c r="AX1252" s="2"/>
      <c r="AY1252" s="2"/>
      <c r="AZ1252" s="2"/>
      <c r="BA1252" s="2"/>
      <c r="BB1252" s="2"/>
      <c r="BC1252" s="2"/>
      <c r="BD1252" s="2"/>
      <c r="BE1252" s="2"/>
      <c r="BF1252" s="2"/>
      <c r="BG1252" s="2"/>
      <c r="BH1252" s="2"/>
      <c r="BI1252" s="2"/>
      <c r="BJ1252" s="2"/>
      <c r="BK1252" s="2"/>
      <c r="BL1252" s="2"/>
      <c r="BM1252" s="2"/>
      <c r="BN1252" s="2"/>
      <c r="BO1252" s="2"/>
      <c r="BP1252" s="2"/>
      <c r="BQ1252" s="2"/>
      <c r="BR1252" s="2"/>
      <c r="BS1252" s="2"/>
      <c r="BT1252" s="2"/>
      <c r="BU1252" s="2"/>
      <c r="BV1252" s="2"/>
      <c r="BW1252" s="2"/>
      <c r="BX1252" s="2"/>
      <c r="BY1252" s="2"/>
      <c r="BZ1252" s="2"/>
      <c r="CA1252" s="2"/>
    </row>
    <row r="1253" spans="1:79" x14ac:dyDescent="0.3">
      <c r="A1253" s="2"/>
      <c r="B1253" s="2"/>
      <c r="C1253" s="2"/>
      <c r="D1253" s="2"/>
      <c r="E1253" s="2"/>
      <c r="F1253" s="2"/>
      <c r="G1253" s="2"/>
      <c r="H1253" s="2"/>
      <c r="I1253" s="2"/>
      <c r="J1253" s="2"/>
      <c r="K1253" s="2"/>
      <c r="L1253" s="2"/>
      <c r="M1253" s="2"/>
      <c r="N1253" s="2"/>
      <c r="O1253" s="2"/>
      <c r="P1253" s="2"/>
      <c r="Q1253" s="2"/>
      <c r="R1253" s="2"/>
      <c r="S1253" s="2"/>
      <c r="T1253" s="2"/>
      <c r="U1253" s="2"/>
      <c r="V1253" s="2"/>
      <c r="W1253" s="2"/>
      <c r="X1253" s="2"/>
      <c r="Y1253" s="2"/>
      <c r="Z1253" s="2"/>
      <c r="AA1253" s="2"/>
      <c r="AB1253" s="2"/>
      <c r="AC1253" s="2"/>
      <c r="AD1253" s="2"/>
      <c r="AE1253" s="2"/>
      <c r="AF1253" s="2"/>
      <c r="AG1253" s="2"/>
      <c r="AH1253" s="2"/>
      <c r="AI1253" s="2"/>
      <c r="AJ1253" s="2"/>
      <c r="AK1253" s="2"/>
      <c r="AL1253" s="2"/>
      <c r="AM1253" s="2"/>
      <c r="AN1253" s="2"/>
      <c r="AO1253" s="2"/>
      <c r="AP1253" s="2"/>
      <c r="AQ1253" s="2"/>
      <c r="AR1253" s="2"/>
      <c r="AS1253" s="2"/>
      <c r="AT1253" s="2"/>
      <c r="AU1253" s="2"/>
      <c r="AV1253" s="2"/>
      <c r="AW1253" s="2"/>
      <c r="AX1253" s="2"/>
      <c r="AY1253" s="2"/>
      <c r="AZ1253" s="2"/>
      <c r="BA1253" s="2"/>
      <c r="BB1253" s="2"/>
      <c r="BC1253" s="2"/>
      <c r="BD1253" s="2"/>
      <c r="BE1253" s="2"/>
      <c r="BF1253" s="2"/>
      <c r="BG1253" s="2"/>
      <c r="BH1253" s="2"/>
      <c r="BI1253" s="2"/>
      <c r="BJ1253" s="2"/>
      <c r="BK1253" s="2"/>
      <c r="BL1253" s="2"/>
      <c r="BM1253" s="2"/>
      <c r="BN1253" s="2"/>
      <c r="BO1253" s="2"/>
      <c r="BP1253" s="2"/>
      <c r="BQ1253" s="2"/>
      <c r="BR1253" s="2"/>
      <c r="BS1253" s="2"/>
      <c r="BT1253" s="2"/>
      <c r="BU1253" s="2"/>
      <c r="BV1253" s="2"/>
      <c r="BW1253" s="2"/>
      <c r="BX1253" s="2"/>
      <c r="BY1253" s="2"/>
      <c r="BZ1253" s="2"/>
      <c r="CA1253" s="2"/>
    </row>
    <row r="1254" spans="1:79" x14ac:dyDescent="0.3">
      <c r="A1254" s="2"/>
      <c r="B1254" s="2"/>
      <c r="C1254" s="2"/>
      <c r="D1254" s="2"/>
      <c r="E1254" s="2"/>
      <c r="F1254" s="2"/>
      <c r="G1254" s="2"/>
      <c r="H1254" s="2"/>
      <c r="I1254" s="2"/>
      <c r="J1254" s="2"/>
      <c r="K1254" s="2"/>
      <c r="L1254" s="2"/>
      <c r="M1254" s="2"/>
      <c r="N1254" s="2"/>
      <c r="O1254" s="2"/>
      <c r="P1254" s="2"/>
      <c r="Q1254" s="2"/>
      <c r="R1254" s="2"/>
      <c r="S1254" s="2"/>
      <c r="T1254" s="2"/>
      <c r="U1254" s="2"/>
      <c r="V1254" s="2"/>
      <c r="W1254" s="2"/>
      <c r="X1254" s="2"/>
      <c r="Y1254" s="2"/>
      <c r="Z1254" s="2"/>
      <c r="AA1254" s="2"/>
      <c r="AB1254" s="2"/>
      <c r="AC1254" s="2"/>
      <c r="AD1254" s="2"/>
      <c r="AE1254" s="2"/>
      <c r="AF1254" s="2"/>
      <c r="AG1254" s="2"/>
      <c r="AH1254" s="2"/>
      <c r="AI1254" s="2"/>
      <c r="AJ1254" s="2"/>
      <c r="AK1254" s="2"/>
      <c r="AL1254" s="2"/>
      <c r="AM1254" s="2"/>
      <c r="AN1254" s="2"/>
      <c r="AO1254" s="2"/>
      <c r="AP1254" s="2"/>
      <c r="AQ1254" s="2"/>
      <c r="AR1254" s="2"/>
      <c r="AS1254" s="2"/>
      <c r="AT1254" s="2"/>
      <c r="AU1254" s="2"/>
      <c r="AV1254" s="2"/>
      <c r="AW1254" s="2"/>
      <c r="AX1254" s="2"/>
      <c r="AY1254" s="2"/>
      <c r="AZ1254" s="2"/>
      <c r="BA1254" s="2"/>
      <c r="BB1254" s="2"/>
      <c r="BC1254" s="2"/>
      <c r="BD1254" s="2"/>
      <c r="BE1254" s="2"/>
      <c r="BF1254" s="2"/>
      <c r="BG1254" s="2"/>
      <c r="BH1254" s="2"/>
      <c r="BI1254" s="2"/>
      <c r="BJ1254" s="2"/>
      <c r="BK1254" s="2"/>
      <c r="BL1254" s="2"/>
      <c r="BM1254" s="2"/>
      <c r="BN1254" s="2"/>
      <c r="BO1254" s="2"/>
      <c r="BP1254" s="2"/>
      <c r="BQ1254" s="2"/>
      <c r="BR1254" s="2"/>
      <c r="BS1254" s="2"/>
      <c r="BT1254" s="2"/>
      <c r="BU1254" s="2"/>
      <c r="BV1254" s="2"/>
      <c r="BW1254" s="2"/>
      <c r="BX1254" s="2"/>
      <c r="BY1254" s="2"/>
      <c r="BZ1254" s="2"/>
      <c r="CA1254" s="2"/>
    </row>
    <row r="1255" spans="1:79" x14ac:dyDescent="0.3">
      <c r="A1255" s="2"/>
      <c r="B1255" s="2"/>
      <c r="C1255" s="2"/>
      <c r="D1255" s="2"/>
      <c r="E1255" s="2"/>
      <c r="F1255" s="2"/>
      <c r="G1255" s="2"/>
      <c r="H1255" s="2"/>
      <c r="I1255" s="2"/>
      <c r="J1255" s="2"/>
      <c r="K1255" s="2"/>
      <c r="L1255" s="2"/>
      <c r="M1255" s="2"/>
      <c r="N1255" s="2"/>
      <c r="O1255" s="2"/>
      <c r="P1255" s="2"/>
      <c r="Q1255" s="2"/>
      <c r="R1255" s="2"/>
      <c r="S1255" s="2"/>
      <c r="T1255" s="2"/>
      <c r="U1255" s="2"/>
      <c r="V1255" s="2"/>
      <c r="W1255" s="2"/>
      <c r="X1255" s="2"/>
      <c r="Y1255" s="2"/>
      <c r="Z1255" s="2"/>
      <c r="AA1255" s="2"/>
      <c r="AB1255" s="2"/>
      <c r="AC1255" s="2"/>
      <c r="AD1255" s="2"/>
      <c r="AE1255" s="2"/>
      <c r="AF1255" s="2"/>
      <c r="AG1255" s="2"/>
      <c r="AH1255" s="2"/>
      <c r="AI1255" s="2"/>
      <c r="AJ1255" s="2"/>
      <c r="AK1255" s="2"/>
      <c r="AL1255" s="2"/>
      <c r="AM1255" s="2"/>
      <c r="AN1255" s="2"/>
      <c r="AO1255" s="2"/>
      <c r="AP1255" s="2"/>
      <c r="AQ1255" s="2"/>
      <c r="AR1255" s="2"/>
      <c r="AS1255" s="2"/>
      <c r="AT1255" s="2"/>
      <c r="AU1255" s="2"/>
      <c r="AV1255" s="2"/>
      <c r="AW1255" s="2"/>
      <c r="AX1255" s="2"/>
      <c r="AY1255" s="2"/>
      <c r="AZ1255" s="2"/>
      <c r="BA1255" s="2"/>
      <c r="BB1255" s="2"/>
      <c r="BC1255" s="2"/>
      <c r="BD1255" s="2"/>
      <c r="BE1255" s="2"/>
      <c r="BF1255" s="2"/>
      <c r="BG1255" s="2"/>
      <c r="BH1255" s="2"/>
      <c r="BI1255" s="2"/>
      <c r="BJ1255" s="2"/>
      <c r="BK1255" s="2"/>
      <c r="BL1255" s="2"/>
      <c r="BM1255" s="2"/>
      <c r="BN1255" s="2"/>
      <c r="BO1255" s="2"/>
      <c r="BP1255" s="2"/>
      <c r="BQ1255" s="2"/>
      <c r="BR1255" s="2"/>
      <c r="BS1255" s="2"/>
      <c r="BT1255" s="2"/>
      <c r="BU1255" s="2"/>
      <c r="BV1255" s="2"/>
      <c r="BW1255" s="2"/>
      <c r="BX1255" s="2"/>
      <c r="BY1255" s="2"/>
      <c r="BZ1255" s="2"/>
      <c r="CA1255" s="2"/>
    </row>
    <row r="1256" spans="1:79" x14ac:dyDescent="0.3">
      <c r="A1256" s="2"/>
      <c r="B1256" s="2"/>
      <c r="C1256" s="2"/>
      <c r="D1256" s="2"/>
      <c r="E1256" s="2"/>
      <c r="F1256" s="2"/>
      <c r="G1256" s="2"/>
      <c r="H1256" s="2"/>
      <c r="I1256" s="2"/>
      <c r="J1256" s="2"/>
      <c r="K1256" s="2"/>
      <c r="L1256" s="2"/>
      <c r="M1256" s="2"/>
      <c r="N1256" s="2"/>
      <c r="O1256" s="2"/>
      <c r="P1256" s="2"/>
      <c r="Q1256" s="2"/>
      <c r="R1256" s="2"/>
      <c r="S1256" s="2"/>
      <c r="T1256" s="2"/>
      <c r="U1256" s="2"/>
      <c r="V1256" s="2"/>
      <c r="W1256" s="2"/>
      <c r="X1256" s="2"/>
      <c r="Y1256" s="2"/>
      <c r="Z1256" s="2"/>
      <c r="AA1256" s="2"/>
      <c r="AB1256" s="2"/>
      <c r="AC1256" s="2"/>
      <c r="AD1256" s="2"/>
      <c r="AE1256" s="2"/>
      <c r="AF1256" s="2"/>
      <c r="AG1256" s="2"/>
      <c r="AH1256" s="2"/>
      <c r="AI1256" s="2"/>
      <c r="AJ1256" s="2"/>
      <c r="AK1256" s="2"/>
      <c r="AL1256" s="2"/>
      <c r="AM1256" s="2"/>
      <c r="AN1256" s="2"/>
      <c r="AO1256" s="2"/>
      <c r="AP1256" s="2"/>
      <c r="AQ1256" s="2"/>
      <c r="AR1256" s="2"/>
      <c r="AS1256" s="2"/>
      <c r="AT1256" s="2"/>
      <c r="AU1256" s="2"/>
      <c r="AV1256" s="2"/>
      <c r="AW1256" s="2"/>
      <c r="AX1256" s="2"/>
      <c r="AY1256" s="2"/>
      <c r="AZ1256" s="2"/>
      <c r="BA1256" s="2"/>
      <c r="BB1256" s="2"/>
      <c r="BC1256" s="2"/>
      <c r="BD1256" s="2"/>
      <c r="BE1256" s="2"/>
      <c r="BF1256" s="2"/>
      <c r="BG1256" s="2"/>
      <c r="BH1256" s="2"/>
      <c r="BI1256" s="2"/>
      <c r="BJ1256" s="2"/>
      <c r="BK1256" s="2"/>
      <c r="BL1256" s="2"/>
      <c r="BM1256" s="2"/>
      <c r="BN1256" s="2"/>
      <c r="BO1256" s="2"/>
      <c r="BP1256" s="2"/>
      <c r="BQ1256" s="2"/>
      <c r="BR1256" s="2"/>
      <c r="BS1256" s="2"/>
      <c r="BT1256" s="2"/>
      <c r="BU1256" s="2"/>
      <c r="BV1256" s="2"/>
      <c r="BW1256" s="2"/>
      <c r="BX1256" s="2"/>
      <c r="BY1256" s="2"/>
      <c r="BZ1256" s="2"/>
      <c r="CA1256" s="2"/>
    </row>
    <row r="1257" spans="1:79" x14ac:dyDescent="0.3">
      <c r="A1257" s="2"/>
      <c r="B1257" s="2"/>
      <c r="C1257" s="2"/>
      <c r="D1257" s="2"/>
      <c r="E1257" s="2"/>
      <c r="F1257" s="2"/>
      <c r="G1257" s="2"/>
      <c r="H1257" s="2"/>
      <c r="I1257" s="2"/>
      <c r="J1257" s="2"/>
      <c r="K1257" s="2"/>
      <c r="L1257" s="2"/>
      <c r="M1257" s="2"/>
      <c r="N1257" s="2"/>
      <c r="O1257" s="2"/>
      <c r="P1257" s="2"/>
      <c r="Q1257" s="2"/>
      <c r="R1257" s="2"/>
      <c r="S1257" s="2"/>
      <c r="T1257" s="2"/>
      <c r="U1257" s="2"/>
      <c r="V1257" s="2"/>
      <c r="W1257" s="2"/>
      <c r="X1257" s="2"/>
      <c r="Y1257" s="2"/>
      <c r="Z1257" s="2"/>
      <c r="AA1257" s="2"/>
      <c r="AB1257" s="2"/>
      <c r="AC1257" s="2"/>
      <c r="AD1257" s="2"/>
      <c r="AE1257" s="2"/>
      <c r="AF1257" s="2"/>
      <c r="AG1257" s="2"/>
      <c r="AH1257" s="2"/>
      <c r="AI1257" s="2"/>
      <c r="AJ1257" s="2"/>
      <c r="AK1257" s="2"/>
      <c r="AL1257" s="2"/>
      <c r="AM1257" s="2"/>
      <c r="AN1257" s="2"/>
      <c r="AO1257" s="2"/>
      <c r="AP1257" s="2"/>
      <c r="AQ1257" s="2"/>
      <c r="AR1257" s="2"/>
      <c r="AS1257" s="2"/>
      <c r="AT1257" s="2"/>
      <c r="AU1257" s="2"/>
      <c r="AV1257" s="2"/>
      <c r="AW1257" s="2"/>
      <c r="AX1257" s="2"/>
      <c r="AY1257" s="2"/>
      <c r="AZ1257" s="2"/>
      <c r="BA1257" s="2"/>
      <c r="BB1257" s="2"/>
      <c r="BC1257" s="2"/>
      <c r="BD1257" s="2"/>
      <c r="BE1257" s="2"/>
      <c r="BF1257" s="2"/>
      <c r="BG1257" s="2"/>
      <c r="BH1257" s="2"/>
      <c r="BI1257" s="2"/>
      <c r="BJ1257" s="2"/>
      <c r="BK1257" s="2"/>
      <c r="BL1257" s="2"/>
      <c r="BM1257" s="2"/>
      <c r="BN1257" s="2"/>
      <c r="BO1257" s="2"/>
      <c r="BP1257" s="2"/>
      <c r="BQ1257" s="2"/>
      <c r="BR1257" s="2"/>
      <c r="BS1257" s="2"/>
      <c r="BT1257" s="2"/>
      <c r="BU1257" s="2"/>
      <c r="BV1257" s="2"/>
      <c r="BW1257" s="2"/>
      <c r="BX1257" s="2"/>
      <c r="BY1257" s="2"/>
      <c r="BZ1257" s="2"/>
      <c r="CA1257" s="2"/>
    </row>
    <row r="1258" spans="1:79" x14ac:dyDescent="0.3">
      <c r="A1258" s="2"/>
      <c r="B1258" s="2"/>
      <c r="C1258" s="2"/>
      <c r="D1258" s="2"/>
      <c r="E1258" s="2"/>
      <c r="F1258" s="2"/>
      <c r="G1258" s="2"/>
      <c r="H1258" s="2"/>
      <c r="I1258" s="2"/>
      <c r="J1258" s="2"/>
      <c r="K1258" s="2"/>
      <c r="L1258" s="2"/>
      <c r="M1258" s="2"/>
      <c r="N1258" s="2"/>
      <c r="O1258" s="2"/>
      <c r="P1258" s="2"/>
      <c r="Q1258" s="2"/>
      <c r="R1258" s="2"/>
      <c r="S1258" s="2"/>
      <c r="T1258" s="2"/>
      <c r="U1258" s="2"/>
      <c r="V1258" s="2"/>
      <c r="W1258" s="2"/>
      <c r="X1258" s="2"/>
      <c r="Y1258" s="2"/>
      <c r="Z1258" s="2"/>
      <c r="AA1258" s="2"/>
      <c r="AB1258" s="2"/>
      <c r="AC1258" s="2"/>
      <c r="AD1258" s="2"/>
      <c r="AE1258" s="2"/>
      <c r="AF1258" s="2"/>
      <c r="AG1258" s="2"/>
      <c r="AH1258" s="2"/>
      <c r="AI1258" s="2"/>
      <c r="AJ1258" s="2"/>
      <c r="AK1258" s="2"/>
      <c r="AL1258" s="2"/>
      <c r="AM1258" s="2"/>
      <c r="AN1258" s="2"/>
      <c r="AO1258" s="2"/>
      <c r="AP1258" s="2"/>
      <c r="AQ1258" s="2"/>
      <c r="AR1258" s="2"/>
      <c r="AS1258" s="2"/>
      <c r="AT1258" s="2"/>
      <c r="AU1258" s="2"/>
      <c r="AV1258" s="2"/>
      <c r="AW1258" s="2"/>
      <c r="AX1258" s="2"/>
      <c r="AY1258" s="2"/>
      <c r="AZ1258" s="2"/>
      <c r="BA1258" s="2"/>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c r="BY1258" s="2"/>
      <c r="BZ1258" s="2"/>
      <c r="CA1258" s="2"/>
    </row>
    <row r="1259" spans="1:79" x14ac:dyDescent="0.3">
      <c r="A1259" s="2"/>
      <c r="B1259" s="2"/>
      <c r="C1259" s="2"/>
      <c r="D1259" s="2"/>
      <c r="E1259" s="2"/>
      <c r="F1259" s="2"/>
      <c r="G1259" s="2"/>
      <c r="H1259" s="2"/>
      <c r="I1259" s="2"/>
      <c r="J1259" s="2"/>
      <c r="K1259" s="2"/>
      <c r="L1259" s="2"/>
      <c r="M1259" s="2"/>
      <c r="N1259" s="2"/>
      <c r="O1259" s="2"/>
      <c r="P1259" s="2"/>
      <c r="Q1259" s="2"/>
      <c r="R1259" s="2"/>
      <c r="S1259" s="2"/>
      <c r="T1259" s="2"/>
      <c r="U1259" s="2"/>
      <c r="V1259" s="2"/>
      <c r="W1259" s="2"/>
      <c r="X1259" s="2"/>
      <c r="Y1259" s="2"/>
      <c r="Z1259" s="2"/>
      <c r="AA1259" s="2"/>
      <c r="AB1259" s="2"/>
      <c r="AC1259" s="2"/>
      <c r="AD1259" s="2"/>
      <c r="AE1259" s="2"/>
      <c r="AF1259" s="2"/>
      <c r="AG1259" s="2"/>
      <c r="AH1259" s="2"/>
      <c r="AI1259" s="2"/>
      <c r="AJ1259" s="2"/>
      <c r="AK1259" s="2"/>
      <c r="AL1259" s="2"/>
      <c r="AM1259" s="2"/>
      <c r="AN1259" s="2"/>
      <c r="AO1259" s="2"/>
      <c r="AP1259" s="2"/>
      <c r="AQ1259" s="2"/>
      <c r="AR1259" s="2"/>
      <c r="AS1259" s="2"/>
      <c r="AT1259" s="2"/>
      <c r="AU1259" s="2"/>
      <c r="AV1259" s="2"/>
      <c r="AW1259" s="2"/>
      <c r="AX1259" s="2"/>
      <c r="AY1259" s="2"/>
      <c r="AZ1259" s="2"/>
      <c r="BA1259" s="2"/>
      <c r="BB1259" s="2"/>
      <c r="BC1259" s="2"/>
      <c r="BD1259" s="2"/>
      <c r="BE1259" s="2"/>
      <c r="BF1259" s="2"/>
      <c r="BG1259" s="2"/>
      <c r="BH1259" s="2"/>
      <c r="BI1259" s="2"/>
      <c r="BJ1259" s="2"/>
      <c r="BK1259" s="2"/>
      <c r="BL1259" s="2"/>
      <c r="BM1259" s="2"/>
      <c r="BN1259" s="2"/>
      <c r="BO1259" s="2"/>
      <c r="BP1259" s="2"/>
      <c r="BQ1259" s="2"/>
      <c r="BR1259" s="2"/>
      <c r="BS1259" s="2"/>
      <c r="BT1259" s="2"/>
      <c r="BU1259" s="2"/>
      <c r="BV1259" s="2"/>
      <c r="BW1259" s="2"/>
      <c r="BX1259" s="2"/>
      <c r="BY1259" s="2"/>
      <c r="BZ1259" s="2"/>
      <c r="CA1259" s="2"/>
    </row>
    <row r="1260" spans="1:79" x14ac:dyDescent="0.3">
      <c r="A1260" s="2"/>
      <c r="B1260" s="2"/>
      <c r="C1260" s="2"/>
      <c r="D1260" s="2"/>
      <c r="E1260" s="2"/>
      <c r="F1260" s="2"/>
      <c r="G1260" s="2"/>
      <c r="H1260" s="2"/>
      <c r="I1260" s="2"/>
      <c r="J1260" s="2"/>
      <c r="K1260" s="2"/>
      <c r="L1260" s="2"/>
      <c r="M1260" s="2"/>
      <c r="N1260" s="2"/>
      <c r="O1260" s="2"/>
      <c r="P1260" s="2"/>
      <c r="Q1260" s="2"/>
      <c r="R1260" s="2"/>
      <c r="S1260" s="2"/>
      <c r="T1260" s="2"/>
      <c r="U1260" s="2"/>
      <c r="V1260" s="2"/>
      <c r="W1260" s="2"/>
      <c r="X1260" s="2"/>
      <c r="Y1260" s="2"/>
      <c r="Z1260" s="2"/>
      <c r="AA1260" s="2"/>
      <c r="AB1260" s="2"/>
      <c r="AC1260" s="2"/>
      <c r="AD1260" s="2"/>
      <c r="AE1260" s="2"/>
      <c r="AF1260" s="2"/>
      <c r="AG1260" s="2"/>
      <c r="AH1260" s="2"/>
      <c r="AI1260" s="2"/>
      <c r="AJ1260" s="2"/>
      <c r="AK1260" s="2"/>
      <c r="AL1260" s="2"/>
      <c r="AM1260" s="2"/>
      <c r="AN1260" s="2"/>
      <c r="AO1260" s="2"/>
      <c r="AP1260" s="2"/>
      <c r="AQ1260" s="2"/>
      <c r="AR1260" s="2"/>
      <c r="AS1260" s="2"/>
      <c r="AT1260" s="2"/>
      <c r="AU1260" s="2"/>
      <c r="AV1260" s="2"/>
      <c r="AW1260" s="2"/>
      <c r="AX1260" s="2"/>
      <c r="AY1260" s="2"/>
      <c r="AZ1260" s="2"/>
      <c r="BA1260" s="2"/>
      <c r="BB1260" s="2"/>
      <c r="BC1260" s="2"/>
      <c r="BD1260" s="2"/>
      <c r="BE1260" s="2"/>
      <c r="BF1260" s="2"/>
      <c r="BG1260" s="2"/>
      <c r="BH1260" s="2"/>
      <c r="BI1260" s="2"/>
      <c r="BJ1260" s="2"/>
      <c r="BK1260" s="2"/>
      <c r="BL1260" s="2"/>
      <c r="BM1260" s="2"/>
      <c r="BN1260" s="2"/>
      <c r="BO1260" s="2"/>
      <c r="BP1260" s="2"/>
      <c r="BQ1260" s="2"/>
      <c r="BR1260" s="2"/>
      <c r="BS1260" s="2"/>
      <c r="BT1260" s="2"/>
      <c r="BU1260" s="2"/>
      <c r="BV1260" s="2"/>
      <c r="BW1260" s="2"/>
      <c r="BX1260" s="2"/>
      <c r="BY1260" s="2"/>
      <c r="BZ1260" s="2"/>
      <c r="CA1260" s="2"/>
    </row>
    <row r="1261" spans="1:79" x14ac:dyDescent="0.3">
      <c r="A1261" s="2"/>
      <c r="B1261" s="2"/>
      <c r="C1261" s="2"/>
      <c r="D1261" s="2"/>
      <c r="E1261" s="2"/>
      <c r="F1261" s="2"/>
      <c r="G1261" s="2"/>
      <c r="H1261" s="2"/>
      <c r="I1261" s="2"/>
      <c r="J1261" s="2"/>
      <c r="K1261" s="2"/>
      <c r="L1261" s="2"/>
      <c r="M1261" s="2"/>
      <c r="N1261" s="2"/>
      <c r="O1261" s="2"/>
      <c r="P1261" s="2"/>
      <c r="Q1261" s="2"/>
      <c r="R1261" s="2"/>
      <c r="S1261" s="2"/>
      <c r="T1261" s="2"/>
      <c r="U1261" s="2"/>
      <c r="V1261" s="2"/>
      <c r="W1261" s="2"/>
      <c r="X1261" s="2"/>
      <c r="Y1261" s="2"/>
      <c r="Z1261" s="2"/>
      <c r="AA1261" s="2"/>
      <c r="AB1261" s="2"/>
      <c r="AC1261" s="2"/>
      <c r="AD1261" s="2"/>
      <c r="AE1261" s="2"/>
      <c r="AF1261" s="2"/>
      <c r="AG1261" s="2"/>
      <c r="AH1261" s="2"/>
      <c r="AI1261" s="2"/>
      <c r="AJ1261" s="2"/>
      <c r="AK1261" s="2"/>
      <c r="AL1261" s="2"/>
      <c r="AM1261" s="2"/>
      <c r="AN1261" s="2"/>
      <c r="AO1261" s="2"/>
      <c r="AP1261" s="2"/>
      <c r="AQ1261" s="2"/>
      <c r="AR1261" s="2"/>
      <c r="AS1261" s="2"/>
      <c r="AT1261" s="2"/>
      <c r="AU1261" s="2"/>
      <c r="AV1261" s="2"/>
      <c r="AW1261" s="2"/>
      <c r="AX1261" s="2"/>
      <c r="AY1261" s="2"/>
      <c r="AZ1261" s="2"/>
      <c r="BA1261" s="2"/>
      <c r="BB1261" s="2"/>
      <c r="BC1261" s="2"/>
      <c r="BD1261" s="2"/>
      <c r="BE1261" s="2"/>
      <c r="BF1261" s="2"/>
      <c r="BG1261" s="2"/>
      <c r="BH1261" s="2"/>
      <c r="BI1261" s="2"/>
      <c r="BJ1261" s="2"/>
      <c r="BK1261" s="2"/>
      <c r="BL1261" s="2"/>
      <c r="BM1261" s="2"/>
      <c r="BN1261" s="2"/>
      <c r="BO1261" s="2"/>
      <c r="BP1261" s="2"/>
      <c r="BQ1261" s="2"/>
      <c r="BR1261" s="2"/>
      <c r="BS1261" s="2"/>
      <c r="BT1261" s="2"/>
      <c r="BU1261" s="2"/>
      <c r="BV1261" s="2"/>
      <c r="BW1261" s="2"/>
      <c r="BX1261" s="2"/>
      <c r="BY1261" s="2"/>
      <c r="BZ1261" s="2"/>
      <c r="CA1261" s="2"/>
    </row>
    <row r="1262" spans="1:79" x14ac:dyDescent="0.3">
      <c r="A1262" s="2"/>
      <c r="B1262" s="2"/>
      <c r="C1262" s="2"/>
      <c r="D1262" s="2"/>
      <c r="E1262" s="2"/>
      <c r="F1262" s="2"/>
      <c r="G1262" s="2"/>
      <c r="H1262" s="2"/>
      <c r="I1262" s="2"/>
      <c r="J1262" s="2"/>
      <c r="K1262" s="2"/>
      <c r="L1262" s="2"/>
      <c r="M1262" s="2"/>
      <c r="N1262" s="2"/>
      <c r="O1262" s="2"/>
      <c r="P1262" s="2"/>
      <c r="Q1262" s="2"/>
      <c r="R1262" s="2"/>
      <c r="S1262" s="2"/>
      <c r="T1262" s="2"/>
      <c r="U1262" s="2"/>
      <c r="V1262" s="2"/>
      <c r="W1262" s="2"/>
      <c r="X1262" s="2"/>
      <c r="Y1262" s="2"/>
      <c r="Z1262" s="2"/>
      <c r="AA1262" s="2"/>
      <c r="AB1262" s="2"/>
      <c r="AC1262" s="2"/>
      <c r="AD1262" s="2"/>
      <c r="AE1262" s="2"/>
      <c r="AF1262" s="2"/>
      <c r="AG1262" s="2"/>
      <c r="AH1262" s="2"/>
      <c r="AI1262" s="2"/>
      <c r="AJ1262" s="2"/>
      <c r="AK1262" s="2"/>
      <c r="AL1262" s="2"/>
      <c r="AM1262" s="2"/>
      <c r="AN1262" s="2"/>
      <c r="AO1262" s="2"/>
      <c r="AP1262" s="2"/>
      <c r="AQ1262" s="2"/>
      <c r="AR1262" s="2"/>
      <c r="AS1262" s="2"/>
      <c r="AT1262" s="2"/>
      <c r="AU1262" s="2"/>
      <c r="AV1262" s="2"/>
      <c r="AW1262" s="2"/>
      <c r="AX1262" s="2"/>
      <c r="AY1262" s="2"/>
      <c r="AZ1262" s="2"/>
      <c r="BA1262" s="2"/>
      <c r="BB1262" s="2"/>
      <c r="BC1262" s="2"/>
      <c r="BD1262" s="2"/>
      <c r="BE1262" s="2"/>
      <c r="BF1262" s="2"/>
      <c r="BG1262" s="2"/>
      <c r="BH1262" s="2"/>
      <c r="BI1262" s="2"/>
      <c r="BJ1262" s="2"/>
      <c r="BK1262" s="2"/>
      <c r="BL1262" s="2"/>
      <c r="BM1262" s="2"/>
      <c r="BN1262" s="2"/>
      <c r="BO1262" s="2"/>
      <c r="BP1262" s="2"/>
      <c r="BQ1262" s="2"/>
      <c r="BR1262" s="2"/>
      <c r="BS1262" s="2"/>
      <c r="BT1262" s="2"/>
      <c r="BU1262" s="2"/>
      <c r="BV1262" s="2"/>
      <c r="BW1262" s="2"/>
      <c r="BX1262" s="2"/>
      <c r="BY1262" s="2"/>
      <c r="BZ1262" s="2"/>
      <c r="CA1262" s="2"/>
    </row>
    <row r="1263" spans="1:79" x14ac:dyDescent="0.3">
      <c r="A1263" s="2"/>
      <c r="B1263" s="2"/>
      <c r="C1263" s="2"/>
      <c r="D1263" s="2"/>
      <c r="E1263" s="2"/>
      <c r="F1263" s="2"/>
      <c r="G1263" s="2"/>
      <c r="H1263" s="2"/>
      <c r="I1263" s="2"/>
      <c r="J1263" s="2"/>
      <c r="K1263" s="2"/>
      <c r="L1263" s="2"/>
      <c r="M1263" s="2"/>
      <c r="N1263" s="2"/>
      <c r="O1263" s="2"/>
      <c r="P1263" s="2"/>
      <c r="Q1263" s="2"/>
      <c r="R1263" s="2"/>
      <c r="S1263" s="2"/>
      <c r="T1263" s="2"/>
      <c r="U1263" s="2"/>
      <c r="V1263" s="2"/>
      <c r="W1263" s="2"/>
      <c r="X1263" s="2"/>
      <c r="Y1263" s="2"/>
      <c r="Z1263" s="2"/>
      <c r="AA1263" s="2"/>
      <c r="AB1263" s="2"/>
      <c r="AC1263" s="2"/>
      <c r="AD1263" s="2"/>
      <c r="AE1263" s="2"/>
      <c r="AF1263" s="2"/>
      <c r="AG1263" s="2"/>
      <c r="AH1263" s="2"/>
      <c r="AI1263" s="2"/>
      <c r="AJ1263" s="2"/>
      <c r="AK1263" s="2"/>
      <c r="AL1263" s="2"/>
      <c r="AM1263" s="2"/>
      <c r="AN1263" s="2"/>
      <c r="AO1263" s="2"/>
      <c r="AP1263" s="2"/>
      <c r="AQ1263" s="2"/>
      <c r="AR1263" s="2"/>
      <c r="AS1263" s="2"/>
      <c r="AT1263" s="2"/>
      <c r="AU1263" s="2"/>
      <c r="AV1263" s="2"/>
      <c r="AW1263" s="2"/>
      <c r="AX1263" s="2"/>
      <c r="AY1263" s="2"/>
      <c r="AZ1263" s="2"/>
      <c r="BA1263" s="2"/>
      <c r="BB1263" s="2"/>
      <c r="BC1263" s="2"/>
      <c r="BD1263" s="2"/>
      <c r="BE1263" s="2"/>
      <c r="BF1263" s="2"/>
      <c r="BG1263" s="2"/>
      <c r="BH1263" s="2"/>
      <c r="BI1263" s="2"/>
      <c r="BJ1263" s="2"/>
      <c r="BK1263" s="2"/>
      <c r="BL1263" s="2"/>
      <c r="BM1263" s="2"/>
      <c r="BN1263" s="2"/>
      <c r="BO1263" s="2"/>
      <c r="BP1263" s="2"/>
      <c r="BQ1263" s="2"/>
      <c r="BR1263" s="2"/>
      <c r="BS1263" s="2"/>
      <c r="BT1263" s="2"/>
      <c r="BU1263" s="2"/>
      <c r="BV1263" s="2"/>
      <c r="BW1263" s="2"/>
      <c r="BX1263" s="2"/>
      <c r="BY1263" s="2"/>
      <c r="BZ1263" s="2"/>
      <c r="CA1263" s="2"/>
    </row>
    <row r="1264" spans="1:79" x14ac:dyDescent="0.3">
      <c r="A1264" s="2"/>
      <c r="B1264" s="2"/>
      <c r="C1264" s="2"/>
      <c r="D1264" s="2"/>
      <c r="E1264" s="2"/>
      <c r="F1264" s="2"/>
      <c r="G1264" s="2"/>
      <c r="H1264" s="2"/>
      <c r="I1264" s="2"/>
      <c r="J1264" s="2"/>
      <c r="K1264" s="2"/>
      <c r="L1264" s="2"/>
      <c r="M1264" s="2"/>
      <c r="N1264" s="2"/>
      <c r="O1264" s="2"/>
      <c r="P1264" s="2"/>
      <c r="Q1264" s="2"/>
      <c r="R1264" s="2"/>
      <c r="S1264" s="2"/>
      <c r="T1264" s="2"/>
      <c r="U1264" s="2"/>
      <c r="V1264" s="2"/>
      <c r="W1264" s="2"/>
      <c r="X1264" s="2"/>
      <c r="Y1264" s="2"/>
      <c r="Z1264" s="2"/>
      <c r="AA1264" s="2"/>
      <c r="AB1264" s="2"/>
      <c r="AC1264" s="2"/>
      <c r="AD1264" s="2"/>
      <c r="AE1264" s="2"/>
      <c r="AF1264" s="2"/>
      <c r="AG1264" s="2"/>
      <c r="AH1264" s="2"/>
      <c r="AI1264" s="2"/>
      <c r="AJ1264" s="2"/>
      <c r="AK1264" s="2"/>
      <c r="AL1264" s="2"/>
      <c r="AM1264" s="2"/>
      <c r="AN1264" s="2"/>
      <c r="AO1264" s="2"/>
      <c r="AP1264" s="2"/>
      <c r="AQ1264" s="2"/>
      <c r="AR1264" s="2"/>
      <c r="AS1264" s="2"/>
      <c r="AT1264" s="2"/>
      <c r="AU1264" s="2"/>
      <c r="AV1264" s="2"/>
      <c r="AW1264" s="2"/>
      <c r="AX1264" s="2"/>
      <c r="AY1264" s="2"/>
      <c r="AZ1264" s="2"/>
      <c r="BA1264" s="2"/>
      <c r="BB1264" s="2"/>
      <c r="BC1264" s="2"/>
      <c r="BD1264" s="2"/>
      <c r="BE1264" s="2"/>
      <c r="BF1264" s="2"/>
      <c r="BG1264" s="2"/>
      <c r="BH1264" s="2"/>
      <c r="BI1264" s="2"/>
      <c r="BJ1264" s="2"/>
      <c r="BK1264" s="2"/>
      <c r="BL1264" s="2"/>
      <c r="BM1264" s="2"/>
      <c r="BN1264" s="2"/>
      <c r="BO1264" s="2"/>
      <c r="BP1264" s="2"/>
      <c r="BQ1264" s="2"/>
      <c r="BR1264" s="2"/>
      <c r="BS1264" s="2"/>
      <c r="BT1264" s="2"/>
      <c r="BU1264" s="2"/>
      <c r="BV1264" s="2"/>
      <c r="BW1264" s="2"/>
      <c r="BX1264" s="2"/>
      <c r="BY1264" s="2"/>
      <c r="BZ1264" s="2"/>
      <c r="CA1264" s="2"/>
    </row>
    <row r="1265" spans="1:79" x14ac:dyDescent="0.3">
      <c r="A1265" s="2"/>
      <c r="B1265" s="2"/>
      <c r="C1265" s="2"/>
      <c r="D1265" s="2"/>
      <c r="E1265" s="2"/>
      <c r="F1265" s="2"/>
      <c r="G1265" s="2"/>
      <c r="H1265" s="2"/>
      <c r="I1265" s="2"/>
      <c r="J1265" s="2"/>
      <c r="K1265" s="2"/>
      <c r="L1265" s="2"/>
      <c r="M1265" s="2"/>
      <c r="N1265" s="2"/>
      <c r="O1265" s="2"/>
      <c r="P1265" s="2"/>
      <c r="Q1265" s="2"/>
      <c r="R1265" s="2"/>
      <c r="S1265" s="2"/>
      <c r="T1265" s="2"/>
      <c r="U1265" s="2"/>
      <c r="V1265" s="2"/>
      <c r="W1265" s="2"/>
      <c r="X1265" s="2"/>
      <c r="Y1265" s="2"/>
      <c r="Z1265" s="2"/>
      <c r="AA1265" s="2"/>
      <c r="AB1265" s="2"/>
      <c r="AC1265" s="2"/>
      <c r="AD1265" s="2"/>
      <c r="AE1265" s="2"/>
      <c r="AF1265" s="2"/>
      <c r="AG1265" s="2"/>
      <c r="AH1265" s="2"/>
      <c r="AI1265" s="2"/>
      <c r="AJ1265" s="2"/>
      <c r="AK1265" s="2"/>
      <c r="AL1265" s="2"/>
      <c r="AM1265" s="2"/>
      <c r="AN1265" s="2"/>
      <c r="AO1265" s="2"/>
      <c r="AP1265" s="2"/>
      <c r="AQ1265" s="2"/>
      <c r="AR1265" s="2"/>
      <c r="AS1265" s="2"/>
      <c r="AT1265" s="2"/>
      <c r="AU1265" s="2"/>
      <c r="AV1265" s="2"/>
      <c r="AW1265" s="2"/>
      <c r="AX1265" s="2"/>
      <c r="AY1265" s="2"/>
      <c r="AZ1265" s="2"/>
      <c r="BA1265" s="2"/>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c r="BY1265" s="2"/>
      <c r="BZ1265" s="2"/>
      <c r="CA1265" s="2"/>
    </row>
    <row r="1266" spans="1:79" x14ac:dyDescent="0.3">
      <c r="A1266" s="2"/>
      <c r="B1266" s="2"/>
      <c r="C1266" s="2"/>
      <c r="D1266" s="2"/>
      <c r="E1266" s="2"/>
      <c r="F1266" s="2"/>
      <c r="G1266" s="2"/>
      <c r="H1266" s="2"/>
      <c r="I1266" s="2"/>
      <c r="J1266" s="2"/>
      <c r="K1266" s="2"/>
      <c r="L1266" s="2"/>
      <c r="M1266" s="2"/>
      <c r="N1266" s="2"/>
      <c r="O1266" s="2"/>
      <c r="P1266" s="2"/>
      <c r="Q1266" s="2"/>
      <c r="R1266" s="2"/>
      <c r="S1266" s="2"/>
      <c r="T1266" s="2"/>
      <c r="U1266" s="2"/>
      <c r="V1266" s="2"/>
      <c r="W1266" s="2"/>
      <c r="X1266" s="2"/>
      <c r="Y1266" s="2"/>
      <c r="Z1266" s="2"/>
      <c r="AA1266" s="2"/>
      <c r="AB1266" s="2"/>
      <c r="AC1266" s="2"/>
      <c r="AD1266" s="2"/>
      <c r="AE1266" s="2"/>
      <c r="AF1266" s="2"/>
      <c r="AG1266" s="2"/>
      <c r="AH1266" s="2"/>
      <c r="AI1266" s="2"/>
      <c r="AJ1266" s="2"/>
      <c r="AK1266" s="2"/>
      <c r="AL1266" s="2"/>
      <c r="AM1266" s="2"/>
      <c r="AN1266" s="2"/>
      <c r="AO1266" s="2"/>
      <c r="AP1266" s="2"/>
      <c r="AQ1266" s="2"/>
      <c r="AR1266" s="2"/>
      <c r="AS1266" s="2"/>
      <c r="AT1266" s="2"/>
      <c r="AU1266" s="2"/>
      <c r="AV1266" s="2"/>
      <c r="AW1266" s="2"/>
      <c r="AX1266" s="2"/>
      <c r="AY1266" s="2"/>
      <c r="AZ1266" s="2"/>
      <c r="BA1266" s="2"/>
      <c r="BB1266" s="2"/>
      <c r="BC1266" s="2"/>
      <c r="BD1266" s="2"/>
      <c r="BE1266" s="2"/>
      <c r="BF1266" s="2"/>
      <c r="BG1266" s="2"/>
      <c r="BH1266" s="2"/>
      <c r="BI1266" s="2"/>
      <c r="BJ1266" s="2"/>
      <c r="BK1266" s="2"/>
      <c r="BL1266" s="2"/>
      <c r="BM1266" s="2"/>
      <c r="BN1266" s="2"/>
      <c r="BO1266" s="2"/>
      <c r="BP1266" s="2"/>
      <c r="BQ1266" s="2"/>
      <c r="BR1266" s="2"/>
      <c r="BS1266" s="2"/>
      <c r="BT1266" s="2"/>
      <c r="BU1266" s="2"/>
      <c r="BV1266" s="2"/>
      <c r="BW1266" s="2"/>
      <c r="BX1266" s="2"/>
      <c r="BY1266" s="2"/>
      <c r="BZ1266" s="2"/>
      <c r="CA1266" s="2"/>
    </row>
    <row r="1267" spans="1:79" x14ac:dyDescent="0.3">
      <c r="A1267" s="2"/>
      <c r="B1267" s="2"/>
      <c r="C1267" s="2"/>
      <c r="D1267" s="2"/>
      <c r="E1267" s="2"/>
      <c r="F1267" s="2"/>
      <c r="G1267" s="2"/>
      <c r="H1267" s="2"/>
      <c r="I1267" s="2"/>
      <c r="J1267" s="2"/>
      <c r="K1267" s="2"/>
      <c r="L1267" s="2"/>
      <c r="M1267" s="2"/>
      <c r="N1267" s="2"/>
      <c r="O1267" s="2"/>
      <c r="P1267" s="2"/>
      <c r="Q1267" s="2"/>
      <c r="R1267" s="2"/>
      <c r="S1267" s="2"/>
      <c r="T1267" s="2"/>
      <c r="U1267" s="2"/>
      <c r="V1267" s="2"/>
      <c r="W1267" s="2"/>
      <c r="X1267" s="2"/>
      <c r="Y1267" s="2"/>
      <c r="Z1267" s="2"/>
      <c r="AA1267" s="2"/>
      <c r="AB1267" s="2"/>
      <c r="AC1267" s="2"/>
      <c r="AD1267" s="2"/>
      <c r="AE1267" s="2"/>
      <c r="AF1267" s="2"/>
      <c r="AG1267" s="2"/>
      <c r="AH1267" s="2"/>
      <c r="AI1267" s="2"/>
      <c r="AJ1267" s="2"/>
      <c r="AK1267" s="2"/>
      <c r="AL1267" s="2"/>
      <c r="AM1267" s="2"/>
      <c r="AN1267" s="2"/>
      <c r="AO1267" s="2"/>
      <c r="AP1267" s="2"/>
      <c r="AQ1267" s="2"/>
      <c r="AR1267" s="2"/>
      <c r="AS1267" s="2"/>
      <c r="AT1267" s="2"/>
      <c r="AU1267" s="2"/>
      <c r="AV1267" s="2"/>
      <c r="AW1267" s="2"/>
      <c r="AX1267" s="2"/>
      <c r="AY1267" s="2"/>
      <c r="AZ1267" s="2"/>
      <c r="BA1267" s="2"/>
      <c r="BB1267" s="2"/>
      <c r="BC1267" s="2"/>
      <c r="BD1267" s="2"/>
      <c r="BE1267" s="2"/>
      <c r="BF1267" s="2"/>
      <c r="BG1267" s="2"/>
      <c r="BH1267" s="2"/>
      <c r="BI1267" s="2"/>
      <c r="BJ1267" s="2"/>
      <c r="BK1267" s="2"/>
      <c r="BL1267" s="2"/>
      <c r="BM1267" s="2"/>
      <c r="BN1267" s="2"/>
      <c r="BO1267" s="2"/>
      <c r="BP1267" s="2"/>
      <c r="BQ1267" s="2"/>
      <c r="BR1267" s="2"/>
      <c r="BS1267" s="2"/>
      <c r="BT1267" s="2"/>
      <c r="BU1267" s="2"/>
      <c r="BV1267" s="2"/>
      <c r="BW1267" s="2"/>
      <c r="BX1267" s="2"/>
      <c r="BY1267" s="2"/>
      <c r="BZ1267" s="2"/>
      <c r="CA1267" s="2"/>
    </row>
    <row r="1268" spans="1:79" x14ac:dyDescent="0.3">
      <c r="A1268" s="2"/>
      <c r="B1268" s="2"/>
      <c r="C1268" s="2"/>
      <c r="D1268" s="2"/>
      <c r="E1268" s="2"/>
      <c r="F1268" s="2"/>
      <c r="G1268" s="2"/>
      <c r="H1268" s="2"/>
      <c r="I1268" s="2"/>
      <c r="J1268" s="2"/>
      <c r="K1268" s="2"/>
      <c r="L1268" s="2"/>
      <c r="M1268" s="2"/>
      <c r="N1268" s="2"/>
      <c r="O1268" s="2"/>
      <c r="P1268" s="2"/>
      <c r="Q1268" s="2"/>
      <c r="R1268" s="2"/>
      <c r="S1268" s="2"/>
      <c r="T1268" s="2"/>
      <c r="U1268" s="2"/>
      <c r="V1268" s="2"/>
      <c r="W1268" s="2"/>
      <c r="X1268" s="2"/>
      <c r="Y1268" s="2"/>
      <c r="Z1268" s="2"/>
      <c r="AA1268" s="2"/>
      <c r="AB1268" s="2"/>
      <c r="AC1268" s="2"/>
      <c r="AD1268" s="2"/>
      <c r="AE1268" s="2"/>
      <c r="AF1268" s="2"/>
      <c r="AG1268" s="2"/>
      <c r="AH1268" s="2"/>
      <c r="AI1268" s="2"/>
      <c r="AJ1268" s="2"/>
      <c r="AK1268" s="2"/>
      <c r="AL1268" s="2"/>
      <c r="AM1268" s="2"/>
      <c r="AN1268" s="2"/>
      <c r="AO1268" s="2"/>
      <c r="AP1268" s="2"/>
      <c r="AQ1268" s="2"/>
      <c r="AR1268" s="2"/>
      <c r="AS1268" s="2"/>
      <c r="AT1268" s="2"/>
      <c r="AU1268" s="2"/>
      <c r="AV1268" s="2"/>
      <c r="AW1268" s="2"/>
      <c r="AX1268" s="2"/>
      <c r="AY1268" s="2"/>
      <c r="AZ1268" s="2"/>
      <c r="BA1268" s="2"/>
      <c r="BB1268" s="2"/>
      <c r="BC1268" s="2"/>
      <c r="BD1268" s="2"/>
      <c r="BE1268" s="2"/>
      <c r="BF1268" s="2"/>
      <c r="BG1268" s="2"/>
      <c r="BH1268" s="2"/>
      <c r="BI1268" s="2"/>
      <c r="BJ1268" s="2"/>
      <c r="BK1268" s="2"/>
      <c r="BL1268" s="2"/>
      <c r="BM1268" s="2"/>
      <c r="BN1268" s="2"/>
      <c r="BO1268" s="2"/>
      <c r="BP1268" s="2"/>
      <c r="BQ1268" s="2"/>
      <c r="BR1268" s="2"/>
      <c r="BS1268" s="2"/>
      <c r="BT1268" s="2"/>
      <c r="BU1268" s="2"/>
      <c r="BV1268" s="2"/>
      <c r="BW1268" s="2"/>
      <c r="BX1268" s="2"/>
      <c r="BY1268" s="2"/>
      <c r="BZ1268" s="2"/>
      <c r="CA1268" s="2"/>
    </row>
    <row r="1269" spans="1:79" x14ac:dyDescent="0.3">
      <c r="A1269" s="2"/>
      <c r="B1269" s="2"/>
      <c r="C1269" s="2"/>
      <c r="D1269" s="2"/>
      <c r="E1269" s="2"/>
      <c r="F1269" s="2"/>
      <c r="G1269" s="2"/>
      <c r="H1269" s="2"/>
      <c r="I1269" s="2"/>
      <c r="J1269" s="2"/>
      <c r="K1269" s="2"/>
      <c r="L1269" s="2"/>
      <c r="M1269" s="2"/>
      <c r="N1269" s="2"/>
      <c r="O1269" s="2"/>
      <c r="P1269" s="2"/>
      <c r="Q1269" s="2"/>
      <c r="R1269" s="2"/>
      <c r="S1269" s="2"/>
      <c r="T1269" s="2"/>
      <c r="U1269" s="2"/>
      <c r="V1269" s="2"/>
      <c r="W1269" s="2"/>
      <c r="X1269" s="2"/>
      <c r="Y1269" s="2"/>
      <c r="Z1269" s="2"/>
      <c r="AA1269" s="2"/>
      <c r="AB1269" s="2"/>
      <c r="AC1269" s="2"/>
      <c r="AD1269" s="2"/>
      <c r="AE1269" s="2"/>
      <c r="AF1269" s="2"/>
      <c r="AG1269" s="2"/>
      <c r="AH1269" s="2"/>
      <c r="AI1269" s="2"/>
      <c r="AJ1269" s="2"/>
      <c r="AK1269" s="2"/>
      <c r="AL1269" s="2"/>
      <c r="AM1269" s="2"/>
      <c r="AN1269" s="2"/>
      <c r="AO1269" s="2"/>
      <c r="AP1269" s="2"/>
      <c r="AQ1269" s="2"/>
      <c r="AR1269" s="2"/>
      <c r="AS1269" s="2"/>
      <c r="AT1269" s="2"/>
      <c r="AU1269" s="2"/>
      <c r="AV1269" s="2"/>
      <c r="AW1269" s="2"/>
      <c r="AX1269" s="2"/>
      <c r="AY1269" s="2"/>
      <c r="AZ1269" s="2"/>
      <c r="BA1269" s="2"/>
      <c r="BB1269" s="2"/>
      <c r="BC1269" s="2"/>
      <c r="BD1269" s="2"/>
      <c r="BE1269" s="2"/>
      <c r="BF1269" s="2"/>
      <c r="BG1269" s="2"/>
      <c r="BH1269" s="2"/>
      <c r="BI1269" s="2"/>
      <c r="BJ1269" s="2"/>
      <c r="BK1269" s="2"/>
      <c r="BL1269" s="2"/>
      <c r="BM1269" s="2"/>
      <c r="BN1269" s="2"/>
      <c r="BO1269" s="2"/>
      <c r="BP1269" s="2"/>
      <c r="BQ1269" s="2"/>
      <c r="BR1269" s="2"/>
      <c r="BS1269" s="2"/>
      <c r="BT1269" s="2"/>
      <c r="BU1269" s="2"/>
      <c r="BV1269" s="2"/>
      <c r="BW1269" s="2"/>
      <c r="BX1269" s="2"/>
      <c r="BY1269" s="2"/>
      <c r="BZ1269" s="2"/>
      <c r="CA1269" s="2"/>
    </row>
    <row r="1270" spans="1:79" x14ac:dyDescent="0.3">
      <c r="A1270" s="2"/>
      <c r="B1270" s="2"/>
      <c r="C1270" s="2"/>
      <c r="D1270" s="2"/>
      <c r="E1270" s="2"/>
      <c r="F1270" s="2"/>
      <c r="G1270" s="2"/>
      <c r="H1270" s="2"/>
      <c r="I1270" s="2"/>
      <c r="J1270" s="2"/>
      <c r="K1270" s="2"/>
      <c r="L1270" s="2"/>
      <c r="M1270" s="2"/>
      <c r="N1270" s="2"/>
      <c r="O1270" s="2"/>
      <c r="P1270" s="2"/>
      <c r="Q1270" s="2"/>
      <c r="R1270" s="2"/>
      <c r="S1270" s="2"/>
      <c r="T1270" s="2"/>
      <c r="U1270" s="2"/>
      <c r="V1270" s="2"/>
      <c r="W1270" s="2"/>
      <c r="X1270" s="2"/>
      <c r="Y1270" s="2"/>
      <c r="Z1270" s="2"/>
      <c r="AA1270" s="2"/>
      <c r="AB1270" s="2"/>
      <c r="AC1270" s="2"/>
      <c r="AD1270" s="2"/>
      <c r="AE1270" s="2"/>
      <c r="AF1270" s="2"/>
      <c r="AG1270" s="2"/>
      <c r="AH1270" s="2"/>
      <c r="AI1270" s="2"/>
      <c r="AJ1270" s="2"/>
      <c r="AK1270" s="2"/>
      <c r="AL1270" s="2"/>
      <c r="AM1270" s="2"/>
      <c r="AN1270" s="2"/>
      <c r="AO1270" s="2"/>
      <c r="AP1270" s="2"/>
      <c r="AQ1270" s="2"/>
      <c r="AR1270" s="2"/>
      <c r="AS1270" s="2"/>
      <c r="AT1270" s="2"/>
      <c r="AU1270" s="2"/>
      <c r="AV1270" s="2"/>
      <c r="AW1270" s="2"/>
      <c r="AX1270" s="2"/>
      <c r="AY1270" s="2"/>
      <c r="AZ1270" s="2"/>
      <c r="BA1270" s="2"/>
      <c r="BB1270" s="2"/>
      <c r="BC1270" s="2"/>
      <c r="BD1270" s="2"/>
      <c r="BE1270" s="2"/>
      <c r="BF1270" s="2"/>
      <c r="BG1270" s="2"/>
      <c r="BH1270" s="2"/>
      <c r="BI1270" s="2"/>
      <c r="BJ1270" s="2"/>
      <c r="BK1270" s="2"/>
      <c r="BL1270" s="2"/>
      <c r="BM1270" s="2"/>
      <c r="BN1270" s="2"/>
      <c r="BO1270" s="2"/>
      <c r="BP1270" s="2"/>
      <c r="BQ1270" s="2"/>
      <c r="BR1270" s="2"/>
      <c r="BS1270" s="2"/>
      <c r="BT1270" s="2"/>
      <c r="BU1270" s="2"/>
      <c r="BV1270" s="2"/>
      <c r="BW1270" s="2"/>
      <c r="BX1270" s="2"/>
      <c r="BY1270" s="2"/>
      <c r="BZ1270" s="2"/>
      <c r="CA1270" s="2"/>
    </row>
    <row r="1271" spans="1:79" x14ac:dyDescent="0.3">
      <c r="A1271" s="2"/>
      <c r="B1271" s="2"/>
      <c r="C1271" s="2"/>
      <c r="D1271" s="2"/>
      <c r="E1271" s="2"/>
      <c r="F1271" s="2"/>
      <c r="G1271" s="2"/>
      <c r="H1271" s="2"/>
      <c r="I1271" s="2"/>
      <c r="J1271" s="2"/>
      <c r="K1271" s="2"/>
      <c r="L1271" s="2"/>
      <c r="M1271" s="2"/>
      <c r="N1271" s="2"/>
      <c r="O1271" s="2"/>
      <c r="P1271" s="2"/>
      <c r="Q1271" s="2"/>
      <c r="R1271" s="2"/>
      <c r="S1271" s="2"/>
      <c r="T1271" s="2"/>
      <c r="U1271" s="2"/>
      <c r="V1271" s="2"/>
      <c r="W1271" s="2"/>
      <c r="X1271" s="2"/>
      <c r="Y1271" s="2"/>
      <c r="Z1271" s="2"/>
      <c r="AA1271" s="2"/>
      <c r="AB1271" s="2"/>
      <c r="AC1271" s="2"/>
      <c r="AD1271" s="2"/>
      <c r="AE1271" s="2"/>
      <c r="AF1271" s="2"/>
      <c r="AG1271" s="2"/>
      <c r="AH1271" s="2"/>
      <c r="AI1271" s="2"/>
      <c r="AJ1271" s="2"/>
      <c r="AK1271" s="2"/>
      <c r="AL1271" s="2"/>
      <c r="AM1271" s="2"/>
      <c r="AN1271" s="2"/>
      <c r="AO1271" s="2"/>
      <c r="AP1271" s="2"/>
      <c r="AQ1271" s="2"/>
      <c r="AR1271" s="2"/>
      <c r="AS1271" s="2"/>
      <c r="AT1271" s="2"/>
      <c r="AU1271" s="2"/>
      <c r="AV1271" s="2"/>
      <c r="AW1271" s="2"/>
      <c r="AX1271" s="2"/>
      <c r="AY1271" s="2"/>
      <c r="AZ1271" s="2"/>
      <c r="BA1271" s="2"/>
      <c r="BB1271" s="2"/>
      <c r="BC1271" s="2"/>
      <c r="BD1271" s="2"/>
      <c r="BE1271" s="2"/>
      <c r="BF1271" s="2"/>
      <c r="BG1271" s="2"/>
      <c r="BH1271" s="2"/>
      <c r="BI1271" s="2"/>
      <c r="BJ1271" s="2"/>
      <c r="BK1271" s="2"/>
      <c r="BL1271" s="2"/>
      <c r="BM1271" s="2"/>
      <c r="BN1271" s="2"/>
      <c r="BO1271" s="2"/>
      <c r="BP1271" s="2"/>
      <c r="BQ1271" s="2"/>
      <c r="BR1271" s="2"/>
      <c r="BS1271" s="2"/>
      <c r="BT1271" s="2"/>
      <c r="BU1271" s="2"/>
      <c r="BV1271" s="2"/>
      <c r="BW1271" s="2"/>
      <c r="BX1271" s="2"/>
      <c r="BY1271" s="2"/>
      <c r="BZ1271" s="2"/>
      <c r="CA1271" s="2"/>
    </row>
    <row r="1272" spans="1:79" x14ac:dyDescent="0.3">
      <c r="A1272" s="2"/>
      <c r="B1272" s="2"/>
      <c r="C1272" s="2"/>
      <c r="D1272" s="2"/>
      <c r="E1272" s="2"/>
      <c r="F1272" s="2"/>
      <c r="G1272" s="2"/>
      <c r="H1272" s="2"/>
      <c r="I1272" s="2"/>
      <c r="J1272" s="2"/>
      <c r="K1272" s="2"/>
      <c r="L1272" s="2"/>
      <c r="M1272" s="2"/>
      <c r="N1272" s="2"/>
      <c r="O1272" s="2"/>
      <c r="P1272" s="2"/>
      <c r="Q1272" s="2"/>
      <c r="R1272" s="2"/>
      <c r="S1272" s="2"/>
      <c r="T1272" s="2"/>
      <c r="U1272" s="2"/>
      <c r="V1272" s="2"/>
      <c r="W1272" s="2"/>
      <c r="X1272" s="2"/>
      <c r="Y1272" s="2"/>
      <c r="Z1272" s="2"/>
      <c r="AA1272" s="2"/>
      <c r="AB1272" s="2"/>
      <c r="AC1272" s="2"/>
      <c r="AD1272" s="2"/>
      <c r="AE1272" s="2"/>
      <c r="AF1272" s="2"/>
      <c r="AG1272" s="2"/>
      <c r="AH1272" s="2"/>
      <c r="AI1272" s="2"/>
      <c r="AJ1272" s="2"/>
      <c r="AK1272" s="2"/>
      <c r="AL1272" s="2"/>
      <c r="AM1272" s="2"/>
      <c r="AN1272" s="2"/>
      <c r="AO1272" s="2"/>
      <c r="AP1272" s="2"/>
      <c r="AQ1272" s="2"/>
      <c r="AR1272" s="2"/>
      <c r="AS1272" s="2"/>
      <c r="AT1272" s="2"/>
      <c r="AU1272" s="2"/>
      <c r="AV1272" s="2"/>
      <c r="AW1272" s="2"/>
      <c r="AX1272" s="2"/>
      <c r="AY1272" s="2"/>
      <c r="AZ1272" s="2"/>
      <c r="BA1272" s="2"/>
      <c r="BB1272" s="2"/>
      <c r="BC1272" s="2"/>
      <c r="BD1272" s="2"/>
      <c r="BE1272" s="2"/>
      <c r="BF1272" s="2"/>
      <c r="BG1272" s="2"/>
      <c r="BH1272" s="2"/>
      <c r="BI1272" s="2"/>
      <c r="BJ1272" s="2"/>
      <c r="BK1272" s="2"/>
      <c r="BL1272" s="2"/>
      <c r="BM1272" s="2"/>
      <c r="BN1272" s="2"/>
      <c r="BO1272" s="2"/>
      <c r="BP1272" s="2"/>
      <c r="BQ1272" s="2"/>
      <c r="BR1272" s="2"/>
      <c r="BS1272" s="2"/>
      <c r="BT1272" s="2"/>
      <c r="BU1272" s="2"/>
      <c r="BV1272" s="2"/>
      <c r="BW1272" s="2"/>
      <c r="BX1272" s="2"/>
      <c r="BY1272" s="2"/>
      <c r="BZ1272" s="2"/>
      <c r="CA1272" s="2"/>
    </row>
    <row r="1273" spans="1:79" x14ac:dyDescent="0.3">
      <c r="A1273" s="2"/>
      <c r="B1273" s="2"/>
      <c r="C1273" s="2"/>
      <c r="D1273" s="2"/>
      <c r="E1273" s="2"/>
      <c r="F1273" s="2"/>
      <c r="G1273" s="2"/>
      <c r="H1273" s="2"/>
      <c r="I1273" s="2"/>
      <c r="J1273" s="2"/>
      <c r="K1273" s="2"/>
      <c r="L1273" s="2"/>
      <c r="M1273" s="2"/>
      <c r="N1273" s="2"/>
      <c r="O1273" s="2"/>
      <c r="P1273" s="2"/>
      <c r="Q1273" s="2"/>
      <c r="R1273" s="2"/>
      <c r="S1273" s="2"/>
      <c r="T1273" s="2"/>
      <c r="U1273" s="2"/>
      <c r="V1273" s="2"/>
      <c r="W1273" s="2"/>
      <c r="X1273" s="2"/>
      <c r="Y1273" s="2"/>
      <c r="Z1273" s="2"/>
      <c r="AA1273" s="2"/>
      <c r="AB1273" s="2"/>
      <c r="AC1273" s="2"/>
      <c r="AD1273" s="2"/>
      <c r="AE1273" s="2"/>
      <c r="AF1273" s="2"/>
      <c r="AG1273" s="2"/>
      <c r="AH1273" s="2"/>
      <c r="AI1273" s="2"/>
      <c r="AJ1273" s="2"/>
      <c r="AK1273" s="2"/>
      <c r="AL1273" s="2"/>
      <c r="AM1273" s="2"/>
      <c r="AN1273" s="2"/>
      <c r="AO1273" s="2"/>
      <c r="AP1273" s="2"/>
      <c r="AQ1273" s="2"/>
      <c r="AR1273" s="2"/>
      <c r="AS1273" s="2"/>
      <c r="AT1273" s="2"/>
      <c r="AU1273" s="2"/>
      <c r="AV1273" s="2"/>
      <c r="AW1273" s="2"/>
      <c r="AX1273" s="2"/>
      <c r="AY1273" s="2"/>
      <c r="AZ1273" s="2"/>
      <c r="BA1273" s="2"/>
      <c r="BB1273" s="2"/>
      <c r="BC1273" s="2"/>
      <c r="BD1273" s="2"/>
      <c r="BE1273" s="2"/>
      <c r="BF1273" s="2"/>
      <c r="BG1273" s="2"/>
      <c r="BH1273" s="2"/>
      <c r="BI1273" s="2"/>
      <c r="BJ1273" s="2"/>
      <c r="BK1273" s="2"/>
      <c r="BL1273" s="2"/>
      <c r="BM1273" s="2"/>
      <c r="BN1273" s="2"/>
      <c r="BO1273" s="2"/>
      <c r="BP1273" s="2"/>
      <c r="BQ1273" s="2"/>
      <c r="BR1273" s="2"/>
      <c r="BS1273" s="2"/>
      <c r="BT1273" s="2"/>
      <c r="BU1273" s="2"/>
      <c r="BV1273" s="2"/>
      <c r="BW1273" s="2"/>
      <c r="BX1273" s="2"/>
      <c r="BY1273" s="2"/>
      <c r="BZ1273" s="2"/>
      <c r="CA1273" s="2"/>
    </row>
    <row r="1274" spans="1:79" x14ac:dyDescent="0.3">
      <c r="A1274" s="2"/>
      <c r="B1274" s="2"/>
      <c r="C1274" s="2"/>
      <c r="D1274" s="2"/>
      <c r="E1274" s="2"/>
      <c r="F1274" s="2"/>
      <c r="G1274" s="2"/>
      <c r="H1274" s="2"/>
      <c r="I1274" s="2"/>
      <c r="J1274" s="2"/>
      <c r="K1274" s="2"/>
      <c r="L1274" s="2"/>
      <c r="M1274" s="2"/>
      <c r="N1274" s="2"/>
      <c r="O1274" s="2"/>
      <c r="P1274" s="2"/>
      <c r="Q1274" s="2"/>
      <c r="R1274" s="2"/>
      <c r="S1274" s="2"/>
      <c r="T1274" s="2"/>
      <c r="U1274" s="2"/>
      <c r="V1274" s="2"/>
      <c r="W1274" s="2"/>
      <c r="X1274" s="2"/>
      <c r="Y1274" s="2"/>
      <c r="Z1274" s="2"/>
      <c r="AA1274" s="2"/>
      <c r="AB1274" s="2"/>
      <c r="AC1274" s="2"/>
      <c r="AD1274" s="2"/>
      <c r="AE1274" s="2"/>
      <c r="AF1274" s="2"/>
      <c r="AG1274" s="2"/>
      <c r="AH1274" s="2"/>
      <c r="AI1274" s="2"/>
      <c r="AJ1274" s="2"/>
      <c r="AK1274" s="2"/>
      <c r="AL1274" s="2"/>
      <c r="AM1274" s="2"/>
      <c r="AN1274" s="2"/>
      <c r="AO1274" s="2"/>
      <c r="AP1274" s="2"/>
      <c r="AQ1274" s="2"/>
      <c r="AR1274" s="2"/>
      <c r="AS1274" s="2"/>
      <c r="AT1274" s="2"/>
      <c r="AU1274" s="2"/>
      <c r="AV1274" s="2"/>
      <c r="AW1274" s="2"/>
      <c r="AX1274" s="2"/>
      <c r="AY1274" s="2"/>
      <c r="AZ1274" s="2"/>
      <c r="BA1274" s="2"/>
      <c r="BB1274" s="2"/>
      <c r="BC1274" s="2"/>
      <c r="BD1274" s="2"/>
      <c r="BE1274" s="2"/>
      <c r="BF1274" s="2"/>
      <c r="BG1274" s="2"/>
      <c r="BH1274" s="2"/>
      <c r="BI1274" s="2"/>
      <c r="BJ1274" s="2"/>
      <c r="BK1274" s="2"/>
      <c r="BL1274" s="2"/>
      <c r="BM1274" s="2"/>
      <c r="BN1274" s="2"/>
      <c r="BO1274" s="2"/>
      <c r="BP1274" s="2"/>
      <c r="BQ1274" s="2"/>
      <c r="BR1274" s="2"/>
      <c r="BS1274" s="2"/>
      <c r="BT1274" s="2"/>
      <c r="BU1274" s="2"/>
      <c r="BV1274" s="2"/>
      <c r="BW1274" s="2"/>
      <c r="BX1274" s="2"/>
      <c r="BY1274" s="2"/>
      <c r="BZ1274" s="2"/>
      <c r="CA1274" s="2"/>
    </row>
    <row r="1275" spans="1:79" x14ac:dyDescent="0.3">
      <c r="A1275" s="2"/>
      <c r="B1275" s="2"/>
      <c r="C1275" s="2"/>
      <c r="D1275" s="2"/>
      <c r="E1275" s="2"/>
      <c r="F1275" s="2"/>
      <c r="G1275" s="2"/>
      <c r="H1275" s="2"/>
      <c r="I1275" s="2"/>
      <c r="J1275" s="2"/>
      <c r="K1275" s="2"/>
      <c r="L1275" s="2"/>
      <c r="M1275" s="2"/>
      <c r="N1275" s="2"/>
      <c r="O1275" s="2"/>
      <c r="P1275" s="2"/>
      <c r="Q1275" s="2"/>
      <c r="R1275" s="2"/>
      <c r="S1275" s="2"/>
      <c r="T1275" s="2"/>
      <c r="U1275" s="2"/>
      <c r="V1275" s="2"/>
      <c r="W1275" s="2"/>
      <c r="X1275" s="2"/>
      <c r="Y1275" s="2"/>
      <c r="Z1275" s="2"/>
      <c r="AA1275" s="2"/>
      <c r="AB1275" s="2"/>
      <c r="AC1275" s="2"/>
      <c r="AD1275" s="2"/>
      <c r="AE1275" s="2"/>
      <c r="AF1275" s="2"/>
      <c r="AG1275" s="2"/>
      <c r="AH1275" s="2"/>
      <c r="AI1275" s="2"/>
      <c r="AJ1275" s="2"/>
      <c r="AK1275" s="2"/>
      <c r="AL1275" s="2"/>
      <c r="AM1275" s="2"/>
      <c r="AN1275" s="2"/>
      <c r="AO1275" s="2"/>
      <c r="AP1275" s="2"/>
      <c r="AQ1275" s="2"/>
      <c r="AR1275" s="2"/>
      <c r="AS1275" s="2"/>
      <c r="AT1275" s="2"/>
      <c r="AU1275" s="2"/>
      <c r="AV1275" s="2"/>
      <c r="AW1275" s="2"/>
      <c r="AX1275" s="2"/>
      <c r="AY1275" s="2"/>
      <c r="AZ1275" s="2"/>
      <c r="BA1275" s="2"/>
      <c r="BB1275" s="2"/>
      <c r="BC1275" s="2"/>
      <c r="BD1275" s="2"/>
      <c r="BE1275" s="2"/>
      <c r="BF1275" s="2"/>
      <c r="BG1275" s="2"/>
      <c r="BH1275" s="2"/>
      <c r="BI1275" s="2"/>
      <c r="BJ1275" s="2"/>
      <c r="BK1275" s="2"/>
      <c r="BL1275" s="2"/>
      <c r="BM1275" s="2"/>
      <c r="BN1275" s="2"/>
      <c r="BO1275" s="2"/>
      <c r="BP1275" s="2"/>
      <c r="BQ1275" s="2"/>
      <c r="BR1275" s="2"/>
      <c r="BS1275" s="2"/>
      <c r="BT1275" s="2"/>
      <c r="BU1275" s="2"/>
      <c r="BV1275" s="2"/>
      <c r="BW1275" s="2"/>
      <c r="BX1275" s="2"/>
      <c r="BY1275" s="2"/>
      <c r="BZ1275" s="2"/>
      <c r="CA1275" s="2"/>
    </row>
    <row r="1276" spans="1:79" x14ac:dyDescent="0.3">
      <c r="A1276" s="2"/>
      <c r="B1276" s="2"/>
      <c r="C1276" s="2"/>
      <c r="D1276" s="2"/>
      <c r="E1276" s="2"/>
      <c r="F1276" s="2"/>
      <c r="G1276" s="2"/>
      <c r="H1276" s="2"/>
      <c r="I1276" s="2"/>
      <c r="J1276" s="2"/>
      <c r="K1276" s="2"/>
      <c r="L1276" s="2"/>
      <c r="M1276" s="2"/>
      <c r="N1276" s="2"/>
      <c r="O1276" s="2"/>
      <c r="P1276" s="2"/>
      <c r="Q1276" s="2"/>
      <c r="R1276" s="2"/>
      <c r="S1276" s="2"/>
      <c r="T1276" s="2"/>
      <c r="U1276" s="2"/>
      <c r="V1276" s="2"/>
      <c r="W1276" s="2"/>
      <c r="X1276" s="2"/>
      <c r="Y1276" s="2"/>
      <c r="Z1276" s="2"/>
      <c r="AA1276" s="2"/>
      <c r="AB1276" s="2"/>
      <c r="AC1276" s="2"/>
      <c r="AD1276" s="2"/>
      <c r="AE1276" s="2"/>
      <c r="AF1276" s="2"/>
      <c r="AG1276" s="2"/>
      <c r="AH1276" s="2"/>
      <c r="AI1276" s="2"/>
      <c r="AJ1276" s="2"/>
      <c r="AK1276" s="2"/>
      <c r="AL1276" s="2"/>
      <c r="AM1276" s="2"/>
      <c r="AN1276" s="2"/>
      <c r="AO1276" s="2"/>
      <c r="AP1276" s="2"/>
      <c r="AQ1276" s="2"/>
      <c r="AR1276" s="2"/>
      <c r="AS1276" s="2"/>
      <c r="AT1276" s="2"/>
      <c r="AU1276" s="2"/>
      <c r="AV1276" s="2"/>
      <c r="AW1276" s="2"/>
      <c r="AX1276" s="2"/>
      <c r="AY1276" s="2"/>
      <c r="AZ1276" s="2"/>
      <c r="BA1276" s="2"/>
      <c r="BB1276" s="2"/>
      <c r="BC1276" s="2"/>
      <c r="BD1276" s="2"/>
      <c r="BE1276" s="2"/>
      <c r="BF1276" s="2"/>
      <c r="BG1276" s="2"/>
      <c r="BH1276" s="2"/>
      <c r="BI1276" s="2"/>
      <c r="BJ1276" s="2"/>
      <c r="BK1276" s="2"/>
      <c r="BL1276" s="2"/>
      <c r="BM1276" s="2"/>
      <c r="BN1276" s="2"/>
      <c r="BO1276" s="2"/>
      <c r="BP1276" s="2"/>
      <c r="BQ1276" s="2"/>
      <c r="BR1276" s="2"/>
      <c r="BS1276" s="2"/>
      <c r="BT1276" s="2"/>
      <c r="BU1276" s="2"/>
      <c r="BV1276" s="2"/>
      <c r="BW1276" s="2"/>
      <c r="BX1276" s="2"/>
      <c r="BY1276" s="2"/>
      <c r="BZ1276" s="2"/>
      <c r="CA1276" s="2"/>
    </row>
    <row r="1277" spans="1:79" x14ac:dyDescent="0.3">
      <c r="A1277" s="2"/>
      <c r="B1277" s="2"/>
      <c r="C1277" s="2"/>
      <c r="D1277" s="2"/>
      <c r="E1277" s="2"/>
      <c r="F1277" s="2"/>
      <c r="G1277" s="2"/>
      <c r="H1277" s="2"/>
      <c r="I1277" s="2"/>
      <c r="J1277" s="2"/>
      <c r="K1277" s="2"/>
      <c r="L1277" s="2"/>
      <c r="M1277" s="2"/>
      <c r="N1277" s="2"/>
      <c r="O1277" s="2"/>
      <c r="P1277" s="2"/>
      <c r="Q1277" s="2"/>
      <c r="R1277" s="2"/>
      <c r="S1277" s="2"/>
      <c r="T1277" s="2"/>
      <c r="U1277" s="2"/>
      <c r="V1277" s="2"/>
      <c r="W1277" s="2"/>
      <c r="X1277" s="2"/>
      <c r="Y1277" s="2"/>
      <c r="Z1277" s="2"/>
      <c r="AA1277" s="2"/>
      <c r="AB1277" s="2"/>
      <c r="AC1277" s="2"/>
      <c r="AD1277" s="2"/>
      <c r="AE1277" s="2"/>
      <c r="AF1277" s="2"/>
      <c r="AG1277" s="2"/>
      <c r="AH1277" s="2"/>
      <c r="AI1277" s="2"/>
      <c r="AJ1277" s="2"/>
      <c r="AK1277" s="2"/>
      <c r="AL1277" s="2"/>
      <c r="AM1277" s="2"/>
      <c r="AN1277" s="2"/>
      <c r="AO1277" s="2"/>
      <c r="AP1277" s="2"/>
      <c r="AQ1277" s="2"/>
      <c r="AR1277" s="2"/>
      <c r="AS1277" s="2"/>
      <c r="AT1277" s="2"/>
      <c r="AU1277" s="2"/>
      <c r="AV1277" s="2"/>
      <c r="AW1277" s="2"/>
      <c r="AX1277" s="2"/>
      <c r="AY1277" s="2"/>
      <c r="AZ1277" s="2"/>
      <c r="BA1277" s="2"/>
      <c r="BB1277" s="2"/>
      <c r="BC1277" s="2"/>
      <c r="BD1277" s="2"/>
      <c r="BE1277" s="2"/>
      <c r="BF1277" s="2"/>
      <c r="BG1277" s="2"/>
      <c r="BH1277" s="2"/>
      <c r="BI1277" s="2"/>
      <c r="BJ1277" s="2"/>
      <c r="BK1277" s="2"/>
      <c r="BL1277" s="2"/>
      <c r="BM1277" s="2"/>
      <c r="BN1277" s="2"/>
      <c r="BO1277" s="2"/>
      <c r="BP1277" s="2"/>
      <c r="BQ1277" s="2"/>
      <c r="BR1277" s="2"/>
      <c r="BS1277" s="2"/>
      <c r="BT1277" s="2"/>
      <c r="BU1277" s="2"/>
      <c r="BV1277" s="2"/>
      <c r="BW1277" s="2"/>
      <c r="BX1277" s="2"/>
      <c r="BY1277" s="2"/>
      <c r="BZ1277" s="2"/>
      <c r="CA1277" s="2"/>
    </row>
    <row r="1278" spans="1:79" x14ac:dyDescent="0.3">
      <c r="A1278" s="2"/>
      <c r="B1278" s="2"/>
      <c r="C1278" s="2"/>
      <c r="D1278" s="2"/>
      <c r="E1278" s="2"/>
      <c r="F1278" s="2"/>
      <c r="G1278" s="2"/>
      <c r="H1278" s="2"/>
      <c r="I1278" s="2"/>
      <c r="J1278" s="2"/>
      <c r="K1278" s="2"/>
      <c r="L1278" s="2"/>
      <c r="M1278" s="2"/>
      <c r="N1278" s="2"/>
      <c r="O1278" s="2"/>
      <c r="P1278" s="2"/>
      <c r="Q1278" s="2"/>
      <c r="R1278" s="2"/>
      <c r="S1278" s="2"/>
      <c r="T1278" s="2"/>
      <c r="U1278" s="2"/>
      <c r="V1278" s="2"/>
      <c r="W1278" s="2"/>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2"/>
      <c r="AT1278" s="2"/>
      <c r="AU1278" s="2"/>
      <c r="AV1278" s="2"/>
      <c r="AW1278" s="2"/>
      <c r="AX1278" s="2"/>
      <c r="AY1278" s="2"/>
      <c r="AZ1278" s="2"/>
      <c r="BA1278" s="2"/>
      <c r="BB1278" s="2"/>
      <c r="BC1278" s="2"/>
      <c r="BD1278" s="2"/>
      <c r="BE1278" s="2"/>
      <c r="BF1278" s="2"/>
      <c r="BG1278" s="2"/>
      <c r="BH1278" s="2"/>
      <c r="BI1278" s="2"/>
      <c r="BJ1278" s="2"/>
      <c r="BK1278" s="2"/>
      <c r="BL1278" s="2"/>
      <c r="BM1278" s="2"/>
      <c r="BN1278" s="2"/>
      <c r="BO1278" s="2"/>
      <c r="BP1278" s="2"/>
      <c r="BQ1278" s="2"/>
      <c r="BR1278" s="2"/>
      <c r="BS1278" s="2"/>
      <c r="BT1278" s="2"/>
      <c r="BU1278" s="2"/>
      <c r="BV1278" s="2"/>
      <c r="BW1278" s="2"/>
      <c r="BX1278" s="2"/>
      <c r="BY1278" s="2"/>
      <c r="BZ1278" s="2"/>
      <c r="CA1278" s="2"/>
    </row>
    <row r="1279" spans="1:79" x14ac:dyDescent="0.3">
      <c r="A1279" s="2"/>
      <c r="B1279" s="2"/>
      <c r="C1279" s="2"/>
      <c r="D1279" s="2"/>
      <c r="E1279" s="2"/>
      <c r="F1279" s="2"/>
      <c r="G1279" s="2"/>
      <c r="H1279" s="2"/>
      <c r="I1279" s="2"/>
      <c r="J1279" s="2"/>
      <c r="K1279" s="2"/>
      <c r="L1279" s="2"/>
      <c r="M1279" s="2"/>
      <c r="N1279" s="2"/>
      <c r="O1279" s="2"/>
      <c r="P1279" s="2"/>
      <c r="Q1279" s="2"/>
      <c r="R1279" s="2"/>
      <c r="S1279" s="2"/>
      <c r="T1279" s="2"/>
      <c r="U1279" s="2"/>
      <c r="V1279" s="2"/>
      <c r="W1279" s="2"/>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c r="AT1279" s="2"/>
      <c r="AU1279" s="2"/>
      <c r="AV1279" s="2"/>
      <c r="AW1279" s="2"/>
      <c r="AX1279" s="2"/>
      <c r="AY1279" s="2"/>
      <c r="AZ1279" s="2"/>
      <c r="BA1279" s="2"/>
      <c r="BB1279" s="2"/>
      <c r="BC1279" s="2"/>
      <c r="BD1279" s="2"/>
      <c r="BE1279" s="2"/>
      <c r="BF1279" s="2"/>
      <c r="BG1279" s="2"/>
      <c r="BH1279" s="2"/>
      <c r="BI1279" s="2"/>
      <c r="BJ1279" s="2"/>
      <c r="BK1279" s="2"/>
      <c r="BL1279" s="2"/>
      <c r="BM1279" s="2"/>
      <c r="BN1279" s="2"/>
      <c r="BO1279" s="2"/>
      <c r="BP1279" s="2"/>
      <c r="BQ1279" s="2"/>
      <c r="BR1279" s="2"/>
      <c r="BS1279" s="2"/>
      <c r="BT1279" s="2"/>
      <c r="BU1279" s="2"/>
      <c r="BV1279" s="2"/>
      <c r="BW1279" s="2"/>
      <c r="BX1279" s="2"/>
      <c r="BY1279" s="2"/>
      <c r="BZ1279" s="2"/>
      <c r="CA1279" s="2"/>
    </row>
    <row r="1280" spans="1:79" x14ac:dyDescent="0.3">
      <c r="A1280" s="2"/>
      <c r="B1280" s="2"/>
      <c r="C1280" s="2"/>
      <c r="D1280" s="2"/>
      <c r="E1280" s="2"/>
      <c r="F1280" s="2"/>
      <c r="G1280" s="2"/>
      <c r="H1280" s="2"/>
      <c r="I1280" s="2"/>
      <c r="J1280" s="2"/>
      <c r="K1280" s="2"/>
      <c r="L1280" s="2"/>
      <c r="M1280" s="2"/>
      <c r="N1280" s="2"/>
      <c r="O1280" s="2"/>
      <c r="P1280" s="2"/>
      <c r="Q1280" s="2"/>
      <c r="R1280" s="2"/>
      <c r="S1280" s="2"/>
      <c r="T1280" s="2"/>
      <c r="U1280" s="2"/>
      <c r="V1280" s="2"/>
      <c r="W1280" s="2"/>
      <c r="X1280" s="2"/>
      <c r="Y1280" s="2"/>
      <c r="Z1280" s="2"/>
      <c r="AA1280" s="2"/>
      <c r="AB1280" s="2"/>
      <c r="AC1280" s="2"/>
      <c r="AD1280" s="2"/>
      <c r="AE1280" s="2"/>
      <c r="AF1280" s="2"/>
      <c r="AG1280" s="2"/>
      <c r="AH1280" s="2"/>
      <c r="AI1280" s="2"/>
      <c r="AJ1280" s="2"/>
      <c r="AK1280" s="2"/>
      <c r="AL1280" s="2"/>
      <c r="AM1280" s="2"/>
      <c r="AN1280" s="2"/>
      <c r="AO1280" s="2"/>
      <c r="AP1280" s="2"/>
      <c r="AQ1280" s="2"/>
      <c r="AR1280" s="2"/>
      <c r="AS1280" s="2"/>
      <c r="AT1280" s="2"/>
      <c r="AU1280" s="2"/>
      <c r="AV1280" s="2"/>
      <c r="AW1280" s="2"/>
      <c r="AX1280" s="2"/>
      <c r="AY1280" s="2"/>
      <c r="AZ1280" s="2"/>
      <c r="BA1280" s="2"/>
      <c r="BB1280" s="2"/>
      <c r="BC1280" s="2"/>
      <c r="BD1280" s="2"/>
      <c r="BE1280" s="2"/>
      <c r="BF1280" s="2"/>
      <c r="BG1280" s="2"/>
      <c r="BH1280" s="2"/>
      <c r="BI1280" s="2"/>
      <c r="BJ1280" s="2"/>
      <c r="BK1280" s="2"/>
      <c r="BL1280" s="2"/>
      <c r="BM1280" s="2"/>
      <c r="BN1280" s="2"/>
      <c r="BO1280" s="2"/>
      <c r="BP1280" s="2"/>
      <c r="BQ1280" s="2"/>
      <c r="BR1280" s="2"/>
      <c r="BS1280" s="2"/>
      <c r="BT1280" s="2"/>
      <c r="BU1280" s="2"/>
      <c r="BV1280" s="2"/>
      <c r="BW1280" s="2"/>
      <c r="BX1280" s="2"/>
      <c r="BY1280" s="2"/>
      <c r="BZ1280" s="2"/>
      <c r="CA1280" s="2"/>
    </row>
    <row r="1281" spans="1:79" x14ac:dyDescent="0.3">
      <c r="A1281" s="2"/>
      <c r="B1281" s="2"/>
      <c r="C1281" s="2"/>
      <c r="D1281" s="2"/>
      <c r="E1281" s="2"/>
      <c r="F1281" s="2"/>
      <c r="G1281" s="2"/>
      <c r="H1281" s="2"/>
      <c r="I1281" s="2"/>
      <c r="J1281" s="2"/>
      <c r="K1281" s="2"/>
      <c r="L1281" s="2"/>
      <c r="M1281" s="2"/>
      <c r="N1281" s="2"/>
      <c r="O1281" s="2"/>
      <c r="P1281" s="2"/>
      <c r="Q1281" s="2"/>
      <c r="R1281" s="2"/>
      <c r="S1281" s="2"/>
      <c r="T1281" s="2"/>
      <c r="U1281" s="2"/>
      <c r="V1281" s="2"/>
      <c r="W1281" s="2"/>
      <c r="X1281" s="2"/>
      <c r="Y1281" s="2"/>
      <c r="Z1281" s="2"/>
      <c r="AA1281" s="2"/>
      <c r="AB1281" s="2"/>
      <c r="AC1281" s="2"/>
      <c r="AD1281" s="2"/>
      <c r="AE1281" s="2"/>
      <c r="AF1281" s="2"/>
      <c r="AG1281" s="2"/>
      <c r="AH1281" s="2"/>
      <c r="AI1281" s="2"/>
      <c r="AJ1281" s="2"/>
      <c r="AK1281" s="2"/>
      <c r="AL1281" s="2"/>
      <c r="AM1281" s="2"/>
      <c r="AN1281" s="2"/>
      <c r="AO1281" s="2"/>
      <c r="AP1281" s="2"/>
      <c r="AQ1281" s="2"/>
      <c r="AR1281" s="2"/>
      <c r="AS1281" s="2"/>
      <c r="AT1281" s="2"/>
      <c r="AU1281" s="2"/>
      <c r="AV1281" s="2"/>
      <c r="AW1281" s="2"/>
      <c r="AX1281" s="2"/>
      <c r="AY1281" s="2"/>
      <c r="AZ1281" s="2"/>
      <c r="BA1281" s="2"/>
      <c r="BB1281" s="2"/>
      <c r="BC1281" s="2"/>
      <c r="BD1281" s="2"/>
      <c r="BE1281" s="2"/>
      <c r="BF1281" s="2"/>
      <c r="BG1281" s="2"/>
      <c r="BH1281" s="2"/>
      <c r="BI1281" s="2"/>
      <c r="BJ1281" s="2"/>
      <c r="BK1281" s="2"/>
      <c r="BL1281" s="2"/>
      <c r="BM1281" s="2"/>
      <c r="BN1281" s="2"/>
      <c r="BO1281" s="2"/>
      <c r="BP1281" s="2"/>
      <c r="BQ1281" s="2"/>
      <c r="BR1281" s="2"/>
      <c r="BS1281" s="2"/>
      <c r="BT1281" s="2"/>
      <c r="BU1281" s="2"/>
      <c r="BV1281" s="2"/>
      <c r="BW1281" s="2"/>
      <c r="BX1281" s="2"/>
      <c r="BY1281" s="2"/>
      <c r="BZ1281" s="2"/>
      <c r="CA1281" s="2"/>
    </row>
    <row r="1282" spans="1:79" x14ac:dyDescent="0.3">
      <c r="A1282" s="2"/>
      <c r="B1282" s="2"/>
      <c r="C1282" s="2"/>
      <c r="D1282" s="2"/>
      <c r="E1282" s="2"/>
      <c r="F1282" s="2"/>
      <c r="G1282" s="2"/>
      <c r="H1282" s="2"/>
      <c r="I1282" s="2"/>
      <c r="J1282" s="2"/>
      <c r="K1282" s="2"/>
      <c r="L1282" s="2"/>
      <c r="M1282" s="2"/>
      <c r="N1282" s="2"/>
      <c r="O1282" s="2"/>
      <c r="P1282" s="2"/>
      <c r="Q1282" s="2"/>
      <c r="R1282" s="2"/>
      <c r="S1282" s="2"/>
      <c r="T1282" s="2"/>
      <c r="U1282" s="2"/>
      <c r="V1282" s="2"/>
      <c r="W1282" s="2"/>
      <c r="X1282" s="2"/>
      <c r="Y1282" s="2"/>
      <c r="Z1282" s="2"/>
      <c r="AA1282" s="2"/>
      <c r="AB1282" s="2"/>
      <c r="AC1282" s="2"/>
      <c r="AD1282" s="2"/>
      <c r="AE1282" s="2"/>
      <c r="AF1282" s="2"/>
      <c r="AG1282" s="2"/>
      <c r="AH1282" s="2"/>
      <c r="AI1282" s="2"/>
      <c r="AJ1282" s="2"/>
      <c r="AK1282" s="2"/>
      <c r="AL1282" s="2"/>
      <c r="AM1282" s="2"/>
      <c r="AN1282" s="2"/>
      <c r="AO1282" s="2"/>
      <c r="AP1282" s="2"/>
      <c r="AQ1282" s="2"/>
      <c r="AR1282" s="2"/>
      <c r="AS1282" s="2"/>
      <c r="AT1282" s="2"/>
      <c r="AU1282" s="2"/>
      <c r="AV1282" s="2"/>
      <c r="AW1282" s="2"/>
      <c r="AX1282" s="2"/>
      <c r="AY1282" s="2"/>
      <c r="AZ1282" s="2"/>
      <c r="BA1282" s="2"/>
      <c r="BB1282" s="2"/>
      <c r="BC1282" s="2"/>
      <c r="BD1282" s="2"/>
      <c r="BE1282" s="2"/>
      <c r="BF1282" s="2"/>
      <c r="BG1282" s="2"/>
      <c r="BH1282" s="2"/>
      <c r="BI1282" s="2"/>
      <c r="BJ1282" s="2"/>
      <c r="BK1282" s="2"/>
      <c r="BL1282" s="2"/>
      <c r="BM1282" s="2"/>
      <c r="BN1282" s="2"/>
      <c r="BO1282" s="2"/>
      <c r="BP1282" s="2"/>
      <c r="BQ1282" s="2"/>
      <c r="BR1282" s="2"/>
      <c r="BS1282" s="2"/>
      <c r="BT1282" s="2"/>
      <c r="BU1282" s="2"/>
      <c r="BV1282" s="2"/>
      <c r="BW1282" s="2"/>
      <c r="BX1282" s="2"/>
      <c r="BY1282" s="2"/>
      <c r="BZ1282" s="2"/>
      <c r="CA1282" s="2"/>
    </row>
    <row r="1283" spans="1:79" x14ac:dyDescent="0.3">
      <c r="A1283" s="2"/>
      <c r="B1283" s="2"/>
      <c r="C1283" s="2"/>
      <c r="D1283" s="2"/>
      <c r="E1283" s="2"/>
      <c r="F1283" s="2"/>
      <c r="G1283" s="2"/>
      <c r="H1283" s="2"/>
      <c r="I1283" s="2"/>
      <c r="J1283" s="2"/>
      <c r="K1283" s="2"/>
      <c r="L1283" s="2"/>
      <c r="M1283" s="2"/>
      <c r="N1283" s="2"/>
      <c r="O1283" s="2"/>
      <c r="P1283" s="2"/>
      <c r="Q1283" s="2"/>
      <c r="R1283" s="2"/>
      <c r="S1283" s="2"/>
      <c r="T1283" s="2"/>
      <c r="U1283" s="2"/>
      <c r="V1283" s="2"/>
      <c r="W1283" s="2"/>
      <c r="X1283" s="2"/>
      <c r="Y1283" s="2"/>
      <c r="Z1283" s="2"/>
      <c r="AA1283" s="2"/>
      <c r="AB1283" s="2"/>
      <c r="AC1283" s="2"/>
      <c r="AD1283" s="2"/>
      <c r="AE1283" s="2"/>
      <c r="AF1283" s="2"/>
      <c r="AG1283" s="2"/>
      <c r="AH1283" s="2"/>
      <c r="AI1283" s="2"/>
      <c r="AJ1283" s="2"/>
      <c r="AK1283" s="2"/>
      <c r="AL1283" s="2"/>
      <c r="AM1283" s="2"/>
      <c r="AN1283" s="2"/>
      <c r="AO1283" s="2"/>
      <c r="AP1283" s="2"/>
      <c r="AQ1283" s="2"/>
      <c r="AR1283" s="2"/>
      <c r="AS1283" s="2"/>
      <c r="AT1283" s="2"/>
      <c r="AU1283" s="2"/>
      <c r="AV1283" s="2"/>
      <c r="AW1283" s="2"/>
      <c r="AX1283" s="2"/>
      <c r="AY1283" s="2"/>
      <c r="AZ1283" s="2"/>
      <c r="BA1283" s="2"/>
      <c r="BB1283" s="2"/>
      <c r="BC1283" s="2"/>
      <c r="BD1283" s="2"/>
      <c r="BE1283" s="2"/>
      <c r="BF1283" s="2"/>
      <c r="BG1283" s="2"/>
      <c r="BH1283" s="2"/>
      <c r="BI1283" s="2"/>
      <c r="BJ1283" s="2"/>
      <c r="BK1283" s="2"/>
      <c r="BL1283" s="2"/>
      <c r="BM1283" s="2"/>
      <c r="BN1283" s="2"/>
      <c r="BO1283" s="2"/>
      <c r="BP1283" s="2"/>
      <c r="BQ1283" s="2"/>
      <c r="BR1283" s="2"/>
      <c r="BS1283" s="2"/>
      <c r="BT1283" s="2"/>
      <c r="BU1283" s="2"/>
      <c r="BV1283" s="2"/>
      <c r="BW1283" s="2"/>
      <c r="BX1283" s="2"/>
      <c r="BY1283" s="2"/>
      <c r="BZ1283" s="2"/>
      <c r="CA1283" s="2"/>
    </row>
    <row r="1284" spans="1:79" x14ac:dyDescent="0.3">
      <c r="A1284" s="2"/>
      <c r="B1284" s="2"/>
      <c r="C1284" s="2"/>
      <c r="D1284" s="2"/>
      <c r="E1284" s="2"/>
      <c r="F1284" s="2"/>
      <c r="G1284" s="2"/>
      <c r="H1284" s="2"/>
      <c r="I1284" s="2"/>
      <c r="J1284" s="2"/>
      <c r="K1284" s="2"/>
      <c r="L1284" s="2"/>
      <c r="M1284" s="2"/>
      <c r="N1284" s="2"/>
      <c r="O1284" s="2"/>
      <c r="P1284" s="2"/>
      <c r="Q1284" s="2"/>
      <c r="R1284" s="2"/>
      <c r="S1284" s="2"/>
      <c r="T1284" s="2"/>
      <c r="U1284" s="2"/>
      <c r="V1284" s="2"/>
      <c r="W1284" s="2"/>
      <c r="X1284" s="2"/>
      <c r="Y1284" s="2"/>
      <c r="Z1284" s="2"/>
      <c r="AA1284" s="2"/>
      <c r="AB1284" s="2"/>
      <c r="AC1284" s="2"/>
      <c r="AD1284" s="2"/>
      <c r="AE1284" s="2"/>
      <c r="AF1284" s="2"/>
      <c r="AG1284" s="2"/>
      <c r="AH1284" s="2"/>
      <c r="AI1284" s="2"/>
      <c r="AJ1284" s="2"/>
      <c r="AK1284" s="2"/>
      <c r="AL1284" s="2"/>
      <c r="AM1284" s="2"/>
      <c r="AN1284" s="2"/>
      <c r="AO1284" s="2"/>
      <c r="AP1284" s="2"/>
      <c r="AQ1284" s="2"/>
      <c r="AR1284" s="2"/>
      <c r="AS1284" s="2"/>
      <c r="AT1284" s="2"/>
      <c r="AU1284" s="2"/>
      <c r="AV1284" s="2"/>
      <c r="AW1284" s="2"/>
      <c r="AX1284" s="2"/>
      <c r="AY1284" s="2"/>
      <c r="AZ1284" s="2"/>
      <c r="BA1284" s="2"/>
      <c r="BB1284" s="2"/>
      <c r="BC1284" s="2"/>
      <c r="BD1284" s="2"/>
      <c r="BE1284" s="2"/>
      <c r="BF1284" s="2"/>
      <c r="BG1284" s="2"/>
      <c r="BH1284" s="2"/>
      <c r="BI1284" s="2"/>
      <c r="BJ1284" s="2"/>
      <c r="BK1284" s="2"/>
      <c r="BL1284" s="2"/>
      <c r="BM1284" s="2"/>
      <c r="BN1284" s="2"/>
      <c r="BO1284" s="2"/>
      <c r="BP1284" s="2"/>
      <c r="BQ1284" s="2"/>
      <c r="BR1284" s="2"/>
      <c r="BS1284" s="2"/>
      <c r="BT1284" s="2"/>
      <c r="BU1284" s="2"/>
      <c r="BV1284" s="2"/>
      <c r="BW1284" s="2"/>
      <c r="BX1284" s="2"/>
      <c r="BY1284" s="2"/>
      <c r="BZ1284" s="2"/>
      <c r="CA1284" s="2"/>
    </row>
    <row r="1285" spans="1:79" x14ac:dyDescent="0.3">
      <c r="A1285" s="2"/>
      <c r="B1285" s="2"/>
      <c r="C1285" s="2"/>
      <c r="D1285" s="2"/>
      <c r="E1285" s="2"/>
      <c r="F1285" s="2"/>
      <c r="G1285" s="2"/>
      <c r="H1285" s="2"/>
      <c r="I1285" s="2"/>
      <c r="J1285" s="2"/>
      <c r="K1285" s="2"/>
      <c r="L1285" s="2"/>
      <c r="M1285" s="2"/>
      <c r="N1285" s="2"/>
      <c r="O1285" s="2"/>
      <c r="P1285" s="2"/>
      <c r="Q1285" s="2"/>
      <c r="R1285" s="2"/>
      <c r="S1285" s="2"/>
      <c r="T1285" s="2"/>
      <c r="U1285" s="2"/>
      <c r="V1285" s="2"/>
      <c r="W1285" s="2"/>
      <c r="X1285" s="2"/>
      <c r="Y1285" s="2"/>
      <c r="Z1285" s="2"/>
      <c r="AA1285" s="2"/>
      <c r="AB1285" s="2"/>
      <c r="AC1285" s="2"/>
      <c r="AD1285" s="2"/>
      <c r="AE1285" s="2"/>
      <c r="AF1285" s="2"/>
      <c r="AG1285" s="2"/>
      <c r="AH1285" s="2"/>
      <c r="AI1285" s="2"/>
      <c r="AJ1285" s="2"/>
      <c r="AK1285" s="2"/>
      <c r="AL1285" s="2"/>
      <c r="AM1285" s="2"/>
      <c r="AN1285" s="2"/>
      <c r="AO1285" s="2"/>
      <c r="AP1285" s="2"/>
      <c r="AQ1285" s="2"/>
      <c r="AR1285" s="2"/>
      <c r="AS1285" s="2"/>
      <c r="AT1285" s="2"/>
      <c r="AU1285" s="2"/>
      <c r="AV1285" s="2"/>
      <c r="AW1285" s="2"/>
      <c r="AX1285" s="2"/>
      <c r="AY1285" s="2"/>
      <c r="AZ1285" s="2"/>
      <c r="BA1285" s="2"/>
      <c r="BB1285" s="2"/>
      <c r="BC1285" s="2"/>
      <c r="BD1285" s="2"/>
      <c r="BE1285" s="2"/>
      <c r="BF1285" s="2"/>
      <c r="BG1285" s="2"/>
      <c r="BH1285" s="2"/>
      <c r="BI1285" s="2"/>
      <c r="BJ1285" s="2"/>
      <c r="BK1285" s="2"/>
      <c r="BL1285" s="2"/>
      <c r="BM1285" s="2"/>
      <c r="BN1285" s="2"/>
      <c r="BO1285" s="2"/>
      <c r="BP1285" s="2"/>
      <c r="BQ1285" s="2"/>
      <c r="BR1285" s="2"/>
      <c r="BS1285" s="2"/>
      <c r="BT1285" s="2"/>
      <c r="BU1285" s="2"/>
      <c r="BV1285" s="2"/>
      <c r="BW1285" s="2"/>
      <c r="BX1285" s="2"/>
      <c r="BY1285" s="2"/>
      <c r="BZ1285" s="2"/>
      <c r="CA1285" s="2"/>
    </row>
    <row r="1286" spans="1:79" x14ac:dyDescent="0.3">
      <c r="A1286" s="2"/>
      <c r="B1286" s="2"/>
      <c r="C1286" s="2"/>
      <c r="D1286" s="2"/>
      <c r="E1286" s="2"/>
      <c r="F1286" s="2"/>
      <c r="G1286" s="2"/>
      <c r="H1286" s="2"/>
      <c r="I1286" s="2"/>
      <c r="J1286" s="2"/>
      <c r="K1286" s="2"/>
      <c r="L1286" s="2"/>
      <c r="M1286" s="2"/>
      <c r="N1286" s="2"/>
      <c r="O1286" s="2"/>
      <c r="P1286" s="2"/>
      <c r="Q1286" s="2"/>
      <c r="R1286" s="2"/>
      <c r="S1286" s="2"/>
      <c r="T1286" s="2"/>
      <c r="U1286" s="2"/>
      <c r="V1286" s="2"/>
      <c r="W1286" s="2"/>
      <c r="X1286" s="2"/>
      <c r="Y1286" s="2"/>
      <c r="Z1286" s="2"/>
      <c r="AA1286" s="2"/>
      <c r="AB1286" s="2"/>
      <c r="AC1286" s="2"/>
      <c r="AD1286" s="2"/>
      <c r="AE1286" s="2"/>
      <c r="AF1286" s="2"/>
      <c r="AG1286" s="2"/>
      <c r="AH1286" s="2"/>
      <c r="AI1286" s="2"/>
      <c r="AJ1286" s="2"/>
      <c r="AK1286" s="2"/>
      <c r="AL1286" s="2"/>
      <c r="AM1286" s="2"/>
      <c r="AN1286" s="2"/>
      <c r="AO1286" s="2"/>
      <c r="AP1286" s="2"/>
      <c r="AQ1286" s="2"/>
      <c r="AR1286" s="2"/>
      <c r="AS1286" s="2"/>
      <c r="AT1286" s="2"/>
      <c r="AU1286" s="2"/>
      <c r="AV1286" s="2"/>
      <c r="AW1286" s="2"/>
      <c r="AX1286" s="2"/>
      <c r="AY1286" s="2"/>
      <c r="AZ1286" s="2"/>
      <c r="BA1286" s="2"/>
      <c r="BB1286" s="2"/>
      <c r="BC1286" s="2"/>
      <c r="BD1286" s="2"/>
      <c r="BE1286" s="2"/>
      <c r="BF1286" s="2"/>
      <c r="BG1286" s="2"/>
      <c r="BH1286" s="2"/>
      <c r="BI1286" s="2"/>
      <c r="BJ1286" s="2"/>
      <c r="BK1286" s="2"/>
      <c r="BL1286" s="2"/>
      <c r="BM1286" s="2"/>
      <c r="BN1286" s="2"/>
      <c r="BO1286" s="2"/>
      <c r="BP1286" s="2"/>
      <c r="BQ1286" s="2"/>
      <c r="BR1286" s="2"/>
      <c r="BS1286" s="2"/>
      <c r="BT1286" s="2"/>
      <c r="BU1286" s="2"/>
      <c r="BV1286" s="2"/>
      <c r="BW1286" s="2"/>
      <c r="BX1286" s="2"/>
      <c r="BY1286" s="2"/>
      <c r="BZ1286" s="2"/>
      <c r="CA1286" s="2"/>
    </row>
    <row r="1287" spans="1:79" x14ac:dyDescent="0.3">
      <c r="A1287" s="2"/>
      <c r="B1287" s="2"/>
      <c r="C1287" s="2"/>
      <c r="D1287" s="2"/>
      <c r="E1287" s="2"/>
      <c r="F1287" s="2"/>
      <c r="G1287" s="2"/>
      <c r="H1287" s="2"/>
      <c r="I1287" s="2"/>
      <c r="J1287" s="2"/>
      <c r="K1287" s="2"/>
      <c r="L1287" s="2"/>
      <c r="M1287" s="2"/>
      <c r="N1287" s="2"/>
      <c r="O1287" s="2"/>
      <c r="P1287" s="2"/>
      <c r="Q1287" s="2"/>
      <c r="R1287" s="2"/>
      <c r="S1287" s="2"/>
      <c r="T1287" s="2"/>
      <c r="U1287" s="2"/>
      <c r="V1287" s="2"/>
      <c r="W1287" s="2"/>
      <c r="X1287" s="2"/>
      <c r="Y1287" s="2"/>
      <c r="Z1287" s="2"/>
      <c r="AA1287" s="2"/>
      <c r="AB1287" s="2"/>
      <c r="AC1287" s="2"/>
      <c r="AD1287" s="2"/>
      <c r="AE1287" s="2"/>
      <c r="AF1287" s="2"/>
      <c r="AG1287" s="2"/>
      <c r="AH1287" s="2"/>
      <c r="AI1287" s="2"/>
      <c r="AJ1287" s="2"/>
      <c r="AK1287" s="2"/>
      <c r="AL1287" s="2"/>
      <c r="AM1287" s="2"/>
      <c r="AN1287" s="2"/>
      <c r="AO1287" s="2"/>
      <c r="AP1287" s="2"/>
      <c r="AQ1287" s="2"/>
      <c r="AR1287" s="2"/>
      <c r="AS1287" s="2"/>
      <c r="AT1287" s="2"/>
      <c r="AU1287" s="2"/>
      <c r="AV1287" s="2"/>
      <c r="AW1287" s="2"/>
      <c r="AX1287" s="2"/>
      <c r="AY1287" s="2"/>
      <c r="AZ1287" s="2"/>
      <c r="BA1287" s="2"/>
      <c r="BB1287" s="2"/>
      <c r="BC1287" s="2"/>
      <c r="BD1287" s="2"/>
      <c r="BE1287" s="2"/>
      <c r="BF1287" s="2"/>
      <c r="BG1287" s="2"/>
      <c r="BH1287" s="2"/>
      <c r="BI1287" s="2"/>
      <c r="BJ1287" s="2"/>
      <c r="BK1287" s="2"/>
      <c r="BL1287" s="2"/>
      <c r="BM1287" s="2"/>
      <c r="BN1287" s="2"/>
      <c r="BO1287" s="2"/>
      <c r="BP1287" s="2"/>
      <c r="BQ1287" s="2"/>
      <c r="BR1287" s="2"/>
      <c r="BS1287" s="2"/>
      <c r="BT1287" s="2"/>
      <c r="BU1287" s="2"/>
      <c r="BV1287" s="2"/>
      <c r="BW1287" s="2"/>
      <c r="BX1287" s="2"/>
      <c r="BY1287" s="2"/>
      <c r="BZ1287" s="2"/>
      <c r="CA1287" s="2"/>
    </row>
    <row r="1288" spans="1:79" x14ac:dyDescent="0.3">
      <c r="A1288" s="2"/>
      <c r="B1288" s="2"/>
      <c r="C1288" s="2"/>
      <c r="D1288" s="2"/>
      <c r="E1288" s="2"/>
      <c r="F1288" s="2"/>
      <c r="G1288" s="2"/>
      <c r="H1288" s="2"/>
      <c r="I1288" s="2"/>
      <c r="J1288" s="2"/>
      <c r="K1288" s="2"/>
      <c r="L1288" s="2"/>
      <c r="M1288" s="2"/>
      <c r="N1288" s="2"/>
      <c r="O1288" s="2"/>
      <c r="P1288" s="2"/>
      <c r="Q1288" s="2"/>
      <c r="R1288" s="2"/>
      <c r="S1288" s="2"/>
      <c r="T1288" s="2"/>
      <c r="U1288" s="2"/>
      <c r="V1288" s="2"/>
      <c r="W1288" s="2"/>
      <c r="X1288" s="2"/>
      <c r="Y1288" s="2"/>
      <c r="Z1288" s="2"/>
      <c r="AA1288" s="2"/>
      <c r="AB1288" s="2"/>
      <c r="AC1288" s="2"/>
      <c r="AD1288" s="2"/>
      <c r="AE1288" s="2"/>
      <c r="AF1288" s="2"/>
      <c r="AG1288" s="2"/>
      <c r="AH1288" s="2"/>
      <c r="AI1288" s="2"/>
      <c r="AJ1288" s="2"/>
      <c r="AK1288" s="2"/>
      <c r="AL1288" s="2"/>
      <c r="AM1288" s="2"/>
      <c r="AN1288" s="2"/>
      <c r="AO1288" s="2"/>
      <c r="AP1288" s="2"/>
      <c r="AQ1288" s="2"/>
      <c r="AR1288" s="2"/>
      <c r="AS1288" s="2"/>
      <c r="AT1288" s="2"/>
      <c r="AU1288" s="2"/>
      <c r="AV1288" s="2"/>
      <c r="AW1288" s="2"/>
      <c r="AX1288" s="2"/>
      <c r="AY1288" s="2"/>
      <c r="AZ1288" s="2"/>
      <c r="BA1288" s="2"/>
      <c r="BB1288" s="2"/>
      <c r="BC1288" s="2"/>
      <c r="BD1288" s="2"/>
      <c r="BE1288" s="2"/>
      <c r="BF1288" s="2"/>
      <c r="BG1288" s="2"/>
      <c r="BH1288" s="2"/>
      <c r="BI1288" s="2"/>
      <c r="BJ1288" s="2"/>
      <c r="BK1288" s="2"/>
      <c r="BL1288" s="2"/>
      <c r="BM1288" s="2"/>
      <c r="BN1288" s="2"/>
      <c r="BO1288" s="2"/>
      <c r="BP1288" s="2"/>
      <c r="BQ1288" s="2"/>
      <c r="BR1288" s="2"/>
      <c r="BS1288" s="2"/>
      <c r="BT1288" s="2"/>
      <c r="BU1288" s="2"/>
      <c r="BV1288" s="2"/>
      <c r="BW1288" s="2"/>
      <c r="BX1288" s="2"/>
      <c r="BY1288" s="2"/>
      <c r="BZ1288" s="2"/>
      <c r="CA1288" s="2"/>
    </row>
    <row r="1289" spans="1:79" x14ac:dyDescent="0.3">
      <c r="A1289" s="2"/>
      <c r="B1289" s="2"/>
      <c r="C1289" s="2"/>
      <c r="D1289" s="2"/>
      <c r="E1289" s="2"/>
      <c r="F1289" s="2"/>
      <c r="G1289" s="2"/>
      <c r="H1289" s="2"/>
      <c r="I1289" s="2"/>
      <c r="J1289" s="2"/>
      <c r="K1289" s="2"/>
      <c r="L1289" s="2"/>
      <c r="M1289" s="2"/>
      <c r="N1289" s="2"/>
      <c r="O1289" s="2"/>
      <c r="P1289" s="2"/>
      <c r="Q1289" s="2"/>
      <c r="R1289" s="2"/>
      <c r="S1289" s="2"/>
      <c r="T1289" s="2"/>
      <c r="U1289" s="2"/>
      <c r="V1289" s="2"/>
      <c r="W1289" s="2"/>
      <c r="X1289" s="2"/>
      <c r="Y1289" s="2"/>
      <c r="Z1289" s="2"/>
      <c r="AA1289" s="2"/>
      <c r="AB1289" s="2"/>
      <c r="AC1289" s="2"/>
      <c r="AD1289" s="2"/>
      <c r="AE1289" s="2"/>
      <c r="AF1289" s="2"/>
      <c r="AG1289" s="2"/>
      <c r="AH1289" s="2"/>
      <c r="AI1289" s="2"/>
      <c r="AJ1289" s="2"/>
      <c r="AK1289" s="2"/>
      <c r="AL1289" s="2"/>
      <c r="AM1289" s="2"/>
      <c r="AN1289" s="2"/>
      <c r="AO1289" s="2"/>
      <c r="AP1289" s="2"/>
      <c r="AQ1289" s="2"/>
      <c r="AR1289" s="2"/>
      <c r="AS1289" s="2"/>
      <c r="AT1289" s="2"/>
      <c r="AU1289" s="2"/>
      <c r="AV1289" s="2"/>
      <c r="AW1289" s="2"/>
      <c r="AX1289" s="2"/>
      <c r="AY1289" s="2"/>
      <c r="AZ1289" s="2"/>
      <c r="BA1289" s="2"/>
      <c r="BB1289" s="2"/>
      <c r="BC1289" s="2"/>
      <c r="BD1289" s="2"/>
      <c r="BE1289" s="2"/>
      <c r="BF1289" s="2"/>
      <c r="BG1289" s="2"/>
      <c r="BH1289" s="2"/>
      <c r="BI1289" s="2"/>
      <c r="BJ1289" s="2"/>
      <c r="BK1289" s="2"/>
      <c r="BL1289" s="2"/>
      <c r="BM1289" s="2"/>
      <c r="BN1289" s="2"/>
      <c r="BO1289" s="2"/>
      <c r="BP1289" s="2"/>
      <c r="BQ1289" s="2"/>
      <c r="BR1289" s="2"/>
      <c r="BS1289" s="2"/>
      <c r="BT1289" s="2"/>
      <c r="BU1289" s="2"/>
      <c r="BV1289" s="2"/>
      <c r="BW1289" s="2"/>
      <c r="BX1289" s="2"/>
      <c r="BY1289" s="2"/>
      <c r="BZ1289" s="2"/>
      <c r="CA1289" s="2"/>
    </row>
    <row r="1290" spans="1:79" x14ac:dyDescent="0.3">
      <c r="A1290" s="2"/>
      <c r="B1290" s="2"/>
      <c r="C1290" s="2"/>
      <c r="D1290" s="2"/>
      <c r="E1290" s="2"/>
      <c r="F1290" s="2"/>
      <c r="G1290" s="2"/>
      <c r="H1290" s="2"/>
      <c r="I1290" s="2"/>
      <c r="J1290" s="2"/>
      <c r="K1290" s="2"/>
      <c r="L1290" s="2"/>
      <c r="M1290" s="2"/>
      <c r="N1290" s="2"/>
      <c r="O1290" s="2"/>
      <c r="P1290" s="2"/>
      <c r="Q1290" s="2"/>
      <c r="R1290" s="2"/>
      <c r="S1290" s="2"/>
      <c r="T1290" s="2"/>
      <c r="U1290" s="2"/>
      <c r="V1290" s="2"/>
      <c r="W1290" s="2"/>
      <c r="X1290" s="2"/>
      <c r="Y1290" s="2"/>
      <c r="Z1290" s="2"/>
      <c r="AA1290" s="2"/>
      <c r="AB1290" s="2"/>
      <c r="AC1290" s="2"/>
      <c r="AD1290" s="2"/>
      <c r="AE1290" s="2"/>
      <c r="AF1290" s="2"/>
      <c r="AG1290" s="2"/>
      <c r="AH1290" s="2"/>
      <c r="AI1290" s="2"/>
      <c r="AJ1290" s="2"/>
      <c r="AK1290" s="2"/>
      <c r="AL1290" s="2"/>
      <c r="AM1290" s="2"/>
      <c r="AN1290" s="2"/>
      <c r="AO1290" s="2"/>
      <c r="AP1290" s="2"/>
      <c r="AQ1290" s="2"/>
      <c r="AR1290" s="2"/>
      <c r="AS1290" s="2"/>
      <c r="AT1290" s="2"/>
      <c r="AU1290" s="2"/>
      <c r="AV1290" s="2"/>
      <c r="AW1290" s="2"/>
      <c r="AX1290" s="2"/>
      <c r="AY1290" s="2"/>
      <c r="AZ1290" s="2"/>
      <c r="BA1290" s="2"/>
      <c r="BB1290" s="2"/>
      <c r="BC1290" s="2"/>
      <c r="BD1290" s="2"/>
      <c r="BE1290" s="2"/>
      <c r="BF1290" s="2"/>
      <c r="BG1290" s="2"/>
      <c r="BH1290" s="2"/>
      <c r="BI1290" s="2"/>
      <c r="BJ1290" s="2"/>
      <c r="BK1290" s="2"/>
      <c r="BL1290" s="2"/>
      <c r="BM1290" s="2"/>
      <c r="BN1290" s="2"/>
      <c r="BO1290" s="2"/>
      <c r="BP1290" s="2"/>
      <c r="BQ1290" s="2"/>
      <c r="BR1290" s="2"/>
      <c r="BS1290" s="2"/>
      <c r="BT1290" s="2"/>
      <c r="BU1290" s="2"/>
      <c r="BV1290" s="2"/>
      <c r="BW1290" s="2"/>
      <c r="BX1290" s="2"/>
      <c r="BY1290" s="2"/>
      <c r="BZ1290" s="2"/>
      <c r="CA1290" s="2"/>
    </row>
    <row r="1291" spans="1:79" x14ac:dyDescent="0.3">
      <c r="A1291" s="2"/>
      <c r="B1291" s="2"/>
      <c r="C1291" s="2"/>
      <c r="D1291" s="2"/>
      <c r="E1291" s="2"/>
      <c r="F1291" s="2"/>
      <c r="G1291" s="2"/>
      <c r="H1291" s="2"/>
      <c r="I1291" s="2"/>
      <c r="J1291" s="2"/>
      <c r="K1291" s="2"/>
      <c r="L1291" s="2"/>
      <c r="M1291" s="2"/>
      <c r="N1291" s="2"/>
      <c r="O1291" s="2"/>
      <c r="P1291" s="2"/>
      <c r="Q1291" s="2"/>
      <c r="R1291" s="2"/>
      <c r="S1291" s="2"/>
      <c r="T1291" s="2"/>
      <c r="U1291" s="2"/>
      <c r="V1291" s="2"/>
      <c r="W1291" s="2"/>
      <c r="X1291" s="2"/>
      <c r="Y1291" s="2"/>
      <c r="Z1291" s="2"/>
      <c r="AA1291" s="2"/>
      <c r="AB1291" s="2"/>
      <c r="AC1291" s="2"/>
      <c r="AD1291" s="2"/>
      <c r="AE1291" s="2"/>
      <c r="AF1291" s="2"/>
      <c r="AG1291" s="2"/>
      <c r="AH1291" s="2"/>
      <c r="AI1291" s="2"/>
      <c r="AJ1291" s="2"/>
      <c r="AK1291" s="2"/>
      <c r="AL1291" s="2"/>
      <c r="AM1291" s="2"/>
      <c r="AN1291" s="2"/>
      <c r="AO1291" s="2"/>
      <c r="AP1291" s="2"/>
      <c r="AQ1291" s="2"/>
      <c r="AR1291" s="2"/>
      <c r="AS1291" s="2"/>
      <c r="AT1291" s="2"/>
      <c r="AU1291" s="2"/>
      <c r="AV1291" s="2"/>
      <c r="AW1291" s="2"/>
      <c r="AX1291" s="2"/>
      <c r="AY1291" s="2"/>
      <c r="AZ1291" s="2"/>
      <c r="BA1291" s="2"/>
      <c r="BB1291" s="2"/>
      <c r="BC1291" s="2"/>
      <c r="BD1291" s="2"/>
      <c r="BE1291" s="2"/>
      <c r="BF1291" s="2"/>
      <c r="BG1291" s="2"/>
      <c r="BH1291" s="2"/>
      <c r="BI1291" s="2"/>
      <c r="BJ1291" s="2"/>
      <c r="BK1291" s="2"/>
      <c r="BL1291" s="2"/>
      <c r="BM1291" s="2"/>
      <c r="BN1291" s="2"/>
      <c r="BO1291" s="2"/>
      <c r="BP1291" s="2"/>
      <c r="BQ1291" s="2"/>
      <c r="BR1291" s="2"/>
      <c r="BS1291" s="2"/>
      <c r="BT1291" s="2"/>
      <c r="BU1291" s="2"/>
      <c r="BV1291" s="2"/>
      <c r="BW1291" s="2"/>
      <c r="BX1291" s="2"/>
      <c r="BY1291" s="2"/>
      <c r="BZ1291" s="2"/>
      <c r="CA1291" s="2"/>
    </row>
    <row r="1292" spans="1:79" x14ac:dyDescent="0.3">
      <c r="A1292" s="2"/>
      <c r="B1292" s="2"/>
      <c r="C1292" s="2"/>
      <c r="D1292" s="2"/>
      <c r="E1292" s="2"/>
      <c r="F1292" s="2"/>
      <c r="G1292" s="2"/>
      <c r="H1292" s="2"/>
      <c r="I1292" s="2"/>
      <c r="J1292" s="2"/>
      <c r="K1292" s="2"/>
      <c r="L1292" s="2"/>
      <c r="M1292" s="2"/>
      <c r="N1292" s="2"/>
      <c r="O1292" s="2"/>
      <c r="P1292" s="2"/>
      <c r="Q1292" s="2"/>
      <c r="R1292" s="2"/>
      <c r="S1292" s="2"/>
      <c r="T1292" s="2"/>
      <c r="U1292" s="2"/>
      <c r="V1292" s="2"/>
      <c r="W1292" s="2"/>
      <c r="X1292" s="2"/>
      <c r="Y1292" s="2"/>
      <c r="Z1292" s="2"/>
      <c r="AA1292" s="2"/>
      <c r="AB1292" s="2"/>
      <c r="AC1292" s="2"/>
      <c r="AD1292" s="2"/>
      <c r="AE1292" s="2"/>
      <c r="AF1292" s="2"/>
      <c r="AG1292" s="2"/>
      <c r="AH1292" s="2"/>
      <c r="AI1292" s="2"/>
      <c r="AJ1292" s="2"/>
      <c r="AK1292" s="2"/>
      <c r="AL1292" s="2"/>
      <c r="AM1292" s="2"/>
      <c r="AN1292" s="2"/>
      <c r="AO1292" s="2"/>
      <c r="AP1292" s="2"/>
      <c r="AQ1292" s="2"/>
      <c r="AR1292" s="2"/>
      <c r="AS1292" s="2"/>
      <c r="AT1292" s="2"/>
      <c r="AU1292" s="2"/>
      <c r="AV1292" s="2"/>
      <c r="AW1292" s="2"/>
      <c r="AX1292" s="2"/>
      <c r="AY1292" s="2"/>
      <c r="AZ1292" s="2"/>
      <c r="BA1292" s="2"/>
      <c r="BB1292" s="2"/>
      <c r="BC1292" s="2"/>
      <c r="BD1292" s="2"/>
      <c r="BE1292" s="2"/>
      <c r="BF1292" s="2"/>
      <c r="BG1292" s="2"/>
      <c r="BH1292" s="2"/>
      <c r="BI1292" s="2"/>
      <c r="BJ1292" s="2"/>
      <c r="BK1292" s="2"/>
      <c r="BL1292" s="2"/>
      <c r="BM1292" s="2"/>
      <c r="BN1292" s="2"/>
      <c r="BO1292" s="2"/>
      <c r="BP1292" s="2"/>
      <c r="BQ1292" s="2"/>
      <c r="BR1292" s="2"/>
      <c r="BS1292" s="2"/>
      <c r="BT1292" s="2"/>
      <c r="BU1292" s="2"/>
      <c r="BV1292" s="2"/>
      <c r="BW1292" s="2"/>
      <c r="BX1292" s="2"/>
      <c r="BY1292" s="2"/>
      <c r="BZ1292" s="2"/>
      <c r="CA1292" s="2"/>
    </row>
    <row r="1293" spans="1:79" x14ac:dyDescent="0.3">
      <c r="A1293" s="2"/>
      <c r="B1293" s="2"/>
      <c r="C1293" s="2"/>
      <c r="D1293" s="2"/>
      <c r="E1293" s="2"/>
      <c r="F1293" s="2"/>
      <c r="G1293" s="2"/>
      <c r="H1293" s="2"/>
      <c r="I1293" s="2"/>
      <c r="J1293" s="2"/>
      <c r="K1293" s="2"/>
      <c r="L1293" s="2"/>
      <c r="M1293" s="2"/>
      <c r="N1293" s="2"/>
      <c r="O1293" s="2"/>
      <c r="P1293" s="2"/>
      <c r="Q1293" s="2"/>
      <c r="R1293" s="2"/>
      <c r="S1293" s="2"/>
      <c r="T1293" s="2"/>
      <c r="U1293" s="2"/>
      <c r="V1293" s="2"/>
      <c r="W1293" s="2"/>
      <c r="X1293" s="2"/>
      <c r="Y1293" s="2"/>
      <c r="Z1293" s="2"/>
      <c r="AA1293" s="2"/>
      <c r="AB1293" s="2"/>
      <c r="AC1293" s="2"/>
      <c r="AD1293" s="2"/>
      <c r="AE1293" s="2"/>
      <c r="AF1293" s="2"/>
      <c r="AG1293" s="2"/>
      <c r="AH1293" s="2"/>
      <c r="AI1293" s="2"/>
      <c r="AJ1293" s="2"/>
      <c r="AK1293" s="2"/>
      <c r="AL1293" s="2"/>
      <c r="AM1293" s="2"/>
      <c r="AN1293" s="2"/>
      <c r="AO1293" s="2"/>
      <c r="AP1293" s="2"/>
      <c r="AQ1293" s="2"/>
      <c r="AR1293" s="2"/>
      <c r="AS1293" s="2"/>
      <c r="AT1293" s="2"/>
      <c r="AU1293" s="2"/>
      <c r="AV1293" s="2"/>
      <c r="AW1293" s="2"/>
      <c r="AX1293" s="2"/>
      <c r="AY1293" s="2"/>
      <c r="AZ1293" s="2"/>
      <c r="BA1293" s="2"/>
      <c r="BB1293" s="2"/>
      <c r="BC1293" s="2"/>
      <c r="BD1293" s="2"/>
      <c r="BE1293" s="2"/>
      <c r="BF1293" s="2"/>
      <c r="BG1293" s="2"/>
      <c r="BH1293" s="2"/>
      <c r="BI1293" s="2"/>
      <c r="BJ1293" s="2"/>
      <c r="BK1293" s="2"/>
      <c r="BL1293" s="2"/>
      <c r="BM1293" s="2"/>
      <c r="BN1293" s="2"/>
      <c r="BO1293" s="2"/>
      <c r="BP1293" s="2"/>
      <c r="BQ1293" s="2"/>
      <c r="BR1293" s="2"/>
      <c r="BS1293" s="2"/>
      <c r="BT1293" s="2"/>
      <c r="BU1293" s="2"/>
      <c r="BV1293" s="2"/>
      <c r="BW1293" s="2"/>
      <c r="BX1293" s="2"/>
      <c r="BY1293" s="2"/>
      <c r="BZ1293" s="2"/>
      <c r="CA1293" s="2"/>
    </row>
    <row r="1294" spans="1:79" x14ac:dyDescent="0.3">
      <c r="A1294" s="2"/>
      <c r="B1294" s="2"/>
      <c r="C1294" s="2"/>
      <c r="D1294" s="2"/>
      <c r="E1294" s="2"/>
      <c r="F1294" s="2"/>
      <c r="G1294" s="2"/>
      <c r="H1294" s="2"/>
      <c r="I1294" s="2"/>
      <c r="J1294" s="2"/>
      <c r="K1294" s="2"/>
      <c r="L1294" s="2"/>
      <c r="M1294" s="2"/>
      <c r="N1294" s="2"/>
      <c r="O1294" s="2"/>
      <c r="P1294" s="2"/>
      <c r="Q1294" s="2"/>
      <c r="R1294" s="2"/>
      <c r="S1294" s="2"/>
      <c r="T1294" s="2"/>
      <c r="U1294" s="2"/>
      <c r="V1294" s="2"/>
      <c r="W1294" s="2"/>
      <c r="X1294" s="2"/>
      <c r="Y1294" s="2"/>
      <c r="Z1294" s="2"/>
      <c r="AA1294" s="2"/>
      <c r="AB1294" s="2"/>
      <c r="AC1294" s="2"/>
      <c r="AD1294" s="2"/>
      <c r="AE1294" s="2"/>
      <c r="AF1294" s="2"/>
      <c r="AG1294" s="2"/>
      <c r="AH1294" s="2"/>
      <c r="AI1294" s="2"/>
      <c r="AJ1294" s="2"/>
      <c r="AK1294" s="2"/>
      <c r="AL1294" s="2"/>
      <c r="AM1294" s="2"/>
      <c r="AN1294" s="2"/>
      <c r="AO1294" s="2"/>
      <c r="AP1294" s="2"/>
      <c r="AQ1294" s="2"/>
      <c r="AR1294" s="2"/>
      <c r="AS1294" s="2"/>
      <c r="AT1294" s="2"/>
      <c r="AU1294" s="2"/>
      <c r="AV1294" s="2"/>
      <c r="AW1294" s="2"/>
      <c r="AX1294" s="2"/>
      <c r="AY1294" s="2"/>
      <c r="AZ1294" s="2"/>
      <c r="BA1294" s="2"/>
      <c r="BB1294" s="2"/>
      <c r="BC1294" s="2"/>
      <c r="BD1294" s="2"/>
      <c r="BE1294" s="2"/>
      <c r="BF1294" s="2"/>
      <c r="BG1294" s="2"/>
      <c r="BH1294" s="2"/>
      <c r="BI1294" s="2"/>
      <c r="BJ1294" s="2"/>
      <c r="BK1294" s="2"/>
      <c r="BL1294" s="2"/>
      <c r="BM1294" s="2"/>
      <c r="BN1294" s="2"/>
      <c r="BO1294" s="2"/>
      <c r="BP1294" s="2"/>
      <c r="BQ1294" s="2"/>
      <c r="BR1294" s="2"/>
      <c r="BS1294" s="2"/>
      <c r="BT1294" s="2"/>
      <c r="BU1294" s="2"/>
      <c r="BV1294" s="2"/>
      <c r="BW1294" s="2"/>
      <c r="BX1294" s="2"/>
      <c r="BY1294" s="2"/>
      <c r="BZ1294" s="2"/>
      <c r="CA1294" s="2"/>
    </row>
    <row r="1295" spans="1:79" x14ac:dyDescent="0.3">
      <c r="A1295" s="2"/>
      <c r="B1295" s="2"/>
      <c r="C1295" s="2"/>
      <c r="D1295" s="2"/>
      <c r="E1295" s="2"/>
      <c r="F1295" s="2"/>
      <c r="G1295" s="2"/>
      <c r="H1295" s="2"/>
      <c r="I1295" s="2"/>
      <c r="J1295" s="2"/>
      <c r="K1295" s="2"/>
      <c r="L1295" s="2"/>
      <c r="M1295" s="2"/>
      <c r="N1295" s="2"/>
      <c r="O1295" s="2"/>
      <c r="P1295" s="2"/>
      <c r="Q1295" s="2"/>
      <c r="R1295" s="2"/>
      <c r="S1295" s="2"/>
      <c r="T1295" s="2"/>
      <c r="U1295" s="2"/>
      <c r="V1295" s="2"/>
      <c r="W1295" s="2"/>
      <c r="X1295" s="2"/>
      <c r="Y1295" s="2"/>
      <c r="Z1295" s="2"/>
      <c r="AA1295" s="2"/>
      <c r="AB1295" s="2"/>
      <c r="AC1295" s="2"/>
      <c r="AD1295" s="2"/>
      <c r="AE1295" s="2"/>
      <c r="AF1295" s="2"/>
      <c r="AG1295" s="2"/>
      <c r="AH1295" s="2"/>
      <c r="AI1295" s="2"/>
      <c r="AJ1295" s="2"/>
      <c r="AK1295" s="2"/>
      <c r="AL1295" s="2"/>
      <c r="AM1295" s="2"/>
      <c r="AN1295" s="2"/>
      <c r="AO1295" s="2"/>
      <c r="AP1295" s="2"/>
      <c r="AQ1295" s="2"/>
      <c r="AR1295" s="2"/>
      <c r="AS1295" s="2"/>
      <c r="AT1295" s="2"/>
      <c r="AU1295" s="2"/>
      <c r="AV1295" s="2"/>
      <c r="AW1295" s="2"/>
      <c r="AX1295" s="2"/>
      <c r="AY1295" s="2"/>
      <c r="AZ1295" s="2"/>
      <c r="BA1295" s="2"/>
      <c r="BB1295" s="2"/>
      <c r="BC1295" s="2"/>
      <c r="BD1295" s="2"/>
      <c r="BE1295" s="2"/>
      <c r="BF1295" s="2"/>
      <c r="BG1295" s="2"/>
      <c r="BH1295" s="2"/>
      <c r="BI1295" s="2"/>
      <c r="BJ1295" s="2"/>
      <c r="BK1295" s="2"/>
      <c r="BL1295" s="2"/>
      <c r="BM1295" s="2"/>
      <c r="BN1295" s="2"/>
      <c r="BO1295" s="2"/>
      <c r="BP1295" s="2"/>
      <c r="BQ1295" s="2"/>
      <c r="BR1295" s="2"/>
      <c r="BS1295" s="2"/>
      <c r="BT1295" s="2"/>
      <c r="BU1295" s="2"/>
      <c r="BV1295" s="2"/>
      <c r="BW1295" s="2"/>
      <c r="BX1295" s="2"/>
      <c r="BY1295" s="2"/>
      <c r="BZ1295" s="2"/>
      <c r="CA1295" s="2"/>
    </row>
    <row r="1296" spans="1:79" x14ac:dyDescent="0.3">
      <c r="A1296" s="2"/>
      <c r="B1296" s="2"/>
      <c r="C1296" s="2"/>
      <c r="D1296" s="2"/>
      <c r="E1296" s="2"/>
      <c r="F1296" s="2"/>
      <c r="G1296" s="2"/>
      <c r="H1296" s="2"/>
      <c r="I1296" s="2"/>
      <c r="J1296" s="2"/>
      <c r="K1296" s="2"/>
      <c r="L1296" s="2"/>
      <c r="M1296" s="2"/>
      <c r="N1296" s="2"/>
      <c r="O1296" s="2"/>
      <c r="P1296" s="2"/>
      <c r="Q1296" s="2"/>
      <c r="R1296" s="2"/>
      <c r="S1296" s="2"/>
      <c r="T1296" s="2"/>
      <c r="U1296" s="2"/>
      <c r="V1296" s="2"/>
      <c r="W1296" s="2"/>
      <c r="X1296" s="2"/>
      <c r="Y1296" s="2"/>
      <c r="Z1296" s="2"/>
      <c r="AA1296" s="2"/>
      <c r="AB1296" s="2"/>
      <c r="AC1296" s="2"/>
      <c r="AD1296" s="2"/>
      <c r="AE1296" s="2"/>
      <c r="AF1296" s="2"/>
      <c r="AG1296" s="2"/>
      <c r="AH1296" s="2"/>
      <c r="AI1296" s="2"/>
      <c r="AJ1296" s="2"/>
      <c r="AK1296" s="2"/>
      <c r="AL1296" s="2"/>
      <c r="AM1296" s="2"/>
      <c r="AN1296" s="2"/>
      <c r="AO1296" s="2"/>
      <c r="AP1296" s="2"/>
      <c r="AQ1296" s="2"/>
      <c r="AR1296" s="2"/>
      <c r="AS1296" s="2"/>
      <c r="AT1296" s="2"/>
      <c r="AU1296" s="2"/>
      <c r="AV1296" s="2"/>
      <c r="AW1296" s="2"/>
      <c r="AX1296" s="2"/>
      <c r="AY1296" s="2"/>
      <c r="AZ1296" s="2"/>
      <c r="BA1296" s="2"/>
      <c r="BB1296" s="2"/>
      <c r="BC1296" s="2"/>
      <c r="BD1296" s="2"/>
      <c r="BE1296" s="2"/>
      <c r="BF1296" s="2"/>
      <c r="BG1296" s="2"/>
      <c r="BH1296" s="2"/>
      <c r="BI1296" s="2"/>
      <c r="BJ1296" s="2"/>
      <c r="BK1296" s="2"/>
      <c r="BL1296" s="2"/>
      <c r="BM1296" s="2"/>
      <c r="BN1296" s="2"/>
      <c r="BO1296" s="2"/>
      <c r="BP1296" s="2"/>
      <c r="BQ1296" s="2"/>
      <c r="BR1296" s="2"/>
      <c r="BS1296" s="2"/>
      <c r="BT1296" s="2"/>
      <c r="BU1296" s="2"/>
      <c r="BV1296" s="2"/>
      <c r="BW1296" s="2"/>
      <c r="BX1296" s="2"/>
      <c r="BY1296" s="2"/>
      <c r="BZ1296" s="2"/>
      <c r="CA1296" s="2"/>
    </row>
    <row r="1297" spans="1:79" x14ac:dyDescent="0.3">
      <c r="A1297" s="2"/>
      <c r="B1297" s="2"/>
      <c r="C1297" s="2"/>
      <c r="D1297" s="2"/>
      <c r="E1297" s="2"/>
      <c r="F1297" s="2"/>
      <c r="G1297" s="2"/>
      <c r="H1297" s="2"/>
      <c r="I1297" s="2"/>
      <c r="J1297" s="2"/>
      <c r="K1297" s="2"/>
      <c r="L1297" s="2"/>
      <c r="M1297" s="2"/>
      <c r="N1297" s="2"/>
      <c r="O1297" s="2"/>
      <c r="P1297" s="2"/>
      <c r="Q1297" s="2"/>
      <c r="R1297" s="2"/>
      <c r="S1297" s="2"/>
      <c r="T1297" s="2"/>
      <c r="U1297" s="2"/>
      <c r="V1297" s="2"/>
      <c r="W1297" s="2"/>
      <c r="X1297" s="2"/>
      <c r="Y1297" s="2"/>
      <c r="Z1297" s="2"/>
      <c r="AA1297" s="2"/>
      <c r="AB1297" s="2"/>
      <c r="AC1297" s="2"/>
      <c r="AD1297" s="2"/>
      <c r="AE1297" s="2"/>
      <c r="AF1297" s="2"/>
      <c r="AG1297" s="2"/>
      <c r="AH1297" s="2"/>
      <c r="AI1297" s="2"/>
      <c r="AJ1297" s="2"/>
      <c r="AK1297" s="2"/>
      <c r="AL1297" s="2"/>
      <c r="AM1297" s="2"/>
      <c r="AN1297" s="2"/>
      <c r="AO1297" s="2"/>
      <c r="AP1297" s="2"/>
      <c r="AQ1297" s="2"/>
      <c r="AR1297" s="2"/>
      <c r="AS1297" s="2"/>
      <c r="AT1297" s="2"/>
      <c r="AU1297" s="2"/>
      <c r="AV1297" s="2"/>
      <c r="AW1297" s="2"/>
      <c r="AX1297" s="2"/>
      <c r="AY1297" s="2"/>
      <c r="AZ1297" s="2"/>
      <c r="BA1297" s="2"/>
      <c r="BB1297" s="2"/>
      <c r="BC1297" s="2"/>
      <c r="BD1297" s="2"/>
      <c r="BE1297" s="2"/>
      <c r="BF1297" s="2"/>
      <c r="BG1297" s="2"/>
      <c r="BH1297" s="2"/>
      <c r="BI1297" s="2"/>
      <c r="BJ1297" s="2"/>
      <c r="BK1297" s="2"/>
      <c r="BL1297" s="2"/>
      <c r="BM1297" s="2"/>
      <c r="BN1297" s="2"/>
      <c r="BO1297" s="2"/>
      <c r="BP1297" s="2"/>
      <c r="BQ1297" s="2"/>
      <c r="BR1297" s="2"/>
      <c r="BS1297" s="2"/>
      <c r="BT1297" s="2"/>
      <c r="BU1297" s="2"/>
      <c r="BV1297" s="2"/>
      <c r="BW1297" s="2"/>
      <c r="BX1297" s="2"/>
      <c r="BY1297" s="2"/>
      <c r="BZ1297" s="2"/>
      <c r="CA1297" s="2"/>
    </row>
    <row r="1298" spans="1:79" x14ac:dyDescent="0.3">
      <c r="A1298" s="2"/>
      <c r="B1298" s="2"/>
      <c r="C1298" s="2"/>
      <c r="D1298" s="2"/>
      <c r="E1298" s="2"/>
      <c r="F1298" s="2"/>
      <c r="G1298" s="2"/>
      <c r="H1298" s="2"/>
      <c r="I1298" s="2"/>
      <c r="J1298" s="2"/>
      <c r="K1298" s="2"/>
      <c r="L1298" s="2"/>
      <c r="M1298" s="2"/>
      <c r="N1298" s="2"/>
      <c r="O1298" s="2"/>
      <c r="P1298" s="2"/>
      <c r="Q1298" s="2"/>
      <c r="R1298" s="2"/>
      <c r="S1298" s="2"/>
      <c r="T1298" s="2"/>
      <c r="U1298" s="2"/>
      <c r="V1298" s="2"/>
      <c r="W1298" s="2"/>
      <c r="X1298" s="2"/>
      <c r="Y1298" s="2"/>
      <c r="Z1298" s="2"/>
      <c r="AA1298" s="2"/>
      <c r="AB1298" s="2"/>
      <c r="AC1298" s="2"/>
      <c r="AD1298" s="2"/>
      <c r="AE1298" s="2"/>
      <c r="AF1298" s="2"/>
      <c r="AG1298" s="2"/>
      <c r="AH1298" s="2"/>
      <c r="AI1298" s="2"/>
      <c r="AJ1298" s="2"/>
      <c r="AK1298" s="2"/>
      <c r="AL1298" s="2"/>
      <c r="AM1298" s="2"/>
      <c r="AN1298" s="2"/>
      <c r="AO1298" s="2"/>
      <c r="AP1298" s="2"/>
      <c r="AQ1298" s="2"/>
      <c r="AR1298" s="2"/>
      <c r="AS1298" s="2"/>
      <c r="AT1298" s="2"/>
      <c r="AU1298" s="2"/>
      <c r="AV1298" s="2"/>
      <c r="AW1298" s="2"/>
      <c r="AX1298" s="2"/>
      <c r="AY1298" s="2"/>
      <c r="AZ1298" s="2"/>
      <c r="BA1298" s="2"/>
      <c r="BB1298" s="2"/>
      <c r="BC1298" s="2"/>
      <c r="BD1298" s="2"/>
      <c r="BE1298" s="2"/>
      <c r="BF1298" s="2"/>
      <c r="BG1298" s="2"/>
      <c r="BH1298" s="2"/>
      <c r="BI1298" s="2"/>
      <c r="BJ1298" s="2"/>
      <c r="BK1298" s="2"/>
      <c r="BL1298" s="2"/>
      <c r="BM1298" s="2"/>
      <c r="BN1298" s="2"/>
      <c r="BO1298" s="2"/>
      <c r="BP1298" s="2"/>
      <c r="BQ1298" s="2"/>
      <c r="BR1298" s="2"/>
      <c r="BS1298" s="2"/>
      <c r="BT1298" s="2"/>
      <c r="BU1298" s="2"/>
      <c r="BV1298" s="2"/>
      <c r="BW1298" s="2"/>
      <c r="BX1298" s="2"/>
      <c r="BY1298" s="2"/>
      <c r="BZ1298" s="2"/>
      <c r="CA1298" s="2"/>
    </row>
    <row r="1299" spans="1:79" x14ac:dyDescent="0.3">
      <c r="A1299" s="2"/>
      <c r="B1299" s="2"/>
      <c r="C1299" s="2"/>
      <c r="D1299" s="2"/>
      <c r="E1299" s="2"/>
      <c r="F1299" s="2"/>
      <c r="G1299" s="2"/>
      <c r="H1299" s="2"/>
      <c r="I1299" s="2"/>
      <c r="J1299" s="2"/>
      <c r="K1299" s="2"/>
      <c r="L1299" s="2"/>
      <c r="M1299" s="2"/>
      <c r="N1299" s="2"/>
      <c r="O1299" s="2"/>
      <c r="P1299" s="2"/>
      <c r="Q1299" s="2"/>
      <c r="R1299" s="2"/>
      <c r="S1299" s="2"/>
      <c r="T1299" s="2"/>
      <c r="U1299" s="2"/>
      <c r="V1299" s="2"/>
      <c r="W1299" s="2"/>
      <c r="X1299" s="2"/>
      <c r="Y1299" s="2"/>
      <c r="Z1299" s="2"/>
      <c r="AA1299" s="2"/>
      <c r="AB1299" s="2"/>
      <c r="AC1299" s="2"/>
      <c r="AD1299" s="2"/>
      <c r="AE1299" s="2"/>
      <c r="AF1299" s="2"/>
      <c r="AG1299" s="2"/>
      <c r="AH1299" s="2"/>
      <c r="AI1299" s="2"/>
      <c r="AJ1299" s="2"/>
      <c r="AK1299" s="2"/>
      <c r="AL1299" s="2"/>
      <c r="AM1299" s="2"/>
      <c r="AN1299" s="2"/>
      <c r="AO1299" s="2"/>
      <c r="AP1299" s="2"/>
      <c r="AQ1299" s="2"/>
      <c r="AR1299" s="2"/>
      <c r="AS1299" s="2"/>
      <c r="AT1299" s="2"/>
      <c r="AU1299" s="2"/>
      <c r="AV1299" s="2"/>
      <c r="AW1299" s="2"/>
      <c r="AX1299" s="2"/>
      <c r="AY1299" s="2"/>
      <c r="AZ1299" s="2"/>
      <c r="BA1299" s="2"/>
      <c r="BB1299" s="2"/>
      <c r="BC1299" s="2"/>
      <c r="BD1299" s="2"/>
      <c r="BE1299" s="2"/>
      <c r="BF1299" s="2"/>
      <c r="BG1299" s="2"/>
      <c r="BH1299" s="2"/>
      <c r="BI1299" s="2"/>
      <c r="BJ1299" s="2"/>
      <c r="BK1299" s="2"/>
      <c r="BL1299" s="2"/>
      <c r="BM1299" s="2"/>
      <c r="BN1299" s="2"/>
      <c r="BO1299" s="2"/>
      <c r="BP1299" s="2"/>
      <c r="BQ1299" s="2"/>
      <c r="BR1299" s="2"/>
      <c r="BS1299" s="2"/>
      <c r="BT1299" s="2"/>
      <c r="BU1299" s="2"/>
      <c r="BV1299" s="2"/>
      <c r="BW1299" s="2"/>
      <c r="BX1299" s="2"/>
      <c r="BY1299" s="2"/>
      <c r="BZ1299" s="2"/>
      <c r="CA1299" s="2"/>
    </row>
    <row r="1300" spans="1:79" x14ac:dyDescent="0.3">
      <c r="A1300" s="2"/>
      <c r="B1300" s="2"/>
      <c r="C1300" s="2"/>
      <c r="D1300" s="2"/>
      <c r="E1300" s="2"/>
      <c r="F1300" s="2"/>
      <c r="G1300" s="2"/>
      <c r="H1300" s="2"/>
      <c r="I1300" s="2"/>
      <c r="J1300" s="2"/>
      <c r="K1300" s="2"/>
      <c r="L1300" s="2"/>
      <c r="M1300" s="2"/>
      <c r="N1300" s="2"/>
      <c r="O1300" s="2"/>
      <c r="P1300" s="2"/>
      <c r="Q1300" s="2"/>
      <c r="R1300" s="2"/>
      <c r="S1300" s="2"/>
      <c r="T1300" s="2"/>
      <c r="U1300" s="2"/>
      <c r="V1300" s="2"/>
      <c r="W1300" s="2"/>
      <c r="X1300" s="2"/>
      <c r="Y1300" s="2"/>
      <c r="Z1300" s="2"/>
      <c r="AA1300" s="2"/>
      <c r="AB1300" s="2"/>
      <c r="AC1300" s="2"/>
      <c r="AD1300" s="2"/>
      <c r="AE1300" s="2"/>
      <c r="AF1300" s="2"/>
      <c r="AG1300" s="2"/>
      <c r="AH1300" s="2"/>
      <c r="AI1300" s="2"/>
      <c r="AJ1300" s="2"/>
      <c r="AK1300" s="2"/>
      <c r="AL1300" s="2"/>
      <c r="AM1300" s="2"/>
      <c r="AN1300" s="2"/>
      <c r="AO1300" s="2"/>
      <c r="AP1300" s="2"/>
      <c r="AQ1300" s="2"/>
      <c r="AR1300" s="2"/>
      <c r="AS1300" s="2"/>
      <c r="AT1300" s="2"/>
      <c r="AU1300" s="2"/>
      <c r="AV1300" s="2"/>
      <c r="AW1300" s="2"/>
      <c r="AX1300" s="2"/>
      <c r="AY1300" s="2"/>
      <c r="AZ1300" s="2"/>
      <c r="BA1300" s="2"/>
      <c r="BB1300" s="2"/>
      <c r="BC1300" s="2"/>
      <c r="BD1300" s="2"/>
      <c r="BE1300" s="2"/>
      <c r="BF1300" s="2"/>
      <c r="BG1300" s="2"/>
      <c r="BH1300" s="2"/>
      <c r="BI1300" s="2"/>
      <c r="BJ1300" s="2"/>
      <c r="BK1300" s="2"/>
      <c r="BL1300" s="2"/>
      <c r="BM1300" s="2"/>
      <c r="BN1300" s="2"/>
      <c r="BO1300" s="2"/>
      <c r="BP1300" s="2"/>
      <c r="BQ1300" s="2"/>
      <c r="BR1300" s="2"/>
      <c r="BS1300" s="2"/>
      <c r="BT1300" s="2"/>
      <c r="BU1300" s="2"/>
      <c r="BV1300" s="2"/>
      <c r="BW1300" s="2"/>
      <c r="BX1300" s="2"/>
      <c r="BY1300" s="2"/>
      <c r="BZ1300" s="2"/>
      <c r="CA1300" s="2"/>
    </row>
    <row r="1301" spans="1:79" x14ac:dyDescent="0.3">
      <c r="A1301" s="2"/>
      <c r="B1301" s="2"/>
      <c r="C1301" s="2"/>
      <c r="D1301" s="2"/>
      <c r="E1301" s="2"/>
      <c r="F1301" s="2"/>
      <c r="G1301" s="2"/>
      <c r="H1301" s="2"/>
      <c r="I1301" s="2"/>
      <c r="J1301" s="2"/>
      <c r="K1301" s="2"/>
      <c r="L1301" s="2"/>
      <c r="M1301" s="2"/>
      <c r="N1301" s="2"/>
      <c r="O1301" s="2"/>
      <c r="P1301" s="2"/>
      <c r="Q1301" s="2"/>
      <c r="R1301" s="2"/>
      <c r="S1301" s="2"/>
      <c r="T1301" s="2"/>
      <c r="U1301" s="2"/>
      <c r="V1301" s="2"/>
      <c r="W1301" s="2"/>
      <c r="X1301" s="2"/>
      <c r="Y1301" s="2"/>
      <c r="Z1301" s="2"/>
      <c r="AA1301" s="2"/>
      <c r="AB1301" s="2"/>
      <c r="AC1301" s="2"/>
      <c r="AD1301" s="2"/>
      <c r="AE1301" s="2"/>
      <c r="AF1301" s="2"/>
      <c r="AG1301" s="2"/>
      <c r="AH1301" s="2"/>
      <c r="AI1301" s="2"/>
      <c r="AJ1301" s="2"/>
      <c r="AK1301" s="2"/>
      <c r="AL1301" s="2"/>
      <c r="AM1301" s="2"/>
      <c r="AN1301" s="2"/>
      <c r="AO1301" s="2"/>
      <c r="AP1301" s="2"/>
      <c r="AQ1301" s="2"/>
      <c r="AR1301" s="2"/>
      <c r="AS1301" s="2"/>
      <c r="AT1301" s="2"/>
      <c r="AU1301" s="2"/>
      <c r="AV1301" s="2"/>
      <c r="AW1301" s="2"/>
      <c r="AX1301" s="2"/>
      <c r="AY1301" s="2"/>
      <c r="AZ1301" s="2"/>
      <c r="BA1301" s="2"/>
      <c r="BB1301" s="2"/>
      <c r="BC1301" s="2"/>
      <c r="BD1301" s="2"/>
      <c r="BE1301" s="2"/>
      <c r="BF1301" s="2"/>
      <c r="BG1301" s="2"/>
      <c r="BH1301" s="2"/>
      <c r="BI1301" s="2"/>
      <c r="BJ1301" s="2"/>
      <c r="BK1301" s="2"/>
      <c r="BL1301" s="2"/>
      <c r="BM1301" s="2"/>
      <c r="BN1301" s="2"/>
      <c r="BO1301" s="2"/>
      <c r="BP1301" s="2"/>
      <c r="BQ1301" s="2"/>
      <c r="BR1301" s="2"/>
      <c r="BS1301" s="2"/>
      <c r="BT1301" s="2"/>
      <c r="BU1301" s="2"/>
      <c r="BV1301" s="2"/>
      <c r="BW1301" s="2"/>
      <c r="BX1301" s="2"/>
      <c r="BY1301" s="2"/>
      <c r="BZ1301" s="2"/>
      <c r="CA1301" s="2"/>
    </row>
    <row r="1302" spans="1:79" x14ac:dyDescent="0.3">
      <c r="A1302" s="2"/>
      <c r="B1302" s="2"/>
      <c r="C1302" s="2"/>
      <c r="D1302" s="2"/>
      <c r="E1302" s="2"/>
      <c r="F1302" s="2"/>
      <c r="G1302" s="2"/>
      <c r="H1302" s="2"/>
      <c r="I1302" s="2"/>
      <c r="J1302" s="2"/>
      <c r="K1302" s="2"/>
      <c r="L1302" s="2"/>
      <c r="M1302" s="2"/>
      <c r="N1302" s="2"/>
      <c r="O1302" s="2"/>
      <c r="P1302" s="2"/>
      <c r="Q1302" s="2"/>
      <c r="R1302" s="2"/>
      <c r="S1302" s="2"/>
      <c r="T1302" s="2"/>
      <c r="U1302" s="2"/>
      <c r="V1302" s="2"/>
      <c r="W1302" s="2"/>
      <c r="X1302" s="2"/>
      <c r="Y1302" s="2"/>
      <c r="Z1302" s="2"/>
      <c r="AA1302" s="2"/>
      <c r="AB1302" s="2"/>
      <c r="AC1302" s="2"/>
      <c r="AD1302" s="2"/>
      <c r="AE1302" s="2"/>
      <c r="AF1302" s="2"/>
      <c r="AG1302" s="2"/>
      <c r="AH1302" s="2"/>
      <c r="AI1302" s="2"/>
      <c r="AJ1302" s="2"/>
      <c r="AK1302" s="2"/>
      <c r="AL1302" s="2"/>
      <c r="AM1302" s="2"/>
      <c r="AN1302" s="2"/>
      <c r="AO1302" s="2"/>
      <c r="AP1302" s="2"/>
      <c r="AQ1302" s="2"/>
      <c r="AR1302" s="2"/>
      <c r="AS1302" s="2"/>
      <c r="AT1302" s="2"/>
      <c r="AU1302" s="2"/>
      <c r="AV1302" s="2"/>
      <c r="AW1302" s="2"/>
      <c r="AX1302" s="2"/>
      <c r="AY1302" s="2"/>
      <c r="AZ1302" s="2"/>
      <c r="BA1302" s="2"/>
      <c r="BB1302" s="2"/>
      <c r="BC1302" s="2"/>
      <c r="BD1302" s="2"/>
      <c r="BE1302" s="2"/>
      <c r="BF1302" s="2"/>
      <c r="BG1302" s="2"/>
      <c r="BH1302" s="2"/>
      <c r="BI1302" s="2"/>
      <c r="BJ1302" s="2"/>
      <c r="BK1302" s="2"/>
      <c r="BL1302" s="2"/>
      <c r="BM1302" s="2"/>
      <c r="BN1302" s="2"/>
      <c r="BO1302" s="2"/>
      <c r="BP1302" s="2"/>
      <c r="BQ1302" s="2"/>
      <c r="BR1302" s="2"/>
      <c r="BS1302" s="2"/>
      <c r="BT1302" s="2"/>
      <c r="BU1302" s="2"/>
      <c r="BV1302" s="2"/>
      <c r="BW1302" s="2"/>
      <c r="BX1302" s="2"/>
      <c r="BY1302" s="2"/>
      <c r="BZ1302" s="2"/>
      <c r="CA1302" s="2"/>
    </row>
    <row r="1303" spans="1:79" x14ac:dyDescent="0.3">
      <c r="A1303" s="2"/>
      <c r="B1303" s="2"/>
      <c r="C1303" s="2"/>
      <c r="D1303" s="2"/>
      <c r="E1303" s="2"/>
      <c r="F1303" s="2"/>
      <c r="G1303" s="2"/>
      <c r="H1303" s="2"/>
      <c r="I1303" s="2"/>
      <c r="J1303" s="2"/>
      <c r="K1303" s="2"/>
      <c r="L1303" s="2"/>
      <c r="M1303" s="2"/>
      <c r="N1303" s="2"/>
      <c r="O1303" s="2"/>
      <c r="P1303" s="2"/>
      <c r="Q1303" s="2"/>
      <c r="R1303" s="2"/>
      <c r="S1303" s="2"/>
      <c r="T1303" s="2"/>
      <c r="U1303" s="2"/>
      <c r="V1303" s="2"/>
      <c r="W1303" s="2"/>
      <c r="X1303" s="2"/>
      <c r="Y1303" s="2"/>
      <c r="Z1303" s="2"/>
      <c r="AA1303" s="2"/>
      <c r="AB1303" s="2"/>
      <c r="AC1303" s="2"/>
      <c r="AD1303" s="2"/>
      <c r="AE1303" s="2"/>
      <c r="AF1303" s="2"/>
      <c r="AG1303" s="2"/>
      <c r="AH1303" s="2"/>
      <c r="AI1303" s="2"/>
      <c r="AJ1303" s="2"/>
      <c r="AK1303" s="2"/>
      <c r="AL1303" s="2"/>
      <c r="AM1303" s="2"/>
      <c r="AN1303" s="2"/>
      <c r="AO1303" s="2"/>
      <c r="AP1303" s="2"/>
      <c r="AQ1303" s="2"/>
      <c r="AR1303" s="2"/>
      <c r="AS1303" s="2"/>
      <c r="AT1303" s="2"/>
      <c r="AU1303" s="2"/>
      <c r="AV1303" s="2"/>
      <c r="AW1303" s="2"/>
      <c r="AX1303" s="2"/>
      <c r="AY1303" s="2"/>
      <c r="AZ1303" s="2"/>
      <c r="BA1303" s="2"/>
      <c r="BB1303" s="2"/>
      <c r="BC1303" s="2"/>
      <c r="BD1303" s="2"/>
      <c r="BE1303" s="2"/>
      <c r="BF1303" s="2"/>
      <c r="BG1303" s="2"/>
      <c r="BH1303" s="2"/>
      <c r="BI1303" s="2"/>
      <c r="BJ1303" s="2"/>
      <c r="BK1303" s="2"/>
      <c r="BL1303" s="2"/>
      <c r="BM1303" s="2"/>
      <c r="BN1303" s="2"/>
      <c r="BO1303" s="2"/>
      <c r="BP1303" s="2"/>
      <c r="BQ1303" s="2"/>
      <c r="BR1303" s="2"/>
      <c r="BS1303" s="2"/>
      <c r="BT1303" s="2"/>
      <c r="BU1303" s="2"/>
      <c r="BV1303" s="2"/>
      <c r="BW1303" s="2"/>
      <c r="BX1303" s="2"/>
      <c r="BY1303" s="2"/>
      <c r="BZ1303" s="2"/>
      <c r="CA1303" s="2"/>
    </row>
    <row r="1304" spans="1:79" x14ac:dyDescent="0.3">
      <c r="A1304" s="2"/>
      <c r="B1304" s="2"/>
      <c r="C1304" s="2"/>
      <c r="D1304" s="2"/>
      <c r="E1304" s="2"/>
      <c r="F1304" s="2"/>
      <c r="G1304" s="2"/>
      <c r="H1304" s="2"/>
      <c r="I1304" s="2"/>
      <c r="J1304" s="2"/>
      <c r="K1304" s="2"/>
      <c r="L1304" s="2"/>
      <c r="M1304" s="2"/>
      <c r="N1304" s="2"/>
      <c r="O1304" s="2"/>
      <c r="P1304" s="2"/>
      <c r="Q1304" s="2"/>
      <c r="R1304" s="2"/>
      <c r="S1304" s="2"/>
      <c r="T1304" s="2"/>
      <c r="U1304" s="2"/>
      <c r="V1304" s="2"/>
      <c r="W1304" s="2"/>
      <c r="X1304" s="2"/>
      <c r="Y1304" s="2"/>
      <c r="Z1304" s="2"/>
      <c r="AA1304" s="2"/>
      <c r="AB1304" s="2"/>
      <c r="AC1304" s="2"/>
      <c r="AD1304" s="2"/>
      <c r="AE1304" s="2"/>
      <c r="AF1304" s="2"/>
      <c r="AG1304" s="2"/>
      <c r="AH1304" s="2"/>
      <c r="AI1304" s="2"/>
      <c r="AJ1304" s="2"/>
      <c r="AK1304" s="2"/>
      <c r="AL1304" s="2"/>
      <c r="AM1304" s="2"/>
      <c r="AN1304" s="2"/>
      <c r="AO1304" s="2"/>
      <c r="AP1304" s="2"/>
      <c r="AQ1304" s="2"/>
      <c r="AR1304" s="2"/>
      <c r="AS1304" s="2"/>
      <c r="AT1304" s="2"/>
      <c r="AU1304" s="2"/>
      <c r="AV1304" s="2"/>
      <c r="AW1304" s="2"/>
      <c r="AX1304" s="2"/>
      <c r="AY1304" s="2"/>
      <c r="AZ1304" s="2"/>
      <c r="BA1304" s="2"/>
      <c r="BB1304" s="2"/>
      <c r="BC1304" s="2"/>
      <c r="BD1304" s="2"/>
      <c r="BE1304" s="2"/>
      <c r="BF1304" s="2"/>
      <c r="BG1304" s="2"/>
      <c r="BH1304" s="2"/>
      <c r="BI1304" s="2"/>
      <c r="BJ1304" s="2"/>
      <c r="BK1304" s="2"/>
      <c r="BL1304" s="2"/>
      <c r="BM1304" s="2"/>
      <c r="BN1304" s="2"/>
      <c r="BO1304" s="2"/>
      <c r="BP1304" s="2"/>
      <c r="BQ1304" s="2"/>
      <c r="BR1304" s="2"/>
      <c r="BS1304" s="2"/>
      <c r="BT1304" s="2"/>
      <c r="BU1304" s="2"/>
      <c r="BV1304" s="2"/>
      <c r="BW1304" s="2"/>
      <c r="BX1304" s="2"/>
      <c r="BY1304" s="2"/>
      <c r="BZ1304" s="2"/>
      <c r="CA1304" s="2"/>
    </row>
    <row r="1305" spans="1:79" x14ac:dyDescent="0.3">
      <c r="A1305" s="2"/>
      <c r="B1305" s="2"/>
      <c r="C1305" s="2"/>
      <c r="D1305" s="2"/>
      <c r="E1305" s="2"/>
      <c r="F1305" s="2"/>
      <c r="G1305" s="2"/>
      <c r="H1305" s="2"/>
      <c r="I1305" s="2"/>
      <c r="J1305" s="2"/>
      <c r="K1305" s="2"/>
      <c r="L1305" s="2"/>
      <c r="M1305" s="2"/>
      <c r="N1305" s="2"/>
      <c r="O1305" s="2"/>
      <c r="P1305" s="2"/>
      <c r="Q1305" s="2"/>
      <c r="R1305" s="2"/>
      <c r="S1305" s="2"/>
      <c r="T1305" s="2"/>
      <c r="U1305" s="2"/>
      <c r="V1305" s="2"/>
      <c r="W1305" s="2"/>
      <c r="X1305" s="2"/>
      <c r="Y1305" s="2"/>
      <c r="Z1305" s="2"/>
      <c r="AA1305" s="2"/>
      <c r="AB1305" s="2"/>
      <c r="AC1305" s="2"/>
      <c r="AD1305" s="2"/>
      <c r="AE1305" s="2"/>
      <c r="AF1305" s="2"/>
      <c r="AG1305" s="2"/>
      <c r="AH1305" s="2"/>
      <c r="AI1305" s="2"/>
      <c r="AJ1305" s="2"/>
      <c r="AK1305" s="2"/>
      <c r="AL1305" s="2"/>
      <c r="AM1305" s="2"/>
      <c r="AN1305" s="2"/>
      <c r="AO1305" s="2"/>
      <c r="AP1305" s="2"/>
      <c r="AQ1305" s="2"/>
      <c r="AR1305" s="2"/>
      <c r="AS1305" s="2"/>
      <c r="AT1305" s="2"/>
      <c r="AU1305" s="2"/>
      <c r="AV1305" s="2"/>
      <c r="AW1305" s="2"/>
      <c r="AX1305" s="2"/>
      <c r="AY1305" s="2"/>
      <c r="AZ1305" s="2"/>
      <c r="BA1305" s="2"/>
      <c r="BB1305" s="2"/>
      <c r="BC1305" s="2"/>
      <c r="BD1305" s="2"/>
      <c r="BE1305" s="2"/>
      <c r="BF1305" s="2"/>
      <c r="BG1305" s="2"/>
      <c r="BH1305" s="2"/>
      <c r="BI1305" s="2"/>
      <c r="BJ1305" s="2"/>
      <c r="BK1305" s="2"/>
      <c r="BL1305" s="2"/>
      <c r="BM1305" s="2"/>
      <c r="BN1305" s="2"/>
      <c r="BO1305" s="2"/>
      <c r="BP1305" s="2"/>
      <c r="BQ1305" s="2"/>
      <c r="BR1305" s="2"/>
      <c r="BS1305" s="2"/>
      <c r="BT1305" s="2"/>
      <c r="BU1305" s="2"/>
      <c r="BV1305" s="2"/>
      <c r="BW1305" s="2"/>
      <c r="BX1305" s="2"/>
      <c r="BY1305" s="2"/>
      <c r="BZ1305" s="2"/>
      <c r="CA1305" s="2"/>
    </row>
    <row r="1306" spans="1:79" x14ac:dyDescent="0.3">
      <c r="A1306" s="2"/>
      <c r="B1306" s="2"/>
      <c r="C1306" s="2"/>
      <c r="D1306" s="2"/>
      <c r="E1306" s="2"/>
      <c r="F1306" s="2"/>
      <c r="G1306" s="2"/>
      <c r="H1306" s="2"/>
      <c r="I1306" s="2"/>
      <c r="J1306" s="2"/>
      <c r="K1306" s="2"/>
      <c r="L1306" s="2"/>
      <c r="M1306" s="2"/>
      <c r="N1306" s="2"/>
      <c r="O1306" s="2"/>
      <c r="P1306" s="2"/>
      <c r="Q1306" s="2"/>
      <c r="R1306" s="2"/>
      <c r="S1306" s="2"/>
      <c r="T1306" s="2"/>
      <c r="U1306" s="2"/>
      <c r="V1306" s="2"/>
      <c r="W1306" s="2"/>
      <c r="X1306" s="2"/>
      <c r="Y1306" s="2"/>
      <c r="Z1306" s="2"/>
      <c r="AA1306" s="2"/>
      <c r="AB1306" s="2"/>
      <c r="AC1306" s="2"/>
      <c r="AD1306" s="2"/>
      <c r="AE1306" s="2"/>
      <c r="AF1306" s="2"/>
      <c r="AG1306" s="2"/>
      <c r="AH1306" s="2"/>
      <c r="AI1306" s="2"/>
      <c r="AJ1306" s="2"/>
      <c r="AK1306" s="2"/>
      <c r="AL1306" s="2"/>
      <c r="AM1306" s="2"/>
      <c r="AN1306" s="2"/>
      <c r="AO1306" s="2"/>
      <c r="AP1306" s="2"/>
      <c r="AQ1306" s="2"/>
      <c r="AR1306" s="2"/>
      <c r="AS1306" s="2"/>
      <c r="AT1306" s="2"/>
      <c r="AU1306" s="2"/>
      <c r="AV1306" s="2"/>
      <c r="AW1306" s="2"/>
      <c r="AX1306" s="2"/>
      <c r="AY1306" s="2"/>
      <c r="AZ1306" s="2"/>
      <c r="BA1306" s="2"/>
      <c r="BB1306" s="2"/>
      <c r="BC1306" s="2"/>
      <c r="BD1306" s="2"/>
      <c r="BE1306" s="2"/>
      <c r="BF1306" s="2"/>
      <c r="BG1306" s="2"/>
      <c r="BH1306" s="2"/>
      <c r="BI1306" s="2"/>
      <c r="BJ1306" s="2"/>
      <c r="BK1306" s="2"/>
      <c r="BL1306" s="2"/>
      <c r="BM1306" s="2"/>
      <c r="BN1306" s="2"/>
      <c r="BO1306" s="2"/>
      <c r="BP1306" s="2"/>
      <c r="BQ1306" s="2"/>
      <c r="BR1306" s="2"/>
      <c r="BS1306" s="2"/>
      <c r="BT1306" s="2"/>
      <c r="BU1306" s="2"/>
      <c r="BV1306" s="2"/>
      <c r="BW1306" s="2"/>
      <c r="BX1306" s="2"/>
      <c r="BY1306" s="2"/>
      <c r="BZ1306" s="2"/>
      <c r="CA1306" s="2"/>
    </row>
    <row r="1307" spans="1:79" x14ac:dyDescent="0.3">
      <c r="A1307" s="2"/>
      <c r="B1307" s="2"/>
      <c r="C1307" s="2"/>
      <c r="D1307" s="2"/>
      <c r="E1307" s="2"/>
      <c r="F1307" s="2"/>
      <c r="G1307" s="2"/>
      <c r="H1307" s="2"/>
      <c r="I1307" s="2"/>
      <c r="J1307" s="2"/>
      <c r="K1307" s="2"/>
      <c r="L1307" s="2"/>
      <c r="M1307" s="2"/>
      <c r="N1307" s="2"/>
      <c r="O1307" s="2"/>
      <c r="P1307" s="2"/>
      <c r="Q1307" s="2"/>
      <c r="R1307" s="2"/>
      <c r="S1307" s="2"/>
      <c r="T1307" s="2"/>
      <c r="U1307" s="2"/>
      <c r="V1307" s="2"/>
      <c r="W1307" s="2"/>
      <c r="X1307" s="2"/>
      <c r="Y1307" s="2"/>
      <c r="Z1307" s="2"/>
      <c r="AA1307" s="2"/>
      <c r="AB1307" s="2"/>
      <c r="AC1307" s="2"/>
      <c r="AD1307" s="2"/>
      <c r="AE1307" s="2"/>
      <c r="AF1307" s="2"/>
      <c r="AG1307" s="2"/>
      <c r="AH1307" s="2"/>
      <c r="AI1307" s="2"/>
      <c r="AJ1307" s="2"/>
      <c r="AK1307" s="2"/>
      <c r="AL1307" s="2"/>
      <c r="AM1307" s="2"/>
      <c r="AN1307" s="2"/>
      <c r="AO1307" s="2"/>
      <c r="AP1307" s="2"/>
      <c r="AQ1307" s="2"/>
      <c r="AR1307" s="2"/>
      <c r="AS1307" s="2"/>
      <c r="AT1307" s="2"/>
      <c r="AU1307" s="2"/>
      <c r="AV1307" s="2"/>
      <c r="AW1307" s="2"/>
      <c r="AX1307" s="2"/>
      <c r="AY1307" s="2"/>
      <c r="AZ1307" s="2"/>
      <c r="BA1307" s="2"/>
      <c r="BB1307" s="2"/>
      <c r="BC1307" s="2"/>
      <c r="BD1307" s="2"/>
      <c r="BE1307" s="2"/>
      <c r="BF1307" s="2"/>
      <c r="BG1307" s="2"/>
      <c r="BH1307" s="2"/>
      <c r="BI1307" s="2"/>
      <c r="BJ1307" s="2"/>
      <c r="BK1307" s="2"/>
      <c r="BL1307" s="2"/>
      <c r="BM1307" s="2"/>
      <c r="BN1307" s="2"/>
      <c r="BO1307" s="2"/>
      <c r="BP1307" s="2"/>
      <c r="BQ1307" s="2"/>
      <c r="BR1307" s="2"/>
      <c r="BS1307" s="2"/>
      <c r="BT1307" s="2"/>
      <c r="BU1307" s="2"/>
      <c r="BV1307" s="2"/>
      <c r="BW1307" s="2"/>
      <c r="BX1307" s="2"/>
      <c r="BY1307" s="2"/>
      <c r="BZ1307" s="2"/>
      <c r="CA1307" s="2"/>
    </row>
    <row r="1308" spans="1:79" x14ac:dyDescent="0.3">
      <c r="A1308" s="2"/>
      <c r="B1308" s="2"/>
      <c r="C1308" s="2"/>
      <c r="D1308" s="2"/>
      <c r="E1308" s="2"/>
      <c r="F1308" s="2"/>
      <c r="G1308" s="2"/>
      <c r="H1308" s="2"/>
      <c r="I1308" s="2"/>
      <c r="J1308" s="2"/>
      <c r="K1308" s="2"/>
      <c r="L1308" s="2"/>
      <c r="M1308" s="2"/>
      <c r="N1308" s="2"/>
      <c r="O1308" s="2"/>
      <c r="P1308" s="2"/>
      <c r="Q1308" s="2"/>
      <c r="R1308" s="2"/>
      <c r="S1308" s="2"/>
      <c r="T1308" s="2"/>
      <c r="U1308" s="2"/>
      <c r="V1308" s="2"/>
      <c r="W1308" s="2"/>
      <c r="X1308" s="2"/>
      <c r="Y1308" s="2"/>
      <c r="Z1308" s="2"/>
      <c r="AA1308" s="2"/>
      <c r="AB1308" s="2"/>
      <c r="AC1308" s="2"/>
      <c r="AD1308" s="2"/>
      <c r="AE1308" s="2"/>
      <c r="AF1308" s="2"/>
      <c r="AG1308" s="2"/>
      <c r="AH1308" s="2"/>
      <c r="AI1308" s="2"/>
      <c r="AJ1308" s="2"/>
      <c r="AK1308" s="2"/>
      <c r="AL1308" s="2"/>
      <c r="AM1308" s="2"/>
      <c r="AN1308" s="2"/>
      <c r="AO1308" s="2"/>
      <c r="AP1308" s="2"/>
      <c r="AQ1308" s="2"/>
      <c r="AR1308" s="2"/>
      <c r="AS1308" s="2"/>
      <c r="AT1308" s="2"/>
      <c r="AU1308" s="2"/>
      <c r="AV1308" s="2"/>
      <c r="AW1308" s="2"/>
      <c r="AX1308" s="2"/>
      <c r="AY1308" s="2"/>
      <c r="AZ1308" s="2"/>
      <c r="BA1308" s="2"/>
      <c r="BB1308" s="2"/>
      <c r="BC1308" s="2"/>
      <c r="BD1308" s="2"/>
      <c r="BE1308" s="2"/>
      <c r="BF1308" s="2"/>
      <c r="BG1308" s="2"/>
      <c r="BH1308" s="2"/>
      <c r="BI1308" s="2"/>
      <c r="BJ1308" s="2"/>
      <c r="BK1308" s="2"/>
      <c r="BL1308" s="2"/>
      <c r="BM1308" s="2"/>
      <c r="BN1308" s="2"/>
      <c r="BO1308" s="2"/>
      <c r="BP1308" s="2"/>
      <c r="BQ1308" s="2"/>
      <c r="BR1308" s="2"/>
      <c r="BS1308" s="2"/>
      <c r="BT1308" s="2"/>
      <c r="BU1308" s="2"/>
      <c r="BV1308" s="2"/>
      <c r="BW1308" s="2"/>
      <c r="BX1308" s="2"/>
      <c r="BY1308" s="2"/>
      <c r="BZ1308" s="2"/>
      <c r="CA1308" s="2"/>
    </row>
    <row r="1309" spans="1:79" x14ac:dyDescent="0.3">
      <c r="A1309" s="2"/>
      <c r="B1309" s="2"/>
      <c r="C1309" s="2"/>
      <c r="D1309" s="2"/>
      <c r="E1309" s="2"/>
      <c r="F1309" s="2"/>
      <c r="G1309" s="2"/>
      <c r="H1309" s="2"/>
      <c r="I1309" s="2"/>
      <c r="J1309" s="2"/>
      <c r="K1309" s="2"/>
      <c r="L1309" s="2"/>
      <c r="M1309" s="2"/>
      <c r="N1309" s="2"/>
      <c r="O1309" s="2"/>
      <c r="P1309" s="2"/>
      <c r="Q1309" s="2"/>
      <c r="R1309" s="2"/>
      <c r="S1309" s="2"/>
      <c r="T1309" s="2"/>
      <c r="U1309" s="2"/>
      <c r="V1309" s="2"/>
      <c r="W1309" s="2"/>
      <c r="X1309" s="2"/>
      <c r="Y1309" s="2"/>
      <c r="Z1309" s="2"/>
      <c r="AA1309" s="2"/>
      <c r="AB1309" s="2"/>
      <c r="AC1309" s="2"/>
      <c r="AD1309" s="2"/>
      <c r="AE1309" s="2"/>
      <c r="AF1309" s="2"/>
      <c r="AG1309" s="2"/>
      <c r="AH1309" s="2"/>
      <c r="AI1309" s="2"/>
      <c r="AJ1309" s="2"/>
      <c r="AK1309" s="2"/>
      <c r="AL1309" s="2"/>
      <c r="AM1309" s="2"/>
      <c r="AN1309" s="2"/>
      <c r="AO1309" s="2"/>
      <c r="AP1309" s="2"/>
      <c r="AQ1309" s="2"/>
      <c r="AR1309" s="2"/>
      <c r="AS1309" s="2"/>
      <c r="AT1309" s="2"/>
      <c r="AU1309" s="2"/>
      <c r="AV1309" s="2"/>
      <c r="AW1309" s="2"/>
      <c r="AX1309" s="2"/>
      <c r="AY1309" s="2"/>
      <c r="AZ1309" s="2"/>
      <c r="BA1309" s="2"/>
      <c r="BB1309" s="2"/>
      <c r="BC1309" s="2"/>
      <c r="BD1309" s="2"/>
      <c r="BE1309" s="2"/>
      <c r="BF1309" s="2"/>
      <c r="BG1309" s="2"/>
      <c r="BH1309" s="2"/>
      <c r="BI1309" s="2"/>
      <c r="BJ1309" s="2"/>
      <c r="BK1309" s="2"/>
      <c r="BL1309" s="2"/>
      <c r="BM1309" s="2"/>
      <c r="BN1309" s="2"/>
      <c r="BO1309" s="2"/>
      <c r="BP1309" s="2"/>
      <c r="BQ1309" s="2"/>
      <c r="BR1309" s="2"/>
      <c r="BS1309" s="2"/>
      <c r="BT1309" s="2"/>
      <c r="BU1309" s="2"/>
      <c r="BV1309" s="2"/>
      <c r="BW1309" s="2"/>
      <c r="BX1309" s="2"/>
      <c r="BY1309" s="2"/>
      <c r="BZ1309" s="2"/>
      <c r="CA1309" s="2"/>
    </row>
    <row r="1310" spans="1:79" x14ac:dyDescent="0.3">
      <c r="A1310" s="2"/>
      <c r="B1310" s="2"/>
      <c r="C1310" s="2"/>
      <c r="D1310" s="2"/>
      <c r="E1310" s="2"/>
      <c r="F1310" s="2"/>
      <c r="G1310" s="2"/>
      <c r="H1310" s="2"/>
      <c r="I1310" s="2"/>
      <c r="J1310" s="2"/>
      <c r="K1310" s="2"/>
      <c r="L1310" s="2"/>
      <c r="M1310" s="2"/>
      <c r="N1310" s="2"/>
      <c r="O1310" s="2"/>
      <c r="P1310" s="2"/>
      <c r="Q1310" s="2"/>
      <c r="R1310" s="2"/>
      <c r="S1310" s="2"/>
      <c r="T1310" s="2"/>
      <c r="U1310" s="2"/>
      <c r="V1310" s="2"/>
      <c r="W1310" s="2"/>
      <c r="X1310" s="2"/>
      <c r="Y1310" s="2"/>
      <c r="Z1310" s="2"/>
      <c r="AA1310" s="2"/>
      <c r="AB1310" s="2"/>
      <c r="AC1310" s="2"/>
      <c r="AD1310" s="2"/>
      <c r="AE1310" s="2"/>
      <c r="AF1310" s="2"/>
      <c r="AG1310" s="2"/>
      <c r="AH1310" s="2"/>
      <c r="AI1310" s="2"/>
      <c r="AJ1310" s="2"/>
      <c r="AK1310" s="2"/>
      <c r="AL1310" s="2"/>
      <c r="AM1310" s="2"/>
      <c r="AN1310" s="2"/>
      <c r="AO1310" s="2"/>
      <c r="AP1310" s="2"/>
      <c r="AQ1310" s="2"/>
      <c r="AR1310" s="2"/>
      <c r="AS1310" s="2"/>
      <c r="AT1310" s="2"/>
      <c r="AU1310" s="2"/>
      <c r="AV1310" s="2"/>
      <c r="AW1310" s="2"/>
      <c r="AX1310" s="2"/>
      <c r="AY1310" s="2"/>
      <c r="AZ1310" s="2"/>
      <c r="BA1310" s="2"/>
      <c r="BB1310" s="2"/>
      <c r="BC1310" s="2"/>
      <c r="BD1310" s="2"/>
      <c r="BE1310" s="2"/>
      <c r="BF1310" s="2"/>
      <c r="BG1310" s="2"/>
      <c r="BH1310" s="2"/>
      <c r="BI1310" s="2"/>
      <c r="BJ1310" s="2"/>
      <c r="BK1310" s="2"/>
      <c r="BL1310" s="2"/>
      <c r="BM1310" s="2"/>
      <c r="BN1310" s="2"/>
      <c r="BO1310" s="2"/>
      <c r="BP1310" s="2"/>
      <c r="BQ1310" s="2"/>
      <c r="BR1310" s="2"/>
      <c r="BS1310" s="2"/>
      <c r="BT1310" s="2"/>
      <c r="BU1310" s="2"/>
      <c r="BV1310" s="2"/>
      <c r="BW1310" s="2"/>
      <c r="BX1310" s="2"/>
      <c r="BY1310" s="2"/>
      <c r="BZ1310" s="2"/>
      <c r="CA1310" s="2"/>
    </row>
    <row r="1311" spans="1:79" x14ac:dyDescent="0.3">
      <c r="A1311" s="2"/>
      <c r="B1311" s="2"/>
      <c r="C1311" s="2"/>
      <c r="D1311" s="2"/>
      <c r="E1311" s="2"/>
      <c r="F1311" s="2"/>
      <c r="G1311" s="2"/>
      <c r="H1311" s="2"/>
      <c r="I1311" s="2"/>
      <c r="J1311" s="2"/>
      <c r="K1311" s="2"/>
      <c r="L1311" s="2"/>
      <c r="M1311" s="2"/>
      <c r="N1311" s="2"/>
      <c r="O1311" s="2"/>
      <c r="P1311" s="2"/>
      <c r="Q1311" s="2"/>
      <c r="R1311" s="2"/>
      <c r="S1311" s="2"/>
      <c r="T1311" s="2"/>
      <c r="U1311" s="2"/>
      <c r="V1311" s="2"/>
      <c r="W1311" s="2"/>
      <c r="X1311" s="2"/>
      <c r="Y1311" s="2"/>
      <c r="Z1311" s="2"/>
      <c r="AA1311" s="2"/>
      <c r="AB1311" s="2"/>
      <c r="AC1311" s="2"/>
      <c r="AD1311" s="2"/>
      <c r="AE1311" s="2"/>
      <c r="AF1311" s="2"/>
      <c r="AG1311" s="2"/>
      <c r="AH1311" s="2"/>
      <c r="AI1311" s="2"/>
      <c r="AJ1311" s="2"/>
      <c r="AK1311" s="2"/>
      <c r="AL1311" s="2"/>
      <c r="AM1311" s="2"/>
      <c r="AN1311" s="2"/>
      <c r="AO1311" s="2"/>
      <c r="AP1311" s="2"/>
      <c r="AQ1311" s="2"/>
      <c r="AR1311" s="2"/>
      <c r="AS1311" s="2"/>
      <c r="AT1311" s="2"/>
      <c r="AU1311" s="2"/>
      <c r="AV1311" s="2"/>
      <c r="AW1311" s="2"/>
      <c r="AX1311" s="2"/>
      <c r="AY1311" s="2"/>
      <c r="AZ1311" s="2"/>
      <c r="BA1311" s="2"/>
      <c r="BB1311" s="2"/>
      <c r="BC1311" s="2"/>
      <c r="BD1311" s="2"/>
      <c r="BE1311" s="2"/>
      <c r="BF1311" s="2"/>
      <c r="BG1311" s="2"/>
      <c r="BH1311" s="2"/>
      <c r="BI1311" s="2"/>
      <c r="BJ1311" s="2"/>
      <c r="BK1311" s="2"/>
      <c r="BL1311" s="2"/>
      <c r="BM1311" s="2"/>
      <c r="BN1311" s="2"/>
      <c r="BO1311" s="2"/>
      <c r="BP1311" s="2"/>
      <c r="BQ1311" s="2"/>
      <c r="BR1311" s="2"/>
      <c r="BS1311" s="2"/>
      <c r="BT1311" s="2"/>
      <c r="BU1311" s="2"/>
      <c r="BV1311" s="2"/>
      <c r="BW1311" s="2"/>
      <c r="BX1311" s="2"/>
      <c r="BY1311" s="2"/>
      <c r="BZ1311" s="2"/>
      <c r="CA1311" s="2"/>
    </row>
    <row r="1312" spans="1:79" x14ac:dyDescent="0.3">
      <c r="A1312" s="2"/>
      <c r="B1312" s="2"/>
      <c r="C1312" s="2"/>
      <c r="D1312" s="2"/>
      <c r="E1312" s="2"/>
      <c r="F1312" s="2"/>
      <c r="G1312" s="2"/>
      <c r="H1312" s="2"/>
      <c r="I1312" s="2"/>
      <c r="J1312" s="2"/>
      <c r="K1312" s="2"/>
      <c r="L1312" s="2"/>
      <c r="M1312" s="2"/>
      <c r="N1312" s="2"/>
      <c r="O1312" s="2"/>
      <c r="P1312" s="2"/>
      <c r="Q1312" s="2"/>
      <c r="R1312" s="2"/>
      <c r="S1312" s="2"/>
      <c r="T1312" s="2"/>
      <c r="U1312" s="2"/>
      <c r="V1312" s="2"/>
      <c r="W1312" s="2"/>
      <c r="X1312" s="2"/>
      <c r="Y1312" s="2"/>
      <c r="Z1312" s="2"/>
      <c r="AA1312" s="2"/>
      <c r="AB1312" s="2"/>
      <c r="AC1312" s="2"/>
      <c r="AD1312" s="2"/>
      <c r="AE1312" s="2"/>
      <c r="AF1312" s="2"/>
      <c r="AG1312" s="2"/>
      <c r="AH1312" s="2"/>
      <c r="AI1312" s="2"/>
      <c r="AJ1312" s="2"/>
      <c r="AK1312" s="2"/>
      <c r="AL1312" s="2"/>
      <c r="AM1312" s="2"/>
      <c r="AN1312" s="2"/>
      <c r="AO1312" s="2"/>
      <c r="AP1312" s="2"/>
      <c r="AQ1312" s="2"/>
      <c r="AR1312" s="2"/>
      <c r="AS1312" s="2"/>
      <c r="AT1312" s="2"/>
      <c r="AU1312" s="2"/>
      <c r="AV1312" s="2"/>
      <c r="AW1312" s="2"/>
      <c r="AX1312" s="2"/>
      <c r="AY1312" s="2"/>
      <c r="AZ1312" s="2"/>
      <c r="BA1312" s="2"/>
      <c r="BB1312" s="2"/>
      <c r="BC1312" s="2"/>
      <c r="BD1312" s="2"/>
      <c r="BE1312" s="2"/>
      <c r="BF1312" s="2"/>
      <c r="BG1312" s="2"/>
      <c r="BH1312" s="2"/>
      <c r="BI1312" s="2"/>
      <c r="BJ1312" s="2"/>
      <c r="BK1312" s="2"/>
      <c r="BL1312" s="2"/>
      <c r="BM1312" s="2"/>
      <c r="BN1312" s="2"/>
      <c r="BO1312" s="2"/>
      <c r="BP1312" s="2"/>
      <c r="BQ1312" s="2"/>
      <c r="BR1312" s="2"/>
      <c r="BS1312" s="2"/>
      <c r="BT1312" s="2"/>
      <c r="BU1312" s="2"/>
      <c r="BV1312" s="2"/>
      <c r="BW1312" s="2"/>
      <c r="BX1312" s="2"/>
      <c r="BY1312" s="2"/>
      <c r="BZ1312" s="2"/>
      <c r="CA1312" s="2"/>
    </row>
    <row r="1313" spans="1:79" x14ac:dyDescent="0.3">
      <c r="A1313" s="2"/>
      <c r="B1313" s="2"/>
      <c r="C1313" s="2"/>
      <c r="D1313" s="2"/>
      <c r="E1313" s="2"/>
      <c r="F1313" s="2"/>
      <c r="G1313" s="2"/>
      <c r="H1313" s="2"/>
      <c r="I1313" s="2"/>
      <c r="J1313" s="2"/>
      <c r="K1313" s="2"/>
      <c r="L1313" s="2"/>
      <c r="M1313" s="2"/>
      <c r="N1313" s="2"/>
      <c r="O1313" s="2"/>
      <c r="P1313" s="2"/>
      <c r="Q1313" s="2"/>
      <c r="R1313" s="2"/>
      <c r="S1313" s="2"/>
      <c r="T1313" s="2"/>
      <c r="U1313" s="2"/>
      <c r="V1313" s="2"/>
      <c r="W1313" s="2"/>
      <c r="X1313" s="2"/>
      <c r="Y1313" s="2"/>
      <c r="Z1313" s="2"/>
      <c r="AA1313" s="2"/>
      <c r="AB1313" s="2"/>
      <c r="AC1313" s="2"/>
      <c r="AD1313" s="2"/>
      <c r="AE1313" s="2"/>
      <c r="AF1313" s="2"/>
      <c r="AG1313" s="2"/>
      <c r="AH1313" s="2"/>
      <c r="AI1313" s="2"/>
      <c r="AJ1313" s="2"/>
      <c r="AK1313" s="2"/>
      <c r="AL1313" s="2"/>
      <c r="AM1313" s="2"/>
      <c r="AN1313" s="2"/>
      <c r="AO1313" s="2"/>
      <c r="AP1313" s="2"/>
      <c r="AQ1313" s="2"/>
      <c r="AR1313" s="2"/>
      <c r="AS1313" s="2"/>
      <c r="AT1313" s="2"/>
      <c r="AU1313" s="2"/>
      <c r="AV1313" s="2"/>
      <c r="AW1313" s="2"/>
      <c r="AX1313" s="2"/>
      <c r="AY1313" s="2"/>
      <c r="AZ1313" s="2"/>
      <c r="BA1313" s="2"/>
      <c r="BB1313" s="2"/>
      <c r="BC1313" s="2"/>
      <c r="BD1313" s="2"/>
      <c r="BE1313" s="2"/>
      <c r="BF1313" s="2"/>
      <c r="BG1313" s="2"/>
      <c r="BH1313" s="2"/>
      <c r="BI1313" s="2"/>
      <c r="BJ1313" s="2"/>
      <c r="BK1313" s="2"/>
      <c r="BL1313" s="2"/>
      <c r="BM1313" s="2"/>
      <c r="BN1313" s="2"/>
      <c r="BO1313" s="2"/>
      <c r="BP1313" s="2"/>
      <c r="BQ1313" s="2"/>
      <c r="BR1313" s="2"/>
      <c r="BS1313" s="2"/>
      <c r="BT1313" s="2"/>
      <c r="BU1313" s="2"/>
      <c r="BV1313" s="2"/>
      <c r="BW1313" s="2"/>
      <c r="BX1313" s="2"/>
      <c r="BY1313" s="2"/>
      <c r="BZ1313" s="2"/>
      <c r="CA1313" s="2"/>
    </row>
    <row r="1314" spans="1:79" x14ac:dyDescent="0.3">
      <c r="A1314" s="2"/>
      <c r="B1314" s="2"/>
      <c r="C1314" s="2"/>
      <c r="D1314" s="2"/>
      <c r="E1314" s="2"/>
      <c r="F1314" s="2"/>
      <c r="G1314" s="2"/>
      <c r="H1314" s="2"/>
      <c r="I1314" s="2"/>
      <c r="J1314" s="2"/>
      <c r="K1314" s="2"/>
      <c r="L1314" s="2"/>
      <c r="M1314" s="2"/>
      <c r="N1314" s="2"/>
      <c r="O1314" s="2"/>
      <c r="P1314" s="2"/>
      <c r="Q1314" s="2"/>
      <c r="R1314" s="2"/>
      <c r="S1314" s="2"/>
      <c r="T1314" s="2"/>
      <c r="U1314" s="2"/>
      <c r="V1314" s="2"/>
      <c r="W1314" s="2"/>
      <c r="X1314" s="2"/>
      <c r="Y1314" s="2"/>
      <c r="Z1314" s="2"/>
      <c r="AA1314" s="2"/>
      <c r="AB1314" s="2"/>
      <c r="AC1314" s="2"/>
      <c r="AD1314" s="2"/>
      <c r="AE1314" s="2"/>
      <c r="AF1314" s="2"/>
      <c r="AG1314" s="2"/>
      <c r="AH1314" s="2"/>
      <c r="AI1314" s="2"/>
      <c r="AJ1314" s="2"/>
      <c r="AK1314" s="2"/>
      <c r="AL1314" s="2"/>
      <c r="AM1314" s="2"/>
      <c r="AN1314" s="2"/>
      <c r="AO1314" s="2"/>
      <c r="AP1314" s="2"/>
      <c r="AQ1314" s="2"/>
      <c r="AR1314" s="2"/>
      <c r="AS1314" s="2"/>
      <c r="AT1314" s="2"/>
      <c r="AU1314" s="2"/>
      <c r="AV1314" s="2"/>
      <c r="AW1314" s="2"/>
      <c r="AX1314" s="2"/>
      <c r="AY1314" s="2"/>
      <c r="AZ1314" s="2"/>
      <c r="BA1314" s="2"/>
      <c r="BB1314" s="2"/>
      <c r="BC1314" s="2"/>
      <c r="BD1314" s="2"/>
      <c r="BE1314" s="2"/>
      <c r="BF1314" s="2"/>
      <c r="BG1314" s="2"/>
      <c r="BH1314" s="2"/>
      <c r="BI1314" s="2"/>
      <c r="BJ1314" s="2"/>
      <c r="BK1314" s="2"/>
      <c r="BL1314" s="2"/>
      <c r="BM1314" s="2"/>
      <c r="BN1314" s="2"/>
      <c r="BO1314" s="2"/>
      <c r="BP1314" s="2"/>
      <c r="BQ1314" s="2"/>
      <c r="BR1314" s="2"/>
      <c r="BS1314" s="2"/>
      <c r="BT1314" s="2"/>
      <c r="BU1314" s="2"/>
      <c r="BV1314" s="2"/>
      <c r="BW1314" s="2"/>
      <c r="BX1314" s="2"/>
      <c r="BY1314" s="2"/>
      <c r="BZ1314" s="2"/>
      <c r="CA1314" s="2"/>
    </row>
    <row r="1315" spans="1:79" x14ac:dyDescent="0.3">
      <c r="A1315" s="2"/>
      <c r="B1315" s="2"/>
      <c r="C1315" s="2"/>
      <c r="D1315" s="2"/>
      <c r="E1315" s="2"/>
      <c r="F1315" s="2"/>
      <c r="G1315" s="2"/>
      <c r="H1315" s="2"/>
      <c r="I1315" s="2"/>
      <c r="J1315" s="2"/>
      <c r="K1315" s="2"/>
      <c r="L1315" s="2"/>
      <c r="M1315" s="2"/>
      <c r="N1315" s="2"/>
      <c r="O1315" s="2"/>
      <c r="P1315" s="2"/>
      <c r="Q1315" s="2"/>
      <c r="R1315" s="2"/>
      <c r="S1315" s="2"/>
      <c r="T1315" s="2"/>
      <c r="U1315" s="2"/>
      <c r="V1315" s="2"/>
      <c r="W1315" s="2"/>
      <c r="X1315" s="2"/>
      <c r="Y1315" s="2"/>
      <c r="Z1315" s="2"/>
      <c r="AA1315" s="2"/>
      <c r="AB1315" s="2"/>
      <c r="AC1315" s="2"/>
      <c r="AD1315" s="2"/>
      <c r="AE1315" s="2"/>
      <c r="AF1315" s="2"/>
      <c r="AG1315" s="2"/>
      <c r="AH1315" s="2"/>
      <c r="AI1315" s="2"/>
      <c r="AJ1315" s="2"/>
      <c r="AK1315" s="2"/>
      <c r="AL1315" s="2"/>
      <c r="AM1315" s="2"/>
      <c r="AN1315" s="2"/>
      <c r="AO1315" s="2"/>
      <c r="AP1315" s="2"/>
      <c r="AQ1315" s="2"/>
      <c r="AR1315" s="2"/>
      <c r="AS1315" s="2"/>
      <c r="AT1315" s="2"/>
      <c r="AU1315" s="2"/>
      <c r="AV1315" s="2"/>
      <c r="AW1315" s="2"/>
      <c r="AX1315" s="2"/>
      <c r="AY1315" s="2"/>
      <c r="AZ1315" s="2"/>
      <c r="BA1315" s="2"/>
      <c r="BB1315" s="2"/>
      <c r="BC1315" s="2"/>
      <c r="BD1315" s="2"/>
      <c r="BE1315" s="2"/>
      <c r="BF1315" s="2"/>
      <c r="BG1315" s="2"/>
      <c r="BH1315" s="2"/>
      <c r="BI1315" s="2"/>
      <c r="BJ1315" s="2"/>
      <c r="BK1315" s="2"/>
      <c r="BL1315" s="2"/>
      <c r="BM1315" s="2"/>
      <c r="BN1315" s="2"/>
      <c r="BO1315" s="2"/>
      <c r="BP1315" s="2"/>
      <c r="BQ1315" s="2"/>
      <c r="BR1315" s="2"/>
      <c r="BS1315" s="2"/>
      <c r="BT1315" s="2"/>
      <c r="BU1315" s="2"/>
      <c r="BV1315" s="2"/>
      <c r="BW1315" s="2"/>
      <c r="BX1315" s="2"/>
      <c r="BY1315" s="2"/>
      <c r="BZ1315" s="2"/>
      <c r="CA1315" s="2"/>
    </row>
    <row r="1316" spans="1:79" x14ac:dyDescent="0.3">
      <c r="A1316" s="2"/>
      <c r="B1316" s="2"/>
      <c r="C1316" s="2"/>
      <c r="D1316" s="2"/>
      <c r="E1316" s="2"/>
      <c r="F1316" s="2"/>
      <c r="G1316" s="2"/>
      <c r="H1316" s="2"/>
      <c r="I1316" s="2"/>
      <c r="J1316" s="2"/>
      <c r="K1316" s="2"/>
      <c r="L1316" s="2"/>
      <c r="M1316" s="2"/>
      <c r="N1316" s="2"/>
      <c r="O1316" s="2"/>
      <c r="P1316" s="2"/>
      <c r="Q1316" s="2"/>
      <c r="R1316" s="2"/>
      <c r="S1316" s="2"/>
      <c r="T1316" s="2"/>
      <c r="U1316" s="2"/>
      <c r="V1316" s="2"/>
      <c r="W1316" s="2"/>
      <c r="X1316" s="2"/>
      <c r="Y1316" s="2"/>
      <c r="Z1316" s="2"/>
      <c r="AA1316" s="2"/>
      <c r="AB1316" s="2"/>
      <c r="AC1316" s="2"/>
      <c r="AD1316" s="2"/>
      <c r="AE1316" s="2"/>
      <c r="AF1316" s="2"/>
      <c r="AG1316" s="2"/>
      <c r="AH1316" s="2"/>
      <c r="AI1316" s="2"/>
      <c r="AJ1316" s="2"/>
      <c r="AK1316" s="2"/>
      <c r="AL1316" s="2"/>
      <c r="AM1316" s="2"/>
      <c r="AN1316" s="2"/>
      <c r="AO1316" s="2"/>
      <c r="AP1316" s="2"/>
      <c r="AQ1316" s="2"/>
      <c r="AR1316" s="2"/>
      <c r="AS1316" s="2"/>
      <c r="AT1316" s="2"/>
      <c r="AU1316" s="2"/>
      <c r="AV1316" s="2"/>
      <c r="AW1316" s="2"/>
      <c r="AX1316" s="2"/>
      <c r="AY1316" s="2"/>
      <c r="AZ1316" s="2"/>
      <c r="BA1316" s="2"/>
      <c r="BB1316" s="2"/>
      <c r="BC1316" s="2"/>
      <c r="BD1316" s="2"/>
      <c r="BE1316" s="2"/>
      <c r="BF1316" s="2"/>
      <c r="BG1316" s="2"/>
      <c r="BH1316" s="2"/>
      <c r="BI1316" s="2"/>
      <c r="BJ1316" s="2"/>
      <c r="BK1316" s="2"/>
      <c r="BL1316" s="2"/>
      <c r="BM1316" s="2"/>
      <c r="BN1316" s="2"/>
      <c r="BO1316" s="2"/>
      <c r="BP1316" s="2"/>
      <c r="BQ1316" s="2"/>
      <c r="BR1316" s="2"/>
      <c r="BS1316" s="2"/>
      <c r="BT1316" s="2"/>
      <c r="BU1316" s="2"/>
      <c r="BV1316" s="2"/>
      <c r="BW1316" s="2"/>
      <c r="BX1316" s="2"/>
      <c r="BY1316" s="2"/>
      <c r="BZ1316" s="2"/>
      <c r="CA1316" s="2"/>
    </row>
    <row r="1317" spans="1:79" x14ac:dyDescent="0.3">
      <c r="A1317" s="2"/>
      <c r="B1317" s="2"/>
      <c r="C1317" s="2"/>
      <c r="D1317" s="2"/>
      <c r="E1317" s="2"/>
      <c r="F1317" s="2"/>
      <c r="G1317" s="2"/>
      <c r="H1317" s="2"/>
      <c r="I1317" s="2"/>
      <c r="J1317" s="2"/>
      <c r="K1317" s="2"/>
      <c r="L1317" s="2"/>
      <c r="M1317" s="2"/>
      <c r="N1317" s="2"/>
      <c r="O1317" s="2"/>
      <c r="P1317" s="2"/>
      <c r="Q1317" s="2"/>
      <c r="R1317" s="2"/>
      <c r="S1317" s="2"/>
      <c r="T1317" s="2"/>
      <c r="U1317" s="2"/>
      <c r="V1317" s="2"/>
      <c r="W1317" s="2"/>
      <c r="X1317" s="2"/>
      <c r="Y1317" s="2"/>
      <c r="Z1317" s="2"/>
      <c r="AA1317" s="2"/>
      <c r="AB1317" s="2"/>
      <c r="AC1317" s="2"/>
      <c r="AD1317" s="2"/>
      <c r="AE1317" s="2"/>
      <c r="AF1317" s="2"/>
      <c r="AG1317" s="2"/>
      <c r="AH1317" s="2"/>
      <c r="AI1317" s="2"/>
      <c r="AJ1317" s="2"/>
      <c r="AK1317" s="2"/>
      <c r="AL1317" s="2"/>
      <c r="AM1317" s="2"/>
      <c r="AN1317" s="2"/>
      <c r="AO1317" s="2"/>
      <c r="AP1317" s="2"/>
      <c r="AQ1317" s="2"/>
      <c r="AR1317" s="2"/>
      <c r="AS1317" s="2"/>
      <c r="AT1317" s="2"/>
      <c r="AU1317" s="2"/>
      <c r="AV1317" s="2"/>
      <c r="AW1317" s="2"/>
      <c r="AX1317" s="2"/>
      <c r="AY1317" s="2"/>
      <c r="AZ1317" s="2"/>
      <c r="BA1317" s="2"/>
      <c r="BB1317" s="2"/>
      <c r="BC1317" s="2"/>
      <c r="BD1317" s="2"/>
      <c r="BE1317" s="2"/>
      <c r="BF1317" s="2"/>
      <c r="BG1317" s="2"/>
      <c r="BH1317" s="2"/>
      <c r="BI1317" s="2"/>
      <c r="BJ1317" s="2"/>
      <c r="BK1317" s="2"/>
      <c r="BL1317" s="2"/>
      <c r="BM1317" s="2"/>
      <c r="BN1317" s="2"/>
      <c r="BO1317" s="2"/>
      <c r="BP1317" s="2"/>
      <c r="BQ1317" s="2"/>
      <c r="BR1317" s="2"/>
      <c r="BS1317" s="2"/>
      <c r="BT1317" s="2"/>
      <c r="BU1317" s="2"/>
      <c r="BV1317" s="2"/>
      <c r="BW1317" s="2"/>
      <c r="BX1317" s="2"/>
      <c r="BY1317" s="2"/>
      <c r="BZ1317" s="2"/>
      <c r="CA1317" s="2"/>
    </row>
    <row r="1318" spans="1:79" x14ac:dyDescent="0.3">
      <c r="A1318" s="2"/>
      <c r="B1318" s="2"/>
      <c r="C1318" s="2"/>
      <c r="D1318" s="2"/>
      <c r="E1318" s="2"/>
      <c r="F1318" s="2"/>
      <c r="G1318" s="2"/>
      <c r="H1318" s="2"/>
      <c r="I1318" s="2"/>
      <c r="J1318" s="2"/>
      <c r="K1318" s="2"/>
      <c r="L1318" s="2"/>
      <c r="M1318" s="2"/>
      <c r="N1318" s="2"/>
      <c r="O1318" s="2"/>
      <c r="P1318" s="2"/>
      <c r="Q1318" s="2"/>
      <c r="R1318" s="2"/>
      <c r="S1318" s="2"/>
      <c r="T1318" s="2"/>
      <c r="U1318" s="2"/>
      <c r="V1318" s="2"/>
      <c r="W1318" s="2"/>
      <c r="X1318" s="2"/>
      <c r="Y1318" s="2"/>
      <c r="Z1318" s="2"/>
      <c r="AA1318" s="2"/>
      <c r="AB1318" s="2"/>
      <c r="AC1318" s="2"/>
      <c r="AD1318" s="2"/>
      <c r="AE1318" s="2"/>
      <c r="AF1318" s="2"/>
      <c r="AG1318" s="2"/>
      <c r="AH1318" s="2"/>
      <c r="AI1318" s="2"/>
      <c r="AJ1318" s="2"/>
      <c r="AK1318" s="2"/>
      <c r="AL1318" s="2"/>
      <c r="AM1318" s="2"/>
      <c r="AN1318" s="2"/>
      <c r="AO1318" s="2"/>
      <c r="AP1318" s="2"/>
      <c r="AQ1318" s="2"/>
      <c r="AR1318" s="2"/>
      <c r="AS1318" s="2"/>
      <c r="AT1318" s="2"/>
      <c r="AU1318" s="2"/>
      <c r="AV1318" s="2"/>
      <c r="AW1318" s="2"/>
      <c r="AX1318" s="2"/>
      <c r="AY1318" s="2"/>
      <c r="AZ1318" s="2"/>
      <c r="BA1318" s="2"/>
      <c r="BB1318" s="2"/>
      <c r="BC1318" s="2"/>
      <c r="BD1318" s="2"/>
      <c r="BE1318" s="2"/>
      <c r="BF1318" s="2"/>
      <c r="BG1318" s="2"/>
      <c r="BH1318" s="2"/>
      <c r="BI1318" s="2"/>
      <c r="BJ1318" s="2"/>
      <c r="BK1318" s="2"/>
      <c r="BL1318" s="2"/>
      <c r="BM1318" s="2"/>
      <c r="BN1318" s="2"/>
      <c r="BO1318" s="2"/>
      <c r="BP1318" s="2"/>
      <c r="BQ1318" s="2"/>
      <c r="BR1318" s="2"/>
      <c r="BS1318" s="2"/>
      <c r="BT1318" s="2"/>
      <c r="BU1318" s="2"/>
      <c r="BV1318" s="2"/>
      <c r="BW1318" s="2"/>
      <c r="BX1318" s="2"/>
      <c r="BY1318" s="2"/>
      <c r="BZ1318" s="2"/>
      <c r="CA1318" s="2"/>
    </row>
    <row r="1319" spans="1:79" x14ac:dyDescent="0.3">
      <c r="A1319" s="2"/>
      <c r="B1319" s="2"/>
      <c r="C1319" s="2"/>
      <c r="D1319" s="2"/>
      <c r="E1319" s="2"/>
      <c r="F1319" s="2"/>
      <c r="G1319" s="2"/>
      <c r="H1319" s="2"/>
      <c r="I1319" s="2"/>
      <c r="J1319" s="2"/>
      <c r="K1319" s="2"/>
      <c r="L1319" s="2"/>
      <c r="M1319" s="2"/>
      <c r="N1319" s="2"/>
      <c r="O1319" s="2"/>
      <c r="P1319" s="2"/>
      <c r="Q1319" s="2"/>
      <c r="R1319" s="2"/>
      <c r="S1319" s="2"/>
      <c r="T1319" s="2"/>
      <c r="U1319" s="2"/>
      <c r="V1319" s="2"/>
      <c r="W1319" s="2"/>
      <c r="X1319" s="2"/>
      <c r="Y1319" s="2"/>
      <c r="Z1319" s="2"/>
      <c r="AA1319" s="2"/>
      <c r="AB1319" s="2"/>
      <c r="AC1319" s="2"/>
      <c r="AD1319" s="2"/>
      <c r="AE1319" s="2"/>
      <c r="AF1319" s="2"/>
      <c r="AG1319" s="2"/>
      <c r="AH1319" s="2"/>
      <c r="AI1319" s="2"/>
      <c r="AJ1319" s="2"/>
      <c r="AK1319" s="2"/>
      <c r="AL1319" s="2"/>
      <c r="AM1319" s="2"/>
      <c r="AN1319" s="2"/>
      <c r="AO1319" s="2"/>
      <c r="AP1319" s="2"/>
      <c r="AQ1319" s="2"/>
      <c r="AR1319" s="2"/>
      <c r="AS1319" s="2"/>
      <c r="AT1319" s="2"/>
      <c r="AU1319" s="2"/>
      <c r="AV1319" s="2"/>
      <c r="AW1319" s="2"/>
      <c r="AX1319" s="2"/>
      <c r="AY1319" s="2"/>
      <c r="AZ1319" s="2"/>
      <c r="BA1319" s="2"/>
      <c r="BB1319" s="2"/>
      <c r="BC1319" s="2"/>
      <c r="BD1319" s="2"/>
      <c r="BE1319" s="2"/>
      <c r="BF1319" s="2"/>
      <c r="BG1319" s="2"/>
      <c r="BH1319" s="2"/>
      <c r="BI1319" s="2"/>
      <c r="BJ1319" s="2"/>
      <c r="BK1319" s="2"/>
      <c r="BL1319" s="2"/>
      <c r="BM1319" s="2"/>
      <c r="BN1319" s="2"/>
      <c r="BO1319" s="2"/>
      <c r="BP1319" s="2"/>
      <c r="BQ1319" s="2"/>
      <c r="BR1319" s="2"/>
      <c r="BS1319" s="2"/>
      <c r="BT1319" s="2"/>
      <c r="BU1319" s="2"/>
      <c r="BV1319" s="2"/>
      <c r="BW1319" s="2"/>
      <c r="BX1319" s="2"/>
      <c r="BY1319" s="2"/>
      <c r="BZ1319" s="2"/>
      <c r="CA1319" s="2"/>
    </row>
    <row r="1320" spans="1:79" x14ac:dyDescent="0.3">
      <c r="A1320" s="2"/>
      <c r="B1320" s="2"/>
      <c r="C1320" s="2"/>
      <c r="D1320" s="2"/>
      <c r="E1320" s="2"/>
      <c r="F1320" s="2"/>
      <c r="G1320" s="2"/>
      <c r="H1320" s="2"/>
      <c r="I1320" s="2"/>
      <c r="J1320" s="2"/>
      <c r="K1320" s="2"/>
      <c r="L1320" s="2"/>
      <c r="M1320" s="2"/>
      <c r="N1320" s="2"/>
      <c r="O1320" s="2"/>
      <c r="P1320" s="2"/>
      <c r="Q1320" s="2"/>
      <c r="R1320" s="2"/>
      <c r="S1320" s="2"/>
      <c r="T1320" s="2"/>
      <c r="U1320" s="2"/>
      <c r="V1320" s="2"/>
      <c r="W1320" s="2"/>
      <c r="X1320" s="2"/>
      <c r="Y1320" s="2"/>
      <c r="Z1320" s="2"/>
      <c r="AA1320" s="2"/>
      <c r="AB1320" s="2"/>
      <c r="AC1320" s="2"/>
      <c r="AD1320" s="2"/>
      <c r="AE1320" s="2"/>
      <c r="AF1320" s="2"/>
      <c r="AG1320" s="2"/>
      <c r="AH1320" s="2"/>
      <c r="AI1320" s="2"/>
      <c r="AJ1320" s="2"/>
      <c r="AK1320" s="2"/>
      <c r="AL1320" s="2"/>
      <c r="AM1320" s="2"/>
      <c r="AN1320" s="2"/>
      <c r="AO1320" s="2"/>
      <c r="AP1320" s="2"/>
      <c r="AQ1320" s="2"/>
      <c r="AR1320" s="2"/>
      <c r="AS1320" s="2"/>
      <c r="AT1320" s="2"/>
      <c r="AU1320" s="2"/>
      <c r="AV1320" s="2"/>
      <c r="AW1320" s="2"/>
      <c r="AX1320" s="2"/>
      <c r="AY1320" s="2"/>
      <c r="AZ1320" s="2"/>
      <c r="BA1320" s="2"/>
      <c r="BB1320" s="2"/>
      <c r="BC1320" s="2"/>
      <c r="BD1320" s="2"/>
      <c r="BE1320" s="2"/>
      <c r="BF1320" s="2"/>
      <c r="BG1320" s="2"/>
      <c r="BH1320" s="2"/>
      <c r="BI1320" s="2"/>
      <c r="BJ1320" s="2"/>
      <c r="BK1320" s="2"/>
      <c r="BL1320" s="2"/>
      <c r="BM1320" s="2"/>
      <c r="BN1320" s="2"/>
      <c r="BO1320" s="2"/>
      <c r="BP1320" s="2"/>
      <c r="BQ1320" s="2"/>
      <c r="BR1320" s="2"/>
      <c r="BS1320" s="2"/>
      <c r="BT1320" s="2"/>
      <c r="BU1320" s="2"/>
      <c r="BV1320" s="2"/>
      <c r="BW1320" s="2"/>
      <c r="BX1320" s="2"/>
      <c r="BY1320" s="2"/>
      <c r="BZ1320" s="2"/>
      <c r="CA1320" s="2"/>
    </row>
    <row r="1321" spans="1:79" x14ac:dyDescent="0.3">
      <c r="A1321" s="2"/>
      <c r="B1321" s="2"/>
      <c r="C1321" s="2"/>
      <c r="D1321" s="2"/>
      <c r="E1321" s="2"/>
      <c r="F1321" s="2"/>
      <c r="G1321" s="2"/>
      <c r="H1321" s="2"/>
      <c r="I1321" s="2"/>
      <c r="J1321" s="2"/>
      <c r="K1321" s="2"/>
      <c r="L1321" s="2"/>
      <c r="M1321" s="2"/>
      <c r="N1321" s="2"/>
      <c r="O1321" s="2"/>
      <c r="P1321" s="2"/>
      <c r="Q1321" s="2"/>
      <c r="R1321" s="2"/>
      <c r="S1321" s="2"/>
      <c r="T1321" s="2"/>
      <c r="U1321" s="2"/>
      <c r="V1321" s="2"/>
      <c r="W1321" s="2"/>
      <c r="X1321" s="2"/>
      <c r="Y1321" s="2"/>
      <c r="Z1321" s="2"/>
      <c r="AA1321" s="2"/>
      <c r="AB1321" s="2"/>
      <c r="AC1321" s="2"/>
      <c r="AD1321" s="2"/>
      <c r="AE1321" s="2"/>
      <c r="AF1321" s="2"/>
      <c r="AG1321" s="2"/>
      <c r="AH1321" s="2"/>
      <c r="AI1321" s="2"/>
      <c r="AJ1321" s="2"/>
      <c r="AK1321" s="2"/>
      <c r="AL1321" s="2"/>
      <c r="AM1321" s="2"/>
      <c r="AN1321" s="2"/>
      <c r="AO1321" s="2"/>
      <c r="AP1321" s="2"/>
      <c r="AQ1321" s="2"/>
      <c r="AR1321" s="2"/>
      <c r="AS1321" s="2"/>
      <c r="AT1321" s="2"/>
      <c r="AU1321" s="2"/>
      <c r="AV1321" s="2"/>
      <c r="AW1321" s="2"/>
      <c r="AX1321" s="2"/>
      <c r="AY1321" s="2"/>
      <c r="AZ1321" s="2"/>
      <c r="BA1321" s="2"/>
      <c r="BB1321" s="2"/>
      <c r="BC1321" s="2"/>
      <c r="BD1321" s="2"/>
      <c r="BE1321" s="2"/>
      <c r="BF1321" s="2"/>
      <c r="BG1321" s="2"/>
      <c r="BH1321" s="2"/>
      <c r="BI1321" s="2"/>
      <c r="BJ1321" s="2"/>
      <c r="BK1321" s="2"/>
      <c r="BL1321" s="2"/>
      <c r="BM1321" s="2"/>
      <c r="BN1321" s="2"/>
      <c r="BO1321" s="2"/>
      <c r="BP1321" s="2"/>
      <c r="BQ1321" s="2"/>
      <c r="BR1321" s="2"/>
      <c r="BS1321" s="2"/>
      <c r="BT1321" s="2"/>
      <c r="BU1321" s="2"/>
      <c r="BV1321" s="2"/>
      <c r="BW1321" s="2"/>
      <c r="BX1321" s="2"/>
      <c r="BY1321" s="2"/>
      <c r="BZ1321" s="2"/>
      <c r="CA1321" s="2"/>
    </row>
    <row r="1322" spans="1:79" x14ac:dyDescent="0.3">
      <c r="A1322" s="2"/>
      <c r="B1322" s="2"/>
      <c r="C1322" s="2"/>
      <c r="D1322" s="2"/>
      <c r="E1322" s="2"/>
      <c r="F1322" s="2"/>
      <c r="G1322" s="2"/>
      <c r="H1322" s="2"/>
      <c r="I1322" s="2"/>
      <c r="J1322" s="2"/>
      <c r="K1322" s="2"/>
      <c r="L1322" s="2"/>
      <c r="M1322" s="2"/>
      <c r="N1322" s="2"/>
      <c r="O1322" s="2"/>
      <c r="P1322" s="2"/>
      <c r="Q1322" s="2"/>
      <c r="R1322" s="2"/>
      <c r="S1322" s="2"/>
      <c r="T1322" s="2"/>
      <c r="U1322" s="2"/>
      <c r="V1322" s="2"/>
      <c r="W1322" s="2"/>
      <c r="X1322" s="2"/>
      <c r="Y1322" s="2"/>
      <c r="Z1322" s="2"/>
      <c r="AA1322" s="2"/>
      <c r="AB1322" s="2"/>
      <c r="AC1322" s="2"/>
      <c r="AD1322" s="2"/>
      <c r="AE1322" s="2"/>
      <c r="AF1322" s="2"/>
      <c r="AG1322" s="2"/>
      <c r="AH1322" s="2"/>
      <c r="AI1322" s="2"/>
      <c r="AJ1322" s="2"/>
      <c r="AK1322" s="2"/>
      <c r="AL1322" s="2"/>
      <c r="AM1322" s="2"/>
      <c r="AN1322" s="2"/>
      <c r="AO1322" s="2"/>
      <c r="AP1322" s="2"/>
      <c r="AQ1322" s="2"/>
      <c r="AR1322" s="2"/>
      <c r="AS1322" s="2"/>
      <c r="AT1322" s="2"/>
      <c r="AU1322" s="2"/>
      <c r="AV1322" s="2"/>
      <c r="AW1322" s="2"/>
      <c r="AX1322" s="2"/>
      <c r="AY1322" s="2"/>
      <c r="AZ1322" s="2"/>
      <c r="BA1322" s="2"/>
      <c r="BB1322" s="2"/>
      <c r="BC1322" s="2"/>
      <c r="BD1322" s="2"/>
      <c r="BE1322" s="2"/>
      <c r="BF1322" s="2"/>
      <c r="BG1322" s="2"/>
      <c r="BH1322" s="2"/>
      <c r="BI1322" s="2"/>
      <c r="BJ1322" s="2"/>
      <c r="BK1322" s="2"/>
      <c r="BL1322" s="2"/>
      <c r="BM1322" s="2"/>
      <c r="BN1322" s="2"/>
      <c r="BO1322" s="2"/>
      <c r="BP1322" s="2"/>
      <c r="BQ1322" s="2"/>
      <c r="BR1322" s="2"/>
      <c r="BS1322" s="2"/>
      <c r="BT1322" s="2"/>
      <c r="BU1322" s="2"/>
      <c r="BV1322" s="2"/>
      <c r="BW1322" s="2"/>
      <c r="BX1322" s="2"/>
      <c r="BY1322" s="2"/>
      <c r="BZ1322" s="2"/>
      <c r="CA1322" s="2"/>
    </row>
    <row r="1323" spans="1:79" x14ac:dyDescent="0.3">
      <c r="A1323" s="2"/>
      <c r="B1323" s="2"/>
      <c r="C1323" s="2"/>
      <c r="D1323" s="2"/>
      <c r="E1323" s="2"/>
      <c r="F1323" s="2"/>
      <c r="G1323" s="2"/>
      <c r="H1323" s="2"/>
      <c r="I1323" s="2"/>
      <c r="J1323" s="2"/>
      <c r="K1323" s="2"/>
      <c r="L1323" s="2"/>
      <c r="M1323" s="2"/>
      <c r="N1323" s="2"/>
      <c r="O1323" s="2"/>
      <c r="P1323" s="2"/>
      <c r="Q1323" s="2"/>
      <c r="R1323" s="2"/>
      <c r="S1323" s="2"/>
      <c r="T1323" s="2"/>
      <c r="U1323" s="2"/>
      <c r="V1323" s="2"/>
      <c r="W1323" s="2"/>
      <c r="X1323" s="2"/>
      <c r="Y1323" s="2"/>
      <c r="Z1323" s="2"/>
      <c r="AA1323" s="2"/>
      <c r="AB1323" s="2"/>
      <c r="AC1323" s="2"/>
      <c r="AD1323" s="2"/>
      <c r="AE1323" s="2"/>
      <c r="AF1323" s="2"/>
      <c r="AG1323" s="2"/>
      <c r="AH1323" s="2"/>
      <c r="AI1323" s="2"/>
      <c r="AJ1323" s="2"/>
      <c r="AK1323" s="2"/>
      <c r="AL1323" s="2"/>
      <c r="AM1323" s="2"/>
      <c r="AN1323" s="2"/>
      <c r="AO1323" s="2"/>
      <c r="AP1323" s="2"/>
      <c r="AQ1323" s="2"/>
      <c r="AR1323" s="2"/>
      <c r="AS1323" s="2"/>
      <c r="AT1323" s="2"/>
      <c r="AU1323" s="2"/>
      <c r="AV1323" s="2"/>
      <c r="AW1323" s="2"/>
      <c r="AX1323" s="2"/>
      <c r="AY1323" s="2"/>
      <c r="AZ1323" s="2"/>
      <c r="BA1323" s="2"/>
      <c r="BB1323" s="2"/>
      <c r="BC1323" s="2"/>
      <c r="BD1323" s="2"/>
      <c r="BE1323" s="2"/>
      <c r="BF1323" s="2"/>
      <c r="BG1323" s="2"/>
      <c r="BH1323" s="2"/>
      <c r="BI1323" s="2"/>
      <c r="BJ1323" s="2"/>
      <c r="BK1323" s="2"/>
      <c r="BL1323" s="2"/>
      <c r="BM1323" s="2"/>
      <c r="BN1323" s="2"/>
      <c r="BO1323" s="2"/>
      <c r="BP1323" s="2"/>
      <c r="BQ1323" s="2"/>
      <c r="BR1323" s="2"/>
      <c r="BS1323" s="2"/>
      <c r="BT1323" s="2"/>
      <c r="BU1323" s="2"/>
      <c r="BV1323" s="2"/>
      <c r="BW1323" s="2"/>
      <c r="BX1323" s="2"/>
      <c r="BY1323" s="2"/>
      <c r="BZ1323" s="2"/>
      <c r="CA1323" s="2"/>
    </row>
    <row r="1324" spans="1:79" x14ac:dyDescent="0.3">
      <c r="A1324" s="2"/>
      <c r="B1324" s="2"/>
      <c r="C1324" s="2"/>
      <c r="D1324" s="2"/>
      <c r="E1324" s="2"/>
      <c r="F1324" s="2"/>
      <c r="G1324" s="2"/>
      <c r="H1324" s="2"/>
      <c r="I1324" s="2"/>
      <c r="J1324" s="2"/>
      <c r="K1324" s="2"/>
      <c r="L1324" s="2"/>
      <c r="M1324" s="2"/>
      <c r="N1324" s="2"/>
      <c r="O1324" s="2"/>
      <c r="P1324" s="2"/>
      <c r="Q1324" s="2"/>
      <c r="R1324" s="2"/>
      <c r="S1324" s="2"/>
      <c r="T1324" s="2"/>
      <c r="U1324" s="2"/>
      <c r="V1324" s="2"/>
      <c r="W1324" s="2"/>
      <c r="X1324" s="2"/>
      <c r="Y1324" s="2"/>
      <c r="Z1324" s="2"/>
      <c r="AA1324" s="2"/>
      <c r="AB1324" s="2"/>
      <c r="AC1324" s="2"/>
      <c r="AD1324" s="2"/>
      <c r="AE1324" s="2"/>
      <c r="AF1324" s="2"/>
      <c r="AG1324" s="2"/>
      <c r="AH1324" s="2"/>
      <c r="AI1324" s="2"/>
      <c r="AJ1324" s="2"/>
      <c r="AK1324" s="2"/>
      <c r="AL1324" s="2"/>
      <c r="AM1324" s="2"/>
      <c r="AN1324" s="2"/>
      <c r="AO1324" s="2"/>
      <c r="AP1324" s="2"/>
      <c r="AQ1324" s="2"/>
      <c r="AR1324" s="2"/>
      <c r="AS1324" s="2"/>
      <c r="AT1324" s="2"/>
      <c r="AU1324" s="2"/>
      <c r="AV1324" s="2"/>
      <c r="AW1324" s="2"/>
      <c r="AX1324" s="2"/>
      <c r="AY1324" s="2"/>
      <c r="AZ1324" s="2"/>
      <c r="BA1324" s="2"/>
      <c r="BB1324" s="2"/>
      <c r="BC1324" s="2"/>
      <c r="BD1324" s="2"/>
      <c r="BE1324" s="2"/>
      <c r="BF1324" s="2"/>
      <c r="BG1324" s="2"/>
      <c r="BH1324" s="2"/>
      <c r="BI1324" s="2"/>
      <c r="BJ1324" s="2"/>
      <c r="BK1324" s="2"/>
      <c r="BL1324" s="2"/>
      <c r="BM1324" s="2"/>
      <c r="BN1324" s="2"/>
      <c r="BO1324" s="2"/>
      <c r="BP1324" s="2"/>
      <c r="BQ1324" s="2"/>
      <c r="BR1324" s="2"/>
      <c r="BS1324" s="2"/>
      <c r="BT1324" s="2"/>
      <c r="BU1324" s="2"/>
      <c r="BV1324" s="2"/>
      <c r="BW1324" s="2"/>
      <c r="BX1324" s="2"/>
      <c r="BY1324" s="2"/>
      <c r="BZ1324" s="2"/>
      <c r="CA1324" s="2"/>
    </row>
    <row r="1325" spans="1:79" x14ac:dyDescent="0.3">
      <c r="A1325" s="2"/>
      <c r="B1325" s="2"/>
      <c r="C1325" s="2"/>
      <c r="D1325" s="2"/>
      <c r="E1325" s="2"/>
      <c r="F1325" s="2"/>
      <c r="G1325" s="2"/>
      <c r="H1325" s="2"/>
      <c r="I1325" s="2"/>
      <c r="J1325" s="2"/>
      <c r="K1325" s="2"/>
      <c r="L1325" s="2"/>
      <c r="M1325" s="2"/>
      <c r="N1325" s="2"/>
      <c r="O1325" s="2"/>
      <c r="P1325" s="2"/>
      <c r="Q1325" s="2"/>
      <c r="R1325" s="2"/>
      <c r="S1325" s="2"/>
      <c r="T1325" s="2"/>
      <c r="U1325" s="2"/>
      <c r="V1325" s="2"/>
      <c r="W1325" s="2"/>
      <c r="X1325" s="2"/>
      <c r="Y1325" s="2"/>
      <c r="Z1325" s="2"/>
      <c r="AA1325" s="2"/>
      <c r="AB1325" s="2"/>
      <c r="AC1325" s="2"/>
      <c r="AD1325" s="2"/>
      <c r="AE1325" s="2"/>
      <c r="AF1325" s="2"/>
      <c r="AG1325" s="2"/>
      <c r="AH1325" s="2"/>
      <c r="AI1325" s="2"/>
      <c r="AJ1325" s="2"/>
      <c r="AK1325" s="2"/>
      <c r="AL1325" s="2"/>
      <c r="AM1325" s="2"/>
      <c r="AN1325" s="2"/>
      <c r="AO1325" s="2"/>
      <c r="AP1325" s="2"/>
      <c r="AQ1325" s="2"/>
      <c r="AR1325" s="2"/>
      <c r="AS1325" s="2"/>
      <c r="AT1325" s="2"/>
      <c r="AU1325" s="2"/>
      <c r="AV1325" s="2"/>
      <c r="AW1325" s="2"/>
      <c r="AX1325" s="2"/>
      <c r="AY1325" s="2"/>
      <c r="AZ1325" s="2"/>
      <c r="BA1325" s="2"/>
      <c r="BB1325" s="2"/>
      <c r="BC1325" s="2"/>
      <c r="BD1325" s="2"/>
      <c r="BE1325" s="2"/>
      <c r="BF1325" s="2"/>
      <c r="BG1325" s="2"/>
      <c r="BH1325" s="2"/>
      <c r="BI1325" s="2"/>
      <c r="BJ1325" s="2"/>
      <c r="BK1325" s="2"/>
      <c r="BL1325" s="2"/>
      <c r="BM1325" s="2"/>
      <c r="BN1325" s="2"/>
      <c r="BO1325" s="2"/>
      <c r="BP1325" s="2"/>
      <c r="BQ1325" s="2"/>
      <c r="BR1325" s="2"/>
      <c r="BS1325" s="2"/>
      <c r="BT1325" s="2"/>
      <c r="BU1325" s="2"/>
      <c r="BV1325" s="2"/>
      <c r="BW1325" s="2"/>
      <c r="BX1325" s="2"/>
      <c r="BY1325" s="2"/>
      <c r="BZ1325" s="2"/>
      <c r="CA1325" s="2"/>
    </row>
    <row r="1326" spans="1:79" x14ac:dyDescent="0.3">
      <c r="A1326" s="2"/>
      <c r="B1326" s="2"/>
      <c r="C1326" s="2"/>
      <c r="D1326" s="2"/>
      <c r="E1326" s="2"/>
      <c r="F1326" s="2"/>
      <c r="G1326" s="2"/>
      <c r="H1326" s="2"/>
      <c r="I1326" s="2"/>
      <c r="J1326" s="2"/>
      <c r="K1326" s="2"/>
      <c r="L1326" s="2"/>
      <c r="M1326" s="2"/>
      <c r="N1326" s="2"/>
      <c r="O1326" s="2"/>
      <c r="P1326" s="2"/>
      <c r="Q1326" s="2"/>
      <c r="R1326" s="2"/>
      <c r="S1326" s="2"/>
      <c r="T1326" s="2"/>
      <c r="U1326" s="2"/>
      <c r="V1326" s="2"/>
      <c r="W1326" s="2"/>
      <c r="X1326" s="2"/>
      <c r="Y1326" s="2"/>
      <c r="Z1326" s="2"/>
      <c r="AA1326" s="2"/>
      <c r="AB1326" s="2"/>
      <c r="AC1326" s="2"/>
      <c r="AD1326" s="2"/>
      <c r="AE1326" s="2"/>
      <c r="AF1326" s="2"/>
      <c r="AG1326" s="2"/>
      <c r="AH1326" s="2"/>
      <c r="AI1326" s="2"/>
      <c r="AJ1326" s="2"/>
      <c r="AK1326" s="2"/>
      <c r="AL1326" s="2"/>
      <c r="AM1326" s="2"/>
      <c r="AN1326" s="2"/>
      <c r="AO1326" s="2"/>
      <c r="AP1326" s="2"/>
      <c r="AQ1326" s="2"/>
      <c r="AR1326" s="2"/>
      <c r="AS1326" s="2"/>
      <c r="AT1326" s="2"/>
      <c r="AU1326" s="2"/>
      <c r="AV1326" s="2"/>
      <c r="AW1326" s="2"/>
      <c r="AX1326" s="2"/>
      <c r="AY1326" s="2"/>
      <c r="AZ1326" s="2"/>
      <c r="BA1326" s="2"/>
      <c r="BB1326" s="2"/>
      <c r="BC1326" s="2"/>
      <c r="BD1326" s="2"/>
      <c r="BE1326" s="2"/>
      <c r="BF1326" s="2"/>
      <c r="BG1326" s="2"/>
      <c r="BH1326" s="2"/>
      <c r="BI1326" s="2"/>
      <c r="BJ1326" s="2"/>
      <c r="BK1326" s="2"/>
      <c r="BL1326" s="2"/>
      <c r="BM1326" s="2"/>
      <c r="BN1326" s="2"/>
      <c r="BO1326" s="2"/>
      <c r="BP1326" s="2"/>
      <c r="BQ1326" s="2"/>
      <c r="BR1326" s="2"/>
      <c r="BS1326" s="2"/>
      <c r="BT1326" s="2"/>
      <c r="BU1326" s="2"/>
      <c r="BV1326" s="2"/>
      <c r="BW1326" s="2"/>
      <c r="BX1326" s="2"/>
      <c r="BY1326" s="2"/>
      <c r="BZ1326" s="2"/>
      <c r="CA1326" s="2"/>
    </row>
    <row r="1327" spans="1:79" x14ac:dyDescent="0.3">
      <c r="A1327" s="2"/>
      <c r="B1327" s="2"/>
      <c r="C1327" s="2"/>
      <c r="D1327" s="2"/>
      <c r="E1327" s="2"/>
      <c r="F1327" s="2"/>
      <c r="G1327" s="2"/>
      <c r="H1327" s="2"/>
      <c r="I1327" s="2"/>
      <c r="J1327" s="2"/>
      <c r="K1327" s="2"/>
      <c r="L1327" s="2"/>
      <c r="M1327" s="2"/>
      <c r="N1327" s="2"/>
      <c r="O1327" s="2"/>
      <c r="P1327" s="2"/>
      <c r="Q1327" s="2"/>
      <c r="R1327" s="2"/>
      <c r="S1327" s="2"/>
      <c r="T1327" s="2"/>
      <c r="U1327" s="2"/>
      <c r="V1327" s="2"/>
      <c r="W1327" s="2"/>
      <c r="X1327" s="2"/>
      <c r="Y1327" s="2"/>
      <c r="Z1327" s="2"/>
      <c r="AA1327" s="2"/>
      <c r="AB1327" s="2"/>
      <c r="AC1327" s="2"/>
      <c r="AD1327" s="2"/>
      <c r="AE1327" s="2"/>
      <c r="AF1327" s="2"/>
      <c r="AG1327" s="2"/>
      <c r="AH1327" s="2"/>
      <c r="AI1327" s="2"/>
      <c r="AJ1327" s="2"/>
      <c r="AK1327" s="2"/>
      <c r="AL1327" s="2"/>
      <c r="AM1327" s="2"/>
      <c r="AN1327" s="2"/>
      <c r="AO1327" s="2"/>
      <c r="AP1327" s="2"/>
      <c r="AQ1327" s="2"/>
      <c r="AR1327" s="2"/>
      <c r="AS1327" s="2"/>
      <c r="AT1327" s="2"/>
      <c r="AU1327" s="2"/>
      <c r="AV1327" s="2"/>
      <c r="AW1327" s="2"/>
      <c r="AX1327" s="2"/>
      <c r="AY1327" s="2"/>
      <c r="AZ1327" s="2"/>
      <c r="BA1327" s="2"/>
      <c r="BB1327" s="2"/>
      <c r="BC1327" s="2"/>
      <c r="BD1327" s="2"/>
      <c r="BE1327" s="2"/>
      <c r="BF1327" s="2"/>
      <c r="BG1327" s="2"/>
      <c r="BH1327" s="2"/>
      <c r="BI1327" s="2"/>
      <c r="BJ1327" s="2"/>
      <c r="BK1327" s="2"/>
      <c r="BL1327" s="2"/>
      <c r="BM1327" s="2"/>
      <c r="BN1327" s="2"/>
      <c r="BO1327" s="2"/>
      <c r="BP1327" s="2"/>
      <c r="BQ1327" s="2"/>
      <c r="BR1327" s="2"/>
      <c r="BS1327" s="2"/>
      <c r="BT1327" s="2"/>
      <c r="BU1327" s="2"/>
      <c r="BV1327" s="2"/>
      <c r="BW1327" s="2"/>
      <c r="BX1327" s="2"/>
      <c r="BY1327" s="2"/>
      <c r="BZ1327" s="2"/>
      <c r="CA1327" s="2"/>
    </row>
    <row r="1328" spans="1:79" x14ac:dyDescent="0.3">
      <c r="A1328" s="2"/>
      <c r="B1328" s="2"/>
      <c r="C1328" s="2"/>
      <c r="D1328" s="2"/>
      <c r="E1328" s="2"/>
      <c r="F1328" s="2"/>
      <c r="G1328" s="2"/>
      <c r="H1328" s="2"/>
      <c r="I1328" s="2"/>
      <c r="J1328" s="2"/>
      <c r="K1328" s="2"/>
      <c r="L1328" s="2"/>
      <c r="M1328" s="2"/>
      <c r="N1328" s="2"/>
      <c r="O1328" s="2"/>
      <c r="P1328" s="2"/>
      <c r="Q1328" s="2"/>
      <c r="R1328" s="2"/>
      <c r="S1328" s="2"/>
      <c r="T1328" s="2"/>
      <c r="U1328" s="2"/>
      <c r="V1328" s="2"/>
      <c r="W1328" s="2"/>
      <c r="X1328" s="2"/>
      <c r="Y1328" s="2"/>
      <c r="Z1328" s="2"/>
      <c r="AA1328" s="2"/>
      <c r="AB1328" s="2"/>
      <c r="AC1328" s="2"/>
      <c r="AD1328" s="2"/>
      <c r="AE1328" s="2"/>
      <c r="AF1328" s="2"/>
      <c r="AG1328" s="2"/>
      <c r="AH1328" s="2"/>
      <c r="AI1328" s="2"/>
      <c r="AJ1328" s="2"/>
      <c r="AK1328" s="2"/>
      <c r="AL1328" s="2"/>
      <c r="AM1328" s="2"/>
      <c r="AN1328" s="2"/>
      <c r="AO1328" s="2"/>
      <c r="AP1328" s="2"/>
      <c r="AQ1328" s="2"/>
      <c r="AR1328" s="2"/>
      <c r="AS1328" s="2"/>
      <c r="AT1328" s="2"/>
      <c r="AU1328" s="2"/>
      <c r="AV1328" s="2"/>
      <c r="AW1328" s="2"/>
      <c r="AX1328" s="2"/>
      <c r="AY1328" s="2"/>
      <c r="AZ1328" s="2"/>
      <c r="BA1328" s="2"/>
      <c r="BB1328" s="2"/>
      <c r="BC1328" s="2"/>
      <c r="BD1328" s="2"/>
      <c r="BE1328" s="2"/>
      <c r="BF1328" s="2"/>
      <c r="BG1328" s="2"/>
      <c r="BH1328" s="2"/>
      <c r="BI1328" s="2"/>
      <c r="BJ1328" s="2"/>
      <c r="BK1328" s="2"/>
      <c r="BL1328" s="2"/>
      <c r="BM1328" s="2"/>
      <c r="BN1328" s="2"/>
      <c r="BO1328" s="2"/>
      <c r="BP1328" s="2"/>
      <c r="BQ1328" s="2"/>
      <c r="BR1328" s="2"/>
      <c r="BS1328" s="2"/>
      <c r="BT1328" s="2"/>
      <c r="BU1328" s="2"/>
      <c r="BV1328" s="2"/>
      <c r="BW1328" s="2"/>
      <c r="BX1328" s="2"/>
      <c r="BY1328" s="2"/>
      <c r="BZ1328" s="2"/>
      <c r="CA1328" s="2"/>
    </row>
    <row r="1329" spans="1:79" x14ac:dyDescent="0.3">
      <c r="A1329" s="2"/>
      <c r="B1329" s="2"/>
      <c r="C1329" s="2"/>
      <c r="D1329" s="2"/>
      <c r="E1329" s="2"/>
      <c r="F1329" s="2"/>
      <c r="G1329" s="2"/>
      <c r="H1329" s="2"/>
      <c r="I1329" s="2"/>
      <c r="J1329" s="2"/>
      <c r="K1329" s="2"/>
      <c r="L1329" s="2"/>
      <c r="M1329" s="2"/>
      <c r="N1329" s="2"/>
      <c r="O1329" s="2"/>
      <c r="P1329" s="2"/>
      <c r="Q1329" s="2"/>
      <c r="R1329" s="2"/>
      <c r="S1329" s="2"/>
      <c r="T1329" s="2"/>
      <c r="U1329" s="2"/>
      <c r="V1329" s="2"/>
      <c r="W1329" s="2"/>
      <c r="X1329" s="2"/>
      <c r="Y1329" s="2"/>
      <c r="Z1329" s="2"/>
      <c r="AA1329" s="2"/>
      <c r="AB1329" s="2"/>
      <c r="AC1329" s="2"/>
      <c r="AD1329" s="2"/>
      <c r="AE1329" s="2"/>
      <c r="AF1329" s="2"/>
      <c r="AG1329" s="2"/>
      <c r="AH1329" s="2"/>
      <c r="AI1329" s="2"/>
      <c r="AJ1329" s="2"/>
      <c r="AK1329" s="2"/>
      <c r="AL1329" s="2"/>
      <c r="AM1329" s="2"/>
      <c r="AN1329" s="2"/>
      <c r="AO1329" s="2"/>
      <c r="AP1329" s="2"/>
      <c r="AQ1329" s="2"/>
      <c r="AR1329" s="2"/>
      <c r="AS1329" s="2"/>
      <c r="AT1329" s="2"/>
      <c r="AU1329" s="2"/>
      <c r="AV1329" s="2"/>
      <c r="AW1329" s="2"/>
      <c r="AX1329" s="2"/>
      <c r="AY1329" s="2"/>
      <c r="AZ1329" s="2"/>
      <c r="BA1329" s="2"/>
      <c r="BB1329" s="2"/>
      <c r="BC1329" s="2"/>
      <c r="BD1329" s="2"/>
      <c r="BE1329" s="2"/>
      <c r="BF1329" s="2"/>
      <c r="BG1329" s="2"/>
      <c r="BH1329" s="2"/>
      <c r="BI1329" s="2"/>
      <c r="BJ1329" s="2"/>
      <c r="BK1329" s="2"/>
      <c r="BL1329" s="2"/>
      <c r="BM1329" s="2"/>
      <c r="BN1329" s="2"/>
      <c r="BO1329" s="2"/>
      <c r="BP1329" s="2"/>
      <c r="BQ1329" s="2"/>
      <c r="BR1329" s="2"/>
      <c r="BS1329" s="2"/>
      <c r="BT1329" s="2"/>
      <c r="BU1329" s="2"/>
      <c r="BV1329" s="2"/>
      <c r="BW1329" s="2"/>
      <c r="BX1329" s="2"/>
      <c r="BY1329" s="2"/>
      <c r="BZ1329" s="2"/>
      <c r="CA1329" s="2"/>
    </row>
    <row r="1330" spans="1:79" x14ac:dyDescent="0.3">
      <c r="A1330" s="2"/>
      <c r="B1330" s="2"/>
      <c r="C1330" s="2"/>
      <c r="D1330" s="2"/>
      <c r="E1330" s="2"/>
      <c r="F1330" s="2"/>
      <c r="G1330" s="2"/>
      <c r="H1330" s="2"/>
      <c r="I1330" s="2"/>
      <c r="J1330" s="2"/>
      <c r="K1330" s="2"/>
      <c r="L1330" s="2"/>
      <c r="M1330" s="2"/>
      <c r="N1330" s="2"/>
      <c r="O1330" s="2"/>
      <c r="P1330" s="2"/>
      <c r="Q1330" s="2"/>
      <c r="R1330" s="2"/>
      <c r="S1330" s="2"/>
      <c r="T1330" s="2"/>
      <c r="U1330" s="2"/>
      <c r="V1330" s="2"/>
      <c r="W1330" s="2"/>
      <c r="X1330" s="2"/>
      <c r="Y1330" s="2"/>
      <c r="Z1330" s="2"/>
      <c r="AA1330" s="2"/>
      <c r="AB1330" s="2"/>
      <c r="AC1330" s="2"/>
      <c r="AD1330" s="2"/>
      <c r="AE1330" s="2"/>
      <c r="AF1330" s="2"/>
      <c r="AG1330" s="2"/>
      <c r="AH1330" s="2"/>
      <c r="AI1330" s="2"/>
      <c r="AJ1330" s="2"/>
      <c r="AK1330" s="2"/>
      <c r="AL1330" s="2"/>
      <c r="AM1330" s="2"/>
      <c r="AN1330" s="2"/>
      <c r="AO1330" s="2"/>
      <c r="AP1330" s="2"/>
      <c r="AQ1330" s="2"/>
      <c r="AR1330" s="2"/>
      <c r="AS1330" s="2"/>
      <c r="AT1330" s="2"/>
      <c r="AU1330" s="2"/>
      <c r="AV1330" s="2"/>
      <c r="AW1330" s="2"/>
      <c r="AX1330" s="2"/>
      <c r="AY1330" s="2"/>
      <c r="AZ1330" s="2"/>
      <c r="BA1330" s="2"/>
      <c r="BB1330" s="2"/>
      <c r="BC1330" s="2"/>
      <c r="BD1330" s="2"/>
      <c r="BE1330" s="2"/>
      <c r="BF1330" s="2"/>
      <c r="BG1330" s="2"/>
      <c r="BH1330" s="2"/>
      <c r="BI1330" s="2"/>
      <c r="BJ1330" s="2"/>
      <c r="BK1330" s="2"/>
      <c r="BL1330" s="2"/>
      <c r="BM1330" s="2"/>
      <c r="BN1330" s="2"/>
      <c r="BO1330" s="2"/>
      <c r="BP1330" s="2"/>
      <c r="BQ1330" s="2"/>
      <c r="BR1330" s="2"/>
      <c r="BS1330" s="2"/>
      <c r="BT1330" s="2"/>
      <c r="BU1330" s="2"/>
      <c r="BV1330" s="2"/>
      <c r="BW1330" s="2"/>
      <c r="BX1330" s="2"/>
      <c r="BY1330" s="2"/>
      <c r="BZ1330" s="2"/>
      <c r="CA1330" s="2"/>
    </row>
    <row r="1331" spans="1:79" x14ac:dyDescent="0.3">
      <c r="A1331" s="2"/>
      <c r="B1331" s="2"/>
      <c r="C1331" s="2"/>
      <c r="D1331" s="2"/>
      <c r="E1331" s="2"/>
      <c r="F1331" s="2"/>
      <c r="G1331" s="2"/>
      <c r="H1331" s="2"/>
      <c r="I1331" s="2"/>
      <c r="J1331" s="2"/>
      <c r="K1331" s="2"/>
      <c r="L1331" s="2"/>
      <c r="M1331" s="2"/>
      <c r="N1331" s="2"/>
      <c r="O1331" s="2"/>
      <c r="P1331" s="2"/>
      <c r="Q1331" s="2"/>
      <c r="R1331" s="2"/>
      <c r="S1331" s="2"/>
      <c r="T1331" s="2"/>
      <c r="U1331" s="2"/>
      <c r="V1331" s="2"/>
      <c r="W1331" s="2"/>
      <c r="X1331" s="2"/>
      <c r="Y1331" s="2"/>
      <c r="Z1331" s="2"/>
      <c r="AA1331" s="2"/>
      <c r="AB1331" s="2"/>
      <c r="AC1331" s="2"/>
      <c r="AD1331" s="2"/>
      <c r="AE1331" s="2"/>
      <c r="AF1331" s="2"/>
      <c r="AG1331" s="2"/>
      <c r="AH1331" s="2"/>
      <c r="AI1331" s="2"/>
      <c r="AJ1331" s="2"/>
      <c r="AK1331" s="2"/>
      <c r="AL1331" s="2"/>
      <c r="AM1331" s="2"/>
      <c r="AN1331" s="2"/>
      <c r="AO1331" s="2"/>
      <c r="AP1331" s="2"/>
      <c r="AQ1331" s="2"/>
      <c r="AR1331" s="2"/>
      <c r="AS1331" s="2"/>
      <c r="AT1331" s="2"/>
      <c r="AU1331" s="2"/>
      <c r="AV1331" s="2"/>
      <c r="AW1331" s="2"/>
      <c r="AX1331" s="2"/>
      <c r="AY1331" s="2"/>
      <c r="AZ1331" s="2"/>
      <c r="BA1331" s="2"/>
      <c r="BB1331" s="2"/>
      <c r="BC1331" s="2"/>
      <c r="BD1331" s="2"/>
      <c r="BE1331" s="2"/>
      <c r="BF1331" s="2"/>
      <c r="BG1331" s="2"/>
      <c r="BH1331" s="2"/>
      <c r="BI1331" s="2"/>
      <c r="BJ1331" s="2"/>
      <c r="BK1331" s="2"/>
      <c r="BL1331" s="2"/>
      <c r="BM1331" s="2"/>
      <c r="BN1331" s="2"/>
      <c r="BO1331" s="2"/>
      <c r="BP1331" s="2"/>
      <c r="BQ1331" s="2"/>
      <c r="BR1331" s="2"/>
      <c r="BS1331" s="2"/>
      <c r="BT1331" s="2"/>
      <c r="BU1331" s="2"/>
      <c r="BV1331" s="2"/>
      <c r="BW1331" s="2"/>
      <c r="BX1331" s="2"/>
      <c r="BY1331" s="2"/>
      <c r="BZ1331" s="2"/>
      <c r="CA1331" s="2"/>
    </row>
    <row r="1332" spans="1:79" x14ac:dyDescent="0.3">
      <c r="A1332" s="2"/>
      <c r="B1332" s="2"/>
      <c r="C1332" s="2"/>
      <c r="D1332" s="2"/>
      <c r="E1332" s="2"/>
      <c r="F1332" s="2"/>
      <c r="G1332" s="2"/>
      <c r="H1332" s="2"/>
      <c r="I1332" s="2"/>
      <c r="J1332" s="2"/>
      <c r="K1332" s="2"/>
      <c r="L1332" s="2"/>
      <c r="M1332" s="2"/>
      <c r="N1332" s="2"/>
      <c r="O1332" s="2"/>
      <c r="P1332" s="2"/>
      <c r="Q1332" s="2"/>
      <c r="R1332" s="2"/>
      <c r="S1332" s="2"/>
      <c r="T1332" s="2"/>
      <c r="U1332" s="2"/>
      <c r="V1332" s="2"/>
      <c r="W1332" s="2"/>
      <c r="X1332" s="2"/>
      <c r="Y1332" s="2"/>
      <c r="Z1332" s="2"/>
      <c r="AA1332" s="2"/>
      <c r="AB1332" s="2"/>
      <c r="AC1332" s="2"/>
      <c r="AD1332" s="2"/>
      <c r="AE1332" s="2"/>
      <c r="AF1332" s="2"/>
      <c r="AG1332" s="2"/>
      <c r="AH1332" s="2"/>
      <c r="AI1332" s="2"/>
      <c r="AJ1332" s="2"/>
      <c r="AK1332" s="2"/>
      <c r="AL1332" s="2"/>
      <c r="AM1332" s="2"/>
      <c r="AN1332" s="2"/>
      <c r="AO1332" s="2"/>
      <c r="AP1332" s="2"/>
      <c r="AQ1332" s="2"/>
      <c r="AR1332" s="2"/>
      <c r="AS1332" s="2"/>
      <c r="AT1332" s="2"/>
      <c r="AU1332" s="2"/>
      <c r="AV1332" s="2"/>
      <c r="AW1332" s="2"/>
      <c r="AX1332" s="2"/>
      <c r="AY1332" s="2"/>
      <c r="AZ1332" s="2"/>
      <c r="BA1332" s="2"/>
      <c r="BB1332" s="2"/>
      <c r="BC1332" s="2"/>
      <c r="BD1332" s="2"/>
      <c r="BE1332" s="2"/>
      <c r="BF1332" s="2"/>
      <c r="BG1332" s="2"/>
      <c r="BH1332" s="2"/>
      <c r="BI1332" s="2"/>
      <c r="BJ1332" s="2"/>
      <c r="BK1332" s="2"/>
      <c r="BL1332" s="2"/>
      <c r="BM1332" s="2"/>
      <c r="BN1332" s="2"/>
      <c r="BO1332" s="2"/>
      <c r="BP1332" s="2"/>
      <c r="BQ1332" s="2"/>
      <c r="BR1332" s="2"/>
      <c r="BS1332" s="2"/>
      <c r="BT1332" s="2"/>
      <c r="BU1332" s="2"/>
      <c r="BV1332" s="2"/>
      <c r="BW1332" s="2"/>
      <c r="BX1332" s="2"/>
      <c r="BY1332" s="2"/>
      <c r="BZ1332" s="2"/>
      <c r="CA1332" s="2"/>
    </row>
    <row r="1333" spans="1:79" x14ac:dyDescent="0.3">
      <c r="A1333" s="2"/>
      <c r="B1333" s="2"/>
      <c r="C1333" s="2"/>
      <c r="D1333" s="2"/>
      <c r="E1333" s="2"/>
      <c r="F1333" s="2"/>
      <c r="G1333" s="2"/>
      <c r="H1333" s="2"/>
      <c r="I1333" s="2"/>
      <c r="J1333" s="2"/>
      <c r="K1333" s="2"/>
      <c r="L1333" s="2"/>
      <c r="M1333" s="2"/>
      <c r="N1333" s="2"/>
      <c r="O1333" s="2"/>
      <c r="P1333" s="2"/>
      <c r="Q1333" s="2"/>
      <c r="R1333" s="2"/>
      <c r="S1333" s="2"/>
      <c r="T1333" s="2"/>
      <c r="U1333" s="2"/>
      <c r="V1333" s="2"/>
      <c r="W1333" s="2"/>
      <c r="X1333" s="2"/>
      <c r="Y1333" s="2"/>
      <c r="Z1333" s="2"/>
      <c r="AA1333" s="2"/>
      <c r="AB1333" s="2"/>
      <c r="AC1333" s="2"/>
      <c r="AD1333" s="2"/>
      <c r="AE1333" s="2"/>
      <c r="AF1333" s="2"/>
      <c r="AG1333" s="2"/>
      <c r="AH1333" s="2"/>
      <c r="AI1333" s="2"/>
      <c r="AJ1333" s="2"/>
      <c r="AK1333" s="2"/>
      <c r="AL1333" s="2"/>
      <c r="AM1333" s="2"/>
      <c r="AN1333" s="2"/>
      <c r="AO1333" s="2"/>
      <c r="AP1333" s="2"/>
      <c r="AQ1333" s="2"/>
      <c r="AR1333" s="2"/>
      <c r="AS1333" s="2"/>
      <c r="AT1333" s="2"/>
      <c r="AU1333" s="2"/>
      <c r="AV1333" s="2"/>
      <c r="AW1333" s="2"/>
      <c r="AX1333" s="2"/>
      <c r="AY1333" s="2"/>
      <c r="AZ1333" s="2"/>
      <c r="BA1333" s="2"/>
      <c r="BB1333" s="2"/>
      <c r="BC1333" s="2"/>
      <c r="BD1333" s="2"/>
      <c r="BE1333" s="2"/>
      <c r="BF1333" s="2"/>
      <c r="BG1333" s="2"/>
      <c r="BH1333" s="2"/>
      <c r="BI1333" s="2"/>
      <c r="BJ1333" s="2"/>
      <c r="BK1333" s="2"/>
      <c r="BL1333" s="2"/>
      <c r="BM1333" s="2"/>
      <c r="BN1333" s="2"/>
      <c r="BO1333" s="2"/>
      <c r="BP1333" s="2"/>
      <c r="BQ1333" s="2"/>
      <c r="BR1333" s="2"/>
      <c r="BS1333" s="2"/>
      <c r="BT1333" s="2"/>
      <c r="BU1333" s="2"/>
      <c r="BV1333" s="2"/>
      <c r="BW1333" s="2"/>
      <c r="BX1333" s="2"/>
      <c r="BY1333" s="2"/>
      <c r="BZ1333" s="2"/>
      <c r="CA1333" s="2"/>
    </row>
    <row r="1334" spans="1:79" x14ac:dyDescent="0.3">
      <c r="A1334" s="2"/>
      <c r="B1334" s="2"/>
      <c r="C1334" s="2"/>
      <c r="D1334" s="2"/>
      <c r="E1334" s="2"/>
      <c r="F1334" s="2"/>
      <c r="G1334" s="2"/>
      <c r="H1334" s="2"/>
      <c r="I1334" s="2"/>
      <c r="J1334" s="2"/>
      <c r="K1334" s="2"/>
      <c r="L1334" s="2"/>
      <c r="M1334" s="2"/>
      <c r="N1334" s="2"/>
      <c r="O1334" s="2"/>
      <c r="P1334" s="2"/>
      <c r="Q1334" s="2"/>
      <c r="R1334" s="2"/>
      <c r="S1334" s="2"/>
      <c r="T1334" s="2"/>
      <c r="U1334" s="2"/>
      <c r="V1334" s="2"/>
      <c r="W1334" s="2"/>
      <c r="X1334" s="2"/>
      <c r="Y1334" s="2"/>
      <c r="Z1334" s="2"/>
      <c r="AA1334" s="2"/>
      <c r="AB1334" s="2"/>
      <c r="AC1334" s="2"/>
      <c r="AD1334" s="2"/>
      <c r="AE1334" s="2"/>
      <c r="AF1334" s="2"/>
      <c r="AG1334" s="2"/>
      <c r="AH1334" s="2"/>
      <c r="AI1334" s="2"/>
      <c r="AJ1334" s="2"/>
      <c r="AK1334" s="2"/>
      <c r="AL1334" s="2"/>
      <c r="AM1334" s="2"/>
      <c r="AN1334" s="2"/>
      <c r="AO1334" s="2"/>
      <c r="AP1334" s="2"/>
      <c r="AQ1334" s="2"/>
      <c r="AR1334" s="2"/>
      <c r="AS1334" s="2"/>
      <c r="AT1334" s="2"/>
      <c r="AU1334" s="2"/>
      <c r="AV1334" s="2"/>
      <c r="AW1334" s="2"/>
      <c r="AX1334" s="2"/>
      <c r="AY1334" s="2"/>
      <c r="AZ1334" s="2"/>
      <c r="BA1334" s="2"/>
      <c r="BB1334" s="2"/>
      <c r="BC1334" s="2"/>
      <c r="BD1334" s="2"/>
      <c r="BE1334" s="2"/>
      <c r="BF1334" s="2"/>
      <c r="BG1334" s="2"/>
      <c r="BH1334" s="2"/>
      <c r="BI1334" s="2"/>
      <c r="BJ1334" s="2"/>
      <c r="BK1334" s="2"/>
      <c r="BL1334" s="2"/>
      <c r="BM1334" s="2"/>
      <c r="BN1334" s="2"/>
      <c r="BO1334" s="2"/>
      <c r="BP1334" s="2"/>
      <c r="BQ1334" s="2"/>
      <c r="BR1334" s="2"/>
      <c r="BS1334" s="2"/>
      <c r="BT1334" s="2"/>
      <c r="BU1334" s="2"/>
      <c r="BV1334" s="2"/>
      <c r="BW1334" s="2"/>
      <c r="BX1334" s="2"/>
      <c r="BY1334" s="2"/>
      <c r="BZ1334" s="2"/>
      <c r="CA1334" s="2"/>
    </row>
    <row r="1335" spans="1:79" x14ac:dyDescent="0.3">
      <c r="A1335" s="2"/>
      <c r="B1335" s="2"/>
      <c r="C1335" s="2"/>
      <c r="D1335" s="2"/>
      <c r="E1335" s="2"/>
      <c r="F1335" s="2"/>
      <c r="G1335" s="2"/>
      <c r="H1335" s="2"/>
      <c r="I1335" s="2"/>
      <c r="J1335" s="2"/>
      <c r="K1335" s="2"/>
      <c r="L1335" s="2"/>
      <c r="M1335" s="2"/>
      <c r="N1335" s="2"/>
      <c r="O1335" s="2"/>
      <c r="P1335" s="2"/>
      <c r="Q1335" s="2"/>
      <c r="R1335" s="2"/>
      <c r="S1335" s="2"/>
      <c r="T1335" s="2"/>
      <c r="U1335" s="2"/>
      <c r="V1335" s="2"/>
      <c r="W1335" s="2"/>
      <c r="X1335" s="2"/>
      <c r="Y1335" s="2"/>
      <c r="Z1335" s="2"/>
      <c r="AA1335" s="2"/>
      <c r="AB1335" s="2"/>
      <c r="AC1335" s="2"/>
      <c r="AD1335" s="2"/>
      <c r="AE1335" s="2"/>
      <c r="AF1335" s="2"/>
      <c r="AG1335" s="2"/>
      <c r="AH1335" s="2"/>
      <c r="AI1335" s="2"/>
      <c r="AJ1335" s="2"/>
      <c r="AK1335" s="2"/>
      <c r="AL1335" s="2"/>
      <c r="AM1335" s="2"/>
      <c r="AN1335" s="2"/>
      <c r="AO1335" s="2"/>
      <c r="AP1335" s="2"/>
      <c r="AQ1335" s="2"/>
      <c r="AR1335" s="2"/>
      <c r="AS1335" s="2"/>
      <c r="AT1335" s="2"/>
      <c r="AU1335" s="2"/>
      <c r="AV1335" s="2"/>
      <c r="AW1335" s="2"/>
      <c r="AX1335" s="2"/>
      <c r="AY1335" s="2"/>
      <c r="AZ1335" s="2"/>
      <c r="BA1335" s="2"/>
      <c r="BB1335" s="2"/>
      <c r="BC1335" s="2"/>
      <c r="BD1335" s="2"/>
      <c r="BE1335" s="2"/>
      <c r="BF1335" s="2"/>
      <c r="BG1335" s="2"/>
      <c r="BH1335" s="2"/>
      <c r="BI1335" s="2"/>
      <c r="BJ1335" s="2"/>
      <c r="BK1335" s="2"/>
      <c r="BL1335" s="2"/>
      <c r="BM1335" s="2"/>
      <c r="BN1335" s="2"/>
      <c r="BO1335" s="2"/>
      <c r="BP1335" s="2"/>
      <c r="BQ1335" s="2"/>
      <c r="BR1335" s="2"/>
      <c r="BS1335" s="2"/>
      <c r="BT1335" s="2"/>
      <c r="BU1335" s="2"/>
      <c r="BV1335" s="2"/>
      <c r="BW1335" s="2"/>
      <c r="BX1335" s="2"/>
      <c r="BY1335" s="2"/>
      <c r="BZ1335" s="2"/>
      <c r="CA1335" s="2"/>
    </row>
    <row r="1336" spans="1:79" x14ac:dyDescent="0.3">
      <c r="A1336" s="2"/>
      <c r="B1336" s="2"/>
      <c r="C1336" s="2"/>
      <c r="D1336" s="2"/>
      <c r="E1336" s="2"/>
      <c r="F1336" s="2"/>
      <c r="G1336" s="2"/>
      <c r="H1336" s="2"/>
      <c r="I1336" s="2"/>
      <c r="J1336" s="2"/>
      <c r="K1336" s="2"/>
      <c r="L1336" s="2"/>
      <c r="M1336" s="2"/>
      <c r="N1336" s="2"/>
      <c r="O1336" s="2"/>
      <c r="P1336" s="2"/>
      <c r="Q1336" s="2"/>
      <c r="R1336" s="2"/>
      <c r="S1336" s="2"/>
      <c r="T1336" s="2"/>
      <c r="U1336" s="2"/>
      <c r="V1336" s="2"/>
      <c r="W1336" s="2"/>
      <c r="X1336" s="2"/>
      <c r="Y1336" s="2"/>
      <c r="Z1336" s="2"/>
      <c r="AA1336" s="2"/>
      <c r="AB1336" s="2"/>
      <c r="AC1336" s="2"/>
      <c r="AD1336" s="2"/>
      <c r="AE1336" s="2"/>
      <c r="AF1336" s="2"/>
      <c r="AG1336" s="2"/>
      <c r="AH1336" s="2"/>
      <c r="AI1336" s="2"/>
      <c r="AJ1336" s="2"/>
      <c r="AK1336" s="2"/>
      <c r="AL1336" s="2"/>
      <c r="AM1336" s="2"/>
      <c r="AN1336" s="2"/>
      <c r="AO1336" s="2"/>
      <c r="AP1336" s="2"/>
      <c r="AQ1336" s="2"/>
      <c r="AR1336" s="2"/>
      <c r="AS1336" s="2"/>
      <c r="AT1336" s="2"/>
      <c r="AU1336" s="2"/>
      <c r="AV1336" s="2"/>
      <c r="AW1336" s="2"/>
      <c r="AX1336" s="2"/>
      <c r="AY1336" s="2"/>
      <c r="AZ1336" s="2"/>
      <c r="BA1336" s="2"/>
      <c r="BB1336" s="2"/>
      <c r="BC1336" s="2"/>
      <c r="BD1336" s="2"/>
      <c r="BE1336" s="2"/>
      <c r="BF1336" s="2"/>
      <c r="BG1336" s="2"/>
      <c r="BH1336" s="2"/>
      <c r="BI1336" s="2"/>
      <c r="BJ1336" s="2"/>
      <c r="BK1336" s="2"/>
      <c r="BL1336" s="2"/>
      <c r="BM1336" s="2"/>
      <c r="BN1336" s="2"/>
      <c r="BO1336" s="2"/>
      <c r="BP1336" s="2"/>
      <c r="BQ1336" s="2"/>
      <c r="BR1336" s="2"/>
      <c r="BS1336" s="2"/>
      <c r="BT1336" s="2"/>
      <c r="BU1336" s="2"/>
      <c r="BV1336" s="2"/>
      <c r="BW1336" s="2"/>
      <c r="BX1336" s="2"/>
      <c r="BY1336" s="2"/>
      <c r="BZ1336" s="2"/>
      <c r="CA1336" s="2"/>
    </row>
    <row r="1337" spans="1:79" x14ac:dyDescent="0.3">
      <c r="A1337" s="2"/>
      <c r="B1337" s="2"/>
      <c r="C1337" s="2"/>
      <c r="D1337" s="2"/>
      <c r="E1337" s="2"/>
      <c r="F1337" s="2"/>
      <c r="G1337" s="2"/>
      <c r="H1337" s="2"/>
      <c r="I1337" s="2"/>
      <c r="J1337" s="2"/>
      <c r="K1337" s="2"/>
      <c r="L1337" s="2"/>
      <c r="M1337" s="2"/>
      <c r="N1337" s="2"/>
      <c r="O1337" s="2"/>
      <c r="P1337" s="2"/>
      <c r="Q1337" s="2"/>
      <c r="R1337" s="2"/>
      <c r="S1337" s="2"/>
      <c r="T1337" s="2"/>
      <c r="U1337" s="2"/>
      <c r="V1337" s="2"/>
      <c r="W1337" s="2"/>
      <c r="X1337" s="2"/>
      <c r="Y1337" s="2"/>
      <c r="Z1337" s="2"/>
      <c r="AA1337" s="2"/>
      <c r="AB1337" s="2"/>
      <c r="AC1337" s="2"/>
      <c r="AD1337" s="2"/>
      <c r="AE1337" s="2"/>
      <c r="AF1337" s="2"/>
      <c r="AG1337" s="2"/>
      <c r="AH1337" s="2"/>
      <c r="AI1337" s="2"/>
      <c r="AJ1337" s="2"/>
      <c r="AK1337" s="2"/>
      <c r="AL1337" s="2"/>
      <c r="AM1337" s="2"/>
      <c r="AN1337" s="2"/>
      <c r="AO1337" s="2"/>
      <c r="AP1337" s="2"/>
      <c r="AQ1337" s="2"/>
      <c r="AR1337" s="2"/>
      <c r="AS1337" s="2"/>
      <c r="AT1337" s="2"/>
      <c r="AU1337" s="2"/>
      <c r="AV1337" s="2"/>
      <c r="AW1337" s="2"/>
      <c r="AX1337" s="2"/>
      <c r="AY1337" s="2"/>
      <c r="AZ1337" s="2"/>
      <c r="BA1337" s="2"/>
      <c r="BB1337" s="2"/>
      <c r="BC1337" s="2"/>
      <c r="BD1337" s="2"/>
      <c r="BE1337" s="2"/>
      <c r="BF1337" s="2"/>
      <c r="BG1337" s="2"/>
      <c r="BH1337" s="2"/>
      <c r="BI1337" s="2"/>
      <c r="BJ1337" s="2"/>
      <c r="BK1337" s="2"/>
      <c r="BL1337" s="2"/>
      <c r="BM1337" s="2"/>
      <c r="BN1337" s="2"/>
      <c r="BO1337" s="2"/>
      <c r="BP1337" s="2"/>
      <c r="BQ1337" s="2"/>
      <c r="BR1337" s="2"/>
      <c r="BS1337" s="2"/>
      <c r="BT1337" s="2"/>
      <c r="BU1337" s="2"/>
      <c r="BV1337" s="2"/>
      <c r="BW1337" s="2"/>
      <c r="BX1337" s="2"/>
      <c r="BY1337" s="2"/>
      <c r="BZ1337" s="2"/>
      <c r="CA1337" s="2"/>
    </row>
    <row r="1338" spans="1:79" x14ac:dyDescent="0.3">
      <c r="A1338" s="2"/>
      <c r="B1338" s="2"/>
      <c r="C1338" s="2"/>
      <c r="D1338" s="2"/>
      <c r="E1338" s="2"/>
      <c r="F1338" s="2"/>
      <c r="G1338" s="2"/>
      <c r="H1338" s="2"/>
      <c r="I1338" s="2"/>
      <c r="J1338" s="2"/>
      <c r="K1338" s="2"/>
      <c r="L1338" s="2"/>
      <c r="M1338" s="2"/>
      <c r="N1338" s="2"/>
      <c r="O1338" s="2"/>
      <c r="P1338" s="2"/>
      <c r="Q1338" s="2"/>
      <c r="R1338" s="2"/>
      <c r="S1338" s="2"/>
      <c r="T1338" s="2"/>
      <c r="U1338" s="2"/>
      <c r="V1338" s="2"/>
      <c r="W1338" s="2"/>
      <c r="X1338" s="2"/>
      <c r="Y1338" s="2"/>
      <c r="Z1338" s="2"/>
      <c r="AA1338" s="2"/>
      <c r="AB1338" s="2"/>
      <c r="AC1338" s="2"/>
      <c r="AD1338" s="2"/>
      <c r="AE1338" s="2"/>
      <c r="AF1338" s="2"/>
      <c r="AG1338" s="2"/>
      <c r="AH1338" s="2"/>
      <c r="AI1338" s="2"/>
      <c r="AJ1338" s="2"/>
      <c r="AK1338" s="2"/>
      <c r="AL1338" s="2"/>
      <c r="AM1338" s="2"/>
      <c r="AN1338" s="2"/>
      <c r="AO1338" s="2"/>
      <c r="AP1338" s="2"/>
      <c r="AQ1338" s="2"/>
      <c r="AR1338" s="2"/>
      <c r="AS1338" s="2"/>
      <c r="AT1338" s="2"/>
      <c r="AU1338" s="2"/>
      <c r="AV1338" s="2"/>
      <c r="AW1338" s="2"/>
      <c r="AX1338" s="2"/>
      <c r="AY1338" s="2"/>
      <c r="AZ1338" s="2"/>
      <c r="BA1338" s="2"/>
      <c r="BB1338" s="2"/>
      <c r="BC1338" s="2"/>
      <c r="BD1338" s="2"/>
      <c r="BE1338" s="2"/>
      <c r="BF1338" s="2"/>
      <c r="BG1338" s="2"/>
      <c r="BH1338" s="2"/>
      <c r="BI1338" s="2"/>
      <c r="BJ1338" s="2"/>
      <c r="BK1338" s="2"/>
      <c r="BL1338" s="2"/>
      <c r="BM1338" s="2"/>
      <c r="BN1338" s="2"/>
      <c r="BO1338" s="2"/>
      <c r="BP1338" s="2"/>
      <c r="BQ1338" s="2"/>
      <c r="BR1338" s="2"/>
      <c r="BS1338" s="2"/>
      <c r="BT1338" s="2"/>
      <c r="BU1338" s="2"/>
      <c r="BV1338" s="2"/>
      <c r="BW1338" s="2"/>
      <c r="BX1338" s="2"/>
      <c r="BY1338" s="2"/>
      <c r="BZ1338" s="2"/>
      <c r="CA1338" s="2"/>
    </row>
    <row r="1339" spans="1:79" x14ac:dyDescent="0.3">
      <c r="A1339" s="2"/>
      <c r="B1339" s="2"/>
      <c r="C1339" s="2"/>
      <c r="D1339" s="2"/>
      <c r="E1339" s="2"/>
      <c r="F1339" s="2"/>
      <c r="G1339" s="2"/>
      <c r="H1339" s="2"/>
      <c r="I1339" s="2"/>
      <c r="J1339" s="2"/>
      <c r="K1339" s="2"/>
      <c r="L1339" s="2"/>
      <c r="M1339" s="2"/>
      <c r="N1339" s="2"/>
      <c r="O1339" s="2"/>
      <c r="P1339" s="2"/>
      <c r="Q1339" s="2"/>
      <c r="R1339" s="2"/>
      <c r="S1339" s="2"/>
      <c r="T1339" s="2"/>
      <c r="U1339" s="2"/>
      <c r="V1339" s="2"/>
      <c r="W1339" s="2"/>
      <c r="X1339" s="2"/>
      <c r="Y1339" s="2"/>
      <c r="Z1339" s="2"/>
      <c r="AA1339" s="2"/>
      <c r="AB1339" s="2"/>
      <c r="AC1339" s="2"/>
      <c r="AD1339" s="2"/>
      <c r="AE1339" s="2"/>
      <c r="AF1339" s="2"/>
      <c r="AG1339" s="2"/>
      <c r="AH1339" s="2"/>
      <c r="AI1339" s="2"/>
      <c r="AJ1339" s="2"/>
      <c r="AK1339" s="2"/>
      <c r="AL1339" s="2"/>
      <c r="AM1339" s="2"/>
      <c r="AN1339" s="2"/>
      <c r="AO1339" s="2"/>
      <c r="AP1339" s="2"/>
      <c r="AQ1339" s="2"/>
      <c r="AR1339" s="2"/>
      <c r="AS1339" s="2"/>
      <c r="AT1339" s="2"/>
      <c r="AU1339" s="2"/>
      <c r="AV1339" s="2"/>
      <c r="AW1339" s="2"/>
      <c r="AX1339" s="2"/>
      <c r="AY1339" s="2"/>
      <c r="AZ1339" s="2"/>
      <c r="BA1339" s="2"/>
      <c r="BB1339" s="2"/>
      <c r="BC1339" s="2"/>
      <c r="BD1339" s="2"/>
      <c r="BE1339" s="2"/>
      <c r="BF1339" s="2"/>
      <c r="BG1339" s="2"/>
      <c r="BH1339" s="2"/>
      <c r="BI1339" s="2"/>
      <c r="BJ1339" s="2"/>
      <c r="BK1339" s="2"/>
      <c r="BL1339" s="2"/>
      <c r="BM1339" s="2"/>
      <c r="BN1339" s="2"/>
      <c r="BO1339" s="2"/>
      <c r="BP1339" s="2"/>
      <c r="BQ1339" s="2"/>
      <c r="BR1339" s="2"/>
      <c r="BS1339" s="2"/>
      <c r="BT1339" s="2"/>
      <c r="BU1339" s="2"/>
      <c r="BV1339" s="2"/>
      <c r="BW1339" s="2"/>
      <c r="BX1339" s="2"/>
      <c r="BY1339" s="2"/>
      <c r="BZ1339" s="2"/>
      <c r="CA1339" s="2"/>
    </row>
    <row r="1340" spans="1:79" x14ac:dyDescent="0.3">
      <c r="A1340" s="2"/>
      <c r="B1340" s="2"/>
      <c r="C1340" s="2"/>
      <c r="D1340" s="2"/>
      <c r="E1340" s="2"/>
      <c r="F1340" s="2"/>
      <c r="G1340" s="2"/>
      <c r="H1340" s="2"/>
      <c r="I1340" s="2"/>
      <c r="J1340" s="2"/>
      <c r="K1340" s="2"/>
      <c r="L1340" s="2"/>
      <c r="M1340" s="2"/>
      <c r="N1340" s="2"/>
      <c r="O1340" s="2"/>
      <c r="P1340" s="2"/>
      <c r="Q1340" s="2"/>
      <c r="R1340" s="2"/>
      <c r="S1340" s="2"/>
      <c r="T1340" s="2"/>
      <c r="U1340" s="2"/>
      <c r="V1340" s="2"/>
      <c r="W1340" s="2"/>
      <c r="X1340" s="2"/>
      <c r="Y1340" s="2"/>
      <c r="Z1340" s="2"/>
      <c r="AA1340" s="2"/>
      <c r="AB1340" s="2"/>
      <c r="AC1340" s="2"/>
      <c r="AD1340" s="2"/>
      <c r="AE1340" s="2"/>
      <c r="AF1340" s="2"/>
      <c r="AG1340" s="2"/>
      <c r="AH1340" s="2"/>
      <c r="AI1340" s="2"/>
      <c r="AJ1340" s="2"/>
      <c r="AK1340" s="2"/>
      <c r="AL1340" s="2"/>
      <c r="AM1340" s="2"/>
      <c r="AN1340" s="2"/>
      <c r="AO1340" s="2"/>
      <c r="AP1340" s="2"/>
      <c r="AQ1340" s="2"/>
      <c r="AR1340" s="2"/>
      <c r="AS1340" s="2"/>
      <c r="AT1340" s="2"/>
      <c r="AU1340" s="2"/>
      <c r="AV1340" s="2"/>
      <c r="AW1340" s="2"/>
      <c r="AX1340" s="2"/>
      <c r="AY1340" s="2"/>
      <c r="AZ1340" s="2"/>
      <c r="BA1340" s="2"/>
      <c r="BB1340" s="2"/>
      <c r="BC1340" s="2"/>
      <c r="BD1340" s="2"/>
      <c r="BE1340" s="2"/>
      <c r="BF1340" s="2"/>
      <c r="BG1340" s="2"/>
      <c r="BH1340" s="2"/>
      <c r="BI1340" s="2"/>
      <c r="BJ1340" s="2"/>
      <c r="BK1340" s="2"/>
      <c r="BL1340" s="2"/>
      <c r="BM1340" s="2"/>
      <c r="BN1340" s="2"/>
      <c r="BO1340" s="2"/>
      <c r="BP1340" s="2"/>
      <c r="BQ1340" s="2"/>
      <c r="BR1340" s="2"/>
      <c r="BS1340" s="2"/>
      <c r="BT1340" s="2"/>
      <c r="BU1340" s="2"/>
      <c r="BV1340" s="2"/>
      <c r="BW1340" s="2"/>
      <c r="BX1340" s="2"/>
      <c r="BY1340" s="2"/>
      <c r="BZ1340" s="2"/>
      <c r="CA1340" s="2"/>
    </row>
    <row r="1341" spans="1:79" x14ac:dyDescent="0.3">
      <c r="A1341" s="2"/>
      <c r="B1341" s="2"/>
      <c r="C1341" s="2"/>
      <c r="D1341" s="2"/>
      <c r="E1341" s="2"/>
      <c r="F1341" s="2"/>
      <c r="G1341" s="2"/>
      <c r="H1341" s="2"/>
      <c r="I1341" s="2"/>
      <c r="J1341" s="2"/>
      <c r="K1341" s="2"/>
      <c r="L1341" s="2"/>
      <c r="M1341" s="2"/>
      <c r="N1341" s="2"/>
      <c r="O1341" s="2"/>
      <c r="P1341" s="2"/>
      <c r="Q1341" s="2"/>
      <c r="R1341" s="2"/>
      <c r="S1341" s="2"/>
      <c r="T1341" s="2"/>
      <c r="U1341" s="2"/>
      <c r="V1341" s="2"/>
      <c r="W1341" s="2"/>
      <c r="X1341" s="2"/>
      <c r="Y1341" s="2"/>
      <c r="Z1341" s="2"/>
      <c r="AA1341" s="2"/>
      <c r="AB1341" s="2"/>
      <c r="AC1341" s="2"/>
      <c r="AD1341" s="2"/>
      <c r="AE1341" s="2"/>
      <c r="AF1341" s="2"/>
      <c r="AG1341" s="2"/>
      <c r="AH1341" s="2"/>
      <c r="AI1341" s="2"/>
      <c r="AJ1341" s="2"/>
      <c r="AK1341" s="2"/>
      <c r="AL1341" s="2"/>
      <c r="AM1341" s="2"/>
      <c r="AN1341" s="2"/>
      <c r="AO1341" s="2"/>
      <c r="AP1341" s="2"/>
      <c r="AQ1341" s="2"/>
      <c r="AR1341" s="2"/>
      <c r="AS1341" s="2"/>
      <c r="AT1341" s="2"/>
      <c r="AU1341" s="2"/>
      <c r="AV1341" s="2"/>
      <c r="AW1341" s="2"/>
      <c r="AX1341" s="2"/>
      <c r="AY1341" s="2"/>
      <c r="AZ1341" s="2"/>
      <c r="BA1341" s="2"/>
      <c r="BB1341" s="2"/>
      <c r="BC1341" s="2"/>
      <c r="BD1341" s="2"/>
      <c r="BE1341" s="2"/>
      <c r="BF1341" s="2"/>
      <c r="BG1341" s="2"/>
      <c r="BH1341" s="2"/>
      <c r="BI1341" s="2"/>
      <c r="BJ1341" s="2"/>
      <c r="BK1341" s="2"/>
      <c r="BL1341" s="2"/>
      <c r="BM1341" s="2"/>
      <c r="BN1341" s="2"/>
      <c r="BO1341" s="2"/>
      <c r="BP1341" s="2"/>
      <c r="BQ1341" s="2"/>
      <c r="BR1341" s="2"/>
      <c r="BS1341" s="2"/>
      <c r="BT1341" s="2"/>
      <c r="BU1341" s="2"/>
      <c r="BV1341" s="2"/>
      <c r="BW1341" s="2"/>
      <c r="BX1341" s="2"/>
      <c r="BY1341" s="2"/>
      <c r="BZ1341" s="2"/>
      <c r="CA1341" s="2"/>
    </row>
    <row r="1342" spans="1:79" x14ac:dyDescent="0.3">
      <c r="A1342" s="2"/>
      <c r="B1342" s="2"/>
      <c r="C1342" s="2"/>
      <c r="D1342" s="2"/>
      <c r="E1342" s="2"/>
      <c r="F1342" s="2"/>
      <c r="G1342" s="2"/>
      <c r="H1342" s="2"/>
      <c r="I1342" s="2"/>
      <c r="J1342" s="2"/>
      <c r="K1342" s="2"/>
      <c r="L1342" s="2"/>
      <c r="M1342" s="2"/>
      <c r="N1342" s="2"/>
      <c r="O1342" s="2"/>
      <c r="P1342" s="2"/>
      <c r="Q1342" s="2"/>
      <c r="R1342" s="2"/>
      <c r="S1342" s="2"/>
      <c r="T1342" s="2"/>
      <c r="U1342" s="2"/>
      <c r="V1342" s="2"/>
      <c r="W1342" s="2"/>
      <c r="X1342" s="2"/>
      <c r="Y1342" s="2"/>
      <c r="Z1342" s="2"/>
      <c r="AA1342" s="2"/>
      <c r="AB1342" s="2"/>
      <c r="AC1342" s="2"/>
      <c r="AD1342" s="2"/>
      <c r="AE1342" s="2"/>
      <c r="AF1342" s="2"/>
      <c r="AG1342" s="2"/>
      <c r="AH1342" s="2"/>
      <c r="AI1342" s="2"/>
      <c r="AJ1342" s="2"/>
      <c r="AK1342" s="2"/>
      <c r="AL1342" s="2"/>
      <c r="AM1342" s="2"/>
      <c r="AN1342" s="2"/>
      <c r="AO1342" s="2"/>
      <c r="AP1342" s="2"/>
      <c r="AQ1342" s="2"/>
      <c r="AR1342" s="2"/>
      <c r="AS1342" s="2"/>
      <c r="AT1342" s="2"/>
      <c r="AU1342" s="2"/>
      <c r="AV1342" s="2"/>
      <c r="AW1342" s="2"/>
      <c r="AX1342" s="2"/>
      <c r="AY1342" s="2"/>
      <c r="AZ1342" s="2"/>
      <c r="BA1342" s="2"/>
      <c r="BB1342" s="2"/>
      <c r="BC1342" s="2"/>
      <c r="BD1342" s="2"/>
      <c r="BE1342" s="2"/>
      <c r="BF1342" s="2"/>
      <c r="BG1342" s="2"/>
      <c r="BH1342" s="2"/>
      <c r="BI1342" s="2"/>
      <c r="BJ1342" s="2"/>
      <c r="BK1342" s="2"/>
      <c r="BL1342" s="2"/>
      <c r="BM1342" s="2"/>
      <c r="BN1342" s="2"/>
      <c r="BO1342" s="2"/>
      <c r="BP1342" s="2"/>
      <c r="BQ1342" s="2"/>
      <c r="BR1342" s="2"/>
      <c r="BS1342" s="2"/>
      <c r="BT1342" s="2"/>
      <c r="BU1342" s="2"/>
      <c r="BV1342" s="2"/>
      <c r="BW1342" s="2"/>
      <c r="BX1342" s="2"/>
      <c r="BY1342" s="2"/>
      <c r="BZ1342" s="2"/>
      <c r="CA1342" s="2"/>
    </row>
    <row r="1343" spans="1:79" x14ac:dyDescent="0.3">
      <c r="A1343" s="2"/>
      <c r="B1343" s="2"/>
      <c r="C1343" s="2"/>
      <c r="D1343" s="2"/>
      <c r="E1343" s="2"/>
      <c r="F1343" s="2"/>
      <c r="G1343" s="2"/>
      <c r="H1343" s="2"/>
      <c r="I1343" s="2"/>
      <c r="J1343" s="2"/>
      <c r="K1343" s="2"/>
      <c r="L1343" s="2"/>
      <c r="M1343" s="2"/>
      <c r="N1343" s="2"/>
      <c r="O1343" s="2"/>
      <c r="P1343" s="2"/>
      <c r="Q1343" s="2"/>
      <c r="R1343" s="2"/>
      <c r="S1343" s="2"/>
      <c r="T1343" s="2"/>
      <c r="U1343" s="2"/>
      <c r="V1343" s="2"/>
      <c r="W1343" s="2"/>
      <c r="X1343" s="2"/>
      <c r="Y1343" s="2"/>
      <c r="Z1343" s="2"/>
      <c r="AA1343" s="2"/>
      <c r="AB1343" s="2"/>
      <c r="AC1343" s="2"/>
      <c r="AD1343" s="2"/>
      <c r="AE1343" s="2"/>
      <c r="AF1343" s="2"/>
      <c r="AG1343" s="2"/>
      <c r="AH1343" s="2"/>
      <c r="AI1343" s="2"/>
      <c r="AJ1343" s="2"/>
      <c r="AK1343" s="2"/>
      <c r="AL1343" s="2"/>
      <c r="AM1343" s="2"/>
      <c r="AN1343" s="2"/>
      <c r="AO1343" s="2"/>
      <c r="AP1343" s="2"/>
      <c r="AQ1343" s="2"/>
      <c r="AR1343" s="2"/>
      <c r="AS1343" s="2"/>
      <c r="AT1343" s="2"/>
      <c r="AU1343" s="2"/>
      <c r="AV1343" s="2"/>
      <c r="AW1343" s="2"/>
      <c r="AX1343" s="2"/>
      <c r="AY1343" s="2"/>
      <c r="AZ1343" s="2"/>
      <c r="BA1343" s="2"/>
      <c r="BB1343" s="2"/>
      <c r="BC1343" s="2"/>
      <c r="BD1343" s="2"/>
      <c r="BE1343" s="2"/>
      <c r="BF1343" s="2"/>
      <c r="BG1343" s="2"/>
      <c r="BH1343" s="2"/>
      <c r="BI1343" s="2"/>
      <c r="BJ1343" s="2"/>
      <c r="BK1343" s="2"/>
      <c r="BL1343" s="2"/>
      <c r="BM1343" s="2"/>
      <c r="BN1343" s="2"/>
      <c r="BO1343" s="2"/>
      <c r="BP1343" s="2"/>
      <c r="BQ1343" s="2"/>
      <c r="BR1343" s="2"/>
      <c r="BS1343" s="2"/>
      <c r="BT1343" s="2"/>
      <c r="BU1343" s="2"/>
      <c r="BV1343" s="2"/>
      <c r="BW1343" s="2"/>
      <c r="BX1343" s="2"/>
      <c r="BY1343" s="2"/>
      <c r="BZ1343" s="2"/>
      <c r="CA1343" s="2"/>
    </row>
    <row r="1344" spans="1:79" x14ac:dyDescent="0.3">
      <c r="A1344" s="2"/>
      <c r="B1344" s="2"/>
      <c r="C1344" s="2"/>
      <c r="D1344" s="2"/>
      <c r="E1344" s="2"/>
      <c r="F1344" s="2"/>
      <c r="G1344" s="2"/>
      <c r="H1344" s="2"/>
      <c r="I1344" s="2"/>
      <c r="J1344" s="2"/>
      <c r="K1344" s="2"/>
      <c r="L1344" s="2"/>
      <c r="M1344" s="2"/>
      <c r="N1344" s="2"/>
      <c r="O1344" s="2"/>
      <c r="P1344" s="2"/>
      <c r="Q1344" s="2"/>
      <c r="R1344" s="2"/>
      <c r="S1344" s="2"/>
      <c r="T1344" s="2"/>
      <c r="U1344" s="2"/>
      <c r="V1344" s="2"/>
      <c r="W1344" s="2"/>
      <c r="X1344" s="2"/>
      <c r="Y1344" s="2"/>
      <c r="Z1344" s="2"/>
      <c r="AA1344" s="2"/>
      <c r="AB1344" s="2"/>
      <c r="AC1344" s="2"/>
      <c r="AD1344" s="2"/>
      <c r="AE1344" s="2"/>
      <c r="AF1344" s="2"/>
      <c r="AG1344" s="2"/>
      <c r="AH1344" s="2"/>
      <c r="AI1344" s="2"/>
      <c r="AJ1344" s="2"/>
      <c r="AK1344" s="2"/>
      <c r="AL1344" s="2"/>
      <c r="AM1344" s="2"/>
      <c r="AN1344" s="2"/>
      <c r="AO1344" s="2"/>
      <c r="AP1344" s="2"/>
      <c r="AQ1344" s="2"/>
      <c r="AR1344" s="2"/>
      <c r="AS1344" s="2"/>
      <c r="AT1344" s="2"/>
      <c r="AU1344" s="2"/>
      <c r="AV1344" s="2"/>
      <c r="AW1344" s="2"/>
      <c r="AX1344" s="2"/>
      <c r="AY1344" s="2"/>
      <c r="AZ1344" s="2"/>
      <c r="BA1344" s="2"/>
      <c r="BB1344" s="2"/>
      <c r="BC1344" s="2"/>
      <c r="BD1344" s="2"/>
      <c r="BE1344" s="2"/>
      <c r="BF1344" s="2"/>
      <c r="BG1344" s="2"/>
      <c r="BH1344" s="2"/>
      <c r="BI1344" s="2"/>
      <c r="BJ1344" s="2"/>
      <c r="BK1344" s="2"/>
      <c r="BL1344" s="2"/>
      <c r="BM1344" s="2"/>
      <c r="BN1344" s="2"/>
      <c r="BO1344" s="2"/>
      <c r="BP1344" s="2"/>
      <c r="BQ1344" s="2"/>
      <c r="BR1344" s="2"/>
      <c r="BS1344" s="2"/>
      <c r="BT1344" s="2"/>
      <c r="BU1344" s="2"/>
      <c r="BV1344" s="2"/>
      <c r="BW1344" s="2"/>
      <c r="BX1344" s="2"/>
      <c r="BY1344" s="2"/>
      <c r="BZ1344" s="2"/>
      <c r="CA1344" s="2"/>
    </row>
    <row r="1345" spans="1:79" x14ac:dyDescent="0.3">
      <c r="A1345" s="2"/>
      <c r="B1345" s="2"/>
      <c r="C1345" s="2"/>
      <c r="D1345" s="2"/>
      <c r="E1345" s="2"/>
      <c r="F1345" s="2"/>
      <c r="G1345" s="2"/>
      <c r="H1345" s="2"/>
      <c r="I1345" s="2"/>
      <c r="J1345" s="2"/>
      <c r="K1345" s="2"/>
      <c r="L1345" s="2"/>
      <c r="M1345" s="2"/>
      <c r="N1345" s="2"/>
      <c r="O1345" s="2"/>
      <c r="P1345" s="2"/>
      <c r="Q1345" s="2"/>
      <c r="R1345" s="2"/>
      <c r="S1345" s="2"/>
      <c r="T1345" s="2"/>
      <c r="U1345" s="2"/>
      <c r="V1345" s="2"/>
      <c r="W1345" s="2"/>
      <c r="X1345" s="2"/>
      <c r="Y1345" s="2"/>
      <c r="Z1345" s="2"/>
      <c r="AA1345" s="2"/>
      <c r="AB1345" s="2"/>
      <c r="AC1345" s="2"/>
      <c r="AD1345" s="2"/>
      <c r="AE1345" s="2"/>
      <c r="AF1345" s="2"/>
      <c r="AG1345" s="2"/>
      <c r="AH1345" s="2"/>
      <c r="AI1345" s="2"/>
      <c r="AJ1345" s="2"/>
      <c r="AK1345" s="2"/>
      <c r="AL1345" s="2"/>
      <c r="AM1345" s="2"/>
      <c r="AN1345" s="2"/>
      <c r="AO1345" s="2"/>
      <c r="AP1345" s="2"/>
      <c r="AQ1345" s="2"/>
      <c r="AR1345" s="2"/>
      <c r="AS1345" s="2"/>
      <c r="AT1345" s="2"/>
      <c r="AU1345" s="2"/>
      <c r="AV1345" s="2"/>
      <c r="AW1345" s="2"/>
      <c r="AX1345" s="2"/>
      <c r="AY1345" s="2"/>
      <c r="AZ1345" s="2"/>
      <c r="BA1345" s="2"/>
      <c r="BB1345" s="2"/>
      <c r="BC1345" s="2"/>
      <c r="BD1345" s="2"/>
      <c r="BE1345" s="2"/>
      <c r="BF1345" s="2"/>
      <c r="BG1345" s="2"/>
      <c r="BH1345" s="2"/>
      <c r="BI1345" s="2"/>
      <c r="BJ1345" s="2"/>
      <c r="BK1345" s="2"/>
      <c r="BL1345" s="2"/>
      <c r="BM1345" s="2"/>
      <c r="BN1345" s="2"/>
      <c r="BO1345" s="2"/>
      <c r="BP1345" s="2"/>
      <c r="BQ1345" s="2"/>
      <c r="BR1345" s="2"/>
      <c r="BS1345" s="2"/>
      <c r="BT1345" s="2"/>
      <c r="BU1345" s="2"/>
      <c r="BV1345" s="2"/>
      <c r="BW1345" s="2"/>
      <c r="BX1345" s="2"/>
      <c r="BY1345" s="2"/>
      <c r="BZ1345" s="2"/>
      <c r="CA1345" s="2"/>
    </row>
    <row r="1346" spans="1:79" x14ac:dyDescent="0.3">
      <c r="A1346" s="2"/>
      <c r="B1346" s="2"/>
      <c r="C1346" s="2"/>
      <c r="D1346" s="2"/>
      <c r="E1346" s="2"/>
      <c r="F1346" s="2"/>
      <c r="G1346" s="2"/>
      <c r="H1346" s="2"/>
      <c r="I1346" s="2"/>
      <c r="J1346" s="2"/>
      <c r="K1346" s="2"/>
      <c r="L1346" s="2"/>
      <c r="M1346" s="2"/>
      <c r="N1346" s="2"/>
      <c r="O1346" s="2"/>
      <c r="P1346" s="2"/>
      <c r="Q1346" s="2"/>
      <c r="R1346" s="2"/>
      <c r="S1346" s="2"/>
      <c r="T1346" s="2"/>
      <c r="U1346" s="2"/>
      <c r="V1346" s="2"/>
      <c r="W1346" s="2"/>
      <c r="X1346" s="2"/>
      <c r="Y1346" s="2"/>
      <c r="Z1346" s="2"/>
      <c r="AA1346" s="2"/>
      <c r="AB1346" s="2"/>
      <c r="AC1346" s="2"/>
      <c r="AD1346" s="2"/>
      <c r="AE1346" s="2"/>
      <c r="AF1346" s="2"/>
      <c r="AG1346" s="2"/>
      <c r="AH1346" s="2"/>
      <c r="AI1346" s="2"/>
      <c r="AJ1346" s="2"/>
      <c r="AK1346" s="2"/>
      <c r="AL1346" s="2"/>
      <c r="AM1346" s="2"/>
      <c r="AN1346" s="2"/>
      <c r="AO1346" s="2"/>
      <c r="AP1346" s="2"/>
      <c r="AQ1346" s="2"/>
      <c r="AR1346" s="2"/>
      <c r="AS1346" s="2"/>
      <c r="AT1346" s="2"/>
      <c r="AU1346" s="2"/>
      <c r="AV1346" s="2"/>
      <c r="AW1346" s="2"/>
      <c r="AX1346" s="2"/>
      <c r="AY1346" s="2"/>
      <c r="AZ1346" s="2"/>
      <c r="BA1346" s="2"/>
      <c r="BB1346" s="2"/>
      <c r="BC1346" s="2"/>
      <c r="BD1346" s="2"/>
      <c r="BE1346" s="2"/>
      <c r="BF1346" s="2"/>
      <c r="BG1346" s="2"/>
      <c r="BH1346" s="2"/>
      <c r="BI1346" s="2"/>
      <c r="BJ1346" s="2"/>
      <c r="BK1346" s="2"/>
      <c r="BL1346" s="2"/>
      <c r="BM1346" s="2"/>
      <c r="BN1346" s="2"/>
      <c r="BO1346" s="2"/>
      <c r="BP1346" s="2"/>
      <c r="BQ1346" s="2"/>
      <c r="BR1346" s="2"/>
      <c r="BS1346" s="2"/>
      <c r="BT1346" s="2"/>
      <c r="BU1346" s="2"/>
      <c r="BV1346" s="2"/>
      <c r="BW1346" s="2"/>
      <c r="BX1346" s="2"/>
      <c r="BY1346" s="2"/>
      <c r="BZ1346" s="2"/>
      <c r="CA1346" s="2"/>
    </row>
    <row r="1347" spans="1:79" x14ac:dyDescent="0.3">
      <c r="A1347" s="2"/>
      <c r="B1347" s="2"/>
      <c r="C1347" s="2"/>
      <c r="D1347" s="2"/>
      <c r="E1347" s="2"/>
      <c r="F1347" s="2"/>
      <c r="G1347" s="2"/>
      <c r="H1347" s="2"/>
      <c r="I1347" s="2"/>
      <c r="J1347" s="2"/>
      <c r="K1347" s="2"/>
      <c r="L1347" s="2"/>
      <c r="M1347" s="2"/>
      <c r="N1347" s="2"/>
      <c r="O1347" s="2"/>
      <c r="P1347" s="2"/>
      <c r="Q1347" s="2"/>
      <c r="R1347" s="2"/>
      <c r="S1347" s="2"/>
      <c r="T1347" s="2"/>
      <c r="U1347" s="2"/>
      <c r="V1347" s="2"/>
      <c r="W1347" s="2"/>
      <c r="X1347" s="2"/>
      <c r="Y1347" s="2"/>
      <c r="Z1347" s="2"/>
      <c r="AA1347" s="2"/>
      <c r="AB1347" s="2"/>
      <c r="AC1347" s="2"/>
      <c r="AD1347" s="2"/>
      <c r="AE1347" s="2"/>
      <c r="AF1347" s="2"/>
      <c r="AG1347" s="2"/>
      <c r="AH1347" s="2"/>
      <c r="AI1347" s="2"/>
      <c r="AJ1347" s="2"/>
      <c r="AK1347" s="2"/>
      <c r="AL1347" s="2"/>
      <c r="AM1347" s="2"/>
      <c r="AN1347" s="2"/>
      <c r="AO1347" s="2"/>
      <c r="AP1347" s="2"/>
      <c r="AQ1347" s="2"/>
      <c r="AR1347" s="2"/>
      <c r="AS1347" s="2"/>
      <c r="AT1347" s="2"/>
      <c r="AU1347" s="2"/>
      <c r="AV1347" s="2"/>
      <c r="AW1347" s="2"/>
      <c r="AX1347" s="2"/>
      <c r="AY1347" s="2"/>
      <c r="AZ1347" s="2"/>
      <c r="BA1347" s="2"/>
      <c r="BB1347" s="2"/>
      <c r="BC1347" s="2"/>
      <c r="BD1347" s="2"/>
      <c r="BE1347" s="2"/>
      <c r="BF1347" s="2"/>
      <c r="BG1347" s="2"/>
      <c r="BH1347" s="2"/>
      <c r="BI1347" s="2"/>
      <c r="BJ1347" s="2"/>
      <c r="BK1347" s="2"/>
      <c r="BL1347" s="2"/>
      <c r="BM1347" s="2"/>
      <c r="BN1347" s="2"/>
      <c r="BO1347" s="2"/>
      <c r="BP1347" s="2"/>
      <c r="BQ1347" s="2"/>
      <c r="BR1347" s="2"/>
      <c r="BS1347" s="2"/>
      <c r="BT1347" s="2"/>
      <c r="BU1347" s="2"/>
      <c r="BV1347" s="2"/>
      <c r="BW1347" s="2"/>
      <c r="BX1347" s="2"/>
      <c r="BY1347" s="2"/>
      <c r="BZ1347" s="2"/>
      <c r="CA1347" s="2"/>
    </row>
    <row r="1348" spans="1:79" x14ac:dyDescent="0.3">
      <c r="A1348" s="2"/>
      <c r="B1348" s="2"/>
      <c r="C1348" s="2"/>
      <c r="D1348" s="2"/>
      <c r="E1348" s="2"/>
      <c r="F1348" s="2"/>
      <c r="G1348" s="2"/>
      <c r="H1348" s="2"/>
      <c r="I1348" s="2"/>
      <c r="J1348" s="2"/>
      <c r="K1348" s="2"/>
      <c r="L1348" s="2"/>
      <c r="M1348" s="2"/>
      <c r="N1348" s="2"/>
      <c r="O1348" s="2"/>
      <c r="P1348" s="2"/>
      <c r="Q1348" s="2"/>
      <c r="R1348" s="2"/>
      <c r="S1348" s="2"/>
      <c r="T1348" s="2"/>
      <c r="U1348" s="2"/>
      <c r="V1348" s="2"/>
      <c r="W1348" s="2"/>
      <c r="X1348" s="2"/>
      <c r="Y1348" s="2"/>
      <c r="Z1348" s="2"/>
      <c r="AA1348" s="2"/>
      <c r="AB1348" s="2"/>
      <c r="AC1348" s="2"/>
      <c r="AD1348" s="2"/>
      <c r="AE1348" s="2"/>
      <c r="AF1348" s="2"/>
      <c r="AG1348" s="2"/>
      <c r="AH1348" s="2"/>
      <c r="AI1348" s="2"/>
      <c r="AJ1348" s="2"/>
      <c r="AK1348" s="2"/>
      <c r="AL1348" s="2"/>
      <c r="AM1348" s="2"/>
      <c r="AN1348" s="2"/>
      <c r="AO1348" s="2"/>
      <c r="AP1348" s="2"/>
      <c r="AQ1348" s="2"/>
      <c r="AR1348" s="2"/>
      <c r="AS1348" s="2"/>
      <c r="AT1348" s="2"/>
      <c r="AU1348" s="2"/>
      <c r="AV1348" s="2"/>
      <c r="AW1348" s="2"/>
      <c r="AX1348" s="2"/>
      <c r="AY1348" s="2"/>
      <c r="AZ1348" s="2"/>
      <c r="BA1348" s="2"/>
      <c r="BB1348" s="2"/>
      <c r="BC1348" s="2"/>
      <c r="BD1348" s="2"/>
      <c r="BE1348" s="2"/>
      <c r="BF1348" s="2"/>
      <c r="BG1348" s="2"/>
      <c r="BH1348" s="2"/>
      <c r="BI1348" s="2"/>
      <c r="BJ1348" s="2"/>
      <c r="BK1348" s="2"/>
      <c r="BL1348" s="2"/>
      <c r="BM1348" s="2"/>
      <c r="BN1348" s="2"/>
      <c r="BO1348" s="2"/>
      <c r="BP1348" s="2"/>
      <c r="BQ1348" s="2"/>
      <c r="BR1348" s="2"/>
      <c r="BS1348" s="2"/>
      <c r="BT1348" s="2"/>
      <c r="BU1348" s="2"/>
      <c r="BV1348" s="2"/>
      <c r="BW1348" s="2"/>
      <c r="BX1348" s="2"/>
      <c r="BY1348" s="2"/>
      <c r="BZ1348" s="2"/>
      <c r="CA1348" s="2"/>
    </row>
    <row r="1349" spans="1:79" x14ac:dyDescent="0.3">
      <c r="A1349" s="2"/>
      <c r="B1349" s="2"/>
      <c r="C1349" s="2"/>
      <c r="D1349" s="2"/>
      <c r="E1349" s="2"/>
      <c r="F1349" s="2"/>
      <c r="G1349" s="2"/>
      <c r="H1349" s="2"/>
      <c r="I1349" s="2"/>
      <c r="J1349" s="2"/>
      <c r="K1349" s="2"/>
      <c r="L1349" s="2"/>
      <c r="M1349" s="2"/>
      <c r="N1349" s="2"/>
      <c r="O1349" s="2"/>
      <c r="P1349" s="2"/>
      <c r="Q1349" s="2"/>
      <c r="R1349" s="2"/>
      <c r="S1349" s="2"/>
      <c r="T1349" s="2"/>
      <c r="U1349" s="2"/>
      <c r="V1349" s="2"/>
      <c r="W1349" s="2"/>
      <c r="X1349" s="2"/>
      <c r="Y1349" s="2"/>
      <c r="Z1349" s="2"/>
      <c r="AA1349" s="2"/>
      <c r="AB1349" s="2"/>
      <c r="AC1349" s="2"/>
      <c r="AD1349" s="2"/>
      <c r="AE1349" s="2"/>
      <c r="AF1349" s="2"/>
      <c r="AG1349" s="2"/>
      <c r="AH1349" s="2"/>
      <c r="AI1349" s="2"/>
      <c r="AJ1349" s="2"/>
      <c r="AK1349" s="2"/>
      <c r="AL1349" s="2"/>
      <c r="AM1349" s="2"/>
      <c r="AN1349" s="2"/>
      <c r="AO1349" s="2"/>
      <c r="AP1349" s="2"/>
      <c r="AQ1349" s="2"/>
      <c r="AR1349" s="2"/>
      <c r="AS1349" s="2"/>
      <c r="AT1349" s="2"/>
      <c r="AU1349" s="2"/>
      <c r="AV1349" s="2"/>
      <c r="AW1349" s="2"/>
      <c r="AX1349" s="2"/>
      <c r="AY1349" s="2"/>
      <c r="AZ1349" s="2"/>
      <c r="BA1349" s="2"/>
      <c r="BB1349" s="2"/>
      <c r="BC1349" s="2"/>
      <c r="BD1349" s="2"/>
      <c r="BE1349" s="2"/>
      <c r="BF1349" s="2"/>
      <c r="BG1349" s="2"/>
      <c r="BH1349" s="2"/>
      <c r="BI1349" s="2"/>
      <c r="BJ1349" s="2"/>
      <c r="BK1349" s="2"/>
      <c r="BL1349" s="2"/>
      <c r="BM1349" s="2"/>
      <c r="BN1349" s="2"/>
      <c r="BO1349" s="2"/>
      <c r="BP1349" s="2"/>
      <c r="BQ1349" s="2"/>
      <c r="BR1349" s="2"/>
      <c r="BS1349" s="2"/>
      <c r="BT1349" s="2"/>
      <c r="BU1349" s="2"/>
      <c r="BV1349" s="2"/>
      <c r="BW1349" s="2"/>
      <c r="BX1349" s="2"/>
      <c r="BY1349" s="2"/>
      <c r="BZ1349" s="2"/>
      <c r="CA1349" s="2"/>
    </row>
    <row r="1350" spans="1:79" x14ac:dyDescent="0.3">
      <c r="A1350" s="2"/>
      <c r="B1350" s="2"/>
      <c r="C1350" s="2"/>
      <c r="D1350" s="2"/>
      <c r="E1350" s="2"/>
      <c r="F1350" s="2"/>
      <c r="G1350" s="2"/>
      <c r="H1350" s="2"/>
      <c r="I1350" s="2"/>
      <c r="J1350" s="2"/>
      <c r="K1350" s="2"/>
      <c r="L1350" s="2"/>
      <c r="M1350" s="2"/>
      <c r="N1350" s="2"/>
      <c r="O1350" s="2"/>
      <c r="P1350" s="2"/>
      <c r="Q1350" s="2"/>
      <c r="R1350" s="2"/>
      <c r="S1350" s="2"/>
      <c r="T1350" s="2"/>
      <c r="U1350" s="2"/>
      <c r="V1350" s="2"/>
      <c r="W1350" s="2"/>
      <c r="X1350" s="2"/>
      <c r="Y1350" s="2"/>
      <c r="Z1350" s="2"/>
      <c r="AA1350" s="2"/>
      <c r="AB1350" s="2"/>
      <c r="AC1350" s="2"/>
      <c r="AD1350" s="2"/>
      <c r="AE1350" s="2"/>
      <c r="AF1350" s="2"/>
      <c r="AG1350" s="2"/>
      <c r="AH1350" s="2"/>
      <c r="AI1350" s="2"/>
      <c r="AJ1350" s="2"/>
      <c r="AK1350" s="2"/>
      <c r="AL1350" s="2"/>
      <c r="AM1350" s="2"/>
      <c r="AN1350" s="2"/>
      <c r="AO1350" s="2"/>
      <c r="AP1350" s="2"/>
      <c r="AQ1350" s="2"/>
      <c r="AR1350" s="2"/>
      <c r="AS1350" s="2"/>
      <c r="AT1350" s="2"/>
      <c r="AU1350" s="2"/>
      <c r="AV1350" s="2"/>
      <c r="AW1350" s="2"/>
      <c r="AX1350" s="2"/>
      <c r="AY1350" s="2"/>
      <c r="AZ1350" s="2"/>
      <c r="BA1350" s="2"/>
      <c r="BB1350" s="2"/>
      <c r="BC1350" s="2"/>
      <c r="BD1350" s="2"/>
      <c r="BE1350" s="2"/>
      <c r="BF1350" s="2"/>
      <c r="BG1350" s="2"/>
      <c r="BH1350" s="2"/>
      <c r="BI1350" s="2"/>
      <c r="BJ1350" s="2"/>
      <c r="BK1350" s="2"/>
      <c r="BL1350" s="2"/>
      <c r="BM1350" s="2"/>
      <c r="BN1350" s="2"/>
      <c r="BO1350" s="2"/>
      <c r="BP1350" s="2"/>
      <c r="BQ1350" s="2"/>
      <c r="BR1350" s="2"/>
      <c r="BS1350" s="2"/>
      <c r="BT1350" s="2"/>
      <c r="BU1350" s="2"/>
      <c r="BV1350" s="2"/>
      <c r="BW1350" s="2"/>
      <c r="BX1350" s="2"/>
      <c r="BY1350" s="2"/>
      <c r="BZ1350" s="2"/>
      <c r="CA1350" s="2"/>
    </row>
    <row r="1351" spans="1:79" x14ac:dyDescent="0.3">
      <c r="A1351" s="2"/>
      <c r="B1351" s="2"/>
      <c r="C1351" s="2"/>
      <c r="D1351" s="2"/>
      <c r="E1351" s="2"/>
      <c r="F1351" s="2"/>
      <c r="G1351" s="2"/>
      <c r="H1351" s="2"/>
      <c r="I1351" s="2"/>
      <c r="J1351" s="2"/>
      <c r="K1351" s="2"/>
      <c r="L1351" s="2"/>
      <c r="M1351" s="2"/>
      <c r="N1351" s="2"/>
      <c r="O1351" s="2"/>
      <c r="P1351" s="2"/>
      <c r="Q1351" s="2"/>
      <c r="R1351" s="2"/>
      <c r="S1351" s="2"/>
      <c r="T1351" s="2"/>
      <c r="U1351" s="2"/>
      <c r="V1351" s="2"/>
      <c r="W1351" s="2"/>
      <c r="X1351" s="2"/>
      <c r="Y1351" s="2"/>
      <c r="Z1351" s="2"/>
      <c r="AA1351" s="2"/>
      <c r="AB1351" s="2"/>
      <c r="AC1351" s="2"/>
      <c r="AD1351" s="2"/>
      <c r="AE1351" s="2"/>
      <c r="AF1351" s="2"/>
      <c r="AG1351" s="2"/>
      <c r="AH1351" s="2"/>
      <c r="AI1351" s="2"/>
      <c r="AJ1351" s="2"/>
      <c r="AK1351" s="2"/>
      <c r="AL1351" s="2"/>
      <c r="AM1351" s="2"/>
      <c r="AN1351" s="2"/>
      <c r="AO1351" s="2"/>
      <c r="AP1351" s="2"/>
      <c r="AQ1351" s="2"/>
      <c r="AR1351" s="2"/>
      <c r="AS1351" s="2"/>
      <c r="AT1351" s="2"/>
      <c r="AU1351" s="2"/>
      <c r="AV1351" s="2"/>
      <c r="AW1351" s="2"/>
      <c r="AX1351" s="2"/>
      <c r="AY1351" s="2"/>
      <c r="AZ1351" s="2"/>
      <c r="BA1351" s="2"/>
      <c r="BB1351" s="2"/>
      <c r="BC1351" s="2"/>
      <c r="BD1351" s="2"/>
      <c r="BE1351" s="2"/>
      <c r="BF1351" s="2"/>
      <c r="BG1351" s="2"/>
      <c r="BH1351" s="2"/>
      <c r="BI1351" s="2"/>
      <c r="BJ1351" s="2"/>
      <c r="BK1351" s="2"/>
      <c r="BL1351" s="2"/>
      <c r="BM1351" s="2"/>
      <c r="BN1351" s="2"/>
      <c r="BO1351" s="2"/>
      <c r="BP1351" s="2"/>
      <c r="BQ1351" s="2"/>
      <c r="BR1351" s="2"/>
      <c r="BS1351" s="2"/>
      <c r="BT1351" s="2"/>
      <c r="BU1351" s="2"/>
      <c r="BV1351" s="2"/>
      <c r="BW1351" s="2"/>
      <c r="BX1351" s="2"/>
      <c r="BY1351" s="2"/>
      <c r="BZ1351" s="2"/>
      <c r="CA1351" s="2"/>
    </row>
    <row r="1352" spans="1:79" x14ac:dyDescent="0.3">
      <c r="A1352" s="2"/>
      <c r="B1352" s="2"/>
      <c r="C1352" s="2"/>
      <c r="D1352" s="2"/>
      <c r="E1352" s="2"/>
      <c r="F1352" s="2"/>
      <c r="G1352" s="2"/>
      <c r="H1352" s="2"/>
      <c r="I1352" s="2"/>
      <c r="J1352" s="2"/>
      <c r="K1352" s="2"/>
      <c r="L1352" s="2"/>
      <c r="M1352" s="2"/>
      <c r="N1352" s="2"/>
      <c r="O1352" s="2"/>
      <c r="P1352" s="2"/>
      <c r="Q1352" s="2"/>
      <c r="R1352" s="2"/>
      <c r="S1352" s="2"/>
      <c r="T1352" s="2"/>
      <c r="U1352" s="2"/>
      <c r="V1352" s="2"/>
      <c r="W1352" s="2"/>
      <c r="X1352" s="2"/>
      <c r="Y1352" s="2"/>
      <c r="Z1352" s="2"/>
      <c r="AA1352" s="2"/>
      <c r="AB1352" s="2"/>
      <c r="AC1352" s="2"/>
      <c r="AD1352" s="2"/>
      <c r="AE1352" s="2"/>
      <c r="AF1352" s="2"/>
      <c r="AG1352" s="2"/>
      <c r="AH1352" s="2"/>
      <c r="AI1352" s="2"/>
      <c r="AJ1352" s="2"/>
      <c r="AK1352" s="2"/>
      <c r="AL1352" s="2"/>
      <c r="AM1352" s="2"/>
      <c r="AN1352" s="2"/>
      <c r="AO1352" s="2"/>
      <c r="AP1352" s="2"/>
      <c r="AQ1352" s="2"/>
      <c r="AR1352" s="2"/>
      <c r="AS1352" s="2"/>
      <c r="AT1352" s="2"/>
      <c r="AU1352" s="2"/>
      <c r="AV1352" s="2"/>
      <c r="AW1352" s="2"/>
      <c r="AX1352" s="2"/>
      <c r="AY1352" s="2"/>
      <c r="AZ1352" s="2"/>
      <c r="BA1352" s="2"/>
      <c r="BB1352" s="2"/>
      <c r="BC1352" s="2"/>
      <c r="BD1352" s="2"/>
      <c r="BE1352" s="2"/>
      <c r="BF1352" s="2"/>
      <c r="BG1352" s="2"/>
      <c r="BH1352" s="2"/>
      <c r="BI1352" s="2"/>
      <c r="BJ1352" s="2"/>
      <c r="BK1352" s="2"/>
      <c r="BL1352" s="2"/>
      <c r="BM1352" s="2"/>
      <c r="BN1352" s="2"/>
      <c r="BO1352" s="2"/>
      <c r="BP1352" s="2"/>
      <c r="BQ1352" s="2"/>
      <c r="BR1352" s="2"/>
      <c r="BS1352" s="2"/>
      <c r="BT1352" s="2"/>
      <c r="BU1352" s="2"/>
      <c r="BV1352" s="2"/>
      <c r="BW1352" s="2"/>
      <c r="BX1352" s="2"/>
      <c r="BY1352" s="2"/>
      <c r="BZ1352" s="2"/>
      <c r="CA1352" s="2"/>
    </row>
    <row r="1353" spans="1:79" x14ac:dyDescent="0.3">
      <c r="A1353" s="2"/>
      <c r="B1353" s="2"/>
      <c r="C1353" s="2"/>
      <c r="D1353" s="2"/>
      <c r="E1353" s="2"/>
      <c r="F1353" s="2"/>
      <c r="G1353" s="2"/>
      <c r="H1353" s="2"/>
      <c r="I1353" s="2"/>
      <c r="J1353" s="2"/>
      <c r="K1353" s="2"/>
      <c r="L1353" s="2"/>
      <c r="M1353" s="2"/>
      <c r="N1353" s="2"/>
      <c r="O1353" s="2"/>
      <c r="P1353" s="2"/>
      <c r="Q1353" s="2"/>
      <c r="R1353" s="2"/>
      <c r="S1353" s="2"/>
      <c r="T1353" s="2"/>
      <c r="U1353" s="2"/>
      <c r="V1353" s="2"/>
      <c r="W1353" s="2"/>
      <c r="X1353" s="2"/>
      <c r="Y1353" s="2"/>
      <c r="Z1353" s="2"/>
      <c r="AA1353" s="2"/>
      <c r="AB1353" s="2"/>
      <c r="AC1353" s="2"/>
      <c r="AD1353" s="2"/>
      <c r="AE1353" s="2"/>
      <c r="AF1353" s="2"/>
      <c r="AG1353" s="2"/>
      <c r="AH1353" s="2"/>
      <c r="AI1353" s="2"/>
      <c r="AJ1353" s="2"/>
      <c r="AK1353" s="2"/>
      <c r="AL1353" s="2"/>
      <c r="AM1353" s="2"/>
      <c r="AN1353" s="2"/>
      <c r="AO1353" s="2"/>
      <c r="AP1353" s="2"/>
      <c r="AQ1353" s="2"/>
      <c r="AR1353" s="2"/>
      <c r="AS1353" s="2"/>
      <c r="AT1353" s="2"/>
      <c r="AU1353" s="2"/>
      <c r="AV1353" s="2"/>
      <c r="AW1353" s="2"/>
      <c r="AX1353" s="2"/>
      <c r="AY1353" s="2"/>
      <c r="AZ1353" s="2"/>
      <c r="BA1353" s="2"/>
      <c r="BB1353" s="2"/>
      <c r="BC1353" s="2"/>
      <c r="BD1353" s="2"/>
      <c r="BE1353" s="2"/>
      <c r="BF1353" s="2"/>
      <c r="BG1353" s="2"/>
      <c r="BH1353" s="2"/>
      <c r="BI1353" s="2"/>
      <c r="BJ1353" s="2"/>
      <c r="BK1353" s="2"/>
      <c r="BL1353" s="2"/>
      <c r="BM1353" s="2"/>
      <c r="BN1353" s="2"/>
      <c r="BO1353" s="2"/>
      <c r="BP1353" s="2"/>
      <c r="BQ1353" s="2"/>
      <c r="BR1353" s="2"/>
      <c r="BS1353" s="2"/>
      <c r="BT1353" s="2"/>
      <c r="BU1353" s="2"/>
      <c r="BV1353" s="2"/>
      <c r="BW1353" s="2"/>
      <c r="BX1353" s="2"/>
      <c r="BY1353" s="2"/>
      <c r="BZ1353" s="2"/>
      <c r="CA1353" s="2"/>
    </row>
    <row r="1354" spans="1:79" x14ac:dyDescent="0.3">
      <c r="A1354" s="2"/>
      <c r="B1354" s="2"/>
      <c r="C1354" s="2"/>
      <c r="D1354" s="2"/>
      <c r="E1354" s="2"/>
      <c r="F1354" s="2"/>
      <c r="G1354" s="2"/>
      <c r="H1354" s="2"/>
      <c r="I1354" s="2"/>
      <c r="J1354" s="2"/>
      <c r="K1354" s="2"/>
      <c r="L1354" s="2"/>
      <c r="M1354" s="2"/>
      <c r="N1354" s="2"/>
      <c r="O1354" s="2"/>
      <c r="P1354" s="2"/>
      <c r="Q1354" s="2"/>
      <c r="R1354" s="2"/>
      <c r="S1354" s="2"/>
      <c r="T1354" s="2"/>
      <c r="U1354" s="2"/>
      <c r="V1354" s="2"/>
      <c r="W1354" s="2"/>
      <c r="X1354" s="2"/>
      <c r="Y1354" s="2"/>
      <c r="Z1354" s="2"/>
      <c r="AA1354" s="2"/>
      <c r="AB1354" s="2"/>
      <c r="AC1354" s="2"/>
      <c r="AD1354" s="2"/>
      <c r="AE1354" s="2"/>
      <c r="AF1354" s="2"/>
      <c r="AG1354" s="2"/>
      <c r="AH1354" s="2"/>
      <c r="AI1354" s="2"/>
      <c r="AJ1354" s="2"/>
      <c r="AK1354" s="2"/>
      <c r="AL1354" s="2"/>
      <c r="AM1354" s="2"/>
      <c r="AN1354" s="2"/>
      <c r="AO1354" s="2"/>
      <c r="AP1354" s="2"/>
      <c r="AQ1354" s="2"/>
      <c r="AR1354" s="2"/>
      <c r="AS1354" s="2"/>
      <c r="AT1354" s="2"/>
      <c r="AU1354" s="2"/>
      <c r="AV1354" s="2"/>
      <c r="AW1354" s="2"/>
      <c r="AX1354" s="2"/>
      <c r="AY1354" s="2"/>
      <c r="AZ1354" s="2"/>
      <c r="BA1354" s="2"/>
      <c r="BB1354" s="2"/>
      <c r="BC1354" s="2"/>
      <c r="BD1354" s="2"/>
      <c r="BE1354" s="2"/>
      <c r="BF1354" s="2"/>
      <c r="BG1354" s="2"/>
      <c r="BH1354" s="2"/>
      <c r="BI1354" s="2"/>
      <c r="BJ1354" s="2"/>
      <c r="BK1354" s="2"/>
      <c r="BL1354" s="2"/>
      <c r="BM1354" s="2"/>
      <c r="BN1354" s="2"/>
      <c r="BO1354" s="2"/>
      <c r="BP1354" s="2"/>
      <c r="BQ1354" s="2"/>
      <c r="BR1354" s="2"/>
      <c r="BS1354" s="2"/>
      <c r="BT1354" s="2"/>
      <c r="BU1354" s="2"/>
      <c r="BV1354" s="2"/>
      <c r="BW1354" s="2"/>
      <c r="BX1354" s="2"/>
      <c r="BY1354" s="2"/>
      <c r="BZ1354" s="2"/>
      <c r="CA1354" s="2"/>
    </row>
    <row r="1355" spans="1:79" x14ac:dyDescent="0.3">
      <c r="A1355" s="2"/>
      <c r="B1355" s="2"/>
      <c r="C1355" s="2"/>
      <c r="D1355" s="2"/>
      <c r="E1355" s="2"/>
      <c r="F1355" s="2"/>
      <c r="G1355" s="2"/>
      <c r="H1355" s="2"/>
      <c r="I1355" s="2"/>
      <c r="J1355" s="2"/>
      <c r="K1355" s="2"/>
      <c r="L1355" s="2"/>
      <c r="M1355" s="2"/>
      <c r="N1355" s="2"/>
      <c r="O1355" s="2"/>
      <c r="P1355" s="2"/>
      <c r="Q1355" s="2"/>
      <c r="R1355" s="2"/>
      <c r="S1355" s="2"/>
      <c r="T1355" s="2"/>
      <c r="U1355" s="2"/>
      <c r="V1355" s="2"/>
      <c r="W1355" s="2"/>
      <c r="X1355" s="2"/>
      <c r="Y1355" s="2"/>
      <c r="Z1355" s="2"/>
      <c r="AA1355" s="2"/>
      <c r="AB1355" s="2"/>
      <c r="AC1355" s="2"/>
      <c r="AD1355" s="2"/>
      <c r="AE1355" s="2"/>
      <c r="AF1355" s="2"/>
      <c r="AG1355" s="2"/>
      <c r="AH1355" s="2"/>
      <c r="AI1355" s="2"/>
      <c r="AJ1355" s="2"/>
      <c r="AK1355" s="2"/>
      <c r="AL1355" s="2"/>
      <c r="AM1355" s="2"/>
      <c r="AN1355" s="2"/>
      <c r="AO1355" s="2"/>
      <c r="AP1355" s="2"/>
      <c r="AQ1355" s="2"/>
      <c r="AR1355" s="2"/>
      <c r="AS1355" s="2"/>
      <c r="AT1355" s="2"/>
      <c r="AU1355" s="2"/>
      <c r="AV1355" s="2"/>
      <c r="AW1355" s="2"/>
      <c r="AX1355" s="2"/>
      <c r="AY1355" s="2"/>
      <c r="AZ1355" s="2"/>
      <c r="BA1355" s="2"/>
      <c r="BB1355" s="2"/>
      <c r="BC1355" s="2"/>
      <c r="BD1355" s="2"/>
      <c r="BE1355" s="2"/>
      <c r="BF1355" s="2"/>
      <c r="BG1355" s="2"/>
      <c r="BH1355" s="2"/>
      <c r="BI1355" s="2"/>
      <c r="BJ1355" s="2"/>
      <c r="BK1355" s="2"/>
      <c r="BL1355" s="2"/>
      <c r="BM1355" s="2"/>
      <c r="BN1355" s="2"/>
      <c r="BO1355" s="2"/>
      <c r="BP1355" s="2"/>
      <c r="BQ1355" s="2"/>
      <c r="BR1355" s="2"/>
      <c r="BS1355" s="2"/>
      <c r="BT1355" s="2"/>
      <c r="BU1355" s="2"/>
      <c r="BV1355" s="2"/>
      <c r="BW1355" s="2"/>
      <c r="BX1355" s="2"/>
      <c r="BY1355" s="2"/>
      <c r="BZ1355" s="2"/>
      <c r="CA1355" s="2"/>
    </row>
    <row r="1356" spans="1:79" x14ac:dyDescent="0.3">
      <c r="A1356" s="2"/>
      <c r="B1356" s="2"/>
      <c r="C1356" s="2"/>
      <c r="D1356" s="2"/>
      <c r="E1356" s="2"/>
      <c r="F1356" s="2"/>
      <c r="G1356" s="2"/>
      <c r="H1356" s="2"/>
      <c r="I1356" s="2"/>
      <c r="J1356" s="2"/>
      <c r="K1356" s="2"/>
      <c r="L1356" s="2"/>
      <c r="M1356" s="2"/>
      <c r="N1356" s="2"/>
      <c r="O1356" s="2"/>
      <c r="P1356" s="2"/>
      <c r="Q1356" s="2"/>
      <c r="R1356" s="2"/>
      <c r="S1356" s="2"/>
      <c r="T1356" s="2"/>
      <c r="U1356" s="2"/>
      <c r="V1356" s="2"/>
      <c r="W1356" s="2"/>
      <c r="X1356" s="2"/>
      <c r="Y1356" s="2"/>
      <c r="Z1356" s="2"/>
      <c r="AA1356" s="2"/>
      <c r="AB1356" s="2"/>
      <c r="AC1356" s="2"/>
      <c r="AD1356" s="2"/>
      <c r="AE1356" s="2"/>
      <c r="AF1356" s="2"/>
      <c r="AG1356" s="2"/>
      <c r="AH1356" s="2"/>
      <c r="AI1356" s="2"/>
      <c r="AJ1356" s="2"/>
      <c r="AK1356" s="2"/>
      <c r="AL1356" s="2"/>
      <c r="AM1356" s="2"/>
      <c r="AN1356" s="2"/>
      <c r="AO1356" s="2"/>
      <c r="AP1356" s="2"/>
      <c r="AQ1356" s="2"/>
      <c r="AR1356" s="2"/>
      <c r="AS1356" s="2"/>
      <c r="AT1356" s="2"/>
      <c r="AU1356" s="2"/>
      <c r="AV1356" s="2"/>
      <c r="AW1356" s="2"/>
      <c r="AX1356" s="2"/>
      <c r="AY1356" s="2"/>
      <c r="AZ1356" s="2"/>
      <c r="BA1356" s="2"/>
      <c r="BB1356" s="2"/>
      <c r="BC1356" s="2"/>
      <c r="BD1356" s="2"/>
      <c r="BE1356" s="2"/>
      <c r="BF1356" s="2"/>
      <c r="BG1356" s="2"/>
      <c r="BH1356" s="2"/>
      <c r="BI1356" s="2"/>
      <c r="BJ1356" s="2"/>
      <c r="BK1356" s="2"/>
      <c r="BL1356" s="2"/>
      <c r="BM1356" s="2"/>
      <c r="BN1356" s="2"/>
      <c r="BO1356" s="2"/>
      <c r="BP1356" s="2"/>
      <c r="BQ1356" s="2"/>
      <c r="BR1356" s="2"/>
      <c r="BS1356" s="2"/>
      <c r="BT1356" s="2"/>
      <c r="BU1356" s="2"/>
      <c r="BV1356" s="2"/>
      <c r="BW1356" s="2"/>
      <c r="BX1356" s="2"/>
      <c r="BY1356" s="2"/>
      <c r="BZ1356" s="2"/>
      <c r="CA1356" s="2"/>
    </row>
    <row r="1357" spans="1:79" x14ac:dyDescent="0.3">
      <c r="A1357" s="2"/>
      <c r="B1357" s="2"/>
      <c r="C1357" s="2"/>
      <c r="D1357" s="2"/>
      <c r="E1357" s="2"/>
      <c r="F1357" s="2"/>
      <c r="G1357" s="2"/>
      <c r="H1357" s="2"/>
      <c r="I1357" s="2"/>
      <c r="J1357" s="2"/>
      <c r="K1357" s="2"/>
      <c r="L1357" s="2"/>
      <c r="M1357" s="2"/>
      <c r="N1357" s="2"/>
      <c r="O1357" s="2"/>
      <c r="P1357" s="2"/>
      <c r="Q1357" s="2"/>
      <c r="R1357" s="2"/>
      <c r="S1357" s="2"/>
      <c r="T1357" s="2"/>
      <c r="U1357" s="2"/>
      <c r="V1357" s="2"/>
      <c r="W1357" s="2"/>
      <c r="X1357" s="2"/>
      <c r="Y1357" s="2"/>
      <c r="Z1357" s="2"/>
      <c r="AA1357" s="2"/>
      <c r="AB1357" s="2"/>
      <c r="AC1357" s="2"/>
      <c r="AD1357" s="2"/>
      <c r="AE1357" s="2"/>
      <c r="AF1357" s="2"/>
      <c r="AG1357" s="2"/>
      <c r="AH1357" s="2"/>
      <c r="AI1357" s="2"/>
      <c r="AJ1357" s="2"/>
      <c r="AK1357" s="2"/>
      <c r="AL1357" s="2"/>
      <c r="AM1357" s="2"/>
      <c r="AN1357" s="2"/>
      <c r="AO1357" s="2"/>
      <c r="AP1357" s="2"/>
      <c r="AQ1357" s="2"/>
      <c r="AR1357" s="2"/>
      <c r="AS1357" s="2"/>
      <c r="AT1357" s="2"/>
      <c r="AU1357" s="2"/>
      <c r="AV1357" s="2"/>
      <c r="AW1357" s="2"/>
      <c r="AX1357" s="2"/>
      <c r="AY1357" s="2"/>
      <c r="AZ1357" s="2"/>
      <c r="BA1357" s="2"/>
      <c r="BB1357" s="2"/>
      <c r="BC1357" s="2"/>
      <c r="BD1357" s="2"/>
      <c r="BE1357" s="2"/>
      <c r="BF1357" s="2"/>
      <c r="BG1357" s="2"/>
      <c r="BH1357" s="2"/>
      <c r="BI1357" s="2"/>
      <c r="BJ1357" s="2"/>
      <c r="BK1357" s="2"/>
      <c r="BL1357" s="2"/>
      <c r="BM1357" s="2"/>
      <c r="BN1357" s="2"/>
      <c r="BO1357" s="2"/>
      <c r="BP1357" s="2"/>
      <c r="BQ1357" s="2"/>
      <c r="BR1357" s="2"/>
      <c r="BS1357" s="2"/>
      <c r="BT1357" s="2"/>
      <c r="BU1357" s="2"/>
      <c r="BV1357" s="2"/>
      <c r="BW1357" s="2"/>
      <c r="BX1357" s="2"/>
      <c r="BY1357" s="2"/>
      <c r="BZ1357" s="2"/>
      <c r="CA1357" s="2"/>
    </row>
    <row r="1358" spans="1:79" x14ac:dyDescent="0.3">
      <c r="A1358" s="2"/>
      <c r="B1358" s="2"/>
      <c r="C1358" s="2"/>
      <c r="D1358" s="2"/>
      <c r="E1358" s="2"/>
      <c r="F1358" s="2"/>
      <c r="G1358" s="2"/>
      <c r="H1358" s="2"/>
      <c r="I1358" s="2"/>
      <c r="J1358" s="2"/>
      <c r="K1358" s="2"/>
      <c r="L1358" s="2"/>
      <c r="M1358" s="2"/>
      <c r="N1358" s="2"/>
      <c r="O1358" s="2"/>
      <c r="P1358" s="2"/>
      <c r="Q1358" s="2"/>
      <c r="R1358" s="2"/>
      <c r="S1358" s="2"/>
      <c r="T1358" s="2"/>
      <c r="U1358" s="2"/>
      <c r="V1358" s="2"/>
      <c r="W1358" s="2"/>
      <c r="X1358" s="2"/>
      <c r="Y1358" s="2"/>
      <c r="Z1358" s="2"/>
      <c r="AA1358" s="2"/>
      <c r="AB1358" s="2"/>
      <c r="AC1358" s="2"/>
      <c r="AD1358" s="2"/>
      <c r="AE1358" s="2"/>
      <c r="AF1358" s="2"/>
      <c r="AG1358" s="2"/>
      <c r="AH1358" s="2"/>
      <c r="AI1358" s="2"/>
      <c r="AJ1358" s="2"/>
      <c r="AK1358" s="2"/>
      <c r="AL1358" s="2"/>
      <c r="AM1358" s="2"/>
      <c r="AN1358" s="2"/>
      <c r="AO1358" s="2"/>
      <c r="AP1358" s="2"/>
      <c r="AQ1358" s="2"/>
      <c r="AR1358" s="2"/>
      <c r="AS1358" s="2"/>
      <c r="AT1358" s="2"/>
      <c r="AU1358" s="2"/>
      <c r="AV1358" s="2"/>
      <c r="AW1358" s="2"/>
      <c r="AX1358" s="2"/>
      <c r="AY1358" s="2"/>
      <c r="AZ1358" s="2"/>
      <c r="BA1358" s="2"/>
      <c r="BB1358" s="2"/>
      <c r="BC1358" s="2"/>
      <c r="BD1358" s="2"/>
      <c r="BE1358" s="2"/>
      <c r="BF1358" s="2"/>
      <c r="BG1358" s="2"/>
      <c r="BH1358" s="2"/>
      <c r="BI1358" s="2"/>
      <c r="BJ1358" s="2"/>
      <c r="BK1358" s="2"/>
      <c r="BL1358" s="2"/>
      <c r="BM1358" s="2"/>
      <c r="BN1358" s="2"/>
      <c r="BO1358" s="2"/>
      <c r="BP1358" s="2"/>
      <c r="BQ1358" s="2"/>
      <c r="BR1358" s="2"/>
      <c r="BS1358" s="2"/>
      <c r="BT1358" s="2"/>
      <c r="BU1358" s="2"/>
      <c r="BV1358" s="2"/>
      <c r="BW1358" s="2"/>
      <c r="BX1358" s="2"/>
      <c r="BY1358" s="2"/>
      <c r="BZ1358" s="2"/>
      <c r="CA1358" s="2"/>
    </row>
    <row r="1359" spans="1:79" x14ac:dyDescent="0.3">
      <c r="A1359" s="2"/>
      <c r="B1359" s="2"/>
      <c r="C1359" s="2"/>
      <c r="D1359" s="2"/>
      <c r="E1359" s="2"/>
      <c r="F1359" s="2"/>
      <c r="G1359" s="2"/>
      <c r="H1359" s="2"/>
      <c r="I1359" s="2"/>
      <c r="J1359" s="2"/>
      <c r="K1359" s="2"/>
      <c r="L1359" s="2"/>
      <c r="M1359" s="2"/>
      <c r="N1359" s="2"/>
      <c r="O1359" s="2"/>
      <c r="P1359" s="2"/>
      <c r="Q1359" s="2"/>
      <c r="R1359" s="2"/>
      <c r="S1359" s="2"/>
      <c r="T1359" s="2"/>
      <c r="U1359" s="2"/>
      <c r="V1359" s="2"/>
      <c r="W1359" s="2"/>
      <c r="X1359" s="2"/>
      <c r="Y1359" s="2"/>
      <c r="Z1359" s="2"/>
      <c r="AA1359" s="2"/>
      <c r="AB1359" s="2"/>
      <c r="AC1359" s="2"/>
      <c r="AD1359" s="2"/>
      <c r="AE1359" s="2"/>
      <c r="AF1359" s="2"/>
      <c r="AG1359" s="2"/>
      <c r="AH1359" s="2"/>
      <c r="AI1359" s="2"/>
      <c r="AJ1359" s="2"/>
      <c r="AK1359" s="2"/>
      <c r="AL1359" s="2"/>
      <c r="AM1359" s="2"/>
      <c r="AN1359" s="2"/>
      <c r="AO1359" s="2"/>
      <c r="AP1359" s="2"/>
      <c r="AQ1359" s="2"/>
      <c r="AR1359" s="2"/>
      <c r="AS1359" s="2"/>
      <c r="AT1359" s="2"/>
      <c r="AU1359" s="2"/>
      <c r="AV1359" s="2"/>
      <c r="AW1359" s="2"/>
      <c r="AX1359" s="2"/>
      <c r="AY1359" s="2"/>
      <c r="AZ1359" s="2"/>
      <c r="BA1359" s="2"/>
      <c r="BB1359" s="2"/>
      <c r="BC1359" s="2"/>
      <c r="BD1359" s="2"/>
      <c r="BE1359" s="2"/>
      <c r="BF1359" s="2"/>
      <c r="BG1359" s="2"/>
      <c r="BH1359" s="2"/>
      <c r="BI1359" s="2"/>
      <c r="BJ1359" s="2"/>
      <c r="BK1359" s="2"/>
      <c r="BL1359" s="2"/>
      <c r="BM1359" s="2"/>
      <c r="BN1359" s="2"/>
      <c r="BO1359" s="2"/>
      <c r="BP1359" s="2"/>
      <c r="BQ1359" s="2"/>
      <c r="BR1359" s="2"/>
      <c r="BS1359" s="2"/>
      <c r="BT1359" s="2"/>
      <c r="BU1359" s="2"/>
      <c r="BV1359" s="2"/>
      <c r="BW1359" s="2"/>
      <c r="BX1359" s="2"/>
      <c r="BY1359" s="2"/>
      <c r="BZ1359" s="2"/>
      <c r="CA1359" s="2"/>
    </row>
    <row r="1360" spans="1:79" x14ac:dyDescent="0.3">
      <c r="A1360" s="2"/>
      <c r="B1360" s="2"/>
      <c r="C1360" s="2"/>
      <c r="D1360" s="2"/>
      <c r="E1360" s="2"/>
      <c r="F1360" s="2"/>
      <c r="G1360" s="2"/>
      <c r="H1360" s="2"/>
      <c r="I1360" s="2"/>
      <c r="J1360" s="2"/>
      <c r="K1360" s="2"/>
      <c r="L1360" s="2"/>
      <c r="M1360" s="2"/>
      <c r="N1360" s="2"/>
      <c r="O1360" s="2"/>
      <c r="P1360" s="2"/>
      <c r="Q1360" s="2"/>
      <c r="R1360" s="2"/>
      <c r="S1360" s="2"/>
      <c r="T1360" s="2"/>
      <c r="U1360" s="2"/>
      <c r="V1360" s="2"/>
      <c r="W1360" s="2"/>
      <c r="X1360" s="2"/>
      <c r="Y1360" s="2"/>
      <c r="Z1360" s="2"/>
      <c r="AA1360" s="2"/>
      <c r="AB1360" s="2"/>
      <c r="AC1360" s="2"/>
      <c r="AD1360" s="2"/>
      <c r="AE1360" s="2"/>
      <c r="AF1360" s="2"/>
      <c r="AG1360" s="2"/>
      <c r="AH1360" s="2"/>
      <c r="AI1360" s="2"/>
      <c r="AJ1360" s="2"/>
      <c r="AK1360" s="2"/>
      <c r="AL1360" s="2"/>
      <c r="AM1360" s="2"/>
      <c r="AN1360" s="2"/>
      <c r="AO1360" s="2"/>
      <c r="AP1360" s="2"/>
      <c r="AQ1360" s="2"/>
      <c r="AR1360" s="2"/>
      <c r="AS1360" s="2"/>
      <c r="AT1360" s="2"/>
      <c r="AU1360" s="2"/>
      <c r="AV1360" s="2"/>
      <c r="AW1360" s="2"/>
      <c r="AX1360" s="2"/>
      <c r="AY1360" s="2"/>
      <c r="AZ1360" s="2"/>
      <c r="BA1360" s="2"/>
      <c r="BB1360" s="2"/>
      <c r="BC1360" s="2"/>
      <c r="BD1360" s="2"/>
      <c r="BE1360" s="2"/>
      <c r="BF1360" s="2"/>
      <c r="BG1360" s="2"/>
      <c r="BH1360" s="2"/>
      <c r="BI1360" s="2"/>
      <c r="BJ1360" s="2"/>
      <c r="BK1360" s="2"/>
      <c r="BL1360" s="2"/>
      <c r="BM1360" s="2"/>
      <c r="BN1360" s="2"/>
      <c r="BO1360" s="2"/>
      <c r="BP1360" s="2"/>
      <c r="BQ1360" s="2"/>
      <c r="BR1360" s="2"/>
      <c r="BS1360" s="2"/>
      <c r="BT1360" s="2"/>
      <c r="BU1360" s="2"/>
      <c r="BV1360" s="2"/>
      <c r="BW1360" s="2"/>
      <c r="BX1360" s="2"/>
      <c r="BY1360" s="2"/>
      <c r="BZ1360" s="2"/>
      <c r="CA1360" s="2"/>
    </row>
    <row r="1361" spans="1:79" x14ac:dyDescent="0.3">
      <c r="A1361" s="2"/>
      <c r="B1361" s="2"/>
      <c r="C1361" s="2"/>
      <c r="D1361" s="2"/>
      <c r="E1361" s="2"/>
      <c r="F1361" s="2"/>
      <c r="G1361" s="2"/>
      <c r="H1361" s="2"/>
      <c r="I1361" s="2"/>
      <c r="J1361" s="2"/>
      <c r="K1361" s="2"/>
      <c r="L1361" s="2"/>
      <c r="M1361" s="2"/>
      <c r="N1361" s="2"/>
      <c r="O1361" s="2"/>
      <c r="P1361" s="2"/>
      <c r="Q1361" s="2"/>
      <c r="R1361" s="2"/>
      <c r="S1361" s="2"/>
      <c r="T1361" s="2"/>
      <c r="U1361" s="2"/>
      <c r="V1361" s="2"/>
      <c r="W1361" s="2"/>
      <c r="X1361" s="2"/>
      <c r="Y1361" s="2"/>
      <c r="Z1361" s="2"/>
      <c r="AA1361" s="2"/>
      <c r="AB1361" s="2"/>
      <c r="AC1361" s="2"/>
      <c r="AD1361" s="2"/>
      <c r="AE1361" s="2"/>
      <c r="AF1361" s="2"/>
      <c r="AG1361" s="2"/>
      <c r="AH1361" s="2"/>
      <c r="AI1361" s="2"/>
      <c r="AJ1361" s="2"/>
      <c r="AK1361" s="2"/>
      <c r="AL1361" s="2"/>
      <c r="AM1361" s="2"/>
      <c r="AN1361" s="2"/>
      <c r="AO1361" s="2"/>
      <c r="AP1361" s="2"/>
      <c r="AQ1361" s="2"/>
      <c r="AR1361" s="2"/>
      <c r="AS1361" s="2"/>
      <c r="AT1361" s="2"/>
      <c r="AU1361" s="2"/>
      <c r="AV1361" s="2"/>
      <c r="AW1361" s="2"/>
      <c r="AX1361" s="2"/>
      <c r="AY1361" s="2"/>
      <c r="AZ1361" s="2"/>
      <c r="BA1361" s="2"/>
      <c r="BB1361" s="2"/>
      <c r="BC1361" s="2"/>
      <c r="BD1361" s="2"/>
      <c r="BE1361" s="2"/>
      <c r="BF1361" s="2"/>
      <c r="BG1361" s="2"/>
      <c r="BH1361" s="2"/>
      <c r="BI1361" s="2"/>
      <c r="BJ1361" s="2"/>
      <c r="BK1361" s="2"/>
      <c r="BL1361" s="2"/>
      <c r="BM1361" s="2"/>
      <c r="BN1361" s="2"/>
      <c r="BO1361" s="2"/>
      <c r="BP1361" s="2"/>
      <c r="BQ1361" s="2"/>
      <c r="BR1361" s="2"/>
      <c r="BS1361" s="2"/>
      <c r="BT1361" s="2"/>
      <c r="BU1361" s="2"/>
      <c r="BV1361" s="2"/>
      <c r="BW1361" s="2"/>
      <c r="BX1361" s="2"/>
      <c r="BY1361" s="2"/>
      <c r="BZ1361" s="2"/>
      <c r="CA1361" s="2"/>
    </row>
    <row r="1362" spans="1:79" x14ac:dyDescent="0.3">
      <c r="A1362" s="2"/>
      <c r="B1362" s="2"/>
      <c r="C1362" s="2"/>
      <c r="D1362" s="2"/>
      <c r="E1362" s="2"/>
      <c r="F1362" s="2"/>
      <c r="G1362" s="2"/>
      <c r="H1362" s="2"/>
      <c r="I1362" s="2"/>
      <c r="J1362" s="2"/>
      <c r="K1362" s="2"/>
      <c r="L1362" s="2"/>
      <c r="M1362" s="2"/>
      <c r="N1362" s="2"/>
      <c r="O1362" s="2"/>
      <c r="P1362" s="2"/>
      <c r="Q1362" s="2"/>
      <c r="R1362" s="2"/>
      <c r="S1362" s="2"/>
      <c r="T1362" s="2"/>
      <c r="U1362" s="2"/>
      <c r="V1362" s="2"/>
      <c r="W1362" s="2"/>
      <c r="X1362" s="2"/>
      <c r="Y1362" s="2"/>
      <c r="Z1362" s="2"/>
      <c r="AA1362" s="2"/>
      <c r="AB1362" s="2"/>
      <c r="AC1362" s="2"/>
      <c r="AD1362" s="2"/>
      <c r="AE1362" s="2"/>
      <c r="AF1362" s="2"/>
      <c r="AG1362" s="2"/>
      <c r="AH1362" s="2"/>
      <c r="AI1362" s="2"/>
      <c r="AJ1362" s="2"/>
      <c r="AK1362" s="2"/>
      <c r="AL1362" s="2"/>
      <c r="AM1362" s="2"/>
      <c r="AN1362" s="2"/>
      <c r="AO1362" s="2"/>
      <c r="AP1362" s="2"/>
      <c r="AQ1362" s="2"/>
      <c r="AR1362" s="2"/>
      <c r="AS1362" s="2"/>
      <c r="AT1362" s="2"/>
      <c r="AU1362" s="2"/>
      <c r="AV1362" s="2"/>
      <c r="AW1362" s="2"/>
      <c r="AX1362" s="2"/>
      <c r="AY1362" s="2"/>
      <c r="AZ1362" s="2"/>
      <c r="BA1362" s="2"/>
      <c r="BB1362" s="2"/>
      <c r="BC1362" s="2"/>
      <c r="BD1362" s="2"/>
      <c r="BE1362" s="2"/>
      <c r="BF1362" s="2"/>
      <c r="BG1362" s="2"/>
      <c r="BH1362" s="2"/>
      <c r="BI1362" s="2"/>
      <c r="BJ1362" s="2"/>
      <c r="BK1362" s="2"/>
      <c r="BL1362" s="2"/>
      <c r="BM1362" s="2"/>
      <c r="BN1362" s="2"/>
      <c r="BO1362" s="2"/>
      <c r="BP1362" s="2"/>
      <c r="BQ1362" s="2"/>
      <c r="BR1362" s="2"/>
      <c r="BS1362" s="2"/>
      <c r="BT1362" s="2"/>
      <c r="BU1362" s="2"/>
      <c r="BV1362" s="2"/>
      <c r="BW1362" s="2"/>
      <c r="BX1362" s="2"/>
      <c r="BY1362" s="2"/>
      <c r="BZ1362" s="2"/>
      <c r="CA1362" s="2"/>
    </row>
    <row r="1363" spans="1:79" x14ac:dyDescent="0.3">
      <c r="A1363" s="2"/>
      <c r="B1363" s="2"/>
      <c r="C1363" s="2"/>
      <c r="D1363" s="2"/>
      <c r="E1363" s="2"/>
      <c r="F1363" s="2"/>
      <c r="G1363" s="2"/>
      <c r="H1363" s="2"/>
      <c r="I1363" s="2"/>
      <c r="J1363" s="2"/>
      <c r="K1363" s="2"/>
      <c r="L1363" s="2"/>
      <c r="M1363" s="2"/>
      <c r="N1363" s="2"/>
      <c r="O1363" s="2"/>
      <c r="P1363" s="2"/>
      <c r="Q1363" s="2"/>
      <c r="R1363" s="2"/>
      <c r="S1363" s="2"/>
      <c r="T1363" s="2"/>
      <c r="U1363" s="2"/>
      <c r="V1363" s="2"/>
      <c r="W1363" s="2"/>
      <c r="X1363" s="2"/>
      <c r="Y1363" s="2"/>
      <c r="Z1363" s="2"/>
      <c r="AA1363" s="2"/>
      <c r="AB1363" s="2"/>
      <c r="AC1363" s="2"/>
      <c r="AD1363" s="2"/>
      <c r="AE1363" s="2"/>
      <c r="AF1363" s="2"/>
      <c r="AG1363" s="2"/>
      <c r="AH1363" s="2"/>
      <c r="AI1363" s="2"/>
      <c r="AJ1363" s="2"/>
      <c r="AK1363" s="2"/>
      <c r="AL1363" s="2"/>
      <c r="AM1363" s="2"/>
      <c r="AN1363" s="2"/>
      <c r="AO1363" s="2"/>
      <c r="AP1363" s="2"/>
      <c r="AQ1363" s="2"/>
      <c r="AR1363" s="2"/>
      <c r="AS1363" s="2"/>
      <c r="AT1363" s="2"/>
      <c r="AU1363" s="2"/>
      <c r="AV1363" s="2"/>
      <c r="AW1363" s="2"/>
      <c r="AX1363" s="2"/>
      <c r="AY1363" s="2"/>
      <c r="AZ1363" s="2"/>
      <c r="BA1363" s="2"/>
      <c r="BB1363" s="2"/>
      <c r="BC1363" s="2"/>
      <c r="BD1363" s="2"/>
      <c r="BE1363" s="2"/>
      <c r="BF1363" s="2"/>
      <c r="BG1363" s="2"/>
      <c r="BH1363" s="2"/>
      <c r="BI1363" s="2"/>
      <c r="BJ1363" s="2"/>
      <c r="BK1363" s="2"/>
      <c r="BL1363" s="2"/>
      <c r="BM1363" s="2"/>
      <c r="BN1363" s="2"/>
      <c r="BO1363" s="2"/>
      <c r="BP1363" s="2"/>
      <c r="BQ1363" s="2"/>
      <c r="BR1363" s="2"/>
      <c r="BS1363" s="2"/>
      <c r="BT1363" s="2"/>
      <c r="BU1363" s="2"/>
      <c r="BV1363" s="2"/>
      <c r="BW1363" s="2"/>
      <c r="BX1363" s="2"/>
      <c r="BY1363" s="2"/>
      <c r="BZ1363" s="2"/>
      <c r="CA1363" s="2"/>
    </row>
    <row r="1364" spans="1:79" x14ac:dyDescent="0.3">
      <c r="A1364" s="2"/>
      <c r="B1364" s="2"/>
      <c r="C1364" s="2"/>
      <c r="D1364" s="2"/>
      <c r="E1364" s="2"/>
      <c r="F1364" s="2"/>
      <c r="G1364" s="2"/>
      <c r="H1364" s="2"/>
      <c r="I1364" s="2"/>
      <c r="J1364" s="2"/>
      <c r="K1364" s="2"/>
      <c r="L1364" s="2"/>
      <c r="M1364" s="2"/>
      <c r="N1364" s="2"/>
      <c r="O1364" s="2"/>
      <c r="P1364" s="2"/>
      <c r="Q1364" s="2"/>
      <c r="R1364" s="2"/>
      <c r="S1364" s="2"/>
      <c r="T1364" s="2"/>
      <c r="U1364" s="2"/>
      <c r="V1364" s="2"/>
      <c r="W1364" s="2"/>
      <c r="X1364" s="2"/>
      <c r="Y1364" s="2"/>
      <c r="Z1364" s="2"/>
      <c r="AA1364" s="2"/>
      <c r="AB1364" s="2"/>
      <c r="AC1364" s="2"/>
      <c r="AD1364" s="2"/>
      <c r="AE1364" s="2"/>
      <c r="AF1364" s="2"/>
      <c r="AG1364" s="2"/>
      <c r="AH1364" s="2"/>
      <c r="AI1364" s="2"/>
      <c r="AJ1364" s="2"/>
      <c r="AK1364" s="2"/>
      <c r="AL1364" s="2"/>
      <c r="AM1364" s="2"/>
      <c r="AN1364" s="2"/>
      <c r="AO1364" s="2"/>
      <c r="AP1364" s="2"/>
      <c r="AQ1364" s="2"/>
      <c r="AR1364" s="2"/>
      <c r="AS1364" s="2"/>
      <c r="AT1364" s="2"/>
      <c r="AU1364" s="2"/>
      <c r="AV1364" s="2"/>
      <c r="AW1364" s="2"/>
      <c r="AX1364" s="2"/>
      <c r="AY1364" s="2"/>
      <c r="AZ1364" s="2"/>
      <c r="BA1364" s="2"/>
      <c r="BB1364" s="2"/>
      <c r="BC1364" s="2"/>
      <c r="BD1364" s="2"/>
      <c r="BE1364" s="2"/>
      <c r="BF1364" s="2"/>
      <c r="BG1364" s="2"/>
      <c r="BH1364" s="2"/>
      <c r="BI1364" s="2"/>
      <c r="BJ1364" s="2"/>
      <c r="BK1364" s="2"/>
      <c r="BL1364" s="2"/>
      <c r="BM1364" s="2"/>
      <c r="BN1364" s="2"/>
      <c r="BO1364" s="2"/>
      <c r="BP1364" s="2"/>
      <c r="BQ1364" s="2"/>
      <c r="BR1364" s="2"/>
      <c r="BS1364" s="2"/>
      <c r="BT1364" s="2"/>
      <c r="BU1364" s="2"/>
      <c r="BV1364" s="2"/>
      <c r="BW1364" s="2"/>
      <c r="BX1364" s="2"/>
      <c r="BY1364" s="2"/>
      <c r="BZ1364" s="2"/>
      <c r="CA1364" s="2"/>
    </row>
    <row r="1365" spans="1:79" x14ac:dyDescent="0.3">
      <c r="A1365" s="2"/>
      <c r="B1365" s="2"/>
      <c r="C1365" s="2"/>
      <c r="D1365" s="2"/>
      <c r="E1365" s="2"/>
      <c r="F1365" s="2"/>
      <c r="G1365" s="2"/>
      <c r="H1365" s="2"/>
      <c r="I1365" s="2"/>
      <c r="J1365" s="2"/>
      <c r="K1365" s="2"/>
      <c r="L1365" s="2"/>
      <c r="M1365" s="2"/>
      <c r="N1365" s="2"/>
      <c r="O1365" s="2"/>
      <c r="P1365" s="2"/>
      <c r="Q1365" s="2"/>
      <c r="R1365" s="2"/>
      <c r="S1365" s="2"/>
      <c r="T1365" s="2"/>
      <c r="U1365" s="2"/>
      <c r="V1365" s="2"/>
      <c r="W1365" s="2"/>
      <c r="X1365" s="2"/>
      <c r="Y1365" s="2"/>
      <c r="Z1365" s="2"/>
      <c r="AA1365" s="2"/>
      <c r="AB1365" s="2"/>
      <c r="AC1365" s="2"/>
      <c r="AD1365" s="2"/>
      <c r="AE1365" s="2"/>
      <c r="AF1365" s="2"/>
      <c r="AG1365" s="2"/>
      <c r="AH1365" s="2"/>
      <c r="AI1365" s="2"/>
      <c r="AJ1365" s="2"/>
      <c r="AK1365" s="2"/>
      <c r="AL1365" s="2"/>
      <c r="AM1365" s="2"/>
      <c r="AN1365" s="2"/>
      <c r="AO1365" s="2"/>
      <c r="AP1365" s="2"/>
      <c r="AQ1365" s="2"/>
      <c r="AR1365" s="2"/>
      <c r="AS1365" s="2"/>
      <c r="AT1365" s="2"/>
      <c r="AU1365" s="2"/>
      <c r="AV1365" s="2"/>
      <c r="AW1365" s="2"/>
      <c r="AX1365" s="2"/>
      <c r="AY1365" s="2"/>
      <c r="AZ1365" s="2"/>
      <c r="BA1365" s="2"/>
      <c r="BB1365" s="2"/>
      <c r="BC1365" s="2"/>
      <c r="BD1365" s="2"/>
      <c r="BE1365" s="2"/>
      <c r="BF1365" s="2"/>
      <c r="BG1365" s="2"/>
      <c r="BH1365" s="2"/>
      <c r="BI1365" s="2"/>
      <c r="BJ1365" s="2"/>
      <c r="BK1365" s="2"/>
      <c r="BL1365" s="2"/>
      <c r="BM1365" s="2"/>
      <c r="BN1365" s="2"/>
      <c r="BO1365" s="2"/>
      <c r="BP1365" s="2"/>
      <c r="BQ1365" s="2"/>
      <c r="BR1365" s="2"/>
      <c r="BS1365" s="2"/>
      <c r="BT1365" s="2"/>
      <c r="BU1365" s="2"/>
      <c r="BV1365" s="2"/>
      <c r="BW1365" s="2"/>
      <c r="BX1365" s="2"/>
      <c r="BY1365" s="2"/>
      <c r="BZ1365" s="2"/>
      <c r="CA1365" s="2"/>
    </row>
    <row r="1366" spans="1:79" x14ac:dyDescent="0.3">
      <c r="A1366" s="2"/>
      <c r="B1366" s="2"/>
      <c r="C1366" s="2"/>
      <c r="D1366" s="2"/>
      <c r="E1366" s="2"/>
      <c r="F1366" s="2"/>
      <c r="G1366" s="2"/>
      <c r="H1366" s="2"/>
      <c r="I1366" s="2"/>
      <c r="J1366" s="2"/>
      <c r="K1366" s="2"/>
      <c r="L1366" s="2"/>
      <c r="M1366" s="2"/>
      <c r="N1366" s="2"/>
      <c r="O1366" s="2"/>
      <c r="P1366" s="2"/>
      <c r="Q1366" s="2"/>
      <c r="R1366" s="2"/>
      <c r="S1366" s="2"/>
      <c r="T1366" s="2"/>
      <c r="U1366" s="2"/>
      <c r="V1366" s="2"/>
      <c r="W1366" s="2"/>
      <c r="X1366" s="2"/>
      <c r="Y1366" s="2"/>
      <c r="Z1366" s="2"/>
      <c r="AA1366" s="2"/>
      <c r="AB1366" s="2"/>
      <c r="AC1366" s="2"/>
      <c r="AD1366" s="2"/>
      <c r="AE1366" s="2"/>
      <c r="AF1366" s="2"/>
      <c r="AG1366" s="2"/>
      <c r="AH1366" s="2"/>
      <c r="AI1366" s="2"/>
      <c r="AJ1366" s="2"/>
      <c r="AK1366" s="2"/>
      <c r="AL1366" s="2"/>
      <c r="AM1366" s="2"/>
      <c r="AN1366" s="2"/>
      <c r="AO1366" s="2"/>
      <c r="AP1366" s="2"/>
      <c r="AQ1366" s="2"/>
      <c r="AR1366" s="2"/>
      <c r="AS1366" s="2"/>
      <c r="AT1366" s="2"/>
      <c r="AU1366" s="2"/>
      <c r="AV1366" s="2"/>
      <c r="AW1366" s="2"/>
      <c r="AX1366" s="2"/>
      <c r="AY1366" s="2"/>
      <c r="AZ1366" s="2"/>
      <c r="BA1366" s="2"/>
      <c r="BB1366" s="2"/>
      <c r="BC1366" s="2"/>
      <c r="BD1366" s="2"/>
      <c r="BE1366" s="2"/>
      <c r="BF1366" s="2"/>
      <c r="BG1366" s="2"/>
      <c r="BH1366" s="2"/>
      <c r="BI1366" s="2"/>
      <c r="BJ1366" s="2"/>
      <c r="BK1366" s="2"/>
      <c r="BL1366" s="2"/>
      <c r="BM1366" s="2"/>
      <c r="BN1366" s="2"/>
      <c r="BO1366" s="2"/>
      <c r="BP1366" s="2"/>
      <c r="BQ1366" s="2"/>
      <c r="BR1366" s="2"/>
      <c r="BS1366" s="2"/>
      <c r="BT1366" s="2"/>
      <c r="BU1366" s="2"/>
      <c r="BV1366" s="2"/>
      <c r="BW1366" s="2"/>
      <c r="BX1366" s="2"/>
      <c r="BY1366" s="2"/>
      <c r="BZ1366" s="2"/>
      <c r="CA1366" s="2"/>
    </row>
    <row r="1367" spans="1:79" x14ac:dyDescent="0.3">
      <c r="A1367" s="2"/>
      <c r="B1367" s="2"/>
      <c r="C1367" s="2"/>
      <c r="D1367" s="2"/>
      <c r="E1367" s="2"/>
      <c r="F1367" s="2"/>
      <c r="G1367" s="2"/>
      <c r="H1367" s="2"/>
      <c r="I1367" s="2"/>
      <c r="J1367" s="2"/>
      <c r="K1367" s="2"/>
      <c r="L1367" s="2"/>
      <c r="M1367" s="2"/>
      <c r="N1367" s="2"/>
      <c r="O1367" s="2"/>
      <c r="P1367" s="2"/>
      <c r="Q1367" s="2"/>
      <c r="R1367" s="2"/>
      <c r="S1367" s="2"/>
      <c r="T1367" s="2"/>
      <c r="U1367" s="2"/>
      <c r="V1367" s="2"/>
      <c r="W1367" s="2"/>
      <c r="X1367" s="2"/>
      <c r="Y1367" s="2"/>
      <c r="Z1367" s="2"/>
      <c r="AA1367" s="2"/>
      <c r="AB1367" s="2"/>
      <c r="AC1367" s="2"/>
      <c r="AD1367" s="2"/>
      <c r="AE1367" s="2"/>
      <c r="AF1367" s="2"/>
      <c r="AG1367" s="2"/>
      <c r="AH1367" s="2"/>
      <c r="AI1367" s="2"/>
      <c r="AJ1367" s="2"/>
      <c r="AK1367" s="2"/>
      <c r="AL1367" s="2"/>
      <c r="AM1367" s="2"/>
      <c r="AN1367" s="2"/>
      <c r="AO1367" s="2"/>
      <c r="AP1367" s="2"/>
      <c r="AQ1367" s="2"/>
      <c r="AR1367" s="2"/>
      <c r="AS1367" s="2"/>
      <c r="AT1367" s="2"/>
      <c r="AU1367" s="2"/>
      <c r="AV1367" s="2"/>
      <c r="AW1367" s="2"/>
      <c r="AX1367" s="2"/>
      <c r="AY1367" s="2"/>
      <c r="AZ1367" s="2"/>
      <c r="BA1367" s="2"/>
      <c r="BB1367" s="2"/>
      <c r="BC1367" s="2"/>
      <c r="BD1367" s="2"/>
      <c r="BE1367" s="2"/>
      <c r="BF1367" s="2"/>
      <c r="BG1367" s="2"/>
      <c r="BH1367" s="2"/>
      <c r="BI1367" s="2"/>
      <c r="BJ1367" s="2"/>
      <c r="BK1367" s="2"/>
      <c r="BL1367" s="2"/>
      <c r="BM1367" s="2"/>
      <c r="BN1367" s="2"/>
      <c r="BO1367" s="2"/>
      <c r="BP1367" s="2"/>
      <c r="BQ1367" s="2"/>
      <c r="BR1367" s="2"/>
      <c r="BS1367" s="2"/>
      <c r="BT1367" s="2"/>
      <c r="BU1367" s="2"/>
      <c r="BV1367" s="2"/>
      <c r="BW1367" s="2"/>
      <c r="BX1367" s="2"/>
      <c r="BY1367" s="2"/>
      <c r="BZ1367" s="2"/>
      <c r="CA1367" s="2"/>
    </row>
    <row r="1368" spans="1:79" x14ac:dyDescent="0.3">
      <c r="A1368" s="2"/>
      <c r="B1368" s="2"/>
      <c r="C1368" s="2"/>
      <c r="D1368" s="2"/>
      <c r="E1368" s="2"/>
      <c r="F1368" s="2"/>
      <c r="G1368" s="2"/>
      <c r="H1368" s="2"/>
      <c r="I1368" s="2"/>
      <c r="J1368" s="2"/>
      <c r="K1368" s="2"/>
      <c r="L1368" s="2"/>
      <c r="M1368" s="2"/>
      <c r="N1368" s="2"/>
      <c r="O1368" s="2"/>
      <c r="P1368" s="2"/>
      <c r="Q1368" s="2"/>
      <c r="R1368" s="2"/>
      <c r="S1368" s="2"/>
      <c r="T1368" s="2"/>
      <c r="U1368" s="2"/>
      <c r="V1368" s="2"/>
      <c r="W1368" s="2"/>
      <c r="X1368" s="2"/>
      <c r="Y1368" s="2"/>
      <c r="Z1368" s="2"/>
      <c r="AA1368" s="2"/>
      <c r="AB1368" s="2"/>
      <c r="AC1368" s="2"/>
      <c r="AD1368" s="2"/>
      <c r="AE1368" s="2"/>
      <c r="AF1368" s="2"/>
      <c r="AG1368" s="2"/>
      <c r="AH1368" s="2"/>
      <c r="AI1368" s="2"/>
      <c r="AJ1368" s="2"/>
      <c r="AK1368" s="2"/>
      <c r="AL1368" s="2"/>
      <c r="AM1368" s="2"/>
      <c r="AN1368" s="2"/>
      <c r="AO1368" s="2"/>
      <c r="AP1368" s="2"/>
      <c r="AQ1368" s="2"/>
      <c r="AR1368" s="2"/>
      <c r="AS1368" s="2"/>
      <c r="AT1368" s="2"/>
      <c r="AU1368" s="2"/>
      <c r="AV1368" s="2"/>
      <c r="AW1368" s="2"/>
      <c r="AX1368" s="2"/>
      <c r="AY1368" s="2"/>
      <c r="AZ1368" s="2"/>
      <c r="BA1368" s="2"/>
      <c r="BB1368" s="2"/>
      <c r="BC1368" s="2"/>
      <c r="BD1368" s="2"/>
      <c r="BE1368" s="2"/>
      <c r="BF1368" s="2"/>
      <c r="BG1368" s="2"/>
      <c r="BH1368" s="2"/>
      <c r="BI1368" s="2"/>
      <c r="BJ1368" s="2"/>
      <c r="BK1368" s="2"/>
      <c r="BL1368" s="2"/>
      <c r="BM1368" s="2"/>
      <c r="BN1368" s="2"/>
      <c r="BO1368" s="2"/>
      <c r="BP1368" s="2"/>
      <c r="BQ1368" s="2"/>
      <c r="BR1368" s="2"/>
      <c r="BS1368" s="2"/>
      <c r="BT1368" s="2"/>
      <c r="BU1368" s="2"/>
      <c r="BV1368" s="2"/>
      <c r="BW1368" s="2"/>
      <c r="BX1368" s="2"/>
      <c r="BY1368" s="2"/>
      <c r="BZ1368" s="2"/>
      <c r="CA1368" s="2"/>
    </row>
    <row r="1369" spans="1:79" x14ac:dyDescent="0.3">
      <c r="A1369" s="2"/>
      <c r="B1369" s="2"/>
      <c r="C1369" s="2"/>
      <c r="D1369" s="2"/>
      <c r="E1369" s="2"/>
      <c r="F1369" s="2"/>
      <c r="G1369" s="2"/>
      <c r="H1369" s="2"/>
      <c r="I1369" s="2"/>
      <c r="J1369" s="2"/>
      <c r="K1369" s="2"/>
      <c r="L1369" s="2"/>
      <c r="M1369" s="2"/>
      <c r="N1369" s="2"/>
      <c r="O1369" s="2"/>
      <c r="P1369" s="2"/>
      <c r="Q1369" s="2"/>
      <c r="R1369" s="2"/>
      <c r="S1369" s="2"/>
      <c r="T1369" s="2"/>
      <c r="U1369" s="2"/>
      <c r="V1369" s="2"/>
      <c r="W1369" s="2"/>
      <c r="X1369" s="2"/>
      <c r="Y1369" s="2"/>
      <c r="Z1369" s="2"/>
      <c r="AA1369" s="2"/>
      <c r="AB1369" s="2"/>
      <c r="AC1369" s="2"/>
      <c r="AD1369" s="2"/>
      <c r="AE1369" s="2"/>
      <c r="AF1369" s="2"/>
      <c r="AG1369" s="2"/>
      <c r="AH1369" s="2"/>
      <c r="AI1369" s="2"/>
      <c r="AJ1369" s="2"/>
      <c r="AK1369" s="2"/>
      <c r="AL1369" s="2"/>
      <c r="AM1369" s="2"/>
      <c r="AN1369" s="2"/>
      <c r="AO1369" s="2"/>
      <c r="AP1369" s="2"/>
      <c r="AQ1369" s="2"/>
      <c r="AR1369" s="2"/>
      <c r="AS1369" s="2"/>
      <c r="AT1369" s="2"/>
      <c r="AU1369" s="2"/>
      <c r="AV1369" s="2"/>
      <c r="AW1369" s="2"/>
      <c r="AX1369" s="2"/>
      <c r="AY1369" s="2"/>
      <c r="AZ1369" s="2"/>
      <c r="BA1369" s="2"/>
      <c r="BB1369" s="2"/>
      <c r="BC1369" s="2"/>
      <c r="BD1369" s="2"/>
      <c r="BE1369" s="2"/>
      <c r="BF1369" s="2"/>
      <c r="BG1369" s="2"/>
      <c r="BH1369" s="2"/>
      <c r="BI1369" s="2"/>
      <c r="BJ1369" s="2"/>
      <c r="BK1369" s="2"/>
      <c r="BL1369" s="2"/>
      <c r="BM1369" s="2"/>
      <c r="BN1369" s="2"/>
      <c r="BO1369" s="2"/>
      <c r="BP1369" s="2"/>
      <c r="BQ1369" s="2"/>
      <c r="BR1369" s="2"/>
      <c r="BS1369" s="2"/>
      <c r="BT1369" s="2"/>
      <c r="BU1369" s="2"/>
      <c r="BV1369" s="2"/>
      <c r="BW1369" s="2"/>
      <c r="BX1369" s="2"/>
      <c r="BY1369" s="2"/>
      <c r="BZ1369" s="2"/>
      <c r="CA1369" s="2"/>
    </row>
    <row r="1370" spans="1:79" x14ac:dyDescent="0.3">
      <c r="A1370" s="2"/>
      <c r="B1370" s="2"/>
      <c r="C1370" s="2"/>
      <c r="D1370" s="2"/>
      <c r="E1370" s="2"/>
      <c r="F1370" s="2"/>
      <c r="G1370" s="2"/>
      <c r="H1370" s="2"/>
      <c r="I1370" s="2"/>
      <c r="J1370" s="2"/>
      <c r="K1370" s="2"/>
      <c r="L1370" s="2"/>
      <c r="M1370" s="2"/>
      <c r="N1370" s="2"/>
      <c r="O1370" s="2"/>
      <c r="P1370" s="2"/>
      <c r="Q1370" s="2"/>
      <c r="R1370" s="2"/>
      <c r="S1370" s="2"/>
      <c r="T1370" s="2"/>
      <c r="U1370" s="2"/>
      <c r="V1370" s="2"/>
      <c r="W1370" s="2"/>
      <c r="X1370" s="2"/>
      <c r="Y1370" s="2"/>
      <c r="Z1370" s="2"/>
      <c r="AA1370" s="2"/>
      <c r="AB1370" s="2"/>
      <c r="AC1370" s="2"/>
      <c r="AD1370" s="2"/>
      <c r="AE1370" s="2"/>
      <c r="AF1370" s="2"/>
      <c r="AG1370" s="2"/>
      <c r="AH1370" s="2"/>
      <c r="AI1370" s="2"/>
      <c r="AJ1370" s="2"/>
      <c r="AK1370" s="2"/>
      <c r="AL1370" s="2"/>
      <c r="AM1370" s="2"/>
      <c r="AN1370" s="2"/>
      <c r="AO1370" s="2"/>
      <c r="AP1370" s="2"/>
      <c r="AQ1370" s="2"/>
      <c r="AR1370" s="2"/>
      <c r="AS1370" s="2"/>
      <c r="AT1370" s="2"/>
      <c r="AU1370" s="2"/>
      <c r="AV1370" s="2"/>
      <c r="AW1370" s="2"/>
      <c r="AX1370" s="2"/>
      <c r="AY1370" s="2"/>
      <c r="AZ1370" s="2"/>
      <c r="BA1370" s="2"/>
      <c r="BB1370" s="2"/>
      <c r="BC1370" s="2"/>
      <c r="BD1370" s="2"/>
      <c r="BE1370" s="2"/>
      <c r="BF1370" s="2"/>
      <c r="BG1370" s="2"/>
      <c r="BH1370" s="2"/>
      <c r="BI1370" s="2"/>
      <c r="BJ1370" s="2"/>
      <c r="BK1370" s="2"/>
      <c r="BL1370" s="2"/>
      <c r="BM1370" s="2"/>
      <c r="BN1370" s="2"/>
      <c r="BO1370" s="2"/>
      <c r="BP1370" s="2"/>
      <c r="BQ1370" s="2"/>
      <c r="BR1370" s="2"/>
      <c r="BS1370" s="2"/>
      <c r="BT1370" s="2"/>
      <c r="BU1370" s="2"/>
      <c r="BV1370" s="2"/>
      <c r="BW1370" s="2"/>
      <c r="BX1370" s="2"/>
      <c r="BY1370" s="2"/>
      <c r="BZ1370" s="2"/>
      <c r="CA1370" s="2"/>
    </row>
    <row r="1371" spans="1:79" x14ac:dyDescent="0.3">
      <c r="A1371" s="2"/>
      <c r="B1371" s="2"/>
      <c r="C1371" s="2"/>
      <c r="D1371" s="2"/>
      <c r="E1371" s="2"/>
      <c r="F1371" s="2"/>
      <c r="G1371" s="2"/>
      <c r="H1371" s="2"/>
      <c r="I1371" s="2"/>
      <c r="J1371" s="2"/>
      <c r="K1371" s="2"/>
      <c r="L1371" s="2"/>
      <c r="M1371" s="2"/>
      <c r="N1371" s="2"/>
      <c r="O1371" s="2"/>
      <c r="P1371" s="2"/>
      <c r="Q1371" s="2"/>
      <c r="R1371" s="2"/>
      <c r="S1371" s="2"/>
      <c r="T1371" s="2"/>
      <c r="U1371" s="2"/>
      <c r="V1371" s="2"/>
      <c r="W1371" s="2"/>
      <c r="X1371" s="2"/>
      <c r="Y1371" s="2"/>
      <c r="Z1371" s="2"/>
      <c r="AA1371" s="2"/>
      <c r="AB1371" s="2"/>
      <c r="AC1371" s="2"/>
      <c r="AD1371" s="2"/>
      <c r="AE1371" s="2"/>
      <c r="AF1371" s="2"/>
      <c r="AG1371" s="2"/>
      <c r="AH1371" s="2"/>
      <c r="AI1371" s="2"/>
      <c r="AJ1371" s="2"/>
      <c r="AK1371" s="2"/>
      <c r="AL1371" s="2"/>
      <c r="AM1371" s="2"/>
      <c r="AN1371" s="2"/>
      <c r="AO1371" s="2"/>
      <c r="AP1371" s="2"/>
      <c r="AQ1371" s="2"/>
      <c r="AR1371" s="2"/>
      <c r="AS1371" s="2"/>
      <c r="AT1371" s="2"/>
      <c r="AU1371" s="2"/>
      <c r="AV1371" s="2"/>
      <c r="AW1371" s="2"/>
      <c r="AX1371" s="2"/>
      <c r="AY1371" s="2"/>
      <c r="AZ1371" s="2"/>
      <c r="BA1371" s="2"/>
      <c r="BB1371" s="2"/>
      <c r="BC1371" s="2"/>
      <c r="BD1371" s="2"/>
      <c r="BE1371" s="2"/>
      <c r="BF1371" s="2"/>
      <c r="BG1371" s="2"/>
      <c r="BH1371" s="2"/>
      <c r="BI1371" s="2"/>
      <c r="BJ1371" s="2"/>
      <c r="BK1371" s="2"/>
      <c r="BL1371" s="2"/>
      <c r="BM1371" s="2"/>
      <c r="BN1371" s="2"/>
      <c r="BO1371" s="2"/>
      <c r="BP1371" s="2"/>
      <c r="BQ1371" s="2"/>
      <c r="BR1371" s="2"/>
      <c r="BS1371" s="2"/>
      <c r="BT1371" s="2"/>
      <c r="BU1371" s="2"/>
      <c r="BV1371" s="2"/>
      <c r="BW1371" s="2"/>
      <c r="BX1371" s="2"/>
      <c r="BY1371" s="2"/>
      <c r="BZ1371" s="2"/>
      <c r="CA1371" s="2"/>
    </row>
    <row r="1372" spans="1:79" x14ac:dyDescent="0.3">
      <c r="A1372" s="2"/>
      <c r="B1372" s="2"/>
      <c r="C1372" s="2"/>
      <c r="D1372" s="2"/>
      <c r="E1372" s="2"/>
      <c r="F1372" s="2"/>
      <c r="G1372" s="2"/>
      <c r="H1372" s="2"/>
      <c r="I1372" s="2"/>
      <c r="J1372" s="2"/>
      <c r="K1372" s="2"/>
      <c r="L1372" s="2"/>
      <c r="M1372" s="2"/>
      <c r="N1372" s="2"/>
      <c r="O1372" s="2"/>
      <c r="P1372" s="2"/>
      <c r="Q1372" s="2"/>
      <c r="R1372" s="2"/>
      <c r="S1372" s="2"/>
      <c r="T1372" s="2"/>
      <c r="U1372" s="2"/>
      <c r="V1372" s="2"/>
      <c r="W1372" s="2"/>
      <c r="X1372" s="2"/>
      <c r="Y1372" s="2"/>
      <c r="Z1372" s="2"/>
      <c r="AA1372" s="2"/>
      <c r="AB1372" s="2"/>
      <c r="AC1372" s="2"/>
      <c r="AD1372" s="2"/>
      <c r="AE1372" s="2"/>
      <c r="AF1372" s="2"/>
      <c r="AG1372" s="2"/>
      <c r="AH1372" s="2"/>
      <c r="AI1372" s="2"/>
      <c r="AJ1372" s="2"/>
      <c r="AK1372" s="2"/>
      <c r="AL1372" s="2"/>
      <c r="AM1372" s="2"/>
      <c r="AN1372" s="2"/>
      <c r="AO1372" s="2"/>
      <c r="AP1372" s="2"/>
      <c r="AQ1372" s="2"/>
      <c r="AR1372" s="2"/>
      <c r="AS1372" s="2"/>
      <c r="AT1372" s="2"/>
      <c r="AU1372" s="2"/>
      <c r="AV1372" s="2"/>
      <c r="AW1372" s="2"/>
      <c r="AX1372" s="2"/>
      <c r="AY1372" s="2"/>
      <c r="AZ1372" s="2"/>
      <c r="BA1372" s="2"/>
      <c r="BB1372" s="2"/>
      <c r="BC1372" s="2"/>
      <c r="BD1372" s="2"/>
      <c r="BE1372" s="2"/>
      <c r="BF1372" s="2"/>
      <c r="BG1372" s="2"/>
      <c r="BH1372" s="2"/>
      <c r="BI1372" s="2"/>
      <c r="BJ1372" s="2"/>
      <c r="BK1372" s="2"/>
      <c r="BL1372" s="2"/>
      <c r="BM1372" s="2"/>
      <c r="BN1372" s="2"/>
      <c r="BO1372" s="2"/>
      <c r="BP1372" s="2"/>
      <c r="BQ1372" s="2"/>
      <c r="BR1372" s="2"/>
      <c r="BS1372" s="2"/>
      <c r="BT1372" s="2"/>
      <c r="BU1372" s="2"/>
      <c r="BV1372" s="2"/>
      <c r="BW1372" s="2"/>
      <c r="BX1372" s="2"/>
      <c r="BY1372" s="2"/>
      <c r="BZ1372" s="2"/>
      <c r="CA1372" s="2"/>
    </row>
    <row r="1373" spans="1:79" x14ac:dyDescent="0.3">
      <c r="A1373" s="2"/>
      <c r="B1373" s="2"/>
      <c r="C1373" s="2"/>
      <c r="D1373" s="2"/>
      <c r="E1373" s="2"/>
      <c r="F1373" s="2"/>
      <c r="G1373" s="2"/>
      <c r="H1373" s="2"/>
      <c r="I1373" s="2"/>
      <c r="J1373" s="2"/>
      <c r="K1373" s="2"/>
      <c r="L1373" s="2"/>
      <c r="M1373" s="2"/>
      <c r="N1373" s="2"/>
      <c r="O1373" s="2"/>
      <c r="P1373" s="2"/>
      <c r="Q1373" s="2"/>
      <c r="R1373" s="2"/>
      <c r="S1373" s="2"/>
      <c r="T1373" s="2"/>
      <c r="U1373" s="2"/>
      <c r="V1373" s="2"/>
      <c r="W1373" s="2"/>
      <c r="X1373" s="2"/>
      <c r="Y1373" s="2"/>
      <c r="Z1373" s="2"/>
      <c r="AA1373" s="2"/>
      <c r="AB1373" s="2"/>
      <c r="AC1373" s="2"/>
      <c r="AD1373" s="2"/>
      <c r="AE1373" s="2"/>
      <c r="AF1373" s="2"/>
      <c r="AG1373" s="2"/>
      <c r="AH1373" s="2"/>
      <c r="AI1373" s="2"/>
      <c r="AJ1373" s="2"/>
      <c r="AK1373" s="2"/>
      <c r="AL1373" s="2"/>
      <c r="AM1373" s="2"/>
      <c r="AN1373" s="2"/>
      <c r="AO1373" s="2"/>
      <c r="AP1373" s="2"/>
      <c r="AQ1373" s="2"/>
      <c r="AR1373" s="2"/>
      <c r="AS1373" s="2"/>
      <c r="AT1373" s="2"/>
      <c r="AU1373" s="2"/>
      <c r="AV1373" s="2"/>
      <c r="AW1373" s="2"/>
      <c r="AX1373" s="2"/>
      <c r="AY1373" s="2"/>
      <c r="AZ1373" s="2"/>
      <c r="BA1373" s="2"/>
      <c r="BB1373" s="2"/>
      <c r="BC1373" s="2"/>
      <c r="BD1373" s="2"/>
      <c r="BE1373" s="2"/>
      <c r="BF1373" s="2"/>
      <c r="BG1373" s="2"/>
      <c r="BH1373" s="2"/>
      <c r="BI1373" s="2"/>
      <c r="BJ1373" s="2"/>
      <c r="BK1373" s="2"/>
      <c r="BL1373" s="2"/>
      <c r="BM1373" s="2"/>
      <c r="BN1373" s="2"/>
      <c r="BO1373" s="2"/>
      <c r="BP1373" s="2"/>
      <c r="BQ1373" s="2"/>
      <c r="BR1373" s="2"/>
      <c r="BS1373" s="2"/>
      <c r="BT1373" s="2"/>
      <c r="BU1373" s="2"/>
      <c r="BV1373" s="2"/>
      <c r="BW1373" s="2"/>
      <c r="BX1373" s="2"/>
      <c r="BY1373" s="2"/>
      <c r="BZ1373" s="2"/>
      <c r="CA1373" s="2"/>
    </row>
    <row r="1374" spans="1:79" x14ac:dyDescent="0.3">
      <c r="A1374" s="2"/>
      <c r="B1374" s="2"/>
      <c r="C1374" s="2"/>
      <c r="D1374" s="2"/>
      <c r="E1374" s="2"/>
      <c r="F1374" s="2"/>
      <c r="G1374" s="2"/>
      <c r="H1374" s="2"/>
      <c r="I1374" s="2"/>
      <c r="J1374" s="2"/>
      <c r="K1374" s="2"/>
      <c r="L1374" s="2"/>
      <c r="M1374" s="2"/>
      <c r="N1374" s="2"/>
      <c r="O1374" s="2"/>
      <c r="P1374" s="2"/>
      <c r="Q1374" s="2"/>
      <c r="R1374" s="2"/>
      <c r="S1374" s="2"/>
      <c r="T1374" s="2"/>
      <c r="U1374" s="2"/>
      <c r="V1374" s="2"/>
      <c r="W1374" s="2"/>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c r="AT1374" s="2"/>
      <c r="AU1374" s="2"/>
      <c r="AV1374" s="2"/>
      <c r="AW1374" s="2"/>
      <c r="AX1374" s="2"/>
      <c r="AY1374" s="2"/>
      <c r="AZ1374" s="2"/>
      <c r="BA1374" s="2"/>
      <c r="BB1374" s="2"/>
      <c r="BC1374" s="2"/>
      <c r="BD1374" s="2"/>
      <c r="BE1374" s="2"/>
      <c r="BF1374" s="2"/>
      <c r="BG1374" s="2"/>
      <c r="BH1374" s="2"/>
      <c r="BI1374" s="2"/>
      <c r="BJ1374" s="2"/>
      <c r="BK1374" s="2"/>
      <c r="BL1374" s="2"/>
      <c r="BM1374" s="2"/>
      <c r="BN1374" s="2"/>
      <c r="BO1374" s="2"/>
      <c r="BP1374" s="2"/>
      <c r="BQ1374" s="2"/>
      <c r="BR1374" s="2"/>
      <c r="BS1374" s="2"/>
      <c r="BT1374" s="2"/>
      <c r="BU1374" s="2"/>
      <c r="BV1374" s="2"/>
      <c r="BW1374" s="2"/>
      <c r="BX1374" s="2"/>
      <c r="BY1374" s="2"/>
      <c r="BZ1374" s="2"/>
      <c r="CA1374" s="2"/>
    </row>
    <row r="1375" spans="1:79" x14ac:dyDescent="0.3">
      <c r="A1375" s="2"/>
      <c r="B1375" s="2"/>
      <c r="C1375" s="2"/>
      <c r="D1375" s="2"/>
      <c r="E1375" s="2"/>
      <c r="F1375" s="2"/>
      <c r="G1375" s="2"/>
      <c r="H1375" s="2"/>
      <c r="I1375" s="2"/>
      <c r="J1375" s="2"/>
      <c r="K1375" s="2"/>
      <c r="L1375" s="2"/>
      <c r="M1375" s="2"/>
      <c r="N1375" s="2"/>
      <c r="O1375" s="2"/>
      <c r="P1375" s="2"/>
      <c r="Q1375" s="2"/>
      <c r="R1375" s="2"/>
      <c r="S1375" s="2"/>
      <c r="T1375" s="2"/>
      <c r="U1375" s="2"/>
      <c r="V1375" s="2"/>
      <c r="W1375" s="2"/>
      <c r="X1375" s="2"/>
      <c r="Y1375" s="2"/>
      <c r="Z1375" s="2"/>
      <c r="AA1375" s="2"/>
      <c r="AB1375" s="2"/>
      <c r="AC1375" s="2"/>
      <c r="AD1375" s="2"/>
      <c r="AE1375" s="2"/>
      <c r="AF1375" s="2"/>
      <c r="AG1375" s="2"/>
      <c r="AH1375" s="2"/>
      <c r="AI1375" s="2"/>
      <c r="AJ1375" s="2"/>
      <c r="AK1375" s="2"/>
      <c r="AL1375" s="2"/>
      <c r="AM1375" s="2"/>
      <c r="AN1375" s="2"/>
      <c r="AO1375" s="2"/>
      <c r="AP1375" s="2"/>
      <c r="AQ1375" s="2"/>
      <c r="AR1375" s="2"/>
      <c r="AS1375" s="2"/>
      <c r="AT1375" s="2"/>
      <c r="AU1375" s="2"/>
      <c r="AV1375" s="2"/>
      <c r="AW1375" s="2"/>
      <c r="AX1375" s="2"/>
      <c r="AY1375" s="2"/>
      <c r="AZ1375" s="2"/>
      <c r="BA1375" s="2"/>
      <c r="BB1375" s="2"/>
      <c r="BC1375" s="2"/>
      <c r="BD1375" s="2"/>
      <c r="BE1375" s="2"/>
      <c r="BF1375" s="2"/>
      <c r="BG1375" s="2"/>
      <c r="BH1375" s="2"/>
      <c r="BI1375" s="2"/>
      <c r="BJ1375" s="2"/>
      <c r="BK1375" s="2"/>
      <c r="BL1375" s="2"/>
      <c r="BM1375" s="2"/>
      <c r="BN1375" s="2"/>
      <c r="BO1375" s="2"/>
      <c r="BP1375" s="2"/>
      <c r="BQ1375" s="2"/>
      <c r="BR1375" s="2"/>
      <c r="BS1375" s="2"/>
      <c r="BT1375" s="2"/>
      <c r="BU1375" s="2"/>
      <c r="BV1375" s="2"/>
      <c r="BW1375" s="2"/>
      <c r="BX1375" s="2"/>
      <c r="BY1375" s="2"/>
      <c r="BZ1375" s="2"/>
      <c r="CA1375" s="2"/>
    </row>
    <row r="1376" spans="1:79" x14ac:dyDescent="0.3">
      <c r="A1376" s="2"/>
      <c r="B1376" s="2"/>
      <c r="C1376" s="2"/>
      <c r="D1376" s="2"/>
      <c r="E1376" s="2"/>
      <c r="F1376" s="2"/>
      <c r="G1376" s="2"/>
      <c r="H1376" s="2"/>
      <c r="I1376" s="2"/>
      <c r="J1376" s="2"/>
      <c r="K1376" s="2"/>
      <c r="L1376" s="2"/>
      <c r="M1376" s="2"/>
      <c r="N1376" s="2"/>
      <c r="O1376" s="2"/>
      <c r="P1376" s="2"/>
      <c r="Q1376" s="2"/>
      <c r="R1376" s="2"/>
      <c r="S1376" s="2"/>
      <c r="T1376" s="2"/>
      <c r="U1376" s="2"/>
      <c r="V1376" s="2"/>
      <c r="W1376" s="2"/>
      <c r="X1376" s="2"/>
      <c r="Y1376" s="2"/>
      <c r="Z1376" s="2"/>
      <c r="AA1376" s="2"/>
      <c r="AB1376" s="2"/>
      <c r="AC1376" s="2"/>
      <c r="AD1376" s="2"/>
      <c r="AE1376" s="2"/>
      <c r="AF1376" s="2"/>
      <c r="AG1376" s="2"/>
      <c r="AH1376" s="2"/>
      <c r="AI1376" s="2"/>
      <c r="AJ1376" s="2"/>
      <c r="AK1376" s="2"/>
      <c r="AL1376" s="2"/>
      <c r="AM1376" s="2"/>
      <c r="AN1376" s="2"/>
      <c r="AO1376" s="2"/>
      <c r="AP1376" s="2"/>
      <c r="AQ1376" s="2"/>
      <c r="AR1376" s="2"/>
      <c r="AS1376" s="2"/>
      <c r="AT1376" s="2"/>
      <c r="AU1376" s="2"/>
      <c r="AV1376" s="2"/>
      <c r="AW1376" s="2"/>
      <c r="AX1376" s="2"/>
      <c r="AY1376" s="2"/>
      <c r="AZ1376" s="2"/>
      <c r="BA1376" s="2"/>
      <c r="BB1376" s="2"/>
      <c r="BC1376" s="2"/>
      <c r="BD1376" s="2"/>
      <c r="BE1376" s="2"/>
      <c r="BF1376" s="2"/>
      <c r="BG1376" s="2"/>
      <c r="BH1376" s="2"/>
      <c r="BI1376" s="2"/>
      <c r="BJ1376" s="2"/>
      <c r="BK1376" s="2"/>
      <c r="BL1376" s="2"/>
      <c r="BM1376" s="2"/>
      <c r="BN1376" s="2"/>
      <c r="BO1376" s="2"/>
      <c r="BP1376" s="2"/>
      <c r="BQ1376" s="2"/>
      <c r="BR1376" s="2"/>
      <c r="BS1376" s="2"/>
      <c r="BT1376" s="2"/>
      <c r="BU1376" s="2"/>
      <c r="BV1376" s="2"/>
      <c r="BW1376" s="2"/>
      <c r="BX1376" s="2"/>
      <c r="BY1376" s="2"/>
      <c r="BZ1376" s="2"/>
      <c r="CA1376" s="2"/>
    </row>
    <row r="1377" spans="1:79" x14ac:dyDescent="0.3">
      <c r="A1377" s="2"/>
      <c r="B1377" s="2"/>
      <c r="C1377" s="2"/>
      <c r="D1377" s="2"/>
      <c r="E1377" s="2"/>
      <c r="F1377" s="2"/>
      <c r="G1377" s="2"/>
      <c r="H1377" s="2"/>
      <c r="I1377" s="2"/>
      <c r="J1377" s="2"/>
      <c r="K1377" s="2"/>
      <c r="L1377" s="2"/>
      <c r="M1377" s="2"/>
      <c r="N1377" s="2"/>
      <c r="O1377" s="2"/>
      <c r="P1377" s="2"/>
      <c r="Q1377" s="2"/>
      <c r="R1377" s="2"/>
      <c r="S1377" s="2"/>
      <c r="T1377" s="2"/>
      <c r="U1377" s="2"/>
      <c r="V1377" s="2"/>
      <c r="W1377" s="2"/>
      <c r="X1377" s="2"/>
      <c r="Y1377" s="2"/>
      <c r="Z1377" s="2"/>
      <c r="AA1377" s="2"/>
      <c r="AB1377" s="2"/>
      <c r="AC1377" s="2"/>
      <c r="AD1377" s="2"/>
      <c r="AE1377" s="2"/>
      <c r="AF1377" s="2"/>
      <c r="AG1377" s="2"/>
      <c r="AH1377" s="2"/>
      <c r="AI1377" s="2"/>
      <c r="AJ1377" s="2"/>
      <c r="AK1377" s="2"/>
      <c r="AL1377" s="2"/>
      <c r="AM1377" s="2"/>
      <c r="AN1377" s="2"/>
      <c r="AO1377" s="2"/>
      <c r="AP1377" s="2"/>
      <c r="AQ1377" s="2"/>
      <c r="AR1377" s="2"/>
      <c r="AS1377" s="2"/>
      <c r="AT1377" s="2"/>
      <c r="AU1377" s="2"/>
      <c r="AV1377" s="2"/>
      <c r="AW1377" s="2"/>
      <c r="AX1377" s="2"/>
      <c r="AY1377" s="2"/>
      <c r="AZ1377" s="2"/>
      <c r="BA1377" s="2"/>
      <c r="BB1377" s="2"/>
      <c r="BC1377" s="2"/>
      <c r="BD1377" s="2"/>
      <c r="BE1377" s="2"/>
      <c r="BF1377" s="2"/>
      <c r="BG1377" s="2"/>
      <c r="BH1377" s="2"/>
      <c r="BI1377" s="2"/>
      <c r="BJ1377" s="2"/>
      <c r="BK1377" s="2"/>
      <c r="BL1377" s="2"/>
      <c r="BM1377" s="2"/>
      <c r="BN1377" s="2"/>
      <c r="BO1377" s="2"/>
      <c r="BP1377" s="2"/>
      <c r="BQ1377" s="2"/>
      <c r="BR1377" s="2"/>
      <c r="BS1377" s="2"/>
      <c r="BT1377" s="2"/>
      <c r="BU1377" s="2"/>
      <c r="BV1377" s="2"/>
      <c r="BW1377" s="2"/>
      <c r="BX1377" s="2"/>
      <c r="BY1377" s="2"/>
      <c r="BZ1377" s="2"/>
      <c r="CA1377" s="2"/>
    </row>
    <row r="1378" spans="1:79" x14ac:dyDescent="0.3">
      <c r="A1378" s="2"/>
      <c r="B1378" s="2"/>
      <c r="C1378" s="2"/>
      <c r="D1378" s="2"/>
      <c r="E1378" s="2"/>
      <c r="F1378" s="2"/>
      <c r="G1378" s="2"/>
      <c r="H1378" s="2"/>
      <c r="I1378" s="2"/>
      <c r="J1378" s="2"/>
      <c r="K1378" s="2"/>
      <c r="L1378" s="2"/>
      <c r="M1378" s="2"/>
      <c r="N1378" s="2"/>
      <c r="O1378" s="2"/>
      <c r="P1378" s="2"/>
      <c r="Q1378" s="2"/>
      <c r="R1378" s="2"/>
      <c r="S1378" s="2"/>
      <c r="T1378" s="2"/>
      <c r="U1378" s="2"/>
      <c r="V1378" s="2"/>
      <c r="W1378" s="2"/>
      <c r="X1378" s="2"/>
      <c r="Y1378" s="2"/>
      <c r="Z1378" s="2"/>
      <c r="AA1378" s="2"/>
      <c r="AB1378" s="2"/>
      <c r="AC1378" s="2"/>
      <c r="AD1378" s="2"/>
      <c r="AE1378" s="2"/>
      <c r="AF1378" s="2"/>
      <c r="AG1378" s="2"/>
      <c r="AH1378" s="2"/>
      <c r="AI1378" s="2"/>
      <c r="AJ1378" s="2"/>
      <c r="AK1378" s="2"/>
      <c r="AL1378" s="2"/>
      <c r="AM1378" s="2"/>
      <c r="AN1378" s="2"/>
      <c r="AO1378" s="2"/>
      <c r="AP1378" s="2"/>
      <c r="AQ1378" s="2"/>
      <c r="AR1378" s="2"/>
      <c r="AS1378" s="2"/>
      <c r="AT1378" s="2"/>
      <c r="AU1378" s="2"/>
      <c r="AV1378" s="2"/>
      <c r="AW1378" s="2"/>
      <c r="AX1378" s="2"/>
      <c r="AY1378" s="2"/>
      <c r="AZ1378" s="2"/>
      <c r="BA1378" s="2"/>
      <c r="BB1378" s="2"/>
      <c r="BC1378" s="2"/>
      <c r="BD1378" s="2"/>
      <c r="BE1378" s="2"/>
      <c r="BF1378" s="2"/>
      <c r="BG1378" s="2"/>
      <c r="BH1378" s="2"/>
      <c r="BI1378" s="2"/>
      <c r="BJ1378" s="2"/>
      <c r="BK1378" s="2"/>
      <c r="BL1378" s="2"/>
      <c r="BM1378" s="2"/>
      <c r="BN1378" s="2"/>
      <c r="BO1378" s="2"/>
      <c r="BP1378" s="2"/>
      <c r="BQ1378" s="2"/>
      <c r="BR1378" s="2"/>
      <c r="BS1378" s="2"/>
      <c r="BT1378" s="2"/>
      <c r="BU1378" s="2"/>
      <c r="BV1378" s="2"/>
      <c r="BW1378" s="2"/>
      <c r="BX1378" s="2"/>
      <c r="BY1378" s="2"/>
      <c r="BZ1378" s="2"/>
      <c r="CA1378" s="2"/>
    </row>
    <row r="1379" spans="1:79" x14ac:dyDescent="0.3">
      <c r="A1379" s="2"/>
      <c r="B1379" s="2"/>
      <c r="C1379" s="2"/>
      <c r="D1379" s="2"/>
      <c r="E1379" s="2"/>
      <c r="F1379" s="2"/>
      <c r="G1379" s="2"/>
      <c r="H1379" s="2"/>
      <c r="I1379" s="2"/>
      <c r="J1379" s="2"/>
      <c r="K1379" s="2"/>
      <c r="L1379" s="2"/>
      <c r="M1379" s="2"/>
      <c r="N1379" s="2"/>
      <c r="O1379" s="2"/>
      <c r="P1379" s="2"/>
      <c r="Q1379" s="2"/>
      <c r="R1379" s="2"/>
      <c r="S1379" s="2"/>
      <c r="T1379" s="2"/>
      <c r="U1379" s="2"/>
      <c r="V1379" s="2"/>
      <c r="W1379" s="2"/>
      <c r="X1379" s="2"/>
      <c r="Y1379" s="2"/>
      <c r="Z1379" s="2"/>
      <c r="AA1379" s="2"/>
      <c r="AB1379" s="2"/>
      <c r="AC1379" s="2"/>
      <c r="AD1379" s="2"/>
      <c r="AE1379" s="2"/>
      <c r="AF1379" s="2"/>
      <c r="AG1379" s="2"/>
      <c r="AH1379" s="2"/>
      <c r="AI1379" s="2"/>
      <c r="AJ1379" s="2"/>
      <c r="AK1379" s="2"/>
      <c r="AL1379" s="2"/>
      <c r="AM1379" s="2"/>
      <c r="AN1379" s="2"/>
      <c r="AO1379" s="2"/>
      <c r="AP1379" s="2"/>
      <c r="AQ1379" s="2"/>
      <c r="AR1379" s="2"/>
      <c r="AS1379" s="2"/>
      <c r="AT1379" s="2"/>
      <c r="AU1379" s="2"/>
      <c r="AV1379" s="2"/>
      <c r="AW1379" s="2"/>
      <c r="AX1379" s="2"/>
      <c r="AY1379" s="2"/>
      <c r="AZ1379" s="2"/>
      <c r="BA1379" s="2"/>
      <c r="BB1379" s="2"/>
      <c r="BC1379" s="2"/>
      <c r="BD1379" s="2"/>
      <c r="BE1379" s="2"/>
      <c r="BF1379" s="2"/>
      <c r="BG1379" s="2"/>
      <c r="BH1379" s="2"/>
      <c r="BI1379" s="2"/>
      <c r="BJ1379" s="2"/>
      <c r="BK1379" s="2"/>
      <c r="BL1379" s="2"/>
      <c r="BM1379" s="2"/>
      <c r="BN1379" s="2"/>
      <c r="BO1379" s="2"/>
      <c r="BP1379" s="2"/>
      <c r="BQ1379" s="2"/>
      <c r="BR1379" s="2"/>
      <c r="BS1379" s="2"/>
      <c r="BT1379" s="2"/>
      <c r="BU1379" s="2"/>
      <c r="BV1379" s="2"/>
      <c r="BW1379" s="2"/>
      <c r="BX1379" s="2"/>
      <c r="BY1379" s="2"/>
      <c r="BZ1379" s="2"/>
      <c r="CA1379" s="2"/>
    </row>
    <row r="1380" spans="1:79" x14ac:dyDescent="0.3">
      <c r="A1380" s="2"/>
      <c r="B1380" s="2"/>
      <c r="C1380" s="2"/>
      <c r="D1380" s="2"/>
      <c r="E1380" s="2"/>
      <c r="F1380" s="2"/>
      <c r="G1380" s="2"/>
      <c r="H1380" s="2"/>
      <c r="I1380" s="2"/>
      <c r="J1380" s="2"/>
      <c r="K1380" s="2"/>
      <c r="L1380" s="2"/>
      <c r="M1380" s="2"/>
      <c r="N1380" s="2"/>
      <c r="O1380" s="2"/>
      <c r="P1380" s="2"/>
      <c r="Q1380" s="2"/>
      <c r="R1380" s="2"/>
      <c r="S1380" s="2"/>
      <c r="T1380" s="2"/>
      <c r="U1380" s="2"/>
      <c r="V1380" s="2"/>
      <c r="W1380" s="2"/>
      <c r="X1380" s="2"/>
      <c r="Y1380" s="2"/>
      <c r="Z1380" s="2"/>
      <c r="AA1380" s="2"/>
      <c r="AB1380" s="2"/>
      <c r="AC1380" s="2"/>
      <c r="AD1380" s="2"/>
      <c r="AE1380" s="2"/>
      <c r="AF1380" s="2"/>
      <c r="AG1380" s="2"/>
      <c r="AH1380" s="2"/>
      <c r="AI1380" s="2"/>
      <c r="AJ1380" s="2"/>
      <c r="AK1380" s="2"/>
      <c r="AL1380" s="2"/>
      <c r="AM1380" s="2"/>
      <c r="AN1380" s="2"/>
      <c r="AO1380" s="2"/>
      <c r="AP1380" s="2"/>
      <c r="AQ1380" s="2"/>
      <c r="AR1380" s="2"/>
      <c r="AS1380" s="2"/>
      <c r="AT1380" s="2"/>
      <c r="AU1380" s="2"/>
      <c r="AV1380" s="2"/>
      <c r="AW1380" s="2"/>
      <c r="AX1380" s="2"/>
      <c r="AY1380" s="2"/>
      <c r="AZ1380" s="2"/>
      <c r="BA1380" s="2"/>
      <c r="BB1380" s="2"/>
      <c r="BC1380" s="2"/>
      <c r="BD1380" s="2"/>
      <c r="BE1380" s="2"/>
      <c r="BF1380" s="2"/>
      <c r="BG1380" s="2"/>
      <c r="BH1380" s="2"/>
      <c r="BI1380" s="2"/>
      <c r="BJ1380" s="2"/>
      <c r="BK1380" s="2"/>
      <c r="BL1380" s="2"/>
      <c r="BM1380" s="2"/>
      <c r="BN1380" s="2"/>
      <c r="BO1380" s="2"/>
      <c r="BP1380" s="2"/>
      <c r="BQ1380" s="2"/>
      <c r="BR1380" s="2"/>
      <c r="BS1380" s="2"/>
      <c r="BT1380" s="2"/>
      <c r="BU1380" s="2"/>
      <c r="BV1380" s="2"/>
      <c r="BW1380" s="2"/>
      <c r="BX1380" s="2"/>
      <c r="BY1380" s="2"/>
      <c r="BZ1380" s="2"/>
      <c r="CA1380" s="2"/>
    </row>
    <row r="1381" spans="1:79" x14ac:dyDescent="0.3">
      <c r="A1381" s="2"/>
      <c r="B1381" s="2"/>
      <c r="C1381" s="2"/>
      <c r="D1381" s="2"/>
      <c r="E1381" s="2"/>
      <c r="F1381" s="2"/>
      <c r="G1381" s="2"/>
      <c r="H1381" s="2"/>
      <c r="I1381" s="2"/>
      <c r="J1381" s="2"/>
      <c r="K1381" s="2"/>
      <c r="L1381" s="2"/>
      <c r="M1381" s="2"/>
      <c r="N1381" s="2"/>
      <c r="O1381" s="2"/>
      <c r="P1381" s="2"/>
      <c r="Q1381" s="2"/>
      <c r="R1381" s="2"/>
      <c r="S1381" s="2"/>
      <c r="T1381" s="2"/>
      <c r="U1381" s="2"/>
      <c r="V1381" s="2"/>
      <c r="W1381" s="2"/>
      <c r="X1381" s="2"/>
      <c r="Y1381" s="2"/>
      <c r="Z1381" s="2"/>
      <c r="AA1381" s="2"/>
      <c r="AB1381" s="2"/>
      <c r="AC1381" s="2"/>
      <c r="AD1381" s="2"/>
      <c r="AE1381" s="2"/>
      <c r="AF1381" s="2"/>
      <c r="AG1381" s="2"/>
      <c r="AH1381" s="2"/>
      <c r="AI1381" s="2"/>
      <c r="AJ1381" s="2"/>
      <c r="AK1381" s="2"/>
      <c r="AL1381" s="2"/>
      <c r="AM1381" s="2"/>
      <c r="AN1381" s="2"/>
      <c r="AO1381" s="2"/>
      <c r="AP1381" s="2"/>
      <c r="AQ1381" s="2"/>
      <c r="AR1381" s="2"/>
      <c r="AS1381" s="2"/>
      <c r="AT1381" s="2"/>
      <c r="AU1381" s="2"/>
      <c r="AV1381" s="2"/>
      <c r="AW1381" s="2"/>
      <c r="AX1381" s="2"/>
      <c r="AY1381" s="2"/>
      <c r="AZ1381" s="2"/>
      <c r="BA1381" s="2"/>
      <c r="BB1381" s="2"/>
      <c r="BC1381" s="2"/>
      <c r="BD1381" s="2"/>
      <c r="BE1381" s="2"/>
      <c r="BF1381" s="2"/>
      <c r="BG1381" s="2"/>
      <c r="BH1381" s="2"/>
      <c r="BI1381" s="2"/>
      <c r="BJ1381" s="2"/>
      <c r="BK1381" s="2"/>
      <c r="BL1381" s="2"/>
      <c r="BM1381" s="2"/>
      <c r="BN1381" s="2"/>
      <c r="BO1381" s="2"/>
      <c r="BP1381" s="2"/>
      <c r="BQ1381" s="2"/>
      <c r="BR1381" s="2"/>
      <c r="BS1381" s="2"/>
      <c r="BT1381" s="2"/>
      <c r="BU1381" s="2"/>
      <c r="BV1381" s="2"/>
      <c r="BW1381" s="2"/>
      <c r="BX1381" s="2"/>
      <c r="BY1381" s="2"/>
      <c r="BZ1381" s="2"/>
      <c r="CA1381" s="2"/>
    </row>
    <row r="1382" spans="1:79" x14ac:dyDescent="0.3">
      <c r="A1382" s="2"/>
      <c r="B1382" s="2"/>
      <c r="C1382" s="2"/>
      <c r="D1382" s="2"/>
      <c r="E1382" s="2"/>
      <c r="F1382" s="2"/>
      <c r="G1382" s="2"/>
      <c r="H1382" s="2"/>
      <c r="I1382" s="2"/>
      <c r="J1382" s="2"/>
      <c r="K1382" s="2"/>
      <c r="L1382" s="2"/>
      <c r="M1382" s="2"/>
      <c r="N1382" s="2"/>
      <c r="O1382" s="2"/>
      <c r="P1382" s="2"/>
      <c r="Q1382" s="2"/>
      <c r="R1382" s="2"/>
      <c r="S1382" s="2"/>
      <c r="T1382" s="2"/>
      <c r="U1382" s="2"/>
      <c r="V1382" s="2"/>
      <c r="W1382" s="2"/>
      <c r="X1382" s="2"/>
      <c r="Y1382" s="2"/>
      <c r="Z1382" s="2"/>
      <c r="AA1382" s="2"/>
      <c r="AB1382" s="2"/>
      <c r="AC1382" s="2"/>
      <c r="AD1382" s="2"/>
      <c r="AE1382" s="2"/>
      <c r="AF1382" s="2"/>
      <c r="AG1382" s="2"/>
      <c r="AH1382" s="2"/>
      <c r="AI1382" s="2"/>
      <c r="AJ1382" s="2"/>
      <c r="AK1382" s="2"/>
      <c r="AL1382" s="2"/>
      <c r="AM1382" s="2"/>
      <c r="AN1382" s="2"/>
      <c r="AO1382" s="2"/>
      <c r="AP1382" s="2"/>
      <c r="AQ1382" s="2"/>
      <c r="AR1382" s="2"/>
      <c r="AS1382" s="2"/>
      <c r="AT1382" s="2"/>
      <c r="AU1382" s="2"/>
      <c r="AV1382" s="2"/>
      <c r="AW1382" s="2"/>
      <c r="AX1382" s="2"/>
      <c r="AY1382" s="2"/>
      <c r="AZ1382" s="2"/>
      <c r="BA1382" s="2"/>
      <c r="BB1382" s="2"/>
      <c r="BC1382" s="2"/>
      <c r="BD1382" s="2"/>
      <c r="BE1382" s="2"/>
      <c r="BF1382" s="2"/>
      <c r="BG1382" s="2"/>
      <c r="BH1382" s="2"/>
      <c r="BI1382" s="2"/>
      <c r="BJ1382" s="2"/>
      <c r="BK1382" s="2"/>
      <c r="BL1382" s="2"/>
      <c r="BM1382" s="2"/>
      <c r="BN1382" s="2"/>
      <c r="BO1382" s="2"/>
      <c r="BP1382" s="2"/>
      <c r="BQ1382" s="2"/>
      <c r="BR1382" s="2"/>
      <c r="BS1382" s="2"/>
      <c r="BT1382" s="2"/>
      <c r="BU1382" s="2"/>
      <c r="BV1382" s="2"/>
      <c r="BW1382" s="2"/>
      <c r="BX1382" s="2"/>
      <c r="BY1382" s="2"/>
      <c r="BZ1382" s="2"/>
      <c r="CA1382" s="2"/>
    </row>
    <row r="1383" spans="1:79" x14ac:dyDescent="0.3">
      <c r="A1383" s="2"/>
      <c r="B1383" s="2"/>
      <c r="C1383" s="2"/>
      <c r="D1383" s="2"/>
      <c r="E1383" s="2"/>
      <c r="F1383" s="2"/>
      <c r="G1383" s="2"/>
      <c r="H1383" s="2"/>
      <c r="I1383" s="2"/>
      <c r="J1383" s="2"/>
      <c r="K1383" s="2"/>
      <c r="L1383" s="2"/>
      <c r="M1383" s="2"/>
      <c r="N1383" s="2"/>
      <c r="O1383" s="2"/>
      <c r="P1383" s="2"/>
      <c r="Q1383" s="2"/>
      <c r="R1383" s="2"/>
      <c r="S1383" s="2"/>
      <c r="T1383" s="2"/>
      <c r="U1383" s="2"/>
      <c r="V1383" s="2"/>
      <c r="W1383" s="2"/>
      <c r="X1383" s="2"/>
      <c r="Y1383" s="2"/>
      <c r="Z1383" s="2"/>
      <c r="AA1383" s="2"/>
      <c r="AB1383" s="2"/>
      <c r="AC1383" s="2"/>
      <c r="AD1383" s="2"/>
      <c r="AE1383" s="2"/>
      <c r="AF1383" s="2"/>
      <c r="AG1383" s="2"/>
      <c r="AH1383" s="2"/>
      <c r="AI1383" s="2"/>
      <c r="AJ1383" s="2"/>
      <c r="AK1383" s="2"/>
      <c r="AL1383" s="2"/>
      <c r="AM1383" s="2"/>
      <c r="AN1383" s="2"/>
      <c r="AO1383" s="2"/>
      <c r="AP1383" s="2"/>
      <c r="AQ1383" s="2"/>
      <c r="AR1383" s="2"/>
      <c r="AS1383" s="2"/>
      <c r="AT1383" s="2"/>
      <c r="AU1383" s="2"/>
      <c r="AV1383" s="2"/>
      <c r="AW1383" s="2"/>
      <c r="AX1383" s="2"/>
      <c r="AY1383" s="2"/>
      <c r="AZ1383" s="2"/>
      <c r="BA1383" s="2"/>
      <c r="BB1383" s="2"/>
      <c r="BC1383" s="2"/>
      <c r="BD1383" s="2"/>
      <c r="BE1383" s="2"/>
      <c r="BF1383" s="2"/>
      <c r="BG1383" s="2"/>
      <c r="BH1383" s="2"/>
      <c r="BI1383" s="2"/>
      <c r="BJ1383" s="2"/>
      <c r="BK1383" s="2"/>
      <c r="BL1383" s="2"/>
      <c r="BM1383" s="2"/>
      <c r="BN1383" s="2"/>
      <c r="BO1383" s="2"/>
      <c r="BP1383" s="2"/>
      <c r="BQ1383" s="2"/>
      <c r="BR1383" s="2"/>
      <c r="BS1383" s="2"/>
      <c r="BT1383" s="2"/>
      <c r="BU1383" s="2"/>
      <c r="BV1383" s="2"/>
      <c r="BW1383" s="2"/>
      <c r="BX1383" s="2"/>
      <c r="BY1383" s="2"/>
      <c r="BZ1383" s="2"/>
      <c r="CA1383" s="2"/>
    </row>
    <row r="1384" spans="1:79" x14ac:dyDescent="0.3">
      <c r="A1384" s="2"/>
      <c r="B1384" s="2"/>
      <c r="C1384" s="2"/>
      <c r="D1384" s="2"/>
      <c r="E1384" s="2"/>
      <c r="F1384" s="2"/>
      <c r="G1384" s="2"/>
      <c r="H1384" s="2"/>
      <c r="I1384" s="2"/>
      <c r="J1384" s="2"/>
      <c r="K1384" s="2"/>
      <c r="L1384" s="2"/>
      <c r="M1384" s="2"/>
      <c r="N1384" s="2"/>
      <c r="O1384" s="2"/>
      <c r="P1384" s="2"/>
      <c r="Q1384" s="2"/>
      <c r="R1384" s="2"/>
      <c r="S1384" s="2"/>
      <c r="T1384" s="2"/>
      <c r="U1384" s="2"/>
      <c r="V1384" s="2"/>
      <c r="W1384" s="2"/>
      <c r="X1384" s="2"/>
      <c r="Y1384" s="2"/>
      <c r="Z1384" s="2"/>
      <c r="AA1384" s="2"/>
      <c r="AB1384" s="2"/>
      <c r="AC1384" s="2"/>
      <c r="AD1384" s="2"/>
      <c r="AE1384" s="2"/>
      <c r="AF1384" s="2"/>
      <c r="AG1384" s="2"/>
      <c r="AH1384" s="2"/>
      <c r="AI1384" s="2"/>
      <c r="AJ1384" s="2"/>
      <c r="AK1384" s="2"/>
      <c r="AL1384" s="2"/>
      <c r="AM1384" s="2"/>
      <c r="AN1384" s="2"/>
      <c r="AO1384" s="2"/>
      <c r="AP1384" s="2"/>
      <c r="AQ1384" s="2"/>
      <c r="AR1384" s="2"/>
      <c r="AS1384" s="2"/>
      <c r="AT1384" s="2"/>
      <c r="AU1384" s="2"/>
      <c r="AV1384" s="2"/>
      <c r="AW1384" s="2"/>
      <c r="AX1384" s="2"/>
      <c r="AY1384" s="2"/>
      <c r="AZ1384" s="2"/>
      <c r="BA1384" s="2"/>
      <c r="BB1384" s="2"/>
      <c r="BC1384" s="2"/>
      <c r="BD1384" s="2"/>
      <c r="BE1384" s="2"/>
      <c r="BF1384" s="2"/>
      <c r="BG1384" s="2"/>
      <c r="BH1384" s="2"/>
      <c r="BI1384" s="2"/>
      <c r="BJ1384" s="2"/>
      <c r="BK1384" s="2"/>
      <c r="BL1384" s="2"/>
      <c r="BM1384" s="2"/>
      <c r="BN1384" s="2"/>
      <c r="BO1384" s="2"/>
      <c r="BP1384" s="2"/>
      <c r="BQ1384" s="2"/>
      <c r="BR1384" s="2"/>
      <c r="BS1384" s="2"/>
      <c r="BT1384" s="2"/>
      <c r="BU1384" s="2"/>
      <c r="BV1384" s="2"/>
      <c r="BW1384" s="2"/>
      <c r="BX1384" s="2"/>
      <c r="BY1384" s="2"/>
      <c r="BZ1384" s="2"/>
      <c r="CA1384" s="2"/>
    </row>
    <row r="1385" spans="1:79" x14ac:dyDescent="0.3">
      <c r="A1385" s="2"/>
      <c r="B1385" s="2"/>
      <c r="C1385" s="2"/>
      <c r="D1385" s="2"/>
      <c r="E1385" s="2"/>
      <c r="F1385" s="2"/>
      <c r="G1385" s="2"/>
      <c r="H1385" s="2"/>
      <c r="I1385" s="2"/>
      <c r="J1385" s="2"/>
      <c r="K1385" s="2"/>
      <c r="L1385" s="2"/>
      <c r="M1385" s="2"/>
      <c r="N1385" s="2"/>
      <c r="O1385" s="2"/>
      <c r="P1385" s="2"/>
      <c r="Q1385" s="2"/>
      <c r="R1385" s="2"/>
      <c r="S1385" s="2"/>
      <c r="T1385" s="2"/>
      <c r="U1385" s="2"/>
      <c r="V1385" s="2"/>
      <c r="W1385" s="2"/>
      <c r="X1385" s="2"/>
      <c r="Y1385" s="2"/>
      <c r="Z1385" s="2"/>
      <c r="AA1385" s="2"/>
      <c r="AB1385" s="2"/>
      <c r="AC1385" s="2"/>
      <c r="AD1385" s="2"/>
      <c r="AE1385" s="2"/>
      <c r="AF1385" s="2"/>
      <c r="AG1385" s="2"/>
      <c r="AH1385" s="2"/>
      <c r="AI1385" s="2"/>
      <c r="AJ1385" s="2"/>
      <c r="AK1385" s="2"/>
      <c r="AL1385" s="2"/>
      <c r="AM1385" s="2"/>
      <c r="AN1385" s="2"/>
      <c r="AO1385" s="2"/>
      <c r="AP1385" s="2"/>
      <c r="AQ1385" s="2"/>
      <c r="AR1385" s="2"/>
      <c r="AS1385" s="2"/>
      <c r="AT1385" s="2"/>
      <c r="AU1385" s="2"/>
      <c r="AV1385" s="2"/>
      <c r="AW1385" s="2"/>
      <c r="AX1385" s="2"/>
      <c r="AY1385" s="2"/>
      <c r="AZ1385" s="2"/>
      <c r="BA1385" s="2"/>
      <c r="BB1385" s="2"/>
      <c r="BC1385" s="2"/>
      <c r="BD1385" s="2"/>
      <c r="BE1385" s="2"/>
      <c r="BF1385" s="2"/>
      <c r="BG1385" s="2"/>
      <c r="BH1385" s="2"/>
      <c r="BI1385" s="2"/>
      <c r="BJ1385" s="2"/>
      <c r="BK1385" s="2"/>
      <c r="BL1385" s="2"/>
      <c r="BM1385" s="2"/>
      <c r="BN1385" s="2"/>
      <c r="BO1385" s="2"/>
      <c r="BP1385" s="2"/>
      <c r="BQ1385" s="2"/>
      <c r="BR1385" s="2"/>
      <c r="BS1385" s="2"/>
      <c r="BT1385" s="2"/>
      <c r="BU1385" s="2"/>
      <c r="BV1385" s="2"/>
      <c r="BW1385" s="2"/>
      <c r="BX1385" s="2"/>
      <c r="BY1385" s="2"/>
      <c r="BZ1385" s="2"/>
      <c r="CA1385" s="2"/>
    </row>
    <row r="1386" spans="1:79" x14ac:dyDescent="0.3">
      <c r="A1386" s="2"/>
      <c r="B1386" s="2"/>
      <c r="C1386" s="2"/>
      <c r="D1386" s="2"/>
      <c r="E1386" s="2"/>
      <c r="F1386" s="2"/>
      <c r="G1386" s="2"/>
      <c r="H1386" s="2"/>
      <c r="I1386" s="2"/>
      <c r="J1386" s="2"/>
      <c r="K1386" s="2"/>
      <c r="L1386" s="2"/>
      <c r="M1386" s="2"/>
      <c r="N1386" s="2"/>
      <c r="O1386" s="2"/>
      <c r="P1386" s="2"/>
      <c r="Q1386" s="2"/>
      <c r="R1386" s="2"/>
      <c r="S1386" s="2"/>
      <c r="T1386" s="2"/>
      <c r="U1386" s="2"/>
      <c r="V1386" s="2"/>
      <c r="W1386" s="2"/>
      <c r="X1386" s="2"/>
      <c r="Y1386" s="2"/>
      <c r="Z1386" s="2"/>
      <c r="AA1386" s="2"/>
      <c r="AB1386" s="2"/>
      <c r="AC1386" s="2"/>
      <c r="AD1386" s="2"/>
      <c r="AE1386" s="2"/>
      <c r="AF1386" s="2"/>
      <c r="AG1386" s="2"/>
      <c r="AH1386" s="2"/>
      <c r="AI1386" s="2"/>
      <c r="AJ1386" s="2"/>
      <c r="AK1386" s="2"/>
      <c r="AL1386" s="2"/>
      <c r="AM1386" s="2"/>
      <c r="AN1386" s="2"/>
      <c r="AO1386" s="2"/>
      <c r="AP1386" s="2"/>
      <c r="AQ1386" s="2"/>
      <c r="AR1386" s="2"/>
      <c r="AS1386" s="2"/>
      <c r="AT1386" s="2"/>
      <c r="AU1386" s="2"/>
      <c r="AV1386" s="2"/>
      <c r="AW1386" s="2"/>
      <c r="AX1386" s="2"/>
      <c r="AY1386" s="2"/>
      <c r="AZ1386" s="2"/>
      <c r="BA1386" s="2"/>
      <c r="BB1386" s="2"/>
      <c r="BC1386" s="2"/>
      <c r="BD1386" s="2"/>
      <c r="BE1386" s="2"/>
      <c r="BF1386" s="2"/>
      <c r="BG1386" s="2"/>
      <c r="BH1386" s="2"/>
      <c r="BI1386" s="2"/>
      <c r="BJ1386" s="2"/>
      <c r="BK1386" s="2"/>
      <c r="BL1386" s="2"/>
      <c r="BM1386" s="2"/>
      <c r="BN1386" s="2"/>
      <c r="BO1386" s="2"/>
      <c r="BP1386" s="2"/>
      <c r="BQ1386" s="2"/>
      <c r="BR1386" s="2"/>
      <c r="BS1386" s="2"/>
      <c r="BT1386" s="2"/>
      <c r="BU1386" s="2"/>
      <c r="BV1386" s="2"/>
      <c r="BW1386" s="2"/>
      <c r="BX1386" s="2"/>
      <c r="BY1386" s="2"/>
      <c r="BZ1386" s="2"/>
      <c r="CA1386" s="2"/>
    </row>
    <row r="1387" spans="1:79" x14ac:dyDescent="0.3">
      <c r="A1387" s="2"/>
      <c r="B1387" s="2"/>
      <c r="C1387" s="2"/>
      <c r="D1387" s="2"/>
      <c r="E1387" s="2"/>
      <c r="F1387" s="2"/>
      <c r="G1387" s="2"/>
      <c r="H1387" s="2"/>
      <c r="I1387" s="2"/>
      <c r="J1387" s="2"/>
      <c r="K1387" s="2"/>
      <c r="L1387" s="2"/>
      <c r="M1387" s="2"/>
      <c r="N1387" s="2"/>
      <c r="O1387" s="2"/>
      <c r="P1387" s="2"/>
      <c r="Q1387" s="2"/>
      <c r="R1387" s="2"/>
      <c r="S1387" s="2"/>
      <c r="T1387" s="2"/>
      <c r="U1387" s="2"/>
      <c r="V1387" s="2"/>
      <c r="W1387" s="2"/>
      <c r="X1387" s="2"/>
      <c r="Y1387" s="2"/>
      <c r="Z1387" s="2"/>
      <c r="AA1387" s="2"/>
      <c r="AB1387" s="2"/>
      <c r="AC1387" s="2"/>
      <c r="AD1387" s="2"/>
      <c r="AE1387" s="2"/>
      <c r="AF1387" s="2"/>
      <c r="AG1387" s="2"/>
      <c r="AH1387" s="2"/>
      <c r="AI1387" s="2"/>
      <c r="AJ1387" s="2"/>
      <c r="AK1387" s="2"/>
      <c r="AL1387" s="2"/>
      <c r="AM1387" s="2"/>
      <c r="AN1387" s="2"/>
      <c r="AO1387" s="2"/>
      <c r="AP1387" s="2"/>
      <c r="AQ1387" s="2"/>
      <c r="AR1387" s="2"/>
      <c r="AS1387" s="2"/>
      <c r="AT1387" s="2"/>
      <c r="AU1387" s="2"/>
      <c r="AV1387" s="2"/>
      <c r="AW1387" s="2"/>
      <c r="AX1387" s="2"/>
      <c r="AY1387" s="2"/>
      <c r="AZ1387" s="2"/>
      <c r="BA1387" s="2"/>
      <c r="BB1387" s="2"/>
      <c r="BC1387" s="2"/>
      <c r="BD1387" s="2"/>
      <c r="BE1387" s="2"/>
      <c r="BF1387" s="2"/>
      <c r="BG1387" s="2"/>
      <c r="BH1387" s="2"/>
      <c r="BI1387" s="2"/>
      <c r="BJ1387" s="2"/>
      <c r="BK1387" s="2"/>
      <c r="BL1387" s="2"/>
      <c r="BM1387" s="2"/>
      <c r="BN1387" s="2"/>
      <c r="BO1387" s="2"/>
      <c r="BP1387" s="2"/>
      <c r="BQ1387" s="2"/>
      <c r="BR1387" s="2"/>
      <c r="BS1387" s="2"/>
      <c r="BT1387" s="2"/>
      <c r="BU1387" s="2"/>
      <c r="BV1387" s="2"/>
      <c r="BW1387" s="2"/>
      <c r="BX1387" s="2"/>
      <c r="BY1387" s="2"/>
      <c r="BZ1387" s="2"/>
      <c r="CA1387" s="2"/>
    </row>
    <row r="1388" spans="1:79" x14ac:dyDescent="0.3">
      <c r="A1388" s="2"/>
      <c r="B1388" s="2"/>
      <c r="C1388" s="2"/>
      <c r="D1388" s="2"/>
      <c r="E1388" s="2"/>
      <c r="F1388" s="2"/>
      <c r="G1388" s="2"/>
      <c r="H1388" s="2"/>
      <c r="I1388" s="2"/>
      <c r="J1388" s="2"/>
      <c r="K1388" s="2"/>
      <c r="L1388" s="2"/>
      <c r="M1388" s="2"/>
      <c r="N1388" s="2"/>
      <c r="O1388" s="2"/>
      <c r="P1388" s="2"/>
      <c r="Q1388" s="2"/>
      <c r="R1388" s="2"/>
      <c r="S1388" s="2"/>
      <c r="T1388" s="2"/>
      <c r="U1388" s="2"/>
      <c r="V1388" s="2"/>
      <c r="W1388" s="2"/>
      <c r="X1388" s="2"/>
      <c r="Y1388" s="2"/>
      <c r="Z1388" s="2"/>
      <c r="AA1388" s="2"/>
      <c r="AB1388" s="2"/>
      <c r="AC1388" s="2"/>
      <c r="AD1388" s="2"/>
      <c r="AE1388" s="2"/>
      <c r="AF1388" s="2"/>
      <c r="AG1388" s="2"/>
      <c r="AH1388" s="2"/>
      <c r="AI1388" s="2"/>
      <c r="AJ1388" s="2"/>
      <c r="AK1388" s="2"/>
      <c r="AL1388" s="2"/>
      <c r="AM1388" s="2"/>
      <c r="AN1388" s="2"/>
      <c r="AO1388" s="2"/>
      <c r="AP1388" s="2"/>
      <c r="AQ1388" s="2"/>
      <c r="AR1388" s="2"/>
      <c r="AS1388" s="2"/>
      <c r="AT1388" s="2"/>
      <c r="AU1388" s="2"/>
      <c r="AV1388" s="2"/>
      <c r="AW1388" s="2"/>
      <c r="AX1388" s="2"/>
      <c r="AY1388" s="2"/>
      <c r="AZ1388" s="2"/>
      <c r="BA1388" s="2"/>
      <c r="BB1388" s="2"/>
      <c r="BC1388" s="2"/>
      <c r="BD1388" s="2"/>
      <c r="BE1388" s="2"/>
      <c r="BF1388" s="2"/>
      <c r="BG1388" s="2"/>
      <c r="BH1388" s="2"/>
      <c r="BI1388" s="2"/>
      <c r="BJ1388" s="2"/>
      <c r="BK1388" s="2"/>
      <c r="BL1388" s="2"/>
      <c r="BM1388" s="2"/>
      <c r="BN1388" s="2"/>
      <c r="BO1388" s="2"/>
      <c r="BP1388" s="2"/>
      <c r="BQ1388" s="2"/>
      <c r="BR1388" s="2"/>
      <c r="BS1388" s="2"/>
      <c r="BT1388" s="2"/>
      <c r="BU1388" s="2"/>
      <c r="BV1388" s="2"/>
      <c r="BW1388" s="2"/>
      <c r="BX1388" s="2"/>
      <c r="BY1388" s="2"/>
      <c r="BZ1388" s="2"/>
      <c r="CA1388" s="2"/>
    </row>
    <row r="1389" spans="1:79" x14ac:dyDescent="0.3">
      <c r="A1389" s="2"/>
      <c r="B1389" s="2"/>
      <c r="C1389" s="2"/>
      <c r="D1389" s="2"/>
      <c r="E1389" s="2"/>
      <c r="F1389" s="2"/>
      <c r="G1389" s="2"/>
      <c r="H1389" s="2"/>
      <c r="I1389" s="2"/>
      <c r="J1389" s="2"/>
      <c r="K1389" s="2"/>
      <c r="L1389" s="2"/>
      <c r="M1389" s="2"/>
      <c r="N1389" s="2"/>
      <c r="O1389" s="2"/>
      <c r="P1389" s="2"/>
      <c r="Q1389" s="2"/>
      <c r="R1389" s="2"/>
      <c r="S1389" s="2"/>
      <c r="T1389" s="2"/>
      <c r="U1389" s="2"/>
      <c r="V1389" s="2"/>
      <c r="W1389" s="2"/>
      <c r="X1389" s="2"/>
      <c r="Y1389" s="2"/>
      <c r="Z1389" s="2"/>
      <c r="AA1389" s="2"/>
      <c r="AB1389" s="2"/>
      <c r="AC1389" s="2"/>
      <c r="AD1389" s="2"/>
      <c r="AE1389" s="2"/>
      <c r="AF1389" s="2"/>
      <c r="AG1389" s="2"/>
      <c r="AH1389" s="2"/>
      <c r="AI1389" s="2"/>
      <c r="AJ1389" s="2"/>
      <c r="AK1389" s="2"/>
      <c r="AL1389" s="2"/>
      <c r="AM1389" s="2"/>
      <c r="AN1389" s="2"/>
      <c r="AO1389" s="2"/>
      <c r="AP1389" s="2"/>
      <c r="AQ1389" s="2"/>
      <c r="AR1389" s="2"/>
      <c r="AS1389" s="2"/>
      <c r="AT1389" s="2"/>
      <c r="AU1389" s="2"/>
      <c r="AV1389" s="2"/>
      <c r="AW1389" s="2"/>
      <c r="AX1389" s="2"/>
      <c r="AY1389" s="2"/>
      <c r="AZ1389" s="2"/>
      <c r="BA1389" s="2"/>
      <c r="BB1389" s="2"/>
      <c r="BC1389" s="2"/>
      <c r="BD1389" s="2"/>
      <c r="BE1389" s="2"/>
      <c r="BF1389" s="2"/>
      <c r="BG1389" s="2"/>
      <c r="BH1389" s="2"/>
      <c r="BI1389" s="2"/>
      <c r="BJ1389" s="2"/>
      <c r="BK1389" s="2"/>
      <c r="BL1389" s="2"/>
      <c r="BM1389" s="2"/>
      <c r="BN1389" s="2"/>
      <c r="BO1389" s="2"/>
      <c r="BP1389" s="2"/>
      <c r="BQ1389" s="2"/>
      <c r="BR1389" s="2"/>
      <c r="BS1389" s="2"/>
      <c r="BT1389" s="2"/>
      <c r="BU1389" s="2"/>
      <c r="BV1389" s="2"/>
      <c r="BW1389" s="2"/>
      <c r="BX1389" s="2"/>
      <c r="BY1389" s="2"/>
      <c r="BZ1389" s="2"/>
      <c r="CA1389" s="2"/>
    </row>
    <row r="1390" spans="1:79" x14ac:dyDescent="0.3">
      <c r="A1390" s="2"/>
      <c r="B1390" s="2"/>
      <c r="C1390" s="2"/>
      <c r="D1390" s="2"/>
      <c r="E1390" s="2"/>
      <c r="F1390" s="2"/>
      <c r="G1390" s="2"/>
      <c r="H1390" s="2"/>
      <c r="I1390" s="2"/>
      <c r="J1390" s="2"/>
      <c r="K1390" s="2"/>
      <c r="L1390" s="2"/>
      <c r="M1390" s="2"/>
      <c r="N1390" s="2"/>
      <c r="O1390" s="2"/>
      <c r="P1390" s="2"/>
      <c r="Q1390" s="2"/>
      <c r="R1390" s="2"/>
      <c r="S1390" s="2"/>
      <c r="T1390" s="2"/>
      <c r="U1390" s="2"/>
      <c r="V1390" s="2"/>
      <c r="W1390" s="2"/>
      <c r="X1390" s="2"/>
      <c r="Y1390" s="2"/>
      <c r="Z1390" s="2"/>
      <c r="AA1390" s="2"/>
      <c r="AB1390" s="2"/>
      <c r="AC1390" s="2"/>
      <c r="AD1390" s="2"/>
      <c r="AE1390" s="2"/>
      <c r="AF1390" s="2"/>
      <c r="AG1390" s="2"/>
      <c r="AH1390" s="2"/>
      <c r="AI1390" s="2"/>
      <c r="AJ1390" s="2"/>
      <c r="AK1390" s="2"/>
      <c r="AL1390" s="2"/>
      <c r="AM1390" s="2"/>
      <c r="AN1390" s="2"/>
      <c r="AO1390" s="2"/>
      <c r="AP1390" s="2"/>
      <c r="AQ1390" s="2"/>
      <c r="AR1390" s="2"/>
      <c r="AS1390" s="2"/>
      <c r="AT1390" s="2"/>
      <c r="AU1390" s="2"/>
      <c r="AV1390" s="2"/>
      <c r="AW1390" s="2"/>
      <c r="AX1390" s="2"/>
      <c r="AY1390" s="2"/>
      <c r="AZ1390" s="2"/>
      <c r="BA1390" s="2"/>
      <c r="BB1390" s="2"/>
      <c r="BC1390" s="2"/>
      <c r="BD1390" s="2"/>
      <c r="BE1390" s="2"/>
      <c r="BF1390" s="2"/>
      <c r="BG1390" s="2"/>
      <c r="BH1390" s="2"/>
      <c r="BI1390" s="2"/>
      <c r="BJ1390" s="2"/>
      <c r="BK1390" s="2"/>
      <c r="BL1390" s="2"/>
      <c r="BM1390" s="2"/>
      <c r="BN1390" s="2"/>
      <c r="BO1390" s="2"/>
      <c r="BP1390" s="2"/>
      <c r="BQ1390" s="2"/>
      <c r="BR1390" s="2"/>
      <c r="BS1390" s="2"/>
      <c r="BT1390" s="2"/>
      <c r="BU1390" s="2"/>
      <c r="BV1390" s="2"/>
      <c r="BW1390" s="2"/>
      <c r="BX1390" s="2"/>
      <c r="BY1390" s="2"/>
      <c r="BZ1390" s="2"/>
      <c r="CA1390" s="2"/>
    </row>
    <row r="1391" spans="1:79" x14ac:dyDescent="0.3">
      <c r="A1391" s="2"/>
      <c r="B1391" s="2"/>
      <c r="C1391" s="2"/>
      <c r="D1391" s="2"/>
      <c r="E1391" s="2"/>
      <c r="F1391" s="2"/>
      <c r="G1391" s="2"/>
      <c r="H1391" s="2"/>
      <c r="I1391" s="2"/>
      <c r="J1391" s="2"/>
      <c r="K1391" s="2"/>
      <c r="L1391" s="2"/>
      <c r="M1391" s="2"/>
      <c r="N1391" s="2"/>
      <c r="O1391" s="2"/>
      <c r="P1391" s="2"/>
      <c r="Q1391" s="2"/>
      <c r="R1391" s="2"/>
      <c r="S1391" s="2"/>
      <c r="T1391" s="2"/>
      <c r="U1391" s="2"/>
      <c r="V1391" s="2"/>
      <c r="W1391" s="2"/>
      <c r="X1391" s="2"/>
      <c r="Y1391" s="2"/>
      <c r="Z1391" s="2"/>
      <c r="AA1391" s="2"/>
      <c r="AB1391" s="2"/>
      <c r="AC1391" s="2"/>
      <c r="AD1391" s="2"/>
      <c r="AE1391" s="2"/>
      <c r="AF1391" s="2"/>
      <c r="AG1391" s="2"/>
      <c r="AH1391" s="2"/>
      <c r="AI1391" s="2"/>
      <c r="AJ1391" s="2"/>
      <c r="AK1391" s="2"/>
      <c r="AL1391" s="2"/>
      <c r="AM1391" s="2"/>
      <c r="AN1391" s="2"/>
      <c r="AO1391" s="2"/>
      <c r="AP1391" s="2"/>
      <c r="AQ1391" s="2"/>
      <c r="AR1391" s="2"/>
      <c r="AS1391" s="2"/>
      <c r="AT1391" s="2"/>
      <c r="AU1391" s="2"/>
      <c r="AV1391" s="2"/>
      <c r="AW1391" s="2"/>
      <c r="AX1391" s="2"/>
      <c r="AY1391" s="2"/>
      <c r="AZ1391" s="2"/>
      <c r="BA1391" s="2"/>
      <c r="BB1391" s="2"/>
      <c r="BC1391" s="2"/>
      <c r="BD1391" s="2"/>
      <c r="BE1391" s="2"/>
      <c r="BF1391" s="2"/>
      <c r="BG1391" s="2"/>
      <c r="BH1391" s="2"/>
      <c r="BI1391" s="2"/>
      <c r="BJ1391" s="2"/>
      <c r="BK1391" s="2"/>
      <c r="BL1391" s="2"/>
      <c r="BM1391" s="2"/>
      <c r="BN1391" s="2"/>
      <c r="BO1391" s="2"/>
      <c r="BP1391" s="2"/>
      <c r="BQ1391" s="2"/>
      <c r="BR1391" s="2"/>
      <c r="BS1391" s="2"/>
      <c r="BT1391" s="2"/>
      <c r="BU1391" s="2"/>
      <c r="BV1391" s="2"/>
      <c r="BW1391" s="2"/>
      <c r="BX1391" s="2"/>
      <c r="BY1391" s="2"/>
      <c r="BZ1391" s="2"/>
      <c r="CA1391" s="2"/>
    </row>
    <row r="1392" spans="1:79" x14ac:dyDescent="0.3">
      <c r="A1392" s="2"/>
      <c r="B1392" s="2"/>
      <c r="C1392" s="2"/>
      <c r="D1392" s="2"/>
      <c r="E1392" s="2"/>
      <c r="F1392" s="2"/>
      <c r="G1392" s="2"/>
      <c r="H1392" s="2"/>
      <c r="I1392" s="2"/>
      <c r="J1392" s="2"/>
      <c r="K1392" s="2"/>
      <c r="L1392" s="2"/>
      <c r="M1392" s="2"/>
      <c r="N1392" s="2"/>
      <c r="O1392" s="2"/>
      <c r="P1392" s="2"/>
      <c r="Q1392" s="2"/>
      <c r="R1392" s="2"/>
      <c r="S1392" s="2"/>
      <c r="T1392" s="2"/>
      <c r="U1392" s="2"/>
      <c r="V1392" s="2"/>
      <c r="W1392" s="2"/>
      <c r="X1392" s="2"/>
      <c r="Y1392" s="2"/>
      <c r="Z1392" s="2"/>
      <c r="AA1392" s="2"/>
      <c r="AB1392" s="2"/>
      <c r="AC1392" s="2"/>
      <c r="AD1392" s="2"/>
      <c r="AE1392" s="2"/>
      <c r="AF1392" s="2"/>
      <c r="AG1392" s="2"/>
      <c r="AH1392" s="2"/>
      <c r="AI1392" s="2"/>
      <c r="AJ1392" s="2"/>
      <c r="AK1392" s="2"/>
      <c r="AL1392" s="2"/>
      <c r="AM1392" s="2"/>
      <c r="AN1392" s="2"/>
      <c r="AO1392" s="2"/>
      <c r="AP1392" s="2"/>
      <c r="AQ1392" s="2"/>
      <c r="AR1392" s="2"/>
      <c r="AS1392" s="2"/>
      <c r="AT1392" s="2"/>
      <c r="AU1392" s="2"/>
      <c r="AV1392" s="2"/>
      <c r="AW1392" s="2"/>
      <c r="AX1392" s="2"/>
      <c r="AY1392" s="2"/>
      <c r="AZ1392" s="2"/>
      <c r="BA1392" s="2"/>
      <c r="BB1392" s="2"/>
      <c r="BC1392" s="2"/>
      <c r="BD1392" s="2"/>
      <c r="BE1392" s="2"/>
      <c r="BF1392" s="2"/>
      <c r="BG1392" s="2"/>
      <c r="BH1392" s="2"/>
      <c r="BI1392" s="2"/>
      <c r="BJ1392" s="2"/>
      <c r="BK1392" s="2"/>
      <c r="BL1392" s="2"/>
      <c r="BM1392" s="2"/>
      <c r="BN1392" s="2"/>
      <c r="BO1392" s="2"/>
      <c r="BP1392" s="2"/>
      <c r="BQ1392" s="2"/>
      <c r="BR1392" s="2"/>
      <c r="BS1392" s="2"/>
      <c r="BT1392" s="2"/>
      <c r="BU1392" s="2"/>
      <c r="BV1392" s="2"/>
      <c r="BW1392" s="2"/>
      <c r="BX1392" s="2"/>
      <c r="BY1392" s="2"/>
      <c r="BZ1392" s="2"/>
      <c r="CA1392" s="2"/>
    </row>
    <row r="1393" spans="1:79" x14ac:dyDescent="0.3">
      <c r="A1393" s="2"/>
      <c r="B1393" s="2"/>
      <c r="C1393" s="2"/>
      <c r="D1393" s="2"/>
      <c r="E1393" s="2"/>
      <c r="F1393" s="2"/>
      <c r="G1393" s="2"/>
      <c r="H1393" s="2"/>
      <c r="I1393" s="2"/>
      <c r="J1393" s="2"/>
      <c r="K1393" s="2"/>
      <c r="L1393" s="2"/>
      <c r="M1393" s="2"/>
      <c r="N1393" s="2"/>
      <c r="O1393" s="2"/>
      <c r="P1393" s="2"/>
      <c r="Q1393" s="2"/>
      <c r="R1393" s="2"/>
      <c r="S1393" s="2"/>
      <c r="T1393" s="2"/>
      <c r="U1393" s="2"/>
      <c r="V1393" s="2"/>
      <c r="W1393" s="2"/>
      <c r="X1393" s="2"/>
      <c r="Y1393" s="2"/>
      <c r="Z1393" s="2"/>
      <c r="AA1393" s="2"/>
      <c r="AB1393" s="2"/>
      <c r="AC1393" s="2"/>
      <c r="AD1393" s="2"/>
      <c r="AE1393" s="2"/>
      <c r="AF1393" s="2"/>
      <c r="AG1393" s="2"/>
      <c r="AH1393" s="2"/>
      <c r="AI1393" s="2"/>
      <c r="AJ1393" s="2"/>
      <c r="AK1393" s="2"/>
      <c r="AL1393" s="2"/>
      <c r="AM1393" s="2"/>
      <c r="AN1393" s="2"/>
      <c r="AO1393" s="2"/>
      <c r="AP1393" s="2"/>
      <c r="AQ1393" s="2"/>
      <c r="AR1393" s="2"/>
      <c r="AS1393" s="2"/>
      <c r="AT1393" s="2"/>
      <c r="AU1393" s="2"/>
      <c r="AV1393" s="2"/>
      <c r="AW1393" s="2"/>
      <c r="AX1393" s="2"/>
      <c r="AY1393" s="2"/>
      <c r="AZ1393" s="2"/>
      <c r="BA1393" s="2"/>
      <c r="BB1393" s="2"/>
      <c r="BC1393" s="2"/>
      <c r="BD1393" s="2"/>
      <c r="BE1393" s="2"/>
      <c r="BF1393" s="2"/>
      <c r="BG1393" s="2"/>
      <c r="BH1393" s="2"/>
      <c r="BI1393" s="2"/>
      <c r="BJ1393" s="2"/>
      <c r="BK1393" s="2"/>
      <c r="BL1393" s="2"/>
      <c r="BM1393" s="2"/>
      <c r="BN1393" s="2"/>
      <c r="BO1393" s="2"/>
      <c r="BP1393" s="2"/>
      <c r="BQ1393" s="2"/>
      <c r="BR1393" s="2"/>
      <c r="BS1393" s="2"/>
      <c r="BT1393" s="2"/>
      <c r="BU1393" s="2"/>
      <c r="BV1393" s="2"/>
      <c r="BW1393" s="2"/>
      <c r="BX1393" s="2"/>
      <c r="BY1393" s="2"/>
      <c r="BZ1393" s="2"/>
      <c r="CA1393" s="2"/>
    </row>
    <row r="1394" spans="1:79" x14ac:dyDescent="0.3">
      <c r="A1394" s="2"/>
      <c r="B1394" s="2"/>
      <c r="C1394" s="2"/>
      <c r="D1394" s="2"/>
      <c r="E1394" s="2"/>
      <c r="F1394" s="2"/>
      <c r="G1394" s="2"/>
      <c r="H1394" s="2"/>
      <c r="I1394" s="2"/>
      <c r="J1394" s="2"/>
      <c r="K1394" s="2"/>
      <c r="L1394" s="2"/>
      <c r="M1394" s="2"/>
      <c r="N1394" s="2"/>
      <c r="O1394" s="2"/>
      <c r="P1394" s="2"/>
      <c r="Q1394" s="2"/>
      <c r="R1394" s="2"/>
      <c r="S1394" s="2"/>
      <c r="T1394" s="2"/>
      <c r="U1394" s="2"/>
      <c r="V1394" s="2"/>
      <c r="W1394" s="2"/>
      <c r="X1394" s="2"/>
      <c r="Y1394" s="2"/>
      <c r="Z1394" s="2"/>
      <c r="AA1394" s="2"/>
      <c r="AB1394" s="2"/>
      <c r="AC1394" s="2"/>
      <c r="AD1394" s="2"/>
      <c r="AE1394" s="2"/>
      <c r="AF1394" s="2"/>
      <c r="AG1394" s="2"/>
      <c r="AH1394" s="2"/>
      <c r="AI1394" s="2"/>
      <c r="AJ1394" s="2"/>
      <c r="AK1394" s="2"/>
      <c r="AL1394" s="2"/>
      <c r="AM1394" s="2"/>
      <c r="AN1394" s="2"/>
      <c r="AO1394" s="2"/>
      <c r="AP1394" s="2"/>
      <c r="AQ1394" s="2"/>
      <c r="AR1394" s="2"/>
      <c r="AS1394" s="2"/>
      <c r="AT1394" s="2"/>
      <c r="AU1394" s="2"/>
      <c r="AV1394" s="2"/>
      <c r="AW1394" s="2"/>
      <c r="AX1394" s="2"/>
      <c r="AY1394" s="2"/>
      <c r="AZ1394" s="2"/>
      <c r="BA1394" s="2"/>
      <c r="BB1394" s="2"/>
      <c r="BC1394" s="2"/>
      <c r="BD1394" s="2"/>
      <c r="BE1394" s="2"/>
      <c r="BF1394" s="2"/>
      <c r="BG1394" s="2"/>
      <c r="BH1394" s="2"/>
      <c r="BI1394" s="2"/>
      <c r="BJ1394" s="2"/>
      <c r="BK1394" s="2"/>
      <c r="BL1394" s="2"/>
      <c r="BM1394" s="2"/>
      <c r="BN1394" s="2"/>
      <c r="BO1394" s="2"/>
      <c r="BP1394" s="2"/>
      <c r="BQ1394" s="2"/>
      <c r="BR1394" s="2"/>
      <c r="BS1394" s="2"/>
      <c r="BT1394" s="2"/>
      <c r="BU1394" s="2"/>
      <c r="BV1394" s="2"/>
      <c r="BW1394" s="2"/>
      <c r="BX1394" s="2"/>
      <c r="BY1394" s="2"/>
      <c r="BZ1394" s="2"/>
      <c r="CA1394" s="2"/>
    </row>
    <row r="1395" spans="1:79" x14ac:dyDescent="0.3">
      <c r="A1395" s="2"/>
      <c r="B1395" s="2"/>
      <c r="C1395" s="2"/>
      <c r="D1395" s="2"/>
      <c r="E1395" s="2"/>
      <c r="F1395" s="2"/>
      <c r="G1395" s="2"/>
      <c r="H1395" s="2"/>
      <c r="I1395" s="2"/>
      <c r="J1395" s="2"/>
      <c r="K1395" s="2"/>
      <c r="L1395" s="2"/>
      <c r="M1395" s="2"/>
      <c r="N1395" s="2"/>
      <c r="O1395" s="2"/>
      <c r="P1395" s="2"/>
      <c r="Q1395" s="2"/>
      <c r="R1395" s="2"/>
      <c r="S1395" s="2"/>
      <c r="T1395" s="2"/>
      <c r="U1395" s="2"/>
      <c r="V1395" s="2"/>
      <c r="W1395" s="2"/>
      <c r="X1395" s="2"/>
      <c r="Y1395" s="2"/>
      <c r="Z1395" s="2"/>
      <c r="AA1395" s="2"/>
      <c r="AB1395" s="2"/>
      <c r="AC1395" s="2"/>
      <c r="AD1395" s="2"/>
      <c r="AE1395" s="2"/>
      <c r="AF1395" s="2"/>
      <c r="AG1395" s="2"/>
      <c r="AH1395" s="2"/>
      <c r="AI1395" s="2"/>
      <c r="AJ1395" s="2"/>
      <c r="AK1395" s="2"/>
      <c r="AL1395" s="2"/>
      <c r="AM1395" s="2"/>
      <c r="AN1395" s="2"/>
      <c r="AO1395" s="2"/>
      <c r="AP1395" s="2"/>
      <c r="AQ1395" s="2"/>
      <c r="AR1395" s="2"/>
      <c r="AS1395" s="2"/>
      <c r="AT1395" s="2"/>
      <c r="AU1395" s="2"/>
      <c r="AV1395" s="2"/>
      <c r="AW1395" s="2"/>
      <c r="AX1395" s="2"/>
      <c r="AY1395" s="2"/>
      <c r="AZ1395" s="2"/>
      <c r="BA1395" s="2"/>
      <c r="BB1395" s="2"/>
      <c r="BC1395" s="2"/>
      <c r="BD1395" s="2"/>
      <c r="BE1395" s="2"/>
      <c r="BF1395" s="2"/>
      <c r="BG1395" s="2"/>
      <c r="BH1395" s="2"/>
      <c r="BI1395" s="2"/>
      <c r="BJ1395" s="2"/>
      <c r="BK1395" s="2"/>
      <c r="BL1395" s="2"/>
      <c r="BM1395" s="2"/>
      <c r="BN1395" s="2"/>
      <c r="BO1395" s="2"/>
      <c r="BP1395" s="2"/>
      <c r="BQ1395" s="2"/>
      <c r="BR1395" s="2"/>
      <c r="BS1395" s="2"/>
      <c r="BT1395" s="2"/>
      <c r="BU1395" s="2"/>
      <c r="BV1395" s="2"/>
      <c r="BW1395" s="2"/>
      <c r="BX1395" s="2"/>
      <c r="BY1395" s="2"/>
      <c r="BZ1395" s="2"/>
      <c r="CA1395" s="2"/>
    </row>
    <row r="1396" spans="1:79" x14ac:dyDescent="0.3">
      <c r="A1396" s="2"/>
      <c r="B1396" s="2"/>
      <c r="C1396" s="2"/>
      <c r="D1396" s="2"/>
      <c r="E1396" s="2"/>
      <c r="F1396" s="2"/>
      <c r="G1396" s="2"/>
      <c r="H1396" s="2"/>
      <c r="I1396" s="2"/>
      <c r="J1396" s="2"/>
      <c r="K1396" s="2"/>
      <c r="L1396" s="2"/>
      <c r="M1396" s="2"/>
      <c r="N1396" s="2"/>
      <c r="O1396" s="2"/>
      <c r="P1396" s="2"/>
      <c r="Q1396" s="2"/>
      <c r="R1396" s="2"/>
      <c r="S1396" s="2"/>
      <c r="T1396" s="2"/>
      <c r="U1396" s="2"/>
      <c r="V1396" s="2"/>
      <c r="W1396" s="2"/>
      <c r="X1396" s="2"/>
      <c r="Y1396" s="2"/>
      <c r="Z1396" s="2"/>
      <c r="AA1396" s="2"/>
      <c r="AB1396" s="2"/>
      <c r="AC1396" s="2"/>
      <c r="AD1396" s="2"/>
      <c r="AE1396" s="2"/>
      <c r="AF1396" s="2"/>
      <c r="AG1396" s="2"/>
      <c r="AH1396" s="2"/>
      <c r="AI1396" s="2"/>
      <c r="AJ1396" s="2"/>
      <c r="AK1396" s="2"/>
      <c r="AL1396" s="2"/>
      <c r="AM1396" s="2"/>
      <c r="AN1396" s="2"/>
      <c r="AO1396" s="2"/>
      <c r="AP1396" s="2"/>
      <c r="AQ1396" s="2"/>
      <c r="AR1396" s="2"/>
      <c r="AS1396" s="2"/>
      <c r="AT1396" s="2"/>
      <c r="AU1396" s="2"/>
      <c r="AV1396" s="2"/>
      <c r="AW1396" s="2"/>
      <c r="AX1396" s="2"/>
      <c r="AY1396" s="2"/>
      <c r="AZ1396" s="2"/>
      <c r="BA1396" s="2"/>
      <c r="BB1396" s="2"/>
      <c r="BC1396" s="2"/>
      <c r="BD1396" s="2"/>
      <c r="BE1396" s="2"/>
      <c r="BF1396" s="2"/>
      <c r="BG1396" s="2"/>
      <c r="BH1396" s="2"/>
      <c r="BI1396" s="2"/>
      <c r="BJ1396" s="2"/>
      <c r="BK1396" s="2"/>
      <c r="BL1396" s="2"/>
      <c r="BM1396" s="2"/>
      <c r="BN1396" s="2"/>
      <c r="BO1396" s="2"/>
      <c r="BP1396" s="2"/>
      <c r="BQ1396" s="2"/>
      <c r="BR1396" s="2"/>
      <c r="BS1396" s="2"/>
      <c r="BT1396" s="2"/>
      <c r="BU1396" s="2"/>
      <c r="BV1396" s="2"/>
      <c r="BW1396" s="2"/>
      <c r="BX1396" s="2"/>
      <c r="BY1396" s="2"/>
      <c r="BZ1396" s="2"/>
      <c r="CA1396" s="2"/>
    </row>
    <row r="1397" spans="1:79" x14ac:dyDescent="0.3">
      <c r="A1397" s="2"/>
      <c r="B1397" s="2"/>
      <c r="C1397" s="2"/>
      <c r="D1397" s="2"/>
      <c r="E1397" s="2"/>
      <c r="F1397" s="2"/>
      <c r="G1397" s="2"/>
      <c r="H1397" s="2"/>
      <c r="I1397" s="2"/>
      <c r="J1397" s="2"/>
      <c r="K1397" s="2"/>
      <c r="L1397" s="2"/>
      <c r="M1397" s="2"/>
      <c r="N1397" s="2"/>
      <c r="O1397" s="2"/>
      <c r="P1397" s="2"/>
      <c r="Q1397" s="2"/>
      <c r="R1397" s="2"/>
      <c r="S1397" s="2"/>
      <c r="T1397" s="2"/>
      <c r="U1397" s="2"/>
      <c r="V1397" s="2"/>
      <c r="W1397" s="2"/>
      <c r="X1397" s="2"/>
      <c r="Y1397" s="2"/>
      <c r="Z1397" s="2"/>
      <c r="AA1397" s="2"/>
      <c r="AB1397" s="2"/>
      <c r="AC1397" s="2"/>
      <c r="AD1397" s="2"/>
      <c r="AE1397" s="2"/>
      <c r="AF1397" s="2"/>
      <c r="AG1397" s="2"/>
      <c r="AH1397" s="2"/>
      <c r="AI1397" s="2"/>
      <c r="AJ1397" s="2"/>
      <c r="AK1397" s="2"/>
      <c r="AL1397" s="2"/>
      <c r="AM1397" s="2"/>
      <c r="AN1397" s="2"/>
      <c r="AO1397" s="2"/>
      <c r="AP1397" s="2"/>
      <c r="AQ1397" s="2"/>
      <c r="AR1397" s="2"/>
      <c r="AS1397" s="2"/>
      <c r="AT1397" s="2"/>
      <c r="AU1397" s="2"/>
      <c r="AV1397" s="2"/>
      <c r="AW1397" s="2"/>
      <c r="AX1397" s="2"/>
      <c r="AY1397" s="2"/>
      <c r="AZ1397" s="2"/>
      <c r="BA1397" s="2"/>
      <c r="BB1397" s="2"/>
      <c r="BC1397" s="2"/>
      <c r="BD1397" s="2"/>
      <c r="BE1397" s="2"/>
      <c r="BF1397" s="2"/>
      <c r="BG1397" s="2"/>
      <c r="BH1397" s="2"/>
      <c r="BI1397" s="2"/>
      <c r="BJ1397" s="2"/>
      <c r="BK1397" s="2"/>
      <c r="BL1397" s="2"/>
      <c r="BM1397" s="2"/>
      <c r="BN1397" s="2"/>
      <c r="BO1397" s="2"/>
      <c r="BP1397" s="2"/>
      <c r="BQ1397" s="2"/>
      <c r="BR1397" s="2"/>
      <c r="BS1397" s="2"/>
      <c r="BT1397" s="2"/>
      <c r="BU1397" s="2"/>
      <c r="BV1397" s="2"/>
      <c r="BW1397" s="2"/>
      <c r="BX1397" s="2"/>
      <c r="BY1397" s="2"/>
      <c r="BZ1397" s="2"/>
      <c r="CA1397" s="2"/>
    </row>
    <row r="1398" spans="1:79" x14ac:dyDescent="0.3">
      <c r="A1398" s="2"/>
      <c r="B1398" s="2"/>
      <c r="C1398" s="2"/>
      <c r="D1398" s="2"/>
      <c r="E1398" s="2"/>
      <c r="F1398" s="2"/>
      <c r="G1398" s="2"/>
      <c r="H1398" s="2"/>
      <c r="I1398" s="2"/>
      <c r="J1398" s="2"/>
      <c r="K1398" s="2"/>
      <c r="L1398" s="2"/>
      <c r="M1398" s="2"/>
      <c r="N1398" s="2"/>
      <c r="O1398" s="2"/>
      <c r="P1398" s="2"/>
      <c r="Q1398" s="2"/>
      <c r="R1398" s="2"/>
      <c r="S1398" s="2"/>
      <c r="T1398" s="2"/>
      <c r="U1398" s="2"/>
      <c r="V1398" s="2"/>
      <c r="W1398" s="2"/>
      <c r="X1398" s="2"/>
      <c r="Y1398" s="2"/>
      <c r="Z1398" s="2"/>
      <c r="AA1398" s="2"/>
      <c r="AB1398" s="2"/>
      <c r="AC1398" s="2"/>
      <c r="AD1398" s="2"/>
      <c r="AE1398" s="2"/>
      <c r="AF1398" s="2"/>
      <c r="AG1398" s="2"/>
      <c r="AH1398" s="2"/>
      <c r="AI1398" s="2"/>
      <c r="AJ1398" s="2"/>
      <c r="AK1398" s="2"/>
      <c r="AL1398" s="2"/>
      <c r="AM1398" s="2"/>
      <c r="AN1398" s="2"/>
      <c r="AO1398" s="2"/>
      <c r="AP1398" s="2"/>
      <c r="AQ1398" s="2"/>
      <c r="AR1398" s="2"/>
      <c r="AS1398" s="2"/>
      <c r="AT1398" s="2"/>
      <c r="AU1398" s="2"/>
      <c r="AV1398" s="2"/>
      <c r="AW1398" s="2"/>
      <c r="AX1398" s="2"/>
      <c r="AY1398" s="2"/>
      <c r="AZ1398" s="2"/>
      <c r="BA1398" s="2"/>
      <c r="BB1398" s="2"/>
      <c r="BC1398" s="2"/>
      <c r="BD1398" s="2"/>
      <c r="BE1398" s="2"/>
      <c r="BF1398" s="2"/>
      <c r="BG1398" s="2"/>
      <c r="BH1398" s="2"/>
      <c r="BI1398" s="2"/>
      <c r="BJ1398" s="2"/>
      <c r="BK1398" s="2"/>
      <c r="BL1398" s="2"/>
      <c r="BM1398" s="2"/>
      <c r="BN1398" s="2"/>
      <c r="BO1398" s="2"/>
      <c r="BP1398" s="2"/>
      <c r="BQ1398" s="2"/>
      <c r="BR1398" s="2"/>
      <c r="BS1398" s="2"/>
      <c r="BT1398" s="2"/>
      <c r="BU1398" s="2"/>
      <c r="BV1398" s="2"/>
      <c r="BW1398" s="2"/>
      <c r="BX1398" s="2"/>
      <c r="BY1398" s="2"/>
      <c r="BZ1398" s="2"/>
      <c r="CA1398" s="2"/>
    </row>
    <row r="1399" spans="1:79" x14ac:dyDescent="0.3">
      <c r="A1399" s="2"/>
      <c r="B1399" s="2"/>
      <c r="C1399" s="2"/>
      <c r="D1399" s="2"/>
      <c r="E1399" s="2"/>
      <c r="F1399" s="2"/>
      <c r="G1399" s="2"/>
      <c r="H1399" s="2"/>
      <c r="I1399" s="2"/>
      <c r="J1399" s="2"/>
      <c r="K1399" s="2"/>
      <c r="L1399" s="2"/>
      <c r="M1399" s="2"/>
      <c r="N1399" s="2"/>
      <c r="O1399" s="2"/>
      <c r="P1399" s="2"/>
      <c r="Q1399" s="2"/>
      <c r="R1399" s="2"/>
      <c r="S1399" s="2"/>
      <c r="T1399" s="2"/>
      <c r="U1399" s="2"/>
      <c r="V1399" s="2"/>
      <c r="W1399" s="2"/>
      <c r="X1399" s="2"/>
      <c r="Y1399" s="2"/>
      <c r="Z1399" s="2"/>
      <c r="AA1399" s="2"/>
      <c r="AB1399" s="2"/>
      <c r="AC1399" s="2"/>
      <c r="AD1399" s="2"/>
      <c r="AE1399" s="2"/>
      <c r="AF1399" s="2"/>
      <c r="AG1399" s="2"/>
      <c r="AH1399" s="2"/>
      <c r="AI1399" s="2"/>
      <c r="AJ1399" s="2"/>
      <c r="AK1399" s="2"/>
      <c r="AL1399" s="2"/>
      <c r="AM1399" s="2"/>
      <c r="AN1399" s="2"/>
      <c r="AO1399" s="2"/>
      <c r="AP1399" s="2"/>
      <c r="AQ1399" s="2"/>
      <c r="AR1399" s="2"/>
      <c r="AS1399" s="2"/>
      <c r="AT1399" s="2"/>
      <c r="AU1399" s="2"/>
      <c r="AV1399" s="2"/>
      <c r="AW1399" s="2"/>
      <c r="AX1399" s="2"/>
      <c r="AY1399" s="2"/>
      <c r="AZ1399" s="2"/>
      <c r="BA1399" s="2"/>
      <c r="BB1399" s="2"/>
      <c r="BC1399" s="2"/>
      <c r="BD1399" s="2"/>
      <c r="BE1399" s="2"/>
      <c r="BF1399" s="2"/>
      <c r="BG1399" s="2"/>
      <c r="BH1399" s="2"/>
      <c r="BI1399" s="2"/>
      <c r="BJ1399" s="2"/>
      <c r="BK1399" s="2"/>
      <c r="BL1399" s="2"/>
      <c r="BM1399" s="2"/>
      <c r="BN1399" s="2"/>
      <c r="BO1399" s="2"/>
      <c r="BP1399" s="2"/>
      <c r="BQ1399" s="2"/>
      <c r="BR1399" s="2"/>
      <c r="BS1399" s="2"/>
      <c r="BT1399" s="2"/>
      <c r="BU1399" s="2"/>
      <c r="BV1399" s="2"/>
      <c r="BW1399" s="2"/>
      <c r="BX1399" s="2"/>
      <c r="BY1399" s="2"/>
      <c r="BZ1399" s="2"/>
      <c r="CA1399" s="2"/>
    </row>
    <row r="1400" spans="1:79" x14ac:dyDescent="0.3">
      <c r="A1400" s="2"/>
      <c r="B1400" s="2"/>
      <c r="C1400" s="2"/>
      <c r="D1400" s="2"/>
      <c r="E1400" s="2"/>
      <c r="F1400" s="2"/>
      <c r="G1400" s="2"/>
      <c r="H1400" s="2"/>
      <c r="I1400" s="2"/>
      <c r="J1400" s="2"/>
      <c r="K1400" s="2"/>
      <c r="L1400" s="2"/>
      <c r="M1400" s="2"/>
      <c r="N1400" s="2"/>
      <c r="O1400" s="2"/>
      <c r="P1400" s="2"/>
      <c r="Q1400" s="2"/>
      <c r="R1400" s="2"/>
      <c r="S1400" s="2"/>
      <c r="T1400" s="2"/>
      <c r="U1400" s="2"/>
      <c r="V1400" s="2"/>
      <c r="W1400" s="2"/>
      <c r="X1400" s="2"/>
      <c r="Y1400" s="2"/>
      <c r="Z1400" s="2"/>
      <c r="AA1400" s="2"/>
      <c r="AB1400" s="2"/>
      <c r="AC1400" s="2"/>
      <c r="AD1400" s="2"/>
      <c r="AE1400" s="2"/>
      <c r="AF1400" s="2"/>
      <c r="AG1400" s="2"/>
      <c r="AH1400" s="2"/>
      <c r="AI1400" s="2"/>
      <c r="AJ1400" s="2"/>
      <c r="AK1400" s="2"/>
      <c r="AL1400" s="2"/>
      <c r="AM1400" s="2"/>
      <c r="AN1400" s="2"/>
      <c r="AO1400" s="2"/>
      <c r="AP1400" s="2"/>
      <c r="AQ1400" s="2"/>
      <c r="AR1400" s="2"/>
      <c r="AS1400" s="2"/>
      <c r="AT1400" s="2"/>
      <c r="AU1400" s="2"/>
      <c r="AV1400" s="2"/>
      <c r="AW1400" s="2"/>
      <c r="AX1400" s="2"/>
      <c r="AY1400" s="2"/>
      <c r="AZ1400" s="2"/>
      <c r="BA1400" s="2"/>
      <c r="BB1400" s="2"/>
      <c r="BC1400" s="2"/>
      <c r="BD1400" s="2"/>
      <c r="BE1400" s="2"/>
      <c r="BF1400" s="2"/>
      <c r="BG1400" s="2"/>
      <c r="BH1400" s="2"/>
      <c r="BI1400" s="2"/>
      <c r="BJ1400" s="2"/>
      <c r="BK1400" s="2"/>
      <c r="BL1400" s="2"/>
      <c r="BM1400" s="2"/>
      <c r="BN1400" s="2"/>
      <c r="BO1400" s="2"/>
      <c r="BP1400" s="2"/>
      <c r="BQ1400" s="2"/>
      <c r="BR1400" s="2"/>
      <c r="BS1400" s="2"/>
      <c r="BT1400" s="2"/>
      <c r="BU1400" s="2"/>
      <c r="BV1400" s="2"/>
      <c r="BW1400" s="2"/>
      <c r="BX1400" s="2"/>
      <c r="BY1400" s="2"/>
      <c r="BZ1400" s="2"/>
      <c r="CA1400" s="2"/>
    </row>
    <row r="1401" spans="1:79" x14ac:dyDescent="0.3">
      <c r="A1401" s="2"/>
      <c r="B1401" s="2"/>
      <c r="C1401" s="2"/>
      <c r="D1401" s="2"/>
      <c r="E1401" s="2"/>
      <c r="F1401" s="2"/>
      <c r="G1401" s="2"/>
      <c r="H1401" s="2"/>
      <c r="I1401" s="2"/>
      <c r="J1401" s="2"/>
      <c r="K1401" s="2"/>
      <c r="L1401" s="2"/>
      <c r="M1401" s="2"/>
      <c r="N1401" s="2"/>
      <c r="O1401" s="2"/>
      <c r="P1401" s="2"/>
      <c r="Q1401" s="2"/>
      <c r="R1401" s="2"/>
      <c r="S1401" s="2"/>
      <c r="T1401" s="2"/>
      <c r="U1401" s="2"/>
      <c r="V1401" s="2"/>
      <c r="W1401" s="2"/>
      <c r="X1401" s="2"/>
      <c r="Y1401" s="2"/>
      <c r="Z1401" s="2"/>
      <c r="AA1401" s="2"/>
      <c r="AB1401" s="2"/>
      <c r="AC1401" s="2"/>
      <c r="AD1401" s="2"/>
      <c r="AE1401" s="2"/>
      <c r="AF1401" s="2"/>
      <c r="AG1401" s="2"/>
      <c r="AH1401" s="2"/>
      <c r="AI1401" s="2"/>
      <c r="AJ1401" s="2"/>
      <c r="AK1401" s="2"/>
      <c r="AL1401" s="2"/>
      <c r="AM1401" s="2"/>
      <c r="AN1401" s="2"/>
      <c r="AO1401" s="2"/>
      <c r="AP1401" s="2"/>
      <c r="AQ1401" s="2"/>
      <c r="AR1401" s="2"/>
      <c r="AS1401" s="2"/>
      <c r="AT1401" s="2"/>
      <c r="AU1401" s="2"/>
      <c r="AV1401" s="2"/>
      <c r="AW1401" s="2"/>
      <c r="AX1401" s="2"/>
      <c r="AY1401" s="2"/>
      <c r="AZ1401" s="2"/>
      <c r="BA1401" s="2"/>
      <c r="BB1401" s="2"/>
      <c r="BC1401" s="2"/>
      <c r="BD1401" s="2"/>
      <c r="BE1401" s="2"/>
      <c r="BF1401" s="2"/>
      <c r="BG1401" s="2"/>
      <c r="BH1401" s="2"/>
      <c r="BI1401" s="2"/>
      <c r="BJ1401" s="2"/>
      <c r="BK1401" s="2"/>
      <c r="BL1401" s="2"/>
      <c r="BM1401" s="2"/>
      <c r="BN1401" s="2"/>
      <c r="BO1401" s="2"/>
      <c r="BP1401" s="2"/>
      <c r="BQ1401" s="2"/>
      <c r="BR1401" s="2"/>
      <c r="BS1401" s="2"/>
      <c r="BT1401" s="2"/>
      <c r="BU1401" s="2"/>
      <c r="BV1401" s="2"/>
      <c r="BW1401" s="2"/>
      <c r="BX1401" s="2"/>
      <c r="BY1401" s="2"/>
      <c r="BZ1401" s="2"/>
      <c r="CA1401" s="2"/>
    </row>
    <row r="1402" spans="1:79" x14ac:dyDescent="0.3">
      <c r="A1402" s="2"/>
      <c r="B1402" s="2"/>
      <c r="C1402" s="2"/>
      <c r="D1402" s="2"/>
      <c r="E1402" s="2"/>
      <c r="F1402" s="2"/>
      <c r="G1402" s="2"/>
      <c r="H1402" s="2"/>
      <c r="I1402" s="2"/>
      <c r="J1402" s="2"/>
      <c r="K1402" s="2"/>
      <c r="L1402" s="2"/>
      <c r="M1402" s="2"/>
      <c r="N1402" s="2"/>
      <c r="O1402" s="2"/>
      <c r="P1402" s="2"/>
      <c r="Q1402" s="2"/>
      <c r="R1402" s="2"/>
      <c r="S1402" s="2"/>
      <c r="T1402" s="2"/>
      <c r="U1402" s="2"/>
      <c r="V1402" s="2"/>
      <c r="W1402" s="2"/>
      <c r="X1402" s="2"/>
      <c r="Y1402" s="2"/>
      <c r="Z1402" s="2"/>
      <c r="AA1402" s="2"/>
      <c r="AB1402" s="2"/>
      <c r="AC1402" s="2"/>
      <c r="AD1402" s="2"/>
      <c r="AE1402" s="2"/>
      <c r="AF1402" s="2"/>
      <c r="AG1402" s="2"/>
      <c r="AH1402" s="2"/>
      <c r="AI1402" s="2"/>
      <c r="AJ1402" s="2"/>
      <c r="AK1402" s="2"/>
      <c r="AL1402" s="2"/>
      <c r="AM1402" s="2"/>
      <c r="AN1402" s="2"/>
      <c r="AO1402" s="2"/>
      <c r="AP1402" s="2"/>
      <c r="AQ1402" s="2"/>
      <c r="AR1402" s="2"/>
      <c r="AS1402" s="2"/>
      <c r="AT1402" s="2"/>
      <c r="AU1402" s="2"/>
      <c r="AV1402" s="2"/>
      <c r="AW1402" s="2"/>
      <c r="AX1402" s="2"/>
      <c r="AY1402" s="2"/>
      <c r="AZ1402" s="2"/>
      <c r="BA1402" s="2"/>
      <c r="BB1402" s="2"/>
      <c r="BC1402" s="2"/>
      <c r="BD1402" s="2"/>
      <c r="BE1402" s="2"/>
      <c r="BF1402" s="2"/>
      <c r="BG1402" s="2"/>
      <c r="BH1402" s="2"/>
      <c r="BI1402" s="2"/>
      <c r="BJ1402" s="2"/>
      <c r="BK1402" s="2"/>
      <c r="BL1402" s="2"/>
      <c r="BM1402" s="2"/>
      <c r="BN1402" s="2"/>
      <c r="BO1402" s="2"/>
      <c r="BP1402" s="2"/>
      <c r="BQ1402" s="2"/>
      <c r="BR1402" s="2"/>
      <c r="BS1402" s="2"/>
      <c r="BT1402" s="2"/>
      <c r="BU1402" s="2"/>
      <c r="BV1402" s="2"/>
      <c r="BW1402" s="2"/>
      <c r="BX1402" s="2"/>
      <c r="BY1402" s="2"/>
      <c r="BZ1402" s="2"/>
      <c r="CA1402" s="2"/>
    </row>
    <row r="1403" spans="1:79" x14ac:dyDescent="0.3">
      <c r="A1403" s="2"/>
      <c r="B1403" s="2"/>
      <c r="C1403" s="2"/>
      <c r="D1403" s="2"/>
      <c r="E1403" s="2"/>
      <c r="F1403" s="2"/>
      <c r="G1403" s="2"/>
      <c r="H1403" s="2"/>
      <c r="I1403" s="2"/>
      <c r="J1403" s="2"/>
      <c r="K1403" s="2"/>
      <c r="L1403" s="2"/>
      <c r="M1403" s="2"/>
      <c r="N1403" s="2"/>
      <c r="O1403" s="2"/>
      <c r="P1403" s="2"/>
      <c r="Q1403" s="2"/>
      <c r="R1403" s="2"/>
      <c r="S1403" s="2"/>
      <c r="T1403" s="2"/>
      <c r="U1403" s="2"/>
      <c r="V1403" s="2"/>
      <c r="W1403" s="2"/>
      <c r="X1403" s="2"/>
      <c r="Y1403" s="2"/>
      <c r="Z1403" s="2"/>
      <c r="AA1403" s="2"/>
      <c r="AB1403" s="2"/>
      <c r="AC1403" s="2"/>
      <c r="AD1403" s="2"/>
      <c r="AE1403" s="2"/>
      <c r="AF1403" s="2"/>
      <c r="AG1403" s="2"/>
      <c r="AH1403" s="2"/>
      <c r="AI1403" s="2"/>
      <c r="AJ1403" s="2"/>
      <c r="AK1403" s="2"/>
      <c r="AL1403" s="2"/>
      <c r="AM1403" s="2"/>
      <c r="AN1403" s="2"/>
      <c r="AO1403" s="2"/>
      <c r="AP1403" s="2"/>
      <c r="AQ1403" s="2"/>
      <c r="AR1403" s="2"/>
      <c r="AS1403" s="2"/>
      <c r="AT1403" s="2"/>
      <c r="AU1403" s="2"/>
      <c r="AV1403" s="2"/>
      <c r="AW1403" s="2"/>
      <c r="AX1403" s="2"/>
      <c r="AY1403" s="2"/>
      <c r="AZ1403" s="2"/>
      <c r="BA1403" s="2"/>
      <c r="BB1403" s="2"/>
      <c r="BC1403" s="2"/>
      <c r="BD1403" s="2"/>
      <c r="BE1403" s="2"/>
      <c r="BF1403" s="2"/>
      <c r="BG1403" s="2"/>
      <c r="BH1403" s="2"/>
      <c r="BI1403" s="2"/>
      <c r="BJ1403" s="2"/>
      <c r="BK1403" s="2"/>
      <c r="BL1403" s="2"/>
      <c r="BM1403" s="2"/>
      <c r="BN1403" s="2"/>
      <c r="BO1403" s="2"/>
      <c r="BP1403" s="2"/>
      <c r="BQ1403" s="2"/>
      <c r="BR1403" s="2"/>
      <c r="BS1403" s="2"/>
      <c r="BT1403" s="2"/>
      <c r="BU1403" s="2"/>
      <c r="BV1403" s="2"/>
      <c r="BW1403" s="2"/>
      <c r="BX1403" s="2"/>
      <c r="BY1403" s="2"/>
      <c r="BZ1403" s="2"/>
      <c r="CA1403" s="2"/>
    </row>
    <row r="1404" spans="1:79" x14ac:dyDescent="0.3">
      <c r="A1404" s="2"/>
      <c r="B1404" s="2"/>
      <c r="C1404" s="2"/>
      <c r="D1404" s="2"/>
      <c r="E1404" s="2"/>
      <c r="F1404" s="2"/>
      <c r="G1404" s="2"/>
      <c r="H1404" s="2"/>
      <c r="I1404" s="2"/>
      <c r="J1404" s="2"/>
      <c r="K1404" s="2"/>
      <c r="L1404" s="2"/>
      <c r="M1404" s="2"/>
      <c r="N1404" s="2"/>
      <c r="O1404" s="2"/>
      <c r="P1404" s="2"/>
      <c r="Q1404" s="2"/>
      <c r="R1404" s="2"/>
      <c r="S1404" s="2"/>
      <c r="T1404" s="2"/>
      <c r="U1404" s="2"/>
      <c r="V1404" s="2"/>
      <c r="W1404" s="2"/>
      <c r="X1404" s="2"/>
      <c r="Y1404" s="2"/>
      <c r="Z1404" s="2"/>
      <c r="AA1404" s="2"/>
      <c r="AB1404" s="2"/>
      <c r="AC1404" s="2"/>
      <c r="AD1404" s="2"/>
      <c r="AE1404" s="2"/>
      <c r="AF1404" s="2"/>
      <c r="AG1404" s="2"/>
      <c r="AH1404" s="2"/>
      <c r="AI1404" s="2"/>
      <c r="AJ1404" s="2"/>
      <c r="AK1404" s="2"/>
      <c r="AL1404" s="2"/>
      <c r="AM1404" s="2"/>
      <c r="AN1404" s="2"/>
      <c r="AO1404" s="2"/>
      <c r="AP1404" s="2"/>
      <c r="AQ1404" s="2"/>
      <c r="AR1404" s="2"/>
      <c r="AS1404" s="2"/>
      <c r="AT1404" s="2"/>
      <c r="AU1404" s="2"/>
      <c r="AV1404" s="2"/>
      <c r="AW1404" s="2"/>
      <c r="AX1404" s="2"/>
      <c r="AY1404" s="2"/>
      <c r="AZ1404" s="2"/>
      <c r="BA1404" s="2"/>
      <c r="BB1404" s="2"/>
      <c r="BC1404" s="2"/>
      <c r="BD1404" s="2"/>
      <c r="BE1404" s="2"/>
      <c r="BF1404" s="2"/>
      <c r="BG1404" s="2"/>
      <c r="BH1404" s="2"/>
      <c r="BI1404" s="2"/>
      <c r="BJ1404" s="2"/>
      <c r="BK1404" s="2"/>
      <c r="BL1404" s="2"/>
      <c r="BM1404" s="2"/>
      <c r="BN1404" s="2"/>
      <c r="BO1404" s="2"/>
      <c r="BP1404" s="2"/>
      <c r="BQ1404" s="2"/>
      <c r="BR1404" s="2"/>
      <c r="BS1404" s="2"/>
      <c r="BT1404" s="2"/>
      <c r="BU1404" s="2"/>
      <c r="BV1404" s="2"/>
      <c r="BW1404" s="2"/>
      <c r="BX1404" s="2"/>
      <c r="BY1404" s="2"/>
      <c r="BZ1404" s="2"/>
      <c r="CA1404" s="2"/>
    </row>
    <row r="1405" spans="1:79" x14ac:dyDescent="0.3">
      <c r="A1405" s="2"/>
      <c r="B1405" s="2"/>
      <c r="C1405" s="2"/>
      <c r="D1405" s="2"/>
      <c r="E1405" s="2"/>
      <c r="F1405" s="2"/>
      <c r="G1405" s="2"/>
      <c r="H1405" s="2"/>
      <c r="I1405" s="2"/>
      <c r="J1405" s="2"/>
      <c r="K1405" s="2"/>
      <c r="L1405" s="2"/>
      <c r="M1405" s="2"/>
      <c r="N1405" s="2"/>
      <c r="O1405" s="2"/>
      <c r="P1405" s="2"/>
      <c r="Q1405" s="2"/>
      <c r="R1405" s="2"/>
      <c r="S1405" s="2"/>
      <c r="T1405" s="2"/>
      <c r="U1405" s="2"/>
      <c r="V1405" s="2"/>
      <c r="W1405" s="2"/>
      <c r="X1405" s="2"/>
      <c r="Y1405" s="2"/>
      <c r="Z1405" s="2"/>
      <c r="AA1405" s="2"/>
      <c r="AB1405" s="2"/>
      <c r="AC1405" s="2"/>
      <c r="AD1405" s="2"/>
      <c r="AE1405" s="2"/>
      <c r="AF1405" s="2"/>
      <c r="AG1405" s="2"/>
      <c r="AH1405" s="2"/>
      <c r="AI1405" s="2"/>
      <c r="AJ1405" s="2"/>
      <c r="AK1405" s="2"/>
      <c r="AL1405" s="2"/>
      <c r="AM1405" s="2"/>
      <c r="AN1405" s="2"/>
      <c r="AO1405" s="2"/>
      <c r="AP1405" s="2"/>
      <c r="AQ1405" s="2"/>
      <c r="AR1405" s="2"/>
      <c r="AS1405" s="2"/>
      <c r="AT1405" s="2"/>
      <c r="AU1405" s="2"/>
      <c r="AV1405" s="2"/>
      <c r="AW1405" s="2"/>
      <c r="AX1405" s="2"/>
      <c r="AY1405" s="2"/>
      <c r="AZ1405" s="2"/>
      <c r="BA1405" s="2"/>
      <c r="BB1405" s="2"/>
      <c r="BC1405" s="2"/>
      <c r="BD1405" s="2"/>
      <c r="BE1405" s="2"/>
      <c r="BF1405" s="2"/>
      <c r="BG1405" s="2"/>
      <c r="BH1405" s="2"/>
      <c r="BI1405" s="2"/>
      <c r="BJ1405" s="2"/>
      <c r="BK1405" s="2"/>
      <c r="BL1405" s="2"/>
      <c r="BM1405" s="2"/>
      <c r="BN1405" s="2"/>
      <c r="BO1405" s="2"/>
      <c r="BP1405" s="2"/>
      <c r="BQ1405" s="2"/>
      <c r="BR1405" s="2"/>
      <c r="BS1405" s="2"/>
      <c r="BT1405" s="2"/>
      <c r="BU1405" s="2"/>
      <c r="BV1405" s="2"/>
      <c r="BW1405" s="2"/>
      <c r="BX1405" s="2"/>
      <c r="BY1405" s="2"/>
      <c r="BZ1405" s="2"/>
      <c r="CA1405" s="2"/>
    </row>
    <row r="1406" spans="1:79" x14ac:dyDescent="0.3">
      <c r="A1406" s="2"/>
      <c r="B1406" s="2"/>
      <c r="C1406" s="2"/>
      <c r="D1406" s="2"/>
      <c r="E1406" s="2"/>
      <c r="F1406" s="2"/>
      <c r="G1406" s="2"/>
      <c r="H1406" s="2"/>
      <c r="I1406" s="2"/>
      <c r="J1406" s="2"/>
      <c r="K1406" s="2"/>
      <c r="L1406" s="2"/>
      <c r="M1406" s="2"/>
      <c r="N1406" s="2"/>
      <c r="O1406" s="2"/>
      <c r="P1406" s="2"/>
      <c r="Q1406" s="2"/>
      <c r="R1406" s="2"/>
      <c r="S1406" s="2"/>
      <c r="T1406" s="2"/>
      <c r="U1406" s="2"/>
      <c r="V1406" s="2"/>
      <c r="W1406" s="2"/>
      <c r="X1406" s="2"/>
      <c r="Y1406" s="2"/>
      <c r="Z1406" s="2"/>
      <c r="AA1406" s="2"/>
      <c r="AB1406" s="2"/>
      <c r="AC1406" s="2"/>
      <c r="AD1406" s="2"/>
      <c r="AE1406" s="2"/>
      <c r="AF1406" s="2"/>
      <c r="AG1406" s="2"/>
      <c r="AH1406" s="2"/>
      <c r="AI1406" s="2"/>
      <c r="AJ1406" s="2"/>
      <c r="AK1406" s="2"/>
      <c r="AL1406" s="2"/>
      <c r="AM1406" s="2"/>
      <c r="AN1406" s="2"/>
      <c r="AO1406" s="2"/>
      <c r="AP1406" s="2"/>
      <c r="AQ1406" s="2"/>
      <c r="AR1406" s="2"/>
      <c r="AS1406" s="2"/>
      <c r="AT1406" s="2"/>
      <c r="AU1406" s="2"/>
      <c r="AV1406" s="2"/>
      <c r="AW1406" s="2"/>
      <c r="AX1406" s="2"/>
      <c r="AY1406" s="2"/>
      <c r="AZ1406" s="2"/>
      <c r="BA1406" s="2"/>
      <c r="BB1406" s="2"/>
      <c r="BC1406" s="2"/>
      <c r="BD1406" s="2"/>
      <c r="BE1406" s="2"/>
      <c r="BF1406" s="2"/>
      <c r="BG1406" s="2"/>
      <c r="BH1406" s="2"/>
      <c r="BI1406" s="2"/>
      <c r="BJ1406" s="2"/>
      <c r="BK1406" s="2"/>
      <c r="BL1406" s="2"/>
      <c r="BM1406" s="2"/>
      <c r="BN1406" s="2"/>
      <c r="BO1406" s="2"/>
      <c r="BP1406" s="2"/>
      <c r="BQ1406" s="2"/>
      <c r="BR1406" s="2"/>
      <c r="BS1406" s="2"/>
      <c r="BT1406" s="2"/>
      <c r="BU1406" s="2"/>
      <c r="BV1406" s="2"/>
      <c r="BW1406" s="2"/>
      <c r="BX1406" s="2"/>
      <c r="BY1406" s="2"/>
      <c r="BZ1406" s="2"/>
      <c r="CA1406" s="2"/>
    </row>
    <row r="1407" spans="1:79" x14ac:dyDescent="0.3">
      <c r="A1407" s="2"/>
      <c r="B1407" s="2"/>
      <c r="C1407" s="2"/>
      <c r="D1407" s="2"/>
      <c r="E1407" s="2"/>
      <c r="F1407" s="2"/>
      <c r="G1407" s="2"/>
      <c r="H1407" s="2"/>
      <c r="I1407" s="2"/>
      <c r="J1407" s="2"/>
      <c r="K1407" s="2"/>
      <c r="L1407" s="2"/>
      <c r="M1407" s="2"/>
      <c r="N1407" s="2"/>
      <c r="O1407" s="2"/>
      <c r="P1407" s="2"/>
      <c r="Q1407" s="2"/>
      <c r="R1407" s="2"/>
      <c r="S1407" s="2"/>
      <c r="T1407" s="2"/>
      <c r="U1407" s="2"/>
      <c r="V1407" s="2"/>
      <c r="W1407" s="2"/>
      <c r="X1407" s="2"/>
      <c r="Y1407" s="2"/>
      <c r="Z1407" s="2"/>
      <c r="AA1407" s="2"/>
      <c r="AB1407" s="2"/>
      <c r="AC1407" s="2"/>
      <c r="AD1407" s="2"/>
      <c r="AE1407" s="2"/>
      <c r="AF1407" s="2"/>
      <c r="AG1407" s="2"/>
      <c r="AH1407" s="2"/>
      <c r="AI1407" s="2"/>
      <c r="AJ1407" s="2"/>
      <c r="AK1407" s="2"/>
      <c r="AL1407" s="2"/>
      <c r="AM1407" s="2"/>
      <c r="AN1407" s="2"/>
      <c r="AO1407" s="2"/>
      <c r="AP1407" s="2"/>
      <c r="AQ1407" s="2"/>
      <c r="AR1407" s="2"/>
      <c r="AS1407" s="2"/>
      <c r="AT1407" s="2"/>
      <c r="AU1407" s="2"/>
      <c r="AV1407" s="2"/>
      <c r="AW1407" s="2"/>
      <c r="AX1407" s="2"/>
      <c r="AY1407" s="2"/>
      <c r="AZ1407" s="2"/>
      <c r="BA1407" s="2"/>
      <c r="BB1407" s="2"/>
      <c r="BC1407" s="2"/>
      <c r="BD1407" s="2"/>
      <c r="BE1407" s="2"/>
      <c r="BF1407" s="2"/>
      <c r="BG1407" s="2"/>
      <c r="BH1407" s="2"/>
      <c r="BI1407" s="2"/>
      <c r="BJ1407" s="2"/>
      <c r="BK1407" s="2"/>
      <c r="BL1407" s="2"/>
      <c r="BM1407" s="2"/>
      <c r="BN1407" s="2"/>
      <c r="BO1407" s="2"/>
      <c r="BP1407" s="2"/>
      <c r="BQ1407" s="2"/>
      <c r="BR1407" s="2"/>
      <c r="BS1407" s="2"/>
      <c r="BT1407" s="2"/>
      <c r="BU1407" s="2"/>
      <c r="BV1407" s="2"/>
      <c r="BW1407" s="2"/>
      <c r="BX1407" s="2"/>
      <c r="BY1407" s="2"/>
      <c r="BZ1407" s="2"/>
      <c r="CA1407" s="2"/>
    </row>
    <row r="1408" spans="1:79" x14ac:dyDescent="0.3">
      <c r="A1408" s="2"/>
      <c r="B1408" s="2"/>
      <c r="C1408" s="2"/>
      <c r="D1408" s="2"/>
      <c r="E1408" s="2"/>
      <c r="F1408" s="2"/>
      <c r="G1408" s="2"/>
      <c r="H1408" s="2"/>
      <c r="I1408" s="2"/>
      <c r="J1408" s="2"/>
      <c r="K1408" s="2"/>
      <c r="L1408" s="2"/>
      <c r="M1408" s="2"/>
      <c r="N1408" s="2"/>
      <c r="O1408" s="2"/>
      <c r="P1408" s="2"/>
      <c r="Q1408" s="2"/>
      <c r="R1408" s="2"/>
      <c r="S1408" s="2"/>
      <c r="T1408" s="2"/>
      <c r="U1408" s="2"/>
      <c r="V1408" s="2"/>
      <c r="W1408" s="2"/>
      <c r="X1408" s="2"/>
      <c r="Y1408" s="2"/>
      <c r="Z1408" s="2"/>
      <c r="AA1408" s="2"/>
      <c r="AB1408" s="2"/>
      <c r="AC1408" s="2"/>
      <c r="AD1408" s="2"/>
      <c r="AE1408" s="2"/>
      <c r="AF1408" s="2"/>
      <c r="AG1408" s="2"/>
      <c r="AH1408" s="2"/>
      <c r="AI1408" s="2"/>
      <c r="AJ1408" s="2"/>
      <c r="AK1408" s="2"/>
      <c r="AL1408" s="2"/>
      <c r="AM1408" s="2"/>
      <c r="AN1408" s="2"/>
      <c r="AO1408" s="2"/>
      <c r="AP1408" s="2"/>
      <c r="AQ1408" s="2"/>
      <c r="AR1408" s="2"/>
      <c r="AS1408" s="2"/>
      <c r="AT1408" s="2"/>
      <c r="AU1408" s="2"/>
      <c r="AV1408" s="2"/>
      <c r="AW1408" s="2"/>
      <c r="AX1408" s="2"/>
      <c r="AY1408" s="2"/>
      <c r="AZ1408" s="2"/>
      <c r="BA1408" s="2"/>
      <c r="BB1408" s="2"/>
      <c r="BC1408" s="2"/>
      <c r="BD1408" s="2"/>
      <c r="BE1408" s="2"/>
      <c r="BF1408" s="2"/>
      <c r="BG1408" s="2"/>
      <c r="BH1408" s="2"/>
      <c r="BI1408" s="2"/>
      <c r="BJ1408" s="2"/>
      <c r="BK1408" s="2"/>
      <c r="BL1408" s="2"/>
      <c r="BM1408" s="2"/>
      <c r="BN1408" s="2"/>
      <c r="BO1408" s="2"/>
      <c r="BP1408" s="2"/>
      <c r="BQ1408" s="2"/>
      <c r="BR1408" s="2"/>
      <c r="BS1408" s="2"/>
      <c r="BT1408" s="2"/>
      <c r="BU1408" s="2"/>
      <c r="BV1408" s="2"/>
      <c r="BW1408" s="2"/>
      <c r="BX1408" s="2"/>
      <c r="BY1408" s="2"/>
      <c r="BZ1408" s="2"/>
      <c r="CA1408" s="2"/>
    </row>
    <row r="1409" spans="1:79" x14ac:dyDescent="0.3">
      <c r="A1409" s="2"/>
      <c r="B1409" s="2"/>
      <c r="C1409" s="2"/>
      <c r="D1409" s="2"/>
      <c r="E1409" s="2"/>
      <c r="F1409" s="2"/>
      <c r="G1409" s="2"/>
      <c r="H1409" s="2"/>
      <c r="I1409" s="2"/>
      <c r="J1409" s="2"/>
      <c r="K1409" s="2"/>
      <c r="L1409" s="2"/>
      <c r="M1409" s="2"/>
      <c r="N1409" s="2"/>
      <c r="O1409" s="2"/>
      <c r="P1409" s="2"/>
      <c r="Q1409" s="2"/>
      <c r="R1409" s="2"/>
      <c r="S1409" s="2"/>
      <c r="T1409" s="2"/>
      <c r="U1409" s="2"/>
      <c r="V1409" s="2"/>
      <c r="W1409" s="2"/>
      <c r="X1409" s="2"/>
      <c r="Y1409" s="2"/>
      <c r="Z1409" s="2"/>
      <c r="AA1409" s="2"/>
      <c r="AB1409" s="2"/>
      <c r="AC1409" s="2"/>
      <c r="AD1409" s="2"/>
      <c r="AE1409" s="2"/>
      <c r="AF1409" s="2"/>
      <c r="AG1409" s="2"/>
      <c r="AH1409" s="2"/>
      <c r="AI1409" s="2"/>
      <c r="AJ1409" s="2"/>
      <c r="AK1409" s="2"/>
      <c r="AL1409" s="2"/>
      <c r="AM1409" s="2"/>
      <c r="AN1409" s="2"/>
      <c r="AO1409" s="2"/>
      <c r="AP1409" s="2"/>
      <c r="AQ1409" s="2"/>
      <c r="AR1409" s="2"/>
      <c r="AS1409" s="2"/>
      <c r="AT1409" s="2"/>
      <c r="AU1409" s="2"/>
      <c r="AV1409" s="2"/>
      <c r="AW1409" s="2"/>
      <c r="AX1409" s="2"/>
      <c r="AY1409" s="2"/>
      <c r="AZ1409" s="2"/>
      <c r="BA1409" s="2"/>
      <c r="BB1409" s="2"/>
      <c r="BC1409" s="2"/>
      <c r="BD1409" s="2"/>
      <c r="BE1409" s="2"/>
      <c r="BF1409" s="2"/>
      <c r="BG1409" s="2"/>
      <c r="BH1409" s="2"/>
      <c r="BI1409" s="2"/>
      <c r="BJ1409" s="2"/>
      <c r="BK1409" s="2"/>
      <c r="BL1409" s="2"/>
      <c r="BM1409" s="2"/>
      <c r="BN1409" s="2"/>
      <c r="BO1409" s="2"/>
      <c r="BP1409" s="2"/>
      <c r="BQ1409" s="2"/>
      <c r="BR1409" s="2"/>
      <c r="BS1409" s="2"/>
      <c r="BT1409" s="2"/>
      <c r="BU1409" s="2"/>
      <c r="BV1409" s="2"/>
      <c r="BW1409" s="2"/>
      <c r="BX1409" s="2"/>
      <c r="BY1409" s="2"/>
      <c r="BZ1409" s="2"/>
      <c r="CA1409" s="2"/>
    </row>
    <row r="1410" spans="1:79" x14ac:dyDescent="0.3">
      <c r="A1410" s="2"/>
      <c r="B1410" s="2"/>
      <c r="C1410" s="2"/>
      <c r="D1410" s="2"/>
      <c r="E1410" s="2"/>
      <c r="F1410" s="2"/>
      <c r="G1410" s="2"/>
      <c r="H1410" s="2"/>
      <c r="I1410" s="2"/>
      <c r="J1410" s="2"/>
      <c r="K1410" s="2"/>
      <c r="L1410" s="2"/>
      <c r="M1410" s="2"/>
      <c r="N1410" s="2"/>
      <c r="O1410" s="2"/>
      <c r="P1410" s="2"/>
      <c r="Q1410" s="2"/>
      <c r="R1410" s="2"/>
      <c r="S1410" s="2"/>
      <c r="T1410" s="2"/>
      <c r="U1410" s="2"/>
      <c r="V1410" s="2"/>
      <c r="W1410" s="2"/>
      <c r="X1410" s="2"/>
      <c r="Y1410" s="2"/>
      <c r="Z1410" s="2"/>
      <c r="AA1410" s="2"/>
      <c r="AB1410" s="2"/>
      <c r="AC1410" s="2"/>
      <c r="AD1410" s="2"/>
      <c r="AE1410" s="2"/>
      <c r="AF1410" s="2"/>
      <c r="AG1410" s="2"/>
      <c r="AH1410" s="2"/>
      <c r="AI1410" s="2"/>
      <c r="AJ1410" s="2"/>
      <c r="AK1410" s="2"/>
      <c r="AL1410" s="2"/>
      <c r="AM1410" s="2"/>
      <c r="AN1410" s="2"/>
      <c r="AO1410" s="2"/>
      <c r="AP1410" s="2"/>
      <c r="AQ1410" s="2"/>
      <c r="AR1410" s="2"/>
      <c r="AS1410" s="2"/>
      <c r="AT1410" s="2"/>
      <c r="AU1410" s="2"/>
      <c r="AV1410" s="2"/>
      <c r="AW1410" s="2"/>
      <c r="AX1410" s="2"/>
      <c r="AY1410" s="2"/>
      <c r="AZ1410" s="2"/>
      <c r="BA1410" s="2"/>
      <c r="BB1410" s="2"/>
      <c r="BC1410" s="2"/>
      <c r="BD1410" s="2"/>
      <c r="BE1410" s="2"/>
      <c r="BF1410" s="2"/>
      <c r="BG1410" s="2"/>
      <c r="BH1410" s="2"/>
      <c r="BI1410" s="2"/>
      <c r="BJ1410" s="2"/>
      <c r="BK1410" s="2"/>
      <c r="BL1410" s="2"/>
      <c r="BM1410" s="2"/>
      <c r="BN1410" s="2"/>
      <c r="BO1410" s="2"/>
      <c r="BP1410" s="2"/>
      <c r="BQ1410" s="2"/>
      <c r="BR1410" s="2"/>
      <c r="BS1410" s="2"/>
      <c r="BT1410" s="2"/>
      <c r="BU1410" s="2"/>
      <c r="BV1410" s="2"/>
      <c r="BW1410" s="2"/>
      <c r="BX1410" s="2"/>
      <c r="BY1410" s="2"/>
      <c r="BZ1410" s="2"/>
      <c r="CA1410" s="2"/>
    </row>
    <row r="1411" spans="1:79" x14ac:dyDescent="0.3">
      <c r="A1411" s="2"/>
      <c r="B1411" s="2"/>
      <c r="C1411" s="2"/>
      <c r="D1411" s="2"/>
      <c r="E1411" s="2"/>
      <c r="F1411" s="2"/>
      <c r="G1411" s="2"/>
      <c r="H1411" s="2"/>
      <c r="I1411" s="2"/>
      <c r="J1411" s="2"/>
      <c r="K1411" s="2"/>
      <c r="L1411" s="2"/>
      <c r="M1411" s="2"/>
      <c r="N1411" s="2"/>
      <c r="O1411" s="2"/>
      <c r="P1411" s="2"/>
      <c r="Q1411" s="2"/>
      <c r="R1411" s="2"/>
      <c r="S1411" s="2"/>
      <c r="T1411" s="2"/>
      <c r="U1411" s="2"/>
      <c r="V1411" s="2"/>
      <c r="W1411" s="2"/>
      <c r="X1411" s="2"/>
      <c r="Y1411" s="2"/>
      <c r="Z1411" s="2"/>
      <c r="AA1411" s="2"/>
      <c r="AB1411" s="2"/>
      <c r="AC1411" s="2"/>
      <c r="AD1411" s="2"/>
      <c r="AE1411" s="2"/>
      <c r="AF1411" s="2"/>
      <c r="AG1411" s="2"/>
      <c r="AH1411" s="2"/>
      <c r="AI1411" s="2"/>
      <c r="AJ1411" s="2"/>
      <c r="AK1411" s="2"/>
      <c r="AL1411" s="2"/>
      <c r="AM1411" s="2"/>
      <c r="AN1411" s="2"/>
      <c r="AO1411" s="2"/>
      <c r="AP1411" s="2"/>
      <c r="AQ1411" s="2"/>
      <c r="AR1411" s="2"/>
      <c r="AS1411" s="2"/>
      <c r="AT1411" s="2"/>
      <c r="AU1411" s="2"/>
      <c r="AV1411" s="2"/>
      <c r="AW1411" s="2"/>
      <c r="AX1411" s="2"/>
      <c r="AY1411" s="2"/>
      <c r="AZ1411" s="2"/>
      <c r="BA1411" s="2"/>
      <c r="BB1411" s="2"/>
      <c r="BC1411" s="2"/>
      <c r="BD1411" s="2"/>
      <c r="BE1411" s="2"/>
      <c r="BF1411" s="2"/>
      <c r="BG1411" s="2"/>
      <c r="BH1411" s="2"/>
      <c r="BI1411" s="2"/>
      <c r="BJ1411" s="2"/>
      <c r="BK1411" s="2"/>
      <c r="BL1411" s="2"/>
      <c r="BM1411" s="2"/>
      <c r="BN1411" s="2"/>
      <c r="BO1411" s="2"/>
      <c r="BP1411" s="2"/>
      <c r="BQ1411" s="2"/>
      <c r="BR1411" s="2"/>
      <c r="BS1411" s="2"/>
      <c r="BT1411" s="2"/>
      <c r="BU1411" s="2"/>
      <c r="BV1411" s="2"/>
      <c r="BW1411" s="2"/>
      <c r="BX1411" s="2"/>
      <c r="BY1411" s="2"/>
      <c r="BZ1411" s="2"/>
      <c r="CA1411" s="2"/>
    </row>
    <row r="1412" spans="1:79" x14ac:dyDescent="0.3">
      <c r="A1412" s="2"/>
      <c r="B1412" s="2"/>
      <c r="C1412" s="2"/>
      <c r="D1412" s="2"/>
      <c r="E1412" s="2"/>
      <c r="F1412" s="2"/>
      <c r="G1412" s="2"/>
      <c r="H1412" s="2"/>
      <c r="I1412" s="2"/>
      <c r="J1412" s="2"/>
      <c r="K1412" s="2"/>
      <c r="L1412" s="2"/>
      <c r="M1412" s="2"/>
      <c r="N1412" s="2"/>
      <c r="O1412" s="2"/>
      <c r="P1412" s="2"/>
      <c r="Q1412" s="2"/>
      <c r="R1412" s="2"/>
      <c r="S1412" s="2"/>
      <c r="T1412" s="2"/>
      <c r="U1412" s="2"/>
      <c r="V1412" s="2"/>
      <c r="W1412" s="2"/>
      <c r="X1412" s="2"/>
      <c r="Y1412" s="2"/>
      <c r="Z1412" s="2"/>
      <c r="AA1412" s="2"/>
      <c r="AB1412" s="2"/>
      <c r="AC1412" s="2"/>
      <c r="AD1412" s="2"/>
      <c r="AE1412" s="2"/>
      <c r="AF1412" s="2"/>
      <c r="AG1412" s="2"/>
      <c r="AH1412" s="2"/>
      <c r="AI1412" s="2"/>
      <c r="AJ1412" s="2"/>
      <c r="AK1412" s="2"/>
      <c r="AL1412" s="2"/>
      <c r="AM1412" s="2"/>
      <c r="AN1412" s="2"/>
      <c r="AO1412" s="2"/>
      <c r="AP1412" s="2"/>
      <c r="AQ1412" s="2"/>
      <c r="AR1412" s="2"/>
      <c r="AS1412" s="2"/>
      <c r="AT1412" s="2"/>
      <c r="AU1412" s="2"/>
      <c r="AV1412" s="2"/>
      <c r="AW1412" s="2"/>
      <c r="AX1412" s="2"/>
      <c r="AY1412" s="2"/>
      <c r="AZ1412" s="2"/>
      <c r="BA1412" s="2"/>
      <c r="BB1412" s="2"/>
      <c r="BC1412" s="2"/>
      <c r="BD1412" s="2"/>
      <c r="BE1412" s="2"/>
      <c r="BF1412" s="2"/>
      <c r="BG1412" s="2"/>
      <c r="BH1412" s="2"/>
      <c r="BI1412" s="2"/>
      <c r="BJ1412" s="2"/>
      <c r="BK1412" s="2"/>
      <c r="BL1412" s="2"/>
      <c r="BM1412" s="2"/>
      <c r="BN1412" s="2"/>
      <c r="BO1412" s="2"/>
      <c r="BP1412" s="2"/>
      <c r="BQ1412" s="2"/>
      <c r="BR1412" s="2"/>
      <c r="BS1412" s="2"/>
      <c r="BT1412" s="2"/>
      <c r="BU1412" s="2"/>
      <c r="BV1412" s="2"/>
      <c r="BW1412" s="2"/>
      <c r="BX1412" s="2"/>
      <c r="BY1412" s="2"/>
      <c r="BZ1412" s="2"/>
      <c r="CA1412" s="2"/>
    </row>
    <row r="1413" spans="1:79" x14ac:dyDescent="0.3">
      <c r="A1413" s="2"/>
      <c r="B1413" s="2"/>
      <c r="C1413" s="2"/>
      <c r="D1413" s="2"/>
      <c r="E1413" s="2"/>
      <c r="F1413" s="2"/>
      <c r="G1413" s="2"/>
      <c r="H1413" s="2"/>
      <c r="I1413" s="2"/>
      <c r="J1413" s="2"/>
      <c r="K1413" s="2"/>
      <c r="L1413" s="2"/>
      <c r="M1413" s="2"/>
      <c r="N1413" s="2"/>
      <c r="O1413" s="2"/>
      <c r="P1413" s="2"/>
      <c r="Q1413" s="2"/>
      <c r="R1413" s="2"/>
      <c r="S1413" s="2"/>
      <c r="T1413" s="2"/>
      <c r="U1413" s="2"/>
      <c r="V1413" s="2"/>
      <c r="W1413" s="2"/>
      <c r="X1413" s="2"/>
      <c r="Y1413" s="2"/>
      <c r="Z1413" s="2"/>
      <c r="AA1413" s="2"/>
      <c r="AB1413" s="2"/>
      <c r="AC1413" s="2"/>
      <c r="AD1413" s="2"/>
      <c r="AE1413" s="2"/>
      <c r="AF1413" s="2"/>
      <c r="AG1413" s="2"/>
      <c r="AH1413" s="2"/>
      <c r="AI1413" s="2"/>
      <c r="AJ1413" s="2"/>
      <c r="AK1413" s="2"/>
      <c r="AL1413" s="2"/>
      <c r="AM1413" s="2"/>
      <c r="AN1413" s="2"/>
      <c r="AO1413" s="2"/>
      <c r="AP1413" s="2"/>
      <c r="AQ1413" s="2"/>
      <c r="AR1413" s="2"/>
      <c r="AS1413" s="2"/>
      <c r="AT1413" s="2"/>
      <c r="AU1413" s="2"/>
      <c r="AV1413" s="2"/>
      <c r="AW1413" s="2"/>
      <c r="AX1413" s="2"/>
      <c r="AY1413" s="2"/>
      <c r="AZ1413" s="2"/>
      <c r="BA1413" s="2"/>
      <c r="BB1413" s="2"/>
      <c r="BC1413" s="2"/>
      <c r="BD1413" s="2"/>
      <c r="BE1413" s="2"/>
      <c r="BF1413" s="2"/>
      <c r="BG1413" s="2"/>
      <c r="BH1413" s="2"/>
      <c r="BI1413" s="2"/>
      <c r="BJ1413" s="2"/>
      <c r="BK1413" s="2"/>
      <c r="BL1413" s="2"/>
      <c r="BM1413" s="2"/>
      <c r="BN1413" s="2"/>
      <c r="BO1413" s="2"/>
      <c r="BP1413" s="2"/>
      <c r="BQ1413" s="2"/>
      <c r="BR1413" s="2"/>
      <c r="BS1413" s="2"/>
      <c r="BT1413" s="2"/>
      <c r="BU1413" s="2"/>
      <c r="BV1413" s="2"/>
      <c r="BW1413" s="2"/>
      <c r="BX1413" s="2"/>
      <c r="BY1413" s="2"/>
      <c r="BZ1413" s="2"/>
      <c r="CA1413" s="2"/>
    </row>
    <row r="1414" spans="1:79" x14ac:dyDescent="0.3">
      <c r="A1414" s="2"/>
      <c r="B1414" s="2"/>
      <c r="C1414" s="2"/>
      <c r="D1414" s="2"/>
      <c r="E1414" s="2"/>
      <c r="F1414" s="2"/>
      <c r="G1414" s="2"/>
      <c r="H1414" s="2"/>
      <c r="I1414" s="2"/>
      <c r="J1414" s="2"/>
      <c r="K1414" s="2"/>
      <c r="L1414" s="2"/>
      <c r="M1414" s="2"/>
      <c r="N1414" s="2"/>
      <c r="O1414" s="2"/>
      <c r="P1414" s="2"/>
      <c r="Q1414" s="2"/>
      <c r="R1414" s="2"/>
      <c r="S1414" s="2"/>
      <c r="T1414" s="2"/>
      <c r="U1414" s="2"/>
      <c r="V1414" s="2"/>
      <c r="W1414" s="2"/>
      <c r="X1414" s="2"/>
      <c r="Y1414" s="2"/>
      <c r="Z1414" s="2"/>
      <c r="AA1414" s="2"/>
      <c r="AB1414" s="2"/>
      <c r="AC1414" s="2"/>
      <c r="AD1414" s="2"/>
      <c r="AE1414" s="2"/>
      <c r="AF1414" s="2"/>
      <c r="AG1414" s="2"/>
      <c r="AH1414" s="2"/>
      <c r="AI1414" s="2"/>
      <c r="AJ1414" s="2"/>
      <c r="AK1414" s="2"/>
      <c r="AL1414" s="2"/>
      <c r="AM1414" s="2"/>
      <c r="AN1414" s="2"/>
      <c r="AO1414" s="2"/>
      <c r="AP1414" s="2"/>
      <c r="AQ1414" s="2"/>
      <c r="AR1414" s="2"/>
      <c r="AS1414" s="2"/>
      <c r="AT1414" s="2"/>
      <c r="AU1414" s="2"/>
      <c r="AV1414" s="2"/>
      <c r="AW1414" s="2"/>
      <c r="AX1414" s="2"/>
      <c r="AY1414" s="2"/>
      <c r="AZ1414" s="2"/>
      <c r="BA1414" s="2"/>
      <c r="BB1414" s="2"/>
      <c r="BC1414" s="2"/>
      <c r="BD1414" s="2"/>
      <c r="BE1414" s="2"/>
      <c r="BF1414" s="2"/>
      <c r="BG1414" s="2"/>
      <c r="BH1414" s="2"/>
      <c r="BI1414" s="2"/>
      <c r="BJ1414" s="2"/>
      <c r="BK1414" s="2"/>
      <c r="BL1414" s="2"/>
      <c r="BM1414" s="2"/>
      <c r="BN1414" s="2"/>
      <c r="BO1414" s="2"/>
      <c r="BP1414" s="2"/>
      <c r="BQ1414" s="2"/>
      <c r="BR1414" s="2"/>
      <c r="BS1414" s="2"/>
      <c r="BT1414" s="2"/>
      <c r="BU1414" s="2"/>
      <c r="BV1414" s="2"/>
      <c r="BW1414" s="2"/>
      <c r="BX1414" s="2"/>
      <c r="BY1414" s="2"/>
      <c r="BZ1414" s="2"/>
      <c r="CA1414" s="2"/>
    </row>
    <row r="1415" spans="1:79" x14ac:dyDescent="0.3">
      <c r="A1415" s="2"/>
      <c r="B1415" s="2"/>
      <c r="C1415" s="2"/>
      <c r="D1415" s="2"/>
      <c r="E1415" s="2"/>
      <c r="F1415" s="2"/>
      <c r="G1415" s="2"/>
      <c r="H1415" s="2"/>
      <c r="I1415" s="2"/>
      <c r="J1415" s="2"/>
      <c r="K1415" s="2"/>
      <c r="L1415" s="2"/>
      <c r="M1415" s="2"/>
      <c r="N1415" s="2"/>
      <c r="O1415" s="2"/>
      <c r="P1415" s="2"/>
      <c r="Q1415" s="2"/>
      <c r="R1415" s="2"/>
      <c r="S1415" s="2"/>
      <c r="T1415" s="2"/>
      <c r="U1415" s="2"/>
      <c r="V1415" s="2"/>
      <c r="W1415" s="2"/>
      <c r="X1415" s="2"/>
      <c r="Y1415" s="2"/>
      <c r="Z1415" s="2"/>
      <c r="AA1415" s="2"/>
      <c r="AB1415" s="2"/>
      <c r="AC1415" s="2"/>
      <c r="AD1415" s="2"/>
      <c r="AE1415" s="2"/>
      <c r="AF1415" s="2"/>
      <c r="AG1415" s="2"/>
      <c r="AH1415" s="2"/>
      <c r="AI1415" s="2"/>
      <c r="AJ1415" s="2"/>
      <c r="AK1415" s="2"/>
      <c r="AL1415" s="2"/>
      <c r="AM1415" s="2"/>
      <c r="AN1415" s="2"/>
      <c r="AO1415" s="2"/>
      <c r="AP1415" s="2"/>
      <c r="AQ1415" s="2"/>
      <c r="AR1415" s="2"/>
      <c r="AS1415" s="2"/>
      <c r="AT1415" s="2"/>
      <c r="AU1415" s="2"/>
      <c r="AV1415" s="2"/>
      <c r="AW1415" s="2"/>
      <c r="AX1415" s="2"/>
      <c r="AY1415" s="2"/>
      <c r="AZ1415" s="2"/>
      <c r="BA1415" s="2"/>
      <c r="BB1415" s="2"/>
      <c r="BC1415" s="2"/>
      <c r="BD1415" s="2"/>
      <c r="BE1415" s="2"/>
      <c r="BF1415" s="2"/>
      <c r="BG1415" s="2"/>
      <c r="BH1415" s="2"/>
      <c r="BI1415" s="2"/>
      <c r="BJ1415" s="2"/>
      <c r="BK1415" s="2"/>
      <c r="BL1415" s="2"/>
      <c r="BM1415" s="2"/>
      <c r="BN1415" s="2"/>
      <c r="BO1415" s="2"/>
      <c r="BP1415" s="2"/>
      <c r="BQ1415" s="2"/>
      <c r="BR1415" s="2"/>
      <c r="BS1415" s="2"/>
      <c r="BT1415" s="2"/>
      <c r="BU1415" s="2"/>
      <c r="BV1415" s="2"/>
      <c r="BW1415" s="2"/>
      <c r="BX1415" s="2"/>
      <c r="BY1415" s="2"/>
      <c r="BZ1415" s="2"/>
      <c r="CA1415" s="2"/>
    </row>
    <row r="1416" spans="1:79" x14ac:dyDescent="0.3">
      <c r="A1416" s="2"/>
      <c r="B1416" s="2"/>
      <c r="C1416" s="2"/>
      <c r="D1416" s="2"/>
      <c r="E1416" s="2"/>
      <c r="F1416" s="2"/>
      <c r="G1416" s="2"/>
      <c r="H1416" s="2"/>
      <c r="I1416" s="2"/>
      <c r="J1416" s="2"/>
      <c r="K1416" s="2"/>
      <c r="L1416" s="2"/>
      <c r="M1416" s="2"/>
      <c r="N1416" s="2"/>
      <c r="O1416" s="2"/>
      <c r="P1416" s="2"/>
      <c r="Q1416" s="2"/>
      <c r="R1416" s="2"/>
      <c r="S1416" s="2"/>
      <c r="T1416" s="2"/>
      <c r="U1416" s="2"/>
      <c r="V1416" s="2"/>
      <c r="W1416" s="2"/>
      <c r="X1416" s="2"/>
      <c r="Y1416" s="2"/>
      <c r="Z1416" s="2"/>
      <c r="AA1416" s="2"/>
      <c r="AB1416" s="2"/>
      <c r="AC1416" s="2"/>
      <c r="AD1416" s="2"/>
      <c r="AE1416" s="2"/>
      <c r="AF1416" s="2"/>
      <c r="AG1416" s="2"/>
      <c r="AH1416" s="2"/>
      <c r="AI1416" s="2"/>
      <c r="AJ1416" s="2"/>
      <c r="AK1416" s="2"/>
      <c r="AL1416" s="2"/>
      <c r="AM1416" s="2"/>
      <c r="AN1416" s="2"/>
      <c r="AO1416" s="2"/>
      <c r="AP1416" s="2"/>
      <c r="AQ1416" s="2"/>
      <c r="AR1416" s="2"/>
      <c r="AS1416" s="2"/>
      <c r="AT1416" s="2"/>
      <c r="AU1416" s="2"/>
      <c r="AV1416" s="2"/>
      <c r="AW1416" s="2"/>
      <c r="AX1416" s="2"/>
      <c r="AY1416" s="2"/>
      <c r="AZ1416" s="2"/>
      <c r="BA1416" s="2"/>
      <c r="BB1416" s="2"/>
      <c r="BC1416" s="2"/>
      <c r="BD1416" s="2"/>
      <c r="BE1416" s="2"/>
      <c r="BF1416" s="2"/>
      <c r="BG1416" s="2"/>
      <c r="BH1416" s="2"/>
      <c r="BI1416" s="2"/>
      <c r="BJ1416" s="2"/>
      <c r="BK1416" s="2"/>
      <c r="BL1416" s="2"/>
      <c r="BM1416" s="2"/>
      <c r="BN1416" s="2"/>
      <c r="BO1416" s="2"/>
      <c r="BP1416" s="2"/>
      <c r="BQ1416" s="2"/>
      <c r="BR1416" s="2"/>
      <c r="BS1416" s="2"/>
      <c r="BT1416" s="2"/>
      <c r="BU1416" s="2"/>
      <c r="BV1416" s="2"/>
      <c r="BW1416" s="2"/>
      <c r="BX1416" s="2"/>
      <c r="BY1416" s="2"/>
      <c r="BZ1416" s="2"/>
      <c r="CA1416" s="2"/>
    </row>
    <row r="1417" spans="1:79" x14ac:dyDescent="0.3">
      <c r="A1417" s="2"/>
      <c r="B1417" s="2"/>
      <c r="C1417" s="2"/>
      <c r="D1417" s="2"/>
      <c r="E1417" s="2"/>
      <c r="F1417" s="2"/>
      <c r="G1417" s="2"/>
      <c r="H1417" s="2"/>
      <c r="I1417" s="2"/>
      <c r="J1417" s="2"/>
      <c r="K1417" s="2"/>
      <c r="L1417" s="2"/>
      <c r="M1417" s="2"/>
      <c r="N1417" s="2"/>
      <c r="O1417" s="2"/>
      <c r="P1417" s="2"/>
      <c r="Q1417" s="2"/>
      <c r="R1417" s="2"/>
      <c r="S1417" s="2"/>
      <c r="T1417" s="2"/>
      <c r="U1417" s="2"/>
      <c r="V1417" s="2"/>
      <c r="W1417" s="2"/>
      <c r="X1417" s="2"/>
      <c r="Y1417" s="2"/>
      <c r="Z1417" s="2"/>
      <c r="AA1417" s="2"/>
      <c r="AB1417" s="2"/>
      <c r="AC1417" s="2"/>
      <c r="AD1417" s="2"/>
      <c r="AE1417" s="2"/>
      <c r="AF1417" s="2"/>
      <c r="AG1417" s="2"/>
      <c r="AH1417" s="2"/>
      <c r="AI1417" s="2"/>
      <c r="AJ1417" s="2"/>
      <c r="AK1417" s="2"/>
      <c r="AL1417" s="2"/>
      <c r="AM1417" s="2"/>
      <c r="AN1417" s="2"/>
      <c r="AO1417" s="2"/>
      <c r="AP1417" s="2"/>
      <c r="AQ1417" s="2"/>
      <c r="AR1417" s="2"/>
      <c r="AS1417" s="2"/>
      <c r="AT1417" s="2"/>
      <c r="AU1417" s="2"/>
      <c r="AV1417" s="2"/>
      <c r="AW1417" s="2"/>
      <c r="AX1417" s="2"/>
      <c r="AY1417" s="2"/>
      <c r="AZ1417" s="2"/>
      <c r="BA1417" s="2"/>
      <c r="BB1417" s="2"/>
      <c r="BC1417" s="2"/>
      <c r="BD1417" s="2"/>
      <c r="BE1417" s="2"/>
      <c r="BF1417" s="2"/>
      <c r="BG1417" s="2"/>
      <c r="BH1417" s="2"/>
      <c r="BI1417" s="2"/>
      <c r="BJ1417" s="2"/>
      <c r="BK1417" s="2"/>
      <c r="BL1417" s="2"/>
      <c r="BM1417" s="2"/>
      <c r="BN1417" s="2"/>
      <c r="BO1417" s="2"/>
      <c r="BP1417" s="2"/>
      <c r="BQ1417" s="2"/>
      <c r="BR1417" s="2"/>
      <c r="BS1417" s="2"/>
      <c r="BT1417" s="2"/>
      <c r="BU1417" s="2"/>
      <c r="BV1417" s="2"/>
      <c r="BW1417" s="2"/>
      <c r="BX1417" s="2"/>
      <c r="BY1417" s="2"/>
      <c r="BZ1417" s="2"/>
      <c r="CA1417" s="2"/>
    </row>
    <row r="1418" spans="1:79" x14ac:dyDescent="0.3">
      <c r="A1418" s="2"/>
      <c r="B1418" s="2"/>
      <c r="C1418" s="2"/>
      <c r="D1418" s="2"/>
      <c r="E1418" s="2"/>
      <c r="F1418" s="2"/>
      <c r="G1418" s="2"/>
      <c r="H1418" s="2"/>
      <c r="I1418" s="2"/>
      <c r="J1418" s="2"/>
      <c r="K1418" s="2"/>
      <c r="L1418" s="2"/>
      <c r="M1418" s="2"/>
      <c r="N1418" s="2"/>
      <c r="O1418" s="2"/>
      <c r="P1418" s="2"/>
      <c r="Q1418" s="2"/>
      <c r="R1418" s="2"/>
      <c r="S1418" s="2"/>
      <c r="T1418" s="2"/>
      <c r="U1418" s="2"/>
      <c r="V1418" s="2"/>
      <c r="W1418" s="2"/>
      <c r="X1418" s="2"/>
      <c r="Y1418" s="2"/>
      <c r="Z1418" s="2"/>
      <c r="AA1418" s="2"/>
      <c r="AB1418" s="2"/>
      <c r="AC1418" s="2"/>
      <c r="AD1418" s="2"/>
      <c r="AE1418" s="2"/>
      <c r="AF1418" s="2"/>
      <c r="AG1418" s="2"/>
      <c r="AH1418" s="2"/>
      <c r="AI1418" s="2"/>
      <c r="AJ1418" s="2"/>
      <c r="AK1418" s="2"/>
      <c r="AL1418" s="2"/>
      <c r="AM1418" s="2"/>
      <c r="AN1418" s="2"/>
      <c r="AO1418" s="2"/>
      <c r="AP1418" s="2"/>
      <c r="AQ1418" s="2"/>
      <c r="AR1418" s="2"/>
      <c r="AS1418" s="2"/>
      <c r="AT1418" s="2"/>
      <c r="AU1418" s="2"/>
      <c r="AV1418" s="2"/>
      <c r="AW1418" s="2"/>
      <c r="AX1418" s="2"/>
      <c r="AY1418" s="2"/>
      <c r="AZ1418" s="2"/>
      <c r="BA1418" s="2"/>
      <c r="BB1418" s="2"/>
      <c r="BC1418" s="2"/>
      <c r="BD1418" s="2"/>
      <c r="BE1418" s="2"/>
      <c r="BF1418" s="2"/>
      <c r="BG1418" s="2"/>
      <c r="BH1418" s="2"/>
      <c r="BI1418" s="2"/>
      <c r="BJ1418" s="2"/>
      <c r="BK1418" s="2"/>
      <c r="BL1418" s="2"/>
      <c r="BM1418" s="2"/>
      <c r="BN1418" s="2"/>
      <c r="BO1418" s="2"/>
      <c r="BP1418" s="2"/>
      <c r="BQ1418" s="2"/>
      <c r="BR1418" s="2"/>
      <c r="BS1418" s="2"/>
      <c r="BT1418" s="2"/>
      <c r="BU1418" s="2"/>
      <c r="BV1418" s="2"/>
      <c r="BW1418" s="2"/>
      <c r="BX1418" s="2"/>
      <c r="BY1418" s="2"/>
      <c r="BZ1418" s="2"/>
      <c r="CA1418" s="2"/>
    </row>
    <row r="1419" spans="1:79" x14ac:dyDescent="0.3">
      <c r="A1419" s="2"/>
      <c r="B1419" s="2"/>
      <c r="C1419" s="2"/>
      <c r="D1419" s="2"/>
      <c r="E1419" s="2"/>
      <c r="F1419" s="2"/>
      <c r="G1419" s="2"/>
      <c r="H1419" s="2"/>
      <c r="I1419" s="2"/>
      <c r="J1419" s="2"/>
      <c r="K1419" s="2"/>
      <c r="L1419" s="2"/>
      <c r="M1419" s="2"/>
      <c r="N1419" s="2"/>
      <c r="O1419" s="2"/>
      <c r="P1419" s="2"/>
      <c r="Q1419" s="2"/>
      <c r="R1419" s="2"/>
      <c r="S1419" s="2"/>
      <c r="T1419" s="2"/>
      <c r="U1419" s="2"/>
      <c r="V1419" s="2"/>
      <c r="W1419" s="2"/>
      <c r="X1419" s="2"/>
      <c r="Y1419" s="2"/>
      <c r="Z1419" s="2"/>
      <c r="AA1419" s="2"/>
      <c r="AB1419" s="2"/>
      <c r="AC1419" s="2"/>
      <c r="AD1419" s="2"/>
      <c r="AE1419" s="2"/>
      <c r="AF1419" s="2"/>
      <c r="AG1419" s="2"/>
      <c r="AH1419" s="2"/>
      <c r="AI1419" s="2"/>
      <c r="AJ1419" s="2"/>
      <c r="AK1419" s="2"/>
      <c r="AL1419" s="2"/>
      <c r="AM1419" s="2"/>
      <c r="AN1419" s="2"/>
      <c r="AO1419" s="2"/>
      <c r="AP1419" s="2"/>
      <c r="AQ1419" s="2"/>
      <c r="AR1419" s="2"/>
      <c r="AS1419" s="2"/>
      <c r="AT1419" s="2"/>
      <c r="AU1419" s="2"/>
      <c r="AV1419" s="2"/>
      <c r="AW1419" s="2"/>
      <c r="AX1419" s="2"/>
      <c r="AY1419" s="2"/>
      <c r="AZ1419" s="2"/>
      <c r="BA1419" s="2"/>
      <c r="BB1419" s="2"/>
      <c r="BC1419" s="2"/>
      <c r="BD1419" s="2"/>
      <c r="BE1419" s="2"/>
      <c r="BF1419" s="2"/>
      <c r="BG1419" s="2"/>
      <c r="BH1419" s="2"/>
      <c r="BI1419" s="2"/>
      <c r="BJ1419" s="2"/>
      <c r="BK1419" s="2"/>
      <c r="BL1419" s="2"/>
      <c r="BM1419" s="2"/>
      <c r="BN1419" s="2"/>
      <c r="BO1419" s="2"/>
      <c r="BP1419" s="2"/>
      <c r="BQ1419" s="2"/>
      <c r="BR1419" s="2"/>
      <c r="BS1419" s="2"/>
      <c r="BT1419" s="2"/>
      <c r="BU1419" s="2"/>
      <c r="BV1419" s="2"/>
      <c r="BW1419" s="2"/>
      <c r="BX1419" s="2"/>
      <c r="BY1419" s="2"/>
      <c r="BZ1419" s="2"/>
      <c r="CA1419" s="2"/>
    </row>
    <row r="1420" spans="1:79" x14ac:dyDescent="0.3">
      <c r="A1420" s="2"/>
      <c r="B1420" s="2"/>
      <c r="C1420" s="2"/>
      <c r="D1420" s="2"/>
      <c r="E1420" s="2"/>
      <c r="F1420" s="2"/>
      <c r="G1420" s="2"/>
      <c r="H1420" s="2"/>
      <c r="I1420" s="2"/>
      <c r="J1420" s="2"/>
      <c r="K1420" s="2"/>
      <c r="L1420" s="2"/>
      <c r="M1420" s="2"/>
      <c r="N1420" s="2"/>
      <c r="O1420" s="2"/>
      <c r="P1420" s="2"/>
      <c r="Q1420" s="2"/>
      <c r="R1420" s="2"/>
      <c r="S1420" s="2"/>
      <c r="T1420" s="2"/>
      <c r="U1420" s="2"/>
      <c r="V1420" s="2"/>
      <c r="W1420" s="2"/>
      <c r="X1420" s="2"/>
      <c r="Y1420" s="2"/>
      <c r="Z1420" s="2"/>
      <c r="AA1420" s="2"/>
      <c r="AB1420" s="2"/>
      <c r="AC1420" s="2"/>
      <c r="AD1420" s="2"/>
      <c r="AE1420" s="2"/>
      <c r="AF1420" s="2"/>
      <c r="AG1420" s="2"/>
      <c r="AH1420" s="2"/>
      <c r="AI1420" s="2"/>
      <c r="AJ1420" s="2"/>
      <c r="AK1420" s="2"/>
      <c r="AL1420" s="2"/>
      <c r="AM1420" s="2"/>
      <c r="AN1420" s="2"/>
      <c r="AO1420" s="2"/>
      <c r="AP1420" s="2"/>
      <c r="AQ1420" s="2"/>
      <c r="AR1420" s="2"/>
      <c r="AS1420" s="2"/>
      <c r="AT1420" s="2"/>
      <c r="AU1420" s="2"/>
      <c r="AV1420" s="2"/>
      <c r="AW1420" s="2"/>
      <c r="AX1420" s="2"/>
      <c r="AY1420" s="2"/>
      <c r="AZ1420" s="2"/>
      <c r="BA1420" s="2"/>
      <c r="BB1420" s="2"/>
      <c r="BC1420" s="2"/>
      <c r="BD1420" s="2"/>
      <c r="BE1420" s="2"/>
      <c r="BF1420" s="2"/>
      <c r="BG1420" s="2"/>
      <c r="BH1420" s="2"/>
      <c r="BI1420" s="2"/>
      <c r="BJ1420" s="2"/>
      <c r="BK1420" s="2"/>
      <c r="BL1420" s="2"/>
      <c r="BM1420" s="2"/>
      <c r="BN1420" s="2"/>
      <c r="BO1420" s="2"/>
      <c r="BP1420" s="2"/>
      <c r="BQ1420" s="2"/>
      <c r="BR1420" s="2"/>
      <c r="BS1420" s="2"/>
      <c r="BT1420" s="2"/>
      <c r="BU1420" s="2"/>
      <c r="BV1420" s="2"/>
      <c r="BW1420" s="2"/>
      <c r="BX1420" s="2"/>
      <c r="BY1420" s="2"/>
      <c r="BZ1420" s="2"/>
      <c r="CA1420" s="2"/>
    </row>
    <row r="1421" spans="1:79" x14ac:dyDescent="0.3">
      <c r="A1421" s="2"/>
      <c r="B1421" s="2"/>
      <c r="C1421" s="2"/>
      <c r="D1421" s="2"/>
      <c r="E1421" s="2"/>
      <c r="F1421" s="2"/>
      <c r="G1421" s="2"/>
      <c r="H1421" s="2"/>
      <c r="I1421" s="2"/>
      <c r="J1421" s="2"/>
      <c r="K1421" s="2"/>
      <c r="L1421" s="2"/>
      <c r="M1421" s="2"/>
      <c r="N1421" s="2"/>
      <c r="O1421" s="2"/>
      <c r="P1421" s="2"/>
      <c r="Q1421" s="2"/>
      <c r="R1421" s="2"/>
      <c r="S1421" s="2"/>
      <c r="T1421" s="2"/>
      <c r="U1421" s="2"/>
      <c r="V1421" s="2"/>
      <c r="W1421" s="2"/>
      <c r="X1421" s="2"/>
      <c r="Y1421" s="2"/>
      <c r="Z1421" s="2"/>
      <c r="AA1421" s="2"/>
      <c r="AB1421" s="2"/>
      <c r="AC1421" s="2"/>
      <c r="AD1421" s="2"/>
      <c r="AE1421" s="2"/>
      <c r="AF1421" s="2"/>
      <c r="AG1421" s="2"/>
      <c r="AH1421" s="2"/>
      <c r="AI1421" s="2"/>
      <c r="AJ1421" s="2"/>
      <c r="AK1421" s="2"/>
      <c r="AL1421" s="2"/>
      <c r="AM1421" s="2"/>
      <c r="AN1421" s="2"/>
      <c r="AO1421" s="2"/>
      <c r="AP1421" s="2"/>
      <c r="AQ1421" s="2"/>
      <c r="AR1421" s="2"/>
      <c r="AS1421" s="2"/>
      <c r="AT1421" s="2"/>
      <c r="AU1421" s="2"/>
      <c r="AV1421" s="2"/>
      <c r="AW1421" s="2"/>
      <c r="AX1421" s="2"/>
      <c r="AY1421" s="2"/>
      <c r="AZ1421" s="2"/>
      <c r="BA1421" s="2"/>
      <c r="BB1421" s="2"/>
      <c r="BC1421" s="2"/>
      <c r="BD1421" s="2"/>
      <c r="BE1421" s="2"/>
      <c r="BF1421" s="2"/>
      <c r="BG1421" s="2"/>
      <c r="BH1421" s="2"/>
      <c r="BI1421" s="2"/>
      <c r="BJ1421" s="2"/>
      <c r="BK1421" s="2"/>
      <c r="BL1421" s="2"/>
      <c r="BM1421" s="2"/>
      <c r="BN1421" s="2"/>
      <c r="BO1421" s="2"/>
      <c r="BP1421" s="2"/>
      <c r="BQ1421" s="2"/>
      <c r="BR1421" s="2"/>
      <c r="BS1421" s="2"/>
      <c r="BT1421" s="2"/>
      <c r="BU1421" s="2"/>
      <c r="BV1421" s="2"/>
      <c r="BW1421" s="2"/>
      <c r="BX1421" s="2"/>
      <c r="BY1421" s="2"/>
      <c r="BZ1421" s="2"/>
      <c r="CA1421" s="2"/>
    </row>
    <row r="1422" spans="1:79" x14ac:dyDescent="0.3">
      <c r="A1422" s="2"/>
      <c r="B1422" s="2"/>
      <c r="C1422" s="2"/>
      <c r="D1422" s="2"/>
      <c r="E1422" s="2"/>
      <c r="F1422" s="2"/>
      <c r="G1422" s="2"/>
      <c r="H1422" s="2"/>
      <c r="I1422" s="2"/>
      <c r="J1422" s="2"/>
      <c r="K1422" s="2"/>
      <c r="L1422" s="2"/>
      <c r="M1422" s="2"/>
      <c r="N1422" s="2"/>
      <c r="O1422" s="2"/>
      <c r="P1422" s="2"/>
      <c r="Q1422" s="2"/>
      <c r="R1422" s="2"/>
      <c r="S1422" s="2"/>
      <c r="T1422" s="2"/>
      <c r="U1422" s="2"/>
      <c r="V1422" s="2"/>
      <c r="W1422" s="2"/>
      <c r="X1422" s="2"/>
      <c r="Y1422" s="2"/>
      <c r="Z1422" s="2"/>
      <c r="AA1422" s="2"/>
      <c r="AB1422" s="2"/>
      <c r="AC1422" s="2"/>
      <c r="AD1422" s="2"/>
      <c r="AE1422" s="2"/>
      <c r="AF1422" s="2"/>
      <c r="AG1422" s="2"/>
      <c r="AH1422" s="2"/>
      <c r="AI1422" s="2"/>
      <c r="AJ1422" s="2"/>
      <c r="AK1422" s="2"/>
      <c r="AL1422" s="2"/>
      <c r="AM1422" s="2"/>
      <c r="AN1422" s="2"/>
      <c r="AO1422" s="2"/>
      <c r="AP1422" s="2"/>
      <c r="AQ1422" s="2"/>
      <c r="AR1422" s="2"/>
      <c r="AS1422" s="2"/>
      <c r="AT1422" s="2"/>
      <c r="AU1422" s="2"/>
      <c r="AV1422" s="2"/>
      <c r="AW1422" s="2"/>
      <c r="AX1422" s="2"/>
      <c r="AY1422" s="2"/>
      <c r="AZ1422" s="2"/>
      <c r="BA1422" s="2"/>
      <c r="BB1422" s="2"/>
      <c r="BC1422" s="2"/>
      <c r="BD1422" s="2"/>
      <c r="BE1422" s="2"/>
      <c r="BF1422" s="2"/>
      <c r="BG1422" s="2"/>
      <c r="BH1422" s="2"/>
      <c r="BI1422" s="2"/>
      <c r="BJ1422" s="2"/>
      <c r="BK1422" s="2"/>
      <c r="BL1422" s="2"/>
      <c r="BM1422" s="2"/>
      <c r="BN1422" s="2"/>
      <c r="BO1422" s="2"/>
      <c r="BP1422" s="2"/>
      <c r="BQ1422" s="2"/>
      <c r="BR1422" s="2"/>
      <c r="BS1422" s="2"/>
      <c r="BT1422" s="2"/>
      <c r="BU1422" s="2"/>
      <c r="BV1422" s="2"/>
      <c r="BW1422" s="2"/>
      <c r="BX1422" s="2"/>
      <c r="BY1422" s="2"/>
      <c r="BZ1422" s="2"/>
      <c r="CA1422" s="2"/>
    </row>
    <row r="1423" spans="1:79" x14ac:dyDescent="0.3">
      <c r="A1423" s="2"/>
      <c r="B1423" s="2"/>
      <c r="C1423" s="2"/>
      <c r="D1423" s="2"/>
      <c r="E1423" s="2"/>
      <c r="F1423" s="2"/>
      <c r="G1423" s="2"/>
      <c r="H1423" s="2"/>
      <c r="I1423" s="2"/>
      <c r="J1423" s="2"/>
      <c r="K1423" s="2"/>
      <c r="L1423" s="2"/>
      <c r="M1423" s="2"/>
      <c r="N1423" s="2"/>
      <c r="O1423" s="2"/>
      <c r="P1423" s="2"/>
      <c r="Q1423" s="2"/>
      <c r="R1423" s="2"/>
      <c r="S1423" s="2"/>
      <c r="T1423" s="2"/>
      <c r="U1423" s="2"/>
      <c r="V1423" s="2"/>
      <c r="W1423" s="2"/>
      <c r="X1423" s="2"/>
      <c r="Y1423" s="2"/>
      <c r="Z1423" s="2"/>
      <c r="AA1423" s="2"/>
      <c r="AB1423" s="2"/>
      <c r="AC1423" s="2"/>
      <c r="AD1423" s="2"/>
      <c r="AE1423" s="2"/>
      <c r="AF1423" s="2"/>
      <c r="AG1423" s="2"/>
      <c r="AH1423" s="2"/>
      <c r="AI1423" s="2"/>
      <c r="AJ1423" s="2"/>
      <c r="AK1423" s="2"/>
      <c r="AL1423" s="2"/>
      <c r="AM1423" s="2"/>
      <c r="AN1423" s="2"/>
      <c r="AO1423" s="2"/>
      <c r="AP1423" s="2"/>
      <c r="AQ1423" s="2"/>
      <c r="AR1423" s="2"/>
      <c r="AS1423" s="2"/>
      <c r="AT1423" s="2"/>
      <c r="AU1423" s="2"/>
      <c r="AV1423" s="2"/>
      <c r="AW1423" s="2"/>
      <c r="AX1423" s="2"/>
      <c r="AY1423" s="2"/>
      <c r="AZ1423" s="2"/>
      <c r="BA1423" s="2"/>
      <c r="BB1423" s="2"/>
      <c r="BC1423" s="2"/>
      <c r="BD1423" s="2"/>
      <c r="BE1423" s="2"/>
      <c r="BF1423" s="2"/>
      <c r="BG1423" s="2"/>
      <c r="BH1423" s="2"/>
      <c r="BI1423" s="2"/>
      <c r="BJ1423" s="2"/>
      <c r="BK1423" s="2"/>
      <c r="BL1423" s="2"/>
      <c r="BM1423" s="2"/>
      <c r="BN1423" s="2"/>
      <c r="BO1423" s="2"/>
      <c r="BP1423" s="2"/>
      <c r="BQ1423" s="2"/>
      <c r="BR1423" s="2"/>
      <c r="BS1423" s="2"/>
      <c r="BT1423" s="2"/>
      <c r="BU1423" s="2"/>
      <c r="BV1423" s="2"/>
      <c r="BW1423" s="2"/>
      <c r="BX1423" s="2"/>
      <c r="BY1423" s="2"/>
      <c r="BZ1423" s="2"/>
      <c r="CA1423" s="2"/>
    </row>
    <row r="1424" spans="1:79" x14ac:dyDescent="0.3">
      <c r="A1424" s="2"/>
      <c r="B1424" s="2"/>
      <c r="C1424" s="2"/>
      <c r="D1424" s="2"/>
      <c r="E1424" s="2"/>
      <c r="F1424" s="2"/>
      <c r="G1424" s="2"/>
      <c r="H1424" s="2"/>
      <c r="I1424" s="2"/>
      <c r="J1424" s="2"/>
      <c r="K1424" s="2"/>
      <c r="L1424" s="2"/>
      <c r="M1424" s="2"/>
      <c r="N1424" s="2"/>
      <c r="O1424" s="2"/>
      <c r="P1424" s="2"/>
      <c r="Q1424" s="2"/>
      <c r="R1424" s="2"/>
      <c r="S1424" s="2"/>
      <c r="T1424" s="2"/>
      <c r="U1424" s="2"/>
      <c r="V1424" s="2"/>
      <c r="W1424" s="2"/>
      <c r="X1424" s="2"/>
      <c r="Y1424" s="2"/>
      <c r="Z1424" s="2"/>
      <c r="AA1424" s="2"/>
      <c r="AB1424" s="2"/>
      <c r="AC1424" s="2"/>
      <c r="AD1424" s="2"/>
      <c r="AE1424" s="2"/>
      <c r="AF1424" s="2"/>
      <c r="AG1424" s="2"/>
      <c r="AH1424" s="2"/>
      <c r="AI1424" s="2"/>
      <c r="AJ1424" s="2"/>
      <c r="AK1424" s="2"/>
      <c r="AL1424" s="2"/>
      <c r="AM1424" s="2"/>
      <c r="AN1424" s="2"/>
      <c r="AO1424" s="2"/>
      <c r="AP1424" s="2"/>
      <c r="AQ1424" s="2"/>
      <c r="AR1424" s="2"/>
      <c r="AS1424" s="2"/>
      <c r="AT1424" s="2"/>
      <c r="AU1424" s="2"/>
      <c r="AV1424" s="2"/>
      <c r="AW1424" s="2"/>
      <c r="AX1424" s="2"/>
      <c r="AY1424" s="2"/>
      <c r="AZ1424" s="2"/>
      <c r="BA1424" s="2"/>
      <c r="BB1424" s="2"/>
      <c r="BC1424" s="2"/>
      <c r="BD1424" s="2"/>
      <c r="BE1424" s="2"/>
      <c r="BF1424" s="2"/>
      <c r="BG1424" s="2"/>
      <c r="BH1424" s="2"/>
      <c r="BI1424" s="2"/>
      <c r="BJ1424" s="2"/>
      <c r="BK1424" s="2"/>
      <c r="BL1424" s="2"/>
      <c r="BM1424" s="2"/>
      <c r="BN1424" s="2"/>
      <c r="BO1424" s="2"/>
      <c r="BP1424" s="2"/>
      <c r="BQ1424" s="2"/>
      <c r="BR1424" s="2"/>
      <c r="BS1424" s="2"/>
      <c r="BT1424" s="2"/>
      <c r="BU1424" s="2"/>
      <c r="BV1424" s="2"/>
      <c r="BW1424" s="2"/>
      <c r="BX1424" s="2"/>
      <c r="BY1424" s="2"/>
      <c r="BZ1424" s="2"/>
      <c r="CA1424" s="2"/>
    </row>
    <row r="1425" spans="1:79" x14ac:dyDescent="0.3">
      <c r="A1425" s="2"/>
      <c r="B1425" s="2"/>
      <c r="C1425" s="2"/>
      <c r="D1425" s="2"/>
      <c r="E1425" s="2"/>
      <c r="F1425" s="2"/>
      <c r="G1425" s="2"/>
      <c r="H1425" s="2"/>
      <c r="I1425" s="2"/>
      <c r="J1425" s="2"/>
      <c r="K1425" s="2"/>
      <c r="L1425" s="2"/>
      <c r="M1425" s="2"/>
      <c r="N1425" s="2"/>
      <c r="O1425" s="2"/>
      <c r="P1425" s="2"/>
      <c r="Q1425" s="2"/>
      <c r="R1425" s="2"/>
      <c r="S1425" s="2"/>
      <c r="T1425" s="2"/>
      <c r="U1425" s="2"/>
      <c r="V1425" s="2"/>
      <c r="W1425" s="2"/>
      <c r="X1425" s="2"/>
      <c r="Y1425" s="2"/>
      <c r="Z1425" s="2"/>
      <c r="AA1425" s="2"/>
      <c r="AB1425" s="2"/>
      <c r="AC1425" s="2"/>
      <c r="AD1425" s="2"/>
      <c r="AE1425" s="2"/>
      <c r="AF1425" s="2"/>
      <c r="AG1425" s="2"/>
      <c r="AH1425" s="2"/>
      <c r="AI1425" s="2"/>
      <c r="AJ1425" s="2"/>
      <c r="AK1425" s="2"/>
      <c r="AL1425" s="2"/>
      <c r="AM1425" s="2"/>
      <c r="AN1425" s="2"/>
      <c r="AO1425" s="2"/>
      <c r="AP1425" s="2"/>
      <c r="AQ1425" s="2"/>
      <c r="AR1425" s="2"/>
      <c r="AS1425" s="2"/>
      <c r="AT1425" s="2"/>
      <c r="AU1425" s="2"/>
      <c r="AV1425" s="2"/>
      <c r="AW1425" s="2"/>
      <c r="AX1425" s="2"/>
      <c r="AY1425" s="2"/>
      <c r="AZ1425" s="2"/>
      <c r="BA1425" s="2"/>
      <c r="BB1425" s="2"/>
      <c r="BC1425" s="2"/>
      <c r="BD1425" s="2"/>
      <c r="BE1425" s="2"/>
      <c r="BF1425" s="2"/>
      <c r="BG1425" s="2"/>
      <c r="BH1425" s="2"/>
      <c r="BI1425" s="2"/>
      <c r="BJ1425" s="2"/>
      <c r="BK1425" s="2"/>
      <c r="BL1425" s="2"/>
      <c r="BM1425" s="2"/>
      <c r="BN1425" s="2"/>
      <c r="BO1425" s="2"/>
      <c r="BP1425" s="2"/>
      <c r="BQ1425" s="2"/>
      <c r="BR1425" s="2"/>
      <c r="BS1425" s="2"/>
      <c r="BT1425" s="2"/>
      <c r="BU1425" s="2"/>
      <c r="BV1425" s="2"/>
      <c r="BW1425" s="2"/>
      <c r="BX1425" s="2"/>
      <c r="BY1425" s="2"/>
      <c r="BZ1425" s="2"/>
      <c r="CA1425" s="2"/>
    </row>
    <row r="1426" spans="1:79" x14ac:dyDescent="0.3">
      <c r="A1426" s="2"/>
      <c r="B1426" s="2"/>
      <c r="C1426" s="2"/>
      <c r="D1426" s="2"/>
      <c r="E1426" s="2"/>
      <c r="F1426" s="2"/>
      <c r="G1426" s="2"/>
      <c r="H1426" s="2"/>
      <c r="I1426" s="2"/>
      <c r="J1426" s="2"/>
      <c r="K1426" s="2"/>
      <c r="L1426" s="2"/>
      <c r="M1426" s="2"/>
      <c r="N1426" s="2"/>
      <c r="O1426" s="2"/>
      <c r="P1426" s="2"/>
      <c r="Q1426" s="2"/>
      <c r="R1426" s="2"/>
      <c r="S1426" s="2"/>
      <c r="T1426" s="2"/>
      <c r="U1426" s="2"/>
      <c r="V1426" s="2"/>
      <c r="W1426" s="2"/>
      <c r="X1426" s="2"/>
      <c r="Y1426" s="2"/>
      <c r="Z1426" s="2"/>
      <c r="AA1426" s="2"/>
      <c r="AB1426" s="2"/>
      <c r="AC1426" s="2"/>
      <c r="AD1426" s="2"/>
      <c r="AE1426" s="2"/>
      <c r="AF1426" s="2"/>
      <c r="AG1426" s="2"/>
      <c r="AH1426" s="2"/>
      <c r="AI1426" s="2"/>
      <c r="AJ1426" s="2"/>
      <c r="AK1426" s="2"/>
      <c r="AL1426" s="2"/>
      <c r="AM1426" s="2"/>
      <c r="AN1426" s="2"/>
      <c r="AO1426" s="2"/>
      <c r="AP1426" s="2"/>
      <c r="AQ1426" s="2"/>
      <c r="AR1426" s="2"/>
      <c r="AS1426" s="2"/>
      <c r="AT1426" s="2"/>
      <c r="AU1426" s="2"/>
      <c r="AV1426" s="2"/>
      <c r="AW1426" s="2"/>
      <c r="AX1426" s="2"/>
      <c r="AY1426" s="2"/>
      <c r="AZ1426" s="2"/>
      <c r="BA1426" s="2"/>
      <c r="BB1426" s="2"/>
      <c r="BC1426" s="2"/>
      <c r="BD1426" s="2"/>
      <c r="BE1426" s="2"/>
      <c r="BF1426" s="2"/>
      <c r="BG1426" s="2"/>
      <c r="BH1426" s="2"/>
      <c r="BI1426" s="2"/>
      <c r="BJ1426" s="2"/>
      <c r="BK1426" s="2"/>
      <c r="BL1426" s="2"/>
      <c r="BM1426" s="2"/>
      <c r="BN1426" s="2"/>
      <c r="BO1426" s="2"/>
      <c r="BP1426" s="2"/>
      <c r="BQ1426" s="2"/>
      <c r="BR1426" s="2"/>
      <c r="BS1426" s="2"/>
      <c r="BT1426" s="2"/>
      <c r="BU1426" s="2"/>
      <c r="BV1426" s="2"/>
      <c r="BW1426" s="2"/>
      <c r="BX1426" s="2"/>
      <c r="BY1426" s="2"/>
      <c r="BZ1426" s="2"/>
      <c r="CA1426" s="2"/>
    </row>
    <row r="1427" spans="1:79" x14ac:dyDescent="0.3">
      <c r="A1427" s="2"/>
      <c r="B1427" s="2"/>
      <c r="C1427" s="2"/>
      <c r="D1427" s="2"/>
      <c r="E1427" s="2"/>
      <c r="F1427" s="2"/>
      <c r="G1427" s="2"/>
      <c r="H1427" s="2"/>
      <c r="I1427" s="2"/>
      <c r="J1427" s="2"/>
      <c r="K1427" s="2"/>
      <c r="L1427" s="2"/>
      <c r="M1427" s="2"/>
      <c r="N1427" s="2"/>
      <c r="O1427" s="2"/>
      <c r="P1427" s="2"/>
      <c r="Q1427" s="2"/>
      <c r="R1427" s="2"/>
      <c r="S1427" s="2"/>
      <c r="T1427" s="2"/>
      <c r="U1427" s="2"/>
      <c r="V1427" s="2"/>
      <c r="W1427" s="2"/>
      <c r="X1427" s="2"/>
      <c r="Y1427" s="2"/>
      <c r="Z1427" s="2"/>
      <c r="AA1427" s="2"/>
      <c r="AB1427" s="2"/>
      <c r="AC1427" s="2"/>
      <c r="AD1427" s="2"/>
      <c r="AE1427" s="2"/>
      <c r="AF1427" s="2"/>
      <c r="AG1427" s="2"/>
      <c r="AH1427" s="2"/>
      <c r="AI1427" s="2"/>
      <c r="AJ1427" s="2"/>
      <c r="AK1427" s="2"/>
      <c r="AL1427" s="2"/>
      <c r="AM1427" s="2"/>
      <c r="AN1427" s="2"/>
      <c r="AO1427" s="2"/>
      <c r="AP1427" s="2"/>
      <c r="AQ1427" s="2"/>
      <c r="AR1427" s="2"/>
      <c r="AS1427" s="2"/>
      <c r="AT1427" s="2"/>
      <c r="AU1427" s="2"/>
      <c r="AV1427" s="2"/>
      <c r="AW1427" s="2"/>
      <c r="AX1427" s="2"/>
      <c r="AY1427" s="2"/>
      <c r="AZ1427" s="2"/>
      <c r="BA1427" s="2"/>
      <c r="BB1427" s="2"/>
      <c r="BC1427" s="2"/>
      <c r="BD1427" s="2"/>
      <c r="BE1427" s="2"/>
      <c r="BF1427" s="2"/>
      <c r="BG1427" s="2"/>
      <c r="BH1427" s="2"/>
      <c r="BI1427" s="2"/>
      <c r="BJ1427" s="2"/>
      <c r="BK1427" s="2"/>
      <c r="BL1427" s="2"/>
      <c r="BM1427" s="2"/>
      <c r="BN1427" s="2"/>
      <c r="BO1427" s="2"/>
      <c r="BP1427" s="2"/>
      <c r="BQ1427" s="2"/>
      <c r="BR1427" s="2"/>
      <c r="BS1427" s="2"/>
      <c r="BT1427" s="2"/>
      <c r="BU1427" s="2"/>
      <c r="BV1427" s="2"/>
      <c r="BW1427" s="2"/>
      <c r="BX1427" s="2"/>
      <c r="BY1427" s="2"/>
      <c r="BZ1427" s="2"/>
      <c r="CA1427" s="2"/>
    </row>
    <row r="1428" spans="1:79" x14ac:dyDescent="0.3">
      <c r="A1428" s="2"/>
      <c r="B1428" s="2"/>
      <c r="C1428" s="2"/>
      <c r="D1428" s="2"/>
      <c r="E1428" s="2"/>
      <c r="F1428" s="2"/>
      <c r="G1428" s="2"/>
      <c r="H1428" s="2"/>
      <c r="I1428" s="2"/>
      <c r="J1428" s="2"/>
      <c r="K1428" s="2"/>
      <c r="L1428" s="2"/>
      <c r="M1428" s="2"/>
      <c r="N1428" s="2"/>
      <c r="O1428" s="2"/>
      <c r="P1428" s="2"/>
      <c r="Q1428" s="2"/>
      <c r="R1428" s="2"/>
      <c r="S1428" s="2"/>
      <c r="T1428" s="2"/>
      <c r="U1428" s="2"/>
      <c r="V1428" s="2"/>
      <c r="W1428" s="2"/>
      <c r="X1428" s="2"/>
      <c r="Y1428" s="2"/>
      <c r="Z1428" s="2"/>
      <c r="AA1428" s="2"/>
      <c r="AB1428" s="2"/>
      <c r="AC1428" s="2"/>
      <c r="AD1428" s="2"/>
      <c r="AE1428" s="2"/>
      <c r="AF1428" s="2"/>
      <c r="AG1428" s="2"/>
      <c r="AH1428" s="2"/>
      <c r="AI1428" s="2"/>
      <c r="AJ1428" s="2"/>
      <c r="AK1428" s="2"/>
      <c r="AL1428" s="2"/>
      <c r="AM1428" s="2"/>
      <c r="AN1428" s="2"/>
      <c r="AO1428" s="2"/>
      <c r="AP1428" s="2"/>
      <c r="AQ1428" s="2"/>
      <c r="AR1428" s="2"/>
      <c r="AS1428" s="2"/>
      <c r="AT1428" s="2"/>
      <c r="AU1428" s="2"/>
      <c r="AV1428" s="2"/>
      <c r="AW1428" s="2"/>
      <c r="AX1428" s="2"/>
      <c r="AY1428" s="2"/>
      <c r="AZ1428" s="2"/>
      <c r="BA1428" s="2"/>
      <c r="BB1428" s="2"/>
      <c r="BC1428" s="2"/>
      <c r="BD1428" s="2"/>
      <c r="BE1428" s="2"/>
      <c r="BF1428" s="2"/>
      <c r="BG1428" s="2"/>
      <c r="BH1428" s="2"/>
      <c r="BI1428" s="2"/>
      <c r="BJ1428" s="2"/>
      <c r="BK1428" s="2"/>
      <c r="BL1428" s="2"/>
      <c r="BM1428" s="2"/>
      <c r="BN1428" s="2"/>
      <c r="BO1428" s="2"/>
      <c r="BP1428" s="2"/>
      <c r="BQ1428" s="2"/>
      <c r="BR1428" s="2"/>
      <c r="BS1428" s="2"/>
      <c r="BT1428" s="2"/>
      <c r="BU1428" s="2"/>
      <c r="BV1428" s="2"/>
      <c r="BW1428" s="2"/>
      <c r="BX1428" s="2"/>
      <c r="BY1428" s="2"/>
      <c r="BZ1428" s="2"/>
      <c r="CA1428" s="2"/>
    </row>
    <row r="1429" spans="1:79" x14ac:dyDescent="0.3">
      <c r="A1429" s="2"/>
      <c r="B1429" s="2"/>
      <c r="C1429" s="2"/>
      <c r="D1429" s="2"/>
      <c r="E1429" s="2"/>
      <c r="F1429" s="2"/>
      <c r="G1429" s="2"/>
      <c r="H1429" s="2"/>
      <c r="I1429" s="2"/>
      <c r="J1429" s="2"/>
      <c r="K1429" s="2"/>
      <c r="L1429" s="2"/>
      <c r="M1429" s="2"/>
      <c r="N1429" s="2"/>
      <c r="O1429" s="2"/>
      <c r="P1429" s="2"/>
      <c r="Q1429" s="2"/>
      <c r="R1429" s="2"/>
      <c r="S1429" s="2"/>
      <c r="T1429" s="2"/>
      <c r="U1429" s="2"/>
      <c r="V1429" s="2"/>
      <c r="W1429" s="2"/>
      <c r="X1429" s="2"/>
      <c r="Y1429" s="2"/>
      <c r="Z1429" s="2"/>
      <c r="AA1429" s="2"/>
      <c r="AB1429" s="2"/>
      <c r="AC1429" s="2"/>
      <c r="AD1429" s="2"/>
      <c r="AE1429" s="2"/>
      <c r="AF1429" s="2"/>
      <c r="AG1429" s="2"/>
      <c r="AH1429" s="2"/>
      <c r="AI1429" s="2"/>
      <c r="AJ1429" s="2"/>
      <c r="AK1429" s="2"/>
      <c r="AL1429" s="2"/>
      <c r="AM1429" s="2"/>
      <c r="AN1429" s="2"/>
      <c r="AO1429" s="2"/>
      <c r="AP1429" s="2"/>
      <c r="AQ1429" s="2"/>
      <c r="AR1429" s="2"/>
      <c r="AS1429" s="2"/>
      <c r="AT1429" s="2"/>
      <c r="AU1429" s="2"/>
      <c r="AV1429" s="2"/>
      <c r="AW1429" s="2"/>
      <c r="AX1429" s="2"/>
      <c r="AY1429" s="2"/>
      <c r="AZ1429" s="2"/>
      <c r="BA1429" s="2"/>
      <c r="BB1429" s="2"/>
      <c r="BC1429" s="2"/>
      <c r="BD1429" s="2"/>
      <c r="BE1429" s="2"/>
      <c r="BF1429" s="2"/>
      <c r="BG1429" s="2"/>
      <c r="BH1429" s="2"/>
      <c r="BI1429" s="2"/>
      <c r="BJ1429" s="2"/>
      <c r="BK1429" s="2"/>
      <c r="BL1429" s="2"/>
      <c r="BM1429" s="2"/>
      <c r="BN1429" s="2"/>
      <c r="BO1429" s="2"/>
      <c r="BP1429" s="2"/>
      <c r="BQ1429" s="2"/>
      <c r="BR1429" s="2"/>
      <c r="BS1429" s="2"/>
      <c r="BT1429" s="2"/>
      <c r="BU1429" s="2"/>
      <c r="BV1429" s="2"/>
      <c r="BW1429" s="2"/>
      <c r="BX1429" s="2"/>
      <c r="BY1429" s="2"/>
      <c r="BZ1429" s="2"/>
      <c r="CA1429" s="2"/>
    </row>
    <row r="1430" spans="1:79" x14ac:dyDescent="0.3">
      <c r="A1430" s="2"/>
      <c r="B1430" s="2"/>
      <c r="C1430" s="2"/>
      <c r="D1430" s="2"/>
      <c r="E1430" s="2"/>
      <c r="F1430" s="2"/>
      <c r="G1430" s="2"/>
      <c r="H1430" s="2"/>
      <c r="I1430" s="2"/>
      <c r="J1430" s="2"/>
      <c r="K1430" s="2"/>
      <c r="L1430" s="2"/>
      <c r="M1430" s="2"/>
      <c r="N1430" s="2"/>
      <c r="O1430" s="2"/>
      <c r="P1430" s="2"/>
      <c r="Q1430" s="2"/>
      <c r="R1430" s="2"/>
      <c r="S1430" s="2"/>
      <c r="T1430" s="2"/>
      <c r="U1430" s="2"/>
      <c r="V1430" s="2"/>
      <c r="W1430" s="2"/>
      <c r="X1430" s="2"/>
      <c r="Y1430" s="2"/>
      <c r="Z1430" s="2"/>
      <c r="AA1430" s="2"/>
      <c r="AB1430" s="2"/>
      <c r="AC1430" s="2"/>
      <c r="AD1430" s="2"/>
      <c r="AE1430" s="2"/>
      <c r="AF1430" s="2"/>
      <c r="AG1430" s="2"/>
      <c r="AH1430" s="2"/>
      <c r="AI1430" s="2"/>
      <c r="AJ1430" s="2"/>
      <c r="AK1430" s="2"/>
      <c r="AL1430" s="2"/>
      <c r="AM1430" s="2"/>
      <c r="AN1430" s="2"/>
      <c r="AO1430" s="2"/>
      <c r="AP1430" s="2"/>
      <c r="AQ1430" s="2"/>
      <c r="AR1430" s="2"/>
      <c r="AS1430" s="2"/>
      <c r="AT1430" s="2"/>
      <c r="AU1430" s="2"/>
      <c r="AV1430" s="2"/>
      <c r="AW1430" s="2"/>
      <c r="AX1430" s="2"/>
      <c r="AY1430" s="2"/>
      <c r="AZ1430" s="2"/>
      <c r="BA1430" s="2"/>
      <c r="BB1430" s="2"/>
      <c r="BC1430" s="2"/>
      <c r="BD1430" s="2"/>
      <c r="BE1430" s="2"/>
      <c r="BF1430" s="2"/>
      <c r="BG1430" s="2"/>
      <c r="BH1430" s="2"/>
      <c r="BI1430" s="2"/>
      <c r="BJ1430" s="2"/>
      <c r="BK1430" s="2"/>
      <c r="BL1430" s="2"/>
      <c r="BM1430" s="2"/>
      <c r="BN1430" s="2"/>
      <c r="BO1430" s="2"/>
      <c r="BP1430" s="2"/>
      <c r="BQ1430" s="2"/>
      <c r="BR1430" s="2"/>
      <c r="BS1430" s="2"/>
      <c r="BT1430" s="2"/>
      <c r="BU1430" s="2"/>
      <c r="BV1430" s="2"/>
      <c r="BW1430" s="2"/>
      <c r="BX1430" s="2"/>
      <c r="BY1430" s="2"/>
      <c r="BZ1430" s="2"/>
      <c r="CA1430" s="2"/>
    </row>
    <row r="1431" spans="1:79" x14ac:dyDescent="0.3">
      <c r="A1431" s="2"/>
      <c r="B1431" s="2"/>
      <c r="C1431" s="2"/>
      <c r="D1431" s="2"/>
      <c r="E1431" s="2"/>
      <c r="F1431" s="2"/>
      <c r="G1431" s="2"/>
      <c r="H1431" s="2"/>
      <c r="I1431" s="2"/>
      <c r="J1431" s="2"/>
      <c r="K1431" s="2"/>
      <c r="L1431" s="2"/>
      <c r="M1431" s="2"/>
      <c r="N1431" s="2"/>
      <c r="O1431" s="2"/>
      <c r="P1431" s="2"/>
      <c r="Q1431" s="2"/>
      <c r="R1431" s="2"/>
      <c r="S1431" s="2"/>
      <c r="T1431" s="2"/>
      <c r="U1431" s="2"/>
      <c r="V1431" s="2"/>
      <c r="W1431" s="2"/>
      <c r="X1431" s="2"/>
      <c r="Y1431" s="2"/>
      <c r="Z1431" s="2"/>
      <c r="AA1431" s="2"/>
      <c r="AB1431" s="2"/>
      <c r="AC1431" s="2"/>
      <c r="AD1431" s="2"/>
      <c r="AE1431" s="2"/>
      <c r="AF1431" s="2"/>
      <c r="AG1431" s="2"/>
      <c r="AH1431" s="2"/>
      <c r="AI1431" s="2"/>
      <c r="AJ1431" s="2"/>
      <c r="AK1431" s="2"/>
      <c r="AL1431" s="2"/>
      <c r="AM1431" s="2"/>
      <c r="AN1431" s="2"/>
      <c r="AO1431" s="2"/>
      <c r="AP1431" s="2"/>
      <c r="AQ1431" s="2"/>
      <c r="AR1431" s="2"/>
      <c r="AS1431" s="2"/>
      <c r="AT1431" s="2"/>
      <c r="AU1431" s="2"/>
      <c r="AV1431" s="2"/>
      <c r="AW1431" s="2"/>
      <c r="AX1431" s="2"/>
      <c r="AY1431" s="2"/>
      <c r="AZ1431" s="2"/>
      <c r="BA1431" s="2"/>
      <c r="BB1431" s="2"/>
      <c r="BC1431" s="2"/>
      <c r="BD1431" s="2"/>
      <c r="BE1431" s="2"/>
      <c r="BF1431" s="2"/>
      <c r="BG1431" s="2"/>
      <c r="BH1431" s="2"/>
      <c r="BI1431" s="2"/>
      <c r="BJ1431" s="2"/>
      <c r="BK1431" s="2"/>
      <c r="BL1431" s="2"/>
      <c r="BM1431" s="2"/>
      <c r="BN1431" s="2"/>
      <c r="BO1431" s="2"/>
      <c r="BP1431" s="2"/>
      <c r="BQ1431" s="2"/>
      <c r="BR1431" s="2"/>
      <c r="BS1431" s="2"/>
      <c r="BT1431" s="2"/>
      <c r="BU1431" s="2"/>
      <c r="BV1431" s="2"/>
      <c r="BW1431" s="2"/>
      <c r="BX1431" s="2"/>
      <c r="BY1431" s="2"/>
      <c r="BZ1431" s="2"/>
      <c r="CA1431" s="2"/>
    </row>
    <row r="1432" spans="1:79" x14ac:dyDescent="0.3">
      <c r="A1432" s="2"/>
      <c r="B1432" s="2"/>
      <c r="C1432" s="2"/>
      <c r="D1432" s="2"/>
      <c r="E1432" s="2"/>
      <c r="F1432" s="2"/>
      <c r="G1432" s="2"/>
      <c r="H1432" s="2"/>
      <c r="I1432" s="2"/>
      <c r="J1432" s="2"/>
      <c r="K1432" s="2"/>
      <c r="L1432" s="2"/>
      <c r="M1432" s="2"/>
      <c r="N1432" s="2"/>
      <c r="O1432" s="2"/>
      <c r="P1432" s="2"/>
      <c r="Q1432" s="2"/>
      <c r="R1432" s="2"/>
      <c r="S1432" s="2"/>
      <c r="T1432" s="2"/>
      <c r="U1432" s="2"/>
      <c r="V1432" s="2"/>
      <c r="W1432" s="2"/>
      <c r="X1432" s="2"/>
      <c r="Y1432" s="2"/>
      <c r="Z1432" s="2"/>
      <c r="AA1432" s="2"/>
      <c r="AB1432" s="2"/>
      <c r="AC1432" s="2"/>
      <c r="AD1432" s="2"/>
      <c r="AE1432" s="2"/>
      <c r="AF1432" s="2"/>
      <c r="AG1432" s="2"/>
      <c r="AH1432" s="2"/>
      <c r="AI1432" s="2"/>
      <c r="AJ1432" s="2"/>
      <c r="AK1432" s="2"/>
      <c r="AL1432" s="2"/>
      <c r="AM1432" s="2"/>
      <c r="AN1432" s="2"/>
      <c r="AO1432" s="2"/>
      <c r="AP1432" s="2"/>
      <c r="AQ1432" s="2"/>
      <c r="AR1432" s="2"/>
      <c r="AS1432" s="2"/>
      <c r="AT1432" s="2"/>
      <c r="AU1432" s="2"/>
      <c r="AV1432" s="2"/>
      <c r="AW1432" s="2"/>
      <c r="AX1432" s="2"/>
      <c r="AY1432" s="2"/>
      <c r="AZ1432" s="2"/>
      <c r="BA1432" s="2"/>
      <c r="BB1432" s="2"/>
      <c r="BC1432" s="2"/>
      <c r="BD1432" s="2"/>
      <c r="BE1432" s="2"/>
      <c r="BF1432" s="2"/>
      <c r="BG1432" s="2"/>
      <c r="BH1432" s="2"/>
      <c r="BI1432" s="2"/>
      <c r="BJ1432" s="2"/>
      <c r="BK1432" s="2"/>
      <c r="BL1432" s="2"/>
      <c r="BM1432" s="2"/>
      <c r="BN1432" s="2"/>
      <c r="BO1432" s="2"/>
      <c r="BP1432" s="2"/>
      <c r="BQ1432" s="2"/>
      <c r="BR1432" s="2"/>
      <c r="BS1432" s="2"/>
      <c r="BT1432" s="2"/>
      <c r="BU1432" s="2"/>
      <c r="BV1432" s="2"/>
      <c r="BW1432" s="2"/>
      <c r="BX1432" s="2"/>
      <c r="BY1432" s="2"/>
      <c r="BZ1432" s="2"/>
      <c r="CA1432" s="2"/>
    </row>
    <row r="1433" spans="1:79" x14ac:dyDescent="0.3">
      <c r="A1433" s="2"/>
      <c r="B1433" s="2"/>
      <c r="C1433" s="2"/>
      <c r="D1433" s="2"/>
      <c r="E1433" s="2"/>
      <c r="F1433" s="2"/>
      <c r="G1433" s="2"/>
      <c r="H1433" s="2"/>
      <c r="I1433" s="2"/>
      <c r="J1433" s="2"/>
      <c r="K1433" s="2"/>
      <c r="L1433" s="2"/>
      <c r="M1433" s="2"/>
      <c r="N1433" s="2"/>
      <c r="O1433" s="2"/>
      <c r="P1433" s="2"/>
      <c r="Q1433" s="2"/>
      <c r="R1433" s="2"/>
      <c r="S1433" s="2"/>
      <c r="T1433" s="2"/>
      <c r="U1433" s="2"/>
      <c r="V1433" s="2"/>
      <c r="W1433" s="2"/>
      <c r="X1433" s="2"/>
      <c r="Y1433" s="2"/>
      <c r="Z1433" s="2"/>
      <c r="AA1433" s="2"/>
      <c r="AB1433" s="2"/>
      <c r="AC1433" s="2"/>
      <c r="AD1433" s="2"/>
      <c r="AE1433" s="2"/>
      <c r="AF1433" s="2"/>
      <c r="AG1433" s="2"/>
      <c r="AH1433" s="2"/>
      <c r="AI1433" s="2"/>
      <c r="AJ1433" s="2"/>
      <c r="AK1433" s="2"/>
      <c r="AL1433" s="2"/>
      <c r="AM1433" s="2"/>
      <c r="AN1433" s="2"/>
      <c r="AO1433" s="2"/>
      <c r="AP1433" s="2"/>
      <c r="AQ1433" s="2"/>
      <c r="AR1433" s="2"/>
      <c r="AS1433" s="2"/>
      <c r="AT1433" s="2"/>
      <c r="AU1433" s="2"/>
      <c r="AV1433" s="2"/>
      <c r="AW1433" s="2"/>
      <c r="AX1433" s="2"/>
      <c r="AY1433" s="2"/>
      <c r="AZ1433" s="2"/>
      <c r="BA1433" s="2"/>
      <c r="BB1433" s="2"/>
      <c r="BC1433" s="2"/>
      <c r="BD1433" s="2"/>
      <c r="BE1433" s="2"/>
      <c r="BF1433" s="2"/>
      <c r="BG1433" s="2"/>
      <c r="BH1433" s="2"/>
      <c r="BI1433" s="2"/>
      <c r="BJ1433" s="2"/>
      <c r="BK1433" s="2"/>
      <c r="BL1433" s="2"/>
      <c r="BM1433" s="2"/>
      <c r="BN1433" s="2"/>
      <c r="BO1433" s="2"/>
      <c r="BP1433" s="2"/>
      <c r="BQ1433" s="2"/>
      <c r="BR1433" s="2"/>
      <c r="BS1433" s="2"/>
      <c r="BT1433" s="2"/>
      <c r="BU1433" s="2"/>
      <c r="BV1433" s="2"/>
      <c r="BW1433" s="2"/>
      <c r="BX1433" s="2"/>
      <c r="BY1433" s="2"/>
      <c r="BZ1433" s="2"/>
      <c r="CA1433" s="2"/>
    </row>
    <row r="1434" spans="1:79" x14ac:dyDescent="0.3">
      <c r="A1434" s="2"/>
      <c r="B1434" s="2"/>
      <c r="C1434" s="2"/>
      <c r="D1434" s="2"/>
      <c r="E1434" s="2"/>
      <c r="F1434" s="2"/>
      <c r="G1434" s="2"/>
      <c r="H1434" s="2"/>
      <c r="I1434" s="2"/>
      <c r="J1434" s="2"/>
      <c r="K1434" s="2"/>
      <c r="L1434" s="2"/>
      <c r="M1434" s="2"/>
      <c r="N1434" s="2"/>
      <c r="O1434" s="2"/>
      <c r="P1434" s="2"/>
      <c r="Q1434" s="2"/>
      <c r="R1434" s="2"/>
      <c r="S1434" s="2"/>
      <c r="T1434" s="2"/>
      <c r="U1434" s="2"/>
      <c r="V1434" s="2"/>
      <c r="W1434" s="2"/>
      <c r="X1434" s="2"/>
      <c r="Y1434" s="2"/>
      <c r="Z1434" s="2"/>
      <c r="AA1434" s="2"/>
      <c r="AB1434" s="2"/>
      <c r="AC1434" s="2"/>
      <c r="AD1434" s="2"/>
      <c r="AE1434" s="2"/>
      <c r="AF1434" s="2"/>
      <c r="AG1434" s="2"/>
      <c r="AH1434" s="2"/>
      <c r="AI1434" s="2"/>
      <c r="AJ1434" s="2"/>
      <c r="AK1434" s="2"/>
      <c r="AL1434" s="2"/>
      <c r="AM1434" s="2"/>
      <c r="AN1434" s="2"/>
      <c r="AO1434" s="2"/>
      <c r="AP1434" s="2"/>
      <c r="AQ1434" s="2"/>
      <c r="AR1434" s="2"/>
      <c r="AS1434" s="2"/>
      <c r="AT1434" s="2"/>
      <c r="AU1434" s="2"/>
      <c r="AV1434" s="2"/>
      <c r="AW1434" s="2"/>
      <c r="AX1434" s="2"/>
      <c r="AY1434" s="2"/>
      <c r="AZ1434" s="2"/>
      <c r="BA1434" s="2"/>
      <c r="BB1434" s="2"/>
      <c r="BC1434" s="2"/>
      <c r="BD1434" s="2"/>
      <c r="BE1434" s="2"/>
      <c r="BF1434" s="2"/>
      <c r="BG1434" s="2"/>
      <c r="BH1434" s="2"/>
      <c r="BI1434" s="2"/>
      <c r="BJ1434" s="2"/>
      <c r="BK1434" s="2"/>
      <c r="BL1434" s="2"/>
      <c r="BM1434" s="2"/>
      <c r="BN1434" s="2"/>
      <c r="BO1434" s="2"/>
      <c r="BP1434" s="2"/>
      <c r="BQ1434" s="2"/>
      <c r="BR1434" s="2"/>
      <c r="BS1434" s="2"/>
      <c r="BT1434" s="2"/>
      <c r="BU1434" s="2"/>
      <c r="BV1434" s="2"/>
      <c r="BW1434" s="2"/>
      <c r="BX1434" s="2"/>
      <c r="BY1434" s="2"/>
      <c r="BZ1434" s="2"/>
      <c r="CA1434" s="2"/>
    </row>
    <row r="1435" spans="1:79" x14ac:dyDescent="0.3">
      <c r="A1435" s="2"/>
      <c r="B1435" s="2"/>
      <c r="C1435" s="2"/>
      <c r="D1435" s="2"/>
      <c r="E1435" s="2"/>
      <c r="F1435" s="2"/>
      <c r="G1435" s="2"/>
      <c r="H1435" s="2"/>
      <c r="I1435" s="2"/>
      <c r="J1435" s="2"/>
      <c r="K1435" s="2"/>
      <c r="L1435" s="2"/>
      <c r="M1435" s="2"/>
      <c r="N1435" s="2"/>
      <c r="O1435" s="2"/>
      <c r="P1435" s="2"/>
      <c r="Q1435" s="2"/>
      <c r="R1435" s="2"/>
      <c r="S1435" s="2"/>
      <c r="T1435" s="2"/>
      <c r="U1435" s="2"/>
      <c r="V1435" s="2"/>
      <c r="W1435" s="2"/>
      <c r="X1435" s="2"/>
      <c r="Y1435" s="2"/>
      <c r="Z1435" s="2"/>
      <c r="AA1435" s="2"/>
      <c r="AB1435" s="2"/>
      <c r="AC1435" s="2"/>
      <c r="AD1435" s="2"/>
      <c r="AE1435" s="2"/>
      <c r="AF1435" s="2"/>
      <c r="AG1435" s="2"/>
      <c r="AH1435" s="2"/>
      <c r="AI1435" s="2"/>
      <c r="AJ1435" s="2"/>
      <c r="AK1435" s="2"/>
      <c r="AL1435" s="2"/>
      <c r="AM1435" s="2"/>
      <c r="AN1435" s="2"/>
      <c r="AO1435" s="2"/>
      <c r="AP1435" s="2"/>
      <c r="AQ1435" s="2"/>
      <c r="AR1435" s="2"/>
      <c r="AS1435" s="2"/>
      <c r="AT1435" s="2"/>
      <c r="AU1435" s="2"/>
      <c r="AV1435" s="2"/>
      <c r="AW1435" s="2"/>
      <c r="AX1435" s="2"/>
      <c r="AY1435" s="2"/>
      <c r="AZ1435" s="2"/>
      <c r="BA1435" s="2"/>
      <c r="BB1435" s="2"/>
      <c r="BC1435" s="2"/>
      <c r="BD1435" s="2"/>
      <c r="BE1435" s="2"/>
      <c r="BF1435" s="2"/>
      <c r="BG1435" s="2"/>
      <c r="BH1435" s="2"/>
      <c r="BI1435" s="2"/>
      <c r="BJ1435" s="2"/>
      <c r="BK1435" s="2"/>
      <c r="BL1435" s="2"/>
      <c r="BM1435" s="2"/>
      <c r="BN1435" s="2"/>
      <c r="BO1435" s="2"/>
      <c r="BP1435" s="2"/>
      <c r="BQ1435" s="2"/>
      <c r="BR1435" s="2"/>
      <c r="BS1435" s="2"/>
      <c r="BT1435" s="2"/>
      <c r="BU1435" s="2"/>
      <c r="BV1435" s="2"/>
      <c r="BW1435" s="2"/>
      <c r="BX1435" s="2"/>
      <c r="BY1435" s="2"/>
      <c r="BZ1435" s="2"/>
      <c r="CA1435" s="2"/>
    </row>
    <row r="1436" spans="1:79" x14ac:dyDescent="0.3">
      <c r="A1436" s="2"/>
      <c r="B1436" s="2"/>
      <c r="C1436" s="2"/>
      <c r="D1436" s="2"/>
      <c r="E1436" s="2"/>
      <c r="F1436" s="2"/>
      <c r="G1436" s="2"/>
      <c r="H1436" s="2"/>
      <c r="I1436" s="2"/>
      <c r="J1436" s="2"/>
      <c r="K1436" s="2"/>
      <c r="L1436" s="2"/>
      <c r="M1436" s="2"/>
      <c r="N1436" s="2"/>
      <c r="O1436" s="2"/>
      <c r="P1436" s="2"/>
      <c r="Q1436" s="2"/>
      <c r="R1436" s="2"/>
      <c r="S1436" s="2"/>
      <c r="T1436" s="2"/>
      <c r="U1436" s="2"/>
      <c r="V1436" s="2"/>
      <c r="W1436" s="2"/>
      <c r="X1436" s="2"/>
      <c r="Y1436" s="2"/>
      <c r="Z1436" s="2"/>
      <c r="AA1436" s="2"/>
      <c r="AB1436" s="2"/>
      <c r="AC1436" s="2"/>
      <c r="AD1436" s="2"/>
      <c r="AE1436" s="2"/>
      <c r="AF1436" s="2"/>
      <c r="AG1436" s="2"/>
      <c r="AH1436" s="2"/>
      <c r="AI1436" s="2"/>
      <c r="AJ1436" s="2"/>
      <c r="AK1436" s="2"/>
      <c r="AL1436" s="2"/>
      <c r="AM1436" s="2"/>
      <c r="AN1436" s="2"/>
      <c r="AO1436" s="2"/>
      <c r="AP1436" s="2"/>
      <c r="AQ1436" s="2"/>
      <c r="AR1436" s="2"/>
      <c r="AS1436" s="2"/>
      <c r="AT1436" s="2"/>
      <c r="AU1436" s="2"/>
      <c r="AV1436" s="2"/>
      <c r="AW1436" s="2"/>
      <c r="AX1436" s="2"/>
      <c r="AY1436" s="2"/>
      <c r="AZ1436" s="2"/>
      <c r="BA1436" s="2"/>
      <c r="BB1436" s="2"/>
      <c r="BC1436" s="2"/>
      <c r="BD1436" s="2"/>
      <c r="BE1436" s="2"/>
      <c r="BF1436" s="2"/>
      <c r="BG1436" s="2"/>
      <c r="BH1436" s="2"/>
      <c r="BI1436" s="2"/>
      <c r="BJ1436" s="2"/>
      <c r="BK1436" s="2"/>
      <c r="BL1436" s="2"/>
      <c r="BM1436" s="2"/>
      <c r="BN1436" s="2"/>
      <c r="BO1436" s="2"/>
      <c r="BP1436" s="2"/>
      <c r="BQ1436" s="2"/>
      <c r="BR1436" s="2"/>
      <c r="BS1436" s="2"/>
      <c r="BT1436" s="2"/>
      <c r="BU1436" s="2"/>
      <c r="BV1436" s="2"/>
      <c r="BW1436" s="2"/>
      <c r="BX1436" s="2"/>
      <c r="BY1436" s="2"/>
      <c r="BZ1436" s="2"/>
      <c r="CA1436" s="2"/>
    </row>
    <row r="1437" spans="1:79" x14ac:dyDescent="0.3">
      <c r="A1437" s="2"/>
      <c r="B1437" s="2"/>
      <c r="C1437" s="2"/>
      <c r="D1437" s="2"/>
      <c r="E1437" s="2"/>
      <c r="F1437" s="2"/>
      <c r="G1437" s="2"/>
      <c r="H1437" s="2"/>
      <c r="I1437" s="2"/>
      <c r="J1437" s="2"/>
      <c r="K1437" s="2"/>
      <c r="L1437" s="2"/>
      <c r="M1437" s="2"/>
      <c r="N1437" s="2"/>
      <c r="O1437" s="2"/>
      <c r="P1437" s="2"/>
      <c r="Q1437" s="2"/>
      <c r="R1437" s="2"/>
      <c r="S1437" s="2"/>
      <c r="T1437" s="2"/>
      <c r="U1437" s="2"/>
      <c r="V1437" s="2"/>
      <c r="W1437" s="2"/>
      <c r="X1437" s="2"/>
      <c r="Y1437" s="2"/>
      <c r="Z1437" s="2"/>
      <c r="AA1437" s="2"/>
      <c r="AB1437" s="2"/>
      <c r="AC1437" s="2"/>
      <c r="AD1437" s="2"/>
      <c r="AE1437" s="2"/>
      <c r="AF1437" s="2"/>
      <c r="AG1437" s="2"/>
      <c r="AH1437" s="2"/>
      <c r="AI1437" s="2"/>
      <c r="AJ1437" s="2"/>
      <c r="AK1437" s="2"/>
      <c r="AL1437" s="2"/>
      <c r="AM1437" s="2"/>
      <c r="AN1437" s="2"/>
      <c r="AO1437" s="2"/>
      <c r="AP1437" s="2"/>
      <c r="AQ1437" s="2"/>
      <c r="AR1437" s="2"/>
      <c r="AS1437" s="2"/>
      <c r="AT1437" s="2"/>
      <c r="AU1437" s="2"/>
      <c r="AV1437" s="2"/>
      <c r="AW1437" s="2"/>
      <c r="AX1437" s="2"/>
      <c r="AY1437" s="2"/>
      <c r="AZ1437" s="2"/>
      <c r="BA1437" s="2"/>
      <c r="BB1437" s="2"/>
      <c r="BC1437" s="2"/>
      <c r="BD1437" s="2"/>
      <c r="BE1437" s="2"/>
      <c r="BF1437" s="2"/>
      <c r="BG1437" s="2"/>
      <c r="BH1437" s="2"/>
      <c r="BI1437" s="2"/>
      <c r="BJ1437" s="2"/>
      <c r="BK1437" s="2"/>
      <c r="BL1437" s="2"/>
      <c r="BM1437" s="2"/>
      <c r="BN1437" s="2"/>
      <c r="BO1437" s="2"/>
      <c r="BP1437" s="2"/>
      <c r="BQ1437" s="2"/>
      <c r="BR1437" s="2"/>
      <c r="BS1437" s="2"/>
      <c r="BT1437" s="2"/>
      <c r="BU1437" s="2"/>
      <c r="BV1437" s="2"/>
      <c r="BW1437" s="2"/>
      <c r="BX1437" s="2"/>
      <c r="BY1437" s="2"/>
      <c r="BZ1437" s="2"/>
      <c r="CA1437" s="2"/>
    </row>
    <row r="1438" spans="1:79" x14ac:dyDescent="0.3">
      <c r="A1438" s="2"/>
      <c r="B1438" s="2"/>
      <c r="C1438" s="2"/>
      <c r="D1438" s="2"/>
      <c r="E1438" s="2"/>
      <c r="F1438" s="2"/>
      <c r="G1438" s="2"/>
      <c r="H1438" s="2"/>
      <c r="I1438" s="2"/>
      <c r="J1438" s="2"/>
      <c r="K1438" s="2"/>
      <c r="L1438" s="2"/>
      <c r="M1438" s="2"/>
      <c r="N1438" s="2"/>
      <c r="O1438" s="2"/>
      <c r="P1438" s="2"/>
      <c r="Q1438" s="2"/>
      <c r="R1438" s="2"/>
      <c r="S1438" s="2"/>
      <c r="T1438" s="2"/>
      <c r="U1438" s="2"/>
      <c r="V1438" s="2"/>
      <c r="W1438" s="2"/>
      <c r="X1438" s="2"/>
      <c r="Y1438" s="2"/>
      <c r="Z1438" s="2"/>
      <c r="AA1438" s="2"/>
      <c r="AB1438" s="2"/>
      <c r="AC1438" s="2"/>
      <c r="AD1438" s="2"/>
      <c r="AE1438" s="2"/>
      <c r="AF1438" s="2"/>
      <c r="AG1438" s="2"/>
      <c r="AH1438" s="2"/>
      <c r="AI1438" s="2"/>
      <c r="AJ1438" s="2"/>
      <c r="AK1438" s="2"/>
      <c r="AL1438" s="2"/>
      <c r="AM1438" s="2"/>
      <c r="AN1438" s="2"/>
      <c r="AO1438" s="2"/>
      <c r="AP1438" s="2"/>
      <c r="AQ1438" s="2"/>
      <c r="AR1438" s="2"/>
      <c r="AS1438" s="2"/>
      <c r="AT1438" s="2"/>
      <c r="AU1438" s="2"/>
      <c r="AV1438" s="2"/>
      <c r="AW1438" s="2"/>
      <c r="AX1438" s="2"/>
      <c r="AY1438" s="2"/>
      <c r="AZ1438" s="2"/>
      <c r="BA1438" s="2"/>
      <c r="BB1438" s="2"/>
      <c r="BC1438" s="2"/>
      <c r="BD1438" s="2"/>
      <c r="BE1438" s="2"/>
      <c r="BF1438" s="2"/>
      <c r="BG1438" s="2"/>
      <c r="BH1438" s="2"/>
      <c r="BI1438" s="2"/>
      <c r="BJ1438" s="2"/>
      <c r="BK1438" s="2"/>
      <c r="BL1438" s="2"/>
      <c r="BM1438" s="2"/>
      <c r="BN1438" s="2"/>
      <c r="BO1438" s="2"/>
      <c r="BP1438" s="2"/>
      <c r="BQ1438" s="2"/>
      <c r="BR1438" s="2"/>
      <c r="BS1438" s="2"/>
      <c r="BT1438" s="2"/>
      <c r="BU1438" s="2"/>
      <c r="BV1438" s="2"/>
      <c r="BW1438" s="2"/>
      <c r="BX1438" s="2"/>
      <c r="BY1438" s="2"/>
      <c r="BZ1438" s="2"/>
      <c r="CA1438" s="2"/>
    </row>
    <row r="1439" spans="1:79" x14ac:dyDescent="0.3">
      <c r="A1439" s="2"/>
      <c r="B1439" s="2"/>
      <c r="C1439" s="2"/>
      <c r="D1439" s="2"/>
      <c r="E1439" s="2"/>
      <c r="F1439" s="2"/>
      <c r="G1439" s="2"/>
      <c r="H1439" s="2"/>
      <c r="I1439" s="2"/>
      <c r="J1439" s="2"/>
      <c r="K1439" s="2"/>
      <c r="L1439" s="2"/>
      <c r="M1439" s="2"/>
      <c r="N1439" s="2"/>
      <c r="O1439" s="2"/>
      <c r="P1439" s="2"/>
      <c r="Q1439" s="2"/>
      <c r="R1439" s="2"/>
      <c r="S1439" s="2"/>
      <c r="T1439" s="2"/>
      <c r="U1439" s="2"/>
      <c r="V1439" s="2"/>
      <c r="W1439" s="2"/>
      <c r="X1439" s="2"/>
      <c r="Y1439" s="2"/>
      <c r="Z1439" s="2"/>
      <c r="AA1439" s="2"/>
      <c r="AB1439" s="2"/>
      <c r="AC1439" s="2"/>
      <c r="AD1439" s="2"/>
      <c r="AE1439" s="2"/>
      <c r="AF1439" s="2"/>
      <c r="AG1439" s="2"/>
      <c r="AH1439" s="2"/>
      <c r="AI1439" s="2"/>
      <c r="AJ1439" s="2"/>
      <c r="AK1439" s="2"/>
      <c r="AL1439" s="2"/>
      <c r="AM1439" s="2"/>
      <c r="AN1439" s="2"/>
      <c r="AO1439" s="2"/>
      <c r="AP1439" s="2"/>
      <c r="AQ1439" s="2"/>
      <c r="AR1439" s="2"/>
      <c r="AS1439" s="2"/>
      <c r="AT1439" s="2"/>
      <c r="AU1439" s="2"/>
      <c r="AV1439" s="2"/>
      <c r="AW1439" s="2"/>
      <c r="AX1439" s="2"/>
      <c r="AY1439" s="2"/>
      <c r="AZ1439" s="2"/>
      <c r="BA1439" s="2"/>
      <c r="BB1439" s="2"/>
      <c r="BC1439" s="2"/>
      <c r="BD1439" s="2"/>
      <c r="BE1439" s="2"/>
      <c r="BF1439" s="2"/>
      <c r="BG1439" s="2"/>
      <c r="BH1439" s="2"/>
      <c r="BI1439" s="2"/>
      <c r="BJ1439" s="2"/>
      <c r="BK1439" s="2"/>
      <c r="BL1439" s="2"/>
      <c r="BM1439" s="2"/>
      <c r="BN1439" s="2"/>
      <c r="BO1439" s="2"/>
      <c r="BP1439" s="2"/>
      <c r="BQ1439" s="2"/>
      <c r="BR1439" s="2"/>
      <c r="BS1439" s="2"/>
      <c r="BT1439" s="2"/>
      <c r="BU1439" s="2"/>
      <c r="BV1439" s="2"/>
      <c r="BW1439" s="2"/>
      <c r="BX1439" s="2"/>
      <c r="BY1439" s="2"/>
      <c r="BZ1439" s="2"/>
      <c r="CA1439" s="2"/>
    </row>
    <row r="1440" spans="1:79" x14ac:dyDescent="0.3">
      <c r="A1440" s="2"/>
      <c r="B1440" s="2"/>
      <c r="C1440" s="2"/>
      <c r="D1440" s="2"/>
      <c r="E1440" s="2"/>
      <c r="F1440" s="2"/>
      <c r="G1440" s="2"/>
      <c r="H1440" s="2"/>
      <c r="I1440" s="2"/>
      <c r="J1440" s="2"/>
      <c r="K1440" s="2"/>
      <c r="L1440" s="2"/>
      <c r="M1440" s="2"/>
      <c r="N1440" s="2"/>
      <c r="O1440" s="2"/>
      <c r="P1440" s="2"/>
      <c r="Q1440" s="2"/>
      <c r="R1440" s="2"/>
      <c r="S1440" s="2"/>
      <c r="T1440" s="2"/>
      <c r="U1440" s="2"/>
      <c r="V1440" s="2"/>
      <c r="W1440" s="2"/>
      <c r="X1440" s="2"/>
      <c r="Y1440" s="2"/>
      <c r="Z1440" s="2"/>
      <c r="AA1440" s="2"/>
      <c r="AB1440" s="2"/>
      <c r="AC1440" s="2"/>
      <c r="AD1440" s="2"/>
      <c r="AE1440" s="2"/>
      <c r="AF1440" s="2"/>
      <c r="AG1440" s="2"/>
      <c r="AH1440" s="2"/>
      <c r="AI1440" s="2"/>
      <c r="AJ1440" s="2"/>
      <c r="AK1440" s="2"/>
      <c r="AL1440" s="2"/>
      <c r="AM1440" s="2"/>
      <c r="AN1440" s="2"/>
      <c r="AO1440" s="2"/>
      <c r="AP1440" s="2"/>
      <c r="AQ1440" s="2"/>
      <c r="AR1440" s="2"/>
      <c r="AS1440" s="2"/>
      <c r="AT1440" s="2"/>
      <c r="AU1440" s="2"/>
      <c r="AV1440" s="2"/>
      <c r="AW1440" s="2"/>
      <c r="AX1440" s="2"/>
      <c r="AY1440" s="2"/>
      <c r="AZ1440" s="2"/>
      <c r="BA1440" s="2"/>
      <c r="BB1440" s="2"/>
      <c r="BC1440" s="2"/>
      <c r="BD1440" s="2"/>
      <c r="BE1440" s="2"/>
      <c r="BF1440" s="2"/>
      <c r="BG1440" s="2"/>
      <c r="BH1440" s="2"/>
      <c r="BI1440" s="2"/>
      <c r="BJ1440" s="2"/>
      <c r="BK1440" s="2"/>
      <c r="BL1440" s="2"/>
      <c r="BM1440" s="2"/>
      <c r="BN1440" s="2"/>
      <c r="BO1440" s="2"/>
      <c r="BP1440" s="2"/>
      <c r="BQ1440" s="2"/>
      <c r="BR1440" s="2"/>
      <c r="BS1440" s="2"/>
      <c r="BT1440" s="2"/>
      <c r="BU1440" s="2"/>
      <c r="BV1440" s="2"/>
      <c r="BW1440" s="2"/>
      <c r="BX1440" s="2"/>
      <c r="BY1440" s="2"/>
      <c r="BZ1440" s="2"/>
      <c r="CA1440" s="2"/>
    </row>
    <row r="1441" spans="1:79" x14ac:dyDescent="0.3">
      <c r="A1441" s="2"/>
      <c r="B1441" s="2"/>
      <c r="C1441" s="2"/>
      <c r="D1441" s="2"/>
      <c r="E1441" s="2"/>
      <c r="F1441" s="2"/>
      <c r="G1441" s="2"/>
      <c r="H1441" s="2"/>
      <c r="I1441" s="2"/>
      <c r="J1441" s="2"/>
      <c r="K1441" s="2"/>
      <c r="L1441" s="2"/>
      <c r="M1441" s="2"/>
      <c r="N1441" s="2"/>
      <c r="O1441" s="2"/>
      <c r="P1441" s="2"/>
      <c r="Q1441" s="2"/>
      <c r="R1441" s="2"/>
      <c r="S1441" s="2"/>
      <c r="T1441" s="2"/>
      <c r="U1441" s="2"/>
      <c r="V1441" s="2"/>
      <c r="W1441" s="2"/>
      <c r="X1441" s="2"/>
      <c r="Y1441" s="2"/>
      <c r="Z1441" s="2"/>
      <c r="AA1441" s="2"/>
      <c r="AB1441" s="2"/>
      <c r="AC1441" s="2"/>
      <c r="AD1441" s="2"/>
      <c r="AE1441" s="2"/>
      <c r="AF1441" s="2"/>
      <c r="AG1441" s="2"/>
      <c r="AH1441" s="2"/>
      <c r="AI1441" s="2"/>
      <c r="AJ1441" s="2"/>
      <c r="AK1441" s="2"/>
      <c r="AL1441" s="2"/>
      <c r="AM1441" s="2"/>
      <c r="AN1441" s="2"/>
      <c r="AO1441" s="2"/>
      <c r="AP1441" s="2"/>
      <c r="AQ1441" s="2"/>
      <c r="AR1441" s="2"/>
      <c r="AS1441" s="2"/>
      <c r="AT1441" s="2"/>
      <c r="AU1441" s="2"/>
      <c r="AV1441" s="2"/>
      <c r="AW1441" s="2"/>
      <c r="AX1441" s="2"/>
      <c r="AY1441" s="2"/>
      <c r="AZ1441" s="2"/>
      <c r="BA1441" s="2"/>
      <c r="BB1441" s="2"/>
      <c r="BC1441" s="2"/>
      <c r="BD1441" s="2"/>
      <c r="BE1441" s="2"/>
      <c r="BF1441" s="2"/>
      <c r="BG1441" s="2"/>
      <c r="BH1441" s="2"/>
      <c r="BI1441" s="2"/>
      <c r="BJ1441" s="2"/>
      <c r="BK1441" s="2"/>
      <c r="BL1441" s="2"/>
      <c r="BM1441" s="2"/>
      <c r="BN1441" s="2"/>
      <c r="BO1441" s="2"/>
      <c r="BP1441" s="2"/>
      <c r="BQ1441" s="2"/>
      <c r="BR1441" s="2"/>
      <c r="BS1441" s="2"/>
      <c r="BT1441" s="2"/>
      <c r="BU1441" s="2"/>
      <c r="BV1441" s="2"/>
      <c r="BW1441" s="2"/>
      <c r="BX1441" s="2"/>
      <c r="BY1441" s="2"/>
      <c r="BZ1441" s="2"/>
      <c r="CA1441" s="2"/>
    </row>
    <row r="1442" spans="1:79" x14ac:dyDescent="0.3">
      <c r="A1442" s="2"/>
      <c r="B1442" s="2"/>
      <c r="C1442" s="2"/>
      <c r="D1442" s="2"/>
      <c r="E1442" s="2"/>
      <c r="F1442" s="2"/>
      <c r="G1442" s="2"/>
      <c r="H1442" s="2"/>
      <c r="I1442" s="2"/>
      <c r="J1442" s="2"/>
      <c r="K1442" s="2"/>
      <c r="L1442" s="2"/>
      <c r="M1442" s="2"/>
      <c r="N1442" s="2"/>
      <c r="O1442" s="2"/>
      <c r="P1442" s="2"/>
      <c r="Q1442" s="2"/>
      <c r="R1442" s="2"/>
      <c r="S1442" s="2"/>
      <c r="T1442" s="2"/>
      <c r="U1442" s="2"/>
      <c r="V1442" s="2"/>
      <c r="W1442" s="2"/>
      <c r="X1442" s="2"/>
      <c r="Y1442" s="2"/>
      <c r="Z1442" s="2"/>
      <c r="AA1442" s="2"/>
      <c r="AB1442" s="2"/>
      <c r="AC1442" s="2"/>
      <c r="AD1442" s="2"/>
      <c r="AE1442" s="2"/>
      <c r="AF1442" s="2"/>
      <c r="AG1442" s="2"/>
      <c r="AH1442" s="2"/>
      <c r="AI1442" s="2"/>
      <c r="AJ1442" s="2"/>
      <c r="AK1442" s="2"/>
      <c r="AL1442" s="2"/>
      <c r="AM1442" s="2"/>
      <c r="AN1442" s="2"/>
      <c r="AO1442" s="2"/>
      <c r="AP1442" s="2"/>
      <c r="AQ1442" s="2"/>
      <c r="AR1442" s="2"/>
      <c r="AS1442" s="2"/>
      <c r="AT1442" s="2"/>
      <c r="AU1442" s="2"/>
      <c r="AV1442" s="2"/>
      <c r="AW1442" s="2"/>
      <c r="AX1442" s="2"/>
      <c r="AY1442" s="2"/>
      <c r="AZ1442" s="2"/>
      <c r="BA1442" s="2"/>
      <c r="BB1442" s="2"/>
      <c r="BC1442" s="2"/>
      <c r="BD1442" s="2"/>
      <c r="BE1442" s="2"/>
      <c r="BF1442" s="2"/>
      <c r="BG1442" s="2"/>
      <c r="BH1442" s="2"/>
      <c r="BI1442" s="2"/>
      <c r="BJ1442" s="2"/>
      <c r="BK1442" s="2"/>
      <c r="BL1442" s="2"/>
      <c r="BM1442" s="2"/>
      <c r="BN1442" s="2"/>
      <c r="BO1442" s="2"/>
      <c r="BP1442" s="2"/>
      <c r="BQ1442" s="2"/>
      <c r="BR1442" s="2"/>
      <c r="BS1442" s="2"/>
      <c r="BT1442" s="2"/>
      <c r="BU1442" s="2"/>
      <c r="BV1442" s="2"/>
      <c r="BW1442" s="2"/>
      <c r="BX1442" s="2"/>
      <c r="BY1442" s="2"/>
      <c r="BZ1442" s="2"/>
      <c r="CA1442" s="2"/>
    </row>
    <row r="1443" spans="1:79" x14ac:dyDescent="0.3">
      <c r="A1443" s="2"/>
      <c r="B1443" s="2"/>
      <c r="C1443" s="2"/>
      <c r="D1443" s="2"/>
      <c r="E1443" s="2"/>
      <c r="F1443" s="2"/>
      <c r="G1443" s="2"/>
      <c r="H1443" s="2"/>
      <c r="I1443" s="2"/>
      <c r="J1443" s="2"/>
      <c r="K1443" s="2"/>
      <c r="L1443" s="2"/>
      <c r="M1443" s="2"/>
      <c r="N1443" s="2"/>
      <c r="O1443" s="2"/>
      <c r="P1443" s="2"/>
      <c r="Q1443" s="2"/>
      <c r="R1443" s="2"/>
      <c r="S1443" s="2"/>
      <c r="T1443" s="2"/>
      <c r="U1443" s="2"/>
      <c r="V1443" s="2"/>
      <c r="W1443" s="2"/>
      <c r="X1443" s="2"/>
      <c r="Y1443" s="2"/>
      <c r="Z1443" s="2"/>
      <c r="AA1443" s="2"/>
      <c r="AB1443" s="2"/>
      <c r="AC1443" s="2"/>
      <c r="AD1443" s="2"/>
      <c r="AE1443" s="2"/>
      <c r="AF1443" s="2"/>
      <c r="AG1443" s="2"/>
      <c r="AH1443" s="2"/>
      <c r="AI1443" s="2"/>
      <c r="AJ1443" s="2"/>
      <c r="AK1443" s="2"/>
      <c r="AL1443" s="2"/>
      <c r="AM1443" s="2"/>
      <c r="AN1443" s="2"/>
      <c r="AO1443" s="2"/>
      <c r="AP1443" s="2"/>
      <c r="AQ1443" s="2"/>
      <c r="AR1443" s="2"/>
      <c r="AS1443" s="2"/>
      <c r="AT1443" s="2"/>
      <c r="AU1443" s="2"/>
      <c r="AV1443" s="2"/>
      <c r="AW1443" s="2"/>
      <c r="AX1443" s="2"/>
      <c r="AY1443" s="2"/>
      <c r="AZ1443" s="2"/>
      <c r="BA1443" s="2"/>
      <c r="BB1443" s="2"/>
      <c r="BC1443" s="2"/>
      <c r="BD1443" s="2"/>
      <c r="BE1443" s="2"/>
      <c r="BF1443" s="2"/>
      <c r="BG1443" s="2"/>
      <c r="BH1443" s="2"/>
      <c r="BI1443" s="2"/>
      <c r="BJ1443" s="2"/>
      <c r="BK1443" s="2"/>
      <c r="BL1443" s="2"/>
      <c r="BM1443" s="2"/>
      <c r="BN1443" s="2"/>
      <c r="BO1443" s="2"/>
      <c r="BP1443" s="2"/>
      <c r="BQ1443" s="2"/>
      <c r="BR1443" s="2"/>
      <c r="BS1443" s="2"/>
      <c r="BT1443" s="2"/>
      <c r="BU1443" s="2"/>
      <c r="BV1443" s="2"/>
      <c r="BW1443" s="2"/>
      <c r="BX1443" s="2"/>
      <c r="BY1443" s="2"/>
      <c r="BZ1443" s="2"/>
      <c r="CA1443" s="2"/>
    </row>
    <row r="1444" spans="1:79" x14ac:dyDescent="0.3">
      <c r="A1444" s="2"/>
      <c r="B1444" s="2"/>
      <c r="C1444" s="2"/>
      <c r="D1444" s="2"/>
      <c r="E1444" s="2"/>
      <c r="F1444" s="2"/>
      <c r="G1444" s="2"/>
      <c r="H1444" s="2"/>
      <c r="I1444" s="2"/>
      <c r="J1444" s="2"/>
      <c r="K1444" s="2"/>
      <c r="L1444" s="2"/>
      <c r="M1444" s="2"/>
      <c r="N1444" s="2"/>
      <c r="O1444" s="2"/>
      <c r="P1444" s="2"/>
      <c r="Q1444" s="2"/>
      <c r="R1444" s="2"/>
      <c r="S1444" s="2"/>
      <c r="T1444" s="2"/>
      <c r="U1444" s="2"/>
      <c r="V1444" s="2"/>
      <c r="W1444" s="2"/>
      <c r="X1444" s="2"/>
      <c r="Y1444" s="2"/>
      <c r="Z1444" s="2"/>
      <c r="AA1444" s="2"/>
      <c r="AB1444" s="2"/>
      <c r="AC1444" s="2"/>
      <c r="AD1444" s="2"/>
      <c r="AE1444" s="2"/>
      <c r="AF1444" s="2"/>
      <c r="AG1444" s="2"/>
      <c r="AH1444" s="2"/>
      <c r="AI1444" s="2"/>
      <c r="AJ1444" s="2"/>
      <c r="AK1444" s="2"/>
      <c r="AL1444" s="2"/>
      <c r="AM1444" s="2"/>
      <c r="AN1444" s="2"/>
      <c r="AO1444" s="2"/>
      <c r="AP1444" s="2"/>
      <c r="AQ1444" s="2"/>
      <c r="AR1444" s="2"/>
      <c r="AS1444" s="2"/>
      <c r="AT1444" s="2"/>
      <c r="AU1444" s="2"/>
      <c r="AV1444" s="2"/>
      <c r="AW1444" s="2"/>
      <c r="AX1444" s="2"/>
      <c r="AY1444" s="2"/>
      <c r="AZ1444" s="2"/>
      <c r="BA1444" s="2"/>
      <c r="BB1444" s="2"/>
      <c r="BC1444" s="2"/>
      <c r="BD1444" s="2"/>
      <c r="BE1444" s="2"/>
      <c r="BF1444" s="2"/>
      <c r="BG1444" s="2"/>
      <c r="BH1444" s="2"/>
      <c r="BI1444" s="2"/>
      <c r="BJ1444" s="2"/>
      <c r="BK1444" s="2"/>
      <c r="BL1444" s="2"/>
      <c r="BM1444" s="2"/>
      <c r="BN1444" s="2"/>
      <c r="BO1444" s="2"/>
      <c r="BP1444" s="2"/>
      <c r="BQ1444" s="2"/>
      <c r="BR1444" s="2"/>
      <c r="BS1444" s="2"/>
      <c r="BT1444" s="2"/>
      <c r="BU1444" s="2"/>
      <c r="BV1444" s="2"/>
      <c r="BW1444" s="2"/>
      <c r="BX1444" s="2"/>
      <c r="BY1444" s="2"/>
      <c r="BZ1444" s="2"/>
      <c r="CA1444" s="2"/>
    </row>
    <row r="1445" spans="1:79" x14ac:dyDescent="0.3">
      <c r="A1445" s="2"/>
      <c r="B1445" s="2"/>
      <c r="C1445" s="2"/>
      <c r="D1445" s="2"/>
      <c r="E1445" s="2"/>
      <c r="F1445" s="2"/>
      <c r="G1445" s="2"/>
      <c r="H1445" s="2"/>
      <c r="I1445" s="2"/>
      <c r="J1445" s="2"/>
      <c r="K1445" s="2"/>
      <c r="L1445" s="2"/>
      <c r="M1445" s="2"/>
      <c r="N1445" s="2"/>
      <c r="O1445" s="2"/>
      <c r="P1445" s="2"/>
      <c r="Q1445" s="2"/>
      <c r="R1445" s="2"/>
      <c r="S1445" s="2"/>
      <c r="T1445" s="2"/>
      <c r="U1445" s="2"/>
      <c r="V1445" s="2"/>
      <c r="W1445" s="2"/>
      <c r="X1445" s="2"/>
      <c r="Y1445" s="2"/>
      <c r="Z1445" s="2"/>
      <c r="AA1445" s="2"/>
      <c r="AB1445" s="2"/>
      <c r="AC1445" s="2"/>
      <c r="AD1445" s="2"/>
      <c r="AE1445" s="2"/>
      <c r="AF1445" s="2"/>
      <c r="AG1445" s="2"/>
      <c r="AH1445" s="2"/>
      <c r="AI1445" s="2"/>
      <c r="AJ1445" s="2"/>
      <c r="AK1445" s="2"/>
      <c r="AL1445" s="2"/>
      <c r="AM1445" s="2"/>
      <c r="AN1445" s="2"/>
      <c r="AO1445" s="2"/>
      <c r="AP1445" s="2"/>
      <c r="AQ1445" s="2"/>
      <c r="AR1445" s="2"/>
      <c r="AS1445" s="2"/>
      <c r="AT1445" s="2"/>
      <c r="AU1445" s="2"/>
      <c r="AV1445" s="2"/>
      <c r="AW1445" s="2"/>
      <c r="AX1445" s="2"/>
      <c r="AY1445" s="2"/>
      <c r="AZ1445" s="2"/>
      <c r="BA1445" s="2"/>
      <c r="BB1445" s="2"/>
      <c r="BC1445" s="2"/>
      <c r="BD1445" s="2"/>
      <c r="BE1445" s="2"/>
      <c r="BF1445" s="2"/>
      <c r="BG1445" s="2"/>
      <c r="BH1445" s="2"/>
      <c r="BI1445" s="2"/>
      <c r="BJ1445" s="2"/>
      <c r="BK1445" s="2"/>
      <c r="BL1445" s="2"/>
      <c r="BM1445" s="2"/>
      <c r="BN1445" s="2"/>
      <c r="BO1445" s="2"/>
      <c r="BP1445" s="2"/>
      <c r="BQ1445" s="2"/>
      <c r="BR1445" s="2"/>
      <c r="BS1445" s="2"/>
      <c r="BT1445" s="2"/>
      <c r="BU1445" s="2"/>
      <c r="BV1445" s="2"/>
      <c r="BW1445" s="2"/>
      <c r="BX1445" s="2"/>
      <c r="BY1445" s="2"/>
      <c r="BZ1445" s="2"/>
      <c r="CA1445" s="2"/>
    </row>
    <row r="1446" spans="1:79" x14ac:dyDescent="0.3">
      <c r="A1446" s="2"/>
      <c r="B1446" s="2"/>
      <c r="C1446" s="2"/>
      <c r="D1446" s="2"/>
      <c r="E1446" s="2"/>
      <c r="F1446" s="2"/>
      <c r="G1446" s="2"/>
      <c r="H1446" s="2"/>
      <c r="I1446" s="2"/>
      <c r="J1446" s="2"/>
      <c r="K1446" s="2"/>
      <c r="L1446" s="2"/>
      <c r="M1446" s="2"/>
      <c r="N1446" s="2"/>
      <c r="O1446" s="2"/>
      <c r="P1446" s="2"/>
      <c r="Q1446" s="2"/>
      <c r="R1446" s="2"/>
      <c r="S1446" s="2"/>
      <c r="T1446" s="2"/>
      <c r="U1446" s="2"/>
      <c r="V1446" s="2"/>
      <c r="W1446" s="2"/>
      <c r="X1446" s="2"/>
      <c r="Y1446" s="2"/>
      <c r="Z1446" s="2"/>
      <c r="AA1446" s="2"/>
      <c r="AB1446" s="2"/>
      <c r="AC1446" s="2"/>
      <c r="AD1446" s="2"/>
      <c r="AE1446" s="2"/>
      <c r="AF1446" s="2"/>
      <c r="AG1446" s="2"/>
      <c r="AH1446" s="2"/>
      <c r="AI1446" s="2"/>
      <c r="AJ1446" s="2"/>
      <c r="AK1446" s="2"/>
      <c r="AL1446" s="2"/>
      <c r="AM1446" s="2"/>
      <c r="AN1446" s="2"/>
      <c r="AO1446" s="2"/>
      <c r="AP1446" s="2"/>
      <c r="AQ1446" s="2"/>
      <c r="AR1446" s="2"/>
      <c r="AS1446" s="2"/>
      <c r="AT1446" s="2"/>
      <c r="AU1446" s="2"/>
      <c r="AV1446" s="2"/>
      <c r="AW1446" s="2"/>
      <c r="AX1446" s="2"/>
      <c r="AY1446" s="2"/>
      <c r="AZ1446" s="2"/>
      <c r="BA1446" s="2"/>
      <c r="BB1446" s="2"/>
      <c r="BC1446" s="2"/>
      <c r="BD1446" s="2"/>
      <c r="BE1446" s="2"/>
      <c r="BF1446" s="2"/>
      <c r="BG1446" s="2"/>
      <c r="BH1446" s="2"/>
      <c r="BI1446" s="2"/>
      <c r="BJ1446" s="2"/>
      <c r="BK1446" s="2"/>
      <c r="BL1446" s="2"/>
      <c r="BM1446" s="2"/>
      <c r="BN1446" s="2"/>
      <c r="BO1446" s="2"/>
      <c r="BP1446" s="2"/>
      <c r="BQ1446" s="2"/>
      <c r="BR1446" s="2"/>
      <c r="BS1446" s="2"/>
      <c r="BT1446" s="2"/>
      <c r="BU1446" s="2"/>
      <c r="BV1446" s="2"/>
      <c r="BW1446" s="2"/>
      <c r="BX1446" s="2"/>
      <c r="BY1446" s="2"/>
      <c r="BZ1446" s="2"/>
      <c r="CA1446" s="2"/>
    </row>
    <row r="1447" spans="1:79" x14ac:dyDescent="0.3">
      <c r="A1447" s="2"/>
      <c r="B1447" s="2"/>
      <c r="C1447" s="2"/>
      <c r="D1447" s="2"/>
      <c r="E1447" s="2"/>
      <c r="F1447" s="2"/>
      <c r="G1447" s="2"/>
      <c r="H1447" s="2"/>
      <c r="I1447" s="2"/>
      <c r="J1447" s="2"/>
      <c r="K1447" s="2"/>
      <c r="L1447" s="2"/>
      <c r="M1447" s="2"/>
      <c r="N1447" s="2"/>
      <c r="O1447" s="2"/>
      <c r="P1447" s="2"/>
      <c r="Q1447" s="2"/>
      <c r="R1447" s="2"/>
      <c r="S1447" s="2"/>
      <c r="T1447" s="2"/>
      <c r="U1447" s="2"/>
      <c r="V1447" s="2"/>
      <c r="W1447" s="2"/>
      <c r="X1447" s="2"/>
      <c r="Y1447" s="2"/>
      <c r="Z1447" s="2"/>
      <c r="AA1447" s="2"/>
      <c r="AB1447" s="2"/>
      <c r="AC1447" s="2"/>
      <c r="AD1447" s="2"/>
      <c r="AE1447" s="2"/>
      <c r="AF1447" s="2"/>
      <c r="AG1447" s="2"/>
      <c r="AH1447" s="2"/>
      <c r="AI1447" s="2"/>
      <c r="AJ1447" s="2"/>
      <c r="AK1447" s="2"/>
      <c r="AL1447" s="2"/>
      <c r="AM1447" s="2"/>
      <c r="AN1447" s="2"/>
      <c r="AO1447" s="2"/>
      <c r="AP1447" s="2"/>
      <c r="AQ1447" s="2"/>
      <c r="AR1447" s="2"/>
      <c r="AS1447" s="2"/>
      <c r="AT1447" s="2"/>
      <c r="AU1447" s="2"/>
      <c r="AV1447" s="2"/>
      <c r="AW1447" s="2"/>
      <c r="AX1447" s="2"/>
      <c r="AY1447" s="2"/>
      <c r="AZ1447" s="2"/>
      <c r="BA1447" s="2"/>
      <c r="BB1447" s="2"/>
      <c r="BC1447" s="2"/>
      <c r="BD1447" s="2"/>
      <c r="BE1447" s="2"/>
      <c r="BF1447" s="2"/>
      <c r="BG1447" s="2"/>
      <c r="BH1447" s="2"/>
      <c r="BI1447" s="2"/>
      <c r="BJ1447" s="2"/>
      <c r="BK1447" s="2"/>
      <c r="BL1447" s="2"/>
      <c r="BM1447" s="2"/>
      <c r="BN1447" s="2"/>
      <c r="BO1447" s="2"/>
      <c r="BP1447" s="2"/>
      <c r="BQ1447" s="2"/>
      <c r="BR1447" s="2"/>
      <c r="BS1447" s="2"/>
      <c r="BT1447" s="2"/>
      <c r="BU1447" s="2"/>
      <c r="BV1447" s="2"/>
      <c r="BW1447" s="2"/>
      <c r="BX1447" s="2"/>
      <c r="BY1447" s="2"/>
      <c r="BZ1447" s="2"/>
      <c r="CA1447" s="2"/>
    </row>
    <row r="1448" spans="1:79" x14ac:dyDescent="0.3">
      <c r="A1448" s="2"/>
      <c r="B1448" s="2"/>
      <c r="C1448" s="2"/>
      <c r="D1448" s="2"/>
      <c r="E1448" s="2"/>
      <c r="F1448" s="2"/>
      <c r="G1448" s="2"/>
      <c r="H1448" s="2"/>
      <c r="I1448" s="2"/>
      <c r="J1448" s="2"/>
      <c r="K1448" s="2"/>
      <c r="L1448" s="2"/>
      <c r="M1448" s="2"/>
      <c r="N1448" s="2"/>
      <c r="O1448" s="2"/>
      <c r="P1448" s="2"/>
      <c r="Q1448" s="2"/>
      <c r="R1448" s="2"/>
      <c r="S1448" s="2"/>
      <c r="T1448" s="2"/>
      <c r="U1448" s="2"/>
      <c r="V1448" s="2"/>
      <c r="W1448" s="2"/>
      <c r="X1448" s="2"/>
      <c r="Y1448" s="2"/>
      <c r="Z1448" s="2"/>
      <c r="AA1448" s="2"/>
      <c r="AB1448" s="2"/>
      <c r="AC1448" s="2"/>
      <c r="AD1448" s="2"/>
      <c r="AE1448" s="2"/>
      <c r="AF1448" s="2"/>
      <c r="AG1448" s="2"/>
      <c r="AH1448" s="2"/>
      <c r="AI1448" s="2"/>
      <c r="AJ1448" s="2"/>
      <c r="AK1448" s="2"/>
      <c r="AL1448" s="2"/>
      <c r="AM1448" s="2"/>
      <c r="AN1448" s="2"/>
      <c r="AO1448" s="2"/>
      <c r="AP1448" s="2"/>
      <c r="AQ1448" s="2"/>
      <c r="AR1448" s="2"/>
      <c r="AS1448" s="2"/>
      <c r="AT1448" s="2"/>
      <c r="AU1448" s="2"/>
      <c r="AV1448" s="2"/>
      <c r="AW1448" s="2"/>
      <c r="AX1448" s="2"/>
      <c r="AY1448" s="2"/>
      <c r="AZ1448" s="2"/>
      <c r="BA1448" s="2"/>
      <c r="BB1448" s="2"/>
      <c r="BC1448" s="2"/>
      <c r="BD1448" s="2"/>
      <c r="BE1448" s="2"/>
      <c r="BF1448" s="2"/>
      <c r="BG1448" s="2"/>
      <c r="BH1448" s="2"/>
      <c r="BI1448" s="2"/>
      <c r="BJ1448" s="2"/>
      <c r="BK1448" s="2"/>
      <c r="BL1448" s="2"/>
      <c r="BM1448" s="2"/>
      <c r="BN1448" s="2"/>
      <c r="BO1448" s="2"/>
      <c r="BP1448" s="2"/>
      <c r="BQ1448" s="2"/>
      <c r="BR1448" s="2"/>
      <c r="BS1448" s="2"/>
      <c r="BT1448" s="2"/>
      <c r="BU1448" s="2"/>
      <c r="BV1448" s="2"/>
      <c r="BW1448" s="2"/>
      <c r="BX1448" s="2"/>
      <c r="BY1448" s="2"/>
      <c r="BZ1448" s="2"/>
      <c r="CA1448" s="2"/>
    </row>
    <row r="1449" spans="1:79" x14ac:dyDescent="0.3">
      <c r="A1449" s="2"/>
      <c r="B1449" s="2"/>
      <c r="C1449" s="2"/>
      <c r="D1449" s="2"/>
      <c r="E1449" s="2"/>
      <c r="F1449" s="2"/>
      <c r="G1449" s="2"/>
      <c r="H1449" s="2"/>
      <c r="I1449" s="2"/>
      <c r="J1449" s="2"/>
      <c r="K1449" s="2"/>
      <c r="L1449" s="2"/>
      <c r="M1449" s="2"/>
      <c r="N1449" s="2"/>
      <c r="O1449" s="2"/>
      <c r="P1449" s="2"/>
      <c r="Q1449" s="2"/>
      <c r="R1449" s="2"/>
      <c r="S1449" s="2"/>
      <c r="T1449" s="2"/>
      <c r="U1449" s="2"/>
      <c r="V1449" s="2"/>
      <c r="W1449" s="2"/>
      <c r="X1449" s="2"/>
      <c r="Y1449" s="2"/>
      <c r="Z1449" s="2"/>
      <c r="AA1449" s="2"/>
      <c r="AB1449" s="2"/>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c r="BE1449" s="2"/>
      <c r="BF1449" s="2"/>
      <c r="BG1449" s="2"/>
      <c r="BH1449" s="2"/>
      <c r="BI1449" s="2"/>
      <c r="BJ1449" s="2"/>
      <c r="BK1449" s="2"/>
      <c r="BL1449" s="2"/>
      <c r="BM1449" s="2"/>
      <c r="BN1449" s="2"/>
      <c r="BO1449" s="2"/>
      <c r="BP1449" s="2"/>
      <c r="BQ1449" s="2"/>
      <c r="BR1449" s="2"/>
      <c r="BS1449" s="2"/>
      <c r="BT1449" s="2"/>
      <c r="BU1449" s="2"/>
      <c r="BV1449" s="2"/>
      <c r="BW1449" s="2"/>
      <c r="BX1449" s="2"/>
      <c r="BY1449" s="2"/>
      <c r="BZ1449" s="2"/>
      <c r="CA1449" s="2"/>
    </row>
    <row r="1450" spans="1:79" x14ac:dyDescent="0.3">
      <c r="A1450" s="2"/>
      <c r="B1450" s="2"/>
      <c r="C1450" s="2"/>
      <c r="D1450" s="2"/>
      <c r="E1450" s="2"/>
      <c r="F1450" s="2"/>
      <c r="G1450" s="2"/>
      <c r="H1450" s="2"/>
      <c r="I1450" s="2"/>
      <c r="J1450" s="2"/>
      <c r="K1450" s="2"/>
      <c r="L1450" s="2"/>
      <c r="M1450" s="2"/>
      <c r="N1450" s="2"/>
      <c r="O1450" s="2"/>
      <c r="P1450" s="2"/>
      <c r="Q1450" s="2"/>
      <c r="R1450" s="2"/>
      <c r="S1450" s="2"/>
      <c r="T1450" s="2"/>
      <c r="U1450" s="2"/>
      <c r="V1450" s="2"/>
      <c r="W1450" s="2"/>
      <c r="X1450" s="2"/>
      <c r="Y1450" s="2"/>
      <c r="Z1450" s="2"/>
      <c r="AA1450" s="2"/>
      <c r="AB1450" s="2"/>
      <c r="AC1450" s="2"/>
      <c r="AD1450" s="2"/>
      <c r="AE1450" s="2"/>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
      <c r="BB1450" s="2"/>
      <c r="BC1450" s="2"/>
      <c r="BD1450" s="2"/>
      <c r="BE1450" s="2"/>
      <c r="BF1450" s="2"/>
      <c r="BG1450" s="2"/>
      <c r="BH1450" s="2"/>
      <c r="BI1450" s="2"/>
      <c r="BJ1450" s="2"/>
      <c r="BK1450" s="2"/>
      <c r="BL1450" s="2"/>
      <c r="BM1450" s="2"/>
      <c r="BN1450" s="2"/>
      <c r="BO1450" s="2"/>
      <c r="BP1450" s="2"/>
      <c r="BQ1450" s="2"/>
      <c r="BR1450" s="2"/>
      <c r="BS1450" s="2"/>
      <c r="BT1450" s="2"/>
      <c r="BU1450" s="2"/>
      <c r="BV1450" s="2"/>
      <c r="BW1450" s="2"/>
      <c r="BX1450" s="2"/>
      <c r="BY1450" s="2"/>
      <c r="BZ1450" s="2"/>
      <c r="CA1450" s="2"/>
    </row>
    <row r="1451" spans="1:79" x14ac:dyDescent="0.3">
      <c r="A1451" s="2"/>
      <c r="B1451" s="2"/>
      <c r="C1451" s="2"/>
      <c r="D1451" s="2"/>
      <c r="E1451" s="2"/>
      <c r="F1451" s="2"/>
      <c r="G1451" s="2"/>
      <c r="H1451" s="2"/>
      <c r="I1451" s="2"/>
      <c r="J1451" s="2"/>
      <c r="K1451" s="2"/>
      <c r="L1451" s="2"/>
      <c r="M1451" s="2"/>
      <c r="N1451" s="2"/>
      <c r="O1451" s="2"/>
      <c r="P1451" s="2"/>
      <c r="Q1451" s="2"/>
      <c r="R1451" s="2"/>
      <c r="S1451" s="2"/>
      <c r="T1451" s="2"/>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
      <c r="BB1451" s="2"/>
      <c r="BC1451" s="2"/>
      <c r="BD1451" s="2"/>
      <c r="BE1451" s="2"/>
      <c r="BF1451" s="2"/>
      <c r="BG1451" s="2"/>
      <c r="BH1451" s="2"/>
      <c r="BI1451" s="2"/>
      <c r="BJ1451" s="2"/>
      <c r="BK1451" s="2"/>
      <c r="BL1451" s="2"/>
      <c r="BM1451" s="2"/>
      <c r="BN1451" s="2"/>
      <c r="BO1451" s="2"/>
      <c r="BP1451" s="2"/>
      <c r="BQ1451" s="2"/>
      <c r="BR1451" s="2"/>
      <c r="BS1451" s="2"/>
      <c r="BT1451" s="2"/>
      <c r="BU1451" s="2"/>
      <c r="BV1451" s="2"/>
      <c r="BW1451" s="2"/>
      <c r="BX1451" s="2"/>
      <c r="BY1451" s="2"/>
      <c r="BZ1451" s="2"/>
      <c r="CA1451" s="2"/>
    </row>
    <row r="1452" spans="1:79" x14ac:dyDescent="0.3">
      <c r="A1452" s="2"/>
      <c r="B1452" s="2"/>
      <c r="C1452" s="2"/>
      <c r="D1452" s="2"/>
      <c r="E1452" s="2"/>
      <c r="F1452" s="2"/>
      <c r="G1452" s="2"/>
      <c r="H1452" s="2"/>
      <c r="I1452" s="2"/>
      <c r="J1452" s="2"/>
      <c r="K1452" s="2"/>
      <c r="L1452" s="2"/>
      <c r="M1452" s="2"/>
      <c r="N1452" s="2"/>
      <c r="O1452" s="2"/>
      <c r="P1452" s="2"/>
      <c r="Q1452" s="2"/>
      <c r="R1452" s="2"/>
      <c r="S1452" s="2"/>
      <c r="T1452" s="2"/>
      <c r="U1452" s="2"/>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c r="AT1452" s="2"/>
      <c r="AU1452" s="2"/>
      <c r="AV1452" s="2"/>
      <c r="AW1452" s="2"/>
      <c r="AX1452" s="2"/>
      <c r="AY1452" s="2"/>
      <c r="AZ1452" s="2"/>
      <c r="BA1452" s="2"/>
      <c r="BB1452" s="2"/>
      <c r="BC1452" s="2"/>
      <c r="BD1452" s="2"/>
      <c r="BE1452" s="2"/>
      <c r="BF1452" s="2"/>
      <c r="BG1452" s="2"/>
      <c r="BH1452" s="2"/>
      <c r="BI1452" s="2"/>
      <c r="BJ1452" s="2"/>
      <c r="BK1452" s="2"/>
      <c r="BL1452" s="2"/>
      <c r="BM1452" s="2"/>
      <c r="BN1452" s="2"/>
      <c r="BO1452" s="2"/>
      <c r="BP1452" s="2"/>
      <c r="BQ1452" s="2"/>
      <c r="BR1452" s="2"/>
      <c r="BS1452" s="2"/>
      <c r="BT1452" s="2"/>
      <c r="BU1452" s="2"/>
      <c r="BV1452" s="2"/>
      <c r="BW1452" s="2"/>
      <c r="BX1452" s="2"/>
      <c r="BY1452" s="2"/>
      <c r="BZ1452" s="2"/>
      <c r="CA1452" s="2"/>
    </row>
    <row r="1453" spans="1:79" x14ac:dyDescent="0.3">
      <c r="A1453" s="2"/>
      <c r="B1453" s="2"/>
      <c r="C1453" s="2"/>
      <c r="D1453" s="2"/>
      <c r="E1453" s="2"/>
      <c r="F1453" s="2"/>
      <c r="G1453" s="2"/>
      <c r="H1453" s="2"/>
      <c r="I1453" s="2"/>
      <c r="J1453" s="2"/>
      <c r="K1453" s="2"/>
      <c r="L1453" s="2"/>
      <c r="M1453" s="2"/>
      <c r="N1453" s="2"/>
      <c r="O1453" s="2"/>
      <c r="P1453" s="2"/>
      <c r="Q1453" s="2"/>
      <c r="R1453" s="2"/>
      <c r="S1453" s="2"/>
      <c r="T1453" s="2"/>
      <c r="U1453" s="2"/>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c r="AT1453" s="2"/>
      <c r="AU1453" s="2"/>
      <c r="AV1453" s="2"/>
      <c r="AW1453" s="2"/>
      <c r="AX1453" s="2"/>
      <c r="AY1453" s="2"/>
      <c r="AZ1453" s="2"/>
      <c r="BA1453" s="2"/>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row>
    <row r="1454" spans="1:79" x14ac:dyDescent="0.3">
      <c r="A1454" s="2"/>
      <c r="B1454" s="2"/>
      <c r="C1454" s="2"/>
      <c r="D1454" s="2"/>
      <c r="E1454" s="2"/>
      <c r="F1454" s="2"/>
      <c r="G1454" s="2"/>
      <c r="H1454" s="2"/>
      <c r="I1454" s="2"/>
      <c r="J1454" s="2"/>
      <c r="K1454" s="2"/>
      <c r="L1454" s="2"/>
      <c r="M1454" s="2"/>
      <c r="N1454" s="2"/>
      <c r="O1454" s="2"/>
      <c r="P1454" s="2"/>
      <c r="Q1454" s="2"/>
      <c r="R1454" s="2"/>
      <c r="S1454" s="2"/>
      <c r="T1454" s="2"/>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row>
    <row r="1455" spans="1:79" x14ac:dyDescent="0.3">
      <c r="A1455" s="2"/>
      <c r="B1455" s="2"/>
      <c r="C1455" s="2"/>
      <c r="D1455" s="2"/>
      <c r="E1455" s="2"/>
      <c r="F1455" s="2"/>
      <c r="G1455" s="2"/>
      <c r="H1455" s="2"/>
      <c r="I1455" s="2"/>
      <c r="J1455" s="2"/>
      <c r="K1455" s="2"/>
      <c r="L1455" s="2"/>
      <c r="M1455" s="2"/>
      <c r="N1455" s="2"/>
      <c r="O1455" s="2"/>
      <c r="P1455" s="2"/>
      <c r="Q1455" s="2"/>
      <c r="R1455" s="2"/>
      <c r="S1455" s="2"/>
      <c r="T1455" s="2"/>
      <c r="U1455" s="2"/>
      <c r="V1455" s="2"/>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c r="AT1455" s="2"/>
      <c r="AU1455" s="2"/>
      <c r="AV1455" s="2"/>
      <c r="AW1455" s="2"/>
      <c r="AX1455" s="2"/>
      <c r="AY1455" s="2"/>
      <c r="AZ1455" s="2"/>
      <c r="BA1455" s="2"/>
      <c r="BB1455" s="2"/>
      <c r="BC1455" s="2"/>
      <c r="BD1455" s="2"/>
      <c r="BE1455" s="2"/>
      <c r="BF1455" s="2"/>
      <c r="BG1455" s="2"/>
      <c r="BH1455" s="2"/>
      <c r="BI1455" s="2"/>
      <c r="BJ1455" s="2"/>
      <c r="BK1455" s="2"/>
      <c r="BL1455" s="2"/>
      <c r="BM1455" s="2"/>
      <c r="BN1455" s="2"/>
      <c r="BO1455" s="2"/>
      <c r="BP1455" s="2"/>
      <c r="BQ1455" s="2"/>
      <c r="BR1455" s="2"/>
      <c r="BS1455" s="2"/>
      <c r="BT1455" s="2"/>
      <c r="BU1455" s="2"/>
      <c r="BV1455" s="2"/>
      <c r="BW1455" s="2"/>
      <c r="BX1455" s="2"/>
      <c r="BY1455" s="2"/>
      <c r="BZ1455" s="2"/>
      <c r="CA1455" s="2"/>
    </row>
    <row r="1456" spans="1:79" x14ac:dyDescent="0.3">
      <c r="A1456" s="2"/>
      <c r="B1456" s="2"/>
      <c r="C1456" s="2"/>
      <c r="D1456" s="2"/>
      <c r="E1456" s="2"/>
      <c r="F1456" s="2"/>
      <c r="G1456" s="2"/>
      <c r="H1456" s="2"/>
      <c r="I1456" s="2"/>
      <c r="J1456" s="2"/>
      <c r="K1456" s="2"/>
      <c r="L1456" s="2"/>
      <c r="M1456" s="2"/>
      <c r="N1456" s="2"/>
      <c r="O1456" s="2"/>
      <c r="P1456" s="2"/>
      <c r="Q1456" s="2"/>
      <c r="R1456" s="2"/>
      <c r="S1456" s="2"/>
      <c r="T1456" s="2"/>
      <c r="U1456" s="2"/>
      <c r="V1456" s="2"/>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c r="AT1456" s="2"/>
      <c r="AU1456" s="2"/>
      <c r="AV1456" s="2"/>
      <c r="AW1456" s="2"/>
      <c r="AX1456" s="2"/>
      <c r="AY1456" s="2"/>
      <c r="AZ1456" s="2"/>
      <c r="BA1456" s="2"/>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row>
    <row r="1457" spans="1:79" x14ac:dyDescent="0.3">
      <c r="A1457" s="2"/>
      <c r="B1457" s="2"/>
      <c r="C1457" s="2"/>
      <c r="D1457" s="2"/>
      <c r="E1457" s="2"/>
      <c r="F1457" s="2"/>
      <c r="G1457" s="2"/>
      <c r="H1457" s="2"/>
      <c r="I1457" s="2"/>
      <c r="J1457" s="2"/>
      <c r="K1457" s="2"/>
      <c r="L1457" s="2"/>
      <c r="M1457" s="2"/>
      <c r="N1457" s="2"/>
      <c r="O1457" s="2"/>
      <c r="P1457" s="2"/>
      <c r="Q1457" s="2"/>
      <c r="R1457" s="2"/>
      <c r="S1457" s="2"/>
      <c r="T1457" s="2"/>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row>
    <row r="1458" spans="1:79" x14ac:dyDescent="0.3">
      <c r="A1458" s="2"/>
      <c r="B1458" s="2"/>
      <c r="C1458" s="2"/>
      <c r="D1458" s="2"/>
      <c r="E1458" s="2"/>
      <c r="F1458" s="2"/>
      <c r="G1458" s="2"/>
      <c r="H1458" s="2"/>
      <c r="I1458" s="2"/>
      <c r="J1458" s="2"/>
      <c r="K1458" s="2"/>
      <c r="L1458" s="2"/>
      <c r="M1458" s="2"/>
      <c r="N1458" s="2"/>
      <c r="O1458" s="2"/>
      <c r="P1458" s="2"/>
      <c r="Q1458" s="2"/>
      <c r="R1458" s="2"/>
      <c r="S1458" s="2"/>
      <c r="T1458" s="2"/>
      <c r="U1458" s="2"/>
      <c r="V1458" s="2"/>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c r="AT1458" s="2"/>
      <c r="AU1458" s="2"/>
      <c r="AV1458" s="2"/>
      <c r="AW1458" s="2"/>
      <c r="AX1458" s="2"/>
      <c r="AY1458" s="2"/>
      <c r="AZ1458" s="2"/>
      <c r="BA1458" s="2"/>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row>
    <row r="1459" spans="1:79" x14ac:dyDescent="0.3">
      <c r="A1459" s="2"/>
      <c r="B1459" s="2"/>
      <c r="C1459" s="2"/>
      <c r="D1459" s="2"/>
      <c r="E1459" s="2"/>
      <c r="F1459" s="2"/>
      <c r="G1459" s="2"/>
      <c r="H1459" s="2"/>
      <c r="I1459" s="2"/>
      <c r="J1459" s="2"/>
      <c r="K1459" s="2"/>
      <c r="L1459" s="2"/>
      <c r="M1459" s="2"/>
      <c r="N1459" s="2"/>
      <c r="O1459" s="2"/>
      <c r="P1459" s="2"/>
      <c r="Q1459" s="2"/>
      <c r="R1459" s="2"/>
      <c r="S1459" s="2"/>
      <c r="T1459" s="2"/>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row>
    <row r="1460" spans="1:79" x14ac:dyDescent="0.3">
      <c r="A1460" s="2"/>
      <c r="B1460" s="2"/>
      <c r="C1460" s="2"/>
      <c r="D1460" s="2"/>
      <c r="E1460" s="2"/>
      <c r="F1460" s="2"/>
      <c r="G1460" s="2"/>
      <c r="H1460" s="2"/>
      <c r="I1460" s="2"/>
      <c r="J1460" s="2"/>
      <c r="K1460" s="2"/>
      <c r="L1460" s="2"/>
      <c r="M1460" s="2"/>
      <c r="N1460" s="2"/>
      <c r="O1460" s="2"/>
      <c r="P1460" s="2"/>
      <c r="Q1460" s="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row>
    <row r="1461" spans="1:79" x14ac:dyDescent="0.3">
      <c r="A1461" s="2"/>
      <c r="B1461" s="2"/>
      <c r="C1461" s="2"/>
      <c r="D1461" s="2"/>
      <c r="E1461" s="2"/>
      <c r="F1461" s="2"/>
      <c r="G1461" s="2"/>
      <c r="H1461" s="2"/>
      <c r="I1461" s="2"/>
      <c r="J1461" s="2"/>
      <c r="K1461" s="2"/>
      <c r="L1461" s="2"/>
      <c r="M1461" s="2"/>
      <c r="N1461" s="2"/>
      <c r="O1461" s="2"/>
      <c r="P1461" s="2"/>
      <c r="Q1461" s="2"/>
      <c r="R1461" s="2"/>
      <c r="S1461" s="2"/>
      <c r="T1461" s="2"/>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row>
    <row r="1462" spans="1:79" x14ac:dyDescent="0.3">
      <c r="A1462" s="2"/>
      <c r="B1462" s="2"/>
      <c r="C1462" s="2"/>
      <c r="D1462" s="2"/>
      <c r="E1462" s="2"/>
      <c r="F1462" s="2"/>
      <c r="G1462" s="2"/>
      <c r="H1462" s="2"/>
      <c r="I1462" s="2"/>
      <c r="J1462" s="2"/>
      <c r="K1462" s="2"/>
      <c r="L1462" s="2"/>
      <c r="M1462" s="2"/>
      <c r="N1462" s="2"/>
      <c r="O1462" s="2"/>
      <c r="P1462" s="2"/>
      <c r="Q1462" s="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row>
    <row r="1463" spans="1:79" x14ac:dyDescent="0.3">
      <c r="A1463" s="2"/>
      <c r="B1463" s="2"/>
      <c r="C1463" s="2"/>
      <c r="D1463" s="2"/>
      <c r="E1463" s="2"/>
      <c r="F1463" s="2"/>
      <c r="G1463" s="2"/>
      <c r="H1463" s="2"/>
      <c r="I1463" s="2"/>
      <c r="J1463" s="2"/>
      <c r="K1463" s="2"/>
      <c r="L1463" s="2"/>
      <c r="M1463" s="2"/>
      <c r="N1463" s="2"/>
      <c r="O1463" s="2"/>
      <c r="P1463" s="2"/>
      <c r="Q1463" s="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row>
    <row r="1464" spans="1:79" x14ac:dyDescent="0.3">
      <c r="A1464" s="2"/>
      <c r="B1464" s="2"/>
      <c r="C1464" s="2"/>
      <c r="D1464" s="2"/>
      <c r="E1464" s="2"/>
      <c r="F1464" s="2"/>
      <c r="G1464" s="2"/>
      <c r="H1464" s="2"/>
      <c r="I1464" s="2"/>
      <c r="J1464" s="2"/>
      <c r="K1464" s="2"/>
      <c r="L1464" s="2"/>
      <c r="M1464" s="2"/>
      <c r="N1464" s="2"/>
      <c r="O1464" s="2"/>
      <c r="P1464" s="2"/>
      <c r="Q1464" s="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row>
    <row r="1465" spans="1:79" x14ac:dyDescent="0.3">
      <c r="A1465" s="2"/>
      <c r="B1465" s="2"/>
      <c r="C1465" s="2"/>
      <c r="D1465" s="2"/>
      <c r="E1465" s="2"/>
      <c r="F1465" s="2"/>
      <c r="G1465" s="2"/>
      <c r="H1465" s="2"/>
      <c r="I1465" s="2"/>
      <c r="J1465" s="2"/>
      <c r="K1465" s="2"/>
      <c r="L1465" s="2"/>
      <c r="M1465" s="2"/>
      <c r="N1465" s="2"/>
      <c r="O1465" s="2"/>
      <c r="P1465" s="2"/>
      <c r="Q1465" s="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row>
    <row r="1466" spans="1:79" x14ac:dyDescent="0.3">
      <c r="A1466" s="2"/>
      <c r="B1466" s="2"/>
      <c r="C1466" s="2"/>
      <c r="D1466" s="2"/>
      <c r="E1466" s="2"/>
      <c r="F1466" s="2"/>
      <c r="G1466" s="2"/>
      <c r="H1466" s="2"/>
      <c r="I1466" s="2"/>
      <c r="J1466" s="2"/>
      <c r="K1466" s="2"/>
      <c r="L1466" s="2"/>
      <c r="M1466" s="2"/>
      <c r="N1466" s="2"/>
      <c r="O1466" s="2"/>
      <c r="P1466" s="2"/>
      <c r="Q1466" s="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row>
    <row r="1467" spans="1:79" x14ac:dyDescent="0.3">
      <c r="A1467" s="2"/>
      <c r="B1467" s="2"/>
      <c r="C1467" s="2"/>
      <c r="D1467" s="2"/>
      <c r="E1467" s="2"/>
      <c r="F1467" s="2"/>
      <c r="G1467" s="2"/>
      <c r="H1467" s="2"/>
      <c r="I1467" s="2"/>
      <c r="J1467" s="2"/>
      <c r="K1467" s="2"/>
      <c r="L1467" s="2"/>
      <c r="M1467" s="2"/>
      <c r="N1467" s="2"/>
      <c r="O1467" s="2"/>
      <c r="P1467" s="2"/>
      <c r="Q1467" s="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row>
    <row r="1468" spans="1:79" x14ac:dyDescent="0.3">
      <c r="A1468" s="2"/>
      <c r="B1468" s="2"/>
      <c r="C1468" s="2"/>
      <c r="D1468" s="2"/>
      <c r="E1468" s="2"/>
      <c r="F1468" s="2"/>
      <c r="G1468" s="2"/>
      <c r="H1468" s="2"/>
      <c r="I1468" s="2"/>
      <c r="J1468" s="2"/>
      <c r="K1468" s="2"/>
      <c r="L1468" s="2"/>
      <c r="M1468" s="2"/>
      <c r="N1468" s="2"/>
      <c r="O1468" s="2"/>
      <c r="P1468" s="2"/>
      <c r="Q1468" s="2"/>
      <c r="R1468" s="2"/>
      <c r="S1468" s="2"/>
      <c r="T1468" s="2"/>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row>
    <row r="1469" spans="1:79" x14ac:dyDescent="0.3">
      <c r="A1469" s="2"/>
      <c r="B1469" s="2"/>
      <c r="C1469" s="2"/>
      <c r="D1469" s="2"/>
      <c r="E1469" s="2"/>
      <c r="F1469" s="2"/>
      <c r="G1469" s="2"/>
      <c r="H1469" s="2"/>
      <c r="I1469" s="2"/>
      <c r="J1469" s="2"/>
      <c r="K1469" s="2"/>
      <c r="L1469" s="2"/>
      <c r="M1469" s="2"/>
      <c r="N1469" s="2"/>
      <c r="O1469" s="2"/>
      <c r="P1469" s="2"/>
      <c r="Q1469" s="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row>
    <row r="1470" spans="1:79" x14ac:dyDescent="0.3">
      <c r="A1470" s="2"/>
      <c r="B1470" s="2"/>
      <c r="C1470" s="2"/>
      <c r="D1470" s="2"/>
      <c r="E1470" s="2"/>
      <c r="F1470" s="2"/>
      <c r="G1470" s="2"/>
      <c r="H1470" s="2"/>
      <c r="I1470" s="2"/>
      <c r="J1470" s="2"/>
      <c r="K1470" s="2"/>
      <c r="L1470" s="2"/>
      <c r="M1470" s="2"/>
      <c r="N1470" s="2"/>
      <c r="O1470" s="2"/>
      <c r="P1470" s="2"/>
      <c r="Q1470" s="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row>
    <row r="1471" spans="1:79" x14ac:dyDescent="0.3">
      <c r="A1471" s="2"/>
      <c r="B1471" s="2"/>
      <c r="C1471" s="2"/>
      <c r="D1471" s="2"/>
      <c r="E1471" s="2"/>
      <c r="F1471" s="2"/>
      <c r="G1471" s="2"/>
      <c r="H1471" s="2"/>
      <c r="I1471" s="2"/>
      <c r="J1471" s="2"/>
      <c r="K1471" s="2"/>
      <c r="L1471" s="2"/>
      <c r="M1471" s="2"/>
      <c r="N1471" s="2"/>
      <c r="O1471" s="2"/>
      <c r="P1471" s="2"/>
      <c r="Q1471" s="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row>
    <row r="1472" spans="1:79" x14ac:dyDescent="0.3">
      <c r="A1472" s="2"/>
      <c r="B1472" s="2"/>
      <c r="C1472" s="2"/>
      <c r="D1472" s="2"/>
      <c r="E1472" s="2"/>
      <c r="F1472" s="2"/>
      <c r="G1472" s="2"/>
      <c r="H1472" s="2"/>
      <c r="I1472" s="2"/>
      <c r="J1472" s="2"/>
      <c r="K1472" s="2"/>
      <c r="L1472" s="2"/>
      <c r="M1472" s="2"/>
      <c r="N1472" s="2"/>
      <c r="O1472" s="2"/>
      <c r="P1472" s="2"/>
      <c r="Q1472" s="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row>
    <row r="1473" spans="1:79" x14ac:dyDescent="0.3">
      <c r="A1473" s="2"/>
      <c r="B1473" s="2"/>
      <c r="C1473" s="2"/>
      <c r="D1473" s="2"/>
      <c r="E1473" s="2"/>
      <c r="F1473" s="2"/>
      <c r="G1473" s="2"/>
      <c r="H1473" s="2"/>
      <c r="I1473" s="2"/>
      <c r="J1473" s="2"/>
      <c r="K1473" s="2"/>
      <c r="L1473" s="2"/>
      <c r="M1473" s="2"/>
      <c r="N1473" s="2"/>
      <c r="O1473" s="2"/>
      <c r="P1473" s="2"/>
      <c r="Q1473" s="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row>
    <row r="1474" spans="1:79" x14ac:dyDescent="0.3">
      <c r="A1474" s="2"/>
      <c r="B1474" s="2"/>
      <c r="C1474" s="2"/>
      <c r="D1474" s="2"/>
      <c r="E1474" s="2"/>
      <c r="F1474" s="2"/>
      <c r="G1474" s="2"/>
      <c r="H1474" s="2"/>
      <c r="I1474" s="2"/>
      <c r="J1474" s="2"/>
      <c r="K1474" s="2"/>
      <c r="L1474" s="2"/>
      <c r="M1474" s="2"/>
      <c r="N1474" s="2"/>
      <c r="O1474" s="2"/>
      <c r="P1474" s="2"/>
      <c r="Q1474" s="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row>
    <row r="1475" spans="1:79" x14ac:dyDescent="0.3">
      <c r="A1475" s="2"/>
      <c r="B1475" s="2"/>
      <c r="C1475" s="2"/>
      <c r="D1475" s="2"/>
      <c r="E1475" s="2"/>
      <c r="F1475" s="2"/>
      <c r="G1475" s="2"/>
      <c r="H1475" s="2"/>
      <c r="I1475" s="2"/>
      <c r="J1475" s="2"/>
      <c r="K1475" s="2"/>
      <c r="L1475" s="2"/>
      <c r="M1475" s="2"/>
      <c r="N1475" s="2"/>
      <c r="O1475" s="2"/>
      <c r="P1475" s="2"/>
      <c r="Q1475" s="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row>
    <row r="1476" spans="1:79" x14ac:dyDescent="0.3">
      <c r="A1476" s="2"/>
      <c r="B1476" s="2"/>
      <c r="C1476" s="2"/>
      <c r="D1476" s="2"/>
      <c r="E1476" s="2"/>
      <c r="F1476" s="2"/>
      <c r="G1476" s="2"/>
      <c r="H1476" s="2"/>
      <c r="I1476" s="2"/>
      <c r="J1476" s="2"/>
      <c r="K1476" s="2"/>
      <c r="L1476" s="2"/>
      <c r="M1476" s="2"/>
      <c r="N1476" s="2"/>
      <c r="O1476" s="2"/>
      <c r="P1476" s="2"/>
      <c r="Q1476" s="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row>
    <row r="1477" spans="1:79" x14ac:dyDescent="0.3">
      <c r="A1477" s="2"/>
      <c r="B1477" s="2"/>
      <c r="C1477" s="2"/>
      <c r="D1477" s="2"/>
      <c r="E1477" s="2"/>
      <c r="F1477" s="2"/>
      <c r="G1477" s="2"/>
      <c r="H1477" s="2"/>
      <c r="I1477" s="2"/>
      <c r="J1477" s="2"/>
      <c r="K1477" s="2"/>
      <c r="L1477" s="2"/>
      <c r="M1477" s="2"/>
      <c r="N1477" s="2"/>
      <c r="O1477" s="2"/>
      <c r="P1477" s="2"/>
      <c r="Q1477" s="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row>
    <row r="1478" spans="1:79" x14ac:dyDescent="0.3">
      <c r="A1478" s="2"/>
      <c r="B1478" s="2"/>
      <c r="C1478" s="2"/>
      <c r="D1478" s="2"/>
      <c r="E1478" s="2"/>
      <c r="F1478" s="2"/>
      <c r="G1478" s="2"/>
      <c r="H1478" s="2"/>
      <c r="I1478" s="2"/>
      <c r="J1478" s="2"/>
      <c r="K1478" s="2"/>
      <c r="L1478" s="2"/>
      <c r="M1478" s="2"/>
      <c r="N1478" s="2"/>
      <c r="O1478" s="2"/>
      <c r="P1478" s="2"/>
      <c r="Q1478" s="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row>
    <row r="1479" spans="1:79" x14ac:dyDescent="0.3">
      <c r="A1479" s="2"/>
      <c r="B1479" s="2"/>
      <c r="C1479" s="2"/>
      <c r="D1479" s="2"/>
      <c r="E1479" s="2"/>
      <c r="F1479" s="2"/>
      <c r="G1479" s="2"/>
      <c r="H1479" s="2"/>
      <c r="I1479" s="2"/>
      <c r="J1479" s="2"/>
      <c r="K1479" s="2"/>
      <c r="L1479" s="2"/>
      <c r="M1479" s="2"/>
      <c r="N1479" s="2"/>
      <c r="O1479" s="2"/>
      <c r="P1479" s="2"/>
      <c r="Q1479" s="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row>
    <row r="1480" spans="1:79" x14ac:dyDescent="0.3">
      <c r="A1480" s="2"/>
      <c r="B1480" s="2"/>
      <c r="C1480" s="2"/>
      <c r="D1480" s="2"/>
      <c r="E1480" s="2"/>
      <c r="F1480" s="2"/>
      <c r="G1480" s="2"/>
      <c r="H1480" s="2"/>
      <c r="I1480" s="2"/>
      <c r="J1480" s="2"/>
      <c r="K1480" s="2"/>
      <c r="L1480" s="2"/>
      <c r="M1480" s="2"/>
      <c r="N1480" s="2"/>
      <c r="O1480" s="2"/>
      <c r="P1480" s="2"/>
      <c r="Q1480" s="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row>
    <row r="1481" spans="1:79" x14ac:dyDescent="0.3">
      <c r="A1481" s="2"/>
      <c r="B1481" s="2"/>
      <c r="C1481" s="2"/>
      <c r="D1481" s="2"/>
      <c r="E1481" s="2"/>
      <c r="F1481" s="2"/>
      <c r="G1481" s="2"/>
      <c r="H1481" s="2"/>
      <c r="I1481" s="2"/>
      <c r="J1481" s="2"/>
      <c r="K1481" s="2"/>
      <c r="L1481" s="2"/>
      <c r="M1481" s="2"/>
      <c r="N1481" s="2"/>
      <c r="O1481" s="2"/>
      <c r="P1481" s="2"/>
      <c r="Q1481" s="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row>
    <row r="1482" spans="1:79" x14ac:dyDescent="0.3">
      <c r="A1482" s="2"/>
      <c r="B1482" s="2"/>
      <c r="C1482" s="2"/>
      <c r="D1482" s="2"/>
      <c r="E1482" s="2"/>
      <c r="F1482" s="2"/>
      <c r="G1482" s="2"/>
      <c r="H1482" s="2"/>
      <c r="I1482" s="2"/>
      <c r="J1482" s="2"/>
      <c r="K1482" s="2"/>
      <c r="L1482" s="2"/>
      <c r="M1482" s="2"/>
      <c r="N1482" s="2"/>
      <c r="O1482" s="2"/>
      <c r="P1482" s="2"/>
      <c r="Q1482" s="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row>
    <row r="1483" spans="1:79" x14ac:dyDescent="0.3">
      <c r="A1483" s="2"/>
      <c r="B1483" s="2"/>
      <c r="C1483" s="2"/>
      <c r="D1483" s="2"/>
      <c r="E1483" s="2"/>
      <c r="F1483" s="2"/>
      <c r="G1483" s="2"/>
      <c r="H1483" s="2"/>
      <c r="I1483" s="2"/>
      <c r="J1483" s="2"/>
      <c r="K1483" s="2"/>
      <c r="L1483" s="2"/>
      <c r="M1483" s="2"/>
      <c r="N1483" s="2"/>
      <c r="O1483" s="2"/>
      <c r="P1483" s="2"/>
      <c r="Q1483" s="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row>
    <row r="1484" spans="1:79" x14ac:dyDescent="0.3">
      <c r="A1484" s="2"/>
      <c r="B1484" s="2"/>
      <c r="C1484" s="2"/>
      <c r="D1484" s="2"/>
      <c r="E1484" s="2"/>
      <c r="F1484" s="2"/>
      <c r="G1484" s="2"/>
      <c r="H1484" s="2"/>
      <c r="I1484" s="2"/>
      <c r="J1484" s="2"/>
      <c r="K1484" s="2"/>
      <c r="L1484" s="2"/>
      <c r="M1484" s="2"/>
      <c r="N1484" s="2"/>
      <c r="O1484" s="2"/>
      <c r="P1484" s="2"/>
      <c r="Q1484" s="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row>
    <row r="1485" spans="1:79" x14ac:dyDescent="0.3">
      <c r="A1485" s="2"/>
      <c r="B1485" s="2"/>
      <c r="C1485" s="2"/>
      <c r="D1485" s="2"/>
      <c r="E1485" s="2"/>
      <c r="F1485" s="2"/>
      <c r="G1485" s="2"/>
      <c r="H1485" s="2"/>
      <c r="I1485" s="2"/>
      <c r="J1485" s="2"/>
      <c r="K1485" s="2"/>
      <c r="L1485" s="2"/>
      <c r="M1485" s="2"/>
      <c r="N1485" s="2"/>
      <c r="O1485" s="2"/>
      <c r="P1485" s="2"/>
      <c r="Q1485" s="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row>
    <row r="1486" spans="1:79" x14ac:dyDescent="0.3">
      <c r="A1486" s="2"/>
      <c r="B1486" s="2"/>
      <c r="C1486" s="2"/>
      <c r="D1486" s="2"/>
      <c r="E1486" s="2"/>
      <c r="F1486" s="2"/>
      <c r="G1486" s="2"/>
      <c r="H1486" s="2"/>
      <c r="I1486" s="2"/>
      <c r="J1486" s="2"/>
      <c r="K1486" s="2"/>
      <c r="L1486" s="2"/>
      <c r="M1486" s="2"/>
      <c r="N1486" s="2"/>
      <c r="O1486" s="2"/>
      <c r="P1486" s="2"/>
      <c r="Q1486" s="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row>
    <row r="1487" spans="1:79" x14ac:dyDescent="0.3">
      <c r="A1487" s="2"/>
      <c r="B1487" s="2"/>
      <c r="C1487" s="2"/>
      <c r="D1487" s="2"/>
      <c r="E1487" s="2"/>
      <c r="F1487" s="2"/>
      <c r="G1487" s="2"/>
      <c r="H1487" s="2"/>
      <c r="I1487" s="2"/>
      <c r="J1487" s="2"/>
      <c r="K1487" s="2"/>
      <c r="L1487" s="2"/>
      <c r="M1487" s="2"/>
      <c r="N1487" s="2"/>
      <c r="O1487" s="2"/>
      <c r="P1487" s="2"/>
      <c r="Q1487" s="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row>
    <row r="1488" spans="1:79" x14ac:dyDescent="0.3">
      <c r="A1488" s="2"/>
      <c r="B1488" s="2"/>
      <c r="C1488" s="2"/>
      <c r="D1488" s="2"/>
      <c r="E1488" s="2"/>
      <c r="F1488" s="2"/>
      <c r="G1488" s="2"/>
      <c r="H1488" s="2"/>
      <c r="I1488" s="2"/>
      <c r="J1488" s="2"/>
      <c r="K1488" s="2"/>
      <c r="L1488" s="2"/>
      <c r="M1488" s="2"/>
      <c r="N1488" s="2"/>
      <c r="O1488" s="2"/>
      <c r="P1488" s="2"/>
      <c r="Q1488" s="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row>
    <row r="1489" spans="1:79" x14ac:dyDescent="0.3">
      <c r="A1489" s="2"/>
      <c r="B1489" s="2"/>
      <c r="C1489" s="2"/>
      <c r="D1489" s="2"/>
      <c r="E1489" s="2"/>
      <c r="F1489" s="2"/>
      <c r="G1489" s="2"/>
      <c r="H1489" s="2"/>
      <c r="I1489" s="2"/>
      <c r="J1489" s="2"/>
      <c r="K1489" s="2"/>
      <c r="L1489" s="2"/>
      <c r="M1489" s="2"/>
      <c r="N1489" s="2"/>
      <c r="O1489" s="2"/>
      <c r="P1489" s="2"/>
      <c r="Q1489" s="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row>
    <row r="1490" spans="1:79" x14ac:dyDescent="0.3">
      <c r="A1490" s="2"/>
      <c r="B1490" s="2"/>
      <c r="C1490" s="2"/>
      <c r="D1490" s="2"/>
      <c r="E1490" s="2"/>
      <c r="F1490" s="2"/>
      <c r="G1490" s="2"/>
      <c r="H1490" s="2"/>
      <c r="I1490" s="2"/>
      <c r="J1490" s="2"/>
      <c r="K1490" s="2"/>
      <c r="L1490" s="2"/>
      <c r="M1490" s="2"/>
      <c r="N1490" s="2"/>
      <c r="O1490" s="2"/>
      <c r="P1490" s="2"/>
      <c r="Q1490" s="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row>
    <row r="1491" spans="1:79" x14ac:dyDescent="0.3">
      <c r="A1491" s="2"/>
      <c r="B1491" s="2"/>
      <c r="C1491" s="2"/>
      <c r="D1491" s="2"/>
      <c r="E1491" s="2"/>
      <c r="F1491" s="2"/>
      <c r="G1491" s="2"/>
      <c r="H1491" s="2"/>
      <c r="I1491" s="2"/>
      <c r="J1491" s="2"/>
      <c r="K1491" s="2"/>
      <c r="L1491" s="2"/>
      <c r="M1491" s="2"/>
      <c r="N1491" s="2"/>
      <c r="O1491" s="2"/>
      <c r="P1491" s="2"/>
      <c r="Q1491" s="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row>
    <row r="1492" spans="1:79" x14ac:dyDescent="0.3">
      <c r="A1492" s="2"/>
      <c r="B1492" s="2"/>
      <c r="C1492" s="2"/>
      <c r="D1492" s="2"/>
      <c r="E1492" s="2"/>
      <c r="F1492" s="2"/>
      <c r="G1492" s="2"/>
      <c r="H1492" s="2"/>
      <c r="I1492" s="2"/>
      <c r="J1492" s="2"/>
      <c r="K1492" s="2"/>
      <c r="L1492" s="2"/>
      <c r="M1492" s="2"/>
      <c r="N1492" s="2"/>
      <c r="O1492" s="2"/>
      <c r="P1492" s="2"/>
      <c r="Q1492" s="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row>
    <row r="1493" spans="1:79" x14ac:dyDescent="0.3">
      <c r="A1493" s="2"/>
      <c r="B1493" s="2"/>
      <c r="C1493" s="2"/>
      <c r="D1493" s="2"/>
      <c r="E1493" s="2"/>
      <c r="F1493" s="2"/>
      <c r="G1493" s="2"/>
      <c r="H1493" s="2"/>
      <c r="I1493" s="2"/>
      <c r="J1493" s="2"/>
      <c r="K1493" s="2"/>
      <c r="L1493" s="2"/>
      <c r="M1493" s="2"/>
      <c r="N1493" s="2"/>
      <c r="O1493" s="2"/>
      <c r="P1493" s="2"/>
      <c r="Q1493" s="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row>
    <row r="1494" spans="1:79" x14ac:dyDescent="0.3">
      <c r="A1494" s="2"/>
      <c r="B1494" s="2"/>
      <c r="C1494" s="2"/>
      <c r="D1494" s="2"/>
      <c r="E1494" s="2"/>
      <c r="F1494" s="2"/>
      <c r="G1494" s="2"/>
      <c r="H1494" s="2"/>
      <c r="I1494" s="2"/>
      <c r="J1494" s="2"/>
      <c r="K1494" s="2"/>
      <c r="L1494" s="2"/>
      <c r="M1494" s="2"/>
      <c r="N1494" s="2"/>
      <c r="O1494" s="2"/>
      <c r="P1494" s="2"/>
      <c r="Q1494" s="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row>
    <row r="1495" spans="1:79" x14ac:dyDescent="0.3">
      <c r="A1495" s="2"/>
      <c r="B1495" s="2"/>
      <c r="C1495" s="2"/>
      <c r="D1495" s="2"/>
      <c r="E1495" s="2"/>
      <c r="F1495" s="2"/>
      <c r="G1495" s="2"/>
      <c r="H1495" s="2"/>
      <c r="I1495" s="2"/>
      <c r="J1495" s="2"/>
      <c r="K1495" s="2"/>
      <c r="L1495" s="2"/>
      <c r="M1495" s="2"/>
      <c r="N1495" s="2"/>
      <c r="O1495" s="2"/>
      <c r="P1495" s="2"/>
      <c r="Q1495" s="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row>
    <row r="1496" spans="1:79" x14ac:dyDescent="0.3">
      <c r="A1496" s="2"/>
      <c r="B1496" s="2"/>
      <c r="C1496" s="2"/>
      <c r="D1496" s="2"/>
      <c r="E1496" s="2"/>
      <c r="F1496" s="2"/>
      <c r="G1496" s="2"/>
      <c r="H1496" s="2"/>
      <c r="I1496" s="2"/>
      <c r="J1496" s="2"/>
      <c r="K1496" s="2"/>
      <c r="L1496" s="2"/>
      <c r="M1496" s="2"/>
      <c r="N1496" s="2"/>
      <c r="O1496" s="2"/>
      <c r="P1496" s="2"/>
      <c r="Q1496" s="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row>
    <row r="1497" spans="1:79" x14ac:dyDescent="0.3">
      <c r="A1497" s="2"/>
      <c r="B1497" s="2"/>
      <c r="C1497" s="2"/>
      <c r="D1497" s="2"/>
      <c r="E1497" s="2"/>
      <c r="F1497" s="2"/>
      <c r="G1497" s="2"/>
      <c r="H1497" s="2"/>
      <c r="I1497" s="2"/>
      <c r="J1497" s="2"/>
      <c r="K1497" s="2"/>
      <c r="L1497" s="2"/>
      <c r="M1497" s="2"/>
      <c r="N1497" s="2"/>
      <c r="O1497" s="2"/>
      <c r="P1497" s="2"/>
      <c r="Q1497" s="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row>
    <row r="1498" spans="1:79" x14ac:dyDescent="0.3">
      <c r="A1498" s="2"/>
      <c r="B1498" s="2"/>
      <c r="C1498" s="2"/>
      <c r="D1498" s="2"/>
      <c r="E1498" s="2"/>
      <c r="F1498" s="2"/>
      <c r="G1498" s="2"/>
      <c r="H1498" s="2"/>
      <c r="I1498" s="2"/>
      <c r="J1498" s="2"/>
      <c r="K1498" s="2"/>
      <c r="L1498" s="2"/>
      <c r="M1498" s="2"/>
      <c r="N1498" s="2"/>
      <c r="O1498" s="2"/>
      <c r="P1498" s="2"/>
      <c r="Q1498" s="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row>
    <row r="1499" spans="1:79" x14ac:dyDescent="0.3">
      <c r="A1499" s="2"/>
      <c r="B1499" s="2"/>
      <c r="C1499" s="2"/>
      <c r="D1499" s="2"/>
      <c r="E1499" s="2"/>
      <c r="F1499" s="2"/>
      <c r="G1499" s="2"/>
      <c r="H1499" s="2"/>
      <c r="I1499" s="2"/>
      <c r="J1499" s="2"/>
      <c r="K1499" s="2"/>
      <c r="L1499" s="2"/>
      <c r="M1499" s="2"/>
      <c r="N1499" s="2"/>
      <c r="O1499" s="2"/>
      <c r="P1499" s="2"/>
      <c r="Q1499" s="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row>
    <row r="1500" spans="1:79" x14ac:dyDescent="0.3">
      <c r="A1500" s="2"/>
      <c r="B1500" s="2"/>
      <c r="C1500" s="2"/>
      <c r="D1500" s="2"/>
      <c r="E1500" s="2"/>
      <c r="F1500" s="2"/>
      <c r="G1500" s="2"/>
      <c r="H1500" s="2"/>
      <c r="I1500" s="2"/>
      <c r="J1500" s="2"/>
      <c r="K1500" s="2"/>
      <c r="L1500" s="2"/>
      <c r="M1500" s="2"/>
      <c r="N1500" s="2"/>
      <c r="O1500" s="2"/>
      <c r="P1500" s="2"/>
      <c r="Q1500" s="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row>
    <row r="1501" spans="1:79" x14ac:dyDescent="0.3">
      <c r="A1501" s="2"/>
      <c r="B1501" s="2"/>
      <c r="C1501" s="2"/>
      <c r="D1501" s="2"/>
      <c r="E1501" s="2"/>
      <c r="F1501" s="2"/>
      <c r="G1501" s="2"/>
      <c r="H1501" s="2"/>
      <c r="I1501" s="2"/>
      <c r="J1501" s="2"/>
      <c r="K1501" s="2"/>
      <c r="L1501" s="2"/>
      <c r="M1501" s="2"/>
      <c r="N1501" s="2"/>
      <c r="O1501" s="2"/>
      <c r="P1501" s="2"/>
      <c r="Q1501" s="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row>
    <row r="1502" spans="1:79" x14ac:dyDescent="0.3">
      <c r="A1502" s="2"/>
      <c r="B1502" s="2"/>
      <c r="C1502" s="2"/>
      <c r="D1502" s="2"/>
      <c r="E1502" s="2"/>
      <c r="F1502" s="2"/>
      <c r="G1502" s="2"/>
      <c r="H1502" s="2"/>
      <c r="I1502" s="2"/>
      <c r="J1502" s="2"/>
      <c r="K1502" s="2"/>
      <c r="L1502" s="2"/>
      <c r="M1502" s="2"/>
      <c r="N1502" s="2"/>
      <c r="O1502" s="2"/>
      <c r="P1502" s="2"/>
      <c r="Q1502" s="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row>
    <row r="1503" spans="1:79" x14ac:dyDescent="0.3">
      <c r="A1503" s="2"/>
      <c r="B1503" s="2"/>
      <c r="C1503" s="2"/>
      <c r="D1503" s="2"/>
      <c r="E1503" s="2"/>
      <c r="F1503" s="2"/>
      <c r="G1503" s="2"/>
      <c r="H1503" s="2"/>
      <c r="I1503" s="2"/>
      <c r="J1503" s="2"/>
      <c r="K1503" s="2"/>
      <c r="L1503" s="2"/>
      <c r="M1503" s="2"/>
      <c r="N1503" s="2"/>
      <c r="O1503" s="2"/>
      <c r="P1503" s="2"/>
      <c r="Q1503" s="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row>
    <row r="1504" spans="1:79" x14ac:dyDescent="0.3">
      <c r="A1504" s="2"/>
      <c r="B1504" s="2"/>
      <c r="C1504" s="2"/>
      <c r="D1504" s="2"/>
      <c r="E1504" s="2"/>
      <c r="F1504" s="2"/>
      <c r="G1504" s="2"/>
      <c r="H1504" s="2"/>
      <c r="I1504" s="2"/>
      <c r="J1504" s="2"/>
      <c r="K1504" s="2"/>
      <c r="L1504" s="2"/>
      <c r="M1504" s="2"/>
      <c r="N1504" s="2"/>
      <c r="O1504" s="2"/>
      <c r="P1504" s="2"/>
      <c r="Q1504" s="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row>
    <row r="1505" spans="1:79" x14ac:dyDescent="0.3">
      <c r="A1505" s="2"/>
      <c r="B1505" s="2"/>
      <c r="C1505" s="2"/>
      <c r="D1505" s="2"/>
      <c r="E1505" s="2"/>
      <c r="F1505" s="2"/>
      <c r="G1505" s="2"/>
      <c r="H1505" s="2"/>
      <c r="I1505" s="2"/>
      <c r="J1505" s="2"/>
      <c r="K1505" s="2"/>
      <c r="L1505" s="2"/>
      <c r="M1505" s="2"/>
      <c r="N1505" s="2"/>
      <c r="O1505" s="2"/>
      <c r="P1505" s="2"/>
      <c r="Q1505" s="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row>
    <row r="1506" spans="1:79" x14ac:dyDescent="0.3">
      <c r="A1506" s="2"/>
      <c r="B1506" s="2"/>
      <c r="C1506" s="2"/>
      <c r="D1506" s="2"/>
      <c r="E1506" s="2"/>
      <c r="F1506" s="2"/>
      <c r="G1506" s="2"/>
      <c r="H1506" s="2"/>
      <c r="I1506" s="2"/>
      <c r="J1506" s="2"/>
      <c r="K1506" s="2"/>
      <c r="L1506" s="2"/>
      <c r="M1506" s="2"/>
      <c r="N1506" s="2"/>
      <c r="O1506" s="2"/>
      <c r="P1506" s="2"/>
      <c r="Q1506" s="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row>
    <row r="1507" spans="1:79" x14ac:dyDescent="0.3">
      <c r="A1507" s="2"/>
      <c r="B1507" s="2"/>
      <c r="C1507" s="2"/>
      <c r="D1507" s="2"/>
      <c r="E1507" s="2"/>
      <c r="F1507" s="2"/>
      <c r="G1507" s="2"/>
      <c r="H1507" s="2"/>
      <c r="I1507" s="2"/>
      <c r="J1507" s="2"/>
      <c r="K1507" s="2"/>
      <c r="L1507" s="2"/>
      <c r="M1507" s="2"/>
      <c r="N1507" s="2"/>
      <c r="O1507" s="2"/>
      <c r="P1507" s="2"/>
      <c r="Q1507" s="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row>
    <row r="1508" spans="1:79" x14ac:dyDescent="0.3">
      <c r="A1508" s="2"/>
      <c r="B1508" s="2"/>
      <c r="C1508" s="2"/>
      <c r="D1508" s="2"/>
      <c r="E1508" s="2"/>
      <c r="F1508" s="2"/>
      <c r="G1508" s="2"/>
      <c r="H1508" s="2"/>
      <c r="I1508" s="2"/>
      <c r="J1508" s="2"/>
      <c r="K1508" s="2"/>
      <c r="L1508" s="2"/>
      <c r="M1508" s="2"/>
      <c r="N1508" s="2"/>
      <c r="O1508" s="2"/>
      <c r="P1508" s="2"/>
      <c r="Q1508" s="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row>
    <row r="1509" spans="1:79" x14ac:dyDescent="0.3">
      <c r="A1509" s="2"/>
      <c r="B1509" s="2"/>
      <c r="C1509" s="2"/>
      <c r="D1509" s="2"/>
      <c r="E1509" s="2"/>
      <c r="F1509" s="2"/>
      <c r="G1509" s="2"/>
      <c r="H1509" s="2"/>
      <c r="I1509" s="2"/>
      <c r="J1509" s="2"/>
      <c r="K1509" s="2"/>
      <c r="L1509" s="2"/>
      <c r="M1509" s="2"/>
      <c r="N1509" s="2"/>
      <c r="O1509" s="2"/>
      <c r="P1509" s="2"/>
      <c r="Q1509" s="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row>
    <row r="1510" spans="1:79" x14ac:dyDescent="0.3">
      <c r="A1510" s="2"/>
      <c r="B1510" s="2"/>
      <c r="C1510" s="2"/>
      <c r="D1510" s="2"/>
      <c r="E1510" s="2"/>
      <c r="F1510" s="2"/>
      <c r="G1510" s="2"/>
      <c r="H1510" s="2"/>
      <c r="I1510" s="2"/>
      <c r="J1510" s="2"/>
      <c r="K1510" s="2"/>
      <c r="L1510" s="2"/>
      <c r="M1510" s="2"/>
      <c r="N1510" s="2"/>
      <c r="O1510" s="2"/>
      <c r="P1510" s="2"/>
      <c r="Q1510" s="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row>
    <row r="1511" spans="1:79" x14ac:dyDescent="0.3">
      <c r="A1511" s="2"/>
      <c r="B1511" s="2"/>
      <c r="C1511" s="2"/>
      <c r="D1511" s="2"/>
      <c r="E1511" s="2"/>
      <c r="F1511" s="2"/>
      <c r="G1511" s="2"/>
      <c r="H1511" s="2"/>
      <c r="I1511" s="2"/>
      <c r="J1511" s="2"/>
      <c r="K1511" s="2"/>
      <c r="L1511" s="2"/>
      <c r="M1511" s="2"/>
      <c r="N1511" s="2"/>
      <c r="O1511" s="2"/>
      <c r="P1511" s="2"/>
      <c r="Q1511" s="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row>
    <row r="1512" spans="1:79" x14ac:dyDescent="0.3">
      <c r="A1512" s="2"/>
      <c r="B1512" s="2"/>
      <c r="C1512" s="2"/>
      <c r="D1512" s="2"/>
      <c r="E1512" s="2"/>
      <c r="F1512" s="2"/>
      <c r="G1512" s="2"/>
      <c r="H1512" s="2"/>
      <c r="I1512" s="2"/>
      <c r="J1512" s="2"/>
      <c r="K1512" s="2"/>
      <c r="L1512" s="2"/>
      <c r="M1512" s="2"/>
      <c r="N1512" s="2"/>
      <c r="O1512" s="2"/>
      <c r="P1512" s="2"/>
      <c r="Q1512" s="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row>
    <row r="1513" spans="1:79" x14ac:dyDescent="0.3">
      <c r="A1513" s="2"/>
      <c r="B1513" s="2"/>
      <c r="C1513" s="2"/>
      <c r="D1513" s="2"/>
      <c r="E1513" s="2"/>
      <c r="F1513" s="2"/>
      <c r="G1513" s="2"/>
      <c r="H1513" s="2"/>
      <c r="I1513" s="2"/>
      <c r="J1513" s="2"/>
      <c r="K1513" s="2"/>
      <c r="L1513" s="2"/>
      <c r="M1513" s="2"/>
      <c r="N1513" s="2"/>
      <c r="O1513" s="2"/>
      <c r="P1513" s="2"/>
      <c r="Q1513" s="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row>
    <row r="1514" spans="1:79" x14ac:dyDescent="0.3">
      <c r="A1514" s="2"/>
      <c r="B1514" s="2"/>
      <c r="C1514" s="2"/>
      <c r="D1514" s="2"/>
      <c r="E1514" s="2"/>
      <c r="F1514" s="2"/>
      <c r="G1514" s="2"/>
      <c r="H1514" s="2"/>
      <c r="I1514" s="2"/>
      <c r="J1514" s="2"/>
      <c r="K1514" s="2"/>
      <c r="L1514" s="2"/>
      <c r="M1514" s="2"/>
      <c r="N1514" s="2"/>
      <c r="O1514" s="2"/>
      <c r="P1514" s="2"/>
      <c r="Q1514" s="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row>
    <row r="1515" spans="1:79" x14ac:dyDescent="0.3">
      <c r="A1515" s="2"/>
      <c r="B1515" s="2"/>
      <c r="C1515" s="2"/>
      <c r="D1515" s="2"/>
      <c r="E1515" s="2"/>
      <c r="F1515" s="2"/>
      <c r="G1515" s="2"/>
      <c r="H1515" s="2"/>
      <c r="I1515" s="2"/>
      <c r="J1515" s="2"/>
      <c r="K1515" s="2"/>
      <c r="L1515" s="2"/>
      <c r="M1515" s="2"/>
      <c r="N1515" s="2"/>
      <c r="O1515" s="2"/>
      <c r="P1515" s="2"/>
      <c r="Q1515" s="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row>
    <row r="1516" spans="1:79" x14ac:dyDescent="0.3">
      <c r="A1516" s="2"/>
      <c r="B1516" s="2"/>
      <c r="C1516" s="2"/>
      <c r="D1516" s="2"/>
      <c r="E1516" s="2"/>
      <c r="F1516" s="2"/>
      <c r="G1516" s="2"/>
      <c r="H1516" s="2"/>
      <c r="I1516" s="2"/>
      <c r="J1516" s="2"/>
      <c r="K1516" s="2"/>
      <c r="L1516" s="2"/>
      <c r="M1516" s="2"/>
      <c r="N1516" s="2"/>
      <c r="O1516" s="2"/>
      <c r="P1516" s="2"/>
      <c r="Q1516" s="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row>
    <row r="1517" spans="1:79" x14ac:dyDescent="0.3">
      <c r="A1517" s="2"/>
      <c r="B1517" s="2"/>
      <c r="C1517" s="2"/>
      <c r="D1517" s="2"/>
      <c r="E1517" s="2"/>
      <c r="F1517" s="2"/>
      <c r="G1517" s="2"/>
      <c r="H1517" s="2"/>
      <c r="I1517" s="2"/>
      <c r="J1517" s="2"/>
      <c r="K1517" s="2"/>
      <c r="L1517" s="2"/>
      <c r="M1517" s="2"/>
      <c r="N1517" s="2"/>
      <c r="O1517" s="2"/>
      <c r="P1517" s="2"/>
      <c r="Q1517" s="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row>
    <row r="1518" spans="1:79" x14ac:dyDescent="0.3">
      <c r="A1518" s="2"/>
      <c r="B1518" s="2"/>
      <c r="C1518" s="2"/>
      <c r="D1518" s="2"/>
      <c r="E1518" s="2"/>
      <c r="F1518" s="2"/>
      <c r="G1518" s="2"/>
      <c r="H1518" s="2"/>
      <c r="I1518" s="2"/>
      <c r="J1518" s="2"/>
      <c r="K1518" s="2"/>
      <c r="L1518" s="2"/>
      <c r="M1518" s="2"/>
      <c r="N1518" s="2"/>
      <c r="O1518" s="2"/>
      <c r="P1518" s="2"/>
      <c r="Q1518" s="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row>
    <row r="1519" spans="1:79" x14ac:dyDescent="0.3">
      <c r="A1519" s="2"/>
      <c r="B1519" s="2"/>
      <c r="C1519" s="2"/>
      <c r="D1519" s="2"/>
      <c r="E1519" s="2"/>
      <c r="F1519" s="2"/>
      <c r="G1519" s="2"/>
      <c r="H1519" s="2"/>
      <c r="I1519" s="2"/>
      <c r="J1519" s="2"/>
      <c r="K1519" s="2"/>
      <c r="L1519" s="2"/>
      <c r="M1519" s="2"/>
      <c r="N1519" s="2"/>
      <c r="O1519" s="2"/>
      <c r="P1519" s="2"/>
      <c r="Q1519" s="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row>
    <row r="1520" spans="1:79" x14ac:dyDescent="0.3">
      <c r="A1520" s="2"/>
      <c r="B1520" s="2"/>
      <c r="C1520" s="2"/>
      <c r="D1520" s="2"/>
      <c r="E1520" s="2"/>
      <c r="F1520" s="2"/>
      <c r="G1520" s="2"/>
      <c r="H1520" s="2"/>
      <c r="I1520" s="2"/>
      <c r="J1520" s="2"/>
      <c r="K1520" s="2"/>
      <c r="L1520" s="2"/>
      <c r="M1520" s="2"/>
      <c r="N1520" s="2"/>
      <c r="O1520" s="2"/>
      <c r="P1520" s="2"/>
      <c r="Q1520" s="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row>
    <row r="1521" spans="1:79" x14ac:dyDescent="0.3">
      <c r="A1521" s="2"/>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row>
    <row r="1522" spans="1:79" x14ac:dyDescent="0.3">
      <c r="A1522" s="2"/>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row>
    <row r="1523" spans="1:79" x14ac:dyDescent="0.3">
      <c r="A1523" s="2"/>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row>
    <row r="1524" spans="1:79" x14ac:dyDescent="0.3">
      <c r="A1524" s="2"/>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row>
    <row r="1525" spans="1:79" x14ac:dyDescent="0.3">
      <c r="A1525" s="2"/>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row>
    <row r="1526" spans="1:79" x14ac:dyDescent="0.3">
      <c r="A1526" s="2"/>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row>
    <row r="1527" spans="1:79" x14ac:dyDescent="0.3">
      <c r="A1527" s="2"/>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row>
    <row r="1528" spans="1:79" x14ac:dyDescent="0.3">
      <c r="A1528" s="2"/>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row>
    <row r="1529" spans="1:79" x14ac:dyDescent="0.3">
      <c r="A1529" s="2"/>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row>
    <row r="1530" spans="1:79" x14ac:dyDescent="0.3">
      <c r="A1530" s="2"/>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row>
    <row r="1531" spans="1:79" x14ac:dyDescent="0.3">
      <c r="A1531" s="2"/>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row>
    <row r="1532" spans="1:79" x14ac:dyDescent="0.3">
      <c r="A1532" s="2"/>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row>
    <row r="1533" spans="1:79" x14ac:dyDescent="0.3">
      <c r="A1533" s="2"/>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row>
    <row r="1534" spans="1:79" x14ac:dyDescent="0.3">
      <c r="A1534" s="2"/>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row>
    <row r="1535" spans="1:79" x14ac:dyDescent="0.3">
      <c r="A1535" s="2"/>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row>
    <row r="1536" spans="1:79" x14ac:dyDescent="0.3">
      <c r="A1536" s="2"/>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row>
    <row r="1537" spans="1:79" x14ac:dyDescent="0.3">
      <c r="A1537" s="2"/>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row>
    <row r="1538" spans="1:79" x14ac:dyDescent="0.3">
      <c r="A1538" s="2"/>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row>
    <row r="1539" spans="1:79" x14ac:dyDescent="0.3">
      <c r="A1539" s="2"/>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row>
    <row r="1540" spans="1:79" x14ac:dyDescent="0.3">
      <c r="A1540" s="2"/>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row>
    <row r="1541" spans="1:79" x14ac:dyDescent="0.3">
      <c r="A1541" s="2"/>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row>
    <row r="1542" spans="1:79" x14ac:dyDescent="0.3">
      <c r="A1542" s="2"/>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row>
    <row r="1543" spans="1:79" x14ac:dyDescent="0.3">
      <c r="A1543" s="2"/>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row>
    <row r="1544" spans="1:79" x14ac:dyDescent="0.3">
      <c r="A1544" s="2"/>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row>
    <row r="1545" spans="1:79" x14ac:dyDescent="0.3">
      <c r="A1545" s="2"/>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row>
    <row r="1546" spans="1:79" x14ac:dyDescent="0.3">
      <c r="A1546" s="2"/>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row>
    <row r="1547" spans="1:79" x14ac:dyDescent="0.3">
      <c r="A1547" s="2"/>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row>
    <row r="1548" spans="1:79" x14ac:dyDescent="0.3">
      <c r="A1548" s="2"/>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row>
    <row r="1549" spans="1:79" x14ac:dyDescent="0.3">
      <c r="A1549" s="2"/>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row>
    <row r="1550" spans="1:79" x14ac:dyDescent="0.3">
      <c r="A1550" s="2"/>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row>
    <row r="1551" spans="1:79" x14ac:dyDescent="0.3">
      <c r="A1551" s="2"/>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row>
    <row r="1552" spans="1:79" x14ac:dyDescent="0.3">
      <c r="A1552" s="2"/>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row>
    <row r="1553" spans="1:79" x14ac:dyDescent="0.3">
      <c r="A1553" s="2"/>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row>
    <row r="1554" spans="1:79" x14ac:dyDescent="0.3">
      <c r="A1554" s="2"/>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row>
    <row r="1555" spans="1:79" x14ac:dyDescent="0.3">
      <c r="A1555" s="2"/>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row>
    <row r="1556" spans="1:79" x14ac:dyDescent="0.3">
      <c r="A1556" s="2"/>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row>
    <row r="1557" spans="1:79" x14ac:dyDescent="0.3">
      <c r="A1557" s="2"/>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row>
    <row r="1558" spans="1:79" x14ac:dyDescent="0.3">
      <c r="A1558" s="2"/>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row>
    <row r="1559" spans="1:79" x14ac:dyDescent="0.3">
      <c r="A1559" s="2"/>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row>
    <row r="1560" spans="1:79" x14ac:dyDescent="0.3">
      <c r="A1560" s="2"/>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row>
    <row r="1561" spans="1:79" x14ac:dyDescent="0.3">
      <c r="A1561" s="2"/>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row>
    <row r="1562" spans="1:79" x14ac:dyDescent="0.3">
      <c r="A1562" s="2"/>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row>
    <row r="1563" spans="1:79" x14ac:dyDescent="0.3">
      <c r="A1563" s="2"/>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row>
    <row r="1564" spans="1:79" x14ac:dyDescent="0.3">
      <c r="A1564" s="2"/>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row>
    <row r="1565" spans="1:79" x14ac:dyDescent="0.3">
      <c r="A1565" s="2"/>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row>
    <row r="1566" spans="1:79" x14ac:dyDescent="0.3">
      <c r="A1566" s="2"/>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row>
    <row r="1567" spans="1:79" x14ac:dyDescent="0.3">
      <c r="A1567" s="2"/>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row>
    <row r="1568" spans="1:79" x14ac:dyDescent="0.3">
      <c r="A1568" s="2"/>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row>
    <row r="1569" spans="1:79" x14ac:dyDescent="0.3">
      <c r="A1569" s="2"/>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row>
    <row r="1570" spans="1:79" x14ac:dyDescent="0.3">
      <c r="A1570" s="2"/>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row>
    <row r="1571" spans="1:79" x14ac:dyDescent="0.3">
      <c r="A1571" s="2"/>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row>
    <row r="1572" spans="1:79" x14ac:dyDescent="0.3">
      <c r="A1572" s="2"/>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row>
    <row r="1573" spans="1:79" x14ac:dyDescent="0.3">
      <c r="A1573" s="2"/>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row>
    <row r="1574" spans="1:79" x14ac:dyDescent="0.3">
      <c r="A1574" s="2"/>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row>
    <row r="1575" spans="1:79" x14ac:dyDescent="0.3">
      <c r="A1575" s="2"/>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row>
    <row r="1576" spans="1:79" x14ac:dyDescent="0.3">
      <c r="A1576" s="2"/>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row>
    <row r="1577" spans="1:79" x14ac:dyDescent="0.3">
      <c r="A1577" s="2"/>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row>
    <row r="1578" spans="1:79" x14ac:dyDescent="0.3">
      <c r="A1578" s="2"/>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row>
    <row r="1579" spans="1:79" x14ac:dyDescent="0.3">
      <c r="A1579" s="2"/>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row>
    <row r="1580" spans="1:79" x14ac:dyDescent="0.3">
      <c r="A1580" s="2"/>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row>
    <row r="1581" spans="1:79" x14ac:dyDescent="0.3">
      <c r="A1581" s="2"/>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row>
    <row r="1582" spans="1:79" x14ac:dyDescent="0.3">
      <c r="A1582" s="2"/>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row>
    <row r="1583" spans="1:79" x14ac:dyDescent="0.3">
      <c r="A1583" s="2"/>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row>
    <row r="1584" spans="1:79" x14ac:dyDescent="0.3">
      <c r="A1584" s="2"/>
      <c r="B1584" s="2"/>
      <c r="C1584" s="2"/>
      <c r="D1584" s="2"/>
      <c r="E1584" s="2"/>
      <c r="F1584" s="2"/>
      <c r="G1584" s="2"/>
      <c r="H1584" s="2"/>
      <c r="I1584" s="2"/>
      <c r="J1584" s="2"/>
      <c r="K1584" s="2"/>
      <c r="L1584" s="2"/>
      <c r="M1584" s="2"/>
      <c r="N1584" s="2"/>
      <c r="O1584" s="2"/>
      <c r="P1584" s="2"/>
      <c r="Q1584" s="2"/>
      <c r="R1584" s="2"/>
      <c r="S1584" s="2"/>
      <c r="T1584" s="2"/>
      <c r="U1584" s="2"/>
      <c r="V1584" s="2"/>
      <c r="W1584" s="2"/>
      <c r="X1584" s="2"/>
      <c r="Y1584" s="2"/>
      <c r="Z1584" s="2"/>
      <c r="AA1584" s="2"/>
      <c r="AB1584" s="2"/>
      <c r="AC1584" s="2"/>
      <c r="AD1584" s="2"/>
      <c r="AE1584" s="2"/>
      <c r="AF1584" s="2"/>
      <c r="AG1584" s="2"/>
      <c r="AH1584" s="2"/>
      <c r="AI1584" s="2"/>
      <c r="AJ1584" s="2"/>
      <c r="AK1584" s="2"/>
      <c r="AL1584" s="2"/>
      <c r="AM1584" s="2"/>
      <c r="AN1584" s="2"/>
      <c r="AO1584" s="2"/>
      <c r="AP1584" s="2"/>
      <c r="AQ1584" s="2"/>
      <c r="AR1584" s="2"/>
      <c r="AS1584" s="2"/>
      <c r="AT1584" s="2"/>
      <c r="AU1584" s="2"/>
      <c r="AV1584" s="2"/>
      <c r="AW1584" s="2"/>
      <c r="AX1584" s="2"/>
      <c r="AY1584" s="2"/>
      <c r="AZ1584" s="2"/>
      <c r="BA1584" s="2"/>
      <c r="BB1584" s="2"/>
      <c r="BC1584" s="2"/>
      <c r="BD1584" s="2"/>
      <c r="BE1584" s="2"/>
      <c r="BF1584" s="2"/>
      <c r="BG1584" s="2"/>
      <c r="BH1584" s="2"/>
      <c r="BI1584" s="2"/>
      <c r="BJ1584" s="2"/>
      <c r="BK1584" s="2"/>
      <c r="BL1584" s="2"/>
      <c r="BM1584" s="2"/>
      <c r="BN1584" s="2"/>
      <c r="BO1584" s="2"/>
      <c r="BP1584" s="2"/>
      <c r="BQ1584" s="2"/>
      <c r="BR1584" s="2"/>
      <c r="BS1584" s="2"/>
      <c r="BT1584" s="2"/>
      <c r="BU1584" s="2"/>
      <c r="BV1584" s="2"/>
      <c r="BW1584" s="2"/>
      <c r="BX1584" s="2"/>
      <c r="BY1584" s="2"/>
      <c r="BZ1584" s="2"/>
      <c r="CA1584" s="2"/>
    </row>
    <row r="1585" spans="1:79" x14ac:dyDescent="0.3">
      <c r="A1585" s="2"/>
      <c r="B1585" s="2"/>
      <c r="C1585" s="2"/>
      <c r="D1585" s="2"/>
      <c r="E1585" s="2"/>
      <c r="F1585" s="2"/>
      <c r="G1585" s="2"/>
      <c r="H1585" s="2"/>
      <c r="I1585" s="2"/>
      <c r="J1585" s="2"/>
      <c r="K1585" s="2"/>
      <c r="L1585" s="2"/>
      <c r="M1585" s="2"/>
      <c r="N1585" s="2"/>
      <c r="O1585" s="2"/>
      <c r="P1585" s="2"/>
      <c r="Q1585" s="2"/>
      <c r="R1585" s="2"/>
      <c r="S1585" s="2"/>
      <c r="T1585" s="2"/>
      <c r="U1585" s="2"/>
      <c r="V1585" s="2"/>
      <c r="W1585" s="2"/>
      <c r="X1585" s="2"/>
      <c r="Y1585" s="2"/>
      <c r="Z1585" s="2"/>
      <c r="AA1585" s="2"/>
      <c r="AB1585" s="2"/>
      <c r="AC1585" s="2"/>
      <c r="AD1585" s="2"/>
      <c r="AE1585" s="2"/>
      <c r="AF1585" s="2"/>
      <c r="AG1585" s="2"/>
      <c r="AH1585" s="2"/>
      <c r="AI1585" s="2"/>
      <c r="AJ1585" s="2"/>
      <c r="AK1585" s="2"/>
      <c r="AL1585" s="2"/>
      <c r="AM1585" s="2"/>
      <c r="AN1585" s="2"/>
      <c r="AO1585" s="2"/>
      <c r="AP1585" s="2"/>
      <c r="AQ1585" s="2"/>
      <c r="AR1585" s="2"/>
      <c r="AS1585" s="2"/>
      <c r="AT1585" s="2"/>
      <c r="AU1585" s="2"/>
      <c r="AV1585" s="2"/>
      <c r="AW1585" s="2"/>
      <c r="AX1585" s="2"/>
      <c r="AY1585" s="2"/>
      <c r="AZ1585" s="2"/>
      <c r="BA1585" s="2"/>
      <c r="BB1585" s="2"/>
      <c r="BC1585" s="2"/>
      <c r="BD1585" s="2"/>
      <c r="BE1585" s="2"/>
      <c r="BF1585" s="2"/>
      <c r="BG1585" s="2"/>
      <c r="BH1585" s="2"/>
      <c r="BI1585" s="2"/>
      <c r="BJ1585" s="2"/>
      <c r="BK1585" s="2"/>
      <c r="BL1585" s="2"/>
      <c r="BM1585" s="2"/>
      <c r="BN1585" s="2"/>
      <c r="BO1585" s="2"/>
      <c r="BP1585" s="2"/>
      <c r="BQ1585" s="2"/>
      <c r="BR1585" s="2"/>
      <c r="BS1585" s="2"/>
      <c r="BT1585" s="2"/>
      <c r="BU1585" s="2"/>
      <c r="BV1585" s="2"/>
      <c r="BW1585" s="2"/>
      <c r="BX1585" s="2"/>
      <c r="BY1585" s="2"/>
      <c r="BZ1585" s="2"/>
      <c r="CA1585" s="2"/>
    </row>
    <row r="1586" spans="1:79" x14ac:dyDescent="0.3">
      <c r="A1586" s="2"/>
      <c r="B1586" s="2"/>
      <c r="C1586" s="2"/>
      <c r="D1586" s="2"/>
      <c r="E1586" s="2"/>
      <c r="F1586" s="2"/>
      <c r="G1586" s="2"/>
      <c r="H1586" s="2"/>
      <c r="I1586" s="2"/>
      <c r="J1586" s="2"/>
      <c r="K1586" s="2"/>
      <c r="L1586" s="2"/>
      <c r="M1586" s="2"/>
      <c r="N1586" s="2"/>
      <c r="O1586" s="2"/>
      <c r="P1586" s="2"/>
      <c r="Q1586" s="2"/>
      <c r="R1586" s="2"/>
      <c r="S1586" s="2"/>
      <c r="T1586" s="2"/>
      <c r="U1586" s="2"/>
      <c r="V1586" s="2"/>
      <c r="W1586" s="2"/>
      <c r="X1586" s="2"/>
      <c r="Y1586" s="2"/>
      <c r="Z1586" s="2"/>
      <c r="AA1586" s="2"/>
      <c r="AB1586" s="2"/>
      <c r="AC1586" s="2"/>
      <c r="AD1586" s="2"/>
      <c r="AE1586" s="2"/>
      <c r="AF1586" s="2"/>
      <c r="AG1586" s="2"/>
      <c r="AH1586" s="2"/>
      <c r="AI1586" s="2"/>
      <c r="AJ1586" s="2"/>
      <c r="AK1586" s="2"/>
      <c r="AL1586" s="2"/>
      <c r="AM1586" s="2"/>
      <c r="AN1586" s="2"/>
      <c r="AO1586" s="2"/>
      <c r="AP1586" s="2"/>
      <c r="AQ1586" s="2"/>
      <c r="AR1586" s="2"/>
      <c r="AS1586" s="2"/>
      <c r="AT1586" s="2"/>
      <c r="AU1586" s="2"/>
      <c r="AV1586" s="2"/>
      <c r="AW1586" s="2"/>
      <c r="AX1586" s="2"/>
      <c r="AY1586" s="2"/>
      <c r="AZ1586" s="2"/>
      <c r="BA1586" s="2"/>
      <c r="BB1586" s="2"/>
      <c r="BC1586" s="2"/>
      <c r="BD1586" s="2"/>
      <c r="BE1586" s="2"/>
      <c r="BF1586" s="2"/>
      <c r="BG1586" s="2"/>
      <c r="BH1586" s="2"/>
      <c r="BI1586" s="2"/>
      <c r="BJ1586" s="2"/>
      <c r="BK1586" s="2"/>
      <c r="BL1586" s="2"/>
      <c r="BM1586" s="2"/>
      <c r="BN1586" s="2"/>
      <c r="BO1586" s="2"/>
      <c r="BP1586" s="2"/>
      <c r="BQ1586" s="2"/>
      <c r="BR1586" s="2"/>
      <c r="BS1586" s="2"/>
      <c r="BT1586" s="2"/>
      <c r="BU1586" s="2"/>
      <c r="BV1586" s="2"/>
      <c r="BW1586" s="2"/>
      <c r="BX1586" s="2"/>
      <c r="BY1586" s="2"/>
      <c r="BZ1586" s="2"/>
      <c r="CA1586" s="2"/>
    </row>
    <row r="1587" spans="1:79" x14ac:dyDescent="0.3">
      <c r="A1587" s="2"/>
      <c r="B1587" s="2"/>
      <c r="C1587" s="2"/>
      <c r="D1587" s="2"/>
      <c r="E1587" s="2"/>
      <c r="F1587" s="2"/>
      <c r="G1587" s="2"/>
      <c r="H1587" s="2"/>
      <c r="I1587" s="2"/>
      <c r="J1587" s="2"/>
      <c r="K1587" s="2"/>
      <c r="L1587" s="2"/>
      <c r="M1587" s="2"/>
      <c r="N1587" s="2"/>
      <c r="O1587" s="2"/>
      <c r="P1587" s="2"/>
      <c r="Q1587" s="2"/>
      <c r="R1587" s="2"/>
      <c r="S1587" s="2"/>
      <c r="T1587" s="2"/>
      <c r="U1587" s="2"/>
      <c r="V1587" s="2"/>
      <c r="W1587" s="2"/>
      <c r="X1587" s="2"/>
      <c r="Y1587" s="2"/>
      <c r="Z1587" s="2"/>
      <c r="AA1587" s="2"/>
      <c r="AB1587" s="2"/>
      <c r="AC1587" s="2"/>
      <c r="AD1587" s="2"/>
      <c r="AE1587" s="2"/>
      <c r="AF1587" s="2"/>
      <c r="AG1587" s="2"/>
      <c r="AH1587" s="2"/>
      <c r="AI1587" s="2"/>
      <c r="AJ1587" s="2"/>
      <c r="AK1587" s="2"/>
      <c r="AL1587" s="2"/>
      <c r="AM1587" s="2"/>
      <c r="AN1587" s="2"/>
      <c r="AO1587" s="2"/>
      <c r="AP1587" s="2"/>
      <c r="AQ1587" s="2"/>
      <c r="AR1587" s="2"/>
      <c r="AS1587" s="2"/>
      <c r="AT1587" s="2"/>
      <c r="AU1587" s="2"/>
      <c r="AV1587" s="2"/>
      <c r="AW1587" s="2"/>
      <c r="AX1587" s="2"/>
      <c r="AY1587" s="2"/>
      <c r="AZ1587" s="2"/>
      <c r="BA1587" s="2"/>
      <c r="BB1587" s="2"/>
      <c r="BC1587" s="2"/>
      <c r="BD1587" s="2"/>
      <c r="BE1587" s="2"/>
      <c r="BF1587" s="2"/>
      <c r="BG1587" s="2"/>
      <c r="BH1587" s="2"/>
      <c r="BI1587" s="2"/>
      <c r="BJ1587" s="2"/>
      <c r="BK1587" s="2"/>
      <c r="BL1587" s="2"/>
      <c r="BM1587" s="2"/>
      <c r="BN1587" s="2"/>
      <c r="BO1587" s="2"/>
      <c r="BP1587" s="2"/>
      <c r="BQ1587" s="2"/>
      <c r="BR1587" s="2"/>
      <c r="BS1587" s="2"/>
      <c r="BT1587" s="2"/>
      <c r="BU1587" s="2"/>
      <c r="BV1587" s="2"/>
      <c r="BW1587" s="2"/>
      <c r="BX1587" s="2"/>
      <c r="BY1587" s="2"/>
      <c r="BZ1587" s="2"/>
      <c r="CA1587" s="2"/>
    </row>
    <row r="1588" spans="1:79" x14ac:dyDescent="0.3">
      <c r="A1588" s="2"/>
      <c r="B1588" s="2"/>
      <c r="C1588" s="2"/>
      <c r="D1588" s="2"/>
      <c r="E1588" s="2"/>
      <c r="F1588" s="2"/>
      <c r="G1588" s="2"/>
      <c r="H1588" s="2"/>
      <c r="I1588" s="2"/>
      <c r="J1588" s="2"/>
      <c r="K1588" s="2"/>
      <c r="L1588" s="2"/>
      <c r="M1588" s="2"/>
      <c r="N1588" s="2"/>
      <c r="O1588" s="2"/>
      <c r="P1588" s="2"/>
      <c r="Q1588" s="2"/>
      <c r="R1588" s="2"/>
      <c r="S1588" s="2"/>
      <c r="T1588" s="2"/>
      <c r="U1588" s="2"/>
      <c r="V1588" s="2"/>
      <c r="W1588" s="2"/>
      <c r="X1588" s="2"/>
      <c r="Y1588" s="2"/>
      <c r="Z1588" s="2"/>
      <c r="AA1588" s="2"/>
      <c r="AB1588" s="2"/>
      <c r="AC1588" s="2"/>
      <c r="AD1588" s="2"/>
      <c r="AE1588" s="2"/>
      <c r="AF1588" s="2"/>
      <c r="AG1588" s="2"/>
      <c r="AH1588" s="2"/>
      <c r="AI1588" s="2"/>
      <c r="AJ1588" s="2"/>
      <c r="AK1588" s="2"/>
      <c r="AL1588" s="2"/>
      <c r="AM1588" s="2"/>
      <c r="AN1588" s="2"/>
      <c r="AO1588" s="2"/>
      <c r="AP1588" s="2"/>
      <c r="AQ1588" s="2"/>
      <c r="AR1588" s="2"/>
      <c r="AS1588" s="2"/>
      <c r="AT1588" s="2"/>
      <c r="AU1588" s="2"/>
      <c r="AV1588" s="2"/>
      <c r="AW1588" s="2"/>
      <c r="AX1588" s="2"/>
      <c r="AY1588" s="2"/>
      <c r="AZ1588" s="2"/>
      <c r="BA1588" s="2"/>
      <c r="BB1588" s="2"/>
      <c r="BC1588" s="2"/>
      <c r="BD1588" s="2"/>
      <c r="BE1588" s="2"/>
      <c r="BF1588" s="2"/>
      <c r="BG1588" s="2"/>
      <c r="BH1588" s="2"/>
      <c r="BI1588" s="2"/>
      <c r="BJ1588" s="2"/>
      <c r="BK1588" s="2"/>
      <c r="BL1588" s="2"/>
      <c r="BM1588" s="2"/>
      <c r="BN1588" s="2"/>
      <c r="BO1588" s="2"/>
      <c r="BP1588" s="2"/>
      <c r="BQ1588" s="2"/>
      <c r="BR1588" s="2"/>
      <c r="BS1588" s="2"/>
      <c r="BT1588" s="2"/>
      <c r="BU1588" s="2"/>
      <c r="BV1588" s="2"/>
      <c r="BW1588" s="2"/>
      <c r="BX1588" s="2"/>
      <c r="BY1588" s="2"/>
      <c r="BZ1588" s="2"/>
      <c r="CA1588" s="2"/>
    </row>
    <row r="1589" spans="1:79" x14ac:dyDescent="0.3">
      <c r="A1589" s="2"/>
      <c r="B1589" s="2"/>
      <c r="C1589" s="2"/>
      <c r="D1589" s="2"/>
      <c r="E1589" s="2"/>
      <c r="F1589" s="2"/>
      <c r="G1589" s="2"/>
      <c r="H1589" s="2"/>
      <c r="I1589" s="2"/>
      <c r="J1589" s="2"/>
      <c r="K1589" s="2"/>
      <c r="L1589" s="2"/>
      <c r="M1589" s="2"/>
      <c r="N1589" s="2"/>
      <c r="O1589" s="2"/>
      <c r="P1589" s="2"/>
      <c r="Q1589" s="2"/>
      <c r="R1589" s="2"/>
      <c r="S1589" s="2"/>
      <c r="T1589" s="2"/>
      <c r="U1589" s="2"/>
      <c r="V1589" s="2"/>
      <c r="W1589" s="2"/>
      <c r="X1589" s="2"/>
      <c r="Y1589" s="2"/>
      <c r="Z1589" s="2"/>
      <c r="AA1589" s="2"/>
      <c r="AB1589" s="2"/>
      <c r="AC1589" s="2"/>
      <c r="AD1589" s="2"/>
      <c r="AE1589" s="2"/>
      <c r="AF1589" s="2"/>
      <c r="AG1589" s="2"/>
      <c r="AH1589" s="2"/>
      <c r="AI1589" s="2"/>
      <c r="AJ1589" s="2"/>
      <c r="AK1589" s="2"/>
      <c r="AL1589" s="2"/>
      <c r="AM1589" s="2"/>
      <c r="AN1589" s="2"/>
      <c r="AO1589" s="2"/>
      <c r="AP1589" s="2"/>
      <c r="AQ1589" s="2"/>
      <c r="AR1589" s="2"/>
      <c r="AS1589" s="2"/>
      <c r="AT1589" s="2"/>
      <c r="AU1589" s="2"/>
      <c r="AV1589" s="2"/>
      <c r="AW1589" s="2"/>
      <c r="AX1589" s="2"/>
      <c r="AY1589" s="2"/>
      <c r="AZ1589" s="2"/>
      <c r="BA1589" s="2"/>
      <c r="BB1589" s="2"/>
      <c r="BC1589" s="2"/>
      <c r="BD1589" s="2"/>
      <c r="BE1589" s="2"/>
      <c r="BF1589" s="2"/>
      <c r="BG1589" s="2"/>
      <c r="BH1589" s="2"/>
      <c r="BI1589" s="2"/>
      <c r="BJ1589" s="2"/>
      <c r="BK1589" s="2"/>
      <c r="BL1589" s="2"/>
      <c r="BM1589" s="2"/>
      <c r="BN1589" s="2"/>
      <c r="BO1589" s="2"/>
      <c r="BP1589" s="2"/>
      <c r="BQ1589" s="2"/>
      <c r="BR1589" s="2"/>
      <c r="BS1589" s="2"/>
      <c r="BT1589" s="2"/>
      <c r="BU1589" s="2"/>
      <c r="BV1589" s="2"/>
      <c r="BW1589" s="2"/>
      <c r="BX1589" s="2"/>
      <c r="BY1589" s="2"/>
      <c r="BZ1589" s="2"/>
      <c r="CA1589" s="2"/>
    </row>
    <row r="1590" spans="1:79" x14ac:dyDescent="0.3">
      <c r="A1590" s="2"/>
      <c r="B1590" s="2"/>
      <c r="C1590" s="2"/>
      <c r="D1590" s="2"/>
      <c r="E1590" s="2"/>
      <c r="F1590" s="2"/>
      <c r="G1590" s="2"/>
      <c r="H1590" s="2"/>
      <c r="I1590" s="2"/>
      <c r="J1590" s="2"/>
      <c r="K1590" s="2"/>
      <c r="L1590" s="2"/>
      <c r="M1590" s="2"/>
      <c r="N1590" s="2"/>
      <c r="O1590" s="2"/>
      <c r="P1590" s="2"/>
      <c r="Q1590" s="2"/>
      <c r="R1590" s="2"/>
      <c r="S1590" s="2"/>
      <c r="T1590" s="2"/>
      <c r="U1590" s="2"/>
      <c r="V1590" s="2"/>
      <c r="W1590" s="2"/>
      <c r="X1590" s="2"/>
      <c r="Y1590" s="2"/>
      <c r="Z1590" s="2"/>
      <c r="AA1590" s="2"/>
      <c r="AB1590" s="2"/>
      <c r="AC1590" s="2"/>
      <c r="AD1590" s="2"/>
      <c r="AE1590" s="2"/>
      <c r="AF1590" s="2"/>
      <c r="AG1590" s="2"/>
      <c r="AH1590" s="2"/>
      <c r="AI1590" s="2"/>
      <c r="AJ1590" s="2"/>
      <c r="AK1590" s="2"/>
      <c r="AL1590" s="2"/>
      <c r="AM1590" s="2"/>
      <c r="AN1590" s="2"/>
      <c r="AO1590" s="2"/>
      <c r="AP1590" s="2"/>
      <c r="AQ1590" s="2"/>
      <c r="AR1590" s="2"/>
      <c r="AS1590" s="2"/>
      <c r="AT1590" s="2"/>
      <c r="AU1590" s="2"/>
      <c r="AV1590" s="2"/>
      <c r="AW1590" s="2"/>
      <c r="AX1590" s="2"/>
      <c r="AY1590" s="2"/>
      <c r="AZ1590" s="2"/>
      <c r="BA1590" s="2"/>
      <c r="BB1590" s="2"/>
      <c r="BC1590" s="2"/>
      <c r="BD1590" s="2"/>
      <c r="BE1590" s="2"/>
      <c r="BF1590" s="2"/>
      <c r="BG1590" s="2"/>
      <c r="BH1590" s="2"/>
      <c r="BI1590" s="2"/>
      <c r="BJ1590" s="2"/>
      <c r="BK1590" s="2"/>
      <c r="BL1590" s="2"/>
      <c r="BM1590" s="2"/>
      <c r="BN1590" s="2"/>
      <c r="BO1590" s="2"/>
      <c r="BP1590" s="2"/>
      <c r="BQ1590" s="2"/>
      <c r="BR1590" s="2"/>
      <c r="BS1590" s="2"/>
      <c r="BT1590" s="2"/>
      <c r="BU1590" s="2"/>
      <c r="BV1590" s="2"/>
      <c r="BW1590" s="2"/>
      <c r="BX1590" s="2"/>
      <c r="BY1590" s="2"/>
      <c r="BZ1590" s="2"/>
      <c r="CA1590" s="2"/>
    </row>
    <row r="1591" spans="1:79" x14ac:dyDescent="0.3">
      <c r="A1591" s="2"/>
      <c r="B1591" s="2"/>
      <c r="C1591" s="2"/>
      <c r="D1591" s="2"/>
      <c r="E1591" s="2"/>
      <c r="F1591" s="2"/>
      <c r="G1591" s="2"/>
      <c r="H1591" s="2"/>
      <c r="I1591" s="2"/>
      <c r="J1591" s="2"/>
      <c r="K1591" s="2"/>
      <c r="L1591" s="2"/>
      <c r="M1591" s="2"/>
      <c r="N1591" s="2"/>
      <c r="O1591" s="2"/>
      <c r="P1591" s="2"/>
      <c r="Q1591" s="2"/>
      <c r="R1591" s="2"/>
      <c r="S1591" s="2"/>
      <c r="T1591" s="2"/>
      <c r="U1591" s="2"/>
      <c r="V1591" s="2"/>
      <c r="W1591" s="2"/>
      <c r="X1591" s="2"/>
      <c r="Y1591" s="2"/>
      <c r="Z1591" s="2"/>
      <c r="AA1591" s="2"/>
      <c r="AB1591" s="2"/>
      <c r="AC1591" s="2"/>
      <c r="AD1591" s="2"/>
      <c r="AE1591" s="2"/>
      <c r="AF1591" s="2"/>
      <c r="AG1591" s="2"/>
      <c r="AH1591" s="2"/>
      <c r="AI1591" s="2"/>
      <c r="AJ1591" s="2"/>
      <c r="AK1591" s="2"/>
      <c r="AL1591" s="2"/>
      <c r="AM1591" s="2"/>
      <c r="AN1591" s="2"/>
      <c r="AO1591" s="2"/>
      <c r="AP1591" s="2"/>
      <c r="AQ1591" s="2"/>
      <c r="AR1591" s="2"/>
      <c r="AS1591" s="2"/>
      <c r="AT1591" s="2"/>
      <c r="AU1591" s="2"/>
      <c r="AV1591" s="2"/>
      <c r="AW1591" s="2"/>
      <c r="AX1591" s="2"/>
      <c r="AY1591" s="2"/>
      <c r="AZ1591" s="2"/>
      <c r="BA1591" s="2"/>
      <c r="BB1591" s="2"/>
      <c r="BC1591" s="2"/>
      <c r="BD1591" s="2"/>
      <c r="BE1591" s="2"/>
      <c r="BF1591" s="2"/>
      <c r="BG1591" s="2"/>
      <c r="BH1591" s="2"/>
      <c r="BI1591" s="2"/>
      <c r="BJ1591" s="2"/>
      <c r="BK1591" s="2"/>
      <c r="BL1591" s="2"/>
      <c r="BM1591" s="2"/>
      <c r="BN1591" s="2"/>
      <c r="BO1591" s="2"/>
      <c r="BP1591" s="2"/>
      <c r="BQ1591" s="2"/>
      <c r="BR1591" s="2"/>
      <c r="BS1591" s="2"/>
      <c r="BT1591" s="2"/>
      <c r="BU1591" s="2"/>
      <c r="BV1591" s="2"/>
      <c r="BW1591" s="2"/>
      <c r="BX1591" s="2"/>
      <c r="BY1591" s="2"/>
      <c r="BZ1591" s="2"/>
      <c r="CA1591" s="2"/>
    </row>
    <row r="1592" spans="1:79" x14ac:dyDescent="0.3">
      <c r="A1592" s="2"/>
      <c r="B1592" s="2"/>
      <c r="C1592" s="2"/>
      <c r="D1592" s="2"/>
      <c r="E1592" s="2"/>
      <c r="F1592" s="2"/>
      <c r="G1592" s="2"/>
      <c r="H1592" s="2"/>
      <c r="I1592" s="2"/>
      <c r="J1592" s="2"/>
      <c r="K1592" s="2"/>
      <c r="L1592" s="2"/>
      <c r="M1592" s="2"/>
      <c r="N1592" s="2"/>
      <c r="O1592" s="2"/>
      <c r="P1592" s="2"/>
      <c r="Q1592" s="2"/>
      <c r="R1592" s="2"/>
      <c r="S1592" s="2"/>
      <c r="T1592" s="2"/>
      <c r="U1592" s="2"/>
      <c r="V1592" s="2"/>
      <c r="W1592" s="2"/>
      <c r="X1592" s="2"/>
      <c r="Y1592" s="2"/>
      <c r="Z1592" s="2"/>
      <c r="AA1592" s="2"/>
      <c r="AB1592" s="2"/>
      <c r="AC1592" s="2"/>
      <c r="AD1592" s="2"/>
      <c r="AE1592" s="2"/>
      <c r="AF1592" s="2"/>
      <c r="AG1592" s="2"/>
      <c r="AH1592" s="2"/>
      <c r="AI1592" s="2"/>
      <c r="AJ1592" s="2"/>
      <c r="AK1592" s="2"/>
      <c r="AL1592" s="2"/>
      <c r="AM1592" s="2"/>
      <c r="AN1592" s="2"/>
      <c r="AO1592" s="2"/>
      <c r="AP1592" s="2"/>
      <c r="AQ1592" s="2"/>
      <c r="AR1592" s="2"/>
      <c r="AS1592" s="2"/>
      <c r="AT1592" s="2"/>
      <c r="AU1592" s="2"/>
      <c r="AV1592" s="2"/>
      <c r="AW1592" s="2"/>
      <c r="AX1592" s="2"/>
      <c r="AY1592" s="2"/>
      <c r="AZ1592" s="2"/>
      <c r="BA1592" s="2"/>
      <c r="BB1592" s="2"/>
      <c r="BC1592" s="2"/>
      <c r="BD1592" s="2"/>
      <c r="BE1592" s="2"/>
      <c r="BF1592" s="2"/>
      <c r="BG1592" s="2"/>
      <c r="BH1592" s="2"/>
      <c r="BI1592" s="2"/>
      <c r="BJ1592" s="2"/>
      <c r="BK1592" s="2"/>
      <c r="BL1592" s="2"/>
      <c r="BM1592" s="2"/>
      <c r="BN1592" s="2"/>
      <c r="BO1592" s="2"/>
      <c r="BP1592" s="2"/>
      <c r="BQ1592" s="2"/>
      <c r="BR1592" s="2"/>
      <c r="BS1592" s="2"/>
      <c r="BT1592" s="2"/>
      <c r="BU1592" s="2"/>
      <c r="BV1592" s="2"/>
      <c r="BW1592" s="2"/>
      <c r="BX1592" s="2"/>
      <c r="BY1592" s="2"/>
      <c r="BZ1592" s="2"/>
      <c r="CA1592" s="2"/>
    </row>
    <row r="1593" spans="1:79" x14ac:dyDescent="0.3">
      <c r="A1593" s="2"/>
      <c r="B1593" s="2"/>
      <c r="C1593" s="2"/>
      <c r="D1593" s="2"/>
      <c r="E1593" s="2"/>
      <c r="F1593" s="2"/>
      <c r="G1593" s="2"/>
      <c r="H1593" s="2"/>
      <c r="I1593" s="2"/>
      <c r="J1593" s="2"/>
      <c r="K1593" s="2"/>
      <c r="L1593" s="2"/>
      <c r="M1593" s="2"/>
      <c r="N1593" s="2"/>
      <c r="O1593" s="2"/>
      <c r="P1593" s="2"/>
      <c r="Q1593" s="2"/>
      <c r="R1593" s="2"/>
      <c r="S1593" s="2"/>
      <c r="T1593" s="2"/>
      <c r="U1593" s="2"/>
      <c r="V1593" s="2"/>
      <c r="W1593" s="2"/>
      <c r="X1593" s="2"/>
      <c r="Y1593" s="2"/>
      <c r="Z1593" s="2"/>
      <c r="AA1593" s="2"/>
      <c r="AB1593" s="2"/>
      <c r="AC1593" s="2"/>
      <c r="AD1593" s="2"/>
      <c r="AE1593" s="2"/>
      <c r="AF1593" s="2"/>
      <c r="AG1593" s="2"/>
      <c r="AH1593" s="2"/>
      <c r="AI1593" s="2"/>
      <c r="AJ1593" s="2"/>
      <c r="AK1593" s="2"/>
      <c r="AL1593" s="2"/>
      <c r="AM1593" s="2"/>
      <c r="AN1593" s="2"/>
      <c r="AO1593" s="2"/>
      <c r="AP1593" s="2"/>
      <c r="AQ1593" s="2"/>
      <c r="AR1593" s="2"/>
      <c r="AS1593" s="2"/>
      <c r="AT1593" s="2"/>
      <c r="AU1593" s="2"/>
      <c r="AV1593" s="2"/>
      <c r="AW1593" s="2"/>
      <c r="AX1593" s="2"/>
      <c r="AY1593" s="2"/>
      <c r="AZ1593" s="2"/>
      <c r="BA1593" s="2"/>
      <c r="BB1593" s="2"/>
      <c r="BC1593" s="2"/>
      <c r="BD1593" s="2"/>
      <c r="BE1593" s="2"/>
      <c r="BF1593" s="2"/>
      <c r="BG1593" s="2"/>
      <c r="BH1593" s="2"/>
      <c r="BI1593" s="2"/>
      <c r="BJ1593" s="2"/>
      <c r="BK1593" s="2"/>
      <c r="BL1593" s="2"/>
      <c r="BM1593" s="2"/>
      <c r="BN1593" s="2"/>
      <c r="BO1593" s="2"/>
      <c r="BP1593" s="2"/>
      <c r="BQ1593" s="2"/>
      <c r="BR1593" s="2"/>
      <c r="BS1593" s="2"/>
      <c r="BT1593" s="2"/>
      <c r="BU1593" s="2"/>
      <c r="BV1593" s="2"/>
      <c r="BW1593" s="2"/>
      <c r="BX1593" s="2"/>
      <c r="BY1593" s="2"/>
      <c r="BZ1593" s="2"/>
      <c r="CA1593" s="2"/>
    </row>
    <row r="1594" spans="1:79" x14ac:dyDescent="0.3">
      <c r="A1594" s="2"/>
      <c r="B1594" s="2"/>
      <c r="C1594" s="2"/>
      <c r="D1594" s="2"/>
      <c r="E1594" s="2"/>
      <c r="F1594" s="2"/>
      <c r="G1594" s="2"/>
      <c r="H1594" s="2"/>
      <c r="I1594" s="2"/>
      <c r="J1594" s="2"/>
      <c r="K1594" s="2"/>
      <c r="L1594" s="2"/>
      <c r="M1594" s="2"/>
      <c r="N1594" s="2"/>
      <c r="O1594" s="2"/>
      <c r="P1594" s="2"/>
      <c r="Q1594" s="2"/>
      <c r="R1594" s="2"/>
      <c r="S1594" s="2"/>
      <c r="T1594" s="2"/>
      <c r="U1594" s="2"/>
      <c r="V1594" s="2"/>
      <c r="W1594" s="2"/>
      <c r="X1594" s="2"/>
      <c r="Y1594" s="2"/>
      <c r="Z1594" s="2"/>
      <c r="AA1594" s="2"/>
      <c r="AB1594" s="2"/>
      <c r="AC1594" s="2"/>
      <c r="AD1594" s="2"/>
      <c r="AE1594" s="2"/>
      <c r="AF1594" s="2"/>
      <c r="AG1594" s="2"/>
      <c r="AH1594" s="2"/>
      <c r="AI1594" s="2"/>
      <c r="AJ1594" s="2"/>
      <c r="AK1594" s="2"/>
      <c r="AL1594" s="2"/>
      <c r="AM1594" s="2"/>
      <c r="AN1594" s="2"/>
      <c r="AO1594" s="2"/>
      <c r="AP1594" s="2"/>
      <c r="AQ1594" s="2"/>
      <c r="AR1594" s="2"/>
      <c r="AS1594" s="2"/>
      <c r="AT1594" s="2"/>
      <c r="AU1594" s="2"/>
      <c r="AV1594" s="2"/>
      <c r="AW1594" s="2"/>
      <c r="AX1594" s="2"/>
      <c r="AY1594" s="2"/>
      <c r="AZ1594" s="2"/>
      <c r="BA1594" s="2"/>
      <c r="BB1594" s="2"/>
      <c r="BC1594" s="2"/>
      <c r="BD1594" s="2"/>
      <c r="BE1594" s="2"/>
      <c r="BF1594" s="2"/>
      <c r="BG1594" s="2"/>
      <c r="BH1594" s="2"/>
      <c r="BI1594" s="2"/>
      <c r="BJ1594" s="2"/>
      <c r="BK1594" s="2"/>
      <c r="BL1594" s="2"/>
      <c r="BM1594" s="2"/>
      <c r="BN1594" s="2"/>
      <c r="BO1594" s="2"/>
      <c r="BP1594" s="2"/>
      <c r="BQ1594" s="2"/>
      <c r="BR1594" s="2"/>
      <c r="BS1594" s="2"/>
      <c r="BT1594" s="2"/>
      <c r="BU1594" s="2"/>
      <c r="BV1594" s="2"/>
      <c r="BW1594" s="2"/>
      <c r="BX1594" s="2"/>
      <c r="BY1594" s="2"/>
      <c r="BZ1594" s="2"/>
      <c r="CA1594" s="2"/>
    </row>
    <row r="1595" spans="1:79" x14ac:dyDescent="0.3">
      <c r="A1595" s="2"/>
      <c r="B1595" s="2"/>
      <c r="C1595" s="2"/>
      <c r="D1595" s="2"/>
      <c r="E1595" s="2"/>
      <c r="F1595" s="2"/>
      <c r="G1595" s="2"/>
      <c r="H1595" s="2"/>
      <c r="I1595" s="2"/>
      <c r="J1595" s="2"/>
      <c r="K1595" s="2"/>
      <c r="L1595" s="2"/>
      <c r="M1595" s="2"/>
      <c r="N1595" s="2"/>
      <c r="O1595" s="2"/>
      <c r="P1595" s="2"/>
      <c r="Q1595" s="2"/>
      <c r="R1595" s="2"/>
      <c r="S1595" s="2"/>
      <c r="T1595" s="2"/>
      <c r="U1595" s="2"/>
      <c r="V1595" s="2"/>
      <c r="W1595" s="2"/>
      <c r="X1595" s="2"/>
      <c r="Y1595" s="2"/>
      <c r="Z1595" s="2"/>
      <c r="AA1595" s="2"/>
      <c r="AB1595" s="2"/>
      <c r="AC1595" s="2"/>
      <c r="AD1595" s="2"/>
      <c r="AE1595" s="2"/>
      <c r="AF1595" s="2"/>
      <c r="AG1595" s="2"/>
      <c r="AH1595" s="2"/>
      <c r="AI1595" s="2"/>
      <c r="AJ1595" s="2"/>
      <c r="AK1595" s="2"/>
      <c r="AL1595" s="2"/>
      <c r="AM1595" s="2"/>
      <c r="AN1595" s="2"/>
      <c r="AO1595" s="2"/>
      <c r="AP1595" s="2"/>
      <c r="AQ1595" s="2"/>
      <c r="AR1595" s="2"/>
      <c r="AS1595" s="2"/>
      <c r="AT1595" s="2"/>
      <c r="AU1595" s="2"/>
      <c r="AV1595" s="2"/>
      <c r="AW1595" s="2"/>
      <c r="AX1595" s="2"/>
      <c r="AY1595" s="2"/>
      <c r="AZ1595" s="2"/>
      <c r="BA1595" s="2"/>
      <c r="BB1595" s="2"/>
      <c r="BC1595" s="2"/>
      <c r="BD1595" s="2"/>
      <c r="BE1595" s="2"/>
      <c r="BF1595" s="2"/>
      <c r="BG1595" s="2"/>
      <c r="BH1595" s="2"/>
      <c r="BI1595" s="2"/>
      <c r="BJ1595" s="2"/>
      <c r="BK1595" s="2"/>
      <c r="BL1595" s="2"/>
      <c r="BM1595" s="2"/>
      <c r="BN1595" s="2"/>
      <c r="BO1595" s="2"/>
      <c r="BP1595" s="2"/>
      <c r="BQ1595" s="2"/>
      <c r="BR1595" s="2"/>
      <c r="BS1595" s="2"/>
      <c r="BT1595" s="2"/>
      <c r="BU1595" s="2"/>
      <c r="BV1595" s="2"/>
      <c r="BW1595" s="2"/>
      <c r="BX1595" s="2"/>
      <c r="BY1595" s="2"/>
      <c r="BZ1595" s="2"/>
      <c r="CA1595" s="2"/>
    </row>
    <row r="1596" spans="1:79" x14ac:dyDescent="0.3">
      <c r="A1596" s="2"/>
      <c r="B1596" s="2"/>
      <c r="C1596" s="2"/>
      <c r="D1596" s="2"/>
      <c r="E1596" s="2"/>
      <c r="F1596" s="2"/>
      <c r="G1596" s="2"/>
      <c r="H1596" s="2"/>
      <c r="I1596" s="2"/>
      <c r="J1596" s="2"/>
      <c r="K1596" s="2"/>
      <c r="L1596" s="2"/>
      <c r="M1596" s="2"/>
      <c r="N1596" s="2"/>
      <c r="O1596" s="2"/>
      <c r="P1596" s="2"/>
      <c r="Q1596" s="2"/>
      <c r="R1596" s="2"/>
      <c r="S1596" s="2"/>
      <c r="T1596" s="2"/>
      <c r="U1596" s="2"/>
      <c r="V1596" s="2"/>
      <c r="W1596" s="2"/>
      <c r="X1596" s="2"/>
      <c r="Y1596" s="2"/>
      <c r="Z1596" s="2"/>
      <c r="AA1596" s="2"/>
      <c r="AB1596" s="2"/>
      <c r="AC1596" s="2"/>
      <c r="AD1596" s="2"/>
      <c r="AE1596" s="2"/>
      <c r="AF1596" s="2"/>
      <c r="AG1596" s="2"/>
      <c r="AH1596" s="2"/>
      <c r="AI1596" s="2"/>
      <c r="AJ1596" s="2"/>
      <c r="AK1596" s="2"/>
      <c r="AL1596" s="2"/>
      <c r="AM1596" s="2"/>
      <c r="AN1596" s="2"/>
      <c r="AO1596" s="2"/>
      <c r="AP1596" s="2"/>
      <c r="AQ1596" s="2"/>
      <c r="AR1596" s="2"/>
      <c r="AS1596" s="2"/>
      <c r="AT1596" s="2"/>
      <c r="AU1596" s="2"/>
      <c r="AV1596" s="2"/>
      <c r="AW1596" s="2"/>
      <c r="AX1596" s="2"/>
      <c r="AY1596" s="2"/>
      <c r="AZ1596" s="2"/>
      <c r="BA1596" s="2"/>
      <c r="BB1596" s="2"/>
      <c r="BC1596" s="2"/>
      <c r="BD1596" s="2"/>
      <c r="BE1596" s="2"/>
      <c r="BF1596" s="2"/>
      <c r="BG1596" s="2"/>
      <c r="BH1596" s="2"/>
      <c r="BI1596" s="2"/>
      <c r="BJ1596" s="2"/>
      <c r="BK1596" s="2"/>
      <c r="BL1596" s="2"/>
      <c r="BM1596" s="2"/>
      <c r="BN1596" s="2"/>
      <c r="BO1596" s="2"/>
      <c r="BP1596" s="2"/>
      <c r="BQ1596" s="2"/>
      <c r="BR1596" s="2"/>
      <c r="BS1596" s="2"/>
      <c r="BT1596" s="2"/>
      <c r="BU1596" s="2"/>
      <c r="BV1596" s="2"/>
      <c r="BW1596" s="2"/>
      <c r="BX1596" s="2"/>
      <c r="BY1596" s="2"/>
      <c r="BZ1596" s="2"/>
      <c r="CA1596" s="2"/>
    </row>
    <row r="1597" spans="1:79" x14ac:dyDescent="0.3">
      <c r="A1597" s="2"/>
      <c r="B1597" s="2"/>
      <c r="C1597" s="2"/>
      <c r="D1597" s="2"/>
      <c r="E1597" s="2"/>
      <c r="F1597" s="2"/>
      <c r="G1597" s="2"/>
      <c r="H1597" s="2"/>
      <c r="I1597" s="2"/>
      <c r="J1597" s="2"/>
      <c r="K1597" s="2"/>
      <c r="L1597" s="2"/>
      <c r="M1597" s="2"/>
      <c r="N1597" s="2"/>
      <c r="O1597" s="2"/>
      <c r="P1597" s="2"/>
      <c r="Q1597" s="2"/>
      <c r="R1597" s="2"/>
      <c r="S1597" s="2"/>
      <c r="T1597" s="2"/>
      <c r="U1597" s="2"/>
      <c r="V1597" s="2"/>
      <c r="W1597" s="2"/>
      <c r="X1597" s="2"/>
      <c r="Y1597" s="2"/>
      <c r="Z1597" s="2"/>
      <c r="AA1597" s="2"/>
      <c r="AB1597" s="2"/>
      <c r="AC1597" s="2"/>
      <c r="AD1597" s="2"/>
      <c r="AE1597" s="2"/>
      <c r="AF1597" s="2"/>
      <c r="AG1597" s="2"/>
      <c r="AH1597" s="2"/>
      <c r="AI1597" s="2"/>
      <c r="AJ1597" s="2"/>
      <c r="AK1597" s="2"/>
      <c r="AL1597" s="2"/>
      <c r="AM1597" s="2"/>
      <c r="AN1597" s="2"/>
      <c r="AO1597" s="2"/>
      <c r="AP1597" s="2"/>
      <c r="AQ1597" s="2"/>
      <c r="AR1597" s="2"/>
      <c r="AS1597" s="2"/>
      <c r="AT1597" s="2"/>
      <c r="AU1597" s="2"/>
      <c r="AV1597" s="2"/>
      <c r="AW1597" s="2"/>
      <c r="AX1597" s="2"/>
      <c r="AY1597" s="2"/>
      <c r="AZ1597" s="2"/>
      <c r="BA1597" s="2"/>
      <c r="BB1597" s="2"/>
      <c r="BC1597" s="2"/>
      <c r="BD1597" s="2"/>
      <c r="BE1597" s="2"/>
      <c r="BF1597" s="2"/>
      <c r="BG1597" s="2"/>
      <c r="BH1597" s="2"/>
      <c r="BI1597" s="2"/>
      <c r="BJ1597" s="2"/>
      <c r="BK1597" s="2"/>
      <c r="BL1597" s="2"/>
      <c r="BM1597" s="2"/>
      <c r="BN1597" s="2"/>
      <c r="BO1597" s="2"/>
      <c r="BP1597" s="2"/>
      <c r="BQ1597" s="2"/>
      <c r="BR1597" s="2"/>
      <c r="BS1597" s="2"/>
      <c r="BT1597" s="2"/>
      <c r="BU1597" s="2"/>
      <c r="BV1597" s="2"/>
      <c r="BW1597" s="2"/>
      <c r="BX1597" s="2"/>
      <c r="BY1597" s="2"/>
      <c r="BZ1597" s="2"/>
      <c r="CA1597" s="2"/>
    </row>
    <row r="1598" spans="1:79" x14ac:dyDescent="0.3">
      <c r="A1598" s="2"/>
      <c r="B1598" s="2"/>
      <c r="C1598" s="2"/>
      <c r="D1598" s="2"/>
      <c r="E1598" s="2"/>
      <c r="F1598" s="2"/>
      <c r="G1598" s="2"/>
      <c r="H1598" s="2"/>
      <c r="I1598" s="2"/>
      <c r="J1598" s="2"/>
      <c r="K1598" s="2"/>
      <c r="L1598" s="2"/>
      <c r="M1598" s="2"/>
      <c r="N1598" s="2"/>
      <c r="O1598" s="2"/>
      <c r="P1598" s="2"/>
      <c r="Q1598" s="2"/>
      <c r="R1598" s="2"/>
      <c r="S1598" s="2"/>
      <c r="T1598" s="2"/>
      <c r="U1598" s="2"/>
      <c r="V1598" s="2"/>
      <c r="W1598" s="2"/>
      <c r="X1598" s="2"/>
      <c r="Y1598" s="2"/>
      <c r="Z1598" s="2"/>
      <c r="AA1598" s="2"/>
      <c r="AB1598" s="2"/>
      <c r="AC1598" s="2"/>
      <c r="AD1598" s="2"/>
      <c r="AE1598" s="2"/>
      <c r="AF1598" s="2"/>
      <c r="AG1598" s="2"/>
      <c r="AH1598" s="2"/>
      <c r="AI1598" s="2"/>
      <c r="AJ1598" s="2"/>
      <c r="AK1598" s="2"/>
      <c r="AL1598" s="2"/>
      <c r="AM1598" s="2"/>
      <c r="AN1598" s="2"/>
      <c r="AO1598" s="2"/>
      <c r="AP1598" s="2"/>
      <c r="AQ1598" s="2"/>
      <c r="AR1598" s="2"/>
      <c r="AS1598" s="2"/>
      <c r="AT1598" s="2"/>
      <c r="AU1598" s="2"/>
      <c r="AV1598" s="2"/>
      <c r="AW1598" s="2"/>
      <c r="AX1598" s="2"/>
      <c r="AY1598" s="2"/>
      <c r="AZ1598" s="2"/>
      <c r="BA1598" s="2"/>
      <c r="BB1598" s="2"/>
      <c r="BC1598" s="2"/>
      <c r="BD1598" s="2"/>
      <c r="BE1598" s="2"/>
      <c r="BF1598" s="2"/>
      <c r="BG1598" s="2"/>
      <c r="BH1598" s="2"/>
      <c r="BI1598" s="2"/>
      <c r="BJ1598" s="2"/>
      <c r="BK1598" s="2"/>
      <c r="BL1598" s="2"/>
      <c r="BM1598" s="2"/>
      <c r="BN1598" s="2"/>
      <c r="BO1598" s="2"/>
      <c r="BP1598" s="2"/>
      <c r="BQ1598" s="2"/>
      <c r="BR1598" s="2"/>
      <c r="BS1598" s="2"/>
      <c r="BT1598" s="2"/>
      <c r="BU1598" s="2"/>
      <c r="BV1598" s="2"/>
      <c r="BW1598" s="2"/>
      <c r="BX1598" s="2"/>
      <c r="BY1598" s="2"/>
      <c r="BZ1598" s="2"/>
      <c r="CA1598" s="2"/>
    </row>
    <row r="1599" spans="1:79" x14ac:dyDescent="0.3">
      <c r="A1599" s="2"/>
      <c r="B1599" s="2"/>
      <c r="C1599" s="2"/>
      <c r="D1599" s="2"/>
      <c r="E1599" s="2"/>
      <c r="F1599" s="2"/>
      <c r="G1599" s="2"/>
      <c r="H1599" s="2"/>
      <c r="I1599" s="2"/>
      <c r="J1599" s="2"/>
      <c r="K1599" s="2"/>
      <c r="L1599" s="2"/>
      <c r="M1599" s="2"/>
      <c r="N1599" s="2"/>
      <c r="O1599" s="2"/>
      <c r="P1599" s="2"/>
      <c r="Q1599" s="2"/>
      <c r="R1599" s="2"/>
      <c r="S1599" s="2"/>
      <c r="T1599" s="2"/>
      <c r="U1599" s="2"/>
      <c r="V1599" s="2"/>
      <c r="W1599" s="2"/>
      <c r="X1599" s="2"/>
      <c r="Y1599" s="2"/>
      <c r="Z1599" s="2"/>
      <c r="AA1599" s="2"/>
      <c r="AB1599" s="2"/>
      <c r="AC1599" s="2"/>
      <c r="AD1599" s="2"/>
      <c r="AE1599" s="2"/>
      <c r="AF1599" s="2"/>
      <c r="AG1599" s="2"/>
      <c r="AH1599" s="2"/>
      <c r="AI1599" s="2"/>
      <c r="AJ1599" s="2"/>
      <c r="AK1599" s="2"/>
      <c r="AL1599" s="2"/>
      <c r="AM1599" s="2"/>
      <c r="AN1599" s="2"/>
      <c r="AO1599" s="2"/>
      <c r="AP1599" s="2"/>
      <c r="AQ1599" s="2"/>
      <c r="AR1599" s="2"/>
      <c r="AS1599" s="2"/>
      <c r="AT1599" s="2"/>
      <c r="AU1599" s="2"/>
      <c r="AV1599" s="2"/>
      <c r="AW1599" s="2"/>
      <c r="AX1599" s="2"/>
      <c r="AY1599" s="2"/>
      <c r="AZ1599" s="2"/>
      <c r="BA1599" s="2"/>
      <c r="BB1599" s="2"/>
      <c r="BC1599" s="2"/>
      <c r="BD1599" s="2"/>
      <c r="BE1599" s="2"/>
      <c r="BF1599" s="2"/>
      <c r="BG1599" s="2"/>
      <c r="BH1599" s="2"/>
      <c r="BI1599" s="2"/>
      <c r="BJ1599" s="2"/>
      <c r="BK1599" s="2"/>
      <c r="BL1599" s="2"/>
      <c r="BM1599" s="2"/>
      <c r="BN1599" s="2"/>
      <c r="BO1599" s="2"/>
      <c r="BP1599" s="2"/>
      <c r="BQ1599" s="2"/>
      <c r="BR1599" s="2"/>
      <c r="BS1599" s="2"/>
      <c r="BT1599" s="2"/>
      <c r="BU1599" s="2"/>
      <c r="BV1599" s="2"/>
      <c r="BW1599" s="2"/>
      <c r="BX1599" s="2"/>
      <c r="BY1599" s="2"/>
      <c r="BZ1599" s="2"/>
      <c r="CA1599" s="2"/>
    </row>
    <row r="1600" spans="1:79" x14ac:dyDescent="0.3">
      <c r="A1600" s="2"/>
      <c r="B1600" s="2"/>
      <c r="C1600" s="2"/>
      <c r="D1600" s="2"/>
      <c r="E1600" s="2"/>
      <c r="F1600" s="2"/>
      <c r="G1600" s="2"/>
      <c r="H1600" s="2"/>
      <c r="I1600" s="2"/>
      <c r="J1600" s="2"/>
      <c r="K1600" s="2"/>
      <c r="L1600" s="2"/>
      <c r="M1600" s="2"/>
      <c r="N1600" s="2"/>
      <c r="O1600" s="2"/>
      <c r="P1600" s="2"/>
      <c r="Q1600" s="2"/>
      <c r="R1600" s="2"/>
      <c r="S1600" s="2"/>
      <c r="T1600" s="2"/>
      <c r="U1600" s="2"/>
      <c r="V1600" s="2"/>
      <c r="W1600" s="2"/>
      <c r="X1600" s="2"/>
      <c r="Y1600" s="2"/>
      <c r="Z1600" s="2"/>
      <c r="AA1600" s="2"/>
      <c r="AB1600" s="2"/>
      <c r="AC1600" s="2"/>
      <c r="AD1600" s="2"/>
      <c r="AE1600" s="2"/>
      <c r="AF1600" s="2"/>
      <c r="AG1600" s="2"/>
      <c r="AH1600" s="2"/>
      <c r="AI1600" s="2"/>
      <c r="AJ1600" s="2"/>
      <c r="AK1600" s="2"/>
      <c r="AL1600" s="2"/>
      <c r="AM1600" s="2"/>
      <c r="AN1600" s="2"/>
      <c r="AO1600" s="2"/>
      <c r="AP1600" s="2"/>
      <c r="AQ1600" s="2"/>
      <c r="AR1600" s="2"/>
      <c r="AS1600" s="2"/>
      <c r="AT1600" s="2"/>
      <c r="AU1600" s="2"/>
      <c r="AV1600" s="2"/>
      <c r="AW1600" s="2"/>
      <c r="AX1600" s="2"/>
      <c r="AY1600" s="2"/>
      <c r="AZ1600" s="2"/>
      <c r="BA1600" s="2"/>
      <c r="BB1600" s="2"/>
      <c r="BC1600" s="2"/>
      <c r="BD1600" s="2"/>
      <c r="BE1600" s="2"/>
      <c r="BF1600" s="2"/>
      <c r="BG1600" s="2"/>
      <c r="BH1600" s="2"/>
      <c r="BI1600" s="2"/>
      <c r="BJ1600" s="2"/>
      <c r="BK1600" s="2"/>
      <c r="BL1600" s="2"/>
      <c r="BM1600" s="2"/>
      <c r="BN1600" s="2"/>
      <c r="BO1600" s="2"/>
      <c r="BP1600" s="2"/>
      <c r="BQ1600" s="2"/>
      <c r="BR1600" s="2"/>
      <c r="BS1600" s="2"/>
      <c r="BT1600" s="2"/>
      <c r="BU1600" s="2"/>
      <c r="BV1600" s="2"/>
      <c r="BW1600" s="2"/>
      <c r="BX1600" s="2"/>
      <c r="BY1600" s="2"/>
      <c r="BZ1600" s="2"/>
      <c r="CA1600" s="2"/>
    </row>
    <row r="1601" spans="1:79" x14ac:dyDescent="0.3">
      <c r="A1601" s="2"/>
      <c r="B1601" s="2"/>
      <c r="C1601" s="2"/>
      <c r="D1601" s="2"/>
      <c r="E1601" s="2"/>
      <c r="F1601" s="2"/>
      <c r="G1601" s="2"/>
      <c r="H1601" s="2"/>
      <c r="I1601" s="2"/>
      <c r="J1601" s="2"/>
      <c r="K1601" s="2"/>
      <c r="L1601" s="2"/>
      <c r="M1601" s="2"/>
      <c r="N1601" s="2"/>
      <c r="O1601" s="2"/>
      <c r="P1601" s="2"/>
      <c r="Q1601" s="2"/>
      <c r="R1601" s="2"/>
      <c r="S1601" s="2"/>
      <c r="T1601" s="2"/>
      <c r="U1601" s="2"/>
      <c r="V1601" s="2"/>
      <c r="W1601" s="2"/>
      <c r="X1601" s="2"/>
      <c r="Y1601" s="2"/>
      <c r="Z1601" s="2"/>
      <c r="AA1601" s="2"/>
      <c r="AB1601" s="2"/>
      <c r="AC1601" s="2"/>
      <c r="AD1601" s="2"/>
      <c r="AE1601" s="2"/>
      <c r="AF1601" s="2"/>
      <c r="AG1601" s="2"/>
      <c r="AH1601" s="2"/>
      <c r="AI1601" s="2"/>
      <c r="AJ1601" s="2"/>
      <c r="AK1601" s="2"/>
      <c r="AL1601" s="2"/>
      <c r="AM1601" s="2"/>
      <c r="AN1601" s="2"/>
      <c r="AO1601" s="2"/>
      <c r="AP1601" s="2"/>
      <c r="AQ1601" s="2"/>
      <c r="AR1601" s="2"/>
      <c r="AS1601" s="2"/>
      <c r="AT1601" s="2"/>
      <c r="AU1601" s="2"/>
      <c r="AV1601" s="2"/>
      <c r="AW1601" s="2"/>
      <c r="AX1601" s="2"/>
      <c r="AY1601" s="2"/>
      <c r="AZ1601" s="2"/>
      <c r="BA1601" s="2"/>
      <c r="BB1601" s="2"/>
      <c r="BC1601" s="2"/>
      <c r="BD1601" s="2"/>
      <c r="BE1601" s="2"/>
      <c r="BF1601" s="2"/>
      <c r="BG1601" s="2"/>
      <c r="BH1601" s="2"/>
      <c r="BI1601" s="2"/>
      <c r="BJ1601" s="2"/>
      <c r="BK1601" s="2"/>
      <c r="BL1601" s="2"/>
      <c r="BM1601" s="2"/>
      <c r="BN1601" s="2"/>
      <c r="BO1601" s="2"/>
      <c r="BP1601" s="2"/>
      <c r="BQ1601" s="2"/>
      <c r="BR1601" s="2"/>
      <c r="BS1601" s="2"/>
      <c r="BT1601" s="2"/>
      <c r="BU1601" s="2"/>
      <c r="BV1601" s="2"/>
      <c r="BW1601" s="2"/>
      <c r="BX1601" s="2"/>
      <c r="BY1601" s="2"/>
      <c r="BZ1601" s="2"/>
      <c r="CA1601" s="2"/>
    </row>
    <row r="1602" spans="1:79" x14ac:dyDescent="0.3">
      <c r="A1602" s="2"/>
      <c r="B1602" s="2"/>
      <c r="C1602" s="2"/>
      <c r="D1602" s="2"/>
      <c r="E1602" s="2"/>
      <c r="F1602" s="2"/>
      <c r="G1602" s="2"/>
      <c r="H1602" s="2"/>
      <c r="I1602" s="2"/>
      <c r="J1602" s="2"/>
      <c r="K1602" s="2"/>
      <c r="L1602" s="2"/>
      <c r="M1602" s="2"/>
      <c r="N1602" s="2"/>
      <c r="O1602" s="2"/>
      <c r="P1602" s="2"/>
      <c r="Q1602" s="2"/>
      <c r="R1602" s="2"/>
      <c r="S1602" s="2"/>
      <c r="T1602" s="2"/>
      <c r="U1602" s="2"/>
      <c r="V1602" s="2"/>
      <c r="W1602" s="2"/>
      <c r="X1602" s="2"/>
      <c r="Y1602" s="2"/>
      <c r="Z1602" s="2"/>
      <c r="AA1602" s="2"/>
      <c r="AB1602" s="2"/>
      <c r="AC1602" s="2"/>
      <c r="AD1602" s="2"/>
      <c r="AE1602" s="2"/>
      <c r="AF1602" s="2"/>
      <c r="AG1602" s="2"/>
      <c r="AH1602" s="2"/>
      <c r="AI1602" s="2"/>
      <c r="AJ1602" s="2"/>
      <c r="AK1602" s="2"/>
      <c r="AL1602" s="2"/>
      <c r="AM1602" s="2"/>
      <c r="AN1602" s="2"/>
      <c r="AO1602" s="2"/>
      <c r="AP1602" s="2"/>
      <c r="AQ1602" s="2"/>
      <c r="AR1602" s="2"/>
      <c r="AS1602" s="2"/>
      <c r="AT1602" s="2"/>
      <c r="AU1602" s="2"/>
      <c r="AV1602" s="2"/>
      <c r="AW1602" s="2"/>
      <c r="AX1602" s="2"/>
      <c r="AY1602" s="2"/>
      <c r="AZ1602" s="2"/>
      <c r="BA1602" s="2"/>
      <c r="BB1602" s="2"/>
      <c r="BC1602" s="2"/>
      <c r="BD1602" s="2"/>
      <c r="BE1602" s="2"/>
      <c r="BF1602" s="2"/>
      <c r="BG1602" s="2"/>
      <c r="BH1602" s="2"/>
      <c r="BI1602" s="2"/>
      <c r="BJ1602" s="2"/>
      <c r="BK1602" s="2"/>
      <c r="BL1602" s="2"/>
      <c r="BM1602" s="2"/>
      <c r="BN1602" s="2"/>
      <c r="BO1602" s="2"/>
      <c r="BP1602" s="2"/>
      <c r="BQ1602" s="2"/>
      <c r="BR1602" s="2"/>
      <c r="BS1602" s="2"/>
      <c r="BT1602" s="2"/>
      <c r="BU1602" s="2"/>
      <c r="BV1602" s="2"/>
      <c r="BW1602" s="2"/>
      <c r="BX1602" s="2"/>
      <c r="BY1602" s="2"/>
      <c r="BZ1602" s="2"/>
      <c r="CA1602" s="2"/>
    </row>
    <row r="1603" spans="1:79" x14ac:dyDescent="0.3">
      <c r="A1603" s="2"/>
      <c r="B1603" s="2"/>
      <c r="C1603" s="2"/>
      <c r="D1603" s="2"/>
      <c r="E1603" s="2"/>
      <c r="F1603" s="2"/>
      <c r="G1603" s="2"/>
      <c r="H1603" s="2"/>
      <c r="I1603" s="2"/>
      <c r="J1603" s="2"/>
      <c r="K1603" s="2"/>
      <c r="L1603" s="2"/>
      <c r="M1603" s="2"/>
      <c r="N1603" s="2"/>
      <c r="O1603" s="2"/>
      <c r="P1603" s="2"/>
      <c r="Q1603" s="2"/>
      <c r="R1603" s="2"/>
      <c r="S1603" s="2"/>
      <c r="T1603" s="2"/>
      <c r="U1603" s="2"/>
      <c r="V1603" s="2"/>
      <c r="W1603" s="2"/>
      <c r="X1603" s="2"/>
      <c r="Y1603" s="2"/>
      <c r="Z1603" s="2"/>
      <c r="AA1603" s="2"/>
      <c r="AB1603" s="2"/>
      <c r="AC1603" s="2"/>
      <c r="AD1603" s="2"/>
      <c r="AE1603" s="2"/>
      <c r="AF1603" s="2"/>
      <c r="AG1603" s="2"/>
      <c r="AH1603" s="2"/>
      <c r="AI1603" s="2"/>
      <c r="AJ1603" s="2"/>
      <c r="AK1603" s="2"/>
      <c r="AL1603" s="2"/>
      <c r="AM1603" s="2"/>
      <c r="AN1603" s="2"/>
      <c r="AO1603" s="2"/>
      <c r="AP1603" s="2"/>
      <c r="AQ1603" s="2"/>
      <c r="AR1603" s="2"/>
      <c r="AS1603" s="2"/>
      <c r="AT1603" s="2"/>
      <c r="AU1603" s="2"/>
      <c r="AV1603" s="2"/>
      <c r="AW1603" s="2"/>
      <c r="AX1603" s="2"/>
      <c r="AY1603" s="2"/>
      <c r="AZ1603" s="2"/>
      <c r="BA1603" s="2"/>
      <c r="BB1603" s="2"/>
      <c r="BC1603" s="2"/>
      <c r="BD1603" s="2"/>
      <c r="BE1603" s="2"/>
      <c r="BF1603" s="2"/>
      <c r="BG1603" s="2"/>
      <c r="BH1603" s="2"/>
      <c r="BI1603" s="2"/>
      <c r="BJ1603" s="2"/>
      <c r="BK1603" s="2"/>
      <c r="BL1603" s="2"/>
      <c r="BM1603" s="2"/>
      <c r="BN1603" s="2"/>
      <c r="BO1603" s="2"/>
      <c r="BP1603" s="2"/>
      <c r="BQ1603" s="2"/>
      <c r="BR1603" s="2"/>
      <c r="BS1603" s="2"/>
      <c r="BT1603" s="2"/>
      <c r="BU1603" s="2"/>
      <c r="BV1603" s="2"/>
      <c r="BW1603" s="2"/>
      <c r="BX1603" s="2"/>
      <c r="BY1603" s="2"/>
      <c r="BZ1603" s="2"/>
      <c r="CA1603" s="2"/>
    </row>
    <row r="1604" spans="1:79" x14ac:dyDescent="0.3">
      <c r="A1604" s="2"/>
      <c r="B1604" s="2"/>
      <c r="C1604" s="2"/>
      <c r="D1604" s="2"/>
      <c r="E1604" s="2"/>
      <c r="F1604" s="2"/>
      <c r="G1604" s="2"/>
      <c r="H1604" s="2"/>
      <c r="I1604" s="2"/>
      <c r="J1604" s="2"/>
      <c r="K1604" s="2"/>
      <c r="L1604" s="2"/>
      <c r="M1604" s="2"/>
      <c r="N1604" s="2"/>
      <c r="O1604" s="2"/>
      <c r="P1604" s="2"/>
      <c r="Q1604" s="2"/>
      <c r="R1604" s="2"/>
      <c r="S1604" s="2"/>
      <c r="T1604" s="2"/>
      <c r="U1604" s="2"/>
      <c r="V1604" s="2"/>
      <c r="W1604" s="2"/>
      <c r="X1604" s="2"/>
      <c r="Y1604" s="2"/>
      <c r="Z1604" s="2"/>
      <c r="AA1604" s="2"/>
      <c r="AB1604" s="2"/>
      <c r="AC1604" s="2"/>
      <c r="AD1604" s="2"/>
      <c r="AE1604" s="2"/>
      <c r="AF1604" s="2"/>
      <c r="AG1604" s="2"/>
      <c r="AH1604" s="2"/>
      <c r="AI1604" s="2"/>
      <c r="AJ1604" s="2"/>
      <c r="AK1604" s="2"/>
      <c r="AL1604" s="2"/>
      <c r="AM1604" s="2"/>
      <c r="AN1604" s="2"/>
      <c r="AO1604" s="2"/>
      <c r="AP1604" s="2"/>
      <c r="AQ1604" s="2"/>
      <c r="AR1604" s="2"/>
      <c r="AS1604" s="2"/>
      <c r="AT1604" s="2"/>
      <c r="AU1604" s="2"/>
      <c r="AV1604" s="2"/>
      <c r="AW1604" s="2"/>
      <c r="AX1604" s="2"/>
      <c r="AY1604" s="2"/>
      <c r="AZ1604" s="2"/>
      <c r="BA1604" s="2"/>
      <c r="BB1604" s="2"/>
      <c r="BC1604" s="2"/>
      <c r="BD1604" s="2"/>
      <c r="BE1604" s="2"/>
      <c r="BF1604" s="2"/>
      <c r="BG1604" s="2"/>
      <c r="BH1604" s="2"/>
      <c r="BI1604" s="2"/>
      <c r="BJ1604" s="2"/>
      <c r="BK1604" s="2"/>
      <c r="BL1604" s="2"/>
      <c r="BM1604" s="2"/>
      <c r="BN1604" s="2"/>
      <c r="BO1604" s="2"/>
      <c r="BP1604" s="2"/>
      <c r="BQ1604" s="2"/>
      <c r="BR1604" s="2"/>
      <c r="BS1604" s="2"/>
      <c r="BT1604" s="2"/>
      <c r="BU1604" s="2"/>
      <c r="BV1604" s="2"/>
      <c r="BW1604" s="2"/>
      <c r="BX1604" s="2"/>
      <c r="BY1604" s="2"/>
      <c r="BZ1604" s="2"/>
      <c r="CA1604" s="2"/>
    </row>
    <row r="1605" spans="1:79" x14ac:dyDescent="0.3">
      <c r="A1605" s="2"/>
      <c r="B1605" s="2"/>
      <c r="C1605" s="2"/>
      <c r="D1605" s="2"/>
      <c r="E1605" s="2"/>
      <c r="F1605" s="2"/>
      <c r="G1605" s="2"/>
      <c r="H1605" s="2"/>
      <c r="I1605" s="2"/>
      <c r="J1605" s="2"/>
      <c r="K1605" s="2"/>
      <c r="L1605" s="2"/>
      <c r="M1605" s="2"/>
      <c r="N1605" s="2"/>
      <c r="O1605" s="2"/>
      <c r="P1605" s="2"/>
      <c r="Q1605" s="2"/>
      <c r="R1605" s="2"/>
      <c r="S1605" s="2"/>
      <c r="T1605" s="2"/>
      <c r="U1605" s="2"/>
      <c r="V1605" s="2"/>
      <c r="W1605" s="2"/>
      <c r="X1605" s="2"/>
      <c r="Y1605" s="2"/>
      <c r="Z1605" s="2"/>
      <c r="AA1605" s="2"/>
      <c r="AB1605" s="2"/>
      <c r="AC1605" s="2"/>
      <c r="AD1605" s="2"/>
      <c r="AE1605" s="2"/>
      <c r="AF1605" s="2"/>
      <c r="AG1605" s="2"/>
      <c r="AH1605" s="2"/>
      <c r="AI1605" s="2"/>
      <c r="AJ1605" s="2"/>
      <c r="AK1605" s="2"/>
      <c r="AL1605" s="2"/>
      <c r="AM1605" s="2"/>
      <c r="AN1605" s="2"/>
      <c r="AO1605" s="2"/>
      <c r="AP1605" s="2"/>
      <c r="AQ1605" s="2"/>
      <c r="AR1605" s="2"/>
      <c r="AS1605" s="2"/>
      <c r="AT1605" s="2"/>
      <c r="AU1605" s="2"/>
      <c r="AV1605" s="2"/>
      <c r="AW1605" s="2"/>
      <c r="AX1605" s="2"/>
      <c r="AY1605" s="2"/>
      <c r="AZ1605" s="2"/>
      <c r="BA1605" s="2"/>
      <c r="BB1605" s="2"/>
      <c r="BC1605" s="2"/>
      <c r="BD1605" s="2"/>
      <c r="BE1605" s="2"/>
      <c r="BF1605" s="2"/>
      <c r="BG1605" s="2"/>
      <c r="BH1605" s="2"/>
      <c r="BI1605" s="2"/>
      <c r="BJ1605" s="2"/>
      <c r="BK1605" s="2"/>
      <c r="BL1605" s="2"/>
      <c r="BM1605" s="2"/>
      <c r="BN1605" s="2"/>
      <c r="BO1605" s="2"/>
      <c r="BP1605" s="2"/>
      <c r="BQ1605" s="2"/>
      <c r="BR1605" s="2"/>
      <c r="BS1605" s="2"/>
      <c r="BT1605" s="2"/>
      <c r="BU1605" s="2"/>
      <c r="BV1605" s="2"/>
      <c r="BW1605" s="2"/>
      <c r="BX1605" s="2"/>
      <c r="BY1605" s="2"/>
      <c r="BZ1605" s="2"/>
      <c r="CA1605" s="2"/>
    </row>
    <row r="1606" spans="1:79" x14ac:dyDescent="0.3">
      <c r="A1606" s="2"/>
      <c r="B1606" s="2"/>
      <c r="C1606" s="2"/>
      <c r="D1606" s="2"/>
      <c r="E1606" s="2"/>
      <c r="F1606" s="2"/>
      <c r="G1606" s="2"/>
      <c r="H1606" s="2"/>
      <c r="I1606" s="2"/>
      <c r="J1606" s="2"/>
      <c r="K1606" s="2"/>
      <c r="L1606" s="2"/>
      <c r="M1606" s="2"/>
      <c r="N1606" s="2"/>
      <c r="O1606" s="2"/>
      <c r="P1606" s="2"/>
      <c r="Q1606" s="2"/>
      <c r="R1606" s="2"/>
      <c r="S1606" s="2"/>
      <c r="T1606" s="2"/>
      <c r="U1606" s="2"/>
      <c r="V1606" s="2"/>
      <c r="W1606" s="2"/>
      <c r="X1606" s="2"/>
      <c r="Y1606" s="2"/>
      <c r="Z1606" s="2"/>
      <c r="AA1606" s="2"/>
      <c r="AB1606" s="2"/>
      <c r="AC1606" s="2"/>
      <c r="AD1606" s="2"/>
      <c r="AE1606" s="2"/>
      <c r="AF1606" s="2"/>
      <c r="AG1606" s="2"/>
      <c r="AH1606" s="2"/>
      <c r="AI1606" s="2"/>
      <c r="AJ1606" s="2"/>
      <c r="AK1606" s="2"/>
      <c r="AL1606" s="2"/>
      <c r="AM1606" s="2"/>
      <c r="AN1606" s="2"/>
      <c r="AO1606" s="2"/>
      <c r="AP1606" s="2"/>
      <c r="AQ1606" s="2"/>
      <c r="AR1606" s="2"/>
      <c r="AS1606" s="2"/>
      <c r="AT1606" s="2"/>
      <c r="AU1606" s="2"/>
      <c r="AV1606" s="2"/>
      <c r="AW1606" s="2"/>
      <c r="AX1606" s="2"/>
      <c r="AY1606" s="2"/>
      <c r="AZ1606" s="2"/>
      <c r="BA1606" s="2"/>
      <c r="BB1606" s="2"/>
      <c r="BC1606" s="2"/>
      <c r="BD1606" s="2"/>
      <c r="BE1606" s="2"/>
      <c r="BF1606" s="2"/>
      <c r="BG1606" s="2"/>
      <c r="BH1606" s="2"/>
      <c r="BI1606" s="2"/>
      <c r="BJ1606" s="2"/>
      <c r="BK1606" s="2"/>
      <c r="BL1606" s="2"/>
      <c r="BM1606" s="2"/>
      <c r="BN1606" s="2"/>
      <c r="BO1606" s="2"/>
      <c r="BP1606" s="2"/>
      <c r="BQ1606" s="2"/>
      <c r="BR1606" s="2"/>
      <c r="BS1606" s="2"/>
      <c r="BT1606" s="2"/>
      <c r="BU1606" s="2"/>
      <c r="BV1606" s="2"/>
      <c r="BW1606" s="2"/>
      <c r="BX1606" s="2"/>
      <c r="BY1606" s="2"/>
      <c r="BZ1606" s="2"/>
      <c r="CA1606" s="2"/>
    </row>
    <row r="1607" spans="1:79" x14ac:dyDescent="0.3">
      <c r="A1607" s="2"/>
      <c r="B1607" s="2"/>
      <c r="C1607" s="2"/>
      <c r="D1607" s="2"/>
      <c r="E1607" s="2"/>
      <c r="F1607" s="2"/>
      <c r="G1607" s="2"/>
      <c r="H1607" s="2"/>
      <c r="I1607" s="2"/>
      <c r="J1607" s="2"/>
      <c r="K1607" s="2"/>
      <c r="L1607" s="2"/>
      <c r="M1607" s="2"/>
      <c r="N1607" s="2"/>
      <c r="O1607" s="2"/>
      <c r="P1607" s="2"/>
      <c r="Q1607" s="2"/>
      <c r="R1607" s="2"/>
      <c r="S1607" s="2"/>
      <c r="T1607" s="2"/>
      <c r="U1607" s="2"/>
      <c r="V1607" s="2"/>
      <c r="W1607" s="2"/>
      <c r="X1607" s="2"/>
      <c r="Y1607" s="2"/>
      <c r="Z1607" s="2"/>
      <c r="AA1607" s="2"/>
      <c r="AB1607" s="2"/>
      <c r="AC1607" s="2"/>
      <c r="AD1607" s="2"/>
      <c r="AE1607" s="2"/>
      <c r="AF1607" s="2"/>
      <c r="AG1607" s="2"/>
      <c r="AH1607" s="2"/>
      <c r="AI1607" s="2"/>
      <c r="AJ1607" s="2"/>
      <c r="AK1607" s="2"/>
      <c r="AL1607" s="2"/>
      <c r="AM1607" s="2"/>
      <c r="AN1607" s="2"/>
      <c r="AO1607" s="2"/>
      <c r="AP1607" s="2"/>
      <c r="AQ1607" s="2"/>
      <c r="AR1607" s="2"/>
      <c r="AS1607" s="2"/>
      <c r="AT1607" s="2"/>
      <c r="AU1607" s="2"/>
      <c r="AV1607" s="2"/>
      <c r="AW1607" s="2"/>
      <c r="AX1607" s="2"/>
      <c r="AY1607" s="2"/>
      <c r="AZ1607" s="2"/>
      <c r="BA1607" s="2"/>
      <c r="BB1607" s="2"/>
      <c r="BC1607" s="2"/>
      <c r="BD1607" s="2"/>
      <c r="BE1607" s="2"/>
      <c r="BF1607" s="2"/>
      <c r="BG1607" s="2"/>
      <c r="BH1607" s="2"/>
      <c r="BI1607" s="2"/>
      <c r="BJ1607" s="2"/>
      <c r="BK1607" s="2"/>
      <c r="BL1607" s="2"/>
      <c r="BM1607" s="2"/>
      <c r="BN1607" s="2"/>
      <c r="BO1607" s="2"/>
      <c r="BP1607" s="2"/>
      <c r="BQ1607" s="2"/>
      <c r="BR1607" s="2"/>
      <c r="BS1607" s="2"/>
      <c r="BT1607" s="2"/>
      <c r="BU1607" s="2"/>
      <c r="BV1607" s="2"/>
      <c r="BW1607" s="2"/>
      <c r="BX1607" s="2"/>
      <c r="BY1607" s="2"/>
      <c r="BZ1607" s="2"/>
      <c r="CA1607" s="2"/>
    </row>
    <row r="1608" spans="1:79" x14ac:dyDescent="0.3">
      <c r="A1608" s="2"/>
      <c r="B1608" s="2"/>
      <c r="C1608" s="2"/>
      <c r="D1608" s="2"/>
      <c r="E1608" s="2"/>
      <c r="F1608" s="2"/>
      <c r="G1608" s="2"/>
      <c r="H1608" s="2"/>
      <c r="I1608" s="2"/>
      <c r="J1608" s="2"/>
      <c r="K1608" s="2"/>
      <c r="L1608" s="2"/>
      <c r="M1608" s="2"/>
      <c r="N1608" s="2"/>
      <c r="O1608" s="2"/>
      <c r="P1608" s="2"/>
      <c r="Q1608" s="2"/>
      <c r="R1608" s="2"/>
      <c r="S1608" s="2"/>
      <c r="T1608" s="2"/>
      <c r="U1608" s="2"/>
      <c r="V1608" s="2"/>
      <c r="W1608" s="2"/>
      <c r="X1608" s="2"/>
      <c r="Y1608" s="2"/>
      <c r="Z1608" s="2"/>
      <c r="AA1608" s="2"/>
      <c r="AB1608" s="2"/>
      <c r="AC1608" s="2"/>
      <c r="AD1608" s="2"/>
      <c r="AE1608" s="2"/>
      <c r="AF1608" s="2"/>
      <c r="AG1608" s="2"/>
      <c r="AH1608" s="2"/>
      <c r="AI1608" s="2"/>
      <c r="AJ1608" s="2"/>
      <c r="AK1608" s="2"/>
      <c r="AL1608" s="2"/>
      <c r="AM1608" s="2"/>
      <c r="AN1608" s="2"/>
      <c r="AO1608" s="2"/>
      <c r="AP1608" s="2"/>
      <c r="AQ1608" s="2"/>
      <c r="AR1608" s="2"/>
      <c r="AS1608" s="2"/>
      <c r="AT1608" s="2"/>
      <c r="AU1608" s="2"/>
      <c r="AV1608" s="2"/>
      <c r="AW1608" s="2"/>
      <c r="AX1608" s="2"/>
      <c r="AY1608" s="2"/>
      <c r="AZ1608" s="2"/>
      <c r="BA1608" s="2"/>
      <c r="BB1608" s="2"/>
      <c r="BC1608" s="2"/>
      <c r="BD1608" s="2"/>
      <c r="BE1608" s="2"/>
      <c r="BF1608" s="2"/>
      <c r="BG1608" s="2"/>
      <c r="BH1608" s="2"/>
      <c r="BI1608" s="2"/>
      <c r="BJ1608" s="2"/>
      <c r="BK1608" s="2"/>
      <c r="BL1608" s="2"/>
      <c r="BM1608" s="2"/>
      <c r="BN1608" s="2"/>
      <c r="BO1608" s="2"/>
      <c r="BP1608" s="2"/>
      <c r="BQ1608" s="2"/>
      <c r="BR1608" s="2"/>
      <c r="BS1608" s="2"/>
      <c r="BT1608" s="2"/>
      <c r="BU1608" s="2"/>
      <c r="BV1608" s="2"/>
      <c r="BW1608" s="2"/>
      <c r="BX1608" s="2"/>
      <c r="BY1608" s="2"/>
      <c r="BZ1608" s="2"/>
      <c r="CA1608" s="2"/>
    </row>
    <row r="1609" spans="1:79" x14ac:dyDescent="0.3">
      <c r="A1609" s="2"/>
      <c r="B1609" s="2"/>
      <c r="C1609" s="2"/>
      <c r="D1609" s="2"/>
      <c r="E1609" s="2"/>
      <c r="F1609" s="2"/>
      <c r="G1609" s="2"/>
      <c r="H1609" s="2"/>
      <c r="I1609" s="2"/>
      <c r="J1609" s="2"/>
      <c r="K1609" s="2"/>
      <c r="L1609" s="2"/>
      <c r="M1609" s="2"/>
      <c r="N1609" s="2"/>
      <c r="O1609" s="2"/>
      <c r="P1609" s="2"/>
      <c r="Q1609" s="2"/>
      <c r="R1609" s="2"/>
      <c r="S1609" s="2"/>
      <c r="T1609" s="2"/>
      <c r="U1609" s="2"/>
      <c r="V1609" s="2"/>
      <c r="W1609" s="2"/>
      <c r="X1609" s="2"/>
      <c r="Y1609" s="2"/>
      <c r="Z1609" s="2"/>
      <c r="AA1609" s="2"/>
      <c r="AB1609" s="2"/>
      <c r="AC1609" s="2"/>
      <c r="AD1609" s="2"/>
      <c r="AE1609" s="2"/>
      <c r="AF1609" s="2"/>
      <c r="AG1609" s="2"/>
      <c r="AH1609" s="2"/>
      <c r="AI1609" s="2"/>
      <c r="AJ1609" s="2"/>
      <c r="AK1609" s="2"/>
      <c r="AL1609" s="2"/>
      <c r="AM1609" s="2"/>
      <c r="AN1609" s="2"/>
      <c r="AO1609" s="2"/>
      <c r="AP1609" s="2"/>
      <c r="AQ1609" s="2"/>
      <c r="AR1609" s="2"/>
      <c r="AS1609" s="2"/>
      <c r="AT1609" s="2"/>
      <c r="AU1609" s="2"/>
      <c r="AV1609" s="2"/>
      <c r="AW1609" s="2"/>
      <c r="AX1609" s="2"/>
      <c r="AY1609" s="2"/>
      <c r="AZ1609" s="2"/>
      <c r="BA1609" s="2"/>
      <c r="BB1609" s="2"/>
      <c r="BC1609" s="2"/>
      <c r="BD1609" s="2"/>
      <c r="BE1609" s="2"/>
      <c r="BF1609" s="2"/>
      <c r="BG1609" s="2"/>
      <c r="BH1609" s="2"/>
      <c r="BI1609" s="2"/>
      <c r="BJ1609" s="2"/>
      <c r="BK1609" s="2"/>
      <c r="BL1609" s="2"/>
      <c r="BM1609" s="2"/>
      <c r="BN1609" s="2"/>
      <c r="BO1609" s="2"/>
      <c r="BP1609" s="2"/>
      <c r="BQ1609" s="2"/>
      <c r="BR1609" s="2"/>
      <c r="BS1609" s="2"/>
      <c r="BT1609" s="2"/>
      <c r="BU1609" s="2"/>
      <c r="BV1609" s="2"/>
      <c r="BW1609" s="2"/>
      <c r="BX1609" s="2"/>
      <c r="BY1609" s="2"/>
      <c r="BZ1609" s="2"/>
      <c r="CA1609" s="2"/>
    </row>
    <row r="1610" spans="1:79" x14ac:dyDescent="0.3">
      <c r="A1610" s="2"/>
      <c r="B1610" s="2"/>
      <c r="C1610" s="2"/>
      <c r="D1610" s="2"/>
      <c r="E1610" s="2"/>
      <c r="F1610" s="2"/>
      <c r="G1610" s="2"/>
      <c r="H1610" s="2"/>
      <c r="I1610" s="2"/>
      <c r="J1610" s="2"/>
      <c r="K1610" s="2"/>
      <c r="L1610" s="2"/>
      <c r="M1610" s="2"/>
      <c r="N1610" s="2"/>
      <c r="O1610" s="2"/>
      <c r="P1610" s="2"/>
      <c r="Q1610" s="2"/>
      <c r="R1610" s="2"/>
      <c r="S1610" s="2"/>
      <c r="T1610" s="2"/>
      <c r="U1610" s="2"/>
      <c r="V1610" s="2"/>
      <c r="W1610" s="2"/>
      <c r="X1610" s="2"/>
      <c r="Y1610" s="2"/>
      <c r="Z1610" s="2"/>
      <c r="AA1610" s="2"/>
      <c r="AB1610" s="2"/>
      <c r="AC1610" s="2"/>
      <c r="AD1610" s="2"/>
      <c r="AE1610" s="2"/>
      <c r="AF1610" s="2"/>
      <c r="AG1610" s="2"/>
      <c r="AH1610" s="2"/>
      <c r="AI1610" s="2"/>
      <c r="AJ1610" s="2"/>
      <c r="AK1610" s="2"/>
      <c r="AL1610" s="2"/>
      <c r="AM1610" s="2"/>
      <c r="AN1610" s="2"/>
      <c r="AO1610" s="2"/>
      <c r="AP1610" s="2"/>
      <c r="AQ1610" s="2"/>
      <c r="AR1610" s="2"/>
      <c r="AS1610" s="2"/>
      <c r="AT1610" s="2"/>
      <c r="AU1610" s="2"/>
      <c r="AV1610" s="2"/>
      <c r="AW1610" s="2"/>
      <c r="AX1610" s="2"/>
      <c r="AY1610" s="2"/>
      <c r="AZ1610" s="2"/>
      <c r="BA1610" s="2"/>
      <c r="BB1610" s="2"/>
      <c r="BC1610" s="2"/>
      <c r="BD1610" s="2"/>
      <c r="BE1610" s="2"/>
      <c r="BF1610" s="2"/>
      <c r="BG1610" s="2"/>
      <c r="BH1610" s="2"/>
      <c r="BI1610" s="2"/>
      <c r="BJ1610" s="2"/>
      <c r="BK1610" s="2"/>
      <c r="BL1610" s="2"/>
      <c r="BM1610" s="2"/>
      <c r="BN1610" s="2"/>
      <c r="BO1610" s="2"/>
      <c r="BP1610" s="2"/>
      <c r="BQ1610" s="2"/>
      <c r="BR1610" s="2"/>
      <c r="BS1610" s="2"/>
      <c r="BT1610" s="2"/>
      <c r="BU1610" s="2"/>
      <c r="BV1610" s="2"/>
      <c r="BW1610" s="2"/>
      <c r="BX1610" s="2"/>
      <c r="BY1610" s="2"/>
      <c r="BZ1610" s="2"/>
      <c r="CA1610" s="2"/>
    </row>
    <row r="1611" spans="1:79" x14ac:dyDescent="0.3">
      <c r="A1611" s="2"/>
      <c r="B1611" s="2"/>
      <c r="C1611" s="2"/>
      <c r="D1611" s="2"/>
      <c r="E1611" s="2"/>
      <c r="F1611" s="2"/>
      <c r="G1611" s="2"/>
      <c r="H1611" s="2"/>
      <c r="I1611" s="2"/>
      <c r="J1611" s="2"/>
      <c r="K1611" s="2"/>
      <c r="L1611" s="2"/>
      <c r="M1611" s="2"/>
      <c r="N1611" s="2"/>
      <c r="O1611" s="2"/>
      <c r="P1611" s="2"/>
      <c r="Q1611" s="2"/>
      <c r="R1611" s="2"/>
      <c r="S1611" s="2"/>
      <c r="T1611" s="2"/>
      <c r="U1611" s="2"/>
      <c r="V1611" s="2"/>
      <c r="W1611" s="2"/>
      <c r="X1611" s="2"/>
      <c r="Y1611" s="2"/>
      <c r="Z1611" s="2"/>
      <c r="AA1611" s="2"/>
      <c r="AB1611" s="2"/>
      <c r="AC1611" s="2"/>
      <c r="AD1611" s="2"/>
      <c r="AE1611" s="2"/>
      <c r="AF1611" s="2"/>
      <c r="AG1611" s="2"/>
      <c r="AH1611" s="2"/>
      <c r="AI1611" s="2"/>
      <c r="AJ1611" s="2"/>
      <c r="AK1611" s="2"/>
      <c r="AL1611" s="2"/>
      <c r="AM1611" s="2"/>
      <c r="AN1611" s="2"/>
      <c r="AO1611" s="2"/>
      <c r="AP1611" s="2"/>
      <c r="AQ1611" s="2"/>
      <c r="AR1611" s="2"/>
      <c r="AS1611" s="2"/>
      <c r="AT1611" s="2"/>
      <c r="AU1611" s="2"/>
      <c r="AV1611" s="2"/>
      <c r="AW1611" s="2"/>
      <c r="AX1611" s="2"/>
      <c r="AY1611" s="2"/>
      <c r="AZ1611" s="2"/>
      <c r="BA1611" s="2"/>
      <c r="BB1611" s="2"/>
      <c r="BC1611" s="2"/>
      <c r="BD1611" s="2"/>
      <c r="BE1611" s="2"/>
      <c r="BF1611" s="2"/>
      <c r="BG1611" s="2"/>
      <c r="BH1611" s="2"/>
      <c r="BI1611" s="2"/>
      <c r="BJ1611" s="2"/>
      <c r="BK1611" s="2"/>
      <c r="BL1611" s="2"/>
      <c r="BM1611" s="2"/>
      <c r="BN1611" s="2"/>
      <c r="BO1611" s="2"/>
      <c r="BP1611" s="2"/>
      <c r="BQ1611" s="2"/>
      <c r="BR1611" s="2"/>
      <c r="BS1611" s="2"/>
      <c r="BT1611" s="2"/>
      <c r="BU1611" s="2"/>
      <c r="BV1611" s="2"/>
      <c r="BW1611" s="2"/>
      <c r="BX1611" s="2"/>
      <c r="BY1611" s="2"/>
      <c r="BZ1611" s="2"/>
      <c r="CA1611" s="2"/>
    </row>
    <row r="1612" spans="1:79" x14ac:dyDescent="0.3">
      <c r="A1612" s="2"/>
      <c r="B1612" s="2"/>
      <c r="C1612" s="2"/>
      <c r="D1612" s="2"/>
      <c r="E1612" s="2"/>
      <c r="F1612" s="2"/>
      <c r="G1612" s="2"/>
      <c r="H1612" s="2"/>
      <c r="I1612" s="2"/>
      <c r="J1612" s="2"/>
      <c r="K1612" s="2"/>
      <c r="L1612" s="2"/>
      <c r="M1612" s="2"/>
      <c r="N1612" s="2"/>
      <c r="O1612" s="2"/>
      <c r="P1612" s="2"/>
      <c r="Q1612" s="2"/>
      <c r="R1612" s="2"/>
      <c r="S1612" s="2"/>
      <c r="T1612" s="2"/>
      <c r="U1612" s="2"/>
      <c r="V1612" s="2"/>
      <c r="W1612" s="2"/>
      <c r="X1612" s="2"/>
      <c r="Y1612" s="2"/>
      <c r="Z1612" s="2"/>
      <c r="AA1612" s="2"/>
      <c r="AB1612" s="2"/>
      <c r="AC1612" s="2"/>
      <c r="AD1612" s="2"/>
      <c r="AE1612" s="2"/>
      <c r="AF1612" s="2"/>
      <c r="AG1612" s="2"/>
      <c r="AH1612" s="2"/>
      <c r="AI1612" s="2"/>
      <c r="AJ1612" s="2"/>
      <c r="AK1612" s="2"/>
      <c r="AL1612" s="2"/>
      <c r="AM1612" s="2"/>
      <c r="AN1612" s="2"/>
      <c r="AO1612" s="2"/>
      <c r="AP1612" s="2"/>
      <c r="AQ1612" s="2"/>
      <c r="AR1612" s="2"/>
      <c r="AS1612" s="2"/>
      <c r="AT1612" s="2"/>
      <c r="AU1612" s="2"/>
      <c r="AV1612" s="2"/>
      <c r="AW1612" s="2"/>
      <c r="AX1612" s="2"/>
      <c r="AY1612" s="2"/>
      <c r="AZ1612" s="2"/>
      <c r="BA1612" s="2"/>
      <c r="BB1612" s="2"/>
      <c r="BC1612" s="2"/>
      <c r="BD1612" s="2"/>
      <c r="BE1612" s="2"/>
      <c r="BF1612" s="2"/>
      <c r="BG1612" s="2"/>
      <c r="BH1612" s="2"/>
      <c r="BI1612" s="2"/>
      <c r="BJ1612" s="2"/>
      <c r="BK1612" s="2"/>
      <c r="BL1612" s="2"/>
      <c r="BM1612" s="2"/>
      <c r="BN1612" s="2"/>
      <c r="BO1612" s="2"/>
      <c r="BP1612" s="2"/>
      <c r="BQ1612" s="2"/>
      <c r="BR1612" s="2"/>
      <c r="BS1612" s="2"/>
      <c r="BT1612" s="2"/>
      <c r="BU1612" s="2"/>
      <c r="BV1612" s="2"/>
      <c r="BW1612" s="2"/>
      <c r="BX1612" s="2"/>
      <c r="BY1612" s="2"/>
      <c r="BZ1612" s="2"/>
      <c r="CA1612" s="2"/>
    </row>
    <row r="1613" spans="1:79" x14ac:dyDescent="0.3">
      <c r="A1613" s="2"/>
      <c r="B1613" s="2"/>
      <c r="C1613" s="2"/>
      <c r="D1613" s="2"/>
      <c r="E1613" s="2"/>
      <c r="F1613" s="2"/>
      <c r="G1613" s="2"/>
      <c r="H1613" s="2"/>
      <c r="I1613" s="2"/>
      <c r="J1613" s="2"/>
      <c r="K1613" s="2"/>
      <c r="L1613" s="2"/>
      <c r="M1613" s="2"/>
      <c r="N1613" s="2"/>
      <c r="O1613" s="2"/>
      <c r="P1613" s="2"/>
      <c r="Q1613" s="2"/>
      <c r="R1613" s="2"/>
      <c r="S1613" s="2"/>
      <c r="T1613" s="2"/>
      <c r="U1613" s="2"/>
      <c r="V1613" s="2"/>
      <c r="W1613" s="2"/>
      <c r="X1613" s="2"/>
      <c r="Y1613" s="2"/>
      <c r="Z1613" s="2"/>
      <c r="AA1613" s="2"/>
      <c r="AB1613" s="2"/>
      <c r="AC1613" s="2"/>
      <c r="AD1613" s="2"/>
      <c r="AE1613" s="2"/>
      <c r="AF1613" s="2"/>
      <c r="AG1613" s="2"/>
      <c r="AH1613" s="2"/>
      <c r="AI1613" s="2"/>
      <c r="AJ1613" s="2"/>
      <c r="AK1613" s="2"/>
      <c r="AL1613" s="2"/>
      <c r="AM1613" s="2"/>
      <c r="AN1613" s="2"/>
      <c r="AO1613" s="2"/>
      <c r="AP1613" s="2"/>
      <c r="AQ1613" s="2"/>
      <c r="AR1613" s="2"/>
      <c r="AS1613" s="2"/>
      <c r="AT1613" s="2"/>
      <c r="AU1613" s="2"/>
      <c r="AV1613" s="2"/>
      <c r="AW1613" s="2"/>
      <c r="AX1613" s="2"/>
      <c r="AY1613" s="2"/>
      <c r="AZ1613" s="2"/>
      <c r="BA1613" s="2"/>
      <c r="BB1613" s="2"/>
      <c r="BC1613" s="2"/>
      <c r="BD1613" s="2"/>
      <c r="BE1613" s="2"/>
      <c r="BF1613" s="2"/>
      <c r="BG1613" s="2"/>
      <c r="BH1613" s="2"/>
      <c r="BI1613" s="2"/>
      <c r="BJ1613" s="2"/>
      <c r="BK1613" s="2"/>
      <c r="BL1613" s="2"/>
      <c r="BM1613" s="2"/>
      <c r="BN1613" s="2"/>
      <c r="BO1613" s="2"/>
      <c r="BP1613" s="2"/>
      <c r="BQ1613" s="2"/>
      <c r="BR1613" s="2"/>
      <c r="BS1613" s="2"/>
      <c r="BT1613" s="2"/>
      <c r="BU1613" s="2"/>
      <c r="BV1613" s="2"/>
      <c r="BW1613" s="2"/>
      <c r="BX1613" s="2"/>
      <c r="BY1613" s="2"/>
      <c r="BZ1613" s="2"/>
      <c r="CA1613" s="2"/>
    </row>
    <row r="1614" spans="1:79" x14ac:dyDescent="0.3">
      <c r="A1614" s="2"/>
      <c r="B1614" s="2"/>
      <c r="C1614" s="2"/>
      <c r="D1614" s="2"/>
      <c r="E1614" s="2"/>
      <c r="F1614" s="2"/>
      <c r="G1614" s="2"/>
      <c r="H1614" s="2"/>
      <c r="I1614" s="2"/>
      <c r="J1614" s="2"/>
      <c r="K1614" s="2"/>
      <c r="L1614" s="2"/>
      <c r="M1614" s="2"/>
      <c r="N1614" s="2"/>
      <c r="O1614" s="2"/>
      <c r="P1614" s="2"/>
      <c r="Q1614" s="2"/>
      <c r="R1614" s="2"/>
      <c r="S1614" s="2"/>
      <c r="T1614" s="2"/>
      <c r="U1614" s="2"/>
      <c r="V1614" s="2"/>
      <c r="W1614" s="2"/>
      <c r="X1614" s="2"/>
      <c r="Y1614" s="2"/>
      <c r="Z1614" s="2"/>
      <c r="AA1614" s="2"/>
      <c r="AB1614" s="2"/>
      <c r="AC1614" s="2"/>
      <c r="AD1614" s="2"/>
      <c r="AE1614" s="2"/>
      <c r="AF1614" s="2"/>
      <c r="AG1614" s="2"/>
      <c r="AH1614" s="2"/>
      <c r="AI1614" s="2"/>
      <c r="AJ1614" s="2"/>
      <c r="AK1614" s="2"/>
      <c r="AL1614" s="2"/>
      <c r="AM1614" s="2"/>
      <c r="AN1614" s="2"/>
      <c r="AO1614" s="2"/>
      <c r="AP1614" s="2"/>
      <c r="AQ1614" s="2"/>
      <c r="AR1614" s="2"/>
      <c r="AS1614" s="2"/>
      <c r="AT1614" s="2"/>
      <c r="AU1614" s="2"/>
      <c r="AV1614" s="2"/>
      <c r="AW1614" s="2"/>
      <c r="AX1614" s="2"/>
      <c r="AY1614" s="2"/>
      <c r="AZ1614" s="2"/>
      <c r="BA1614" s="2"/>
      <c r="BB1614" s="2"/>
      <c r="BC1614" s="2"/>
      <c r="BD1614" s="2"/>
      <c r="BE1614" s="2"/>
      <c r="BF1614" s="2"/>
      <c r="BG1614" s="2"/>
      <c r="BH1614" s="2"/>
      <c r="BI1614" s="2"/>
      <c r="BJ1614" s="2"/>
      <c r="BK1614" s="2"/>
      <c r="BL1614" s="2"/>
      <c r="BM1614" s="2"/>
      <c r="BN1614" s="2"/>
      <c r="BO1614" s="2"/>
      <c r="BP1614" s="2"/>
      <c r="BQ1614" s="2"/>
      <c r="BR1614" s="2"/>
      <c r="BS1614" s="2"/>
      <c r="BT1614" s="2"/>
      <c r="BU1614" s="2"/>
      <c r="BV1614" s="2"/>
      <c r="BW1614" s="2"/>
      <c r="BX1614" s="2"/>
      <c r="BY1614" s="2"/>
      <c r="BZ1614" s="2"/>
      <c r="CA1614" s="2"/>
    </row>
    <row r="1615" spans="1:79" x14ac:dyDescent="0.3">
      <c r="A1615" s="2"/>
      <c r="B1615" s="2"/>
      <c r="C1615" s="2"/>
      <c r="D1615" s="2"/>
      <c r="E1615" s="2"/>
      <c r="F1615" s="2"/>
      <c r="G1615" s="2"/>
      <c r="H1615" s="2"/>
      <c r="I1615" s="2"/>
      <c r="J1615" s="2"/>
      <c r="K1615" s="2"/>
      <c r="L1615" s="2"/>
      <c r="M1615" s="2"/>
      <c r="N1615" s="2"/>
      <c r="O1615" s="2"/>
      <c r="P1615" s="2"/>
      <c r="Q1615" s="2"/>
      <c r="R1615" s="2"/>
      <c r="S1615" s="2"/>
      <c r="T1615" s="2"/>
      <c r="U1615" s="2"/>
      <c r="V1615" s="2"/>
      <c r="W1615" s="2"/>
      <c r="X1615" s="2"/>
      <c r="Y1615" s="2"/>
      <c r="Z1615" s="2"/>
      <c r="AA1615" s="2"/>
      <c r="AB1615" s="2"/>
      <c r="AC1615" s="2"/>
      <c r="AD1615" s="2"/>
      <c r="AE1615" s="2"/>
      <c r="AF1615" s="2"/>
      <c r="AG1615" s="2"/>
      <c r="AH1615" s="2"/>
      <c r="AI1615" s="2"/>
      <c r="AJ1615" s="2"/>
      <c r="AK1615" s="2"/>
      <c r="AL1615" s="2"/>
      <c r="AM1615" s="2"/>
      <c r="AN1615" s="2"/>
      <c r="AO1615" s="2"/>
      <c r="AP1615" s="2"/>
      <c r="AQ1615" s="2"/>
      <c r="AR1615" s="2"/>
      <c r="AS1615" s="2"/>
      <c r="AT1615" s="2"/>
      <c r="AU1615" s="2"/>
      <c r="AV1615" s="2"/>
      <c r="AW1615" s="2"/>
      <c r="AX1615" s="2"/>
      <c r="AY1615" s="2"/>
      <c r="AZ1615" s="2"/>
      <c r="BA1615" s="2"/>
      <c r="BB1615" s="2"/>
      <c r="BC1615" s="2"/>
      <c r="BD1615" s="2"/>
      <c r="BE1615" s="2"/>
      <c r="BF1615" s="2"/>
      <c r="BG1615" s="2"/>
      <c r="BH1615" s="2"/>
      <c r="BI1615" s="2"/>
      <c r="BJ1615" s="2"/>
      <c r="BK1615" s="2"/>
      <c r="BL1615" s="2"/>
      <c r="BM1615" s="2"/>
      <c r="BN1615" s="2"/>
      <c r="BO1615" s="2"/>
      <c r="BP1615" s="2"/>
      <c r="BQ1615" s="2"/>
      <c r="BR1615" s="2"/>
      <c r="BS1615" s="2"/>
      <c r="BT1615" s="2"/>
      <c r="BU1615" s="2"/>
      <c r="BV1615" s="2"/>
      <c r="BW1615" s="2"/>
      <c r="BX1615" s="2"/>
      <c r="BY1615" s="2"/>
      <c r="BZ1615" s="2"/>
      <c r="CA1615" s="2"/>
    </row>
    <row r="1616" spans="1:79" x14ac:dyDescent="0.3">
      <c r="A1616" s="2"/>
      <c r="B1616" s="2"/>
      <c r="C1616" s="2"/>
      <c r="D1616" s="2"/>
      <c r="E1616" s="2"/>
      <c r="F1616" s="2"/>
      <c r="G1616" s="2"/>
      <c r="H1616" s="2"/>
      <c r="I1616" s="2"/>
      <c r="J1616" s="2"/>
      <c r="K1616" s="2"/>
      <c r="L1616" s="2"/>
      <c r="M1616" s="2"/>
      <c r="N1616" s="2"/>
      <c r="O1616" s="2"/>
      <c r="P1616" s="2"/>
      <c r="Q1616" s="2"/>
      <c r="R1616" s="2"/>
      <c r="S1616" s="2"/>
      <c r="T1616" s="2"/>
      <c r="U1616" s="2"/>
      <c r="V1616" s="2"/>
      <c r="W1616" s="2"/>
      <c r="X1616" s="2"/>
      <c r="Y1616" s="2"/>
      <c r="Z1616" s="2"/>
      <c r="AA1616" s="2"/>
      <c r="AB1616" s="2"/>
      <c r="AC1616" s="2"/>
      <c r="AD1616" s="2"/>
      <c r="AE1616" s="2"/>
      <c r="AF1616" s="2"/>
      <c r="AG1616" s="2"/>
      <c r="AH1616" s="2"/>
      <c r="AI1616" s="2"/>
      <c r="AJ1616" s="2"/>
      <c r="AK1616" s="2"/>
      <c r="AL1616" s="2"/>
      <c r="AM1616" s="2"/>
      <c r="AN1616" s="2"/>
      <c r="AO1616" s="2"/>
      <c r="AP1616" s="2"/>
      <c r="AQ1616" s="2"/>
      <c r="AR1616" s="2"/>
      <c r="AS1616" s="2"/>
      <c r="AT1616" s="2"/>
      <c r="AU1616" s="2"/>
      <c r="AV1616" s="2"/>
      <c r="AW1616" s="2"/>
      <c r="AX1616" s="2"/>
      <c r="AY1616" s="2"/>
      <c r="AZ1616" s="2"/>
      <c r="BA1616" s="2"/>
      <c r="BB1616" s="2"/>
      <c r="BC1616" s="2"/>
      <c r="BD1616" s="2"/>
      <c r="BE1616" s="2"/>
      <c r="BF1616" s="2"/>
      <c r="BG1616" s="2"/>
      <c r="BH1616" s="2"/>
      <c r="BI1616" s="2"/>
      <c r="BJ1616" s="2"/>
      <c r="BK1616" s="2"/>
      <c r="BL1616" s="2"/>
      <c r="BM1616" s="2"/>
      <c r="BN1616" s="2"/>
      <c r="BO1616" s="2"/>
      <c r="BP1616" s="2"/>
      <c r="BQ1616" s="2"/>
      <c r="BR1616" s="2"/>
      <c r="BS1616" s="2"/>
      <c r="BT1616" s="2"/>
      <c r="BU1616" s="2"/>
      <c r="BV1616" s="2"/>
      <c r="BW1616" s="2"/>
      <c r="BX1616" s="2"/>
      <c r="BY1616" s="2"/>
      <c r="BZ1616" s="2"/>
      <c r="CA1616" s="2"/>
    </row>
    <row r="1617" spans="1:79" x14ac:dyDescent="0.3">
      <c r="A1617" s="2"/>
      <c r="B1617" s="2"/>
      <c r="C1617" s="2"/>
      <c r="D1617" s="2"/>
      <c r="E1617" s="2"/>
      <c r="F1617" s="2"/>
      <c r="G1617" s="2"/>
      <c r="H1617" s="2"/>
      <c r="I1617" s="2"/>
      <c r="J1617" s="2"/>
      <c r="K1617" s="2"/>
      <c r="L1617" s="2"/>
      <c r="M1617" s="2"/>
      <c r="N1617" s="2"/>
      <c r="O1617" s="2"/>
      <c r="P1617" s="2"/>
      <c r="Q1617" s="2"/>
      <c r="R1617" s="2"/>
      <c r="S1617" s="2"/>
      <c r="T1617" s="2"/>
      <c r="U1617" s="2"/>
      <c r="V1617" s="2"/>
      <c r="W1617" s="2"/>
      <c r="X1617" s="2"/>
      <c r="Y1617" s="2"/>
      <c r="Z1617" s="2"/>
      <c r="AA1617" s="2"/>
      <c r="AB1617" s="2"/>
      <c r="AC1617" s="2"/>
      <c r="AD1617" s="2"/>
      <c r="AE1617" s="2"/>
      <c r="AF1617" s="2"/>
      <c r="AG1617" s="2"/>
      <c r="AH1617" s="2"/>
      <c r="AI1617" s="2"/>
      <c r="AJ1617" s="2"/>
      <c r="AK1617" s="2"/>
      <c r="AL1617" s="2"/>
      <c r="AM1617" s="2"/>
      <c r="AN1617" s="2"/>
      <c r="AO1617" s="2"/>
      <c r="AP1617" s="2"/>
      <c r="AQ1617" s="2"/>
      <c r="AR1617" s="2"/>
      <c r="AS1617" s="2"/>
      <c r="AT1617" s="2"/>
      <c r="AU1617" s="2"/>
      <c r="AV1617" s="2"/>
      <c r="AW1617" s="2"/>
      <c r="AX1617" s="2"/>
      <c r="AY1617" s="2"/>
      <c r="AZ1617" s="2"/>
      <c r="BA1617" s="2"/>
      <c r="BB1617" s="2"/>
      <c r="BC1617" s="2"/>
      <c r="BD1617" s="2"/>
      <c r="BE1617" s="2"/>
      <c r="BF1617" s="2"/>
      <c r="BG1617" s="2"/>
      <c r="BH1617" s="2"/>
      <c r="BI1617" s="2"/>
      <c r="BJ1617" s="2"/>
      <c r="BK1617" s="2"/>
      <c r="BL1617" s="2"/>
      <c r="BM1617" s="2"/>
      <c r="BN1617" s="2"/>
      <c r="BO1617" s="2"/>
      <c r="BP1617" s="2"/>
      <c r="BQ1617" s="2"/>
      <c r="BR1617" s="2"/>
      <c r="BS1617" s="2"/>
      <c r="BT1617" s="2"/>
      <c r="BU1617" s="2"/>
      <c r="BV1617" s="2"/>
      <c r="BW1617" s="2"/>
      <c r="BX1617" s="2"/>
      <c r="BY1617" s="2"/>
      <c r="BZ1617" s="2"/>
      <c r="CA1617" s="2"/>
    </row>
    <row r="1618" spans="1:79" x14ac:dyDescent="0.3">
      <c r="A1618" s="2"/>
      <c r="B1618" s="2"/>
      <c r="C1618" s="2"/>
      <c r="D1618" s="2"/>
      <c r="E1618" s="2"/>
      <c r="F1618" s="2"/>
      <c r="G1618" s="2"/>
      <c r="H1618" s="2"/>
      <c r="I1618" s="2"/>
      <c r="J1618" s="2"/>
      <c r="K1618" s="2"/>
      <c r="L1618" s="2"/>
      <c r="M1618" s="2"/>
      <c r="N1618" s="2"/>
      <c r="O1618" s="2"/>
      <c r="P1618" s="2"/>
      <c r="Q1618" s="2"/>
      <c r="R1618" s="2"/>
      <c r="S1618" s="2"/>
      <c r="T1618" s="2"/>
      <c r="U1618" s="2"/>
      <c r="V1618" s="2"/>
      <c r="W1618" s="2"/>
      <c r="X1618" s="2"/>
      <c r="Y1618" s="2"/>
      <c r="Z1618" s="2"/>
      <c r="AA1618" s="2"/>
      <c r="AB1618" s="2"/>
      <c r="AC1618" s="2"/>
      <c r="AD1618" s="2"/>
      <c r="AE1618" s="2"/>
      <c r="AF1618" s="2"/>
      <c r="AG1618" s="2"/>
      <c r="AH1618" s="2"/>
      <c r="AI1618" s="2"/>
      <c r="AJ1618" s="2"/>
      <c r="AK1618" s="2"/>
      <c r="AL1618" s="2"/>
      <c r="AM1618" s="2"/>
      <c r="AN1618" s="2"/>
      <c r="AO1618" s="2"/>
      <c r="AP1618" s="2"/>
      <c r="AQ1618" s="2"/>
      <c r="AR1618" s="2"/>
      <c r="AS1618" s="2"/>
      <c r="AT1618" s="2"/>
      <c r="AU1618" s="2"/>
      <c r="AV1618" s="2"/>
      <c r="AW1618" s="2"/>
      <c r="AX1618" s="2"/>
      <c r="AY1618" s="2"/>
      <c r="AZ1618" s="2"/>
      <c r="BA1618" s="2"/>
      <c r="BB1618" s="2"/>
      <c r="BC1618" s="2"/>
      <c r="BD1618" s="2"/>
      <c r="BE1618" s="2"/>
      <c r="BF1618" s="2"/>
      <c r="BG1618" s="2"/>
      <c r="BH1618" s="2"/>
      <c r="BI1618" s="2"/>
      <c r="BJ1618" s="2"/>
      <c r="BK1618" s="2"/>
      <c r="BL1618" s="2"/>
      <c r="BM1618" s="2"/>
      <c r="BN1618" s="2"/>
      <c r="BO1618" s="2"/>
      <c r="BP1618" s="2"/>
      <c r="BQ1618" s="2"/>
      <c r="BR1618" s="2"/>
      <c r="BS1618" s="2"/>
      <c r="BT1618" s="2"/>
      <c r="BU1618" s="2"/>
      <c r="BV1618" s="2"/>
      <c r="BW1618" s="2"/>
      <c r="BX1618" s="2"/>
      <c r="BY1618" s="2"/>
      <c r="BZ1618" s="2"/>
      <c r="CA1618" s="2"/>
    </row>
    <row r="1619" spans="1:79" x14ac:dyDescent="0.3">
      <c r="A1619" s="2"/>
      <c r="B1619" s="2"/>
      <c r="C1619" s="2"/>
      <c r="D1619" s="2"/>
      <c r="E1619" s="2"/>
      <c r="F1619" s="2"/>
      <c r="G1619" s="2"/>
      <c r="H1619" s="2"/>
      <c r="I1619" s="2"/>
      <c r="J1619" s="2"/>
      <c r="K1619" s="2"/>
      <c r="L1619" s="2"/>
      <c r="M1619" s="2"/>
      <c r="N1619" s="2"/>
      <c r="O1619" s="2"/>
      <c r="P1619" s="2"/>
      <c r="Q1619" s="2"/>
      <c r="R1619" s="2"/>
      <c r="S1619" s="2"/>
      <c r="T1619" s="2"/>
      <c r="U1619" s="2"/>
      <c r="V1619" s="2"/>
      <c r="W1619" s="2"/>
      <c r="X1619" s="2"/>
      <c r="Y1619" s="2"/>
      <c r="Z1619" s="2"/>
      <c r="AA1619" s="2"/>
      <c r="AB1619" s="2"/>
      <c r="AC1619" s="2"/>
      <c r="AD1619" s="2"/>
      <c r="AE1619" s="2"/>
      <c r="AF1619" s="2"/>
      <c r="AG1619" s="2"/>
      <c r="AH1619" s="2"/>
      <c r="AI1619" s="2"/>
      <c r="AJ1619" s="2"/>
      <c r="AK1619" s="2"/>
      <c r="AL1619" s="2"/>
      <c r="AM1619" s="2"/>
      <c r="AN1619" s="2"/>
      <c r="AO1619" s="2"/>
      <c r="AP1619" s="2"/>
      <c r="AQ1619" s="2"/>
      <c r="AR1619" s="2"/>
      <c r="AS1619" s="2"/>
      <c r="AT1619" s="2"/>
      <c r="AU1619" s="2"/>
      <c r="AV1619" s="2"/>
      <c r="AW1619" s="2"/>
      <c r="AX1619" s="2"/>
      <c r="AY1619" s="2"/>
      <c r="AZ1619" s="2"/>
      <c r="BA1619" s="2"/>
      <c r="BB1619" s="2"/>
      <c r="BC1619" s="2"/>
      <c r="BD1619" s="2"/>
      <c r="BE1619" s="2"/>
      <c r="BF1619" s="2"/>
      <c r="BG1619" s="2"/>
      <c r="BH1619" s="2"/>
      <c r="BI1619" s="2"/>
      <c r="BJ1619" s="2"/>
      <c r="BK1619" s="2"/>
      <c r="BL1619" s="2"/>
      <c r="BM1619" s="2"/>
      <c r="BN1619" s="2"/>
      <c r="BO1619" s="2"/>
      <c r="BP1619" s="2"/>
      <c r="BQ1619" s="2"/>
      <c r="BR1619" s="2"/>
      <c r="BS1619" s="2"/>
      <c r="BT1619" s="2"/>
      <c r="BU1619" s="2"/>
      <c r="BV1619" s="2"/>
      <c r="BW1619" s="2"/>
      <c r="BX1619" s="2"/>
      <c r="BY1619" s="2"/>
      <c r="BZ1619" s="2"/>
      <c r="CA1619" s="2"/>
    </row>
    <row r="1620" spans="1:79" x14ac:dyDescent="0.3">
      <c r="A1620" s="2"/>
      <c r="B1620" s="2"/>
      <c r="C1620" s="2"/>
      <c r="D1620" s="2"/>
      <c r="E1620" s="2"/>
      <c r="F1620" s="2"/>
      <c r="G1620" s="2"/>
      <c r="H1620" s="2"/>
      <c r="I1620" s="2"/>
      <c r="J1620" s="2"/>
      <c r="K1620" s="2"/>
      <c r="L1620" s="2"/>
      <c r="M1620" s="2"/>
      <c r="N1620" s="2"/>
      <c r="O1620" s="2"/>
      <c r="P1620" s="2"/>
      <c r="Q1620" s="2"/>
      <c r="R1620" s="2"/>
      <c r="S1620" s="2"/>
      <c r="T1620" s="2"/>
      <c r="U1620" s="2"/>
      <c r="V1620" s="2"/>
      <c r="W1620" s="2"/>
      <c r="X1620" s="2"/>
      <c r="Y1620" s="2"/>
      <c r="Z1620" s="2"/>
      <c r="AA1620" s="2"/>
      <c r="AB1620" s="2"/>
      <c r="AC1620" s="2"/>
      <c r="AD1620" s="2"/>
      <c r="AE1620" s="2"/>
      <c r="AF1620" s="2"/>
      <c r="AG1620" s="2"/>
      <c r="AH1620" s="2"/>
      <c r="AI1620" s="2"/>
      <c r="AJ1620" s="2"/>
      <c r="AK1620" s="2"/>
      <c r="AL1620" s="2"/>
      <c r="AM1620" s="2"/>
      <c r="AN1620" s="2"/>
      <c r="AO1620" s="2"/>
      <c r="AP1620" s="2"/>
      <c r="AQ1620" s="2"/>
      <c r="AR1620" s="2"/>
      <c r="AS1620" s="2"/>
      <c r="AT1620" s="2"/>
      <c r="AU1620" s="2"/>
      <c r="AV1620" s="2"/>
      <c r="AW1620" s="2"/>
      <c r="AX1620" s="2"/>
      <c r="AY1620" s="2"/>
      <c r="AZ1620" s="2"/>
      <c r="BA1620" s="2"/>
      <c r="BB1620" s="2"/>
      <c r="BC1620" s="2"/>
      <c r="BD1620" s="2"/>
      <c r="BE1620" s="2"/>
      <c r="BF1620" s="2"/>
      <c r="BG1620" s="2"/>
      <c r="BH1620" s="2"/>
      <c r="BI1620" s="2"/>
      <c r="BJ1620" s="2"/>
      <c r="BK1620" s="2"/>
      <c r="BL1620" s="2"/>
      <c r="BM1620" s="2"/>
      <c r="BN1620" s="2"/>
      <c r="BO1620" s="2"/>
      <c r="BP1620" s="2"/>
      <c r="BQ1620" s="2"/>
      <c r="BR1620" s="2"/>
      <c r="BS1620" s="2"/>
      <c r="BT1620" s="2"/>
      <c r="BU1620" s="2"/>
      <c r="BV1620" s="2"/>
      <c r="BW1620" s="2"/>
      <c r="BX1620" s="2"/>
      <c r="BY1620" s="2"/>
      <c r="BZ1620" s="2"/>
      <c r="CA1620" s="2"/>
    </row>
    <row r="1621" spans="1:79" x14ac:dyDescent="0.3">
      <c r="A1621" s="2"/>
      <c r="B1621" s="2"/>
      <c r="C1621" s="2"/>
      <c r="D1621" s="2"/>
      <c r="E1621" s="2"/>
      <c r="F1621" s="2"/>
      <c r="G1621" s="2"/>
      <c r="H1621" s="2"/>
      <c r="I1621" s="2"/>
      <c r="J1621" s="2"/>
      <c r="K1621" s="2"/>
      <c r="L1621" s="2"/>
      <c r="M1621" s="2"/>
      <c r="N1621" s="2"/>
      <c r="O1621" s="2"/>
      <c r="P1621" s="2"/>
      <c r="Q1621" s="2"/>
      <c r="R1621" s="2"/>
      <c r="S1621" s="2"/>
      <c r="T1621" s="2"/>
      <c r="U1621" s="2"/>
      <c r="V1621" s="2"/>
      <c r="W1621" s="2"/>
      <c r="X1621" s="2"/>
      <c r="Y1621" s="2"/>
      <c r="Z1621" s="2"/>
      <c r="AA1621" s="2"/>
      <c r="AB1621" s="2"/>
      <c r="AC1621" s="2"/>
      <c r="AD1621" s="2"/>
      <c r="AE1621" s="2"/>
      <c r="AF1621" s="2"/>
      <c r="AG1621" s="2"/>
      <c r="AH1621" s="2"/>
      <c r="AI1621" s="2"/>
      <c r="AJ1621" s="2"/>
      <c r="AK1621" s="2"/>
      <c r="AL1621" s="2"/>
      <c r="AM1621" s="2"/>
      <c r="AN1621" s="2"/>
      <c r="AO1621" s="2"/>
      <c r="AP1621" s="2"/>
      <c r="AQ1621" s="2"/>
      <c r="AR1621" s="2"/>
      <c r="AS1621" s="2"/>
      <c r="AT1621" s="2"/>
      <c r="AU1621" s="2"/>
      <c r="AV1621" s="2"/>
      <c r="AW1621" s="2"/>
      <c r="AX1621" s="2"/>
      <c r="AY1621" s="2"/>
      <c r="AZ1621" s="2"/>
      <c r="BA1621" s="2"/>
      <c r="BB1621" s="2"/>
      <c r="BC1621" s="2"/>
      <c r="BD1621" s="2"/>
      <c r="BE1621" s="2"/>
      <c r="BF1621" s="2"/>
      <c r="BG1621" s="2"/>
      <c r="BH1621" s="2"/>
      <c r="BI1621" s="2"/>
      <c r="BJ1621" s="2"/>
      <c r="BK1621" s="2"/>
      <c r="BL1621" s="2"/>
      <c r="BM1621" s="2"/>
      <c r="BN1621" s="2"/>
      <c r="BO1621" s="2"/>
      <c r="BP1621" s="2"/>
      <c r="BQ1621" s="2"/>
      <c r="BR1621" s="2"/>
      <c r="BS1621" s="2"/>
      <c r="BT1621" s="2"/>
      <c r="BU1621" s="2"/>
      <c r="BV1621" s="2"/>
      <c r="BW1621" s="2"/>
      <c r="BX1621" s="2"/>
      <c r="BY1621" s="2"/>
      <c r="BZ1621" s="2"/>
      <c r="CA1621" s="2"/>
    </row>
    <row r="1622" spans="1:79" x14ac:dyDescent="0.3">
      <c r="A1622" s="2"/>
      <c r="B1622" s="2"/>
      <c r="C1622" s="2"/>
      <c r="D1622" s="2"/>
      <c r="E1622" s="2"/>
      <c r="F1622" s="2"/>
      <c r="G1622" s="2"/>
      <c r="H1622" s="2"/>
      <c r="I1622" s="2"/>
      <c r="J1622" s="2"/>
      <c r="K1622" s="2"/>
      <c r="L1622" s="2"/>
      <c r="M1622" s="2"/>
      <c r="N1622" s="2"/>
      <c r="O1622" s="2"/>
      <c r="P1622" s="2"/>
      <c r="Q1622" s="2"/>
      <c r="R1622" s="2"/>
      <c r="S1622" s="2"/>
      <c r="T1622" s="2"/>
      <c r="U1622" s="2"/>
      <c r="V1622" s="2"/>
      <c r="W1622" s="2"/>
      <c r="X1622" s="2"/>
      <c r="Y1622" s="2"/>
      <c r="Z1622" s="2"/>
      <c r="AA1622" s="2"/>
      <c r="AB1622" s="2"/>
      <c r="AC1622" s="2"/>
      <c r="AD1622" s="2"/>
      <c r="AE1622" s="2"/>
      <c r="AF1622" s="2"/>
      <c r="AG1622" s="2"/>
      <c r="AH1622" s="2"/>
      <c r="AI1622" s="2"/>
      <c r="AJ1622" s="2"/>
      <c r="AK1622" s="2"/>
      <c r="AL1622" s="2"/>
      <c r="AM1622" s="2"/>
      <c r="AN1622" s="2"/>
      <c r="AO1622" s="2"/>
      <c r="AP1622" s="2"/>
      <c r="AQ1622" s="2"/>
      <c r="AR1622" s="2"/>
      <c r="AS1622" s="2"/>
      <c r="AT1622" s="2"/>
      <c r="AU1622" s="2"/>
      <c r="AV1622" s="2"/>
      <c r="AW1622" s="2"/>
      <c r="AX1622" s="2"/>
      <c r="AY1622" s="2"/>
      <c r="AZ1622" s="2"/>
      <c r="BA1622" s="2"/>
      <c r="BB1622" s="2"/>
      <c r="BC1622" s="2"/>
      <c r="BD1622" s="2"/>
      <c r="BE1622" s="2"/>
      <c r="BF1622" s="2"/>
      <c r="BG1622" s="2"/>
      <c r="BH1622" s="2"/>
      <c r="BI1622" s="2"/>
      <c r="BJ1622" s="2"/>
      <c r="BK1622" s="2"/>
      <c r="BL1622" s="2"/>
      <c r="BM1622" s="2"/>
      <c r="BN1622" s="2"/>
      <c r="BO1622" s="2"/>
      <c r="BP1622" s="2"/>
      <c r="BQ1622" s="2"/>
      <c r="BR1622" s="2"/>
      <c r="BS1622" s="2"/>
      <c r="BT1622" s="2"/>
      <c r="BU1622" s="2"/>
      <c r="BV1622" s="2"/>
      <c r="BW1622" s="2"/>
      <c r="BX1622" s="2"/>
      <c r="BY1622" s="2"/>
      <c r="BZ1622" s="2"/>
      <c r="CA1622" s="2"/>
    </row>
    <row r="1623" spans="1:79" x14ac:dyDescent="0.3">
      <c r="A1623" s="2"/>
      <c r="B1623" s="2"/>
      <c r="C1623" s="2"/>
      <c r="D1623" s="2"/>
      <c r="E1623" s="2"/>
      <c r="F1623" s="2"/>
      <c r="G1623" s="2"/>
      <c r="H1623" s="2"/>
      <c r="I1623" s="2"/>
      <c r="J1623" s="2"/>
      <c r="K1623" s="2"/>
      <c r="L1623" s="2"/>
      <c r="M1623" s="2"/>
      <c r="N1623" s="2"/>
      <c r="O1623" s="2"/>
      <c r="P1623" s="2"/>
      <c r="Q1623" s="2"/>
      <c r="R1623" s="2"/>
      <c r="S1623" s="2"/>
      <c r="T1623" s="2"/>
      <c r="U1623" s="2"/>
      <c r="V1623" s="2"/>
      <c r="W1623" s="2"/>
      <c r="X1623" s="2"/>
      <c r="Y1623" s="2"/>
      <c r="Z1623" s="2"/>
      <c r="AA1623" s="2"/>
      <c r="AB1623" s="2"/>
      <c r="AC1623" s="2"/>
      <c r="AD1623" s="2"/>
      <c r="AE1623" s="2"/>
      <c r="AF1623" s="2"/>
      <c r="AG1623" s="2"/>
      <c r="AH1623" s="2"/>
      <c r="AI1623" s="2"/>
      <c r="AJ1623" s="2"/>
      <c r="AK1623" s="2"/>
      <c r="AL1623" s="2"/>
      <c r="AM1623" s="2"/>
      <c r="AN1623" s="2"/>
      <c r="AO1623" s="2"/>
      <c r="AP1623" s="2"/>
      <c r="AQ1623" s="2"/>
      <c r="AR1623" s="2"/>
      <c r="AS1623" s="2"/>
      <c r="AT1623" s="2"/>
      <c r="AU1623" s="2"/>
      <c r="AV1623" s="2"/>
      <c r="AW1623" s="2"/>
      <c r="AX1623" s="2"/>
      <c r="AY1623" s="2"/>
      <c r="AZ1623" s="2"/>
      <c r="BA1623" s="2"/>
      <c r="BB1623" s="2"/>
      <c r="BC1623" s="2"/>
      <c r="BD1623" s="2"/>
      <c r="BE1623" s="2"/>
      <c r="BF1623" s="2"/>
      <c r="BG1623" s="2"/>
      <c r="BH1623" s="2"/>
      <c r="BI1623" s="2"/>
      <c r="BJ1623" s="2"/>
      <c r="BK1623" s="2"/>
      <c r="BL1623" s="2"/>
      <c r="BM1623" s="2"/>
      <c r="BN1623" s="2"/>
      <c r="BO1623" s="2"/>
      <c r="BP1623" s="2"/>
      <c r="BQ1623" s="2"/>
      <c r="BR1623" s="2"/>
      <c r="BS1623" s="2"/>
      <c r="BT1623" s="2"/>
      <c r="BU1623" s="2"/>
      <c r="BV1623" s="2"/>
      <c r="BW1623" s="2"/>
      <c r="BX1623" s="2"/>
      <c r="BY1623" s="2"/>
      <c r="BZ1623" s="2"/>
      <c r="CA1623" s="2"/>
    </row>
    <row r="1624" spans="1:79" x14ac:dyDescent="0.3">
      <c r="A1624" s="2"/>
      <c r="B1624" s="2"/>
      <c r="C1624" s="2"/>
      <c r="D1624" s="2"/>
      <c r="E1624" s="2"/>
      <c r="F1624" s="2"/>
      <c r="G1624" s="2"/>
      <c r="H1624" s="2"/>
      <c r="I1624" s="2"/>
      <c r="J1624" s="2"/>
      <c r="K1624" s="2"/>
      <c r="L1624" s="2"/>
      <c r="M1624" s="2"/>
      <c r="N1624" s="2"/>
      <c r="O1624" s="2"/>
      <c r="P1624" s="2"/>
      <c r="Q1624" s="2"/>
      <c r="R1624" s="2"/>
      <c r="S1624" s="2"/>
      <c r="T1624" s="2"/>
      <c r="U1624" s="2"/>
      <c r="V1624" s="2"/>
      <c r="W1624" s="2"/>
      <c r="X1624" s="2"/>
      <c r="Y1624" s="2"/>
      <c r="Z1624" s="2"/>
      <c r="AA1624" s="2"/>
      <c r="AB1624" s="2"/>
      <c r="AC1624" s="2"/>
      <c r="AD1624" s="2"/>
      <c r="AE1624" s="2"/>
      <c r="AF1624" s="2"/>
      <c r="AG1624" s="2"/>
      <c r="AH1624" s="2"/>
      <c r="AI1624" s="2"/>
      <c r="AJ1624" s="2"/>
      <c r="AK1624" s="2"/>
      <c r="AL1624" s="2"/>
      <c r="AM1624" s="2"/>
      <c r="AN1624" s="2"/>
      <c r="AO1624" s="2"/>
      <c r="AP1624" s="2"/>
      <c r="AQ1624" s="2"/>
      <c r="AR1624" s="2"/>
      <c r="AS1624" s="2"/>
      <c r="AT1624" s="2"/>
      <c r="AU1624" s="2"/>
      <c r="AV1624" s="2"/>
      <c r="AW1624" s="2"/>
      <c r="AX1624" s="2"/>
      <c r="AY1624" s="2"/>
      <c r="AZ1624" s="2"/>
      <c r="BA1624" s="2"/>
      <c r="BB1624" s="2"/>
      <c r="BC1624" s="2"/>
      <c r="BD1624" s="2"/>
      <c r="BE1624" s="2"/>
      <c r="BF1624" s="2"/>
      <c r="BG1624" s="2"/>
      <c r="BH1624" s="2"/>
      <c r="BI1624" s="2"/>
      <c r="BJ1624" s="2"/>
      <c r="BK1624" s="2"/>
      <c r="BL1624" s="2"/>
      <c r="BM1624" s="2"/>
      <c r="BN1624" s="2"/>
      <c r="BO1624" s="2"/>
      <c r="BP1624" s="2"/>
      <c r="BQ1624" s="2"/>
      <c r="BR1624" s="2"/>
      <c r="BS1624" s="2"/>
      <c r="BT1624" s="2"/>
      <c r="BU1624" s="2"/>
      <c r="BV1624" s="2"/>
      <c r="BW1624" s="2"/>
      <c r="BX1624" s="2"/>
      <c r="BY1624" s="2"/>
      <c r="BZ1624" s="2"/>
      <c r="CA1624" s="2"/>
    </row>
    <row r="1625" spans="1:79" x14ac:dyDescent="0.3">
      <c r="A1625" s="2"/>
      <c r="B1625" s="2"/>
      <c r="C1625" s="2"/>
      <c r="D1625" s="2"/>
      <c r="E1625" s="2"/>
      <c r="F1625" s="2"/>
      <c r="G1625" s="2"/>
      <c r="H1625" s="2"/>
      <c r="I1625" s="2"/>
      <c r="J1625" s="2"/>
      <c r="K1625" s="2"/>
      <c r="L1625" s="2"/>
      <c r="M1625" s="2"/>
      <c r="N1625" s="2"/>
      <c r="O1625" s="2"/>
      <c r="P1625" s="2"/>
      <c r="Q1625" s="2"/>
      <c r="R1625" s="2"/>
      <c r="S1625" s="2"/>
      <c r="T1625" s="2"/>
      <c r="U1625" s="2"/>
      <c r="V1625" s="2"/>
      <c r="W1625" s="2"/>
      <c r="X1625" s="2"/>
      <c r="Y1625" s="2"/>
      <c r="Z1625" s="2"/>
      <c r="AA1625" s="2"/>
      <c r="AB1625" s="2"/>
      <c r="AC1625" s="2"/>
      <c r="AD1625" s="2"/>
      <c r="AE1625" s="2"/>
      <c r="AF1625" s="2"/>
      <c r="AG1625" s="2"/>
      <c r="AH1625" s="2"/>
      <c r="AI1625" s="2"/>
      <c r="AJ1625" s="2"/>
      <c r="AK1625" s="2"/>
      <c r="AL1625" s="2"/>
      <c r="AM1625" s="2"/>
      <c r="AN1625" s="2"/>
      <c r="AO1625" s="2"/>
      <c r="AP1625" s="2"/>
      <c r="AQ1625" s="2"/>
      <c r="AR1625" s="2"/>
      <c r="AS1625" s="2"/>
      <c r="AT1625" s="2"/>
      <c r="AU1625" s="2"/>
      <c r="AV1625" s="2"/>
      <c r="AW1625" s="2"/>
      <c r="AX1625" s="2"/>
      <c r="AY1625" s="2"/>
      <c r="AZ1625" s="2"/>
      <c r="BA1625" s="2"/>
      <c r="BB1625" s="2"/>
      <c r="BC1625" s="2"/>
      <c r="BD1625" s="2"/>
      <c r="BE1625" s="2"/>
      <c r="BF1625" s="2"/>
      <c r="BG1625" s="2"/>
      <c r="BH1625" s="2"/>
      <c r="BI1625" s="2"/>
      <c r="BJ1625" s="2"/>
      <c r="BK1625" s="2"/>
      <c r="BL1625" s="2"/>
      <c r="BM1625" s="2"/>
      <c r="BN1625" s="2"/>
      <c r="BO1625" s="2"/>
      <c r="BP1625" s="2"/>
      <c r="BQ1625" s="2"/>
      <c r="BR1625" s="2"/>
      <c r="BS1625" s="2"/>
      <c r="BT1625" s="2"/>
      <c r="BU1625" s="2"/>
      <c r="BV1625" s="2"/>
      <c r="BW1625" s="2"/>
      <c r="BX1625" s="2"/>
      <c r="BY1625" s="2"/>
      <c r="BZ1625" s="2"/>
      <c r="CA1625" s="2"/>
    </row>
    <row r="1626" spans="1:79" x14ac:dyDescent="0.3">
      <c r="A1626" s="2"/>
      <c r="B1626" s="2"/>
      <c r="C1626" s="2"/>
      <c r="D1626" s="2"/>
      <c r="E1626" s="2"/>
      <c r="F1626" s="2"/>
      <c r="G1626" s="2"/>
      <c r="H1626" s="2"/>
      <c r="I1626" s="2"/>
      <c r="J1626" s="2"/>
      <c r="K1626" s="2"/>
      <c r="L1626" s="2"/>
      <c r="M1626" s="2"/>
      <c r="N1626" s="2"/>
      <c r="O1626" s="2"/>
      <c r="P1626" s="2"/>
      <c r="Q1626" s="2"/>
      <c r="R1626" s="2"/>
      <c r="S1626" s="2"/>
      <c r="T1626" s="2"/>
      <c r="U1626" s="2"/>
      <c r="V1626" s="2"/>
      <c r="W1626" s="2"/>
      <c r="X1626" s="2"/>
      <c r="Y1626" s="2"/>
      <c r="Z1626" s="2"/>
      <c r="AA1626" s="2"/>
      <c r="AB1626" s="2"/>
      <c r="AC1626" s="2"/>
      <c r="AD1626" s="2"/>
      <c r="AE1626" s="2"/>
      <c r="AF1626" s="2"/>
      <c r="AG1626" s="2"/>
      <c r="AH1626" s="2"/>
      <c r="AI1626" s="2"/>
      <c r="AJ1626" s="2"/>
      <c r="AK1626" s="2"/>
      <c r="AL1626" s="2"/>
      <c r="AM1626" s="2"/>
      <c r="AN1626" s="2"/>
      <c r="AO1626" s="2"/>
      <c r="AP1626" s="2"/>
      <c r="AQ1626" s="2"/>
      <c r="AR1626" s="2"/>
      <c r="AS1626" s="2"/>
      <c r="AT1626" s="2"/>
      <c r="AU1626" s="2"/>
      <c r="AV1626" s="2"/>
      <c r="AW1626" s="2"/>
      <c r="AX1626" s="2"/>
      <c r="AY1626" s="2"/>
      <c r="AZ1626" s="2"/>
      <c r="BA1626" s="2"/>
      <c r="BB1626" s="2"/>
      <c r="BC1626" s="2"/>
      <c r="BD1626" s="2"/>
      <c r="BE1626" s="2"/>
      <c r="BF1626" s="2"/>
      <c r="BG1626" s="2"/>
      <c r="BH1626" s="2"/>
      <c r="BI1626" s="2"/>
      <c r="BJ1626" s="2"/>
      <c r="BK1626" s="2"/>
      <c r="BL1626" s="2"/>
      <c r="BM1626" s="2"/>
      <c r="BN1626" s="2"/>
      <c r="BO1626" s="2"/>
      <c r="BP1626" s="2"/>
      <c r="BQ1626" s="2"/>
      <c r="BR1626" s="2"/>
      <c r="BS1626" s="2"/>
      <c r="BT1626" s="2"/>
      <c r="BU1626" s="2"/>
      <c r="BV1626" s="2"/>
      <c r="BW1626" s="2"/>
      <c r="BX1626" s="2"/>
      <c r="BY1626" s="2"/>
      <c r="BZ1626" s="2"/>
      <c r="CA1626" s="2"/>
    </row>
    <row r="1627" spans="1:79" x14ac:dyDescent="0.3">
      <c r="A1627" s="2"/>
      <c r="B1627" s="2"/>
      <c r="C1627" s="2"/>
      <c r="D1627" s="2"/>
      <c r="E1627" s="2"/>
      <c r="F1627" s="2"/>
      <c r="G1627" s="2"/>
      <c r="H1627" s="2"/>
      <c r="I1627" s="2"/>
      <c r="J1627" s="2"/>
      <c r="K1627" s="2"/>
      <c r="L1627" s="2"/>
      <c r="M1627" s="2"/>
      <c r="N1627" s="2"/>
      <c r="O1627" s="2"/>
      <c r="P1627" s="2"/>
      <c r="Q1627" s="2"/>
      <c r="R1627" s="2"/>
      <c r="S1627" s="2"/>
      <c r="T1627" s="2"/>
      <c r="U1627" s="2"/>
      <c r="V1627" s="2"/>
      <c r="W1627" s="2"/>
      <c r="X1627" s="2"/>
      <c r="Y1627" s="2"/>
      <c r="Z1627" s="2"/>
      <c r="AA1627" s="2"/>
      <c r="AB1627" s="2"/>
      <c r="AC1627" s="2"/>
      <c r="AD1627" s="2"/>
      <c r="AE1627" s="2"/>
      <c r="AF1627" s="2"/>
      <c r="AG1627" s="2"/>
      <c r="AH1627" s="2"/>
      <c r="AI1627" s="2"/>
      <c r="AJ1627" s="2"/>
      <c r="AK1627" s="2"/>
      <c r="AL1627" s="2"/>
      <c r="AM1627" s="2"/>
      <c r="AN1627" s="2"/>
      <c r="AO1627" s="2"/>
      <c r="AP1627" s="2"/>
      <c r="AQ1627" s="2"/>
      <c r="AR1627" s="2"/>
      <c r="AS1627" s="2"/>
      <c r="AT1627" s="2"/>
      <c r="AU1627" s="2"/>
      <c r="AV1627" s="2"/>
      <c r="AW1627" s="2"/>
      <c r="AX1627" s="2"/>
      <c r="AY1627" s="2"/>
      <c r="AZ1627" s="2"/>
      <c r="BA1627" s="2"/>
      <c r="BB1627" s="2"/>
      <c r="BC1627" s="2"/>
      <c r="BD1627" s="2"/>
      <c r="BE1627" s="2"/>
      <c r="BF1627" s="2"/>
      <c r="BG1627" s="2"/>
      <c r="BH1627" s="2"/>
      <c r="BI1627" s="2"/>
      <c r="BJ1627" s="2"/>
      <c r="BK1627" s="2"/>
      <c r="BL1627" s="2"/>
      <c r="BM1627" s="2"/>
      <c r="BN1627" s="2"/>
      <c r="BO1627" s="2"/>
      <c r="BP1627" s="2"/>
      <c r="BQ1627" s="2"/>
      <c r="BR1627" s="2"/>
      <c r="BS1627" s="2"/>
      <c r="BT1627" s="2"/>
      <c r="BU1627" s="2"/>
      <c r="BV1627" s="2"/>
      <c r="BW1627" s="2"/>
      <c r="BX1627" s="2"/>
      <c r="BY1627" s="2"/>
      <c r="BZ1627" s="2"/>
      <c r="CA1627" s="2"/>
    </row>
    <row r="1628" spans="1:79" x14ac:dyDescent="0.3">
      <c r="A1628" s="2"/>
      <c r="B1628" s="2"/>
      <c r="C1628" s="2"/>
      <c r="D1628" s="2"/>
      <c r="E1628" s="2"/>
      <c r="F1628" s="2"/>
      <c r="G1628" s="2"/>
      <c r="H1628" s="2"/>
      <c r="I1628" s="2"/>
      <c r="J1628" s="2"/>
      <c r="K1628" s="2"/>
      <c r="L1628" s="2"/>
      <c r="M1628" s="2"/>
      <c r="N1628" s="2"/>
      <c r="O1628" s="2"/>
      <c r="P1628" s="2"/>
      <c r="Q1628" s="2"/>
      <c r="R1628" s="2"/>
      <c r="S1628" s="2"/>
      <c r="T1628" s="2"/>
      <c r="U1628" s="2"/>
      <c r="V1628" s="2"/>
      <c r="W1628" s="2"/>
      <c r="X1628" s="2"/>
      <c r="Y1628" s="2"/>
      <c r="Z1628" s="2"/>
      <c r="AA1628" s="2"/>
      <c r="AB1628" s="2"/>
      <c r="AC1628" s="2"/>
      <c r="AD1628" s="2"/>
      <c r="AE1628" s="2"/>
      <c r="AF1628" s="2"/>
      <c r="AG1628" s="2"/>
      <c r="AH1628" s="2"/>
      <c r="AI1628" s="2"/>
      <c r="AJ1628" s="2"/>
      <c r="AK1628" s="2"/>
      <c r="AL1628" s="2"/>
      <c r="AM1628" s="2"/>
      <c r="AN1628" s="2"/>
      <c r="AO1628" s="2"/>
      <c r="AP1628" s="2"/>
      <c r="AQ1628" s="2"/>
      <c r="AR1628" s="2"/>
      <c r="AS1628" s="2"/>
      <c r="AT1628" s="2"/>
      <c r="AU1628" s="2"/>
      <c r="AV1628" s="2"/>
      <c r="AW1628" s="2"/>
      <c r="AX1628" s="2"/>
      <c r="AY1628" s="2"/>
      <c r="AZ1628" s="2"/>
      <c r="BA1628" s="2"/>
      <c r="BB1628" s="2"/>
      <c r="BC1628" s="2"/>
      <c r="BD1628" s="2"/>
      <c r="BE1628" s="2"/>
      <c r="BF1628" s="2"/>
      <c r="BG1628" s="2"/>
      <c r="BH1628" s="2"/>
      <c r="BI1628" s="2"/>
      <c r="BJ1628" s="2"/>
      <c r="BK1628" s="2"/>
      <c r="BL1628" s="2"/>
      <c r="BM1628" s="2"/>
      <c r="BN1628" s="2"/>
      <c r="BO1628" s="2"/>
      <c r="BP1628" s="2"/>
      <c r="BQ1628" s="2"/>
      <c r="BR1628" s="2"/>
      <c r="BS1628" s="2"/>
      <c r="BT1628" s="2"/>
      <c r="BU1628" s="2"/>
      <c r="BV1628" s="2"/>
      <c r="BW1628" s="2"/>
      <c r="BX1628" s="2"/>
      <c r="BY1628" s="2"/>
      <c r="BZ1628" s="2"/>
      <c r="CA1628" s="2"/>
    </row>
    <row r="1629" spans="1:79" x14ac:dyDescent="0.3">
      <c r="A1629" s="2"/>
      <c r="B1629" s="2"/>
      <c r="C1629" s="2"/>
      <c r="D1629" s="2"/>
      <c r="E1629" s="2"/>
      <c r="F1629" s="2"/>
      <c r="G1629" s="2"/>
      <c r="H1629" s="2"/>
      <c r="I1629" s="2"/>
      <c r="J1629" s="2"/>
      <c r="K1629" s="2"/>
      <c r="L1629" s="2"/>
      <c r="M1629" s="2"/>
      <c r="N1629" s="2"/>
      <c r="O1629" s="2"/>
      <c r="P1629" s="2"/>
      <c r="Q1629" s="2"/>
      <c r="R1629" s="2"/>
      <c r="S1629" s="2"/>
      <c r="T1629" s="2"/>
      <c r="U1629" s="2"/>
      <c r="V1629" s="2"/>
      <c r="W1629" s="2"/>
      <c r="X1629" s="2"/>
      <c r="Y1629" s="2"/>
      <c r="Z1629" s="2"/>
      <c r="AA1629" s="2"/>
      <c r="AB1629" s="2"/>
      <c r="AC1629" s="2"/>
      <c r="AD1629" s="2"/>
      <c r="AE1629" s="2"/>
      <c r="AF1629" s="2"/>
      <c r="AG1629" s="2"/>
      <c r="AH1629" s="2"/>
      <c r="AI1629" s="2"/>
      <c r="AJ1629" s="2"/>
      <c r="AK1629" s="2"/>
      <c r="AL1629" s="2"/>
      <c r="AM1629" s="2"/>
      <c r="AN1629" s="2"/>
      <c r="AO1629" s="2"/>
      <c r="AP1629" s="2"/>
      <c r="AQ1629" s="2"/>
      <c r="AR1629" s="2"/>
      <c r="AS1629" s="2"/>
      <c r="AT1629" s="2"/>
      <c r="AU1629" s="2"/>
      <c r="AV1629" s="2"/>
      <c r="AW1629" s="2"/>
      <c r="AX1629" s="2"/>
      <c r="AY1629" s="2"/>
      <c r="AZ1629" s="2"/>
      <c r="BA1629" s="2"/>
      <c r="BB1629" s="2"/>
      <c r="BC1629" s="2"/>
      <c r="BD1629" s="2"/>
      <c r="BE1629" s="2"/>
      <c r="BF1629" s="2"/>
      <c r="BG1629" s="2"/>
      <c r="BH1629" s="2"/>
      <c r="BI1629" s="2"/>
      <c r="BJ1629" s="2"/>
      <c r="BK1629" s="2"/>
      <c r="BL1629" s="2"/>
      <c r="BM1629" s="2"/>
      <c r="BN1629" s="2"/>
      <c r="BO1629" s="2"/>
      <c r="BP1629" s="2"/>
      <c r="BQ1629" s="2"/>
      <c r="BR1629" s="2"/>
      <c r="BS1629" s="2"/>
      <c r="BT1629" s="2"/>
      <c r="BU1629" s="2"/>
      <c r="BV1629" s="2"/>
      <c r="BW1629" s="2"/>
      <c r="BX1629" s="2"/>
      <c r="BY1629" s="2"/>
      <c r="BZ1629" s="2"/>
      <c r="CA1629" s="2"/>
    </row>
    <row r="1630" spans="1:79" x14ac:dyDescent="0.3">
      <c r="A1630" s="2"/>
      <c r="B1630" s="2"/>
      <c r="C1630" s="2"/>
      <c r="D1630" s="2"/>
      <c r="E1630" s="2"/>
      <c r="F1630" s="2"/>
      <c r="G1630" s="2"/>
      <c r="H1630" s="2"/>
      <c r="I1630" s="2"/>
      <c r="J1630" s="2"/>
      <c r="K1630" s="2"/>
      <c r="L1630" s="2"/>
      <c r="M1630" s="2"/>
      <c r="N1630" s="2"/>
      <c r="O1630" s="2"/>
      <c r="P1630" s="2"/>
      <c r="Q1630" s="2"/>
      <c r="R1630" s="2"/>
      <c r="S1630" s="2"/>
      <c r="T1630" s="2"/>
      <c r="U1630" s="2"/>
      <c r="V1630" s="2"/>
      <c r="W1630" s="2"/>
      <c r="X1630" s="2"/>
      <c r="Y1630" s="2"/>
      <c r="Z1630" s="2"/>
      <c r="AA1630" s="2"/>
      <c r="AB1630" s="2"/>
      <c r="AC1630" s="2"/>
      <c r="AD1630" s="2"/>
      <c r="AE1630" s="2"/>
      <c r="AF1630" s="2"/>
      <c r="AG1630" s="2"/>
      <c r="AH1630" s="2"/>
      <c r="AI1630" s="2"/>
      <c r="AJ1630" s="2"/>
      <c r="AK1630" s="2"/>
      <c r="AL1630" s="2"/>
      <c r="AM1630" s="2"/>
      <c r="AN1630" s="2"/>
      <c r="AO1630" s="2"/>
      <c r="AP1630" s="2"/>
      <c r="AQ1630" s="2"/>
      <c r="AR1630" s="2"/>
      <c r="AS1630" s="2"/>
      <c r="AT1630" s="2"/>
      <c r="AU1630" s="2"/>
      <c r="AV1630" s="2"/>
      <c r="AW1630" s="2"/>
      <c r="AX1630" s="2"/>
      <c r="AY1630" s="2"/>
      <c r="AZ1630" s="2"/>
      <c r="BA1630" s="2"/>
      <c r="BB1630" s="2"/>
      <c r="BC1630" s="2"/>
      <c r="BD1630" s="2"/>
      <c r="BE1630" s="2"/>
      <c r="BF1630" s="2"/>
      <c r="BG1630" s="2"/>
      <c r="BH1630" s="2"/>
      <c r="BI1630" s="2"/>
      <c r="BJ1630" s="2"/>
      <c r="BK1630" s="2"/>
      <c r="BL1630" s="2"/>
      <c r="BM1630" s="2"/>
      <c r="BN1630" s="2"/>
      <c r="BO1630" s="2"/>
      <c r="BP1630" s="2"/>
      <c r="BQ1630" s="2"/>
      <c r="BR1630" s="2"/>
      <c r="BS1630" s="2"/>
      <c r="BT1630" s="2"/>
      <c r="BU1630" s="2"/>
      <c r="BV1630" s="2"/>
      <c r="BW1630" s="2"/>
      <c r="BX1630" s="2"/>
      <c r="BY1630" s="2"/>
      <c r="BZ1630" s="2"/>
      <c r="CA1630" s="2"/>
    </row>
    <row r="1631" spans="1:79" x14ac:dyDescent="0.3">
      <c r="A1631" s="2"/>
      <c r="B1631" s="2"/>
      <c r="C1631" s="2"/>
      <c r="D1631" s="2"/>
      <c r="E1631" s="2"/>
      <c r="F1631" s="2"/>
      <c r="G1631" s="2"/>
      <c r="H1631" s="2"/>
      <c r="I1631" s="2"/>
      <c r="J1631" s="2"/>
      <c r="K1631" s="2"/>
      <c r="L1631" s="2"/>
      <c r="M1631" s="2"/>
      <c r="N1631" s="2"/>
      <c r="O1631" s="2"/>
      <c r="P1631" s="2"/>
      <c r="Q1631" s="2"/>
      <c r="R1631" s="2"/>
      <c r="S1631" s="2"/>
      <c r="T1631" s="2"/>
      <c r="U1631" s="2"/>
      <c r="V1631" s="2"/>
      <c r="W1631" s="2"/>
      <c r="X1631" s="2"/>
      <c r="Y1631" s="2"/>
      <c r="Z1631" s="2"/>
      <c r="AA1631" s="2"/>
      <c r="AB1631" s="2"/>
      <c r="AC1631" s="2"/>
      <c r="AD1631" s="2"/>
      <c r="AE1631" s="2"/>
      <c r="AF1631" s="2"/>
      <c r="AG1631" s="2"/>
      <c r="AH1631" s="2"/>
      <c r="AI1631" s="2"/>
      <c r="AJ1631" s="2"/>
      <c r="AK1631" s="2"/>
      <c r="AL1631" s="2"/>
      <c r="AM1631" s="2"/>
      <c r="AN1631" s="2"/>
      <c r="AO1631" s="2"/>
      <c r="AP1631" s="2"/>
      <c r="AQ1631" s="2"/>
      <c r="AR1631" s="2"/>
      <c r="AS1631" s="2"/>
      <c r="AT1631" s="2"/>
      <c r="AU1631" s="2"/>
      <c r="AV1631" s="2"/>
      <c r="AW1631" s="2"/>
      <c r="AX1631" s="2"/>
      <c r="AY1631" s="2"/>
      <c r="AZ1631" s="2"/>
      <c r="BA1631" s="2"/>
      <c r="BB1631" s="2"/>
      <c r="BC1631" s="2"/>
      <c r="BD1631" s="2"/>
      <c r="BE1631" s="2"/>
      <c r="BF1631" s="2"/>
      <c r="BG1631" s="2"/>
      <c r="BH1631" s="2"/>
      <c r="BI1631" s="2"/>
      <c r="BJ1631" s="2"/>
      <c r="BK1631" s="2"/>
      <c r="BL1631" s="2"/>
      <c r="BM1631" s="2"/>
      <c r="BN1631" s="2"/>
      <c r="BO1631" s="2"/>
      <c r="BP1631" s="2"/>
      <c r="BQ1631" s="2"/>
      <c r="BR1631" s="2"/>
      <c r="BS1631" s="2"/>
      <c r="BT1631" s="2"/>
      <c r="BU1631" s="2"/>
      <c r="BV1631" s="2"/>
      <c r="BW1631" s="2"/>
      <c r="BX1631" s="2"/>
      <c r="BY1631" s="2"/>
      <c r="BZ1631" s="2"/>
      <c r="CA1631" s="2"/>
    </row>
    <row r="1632" spans="1:79" x14ac:dyDescent="0.3">
      <c r="A1632" s="2"/>
      <c r="B1632" s="2"/>
      <c r="C1632" s="2"/>
      <c r="D1632" s="2"/>
      <c r="E1632" s="2"/>
      <c r="F1632" s="2"/>
      <c r="G1632" s="2"/>
      <c r="H1632" s="2"/>
      <c r="I1632" s="2"/>
      <c r="J1632" s="2"/>
      <c r="K1632" s="2"/>
      <c r="L1632" s="2"/>
      <c r="M1632" s="2"/>
      <c r="N1632" s="2"/>
      <c r="O1632" s="2"/>
      <c r="P1632" s="2"/>
      <c r="Q1632" s="2"/>
      <c r="R1632" s="2"/>
      <c r="S1632" s="2"/>
      <c r="T1632" s="2"/>
      <c r="U1632" s="2"/>
      <c r="V1632" s="2"/>
      <c r="W1632" s="2"/>
      <c r="X1632" s="2"/>
      <c r="Y1632" s="2"/>
      <c r="Z1632" s="2"/>
      <c r="AA1632" s="2"/>
      <c r="AB1632" s="2"/>
      <c r="AC1632" s="2"/>
      <c r="AD1632" s="2"/>
      <c r="AE1632" s="2"/>
      <c r="AF1632" s="2"/>
      <c r="AG1632" s="2"/>
      <c r="AH1632" s="2"/>
      <c r="AI1632" s="2"/>
      <c r="AJ1632" s="2"/>
      <c r="AK1632" s="2"/>
      <c r="AL1632" s="2"/>
      <c r="AM1632" s="2"/>
      <c r="AN1632" s="2"/>
      <c r="AO1632" s="2"/>
      <c r="AP1632" s="2"/>
      <c r="AQ1632" s="2"/>
      <c r="AR1632" s="2"/>
      <c r="AS1632" s="2"/>
      <c r="AT1632" s="2"/>
      <c r="AU1632" s="2"/>
      <c r="AV1632" s="2"/>
      <c r="AW1632" s="2"/>
      <c r="AX1632" s="2"/>
      <c r="AY1632" s="2"/>
      <c r="AZ1632" s="2"/>
      <c r="BA1632" s="2"/>
      <c r="BB1632" s="2"/>
      <c r="BC1632" s="2"/>
      <c r="BD1632" s="2"/>
      <c r="BE1632" s="2"/>
      <c r="BF1632" s="2"/>
      <c r="BG1632" s="2"/>
      <c r="BH1632" s="2"/>
      <c r="BI1632" s="2"/>
      <c r="BJ1632" s="2"/>
      <c r="BK1632" s="2"/>
      <c r="BL1632" s="2"/>
      <c r="BM1632" s="2"/>
      <c r="BN1632" s="2"/>
      <c r="BO1632" s="2"/>
      <c r="BP1632" s="2"/>
      <c r="BQ1632" s="2"/>
      <c r="BR1632" s="2"/>
      <c r="BS1632" s="2"/>
      <c r="BT1632" s="2"/>
      <c r="BU1632" s="2"/>
      <c r="BV1632" s="2"/>
      <c r="BW1632" s="2"/>
      <c r="BX1632" s="2"/>
      <c r="BY1632" s="2"/>
      <c r="BZ1632" s="2"/>
      <c r="CA1632" s="2"/>
    </row>
    <row r="1633" spans="1:79" x14ac:dyDescent="0.3">
      <c r="A1633" s="2"/>
      <c r="B1633" s="2"/>
      <c r="C1633" s="2"/>
      <c r="D1633" s="2"/>
      <c r="E1633" s="2"/>
      <c r="F1633" s="2"/>
      <c r="G1633" s="2"/>
      <c r="H1633" s="2"/>
      <c r="I1633" s="2"/>
      <c r="J1633" s="2"/>
      <c r="K1633" s="2"/>
      <c r="L1633" s="2"/>
      <c r="M1633" s="2"/>
      <c r="N1633" s="2"/>
      <c r="O1633" s="2"/>
      <c r="P1633" s="2"/>
      <c r="Q1633" s="2"/>
      <c r="R1633" s="2"/>
      <c r="S1633" s="2"/>
      <c r="T1633" s="2"/>
      <c r="U1633" s="2"/>
      <c r="V1633" s="2"/>
      <c r="W1633" s="2"/>
      <c r="X1633" s="2"/>
      <c r="Y1633" s="2"/>
      <c r="Z1633" s="2"/>
      <c r="AA1633" s="2"/>
      <c r="AB1633" s="2"/>
      <c r="AC1633" s="2"/>
      <c r="AD1633" s="2"/>
      <c r="AE1633" s="2"/>
      <c r="AF1633" s="2"/>
      <c r="AG1633" s="2"/>
      <c r="AH1633" s="2"/>
      <c r="AI1633" s="2"/>
      <c r="AJ1633" s="2"/>
      <c r="AK1633" s="2"/>
      <c r="AL1633" s="2"/>
      <c r="AM1633" s="2"/>
      <c r="AN1633" s="2"/>
      <c r="AO1633" s="2"/>
      <c r="AP1633" s="2"/>
      <c r="AQ1633" s="2"/>
      <c r="AR1633" s="2"/>
      <c r="AS1633" s="2"/>
      <c r="AT1633" s="2"/>
      <c r="AU1633" s="2"/>
      <c r="AV1633" s="2"/>
      <c r="AW1633" s="2"/>
      <c r="AX1633" s="2"/>
      <c r="AY1633" s="2"/>
      <c r="AZ1633" s="2"/>
      <c r="BA1633" s="2"/>
      <c r="BB1633" s="2"/>
      <c r="BC1633" s="2"/>
      <c r="BD1633" s="2"/>
      <c r="BE1633" s="2"/>
      <c r="BF1633" s="2"/>
      <c r="BG1633" s="2"/>
      <c r="BH1633" s="2"/>
      <c r="BI1633" s="2"/>
      <c r="BJ1633" s="2"/>
      <c r="BK1633" s="2"/>
      <c r="BL1633" s="2"/>
      <c r="BM1633" s="2"/>
      <c r="BN1633" s="2"/>
      <c r="BO1633" s="2"/>
      <c r="BP1633" s="2"/>
      <c r="BQ1633" s="2"/>
      <c r="BR1633" s="2"/>
      <c r="BS1633" s="2"/>
      <c r="BT1633" s="2"/>
      <c r="BU1633" s="2"/>
      <c r="BV1633" s="2"/>
      <c r="BW1633" s="2"/>
      <c r="BX1633" s="2"/>
      <c r="BY1633" s="2"/>
      <c r="BZ1633" s="2"/>
      <c r="CA1633" s="2"/>
    </row>
    <row r="1634" spans="1:79" x14ac:dyDescent="0.3">
      <c r="A1634" s="2"/>
      <c r="B1634" s="2"/>
      <c r="C1634" s="2"/>
      <c r="D1634" s="2"/>
      <c r="E1634" s="2"/>
      <c r="F1634" s="2"/>
      <c r="G1634" s="2"/>
      <c r="H1634" s="2"/>
      <c r="I1634" s="2"/>
      <c r="J1634" s="2"/>
      <c r="K1634" s="2"/>
      <c r="L1634" s="2"/>
      <c r="M1634" s="2"/>
      <c r="N1634" s="2"/>
      <c r="O1634" s="2"/>
      <c r="P1634" s="2"/>
      <c r="Q1634" s="2"/>
      <c r="R1634" s="2"/>
      <c r="S1634" s="2"/>
      <c r="T1634" s="2"/>
      <c r="U1634" s="2"/>
      <c r="V1634" s="2"/>
      <c r="W1634" s="2"/>
      <c r="X1634" s="2"/>
      <c r="Y1634" s="2"/>
      <c r="Z1634" s="2"/>
      <c r="AA1634" s="2"/>
      <c r="AB1634" s="2"/>
      <c r="AC1634" s="2"/>
      <c r="AD1634" s="2"/>
      <c r="AE1634" s="2"/>
      <c r="AF1634" s="2"/>
      <c r="AG1634" s="2"/>
      <c r="AH1634" s="2"/>
      <c r="AI1634" s="2"/>
      <c r="AJ1634" s="2"/>
      <c r="AK1634" s="2"/>
      <c r="AL1634" s="2"/>
      <c r="AM1634" s="2"/>
      <c r="AN1634" s="2"/>
      <c r="AO1634" s="2"/>
      <c r="AP1634" s="2"/>
      <c r="AQ1634" s="2"/>
      <c r="AR1634" s="2"/>
      <c r="AS1634" s="2"/>
      <c r="AT1634" s="2"/>
      <c r="AU1634" s="2"/>
      <c r="AV1634" s="2"/>
      <c r="AW1634" s="2"/>
      <c r="AX1634" s="2"/>
      <c r="AY1634" s="2"/>
      <c r="AZ1634" s="2"/>
      <c r="BA1634" s="2"/>
      <c r="BB1634" s="2"/>
      <c r="BC1634" s="2"/>
      <c r="BD1634" s="2"/>
      <c r="BE1634" s="2"/>
      <c r="BF1634" s="2"/>
      <c r="BG1634" s="2"/>
      <c r="BH1634" s="2"/>
      <c r="BI1634" s="2"/>
      <c r="BJ1634" s="2"/>
      <c r="BK1634" s="2"/>
      <c r="BL1634" s="2"/>
      <c r="BM1634" s="2"/>
      <c r="BN1634" s="2"/>
      <c r="BO1634" s="2"/>
      <c r="BP1634" s="2"/>
      <c r="BQ1634" s="2"/>
      <c r="BR1634" s="2"/>
      <c r="BS1634" s="2"/>
      <c r="BT1634" s="2"/>
      <c r="BU1634" s="2"/>
      <c r="BV1634" s="2"/>
      <c r="BW1634" s="2"/>
      <c r="BX1634" s="2"/>
      <c r="BY1634" s="2"/>
      <c r="BZ1634" s="2"/>
      <c r="CA1634" s="2"/>
    </row>
    <row r="1635" spans="1:79" x14ac:dyDescent="0.3">
      <c r="A1635" s="2"/>
      <c r="B1635" s="2"/>
      <c r="C1635" s="2"/>
      <c r="D1635" s="2"/>
      <c r="E1635" s="2"/>
      <c r="F1635" s="2"/>
      <c r="G1635" s="2"/>
      <c r="H1635" s="2"/>
      <c r="I1635" s="2"/>
      <c r="J1635" s="2"/>
      <c r="K1635" s="2"/>
      <c r="L1635" s="2"/>
      <c r="M1635" s="2"/>
      <c r="N1635" s="2"/>
      <c r="O1635" s="2"/>
      <c r="P1635" s="2"/>
      <c r="Q1635" s="2"/>
      <c r="R1635" s="2"/>
      <c r="S1635" s="2"/>
      <c r="T1635" s="2"/>
      <c r="U1635" s="2"/>
      <c r="V1635" s="2"/>
      <c r="W1635" s="2"/>
      <c r="X1635" s="2"/>
      <c r="Y1635" s="2"/>
      <c r="Z1635" s="2"/>
      <c r="AA1635" s="2"/>
      <c r="AB1635" s="2"/>
      <c r="AC1635" s="2"/>
      <c r="AD1635" s="2"/>
      <c r="AE1635" s="2"/>
      <c r="AF1635" s="2"/>
      <c r="AG1635" s="2"/>
      <c r="AH1635" s="2"/>
      <c r="AI1635" s="2"/>
      <c r="AJ1635" s="2"/>
      <c r="AK1635" s="2"/>
      <c r="AL1635" s="2"/>
      <c r="AM1635" s="2"/>
      <c r="AN1635" s="2"/>
      <c r="AO1635" s="2"/>
      <c r="AP1635" s="2"/>
      <c r="AQ1635" s="2"/>
      <c r="AR1635" s="2"/>
      <c r="AS1635" s="2"/>
      <c r="AT1635" s="2"/>
      <c r="AU1635" s="2"/>
      <c r="AV1635" s="2"/>
      <c r="AW1635" s="2"/>
      <c r="AX1635" s="2"/>
      <c r="AY1635" s="2"/>
      <c r="AZ1635" s="2"/>
      <c r="BA1635" s="2"/>
      <c r="BB1635" s="2"/>
      <c r="BC1635" s="2"/>
      <c r="BD1635" s="2"/>
      <c r="BE1635" s="2"/>
      <c r="BF1635" s="2"/>
      <c r="BG1635" s="2"/>
      <c r="BH1635" s="2"/>
      <c r="BI1635" s="2"/>
      <c r="BJ1635" s="2"/>
      <c r="BK1635" s="2"/>
      <c r="BL1635" s="2"/>
      <c r="BM1635" s="2"/>
      <c r="BN1635" s="2"/>
      <c r="BO1635" s="2"/>
      <c r="BP1635" s="2"/>
      <c r="BQ1635" s="2"/>
      <c r="BR1635" s="2"/>
      <c r="BS1635" s="2"/>
      <c r="BT1635" s="2"/>
      <c r="BU1635" s="2"/>
      <c r="BV1635" s="2"/>
      <c r="BW1635" s="2"/>
      <c r="BX1635" s="2"/>
      <c r="BY1635" s="2"/>
      <c r="BZ1635" s="2"/>
      <c r="CA1635" s="2"/>
    </row>
    <row r="1636" spans="1:79" x14ac:dyDescent="0.3">
      <c r="A1636" s="2"/>
      <c r="B1636" s="2"/>
      <c r="C1636" s="2"/>
      <c r="D1636" s="2"/>
      <c r="E1636" s="2"/>
      <c r="F1636" s="2"/>
      <c r="G1636" s="2"/>
      <c r="H1636" s="2"/>
      <c r="I1636" s="2"/>
      <c r="J1636" s="2"/>
      <c r="K1636" s="2"/>
      <c r="L1636" s="2"/>
      <c r="M1636" s="2"/>
      <c r="N1636" s="2"/>
      <c r="O1636" s="2"/>
      <c r="P1636" s="2"/>
      <c r="Q1636" s="2"/>
      <c r="R1636" s="2"/>
      <c r="S1636" s="2"/>
      <c r="T1636" s="2"/>
      <c r="U1636" s="2"/>
      <c r="V1636" s="2"/>
      <c r="W1636" s="2"/>
      <c r="X1636" s="2"/>
      <c r="Y1636" s="2"/>
      <c r="Z1636" s="2"/>
      <c r="AA1636" s="2"/>
      <c r="AB1636" s="2"/>
      <c r="AC1636" s="2"/>
      <c r="AD1636" s="2"/>
      <c r="AE1636" s="2"/>
      <c r="AF1636" s="2"/>
      <c r="AG1636" s="2"/>
      <c r="AH1636" s="2"/>
      <c r="AI1636" s="2"/>
      <c r="AJ1636" s="2"/>
      <c r="AK1636" s="2"/>
      <c r="AL1636" s="2"/>
      <c r="AM1636" s="2"/>
      <c r="AN1636" s="2"/>
      <c r="AO1636" s="2"/>
      <c r="AP1636" s="2"/>
      <c r="AQ1636" s="2"/>
      <c r="AR1636" s="2"/>
      <c r="AS1636" s="2"/>
      <c r="AT1636" s="2"/>
      <c r="AU1636" s="2"/>
      <c r="AV1636" s="2"/>
      <c r="AW1636" s="2"/>
      <c r="AX1636" s="2"/>
      <c r="AY1636" s="2"/>
      <c r="AZ1636" s="2"/>
      <c r="BA1636" s="2"/>
      <c r="BB1636" s="2"/>
      <c r="BC1636" s="2"/>
      <c r="BD1636" s="2"/>
      <c r="BE1636" s="2"/>
      <c r="BF1636" s="2"/>
      <c r="BG1636" s="2"/>
      <c r="BH1636" s="2"/>
      <c r="BI1636" s="2"/>
      <c r="BJ1636" s="2"/>
      <c r="BK1636" s="2"/>
      <c r="BL1636" s="2"/>
      <c r="BM1636" s="2"/>
      <c r="BN1636" s="2"/>
      <c r="BO1636" s="2"/>
      <c r="BP1636" s="2"/>
      <c r="BQ1636" s="2"/>
      <c r="BR1636" s="2"/>
      <c r="BS1636" s="2"/>
      <c r="BT1636" s="2"/>
      <c r="BU1636" s="2"/>
      <c r="BV1636" s="2"/>
      <c r="BW1636" s="2"/>
      <c r="BX1636" s="2"/>
      <c r="BY1636" s="2"/>
      <c r="BZ1636" s="2"/>
      <c r="CA1636" s="2"/>
    </row>
    <row r="1637" spans="1:79" x14ac:dyDescent="0.3">
      <c r="A1637" s="2"/>
      <c r="B1637" s="2"/>
      <c r="C1637" s="2"/>
      <c r="D1637" s="2"/>
      <c r="E1637" s="2"/>
      <c r="F1637" s="2"/>
      <c r="G1637" s="2"/>
      <c r="H1637" s="2"/>
      <c r="I1637" s="2"/>
      <c r="J1637" s="2"/>
      <c r="K1637" s="2"/>
      <c r="L1637" s="2"/>
      <c r="M1637" s="2"/>
      <c r="N1637" s="2"/>
      <c r="O1637" s="2"/>
      <c r="P1637" s="2"/>
      <c r="Q1637" s="2"/>
      <c r="R1637" s="2"/>
      <c r="S1637" s="2"/>
      <c r="T1637" s="2"/>
      <c r="U1637" s="2"/>
      <c r="V1637" s="2"/>
      <c r="W1637" s="2"/>
      <c r="X1637" s="2"/>
      <c r="Y1637" s="2"/>
      <c r="Z1637" s="2"/>
      <c r="AA1637" s="2"/>
      <c r="AB1637" s="2"/>
      <c r="AC1637" s="2"/>
      <c r="AD1637" s="2"/>
      <c r="AE1637" s="2"/>
      <c r="AF1637" s="2"/>
      <c r="AG1637" s="2"/>
      <c r="AH1637" s="2"/>
      <c r="AI1637" s="2"/>
      <c r="AJ1637" s="2"/>
      <c r="AK1637" s="2"/>
      <c r="AL1637" s="2"/>
      <c r="AM1637" s="2"/>
      <c r="AN1637" s="2"/>
      <c r="AO1637" s="2"/>
      <c r="AP1637" s="2"/>
      <c r="AQ1637" s="2"/>
      <c r="AR1637" s="2"/>
      <c r="AS1637" s="2"/>
      <c r="AT1637" s="2"/>
      <c r="AU1637" s="2"/>
      <c r="AV1637" s="2"/>
      <c r="AW1637" s="2"/>
      <c r="AX1637" s="2"/>
      <c r="AY1637" s="2"/>
      <c r="AZ1637" s="2"/>
      <c r="BA1637" s="2"/>
      <c r="BB1637" s="2"/>
      <c r="BC1637" s="2"/>
      <c r="BD1637" s="2"/>
      <c r="BE1637" s="2"/>
      <c r="BF1637" s="2"/>
      <c r="BG1637" s="2"/>
      <c r="BH1637" s="2"/>
      <c r="BI1637" s="2"/>
      <c r="BJ1637" s="2"/>
      <c r="BK1637" s="2"/>
      <c r="BL1637" s="2"/>
      <c r="BM1637" s="2"/>
      <c r="BN1637" s="2"/>
      <c r="BO1637" s="2"/>
      <c r="BP1637" s="2"/>
      <c r="BQ1637" s="2"/>
      <c r="BR1637" s="2"/>
      <c r="BS1637" s="2"/>
      <c r="BT1637" s="2"/>
      <c r="BU1637" s="2"/>
      <c r="BV1637" s="2"/>
      <c r="BW1637" s="2"/>
      <c r="BX1637" s="2"/>
      <c r="BY1637" s="2"/>
      <c r="BZ1637" s="2"/>
      <c r="CA1637" s="2"/>
    </row>
    <row r="1638" spans="1:79" x14ac:dyDescent="0.3">
      <c r="A1638" s="2"/>
      <c r="B1638" s="2"/>
      <c r="C1638" s="2"/>
      <c r="D1638" s="2"/>
      <c r="E1638" s="2"/>
      <c r="F1638" s="2"/>
      <c r="G1638" s="2"/>
      <c r="H1638" s="2"/>
      <c r="I1638" s="2"/>
      <c r="J1638" s="2"/>
      <c r="K1638" s="2"/>
      <c r="L1638" s="2"/>
      <c r="M1638" s="2"/>
      <c r="N1638" s="2"/>
      <c r="O1638" s="2"/>
      <c r="P1638" s="2"/>
      <c r="Q1638" s="2"/>
      <c r="R1638" s="2"/>
      <c r="S1638" s="2"/>
      <c r="T1638" s="2"/>
      <c r="U1638" s="2"/>
      <c r="V1638" s="2"/>
      <c r="W1638" s="2"/>
      <c r="X1638" s="2"/>
      <c r="Y1638" s="2"/>
      <c r="Z1638" s="2"/>
      <c r="AA1638" s="2"/>
      <c r="AB1638" s="2"/>
      <c r="AC1638" s="2"/>
      <c r="AD1638" s="2"/>
      <c r="AE1638" s="2"/>
      <c r="AF1638" s="2"/>
      <c r="AG1638" s="2"/>
      <c r="AH1638" s="2"/>
      <c r="AI1638" s="2"/>
      <c r="AJ1638" s="2"/>
      <c r="AK1638" s="2"/>
      <c r="AL1638" s="2"/>
      <c r="AM1638" s="2"/>
      <c r="AN1638" s="2"/>
      <c r="AO1638" s="2"/>
      <c r="AP1638" s="2"/>
      <c r="AQ1638" s="2"/>
      <c r="AR1638" s="2"/>
      <c r="AS1638" s="2"/>
      <c r="AT1638" s="2"/>
      <c r="AU1638" s="2"/>
      <c r="AV1638" s="2"/>
      <c r="AW1638" s="2"/>
      <c r="AX1638" s="2"/>
      <c r="AY1638" s="2"/>
      <c r="AZ1638" s="2"/>
      <c r="BA1638" s="2"/>
      <c r="BB1638" s="2"/>
      <c r="BC1638" s="2"/>
      <c r="BD1638" s="2"/>
      <c r="BE1638" s="2"/>
      <c r="BF1638" s="2"/>
      <c r="BG1638" s="2"/>
      <c r="BH1638" s="2"/>
      <c r="BI1638" s="2"/>
      <c r="BJ1638" s="2"/>
      <c r="BK1638" s="2"/>
      <c r="BL1638" s="2"/>
      <c r="BM1638" s="2"/>
      <c r="BN1638" s="2"/>
      <c r="BO1638" s="2"/>
      <c r="BP1638" s="2"/>
      <c r="BQ1638" s="2"/>
      <c r="BR1638" s="2"/>
      <c r="BS1638" s="2"/>
      <c r="BT1638" s="2"/>
      <c r="BU1638" s="2"/>
      <c r="BV1638" s="2"/>
      <c r="BW1638" s="2"/>
      <c r="BX1638" s="2"/>
      <c r="BY1638" s="2"/>
      <c r="BZ1638" s="2"/>
      <c r="CA1638" s="2"/>
    </row>
    <row r="1639" spans="1:79" x14ac:dyDescent="0.3">
      <c r="A1639" s="2"/>
      <c r="B1639" s="2"/>
      <c r="C1639" s="2"/>
      <c r="D1639" s="2"/>
      <c r="E1639" s="2"/>
      <c r="F1639" s="2"/>
      <c r="G1639" s="2"/>
      <c r="H1639" s="2"/>
      <c r="I1639" s="2"/>
      <c r="J1639" s="2"/>
      <c r="K1639" s="2"/>
      <c r="L1639" s="2"/>
      <c r="M1639" s="2"/>
      <c r="N1639" s="2"/>
      <c r="O1639" s="2"/>
      <c r="P1639" s="2"/>
      <c r="Q1639" s="2"/>
      <c r="R1639" s="2"/>
      <c r="S1639" s="2"/>
      <c r="T1639" s="2"/>
      <c r="U1639" s="2"/>
      <c r="V1639" s="2"/>
      <c r="W1639" s="2"/>
      <c r="X1639" s="2"/>
      <c r="Y1639" s="2"/>
      <c r="Z1639" s="2"/>
      <c r="AA1639" s="2"/>
      <c r="AB1639" s="2"/>
      <c r="AC1639" s="2"/>
      <c r="AD1639" s="2"/>
      <c r="AE1639" s="2"/>
      <c r="AF1639" s="2"/>
      <c r="AG1639" s="2"/>
      <c r="AH1639" s="2"/>
      <c r="AI1639" s="2"/>
      <c r="AJ1639" s="2"/>
      <c r="AK1639" s="2"/>
      <c r="AL1639" s="2"/>
      <c r="AM1639" s="2"/>
      <c r="AN1639" s="2"/>
      <c r="AO1639" s="2"/>
      <c r="AP1639" s="2"/>
      <c r="AQ1639" s="2"/>
      <c r="AR1639" s="2"/>
      <c r="AS1639" s="2"/>
      <c r="AT1639" s="2"/>
      <c r="AU1639" s="2"/>
      <c r="AV1639" s="2"/>
      <c r="AW1639" s="2"/>
      <c r="AX1639" s="2"/>
      <c r="AY1639" s="2"/>
      <c r="AZ1639" s="2"/>
      <c r="BA1639" s="2"/>
      <c r="BB1639" s="2"/>
      <c r="BC1639" s="2"/>
      <c r="BD1639" s="2"/>
      <c r="BE1639" s="2"/>
      <c r="BF1639" s="2"/>
      <c r="BG1639" s="2"/>
      <c r="BH1639" s="2"/>
      <c r="BI1639" s="2"/>
      <c r="BJ1639" s="2"/>
      <c r="BK1639" s="2"/>
      <c r="BL1639" s="2"/>
      <c r="BM1639" s="2"/>
      <c r="BN1639" s="2"/>
      <c r="BO1639" s="2"/>
      <c r="BP1639" s="2"/>
      <c r="BQ1639" s="2"/>
      <c r="BR1639" s="2"/>
      <c r="BS1639" s="2"/>
      <c r="BT1639" s="2"/>
      <c r="BU1639" s="2"/>
      <c r="BV1639" s="2"/>
      <c r="BW1639" s="2"/>
      <c r="BX1639" s="2"/>
      <c r="BY1639" s="2"/>
      <c r="BZ1639" s="2"/>
      <c r="CA1639" s="2"/>
    </row>
    <row r="1640" spans="1:79" x14ac:dyDescent="0.3">
      <c r="A1640" s="2"/>
      <c r="B1640" s="2"/>
      <c r="C1640" s="2"/>
      <c r="D1640" s="2"/>
      <c r="E1640" s="2"/>
      <c r="F1640" s="2"/>
      <c r="G1640" s="2"/>
      <c r="H1640" s="2"/>
      <c r="I1640" s="2"/>
      <c r="J1640" s="2"/>
      <c r="K1640" s="2"/>
      <c r="L1640" s="2"/>
      <c r="M1640" s="2"/>
      <c r="N1640" s="2"/>
      <c r="O1640" s="2"/>
      <c r="P1640" s="2"/>
      <c r="Q1640" s="2"/>
      <c r="R1640" s="2"/>
      <c r="S1640" s="2"/>
      <c r="T1640" s="2"/>
      <c r="U1640" s="2"/>
      <c r="V1640" s="2"/>
      <c r="W1640" s="2"/>
      <c r="X1640" s="2"/>
      <c r="Y1640" s="2"/>
      <c r="Z1640" s="2"/>
      <c r="AA1640" s="2"/>
      <c r="AB1640" s="2"/>
      <c r="AC1640" s="2"/>
      <c r="AD1640" s="2"/>
      <c r="AE1640" s="2"/>
      <c r="AF1640" s="2"/>
      <c r="AG1640" s="2"/>
      <c r="AH1640" s="2"/>
      <c r="AI1640" s="2"/>
      <c r="AJ1640" s="2"/>
      <c r="AK1640" s="2"/>
      <c r="AL1640" s="2"/>
      <c r="AM1640" s="2"/>
      <c r="AN1640" s="2"/>
      <c r="AO1640" s="2"/>
      <c r="AP1640" s="2"/>
      <c r="AQ1640" s="2"/>
      <c r="AR1640" s="2"/>
      <c r="AS1640" s="2"/>
      <c r="AT1640" s="2"/>
      <c r="AU1640" s="2"/>
      <c r="AV1640" s="2"/>
      <c r="AW1640" s="2"/>
      <c r="AX1640" s="2"/>
      <c r="AY1640" s="2"/>
      <c r="AZ1640" s="2"/>
      <c r="BA1640" s="2"/>
      <c r="BB1640" s="2"/>
      <c r="BC1640" s="2"/>
      <c r="BD1640" s="2"/>
      <c r="BE1640" s="2"/>
      <c r="BF1640" s="2"/>
      <c r="BG1640" s="2"/>
      <c r="BH1640" s="2"/>
      <c r="BI1640" s="2"/>
      <c r="BJ1640" s="2"/>
      <c r="BK1640" s="2"/>
      <c r="BL1640" s="2"/>
      <c r="BM1640" s="2"/>
      <c r="BN1640" s="2"/>
      <c r="BO1640" s="2"/>
      <c r="BP1640" s="2"/>
      <c r="BQ1640" s="2"/>
      <c r="BR1640" s="2"/>
      <c r="BS1640" s="2"/>
      <c r="BT1640" s="2"/>
      <c r="BU1640" s="2"/>
      <c r="BV1640" s="2"/>
      <c r="BW1640" s="2"/>
      <c r="BX1640" s="2"/>
      <c r="BY1640" s="2"/>
      <c r="BZ1640" s="2"/>
      <c r="CA1640" s="2"/>
    </row>
    <row r="1641" spans="1:79" x14ac:dyDescent="0.3">
      <c r="A1641" s="2"/>
      <c r="B1641" s="2"/>
      <c r="C1641" s="2"/>
      <c r="D1641" s="2"/>
      <c r="E1641" s="2"/>
      <c r="F1641" s="2"/>
      <c r="G1641" s="2"/>
      <c r="H1641" s="2"/>
      <c r="I1641" s="2"/>
      <c r="J1641" s="2"/>
      <c r="K1641" s="2"/>
      <c r="L1641" s="2"/>
      <c r="M1641" s="2"/>
      <c r="N1641" s="2"/>
      <c r="O1641" s="2"/>
      <c r="P1641" s="2"/>
      <c r="Q1641" s="2"/>
      <c r="R1641" s="2"/>
      <c r="S1641" s="2"/>
      <c r="T1641" s="2"/>
      <c r="U1641" s="2"/>
      <c r="V1641" s="2"/>
      <c r="W1641" s="2"/>
      <c r="X1641" s="2"/>
      <c r="Y1641" s="2"/>
      <c r="Z1641" s="2"/>
      <c r="AA1641" s="2"/>
      <c r="AB1641" s="2"/>
      <c r="AC1641" s="2"/>
      <c r="AD1641" s="2"/>
      <c r="AE1641" s="2"/>
      <c r="AF1641" s="2"/>
      <c r="AG1641" s="2"/>
      <c r="AH1641" s="2"/>
      <c r="AI1641" s="2"/>
      <c r="AJ1641" s="2"/>
      <c r="AK1641" s="2"/>
      <c r="AL1641" s="2"/>
      <c r="AM1641" s="2"/>
      <c r="AN1641" s="2"/>
      <c r="AO1641" s="2"/>
      <c r="AP1641" s="2"/>
      <c r="AQ1641" s="2"/>
      <c r="AR1641" s="2"/>
      <c r="AS1641" s="2"/>
      <c r="AT1641" s="2"/>
      <c r="AU1641" s="2"/>
      <c r="AV1641" s="2"/>
      <c r="AW1641" s="2"/>
      <c r="AX1641" s="2"/>
      <c r="AY1641" s="2"/>
      <c r="AZ1641" s="2"/>
      <c r="BA1641" s="2"/>
      <c r="BB1641" s="2"/>
      <c r="BC1641" s="2"/>
      <c r="BD1641" s="2"/>
      <c r="BE1641" s="2"/>
      <c r="BF1641" s="2"/>
      <c r="BG1641" s="2"/>
      <c r="BH1641" s="2"/>
      <c r="BI1641" s="2"/>
      <c r="BJ1641" s="2"/>
      <c r="BK1641" s="2"/>
      <c r="BL1641" s="2"/>
      <c r="BM1641" s="2"/>
      <c r="BN1641" s="2"/>
      <c r="BO1641" s="2"/>
      <c r="BP1641" s="2"/>
      <c r="BQ1641" s="2"/>
      <c r="BR1641" s="2"/>
      <c r="BS1641" s="2"/>
      <c r="BT1641" s="2"/>
      <c r="BU1641" s="2"/>
      <c r="BV1641" s="2"/>
      <c r="BW1641" s="2"/>
      <c r="BX1641" s="2"/>
      <c r="BY1641" s="2"/>
      <c r="BZ1641" s="2"/>
      <c r="CA1641" s="2"/>
    </row>
    <row r="1642" spans="1:79" x14ac:dyDescent="0.3">
      <c r="A1642" s="2"/>
      <c r="B1642" s="2"/>
      <c r="C1642" s="2"/>
      <c r="D1642" s="2"/>
      <c r="E1642" s="2"/>
      <c r="F1642" s="2"/>
      <c r="G1642" s="2"/>
      <c r="H1642" s="2"/>
      <c r="I1642" s="2"/>
      <c r="J1642" s="2"/>
      <c r="K1642" s="2"/>
      <c r="L1642" s="2"/>
      <c r="M1642" s="2"/>
      <c r="N1642" s="2"/>
      <c r="O1642" s="2"/>
      <c r="P1642" s="2"/>
      <c r="Q1642" s="2"/>
      <c r="R1642" s="2"/>
      <c r="S1642" s="2"/>
      <c r="T1642" s="2"/>
      <c r="U1642" s="2"/>
      <c r="V1642" s="2"/>
      <c r="W1642" s="2"/>
      <c r="X1642" s="2"/>
      <c r="Y1642" s="2"/>
      <c r="Z1642" s="2"/>
      <c r="AA1642" s="2"/>
      <c r="AB1642" s="2"/>
      <c r="AC1642" s="2"/>
      <c r="AD1642" s="2"/>
      <c r="AE1642" s="2"/>
      <c r="AF1642" s="2"/>
      <c r="AG1642" s="2"/>
      <c r="AH1642" s="2"/>
      <c r="AI1642" s="2"/>
      <c r="AJ1642" s="2"/>
      <c r="AK1642" s="2"/>
      <c r="AL1642" s="2"/>
      <c r="AM1642" s="2"/>
      <c r="AN1642" s="2"/>
      <c r="AO1642" s="2"/>
      <c r="AP1642" s="2"/>
      <c r="AQ1642" s="2"/>
      <c r="AR1642" s="2"/>
      <c r="AS1642" s="2"/>
      <c r="AT1642" s="2"/>
      <c r="AU1642" s="2"/>
      <c r="AV1642" s="2"/>
      <c r="AW1642" s="2"/>
      <c r="AX1642" s="2"/>
      <c r="AY1642" s="2"/>
      <c r="AZ1642" s="2"/>
      <c r="BA1642" s="2"/>
      <c r="BB1642" s="2"/>
      <c r="BC1642" s="2"/>
      <c r="BD1642" s="2"/>
      <c r="BE1642" s="2"/>
      <c r="BF1642" s="2"/>
      <c r="BG1642" s="2"/>
      <c r="BH1642" s="2"/>
      <c r="BI1642" s="2"/>
      <c r="BJ1642" s="2"/>
      <c r="BK1642" s="2"/>
      <c r="BL1642" s="2"/>
      <c r="BM1642" s="2"/>
      <c r="BN1642" s="2"/>
      <c r="BO1642" s="2"/>
      <c r="BP1642" s="2"/>
      <c r="BQ1642" s="2"/>
      <c r="BR1642" s="2"/>
      <c r="BS1642" s="2"/>
      <c r="BT1642" s="2"/>
      <c r="BU1642" s="2"/>
      <c r="BV1642" s="2"/>
      <c r="BW1642" s="2"/>
      <c r="BX1642" s="2"/>
      <c r="BY1642" s="2"/>
      <c r="BZ1642" s="2"/>
      <c r="CA1642" s="2"/>
    </row>
    <row r="1643" spans="1:79" x14ac:dyDescent="0.3">
      <c r="A1643" s="2"/>
      <c r="B1643" s="2"/>
      <c r="C1643" s="2"/>
      <c r="D1643" s="2"/>
      <c r="E1643" s="2"/>
      <c r="F1643" s="2"/>
      <c r="G1643" s="2"/>
      <c r="H1643" s="2"/>
      <c r="I1643" s="2"/>
      <c r="J1643" s="2"/>
      <c r="K1643" s="2"/>
      <c r="L1643" s="2"/>
      <c r="M1643" s="2"/>
      <c r="N1643" s="2"/>
      <c r="O1643" s="2"/>
      <c r="P1643" s="2"/>
      <c r="Q1643" s="2"/>
      <c r="R1643" s="2"/>
      <c r="S1643" s="2"/>
      <c r="T1643" s="2"/>
      <c r="U1643" s="2"/>
      <c r="V1643" s="2"/>
      <c r="W1643" s="2"/>
      <c r="X1643" s="2"/>
      <c r="Y1643" s="2"/>
      <c r="Z1643" s="2"/>
      <c r="AA1643" s="2"/>
      <c r="AB1643" s="2"/>
      <c r="AC1643" s="2"/>
      <c r="AD1643" s="2"/>
      <c r="AE1643" s="2"/>
      <c r="AF1643" s="2"/>
      <c r="AG1643" s="2"/>
      <c r="AH1643" s="2"/>
      <c r="AI1643" s="2"/>
      <c r="AJ1643" s="2"/>
      <c r="AK1643" s="2"/>
      <c r="AL1643" s="2"/>
      <c r="AM1643" s="2"/>
      <c r="AN1643" s="2"/>
      <c r="AO1643" s="2"/>
      <c r="AP1643" s="2"/>
      <c r="AQ1643" s="2"/>
      <c r="AR1643" s="2"/>
      <c r="AS1643" s="2"/>
      <c r="AT1643" s="2"/>
      <c r="AU1643" s="2"/>
      <c r="AV1643" s="2"/>
      <c r="AW1643" s="2"/>
      <c r="AX1643" s="2"/>
      <c r="AY1643" s="2"/>
      <c r="AZ1643" s="2"/>
      <c r="BA1643" s="2"/>
      <c r="BB1643" s="2"/>
      <c r="BC1643" s="2"/>
      <c r="BD1643" s="2"/>
      <c r="BE1643" s="2"/>
      <c r="BF1643" s="2"/>
      <c r="BG1643" s="2"/>
      <c r="BH1643" s="2"/>
      <c r="BI1643" s="2"/>
      <c r="BJ1643" s="2"/>
      <c r="BK1643" s="2"/>
      <c r="BL1643" s="2"/>
      <c r="BM1643" s="2"/>
      <c r="BN1643" s="2"/>
      <c r="BO1643" s="2"/>
      <c r="BP1643" s="2"/>
      <c r="BQ1643" s="2"/>
      <c r="BR1643" s="2"/>
      <c r="BS1643" s="2"/>
      <c r="BT1643" s="2"/>
      <c r="BU1643" s="2"/>
      <c r="BV1643" s="2"/>
      <c r="BW1643" s="2"/>
      <c r="BX1643" s="2"/>
      <c r="BY1643" s="2"/>
      <c r="BZ1643" s="2"/>
      <c r="CA1643" s="2"/>
    </row>
    <row r="1644" spans="1:79" x14ac:dyDescent="0.3">
      <c r="A1644" s="2"/>
      <c r="B1644" s="2"/>
      <c r="C1644" s="2"/>
      <c r="D1644" s="2"/>
      <c r="E1644" s="2"/>
      <c r="F1644" s="2"/>
      <c r="G1644" s="2"/>
      <c r="H1644" s="2"/>
      <c r="I1644" s="2"/>
      <c r="J1644" s="2"/>
      <c r="K1644" s="2"/>
      <c r="L1644" s="2"/>
      <c r="M1644" s="2"/>
      <c r="N1644" s="2"/>
      <c r="O1644" s="2"/>
      <c r="P1644" s="2"/>
      <c r="Q1644" s="2"/>
      <c r="R1644" s="2"/>
      <c r="S1644" s="2"/>
      <c r="T1644" s="2"/>
      <c r="U1644" s="2"/>
      <c r="V1644" s="2"/>
      <c r="W1644" s="2"/>
      <c r="X1644" s="2"/>
      <c r="Y1644" s="2"/>
      <c r="Z1644" s="2"/>
      <c r="AA1644" s="2"/>
      <c r="AB1644" s="2"/>
      <c r="AC1644" s="2"/>
      <c r="AD1644" s="2"/>
      <c r="AE1644" s="2"/>
      <c r="AF1644" s="2"/>
      <c r="AG1644" s="2"/>
      <c r="AH1644" s="2"/>
      <c r="AI1644" s="2"/>
      <c r="AJ1644" s="2"/>
      <c r="AK1644" s="2"/>
      <c r="AL1644" s="2"/>
      <c r="AM1644" s="2"/>
      <c r="AN1644" s="2"/>
      <c r="AO1644" s="2"/>
      <c r="AP1644" s="2"/>
      <c r="AQ1644" s="2"/>
      <c r="AR1644" s="2"/>
      <c r="AS1644" s="2"/>
      <c r="AT1644" s="2"/>
      <c r="AU1644" s="2"/>
      <c r="AV1644" s="2"/>
      <c r="AW1644" s="2"/>
      <c r="AX1644" s="2"/>
      <c r="AY1644" s="2"/>
      <c r="AZ1644" s="2"/>
      <c r="BA1644" s="2"/>
      <c r="BB1644" s="2"/>
      <c r="BC1644" s="2"/>
      <c r="BD1644" s="2"/>
      <c r="BE1644" s="2"/>
      <c r="BF1644" s="2"/>
      <c r="BG1644" s="2"/>
      <c r="BH1644" s="2"/>
      <c r="BI1644" s="2"/>
      <c r="BJ1644" s="2"/>
      <c r="BK1644" s="2"/>
      <c r="BL1644" s="2"/>
      <c r="BM1644" s="2"/>
      <c r="BN1644" s="2"/>
      <c r="BO1644" s="2"/>
      <c r="BP1644" s="2"/>
      <c r="BQ1644" s="2"/>
      <c r="BR1644" s="2"/>
      <c r="BS1644" s="2"/>
      <c r="BT1644" s="2"/>
      <c r="BU1644" s="2"/>
      <c r="BV1644" s="2"/>
      <c r="BW1644" s="2"/>
      <c r="BX1644" s="2"/>
      <c r="BY1644" s="2"/>
      <c r="BZ1644" s="2"/>
      <c r="CA1644" s="2"/>
    </row>
    <row r="1645" spans="1:79" x14ac:dyDescent="0.3">
      <c r="A1645" s="2"/>
      <c r="B1645" s="2"/>
      <c r="C1645" s="2"/>
      <c r="D1645" s="2"/>
      <c r="E1645" s="2"/>
      <c r="F1645" s="2"/>
      <c r="G1645" s="2"/>
      <c r="H1645" s="2"/>
      <c r="I1645" s="2"/>
      <c r="J1645" s="2"/>
      <c r="K1645" s="2"/>
      <c r="L1645" s="2"/>
      <c r="M1645" s="2"/>
      <c r="N1645" s="2"/>
      <c r="O1645" s="2"/>
      <c r="P1645" s="2"/>
      <c r="Q1645" s="2"/>
      <c r="R1645" s="2"/>
      <c r="S1645" s="2"/>
      <c r="T1645" s="2"/>
      <c r="U1645" s="2"/>
      <c r="V1645" s="2"/>
      <c r="W1645" s="2"/>
      <c r="X1645" s="2"/>
      <c r="Y1645" s="2"/>
      <c r="Z1645" s="2"/>
      <c r="AA1645" s="2"/>
      <c r="AB1645" s="2"/>
      <c r="AC1645" s="2"/>
      <c r="AD1645" s="2"/>
      <c r="AE1645" s="2"/>
      <c r="AF1645" s="2"/>
      <c r="AG1645" s="2"/>
      <c r="AH1645" s="2"/>
      <c r="AI1645" s="2"/>
      <c r="AJ1645" s="2"/>
      <c r="AK1645" s="2"/>
      <c r="AL1645" s="2"/>
      <c r="AM1645" s="2"/>
      <c r="AN1645" s="2"/>
      <c r="AO1645" s="2"/>
      <c r="AP1645" s="2"/>
      <c r="AQ1645" s="2"/>
      <c r="AR1645" s="2"/>
      <c r="AS1645" s="2"/>
      <c r="AT1645" s="2"/>
      <c r="AU1645" s="2"/>
      <c r="AV1645" s="2"/>
      <c r="AW1645" s="2"/>
      <c r="AX1645" s="2"/>
      <c r="AY1645" s="2"/>
      <c r="AZ1645" s="2"/>
      <c r="BA1645" s="2"/>
      <c r="BB1645" s="2"/>
      <c r="BC1645" s="2"/>
      <c r="BD1645" s="2"/>
      <c r="BE1645" s="2"/>
      <c r="BF1645" s="2"/>
      <c r="BG1645" s="2"/>
      <c r="BH1645" s="2"/>
      <c r="BI1645" s="2"/>
      <c r="BJ1645" s="2"/>
      <c r="BK1645" s="2"/>
      <c r="BL1645" s="2"/>
      <c r="BM1645" s="2"/>
      <c r="BN1645" s="2"/>
      <c r="BO1645" s="2"/>
      <c r="BP1645" s="2"/>
      <c r="BQ1645" s="2"/>
      <c r="BR1645" s="2"/>
      <c r="BS1645" s="2"/>
      <c r="BT1645" s="2"/>
      <c r="BU1645" s="2"/>
      <c r="BV1645" s="2"/>
      <c r="BW1645" s="2"/>
      <c r="BX1645" s="2"/>
      <c r="BY1645" s="2"/>
      <c r="BZ1645" s="2"/>
      <c r="CA1645" s="2"/>
    </row>
    <row r="1646" spans="1:79" x14ac:dyDescent="0.3">
      <c r="A1646" s="2"/>
      <c r="B1646" s="2"/>
      <c r="C1646" s="2"/>
      <c r="D1646" s="2"/>
      <c r="E1646" s="2"/>
      <c r="F1646" s="2"/>
      <c r="G1646" s="2"/>
      <c r="H1646" s="2"/>
      <c r="I1646" s="2"/>
      <c r="J1646" s="2"/>
      <c r="K1646" s="2"/>
      <c r="L1646" s="2"/>
      <c r="M1646" s="2"/>
      <c r="N1646" s="2"/>
      <c r="O1646" s="2"/>
      <c r="P1646" s="2"/>
      <c r="Q1646" s="2"/>
      <c r="R1646" s="2"/>
      <c r="S1646" s="2"/>
      <c r="T1646" s="2"/>
      <c r="U1646" s="2"/>
      <c r="V1646" s="2"/>
      <c r="W1646" s="2"/>
      <c r="X1646" s="2"/>
      <c r="Y1646" s="2"/>
      <c r="Z1646" s="2"/>
      <c r="AA1646" s="2"/>
      <c r="AB1646" s="2"/>
      <c r="AC1646" s="2"/>
      <c r="AD1646" s="2"/>
      <c r="AE1646" s="2"/>
      <c r="AF1646" s="2"/>
      <c r="AG1646" s="2"/>
      <c r="AH1646" s="2"/>
      <c r="AI1646" s="2"/>
      <c r="AJ1646" s="2"/>
      <c r="AK1646" s="2"/>
      <c r="AL1646" s="2"/>
      <c r="AM1646" s="2"/>
      <c r="AN1646" s="2"/>
      <c r="AO1646" s="2"/>
      <c r="AP1646" s="2"/>
      <c r="AQ1646" s="2"/>
      <c r="AR1646" s="2"/>
      <c r="AS1646" s="2"/>
      <c r="AT1646" s="2"/>
      <c r="AU1646" s="2"/>
      <c r="AV1646" s="2"/>
      <c r="AW1646" s="2"/>
      <c r="AX1646" s="2"/>
      <c r="AY1646" s="2"/>
      <c r="AZ1646" s="2"/>
      <c r="BA1646" s="2"/>
      <c r="BB1646" s="2"/>
      <c r="BC1646" s="2"/>
      <c r="BD1646" s="2"/>
      <c r="BE1646" s="2"/>
      <c r="BF1646" s="2"/>
      <c r="BG1646" s="2"/>
      <c r="BH1646" s="2"/>
      <c r="BI1646" s="2"/>
      <c r="BJ1646" s="2"/>
      <c r="BK1646" s="2"/>
      <c r="BL1646" s="2"/>
      <c r="BM1646" s="2"/>
      <c r="BN1646" s="2"/>
      <c r="BO1646" s="2"/>
      <c r="BP1646" s="2"/>
      <c r="BQ1646" s="2"/>
      <c r="BR1646" s="2"/>
      <c r="BS1646" s="2"/>
      <c r="BT1646" s="2"/>
      <c r="BU1646" s="2"/>
      <c r="BV1646" s="2"/>
      <c r="BW1646" s="2"/>
      <c r="BX1646" s="2"/>
      <c r="BY1646" s="2"/>
      <c r="BZ1646" s="2"/>
      <c r="CA1646" s="2"/>
    </row>
    <row r="1647" spans="1:79" x14ac:dyDescent="0.3">
      <c r="A1647" s="2"/>
      <c r="B1647" s="2"/>
      <c r="C1647" s="2"/>
      <c r="D1647" s="2"/>
      <c r="E1647" s="2"/>
      <c r="F1647" s="2"/>
      <c r="G1647" s="2"/>
      <c r="H1647" s="2"/>
      <c r="I1647" s="2"/>
      <c r="J1647" s="2"/>
      <c r="K1647" s="2"/>
      <c r="L1647" s="2"/>
      <c r="M1647" s="2"/>
      <c r="N1647" s="2"/>
      <c r="O1647" s="2"/>
      <c r="P1647" s="2"/>
      <c r="Q1647" s="2"/>
      <c r="R1647" s="2"/>
      <c r="S1647" s="2"/>
      <c r="T1647" s="2"/>
      <c r="U1647" s="2"/>
      <c r="V1647" s="2"/>
      <c r="W1647" s="2"/>
      <c r="X1647" s="2"/>
      <c r="Y1647" s="2"/>
      <c r="Z1647" s="2"/>
      <c r="AA1647" s="2"/>
      <c r="AB1647" s="2"/>
      <c r="AC1647" s="2"/>
      <c r="AD1647" s="2"/>
      <c r="AE1647" s="2"/>
      <c r="AF1647" s="2"/>
      <c r="AG1647" s="2"/>
      <c r="AH1647" s="2"/>
      <c r="AI1647" s="2"/>
      <c r="AJ1647" s="2"/>
      <c r="AK1647" s="2"/>
      <c r="AL1647" s="2"/>
      <c r="AM1647" s="2"/>
      <c r="AN1647" s="2"/>
      <c r="AO1647" s="2"/>
      <c r="AP1647" s="2"/>
      <c r="AQ1647" s="2"/>
      <c r="AR1647" s="2"/>
      <c r="AS1647" s="2"/>
      <c r="AT1647" s="2"/>
      <c r="AU1647" s="2"/>
      <c r="AV1647" s="2"/>
      <c r="AW1647" s="2"/>
      <c r="AX1647" s="2"/>
      <c r="AY1647" s="2"/>
      <c r="AZ1647" s="2"/>
      <c r="BA1647" s="2"/>
      <c r="BB1647" s="2"/>
      <c r="BC1647" s="2"/>
      <c r="BD1647" s="2"/>
      <c r="BE1647" s="2"/>
      <c r="BF1647" s="2"/>
      <c r="BG1647" s="2"/>
      <c r="BH1647" s="2"/>
      <c r="BI1647" s="2"/>
      <c r="BJ1647" s="2"/>
      <c r="BK1647" s="2"/>
      <c r="BL1647" s="2"/>
      <c r="BM1647" s="2"/>
      <c r="BN1647" s="2"/>
      <c r="BO1647" s="2"/>
      <c r="BP1647" s="2"/>
      <c r="BQ1647" s="2"/>
      <c r="BR1647" s="2"/>
      <c r="BS1647" s="2"/>
      <c r="BT1647" s="2"/>
      <c r="BU1647" s="2"/>
      <c r="BV1647" s="2"/>
      <c r="BW1647" s="2"/>
      <c r="BX1647" s="2"/>
      <c r="BY1647" s="2"/>
      <c r="BZ1647" s="2"/>
      <c r="CA1647" s="2"/>
    </row>
    <row r="1648" spans="1:79" x14ac:dyDescent="0.3">
      <c r="A1648" s="2"/>
      <c r="B1648" s="2"/>
      <c r="C1648" s="2"/>
      <c r="D1648" s="2"/>
      <c r="E1648" s="2"/>
      <c r="F1648" s="2"/>
      <c r="G1648" s="2"/>
      <c r="H1648" s="2"/>
      <c r="I1648" s="2"/>
      <c r="J1648" s="2"/>
      <c r="K1648" s="2"/>
      <c r="L1648" s="2"/>
      <c r="M1648" s="2"/>
      <c r="N1648" s="2"/>
      <c r="O1648" s="2"/>
      <c r="P1648" s="2"/>
      <c r="Q1648" s="2"/>
      <c r="R1648" s="2"/>
      <c r="S1648" s="2"/>
      <c r="T1648" s="2"/>
      <c r="U1648" s="2"/>
      <c r="V1648" s="2"/>
      <c r="W1648" s="2"/>
      <c r="X1648" s="2"/>
      <c r="Y1648" s="2"/>
      <c r="Z1648" s="2"/>
      <c r="AA1648" s="2"/>
      <c r="AB1648" s="2"/>
      <c r="AC1648" s="2"/>
      <c r="AD1648" s="2"/>
      <c r="AE1648" s="2"/>
      <c r="AF1648" s="2"/>
      <c r="AG1648" s="2"/>
      <c r="AH1648" s="2"/>
      <c r="AI1648" s="2"/>
      <c r="AJ1648" s="2"/>
      <c r="AK1648" s="2"/>
      <c r="AL1648" s="2"/>
      <c r="AM1648" s="2"/>
      <c r="AN1648" s="2"/>
      <c r="AO1648" s="2"/>
      <c r="AP1648" s="2"/>
      <c r="AQ1648" s="2"/>
      <c r="AR1648" s="2"/>
      <c r="AS1648" s="2"/>
      <c r="AT1648" s="2"/>
      <c r="AU1648" s="2"/>
      <c r="AV1648" s="2"/>
      <c r="AW1648" s="2"/>
      <c r="AX1648" s="2"/>
      <c r="AY1648" s="2"/>
      <c r="AZ1648" s="2"/>
      <c r="BA1648" s="2"/>
      <c r="BB1648" s="2"/>
      <c r="BC1648" s="2"/>
      <c r="BD1648" s="2"/>
      <c r="BE1648" s="2"/>
      <c r="BF1648" s="2"/>
      <c r="BG1648" s="2"/>
      <c r="BH1648" s="2"/>
      <c r="BI1648" s="2"/>
      <c r="BJ1648" s="2"/>
      <c r="BK1648" s="2"/>
      <c r="BL1648" s="2"/>
      <c r="BM1648" s="2"/>
      <c r="BN1648" s="2"/>
      <c r="BO1648" s="2"/>
      <c r="BP1648" s="2"/>
      <c r="BQ1648" s="2"/>
      <c r="BR1648" s="2"/>
      <c r="BS1648" s="2"/>
      <c r="BT1648" s="2"/>
      <c r="BU1648" s="2"/>
      <c r="BV1648" s="2"/>
      <c r="BW1648" s="2"/>
      <c r="BX1648" s="2"/>
      <c r="BY1648" s="2"/>
      <c r="BZ1648" s="2"/>
      <c r="CA1648" s="2"/>
    </row>
    <row r="1649" spans="1:79" x14ac:dyDescent="0.3">
      <c r="A1649" s="2"/>
      <c r="B1649" s="2"/>
      <c r="C1649" s="2"/>
      <c r="D1649" s="2"/>
      <c r="E1649" s="2"/>
      <c r="F1649" s="2"/>
      <c r="G1649" s="2"/>
      <c r="H1649" s="2"/>
      <c r="I1649" s="2"/>
      <c r="J1649" s="2"/>
      <c r="K1649" s="2"/>
      <c r="L1649" s="2"/>
      <c r="M1649" s="2"/>
      <c r="N1649" s="2"/>
      <c r="O1649" s="2"/>
      <c r="P1649" s="2"/>
      <c r="Q1649" s="2"/>
      <c r="R1649" s="2"/>
      <c r="S1649" s="2"/>
      <c r="T1649" s="2"/>
      <c r="U1649" s="2"/>
      <c r="V1649" s="2"/>
      <c r="W1649" s="2"/>
      <c r="X1649" s="2"/>
      <c r="Y1649" s="2"/>
      <c r="Z1649" s="2"/>
      <c r="AA1649" s="2"/>
      <c r="AB1649" s="2"/>
      <c r="AC1649" s="2"/>
      <c r="AD1649" s="2"/>
      <c r="AE1649" s="2"/>
      <c r="AF1649" s="2"/>
      <c r="AG1649" s="2"/>
      <c r="AH1649" s="2"/>
      <c r="AI1649" s="2"/>
      <c r="AJ1649" s="2"/>
      <c r="AK1649" s="2"/>
      <c r="AL1649" s="2"/>
      <c r="AM1649" s="2"/>
      <c r="AN1649" s="2"/>
      <c r="AO1649" s="2"/>
      <c r="AP1649" s="2"/>
      <c r="AQ1649" s="2"/>
      <c r="AR1649" s="2"/>
      <c r="AS1649" s="2"/>
      <c r="AT1649" s="2"/>
      <c r="AU1649" s="2"/>
      <c r="AV1649" s="2"/>
      <c r="AW1649" s="2"/>
      <c r="AX1649" s="2"/>
      <c r="AY1649" s="2"/>
      <c r="AZ1649" s="2"/>
      <c r="BA1649" s="2"/>
      <c r="BB1649" s="2"/>
      <c r="BC1649" s="2"/>
      <c r="BD1649" s="2"/>
      <c r="BE1649" s="2"/>
      <c r="BF1649" s="2"/>
      <c r="BG1649" s="2"/>
      <c r="BH1649" s="2"/>
      <c r="BI1649" s="2"/>
      <c r="BJ1649" s="2"/>
      <c r="BK1649" s="2"/>
      <c r="BL1649" s="2"/>
      <c r="BM1649" s="2"/>
      <c r="BN1649" s="2"/>
      <c r="BO1649" s="2"/>
      <c r="BP1649" s="2"/>
      <c r="BQ1649" s="2"/>
      <c r="BR1649" s="2"/>
      <c r="BS1649" s="2"/>
      <c r="BT1649" s="2"/>
      <c r="BU1649" s="2"/>
      <c r="BV1649" s="2"/>
      <c r="BW1649" s="2"/>
      <c r="BX1649" s="2"/>
      <c r="BY1649" s="2"/>
      <c r="BZ1649" s="2"/>
      <c r="CA1649" s="2"/>
    </row>
    <row r="1650" spans="1:79" x14ac:dyDescent="0.3">
      <c r="A1650" s="2"/>
      <c r="B1650" s="2"/>
      <c r="C1650" s="2"/>
      <c r="D1650" s="2"/>
      <c r="E1650" s="2"/>
      <c r="F1650" s="2"/>
      <c r="G1650" s="2"/>
      <c r="H1650" s="2"/>
      <c r="I1650" s="2"/>
      <c r="J1650" s="2"/>
      <c r="K1650" s="2"/>
      <c r="L1650" s="2"/>
      <c r="M1650" s="2"/>
      <c r="N1650" s="2"/>
      <c r="O1650" s="2"/>
      <c r="P1650" s="2"/>
      <c r="Q1650" s="2"/>
      <c r="R1650" s="2"/>
      <c r="S1650" s="2"/>
      <c r="T1650" s="2"/>
      <c r="U1650" s="2"/>
      <c r="V1650" s="2"/>
      <c r="W1650" s="2"/>
      <c r="X1650" s="2"/>
      <c r="Y1650" s="2"/>
      <c r="Z1650" s="2"/>
      <c r="AA1650" s="2"/>
      <c r="AB1650" s="2"/>
      <c r="AC1650" s="2"/>
      <c r="AD1650" s="2"/>
      <c r="AE1650" s="2"/>
      <c r="AF1650" s="2"/>
      <c r="AG1650" s="2"/>
      <c r="AH1650" s="2"/>
      <c r="AI1650" s="2"/>
      <c r="AJ1650" s="2"/>
      <c r="AK1650" s="2"/>
      <c r="AL1650" s="2"/>
      <c r="AM1650" s="2"/>
      <c r="AN1650" s="2"/>
      <c r="AO1650" s="2"/>
      <c r="AP1650" s="2"/>
      <c r="AQ1650" s="2"/>
      <c r="AR1650" s="2"/>
      <c r="AS1650" s="2"/>
      <c r="AT1650" s="2"/>
      <c r="AU1650" s="2"/>
      <c r="AV1650" s="2"/>
      <c r="AW1650" s="2"/>
      <c r="AX1650" s="2"/>
      <c r="AY1650" s="2"/>
      <c r="AZ1650" s="2"/>
      <c r="BA1650" s="2"/>
      <c r="BB1650" s="2"/>
      <c r="BC1650" s="2"/>
      <c r="BD1650" s="2"/>
      <c r="BE1650" s="2"/>
      <c r="BF1650" s="2"/>
      <c r="BG1650" s="2"/>
      <c r="BH1650" s="2"/>
      <c r="BI1650" s="2"/>
      <c r="BJ1650" s="2"/>
      <c r="BK1650" s="2"/>
      <c r="BL1650" s="2"/>
      <c r="BM1650" s="2"/>
      <c r="BN1650" s="2"/>
      <c r="BO1650" s="2"/>
      <c r="BP1650" s="2"/>
      <c r="BQ1650" s="2"/>
      <c r="BR1650" s="2"/>
      <c r="BS1650" s="2"/>
      <c r="BT1650" s="2"/>
      <c r="BU1650" s="2"/>
      <c r="BV1650" s="2"/>
      <c r="BW1650" s="2"/>
      <c r="BX1650" s="2"/>
      <c r="BY1650" s="2"/>
      <c r="BZ1650" s="2"/>
      <c r="CA1650" s="2"/>
    </row>
    <row r="1651" spans="1:79" x14ac:dyDescent="0.3">
      <c r="A1651" s="2"/>
      <c r="B1651" s="2"/>
      <c r="C1651" s="2"/>
      <c r="D1651" s="2"/>
      <c r="E1651" s="2"/>
      <c r="F1651" s="2"/>
      <c r="G1651" s="2"/>
      <c r="H1651" s="2"/>
      <c r="I1651" s="2"/>
      <c r="J1651" s="2"/>
      <c r="K1651" s="2"/>
      <c r="L1651" s="2"/>
      <c r="M1651" s="2"/>
      <c r="N1651" s="2"/>
      <c r="O1651" s="2"/>
      <c r="P1651" s="2"/>
      <c r="Q1651" s="2"/>
      <c r="R1651" s="2"/>
      <c r="S1651" s="2"/>
      <c r="T1651" s="2"/>
      <c r="U1651" s="2"/>
      <c r="V1651" s="2"/>
      <c r="W1651" s="2"/>
      <c r="X1651" s="2"/>
      <c r="Y1651" s="2"/>
      <c r="Z1651" s="2"/>
      <c r="AA1651" s="2"/>
      <c r="AB1651" s="2"/>
      <c r="AC1651" s="2"/>
      <c r="AD1651" s="2"/>
      <c r="AE1651" s="2"/>
      <c r="AF1651" s="2"/>
      <c r="AG1651" s="2"/>
      <c r="AH1651" s="2"/>
      <c r="AI1651" s="2"/>
      <c r="AJ1651" s="2"/>
      <c r="AK1651" s="2"/>
      <c r="AL1651" s="2"/>
      <c r="AM1651" s="2"/>
      <c r="AN1651" s="2"/>
      <c r="AO1651" s="2"/>
      <c r="AP1651" s="2"/>
      <c r="AQ1651" s="2"/>
      <c r="AR1651" s="2"/>
      <c r="AS1651" s="2"/>
      <c r="AT1651" s="2"/>
      <c r="AU1651" s="2"/>
      <c r="AV1651" s="2"/>
      <c r="AW1651" s="2"/>
      <c r="AX1651" s="2"/>
      <c r="AY1651" s="2"/>
      <c r="AZ1651" s="2"/>
      <c r="BA1651" s="2"/>
      <c r="BB1651" s="2"/>
      <c r="BC1651" s="2"/>
      <c r="BD1651" s="2"/>
      <c r="BE1651" s="2"/>
      <c r="BF1651" s="2"/>
      <c r="BG1651" s="2"/>
      <c r="BH1651" s="2"/>
      <c r="BI1651" s="2"/>
      <c r="BJ1651" s="2"/>
      <c r="BK1651" s="2"/>
      <c r="BL1651" s="2"/>
      <c r="BM1651" s="2"/>
      <c r="BN1651" s="2"/>
      <c r="BO1651" s="2"/>
      <c r="BP1651" s="2"/>
      <c r="BQ1651" s="2"/>
      <c r="BR1651" s="2"/>
      <c r="BS1651" s="2"/>
      <c r="BT1651" s="2"/>
      <c r="BU1651" s="2"/>
      <c r="BV1651" s="2"/>
      <c r="BW1651" s="2"/>
      <c r="BX1651" s="2"/>
      <c r="BY1651" s="2"/>
      <c r="BZ1651" s="2"/>
      <c r="CA1651" s="2"/>
    </row>
    <row r="1652" spans="1:79" x14ac:dyDescent="0.3">
      <c r="A1652" s="2"/>
      <c r="B1652" s="2"/>
      <c r="C1652" s="2"/>
      <c r="D1652" s="2"/>
      <c r="E1652" s="2"/>
      <c r="F1652" s="2"/>
      <c r="G1652" s="2"/>
      <c r="H1652" s="2"/>
      <c r="I1652" s="2"/>
      <c r="J1652" s="2"/>
      <c r="K1652" s="2"/>
      <c r="L1652" s="2"/>
      <c r="M1652" s="2"/>
      <c r="N1652" s="2"/>
      <c r="O1652" s="2"/>
      <c r="P1652" s="2"/>
      <c r="Q1652" s="2"/>
      <c r="R1652" s="2"/>
      <c r="S1652" s="2"/>
      <c r="T1652" s="2"/>
      <c r="U1652" s="2"/>
      <c r="V1652" s="2"/>
      <c r="W1652" s="2"/>
      <c r="X1652" s="2"/>
      <c r="Y1652" s="2"/>
      <c r="Z1652" s="2"/>
      <c r="AA1652" s="2"/>
      <c r="AB1652" s="2"/>
      <c r="AC1652" s="2"/>
      <c r="AD1652" s="2"/>
      <c r="AE1652" s="2"/>
      <c r="AF1652" s="2"/>
      <c r="AG1652" s="2"/>
      <c r="AH1652" s="2"/>
      <c r="AI1652" s="2"/>
      <c r="AJ1652" s="2"/>
      <c r="AK1652" s="2"/>
      <c r="AL1652" s="2"/>
      <c r="AM1652" s="2"/>
      <c r="AN1652" s="2"/>
      <c r="AO1652" s="2"/>
      <c r="AP1652" s="2"/>
      <c r="AQ1652" s="2"/>
      <c r="AR1652" s="2"/>
      <c r="AS1652" s="2"/>
      <c r="AT1652" s="2"/>
      <c r="AU1652" s="2"/>
      <c r="AV1652" s="2"/>
      <c r="AW1652" s="2"/>
      <c r="AX1652" s="2"/>
      <c r="AY1652" s="2"/>
      <c r="AZ1652" s="2"/>
      <c r="BA1652" s="2"/>
      <c r="BB1652" s="2"/>
      <c r="BC1652" s="2"/>
      <c r="BD1652" s="2"/>
      <c r="BE1652" s="2"/>
      <c r="BF1652" s="2"/>
      <c r="BG1652" s="2"/>
      <c r="BH1652" s="2"/>
      <c r="BI1652" s="2"/>
      <c r="BJ1652" s="2"/>
      <c r="BK1652" s="2"/>
      <c r="BL1652" s="2"/>
      <c r="BM1652" s="2"/>
      <c r="BN1652" s="2"/>
      <c r="BO1652" s="2"/>
      <c r="BP1652" s="2"/>
      <c r="BQ1652" s="2"/>
      <c r="BR1652" s="2"/>
      <c r="BS1652" s="2"/>
      <c r="BT1652" s="2"/>
      <c r="BU1652" s="2"/>
      <c r="BV1652" s="2"/>
      <c r="BW1652" s="2"/>
      <c r="BX1652" s="2"/>
      <c r="BY1652" s="2"/>
      <c r="BZ1652" s="2"/>
      <c r="CA1652" s="2"/>
    </row>
    <row r="1653" spans="1:79" x14ac:dyDescent="0.3">
      <c r="A1653" s="2"/>
      <c r="B1653" s="2"/>
      <c r="C1653" s="2"/>
      <c r="D1653" s="2"/>
      <c r="E1653" s="2"/>
      <c r="F1653" s="2"/>
      <c r="G1653" s="2"/>
      <c r="H1653" s="2"/>
      <c r="I1653" s="2"/>
      <c r="J1653" s="2"/>
      <c r="K1653" s="2"/>
      <c r="L1653" s="2"/>
      <c r="M1653" s="2"/>
      <c r="N1653" s="2"/>
      <c r="O1653" s="2"/>
      <c r="P1653" s="2"/>
      <c r="Q1653" s="2"/>
      <c r="R1653" s="2"/>
      <c r="S1653" s="2"/>
      <c r="T1653" s="2"/>
      <c r="U1653" s="2"/>
      <c r="V1653" s="2"/>
      <c r="W1653" s="2"/>
      <c r="X1653" s="2"/>
      <c r="Y1653" s="2"/>
      <c r="Z1653" s="2"/>
      <c r="AA1653" s="2"/>
      <c r="AB1653" s="2"/>
      <c r="AC1653" s="2"/>
      <c r="AD1653" s="2"/>
      <c r="AE1653" s="2"/>
      <c r="AF1653" s="2"/>
      <c r="AG1653" s="2"/>
      <c r="AH1653" s="2"/>
      <c r="AI1653" s="2"/>
      <c r="AJ1653" s="2"/>
      <c r="AK1653" s="2"/>
      <c r="AL1653" s="2"/>
      <c r="AM1653" s="2"/>
      <c r="AN1653" s="2"/>
      <c r="AO1653" s="2"/>
      <c r="AP1653" s="2"/>
      <c r="AQ1653" s="2"/>
      <c r="AR1653" s="2"/>
      <c r="AS1653" s="2"/>
      <c r="AT1653" s="2"/>
      <c r="AU1653" s="2"/>
      <c r="AV1653" s="2"/>
      <c r="AW1653" s="2"/>
      <c r="AX1653" s="2"/>
      <c r="AY1653" s="2"/>
      <c r="AZ1653" s="2"/>
      <c r="BA1653" s="2"/>
      <c r="BB1653" s="2"/>
      <c r="BC1653" s="2"/>
      <c r="BD1653" s="2"/>
      <c r="BE1653" s="2"/>
      <c r="BF1653" s="2"/>
      <c r="BG1653" s="2"/>
      <c r="BH1653" s="2"/>
      <c r="BI1653" s="2"/>
      <c r="BJ1653" s="2"/>
      <c r="BK1653" s="2"/>
      <c r="BL1653" s="2"/>
      <c r="BM1653" s="2"/>
      <c r="BN1653" s="2"/>
      <c r="BO1653" s="2"/>
      <c r="BP1653" s="2"/>
      <c r="BQ1653" s="2"/>
      <c r="BR1653" s="2"/>
      <c r="BS1653" s="2"/>
      <c r="BT1653" s="2"/>
      <c r="BU1653" s="2"/>
      <c r="BV1653" s="2"/>
      <c r="BW1653" s="2"/>
      <c r="BX1653" s="2"/>
      <c r="BY1653" s="2"/>
      <c r="BZ1653" s="2"/>
      <c r="CA1653" s="2"/>
    </row>
    <row r="1654" spans="1:79" x14ac:dyDescent="0.3">
      <c r="A1654" s="2"/>
      <c r="B1654" s="2"/>
      <c r="C1654" s="2"/>
      <c r="D1654" s="2"/>
      <c r="E1654" s="2"/>
      <c r="F1654" s="2"/>
      <c r="G1654" s="2"/>
      <c r="H1654" s="2"/>
      <c r="I1654" s="2"/>
      <c r="J1654" s="2"/>
      <c r="K1654" s="2"/>
      <c r="L1654" s="2"/>
      <c r="M1654" s="2"/>
      <c r="N1654" s="2"/>
      <c r="O1654" s="2"/>
      <c r="P1654" s="2"/>
      <c r="Q1654" s="2"/>
      <c r="R1654" s="2"/>
      <c r="S1654" s="2"/>
      <c r="T1654" s="2"/>
      <c r="U1654" s="2"/>
      <c r="V1654" s="2"/>
      <c r="W1654" s="2"/>
      <c r="X1654" s="2"/>
      <c r="Y1654" s="2"/>
      <c r="Z1654" s="2"/>
      <c r="AA1654" s="2"/>
      <c r="AB1654" s="2"/>
      <c r="AC1654" s="2"/>
      <c r="AD1654" s="2"/>
      <c r="AE1654" s="2"/>
      <c r="AF1654" s="2"/>
      <c r="AG1654" s="2"/>
      <c r="AH1654" s="2"/>
      <c r="AI1654" s="2"/>
      <c r="AJ1654" s="2"/>
      <c r="AK1654" s="2"/>
      <c r="AL1654" s="2"/>
      <c r="AM1654" s="2"/>
      <c r="AN1654" s="2"/>
      <c r="AO1654" s="2"/>
      <c r="AP1654" s="2"/>
      <c r="AQ1654" s="2"/>
      <c r="AR1654" s="2"/>
      <c r="AS1654" s="2"/>
      <c r="AT1654" s="2"/>
      <c r="AU1654" s="2"/>
      <c r="AV1654" s="2"/>
      <c r="AW1654" s="2"/>
      <c r="AX1654" s="2"/>
      <c r="AY1654" s="2"/>
      <c r="AZ1654" s="2"/>
      <c r="BA1654" s="2"/>
      <c r="BB1654" s="2"/>
      <c r="BC1654" s="2"/>
      <c r="BD1654" s="2"/>
      <c r="BE1654" s="2"/>
      <c r="BF1654" s="2"/>
      <c r="BG1654" s="2"/>
      <c r="BH1654" s="2"/>
      <c r="BI1654" s="2"/>
      <c r="BJ1654" s="2"/>
      <c r="BK1654" s="2"/>
      <c r="BL1654" s="2"/>
      <c r="BM1654" s="2"/>
      <c r="BN1654" s="2"/>
      <c r="BO1654" s="2"/>
      <c r="BP1654" s="2"/>
      <c r="BQ1654" s="2"/>
      <c r="BR1654" s="2"/>
      <c r="BS1654" s="2"/>
      <c r="BT1654" s="2"/>
      <c r="BU1654" s="2"/>
      <c r="BV1654" s="2"/>
      <c r="BW1654" s="2"/>
      <c r="BX1654" s="2"/>
      <c r="BY1654" s="2"/>
      <c r="BZ1654" s="2"/>
      <c r="CA1654" s="2"/>
    </row>
    <row r="1655" spans="1:79" x14ac:dyDescent="0.3">
      <c r="A1655" s="2"/>
      <c r="B1655" s="2"/>
      <c r="C1655" s="2"/>
      <c r="D1655" s="2"/>
      <c r="E1655" s="2"/>
      <c r="F1655" s="2"/>
      <c r="G1655" s="2"/>
      <c r="H1655" s="2"/>
      <c r="I1655" s="2"/>
      <c r="J1655" s="2"/>
      <c r="K1655" s="2"/>
      <c r="L1655" s="2"/>
      <c r="M1655" s="2"/>
      <c r="N1655" s="2"/>
      <c r="O1655" s="2"/>
      <c r="P1655" s="2"/>
      <c r="Q1655" s="2"/>
      <c r="R1655" s="2"/>
      <c r="S1655" s="2"/>
      <c r="T1655" s="2"/>
      <c r="U1655" s="2"/>
      <c r="V1655" s="2"/>
      <c r="W1655" s="2"/>
      <c r="X1655" s="2"/>
      <c r="Y1655" s="2"/>
      <c r="Z1655" s="2"/>
      <c r="AA1655" s="2"/>
      <c r="AB1655" s="2"/>
      <c r="AC1655" s="2"/>
      <c r="AD1655" s="2"/>
      <c r="AE1655" s="2"/>
      <c r="AF1655" s="2"/>
      <c r="AG1655" s="2"/>
      <c r="AH1655" s="2"/>
      <c r="AI1655" s="2"/>
      <c r="AJ1655" s="2"/>
      <c r="AK1655" s="2"/>
      <c r="AL1655" s="2"/>
      <c r="AM1655" s="2"/>
      <c r="AN1655" s="2"/>
      <c r="AO1655" s="2"/>
      <c r="AP1655" s="2"/>
      <c r="AQ1655" s="2"/>
      <c r="AR1655" s="2"/>
      <c r="AS1655" s="2"/>
      <c r="AT1655" s="2"/>
      <c r="AU1655" s="2"/>
      <c r="AV1655" s="2"/>
      <c r="AW1655" s="2"/>
      <c r="AX1655" s="2"/>
      <c r="AY1655" s="2"/>
      <c r="AZ1655" s="2"/>
      <c r="BA1655" s="2"/>
      <c r="BB1655" s="2"/>
      <c r="BC1655" s="2"/>
      <c r="BD1655" s="2"/>
      <c r="BE1655" s="2"/>
      <c r="BF1655" s="2"/>
      <c r="BG1655" s="2"/>
      <c r="BH1655" s="2"/>
      <c r="BI1655" s="2"/>
      <c r="BJ1655" s="2"/>
      <c r="BK1655" s="2"/>
      <c r="BL1655" s="2"/>
      <c r="BM1655" s="2"/>
      <c r="BN1655" s="2"/>
      <c r="BO1655" s="2"/>
      <c r="BP1655" s="2"/>
      <c r="BQ1655" s="2"/>
      <c r="BR1655" s="2"/>
      <c r="BS1655" s="2"/>
      <c r="BT1655" s="2"/>
      <c r="BU1655" s="2"/>
      <c r="BV1655" s="2"/>
      <c r="BW1655" s="2"/>
      <c r="BX1655" s="2"/>
      <c r="BY1655" s="2"/>
      <c r="BZ1655" s="2"/>
      <c r="CA1655" s="2"/>
    </row>
    <row r="1656" spans="1:79" x14ac:dyDescent="0.3">
      <c r="A1656" s="2"/>
      <c r="B1656" s="2"/>
      <c r="C1656" s="2"/>
      <c r="D1656" s="2"/>
      <c r="E1656" s="2"/>
      <c r="F1656" s="2"/>
      <c r="G1656" s="2"/>
      <c r="H1656" s="2"/>
      <c r="I1656" s="2"/>
      <c r="J1656" s="2"/>
      <c r="K1656" s="2"/>
      <c r="L1656" s="2"/>
      <c r="M1656" s="2"/>
      <c r="N1656" s="2"/>
      <c r="O1656" s="2"/>
      <c r="P1656" s="2"/>
      <c r="Q1656" s="2"/>
      <c r="R1656" s="2"/>
      <c r="S1656" s="2"/>
      <c r="T1656" s="2"/>
      <c r="U1656" s="2"/>
      <c r="V1656" s="2"/>
      <c r="W1656" s="2"/>
      <c r="X1656" s="2"/>
      <c r="Y1656" s="2"/>
      <c r="Z1656" s="2"/>
      <c r="AA1656" s="2"/>
      <c r="AB1656" s="2"/>
      <c r="AC1656" s="2"/>
      <c r="AD1656" s="2"/>
      <c r="AE1656" s="2"/>
      <c r="AF1656" s="2"/>
      <c r="AG1656" s="2"/>
      <c r="AH1656" s="2"/>
      <c r="AI1656" s="2"/>
      <c r="AJ1656" s="2"/>
      <c r="AK1656" s="2"/>
      <c r="AL1656" s="2"/>
      <c r="AM1656" s="2"/>
      <c r="AN1656" s="2"/>
      <c r="AO1656" s="2"/>
      <c r="AP1656" s="2"/>
      <c r="AQ1656" s="2"/>
      <c r="AR1656" s="2"/>
      <c r="AS1656" s="2"/>
      <c r="AT1656" s="2"/>
      <c r="AU1656" s="2"/>
      <c r="AV1656" s="2"/>
      <c r="AW1656" s="2"/>
      <c r="AX1656" s="2"/>
      <c r="AY1656" s="2"/>
      <c r="AZ1656" s="2"/>
      <c r="BA1656" s="2"/>
      <c r="BB1656" s="2"/>
      <c r="BC1656" s="2"/>
      <c r="BD1656" s="2"/>
      <c r="BE1656" s="2"/>
      <c r="BF1656" s="2"/>
      <c r="BG1656" s="2"/>
      <c r="BH1656" s="2"/>
      <c r="BI1656" s="2"/>
      <c r="BJ1656" s="2"/>
      <c r="BK1656" s="2"/>
      <c r="BL1656" s="2"/>
      <c r="BM1656" s="2"/>
      <c r="BN1656" s="2"/>
      <c r="BO1656" s="2"/>
      <c r="BP1656" s="2"/>
      <c r="BQ1656" s="2"/>
      <c r="BR1656" s="2"/>
      <c r="BS1656" s="2"/>
      <c r="BT1656" s="2"/>
      <c r="BU1656" s="2"/>
      <c r="BV1656" s="2"/>
      <c r="BW1656" s="2"/>
      <c r="BX1656" s="2"/>
      <c r="BY1656" s="2"/>
      <c r="BZ1656" s="2"/>
      <c r="CA1656" s="2"/>
    </row>
    <row r="1657" spans="1:79" x14ac:dyDescent="0.3">
      <c r="A1657" s="2"/>
      <c r="B1657" s="2"/>
      <c r="C1657" s="2"/>
      <c r="D1657" s="2"/>
      <c r="E1657" s="2"/>
      <c r="F1657" s="2"/>
      <c r="G1657" s="2"/>
      <c r="H1657" s="2"/>
      <c r="I1657" s="2"/>
      <c r="J1657" s="2"/>
      <c r="K1657" s="2"/>
      <c r="L1657" s="2"/>
      <c r="M1657" s="2"/>
      <c r="N1657" s="2"/>
      <c r="O1657" s="2"/>
      <c r="P1657" s="2"/>
      <c r="Q1657" s="2"/>
      <c r="R1657" s="2"/>
      <c r="S1657" s="2"/>
      <c r="T1657" s="2"/>
      <c r="U1657" s="2"/>
      <c r="V1657" s="2"/>
      <c r="W1657" s="2"/>
      <c r="X1657" s="2"/>
      <c r="Y1657" s="2"/>
      <c r="Z1657" s="2"/>
      <c r="AA1657" s="2"/>
      <c r="AB1657" s="2"/>
      <c r="AC1657" s="2"/>
      <c r="AD1657" s="2"/>
      <c r="AE1657" s="2"/>
      <c r="AF1657" s="2"/>
      <c r="AG1657" s="2"/>
      <c r="AH1657" s="2"/>
      <c r="AI1657" s="2"/>
      <c r="AJ1657" s="2"/>
      <c r="AK1657" s="2"/>
      <c r="AL1657" s="2"/>
      <c r="AM1657" s="2"/>
      <c r="AN1657" s="2"/>
      <c r="AO1657" s="2"/>
      <c r="AP1657" s="2"/>
      <c r="AQ1657" s="2"/>
      <c r="AR1657" s="2"/>
      <c r="AS1657" s="2"/>
      <c r="AT1657" s="2"/>
      <c r="AU1657" s="2"/>
      <c r="AV1657" s="2"/>
      <c r="AW1657" s="2"/>
      <c r="AX1657" s="2"/>
      <c r="AY1657" s="2"/>
      <c r="AZ1657" s="2"/>
      <c r="BA1657" s="2"/>
      <c r="BB1657" s="2"/>
      <c r="BC1657" s="2"/>
      <c r="BD1657" s="2"/>
      <c r="BE1657" s="2"/>
      <c r="BF1657" s="2"/>
      <c r="BG1657" s="2"/>
      <c r="BH1657" s="2"/>
      <c r="BI1657" s="2"/>
      <c r="BJ1657" s="2"/>
      <c r="BK1657" s="2"/>
      <c r="BL1657" s="2"/>
      <c r="BM1657" s="2"/>
      <c r="BN1657" s="2"/>
      <c r="BO1657" s="2"/>
      <c r="BP1657" s="2"/>
      <c r="BQ1657" s="2"/>
      <c r="BR1657" s="2"/>
      <c r="BS1657" s="2"/>
      <c r="BT1657" s="2"/>
      <c r="BU1657" s="2"/>
      <c r="BV1657" s="2"/>
      <c r="BW1657" s="2"/>
      <c r="BX1657" s="2"/>
      <c r="BY1657" s="2"/>
      <c r="BZ1657" s="2"/>
      <c r="CA1657" s="2"/>
    </row>
    <row r="1658" spans="1:79" x14ac:dyDescent="0.3">
      <c r="A1658" s="2"/>
      <c r="B1658" s="2"/>
      <c r="C1658" s="2"/>
      <c r="D1658" s="2"/>
      <c r="E1658" s="2"/>
      <c r="F1658" s="2"/>
      <c r="G1658" s="2"/>
      <c r="H1658" s="2"/>
      <c r="I1658" s="2"/>
      <c r="J1658" s="2"/>
      <c r="K1658" s="2"/>
      <c r="L1658" s="2"/>
      <c r="M1658" s="2"/>
      <c r="N1658" s="2"/>
      <c r="O1658" s="2"/>
      <c r="P1658" s="2"/>
      <c r="Q1658" s="2"/>
      <c r="R1658" s="2"/>
      <c r="S1658" s="2"/>
      <c r="T1658" s="2"/>
      <c r="U1658" s="2"/>
      <c r="V1658" s="2"/>
      <c r="W1658" s="2"/>
      <c r="X1658" s="2"/>
      <c r="Y1658" s="2"/>
      <c r="Z1658" s="2"/>
      <c r="AA1658" s="2"/>
      <c r="AB1658" s="2"/>
      <c r="AC1658" s="2"/>
      <c r="AD1658" s="2"/>
      <c r="AE1658" s="2"/>
      <c r="AF1658" s="2"/>
      <c r="AG1658" s="2"/>
      <c r="AH1658" s="2"/>
      <c r="AI1658" s="2"/>
      <c r="AJ1658" s="2"/>
      <c r="AK1658" s="2"/>
      <c r="AL1658" s="2"/>
      <c r="AM1658" s="2"/>
      <c r="AN1658" s="2"/>
      <c r="AO1658" s="2"/>
      <c r="AP1658" s="2"/>
      <c r="AQ1658" s="2"/>
      <c r="AR1658" s="2"/>
      <c r="AS1658" s="2"/>
      <c r="AT1658" s="2"/>
      <c r="AU1658" s="2"/>
      <c r="AV1658" s="2"/>
      <c r="AW1658" s="2"/>
      <c r="AX1658" s="2"/>
      <c r="AY1658" s="2"/>
      <c r="AZ1658" s="2"/>
      <c r="BA1658" s="2"/>
      <c r="BB1658" s="2"/>
      <c r="BC1658" s="2"/>
      <c r="BD1658" s="2"/>
      <c r="BE1658" s="2"/>
      <c r="BF1658" s="2"/>
      <c r="BG1658" s="2"/>
      <c r="BH1658" s="2"/>
      <c r="BI1658" s="2"/>
      <c r="BJ1658" s="2"/>
      <c r="BK1658" s="2"/>
      <c r="BL1658" s="2"/>
      <c r="BM1658" s="2"/>
      <c r="BN1658" s="2"/>
      <c r="BO1658" s="2"/>
      <c r="BP1658" s="2"/>
      <c r="BQ1658" s="2"/>
      <c r="BR1658" s="2"/>
      <c r="BS1658" s="2"/>
      <c r="BT1658" s="2"/>
      <c r="BU1658" s="2"/>
      <c r="BV1658" s="2"/>
      <c r="BW1658" s="2"/>
      <c r="BX1658" s="2"/>
      <c r="BY1658" s="2"/>
      <c r="BZ1658" s="2"/>
      <c r="CA1658" s="2"/>
    </row>
    <row r="1659" spans="1:79" x14ac:dyDescent="0.3">
      <c r="A1659" s="2"/>
      <c r="B1659" s="2"/>
      <c r="C1659" s="2"/>
      <c r="D1659" s="2"/>
      <c r="E1659" s="2"/>
      <c r="F1659" s="2"/>
      <c r="G1659" s="2"/>
      <c r="H1659" s="2"/>
      <c r="I1659" s="2"/>
      <c r="J1659" s="2"/>
      <c r="K1659" s="2"/>
      <c r="L1659" s="2"/>
      <c r="M1659" s="2"/>
      <c r="N1659" s="2"/>
      <c r="O1659" s="2"/>
      <c r="P1659" s="2"/>
      <c r="Q1659" s="2"/>
      <c r="R1659" s="2"/>
      <c r="S1659" s="2"/>
      <c r="T1659" s="2"/>
      <c r="U1659" s="2"/>
      <c r="V1659" s="2"/>
      <c r="W1659" s="2"/>
      <c r="X1659" s="2"/>
      <c r="Y1659" s="2"/>
      <c r="Z1659" s="2"/>
      <c r="AA1659" s="2"/>
      <c r="AB1659" s="2"/>
      <c r="AC1659" s="2"/>
      <c r="AD1659" s="2"/>
      <c r="AE1659" s="2"/>
      <c r="AF1659" s="2"/>
      <c r="AG1659" s="2"/>
      <c r="AH1659" s="2"/>
      <c r="AI1659" s="2"/>
      <c r="AJ1659" s="2"/>
      <c r="AK1659" s="2"/>
      <c r="AL1659" s="2"/>
      <c r="AM1659" s="2"/>
      <c r="AN1659" s="2"/>
      <c r="AO1659" s="2"/>
      <c r="AP1659" s="2"/>
      <c r="AQ1659" s="2"/>
      <c r="AR1659" s="2"/>
      <c r="AS1659" s="2"/>
      <c r="AT1659" s="2"/>
      <c r="AU1659" s="2"/>
      <c r="AV1659" s="2"/>
      <c r="AW1659" s="2"/>
      <c r="AX1659" s="2"/>
      <c r="AY1659" s="2"/>
      <c r="AZ1659" s="2"/>
      <c r="BA1659" s="2"/>
      <c r="BB1659" s="2"/>
      <c r="BC1659" s="2"/>
      <c r="BD1659" s="2"/>
      <c r="BE1659" s="2"/>
      <c r="BF1659" s="2"/>
      <c r="BG1659" s="2"/>
      <c r="BH1659" s="2"/>
      <c r="BI1659" s="2"/>
      <c r="BJ1659" s="2"/>
      <c r="BK1659" s="2"/>
      <c r="BL1659" s="2"/>
      <c r="BM1659" s="2"/>
      <c r="BN1659" s="2"/>
      <c r="BO1659" s="2"/>
      <c r="BP1659" s="2"/>
      <c r="BQ1659" s="2"/>
      <c r="BR1659" s="2"/>
      <c r="BS1659" s="2"/>
      <c r="BT1659" s="2"/>
      <c r="BU1659" s="2"/>
      <c r="BV1659" s="2"/>
      <c r="BW1659" s="2"/>
      <c r="BX1659" s="2"/>
      <c r="BY1659" s="2"/>
      <c r="BZ1659" s="2"/>
      <c r="CA1659" s="2"/>
    </row>
    <row r="1660" spans="1:79" x14ac:dyDescent="0.3">
      <c r="A1660" s="2"/>
      <c r="B1660" s="2"/>
      <c r="C1660" s="2"/>
      <c r="D1660" s="2"/>
      <c r="E1660" s="2"/>
      <c r="F1660" s="2"/>
      <c r="G1660" s="2"/>
      <c r="H1660" s="2"/>
      <c r="I1660" s="2"/>
      <c r="J1660" s="2"/>
      <c r="K1660" s="2"/>
      <c r="L1660" s="2"/>
      <c r="M1660" s="2"/>
      <c r="N1660" s="2"/>
      <c r="O1660" s="2"/>
      <c r="P1660" s="2"/>
      <c r="Q1660" s="2"/>
      <c r="R1660" s="2"/>
      <c r="S1660" s="2"/>
      <c r="T1660" s="2"/>
      <c r="U1660" s="2"/>
      <c r="V1660" s="2"/>
      <c r="W1660" s="2"/>
      <c r="X1660" s="2"/>
      <c r="Y1660" s="2"/>
      <c r="Z1660" s="2"/>
      <c r="AA1660" s="2"/>
      <c r="AB1660" s="2"/>
      <c r="AC1660" s="2"/>
      <c r="AD1660" s="2"/>
      <c r="AE1660" s="2"/>
      <c r="AF1660" s="2"/>
      <c r="AG1660" s="2"/>
      <c r="AH1660" s="2"/>
      <c r="AI1660" s="2"/>
      <c r="AJ1660" s="2"/>
      <c r="AK1660" s="2"/>
      <c r="AL1660" s="2"/>
      <c r="AM1660" s="2"/>
      <c r="AN1660" s="2"/>
      <c r="AO1660" s="2"/>
      <c r="AP1660" s="2"/>
      <c r="AQ1660" s="2"/>
      <c r="AR1660" s="2"/>
      <c r="AS1660" s="2"/>
      <c r="AT1660" s="2"/>
      <c r="AU1660" s="2"/>
      <c r="AV1660" s="2"/>
      <c r="AW1660" s="2"/>
      <c r="AX1660" s="2"/>
      <c r="AY1660" s="2"/>
      <c r="AZ1660" s="2"/>
      <c r="BA1660" s="2"/>
      <c r="BB1660" s="2"/>
      <c r="BC1660" s="2"/>
      <c r="BD1660" s="2"/>
      <c r="BE1660" s="2"/>
      <c r="BF1660" s="2"/>
      <c r="BG1660" s="2"/>
      <c r="BH1660" s="2"/>
      <c r="BI1660" s="2"/>
      <c r="BJ1660" s="2"/>
      <c r="BK1660" s="2"/>
      <c r="BL1660" s="2"/>
      <c r="BM1660" s="2"/>
      <c r="BN1660" s="2"/>
      <c r="BO1660" s="2"/>
      <c r="BP1660" s="2"/>
      <c r="BQ1660" s="2"/>
      <c r="BR1660" s="2"/>
      <c r="BS1660" s="2"/>
      <c r="BT1660" s="2"/>
      <c r="BU1660" s="2"/>
      <c r="BV1660" s="2"/>
      <c r="BW1660" s="2"/>
      <c r="BX1660" s="2"/>
      <c r="BY1660" s="2"/>
      <c r="BZ1660" s="2"/>
      <c r="CA1660" s="2"/>
    </row>
    <row r="1661" spans="1:79" x14ac:dyDescent="0.3">
      <c r="A1661" s="2"/>
      <c r="B1661" s="2"/>
      <c r="C1661" s="2"/>
      <c r="D1661" s="2"/>
      <c r="E1661" s="2"/>
      <c r="F1661" s="2"/>
      <c r="G1661" s="2"/>
      <c r="H1661" s="2"/>
      <c r="I1661" s="2"/>
      <c r="J1661" s="2"/>
      <c r="K1661" s="2"/>
      <c r="L1661" s="2"/>
      <c r="M1661" s="2"/>
      <c r="N1661" s="2"/>
      <c r="O1661" s="2"/>
      <c r="P1661" s="2"/>
      <c r="Q1661" s="2"/>
      <c r="R1661" s="2"/>
      <c r="S1661" s="2"/>
      <c r="T1661" s="2"/>
      <c r="U1661" s="2"/>
      <c r="V1661" s="2"/>
      <c r="W1661" s="2"/>
      <c r="X1661" s="2"/>
      <c r="Y1661" s="2"/>
      <c r="Z1661" s="2"/>
      <c r="AA1661" s="2"/>
      <c r="AB1661" s="2"/>
      <c r="AC1661" s="2"/>
      <c r="AD1661" s="2"/>
      <c r="AE1661" s="2"/>
      <c r="AF1661" s="2"/>
      <c r="AG1661" s="2"/>
      <c r="AH1661" s="2"/>
      <c r="AI1661" s="2"/>
      <c r="AJ1661" s="2"/>
      <c r="AK1661" s="2"/>
      <c r="AL1661" s="2"/>
      <c r="AM1661" s="2"/>
      <c r="AN1661" s="2"/>
      <c r="AO1661" s="2"/>
      <c r="AP1661" s="2"/>
      <c r="AQ1661" s="2"/>
      <c r="AR1661" s="2"/>
      <c r="AS1661" s="2"/>
      <c r="AT1661" s="2"/>
      <c r="AU1661" s="2"/>
      <c r="AV1661" s="2"/>
      <c r="AW1661" s="2"/>
      <c r="AX1661" s="2"/>
      <c r="AY1661" s="2"/>
      <c r="AZ1661" s="2"/>
      <c r="BA1661" s="2"/>
      <c r="BB1661" s="2"/>
      <c r="BC1661" s="2"/>
      <c r="BD1661" s="2"/>
      <c r="BE1661" s="2"/>
      <c r="BF1661" s="2"/>
      <c r="BG1661" s="2"/>
      <c r="BH1661" s="2"/>
      <c r="BI1661" s="2"/>
      <c r="BJ1661" s="2"/>
      <c r="BK1661" s="2"/>
      <c r="BL1661" s="2"/>
      <c r="BM1661" s="2"/>
      <c r="BN1661" s="2"/>
      <c r="BO1661" s="2"/>
      <c r="BP1661" s="2"/>
      <c r="BQ1661" s="2"/>
      <c r="BR1661" s="2"/>
      <c r="BS1661" s="2"/>
      <c r="BT1661" s="2"/>
      <c r="BU1661" s="2"/>
      <c r="BV1661" s="2"/>
      <c r="BW1661" s="2"/>
      <c r="BX1661" s="2"/>
      <c r="BY1661" s="2"/>
      <c r="BZ1661" s="2"/>
      <c r="CA1661" s="2"/>
    </row>
    <row r="1662" spans="1:79" x14ac:dyDescent="0.3">
      <c r="A1662" s="2"/>
      <c r="B1662" s="2"/>
      <c r="C1662" s="2"/>
      <c r="D1662" s="2"/>
      <c r="E1662" s="2"/>
      <c r="F1662" s="2"/>
      <c r="G1662" s="2"/>
      <c r="H1662" s="2"/>
      <c r="I1662" s="2"/>
      <c r="J1662" s="2"/>
      <c r="K1662" s="2"/>
      <c r="L1662" s="2"/>
      <c r="M1662" s="2"/>
      <c r="N1662" s="2"/>
      <c r="O1662" s="2"/>
      <c r="P1662" s="2"/>
      <c r="Q1662" s="2"/>
      <c r="R1662" s="2"/>
      <c r="S1662" s="2"/>
      <c r="T1662" s="2"/>
      <c r="U1662" s="2"/>
      <c r="V1662" s="2"/>
      <c r="W1662" s="2"/>
      <c r="X1662" s="2"/>
      <c r="Y1662" s="2"/>
      <c r="Z1662" s="2"/>
      <c r="AA1662" s="2"/>
      <c r="AB1662" s="2"/>
      <c r="AC1662" s="2"/>
      <c r="AD1662" s="2"/>
      <c r="AE1662" s="2"/>
      <c r="AF1662" s="2"/>
      <c r="AG1662" s="2"/>
      <c r="AH1662" s="2"/>
      <c r="AI1662" s="2"/>
      <c r="AJ1662" s="2"/>
      <c r="AK1662" s="2"/>
      <c r="AL1662" s="2"/>
      <c r="AM1662" s="2"/>
      <c r="AN1662" s="2"/>
      <c r="AO1662" s="2"/>
      <c r="AP1662" s="2"/>
      <c r="AQ1662" s="2"/>
      <c r="AR1662" s="2"/>
      <c r="AS1662" s="2"/>
      <c r="AT1662" s="2"/>
      <c r="AU1662" s="2"/>
      <c r="AV1662" s="2"/>
      <c r="AW1662" s="2"/>
      <c r="AX1662" s="2"/>
      <c r="AY1662" s="2"/>
      <c r="AZ1662" s="2"/>
      <c r="BA1662" s="2"/>
      <c r="BB1662" s="2"/>
      <c r="BC1662" s="2"/>
      <c r="BD1662" s="2"/>
      <c r="BE1662" s="2"/>
      <c r="BF1662" s="2"/>
      <c r="BG1662" s="2"/>
      <c r="BH1662" s="2"/>
      <c r="BI1662" s="2"/>
      <c r="BJ1662" s="2"/>
      <c r="BK1662" s="2"/>
      <c r="BL1662" s="2"/>
      <c r="BM1662" s="2"/>
      <c r="BN1662" s="2"/>
      <c r="BO1662" s="2"/>
      <c r="BP1662" s="2"/>
      <c r="BQ1662" s="2"/>
      <c r="BR1662" s="2"/>
      <c r="BS1662" s="2"/>
      <c r="BT1662" s="2"/>
      <c r="BU1662" s="2"/>
      <c r="BV1662" s="2"/>
      <c r="BW1662" s="2"/>
      <c r="BX1662" s="2"/>
      <c r="BY1662" s="2"/>
      <c r="BZ1662" s="2"/>
      <c r="CA1662" s="2"/>
    </row>
    <row r="1663" spans="1:79" x14ac:dyDescent="0.3">
      <c r="A1663" s="2"/>
      <c r="B1663" s="2"/>
      <c r="C1663" s="2"/>
      <c r="D1663" s="2"/>
      <c r="E1663" s="2"/>
      <c r="F1663" s="2"/>
      <c r="G1663" s="2"/>
      <c r="H1663" s="2"/>
      <c r="I1663" s="2"/>
      <c r="J1663" s="2"/>
      <c r="K1663" s="2"/>
      <c r="L1663" s="2"/>
      <c r="M1663" s="2"/>
      <c r="N1663" s="2"/>
      <c r="O1663" s="2"/>
      <c r="P1663" s="2"/>
      <c r="Q1663" s="2"/>
      <c r="R1663" s="2"/>
      <c r="S1663" s="2"/>
      <c r="T1663" s="2"/>
      <c r="U1663" s="2"/>
      <c r="V1663" s="2"/>
      <c r="W1663" s="2"/>
      <c r="X1663" s="2"/>
      <c r="Y1663" s="2"/>
      <c r="Z1663" s="2"/>
      <c r="AA1663" s="2"/>
      <c r="AB1663" s="2"/>
      <c r="AC1663" s="2"/>
      <c r="AD1663" s="2"/>
      <c r="AE1663" s="2"/>
      <c r="AF1663" s="2"/>
      <c r="AG1663" s="2"/>
      <c r="AH1663" s="2"/>
      <c r="AI1663" s="2"/>
      <c r="AJ1663" s="2"/>
      <c r="AK1663" s="2"/>
      <c r="AL1663" s="2"/>
      <c r="AM1663" s="2"/>
      <c r="AN1663" s="2"/>
      <c r="AO1663" s="2"/>
      <c r="AP1663" s="2"/>
      <c r="AQ1663" s="2"/>
      <c r="AR1663" s="2"/>
      <c r="AS1663" s="2"/>
      <c r="AT1663" s="2"/>
      <c r="AU1663" s="2"/>
      <c r="AV1663" s="2"/>
      <c r="AW1663" s="2"/>
      <c r="AX1663" s="2"/>
      <c r="AY1663" s="2"/>
      <c r="AZ1663" s="2"/>
      <c r="BA1663" s="2"/>
      <c r="BB1663" s="2"/>
      <c r="BC1663" s="2"/>
      <c r="BD1663" s="2"/>
      <c r="BE1663" s="2"/>
      <c r="BF1663" s="2"/>
      <c r="BG1663" s="2"/>
      <c r="BH1663" s="2"/>
      <c r="BI1663" s="2"/>
      <c r="BJ1663" s="2"/>
      <c r="BK1663" s="2"/>
      <c r="BL1663" s="2"/>
      <c r="BM1663" s="2"/>
      <c r="BN1663" s="2"/>
      <c r="BO1663" s="2"/>
      <c r="BP1663" s="2"/>
      <c r="BQ1663" s="2"/>
      <c r="BR1663" s="2"/>
      <c r="BS1663" s="2"/>
      <c r="BT1663" s="2"/>
      <c r="BU1663" s="2"/>
      <c r="BV1663" s="2"/>
      <c r="BW1663" s="2"/>
      <c r="BX1663" s="2"/>
      <c r="BY1663" s="2"/>
      <c r="BZ1663" s="2"/>
      <c r="CA1663" s="2"/>
    </row>
    <row r="1664" spans="1:79" x14ac:dyDescent="0.3">
      <c r="A1664" s="2"/>
      <c r="B1664" s="2"/>
      <c r="C1664" s="2"/>
      <c r="D1664" s="2"/>
      <c r="E1664" s="2"/>
      <c r="F1664" s="2"/>
      <c r="G1664" s="2"/>
      <c r="H1664" s="2"/>
      <c r="I1664" s="2"/>
      <c r="J1664" s="2"/>
      <c r="K1664" s="2"/>
      <c r="L1664" s="2"/>
      <c r="M1664" s="2"/>
      <c r="N1664" s="2"/>
      <c r="O1664" s="2"/>
      <c r="P1664" s="2"/>
      <c r="Q1664" s="2"/>
      <c r="R1664" s="2"/>
      <c r="S1664" s="2"/>
      <c r="T1664" s="2"/>
      <c r="U1664" s="2"/>
      <c r="V1664" s="2"/>
      <c r="W1664" s="2"/>
      <c r="X1664" s="2"/>
      <c r="Y1664" s="2"/>
      <c r="Z1664" s="2"/>
      <c r="AA1664" s="2"/>
      <c r="AB1664" s="2"/>
      <c r="AC1664" s="2"/>
      <c r="AD1664" s="2"/>
      <c r="AE1664" s="2"/>
      <c r="AF1664" s="2"/>
      <c r="AG1664" s="2"/>
      <c r="AH1664" s="2"/>
      <c r="AI1664" s="2"/>
      <c r="AJ1664" s="2"/>
      <c r="AK1664" s="2"/>
      <c r="AL1664" s="2"/>
      <c r="AM1664" s="2"/>
      <c r="AN1664" s="2"/>
      <c r="AO1664" s="2"/>
      <c r="AP1664" s="2"/>
      <c r="AQ1664" s="2"/>
      <c r="AR1664" s="2"/>
      <c r="AS1664" s="2"/>
      <c r="AT1664" s="2"/>
      <c r="AU1664" s="2"/>
      <c r="AV1664" s="2"/>
      <c r="AW1664" s="2"/>
      <c r="AX1664" s="2"/>
      <c r="AY1664" s="2"/>
      <c r="AZ1664" s="2"/>
      <c r="BA1664" s="2"/>
      <c r="BB1664" s="2"/>
      <c r="BC1664" s="2"/>
      <c r="BD1664" s="2"/>
      <c r="BE1664" s="2"/>
      <c r="BF1664" s="2"/>
      <c r="BG1664" s="2"/>
      <c r="BH1664" s="2"/>
      <c r="BI1664" s="2"/>
      <c r="BJ1664" s="2"/>
      <c r="BK1664" s="2"/>
      <c r="BL1664" s="2"/>
      <c r="BM1664" s="2"/>
      <c r="BN1664" s="2"/>
      <c r="BO1664" s="2"/>
      <c r="BP1664" s="2"/>
      <c r="BQ1664" s="2"/>
      <c r="BR1664" s="2"/>
      <c r="BS1664" s="2"/>
      <c r="BT1664" s="2"/>
      <c r="BU1664" s="2"/>
      <c r="BV1664" s="2"/>
      <c r="BW1664" s="2"/>
      <c r="BX1664" s="2"/>
      <c r="BY1664" s="2"/>
      <c r="BZ1664" s="2"/>
      <c r="CA1664" s="2"/>
    </row>
    <row r="1665" spans="1:79" x14ac:dyDescent="0.3">
      <c r="A1665" s="2"/>
      <c r="B1665" s="2"/>
      <c r="C1665" s="2"/>
      <c r="D1665" s="2"/>
      <c r="E1665" s="2"/>
      <c r="F1665" s="2"/>
      <c r="G1665" s="2"/>
      <c r="H1665" s="2"/>
      <c r="I1665" s="2"/>
      <c r="J1665" s="2"/>
      <c r="K1665" s="2"/>
      <c r="L1665" s="2"/>
      <c r="M1665" s="2"/>
      <c r="N1665" s="2"/>
      <c r="O1665" s="2"/>
      <c r="P1665" s="2"/>
      <c r="Q1665" s="2"/>
      <c r="R1665" s="2"/>
      <c r="S1665" s="2"/>
      <c r="T1665" s="2"/>
      <c r="U1665" s="2"/>
      <c r="V1665" s="2"/>
      <c r="W1665" s="2"/>
      <c r="X1665" s="2"/>
      <c r="Y1665" s="2"/>
      <c r="Z1665" s="2"/>
      <c r="AA1665" s="2"/>
      <c r="AB1665" s="2"/>
      <c r="AC1665" s="2"/>
      <c r="AD1665" s="2"/>
      <c r="AE1665" s="2"/>
      <c r="AF1665" s="2"/>
      <c r="AG1665" s="2"/>
      <c r="AH1665" s="2"/>
      <c r="AI1665" s="2"/>
      <c r="AJ1665" s="2"/>
      <c r="AK1665" s="2"/>
      <c r="AL1665" s="2"/>
      <c r="AM1665" s="2"/>
      <c r="AN1665" s="2"/>
      <c r="AO1665" s="2"/>
      <c r="AP1665" s="2"/>
      <c r="AQ1665" s="2"/>
      <c r="AR1665" s="2"/>
      <c r="AS1665" s="2"/>
      <c r="AT1665" s="2"/>
      <c r="AU1665" s="2"/>
      <c r="AV1665" s="2"/>
      <c r="AW1665" s="2"/>
      <c r="AX1665" s="2"/>
      <c r="AY1665" s="2"/>
      <c r="AZ1665" s="2"/>
      <c r="BA1665" s="2"/>
      <c r="BB1665" s="2"/>
      <c r="BC1665" s="2"/>
      <c r="BD1665" s="2"/>
      <c r="BE1665" s="2"/>
      <c r="BF1665" s="2"/>
      <c r="BG1665" s="2"/>
      <c r="BH1665" s="2"/>
      <c r="BI1665" s="2"/>
      <c r="BJ1665" s="2"/>
      <c r="BK1665" s="2"/>
      <c r="BL1665" s="2"/>
      <c r="BM1665" s="2"/>
      <c r="BN1665" s="2"/>
      <c r="BO1665" s="2"/>
      <c r="BP1665" s="2"/>
      <c r="BQ1665" s="2"/>
      <c r="BR1665" s="2"/>
      <c r="BS1665" s="2"/>
      <c r="BT1665" s="2"/>
      <c r="BU1665" s="2"/>
      <c r="BV1665" s="2"/>
      <c r="BW1665" s="2"/>
      <c r="BX1665" s="2"/>
      <c r="BY1665" s="2"/>
      <c r="BZ1665" s="2"/>
      <c r="CA1665" s="2"/>
    </row>
    <row r="1666" spans="1:79" x14ac:dyDescent="0.3">
      <c r="A1666" s="2"/>
      <c r="B1666" s="2"/>
      <c r="C1666" s="2"/>
      <c r="D1666" s="2"/>
      <c r="E1666" s="2"/>
      <c r="F1666" s="2"/>
      <c r="G1666" s="2"/>
      <c r="H1666" s="2"/>
      <c r="I1666" s="2"/>
      <c r="J1666" s="2"/>
      <c r="K1666" s="2"/>
      <c r="L1666" s="2"/>
      <c r="M1666" s="2"/>
      <c r="N1666" s="2"/>
      <c r="O1666" s="2"/>
      <c r="P1666" s="2"/>
      <c r="Q1666" s="2"/>
      <c r="R1666" s="2"/>
      <c r="S1666" s="2"/>
      <c r="T1666" s="2"/>
      <c r="U1666" s="2"/>
      <c r="V1666" s="2"/>
      <c r="W1666" s="2"/>
      <c r="X1666" s="2"/>
      <c r="Y1666" s="2"/>
      <c r="Z1666" s="2"/>
      <c r="AA1666" s="2"/>
      <c r="AB1666" s="2"/>
      <c r="AC1666" s="2"/>
      <c r="AD1666" s="2"/>
      <c r="AE1666" s="2"/>
      <c r="AF1666" s="2"/>
      <c r="AG1666" s="2"/>
      <c r="AH1666" s="2"/>
      <c r="AI1666" s="2"/>
      <c r="AJ1666" s="2"/>
      <c r="AK1666" s="2"/>
      <c r="AL1666" s="2"/>
      <c r="AM1666" s="2"/>
      <c r="AN1666" s="2"/>
      <c r="AO1666" s="2"/>
      <c r="AP1666" s="2"/>
      <c r="AQ1666" s="2"/>
      <c r="AR1666" s="2"/>
      <c r="AS1666" s="2"/>
      <c r="AT1666" s="2"/>
      <c r="AU1666" s="2"/>
      <c r="AV1666" s="2"/>
      <c r="AW1666" s="2"/>
      <c r="AX1666" s="2"/>
      <c r="AY1666" s="2"/>
      <c r="AZ1666" s="2"/>
      <c r="BA1666" s="2"/>
      <c r="BB1666" s="2"/>
      <c r="BC1666" s="2"/>
      <c r="BD1666" s="2"/>
      <c r="BE1666" s="2"/>
      <c r="BF1666" s="2"/>
      <c r="BG1666" s="2"/>
      <c r="BH1666" s="2"/>
      <c r="BI1666" s="2"/>
      <c r="BJ1666" s="2"/>
      <c r="BK1666" s="2"/>
      <c r="BL1666" s="2"/>
      <c r="BM1666" s="2"/>
      <c r="BN1666" s="2"/>
      <c r="BO1666" s="2"/>
      <c r="BP1666" s="2"/>
      <c r="BQ1666" s="2"/>
      <c r="BR1666" s="2"/>
      <c r="BS1666" s="2"/>
      <c r="BT1666" s="2"/>
      <c r="BU1666" s="2"/>
      <c r="BV1666" s="2"/>
      <c r="BW1666" s="2"/>
      <c r="BX1666" s="2"/>
      <c r="BY1666" s="2"/>
      <c r="BZ1666" s="2"/>
      <c r="CA1666" s="2"/>
    </row>
    <row r="1667" spans="1:79" x14ac:dyDescent="0.3">
      <c r="A1667" s="2"/>
      <c r="B1667" s="2"/>
      <c r="C1667" s="2"/>
      <c r="D1667" s="2"/>
      <c r="E1667" s="2"/>
      <c r="F1667" s="2"/>
      <c r="G1667" s="2"/>
      <c r="H1667" s="2"/>
      <c r="I1667" s="2"/>
      <c r="J1667" s="2"/>
      <c r="K1667" s="2"/>
      <c r="L1667" s="2"/>
      <c r="M1667" s="2"/>
      <c r="N1667" s="2"/>
      <c r="O1667" s="2"/>
      <c r="P1667" s="2"/>
      <c r="Q1667" s="2"/>
      <c r="R1667" s="2"/>
      <c r="S1667" s="2"/>
      <c r="T1667" s="2"/>
      <c r="U1667" s="2"/>
      <c r="V1667" s="2"/>
      <c r="W1667" s="2"/>
      <c r="X1667" s="2"/>
      <c r="Y1667" s="2"/>
      <c r="Z1667" s="2"/>
      <c r="AA1667" s="2"/>
      <c r="AB1667" s="2"/>
      <c r="AC1667" s="2"/>
      <c r="AD1667" s="2"/>
      <c r="AE1667" s="2"/>
      <c r="AF1667" s="2"/>
      <c r="AG1667" s="2"/>
      <c r="AH1667" s="2"/>
      <c r="AI1667" s="2"/>
      <c r="AJ1667" s="2"/>
      <c r="AK1667" s="2"/>
      <c r="AL1667" s="2"/>
      <c r="AM1667" s="2"/>
      <c r="AN1667" s="2"/>
      <c r="AO1667" s="2"/>
      <c r="AP1667" s="2"/>
      <c r="AQ1667" s="2"/>
      <c r="AR1667" s="2"/>
      <c r="AS1667" s="2"/>
      <c r="AT1667" s="2"/>
      <c r="AU1667" s="2"/>
      <c r="AV1667" s="2"/>
      <c r="AW1667" s="2"/>
      <c r="AX1667" s="2"/>
      <c r="AY1667" s="2"/>
      <c r="AZ1667" s="2"/>
      <c r="BA1667" s="2"/>
      <c r="BB1667" s="2"/>
      <c r="BC1667" s="2"/>
      <c r="BD1667" s="2"/>
      <c r="BE1667" s="2"/>
      <c r="BF1667" s="2"/>
      <c r="BG1667" s="2"/>
      <c r="BH1667" s="2"/>
      <c r="BI1667" s="2"/>
      <c r="BJ1667" s="2"/>
      <c r="BK1667" s="2"/>
      <c r="BL1667" s="2"/>
      <c r="BM1667" s="2"/>
      <c r="BN1667" s="2"/>
      <c r="BO1667" s="2"/>
      <c r="BP1667" s="2"/>
      <c r="BQ1667" s="2"/>
      <c r="BR1667" s="2"/>
      <c r="BS1667" s="2"/>
      <c r="BT1667" s="2"/>
      <c r="BU1667" s="2"/>
      <c r="BV1667" s="2"/>
      <c r="BW1667" s="2"/>
      <c r="BX1667" s="2"/>
      <c r="BY1667" s="2"/>
      <c r="BZ1667" s="2"/>
      <c r="CA1667" s="2"/>
    </row>
    <row r="1668" spans="1:79" x14ac:dyDescent="0.3">
      <c r="A1668" s="2"/>
      <c r="B1668" s="2"/>
      <c r="C1668" s="2"/>
      <c r="D1668" s="2"/>
      <c r="E1668" s="2"/>
      <c r="F1668" s="2"/>
      <c r="G1668" s="2"/>
      <c r="H1668" s="2"/>
      <c r="I1668" s="2"/>
      <c r="J1668" s="2"/>
      <c r="K1668" s="2"/>
      <c r="L1668" s="2"/>
      <c r="M1668" s="2"/>
      <c r="N1668" s="2"/>
      <c r="O1668" s="2"/>
      <c r="P1668" s="2"/>
      <c r="Q1668" s="2"/>
      <c r="R1668" s="2"/>
      <c r="S1668" s="2"/>
      <c r="T1668" s="2"/>
      <c r="U1668" s="2"/>
      <c r="V1668" s="2"/>
      <c r="W1668" s="2"/>
      <c r="X1668" s="2"/>
      <c r="Y1668" s="2"/>
      <c r="Z1668" s="2"/>
      <c r="AA1668" s="2"/>
      <c r="AB1668" s="2"/>
      <c r="AC1668" s="2"/>
      <c r="AD1668" s="2"/>
      <c r="AE1668" s="2"/>
      <c r="AF1668" s="2"/>
      <c r="AG1668" s="2"/>
      <c r="AH1668" s="2"/>
      <c r="AI1668" s="2"/>
      <c r="AJ1668" s="2"/>
      <c r="AK1668" s="2"/>
      <c r="AL1668" s="2"/>
      <c r="AM1668" s="2"/>
      <c r="AN1668" s="2"/>
      <c r="AO1668" s="2"/>
      <c r="AP1668" s="2"/>
      <c r="AQ1668" s="2"/>
      <c r="AR1668" s="2"/>
      <c r="AS1668" s="2"/>
      <c r="AT1668" s="2"/>
      <c r="AU1668" s="2"/>
      <c r="AV1668" s="2"/>
      <c r="AW1668" s="2"/>
      <c r="AX1668" s="2"/>
      <c r="AY1668" s="2"/>
      <c r="AZ1668" s="2"/>
      <c r="BA1668" s="2"/>
      <c r="BB1668" s="2"/>
      <c r="BC1668" s="2"/>
      <c r="BD1668" s="2"/>
      <c r="BE1668" s="2"/>
      <c r="BF1668" s="2"/>
      <c r="BG1668" s="2"/>
      <c r="BH1668" s="2"/>
      <c r="BI1668" s="2"/>
      <c r="BJ1668" s="2"/>
      <c r="BK1668" s="2"/>
      <c r="BL1668" s="2"/>
      <c r="BM1668" s="2"/>
      <c r="BN1668" s="2"/>
      <c r="BO1668" s="2"/>
      <c r="BP1668" s="2"/>
      <c r="BQ1668" s="2"/>
      <c r="BR1668" s="2"/>
      <c r="BS1668" s="2"/>
      <c r="BT1668" s="2"/>
      <c r="BU1668" s="2"/>
      <c r="BV1668" s="2"/>
      <c r="BW1668" s="2"/>
      <c r="BX1668" s="2"/>
      <c r="BY1668" s="2"/>
      <c r="BZ1668" s="2"/>
      <c r="CA1668" s="2"/>
    </row>
    <row r="1669" spans="1:79" x14ac:dyDescent="0.3">
      <c r="A1669" s="2"/>
      <c r="B1669" s="2"/>
      <c r="C1669" s="2"/>
      <c r="D1669" s="2"/>
      <c r="E1669" s="2"/>
      <c r="F1669" s="2"/>
      <c r="G1669" s="2"/>
      <c r="H1669" s="2"/>
      <c r="I1669" s="2"/>
      <c r="J1669" s="2"/>
      <c r="K1669" s="2"/>
      <c r="L1669" s="2"/>
      <c r="M1669" s="2"/>
      <c r="N1669" s="2"/>
      <c r="O1669" s="2"/>
      <c r="P1669" s="2"/>
      <c r="Q1669" s="2"/>
      <c r="R1669" s="2"/>
      <c r="S1669" s="2"/>
      <c r="T1669" s="2"/>
      <c r="U1669" s="2"/>
      <c r="V1669" s="2"/>
      <c r="W1669" s="2"/>
      <c r="X1669" s="2"/>
      <c r="Y1669" s="2"/>
      <c r="Z1669" s="2"/>
      <c r="AA1669" s="2"/>
      <c r="AB1669" s="2"/>
      <c r="AC1669" s="2"/>
      <c r="AD1669" s="2"/>
      <c r="AE1669" s="2"/>
      <c r="AF1669" s="2"/>
      <c r="AG1669" s="2"/>
      <c r="AH1669" s="2"/>
      <c r="AI1669" s="2"/>
      <c r="AJ1669" s="2"/>
      <c r="AK1669" s="2"/>
      <c r="AL1669" s="2"/>
      <c r="AM1669" s="2"/>
      <c r="AN1669" s="2"/>
      <c r="AO1669" s="2"/>
      <c r="AP1669" s="2"/>
      <c r="AQ1669" s="2"/>
      <c r="AR1669" s="2"/>
      <c r="AS1669" s="2"/>
      <c r="AT1669" s="2"/>
      <c r="AU1669" s="2"/>
      <c r="AV1669" s="2"/>
      <c r="AW1669" s="2"/>
      <c r="AX1669" s="2"/>
      <c r="AY1669" s="2"/>
      <c r="AZ1669" s="2"/>
      <c r="BA1669" s="2"/>
      <c r="BB1669" s="2"/>
      <c r="BC1669" s="2"/>
      <c r="BD1669" s="2"/>
      <c r="BE1669" s="2"/>
      <c r="BF1669" s="2"/>
      <c r="BG1669" s="2"/>
      <c r="BH1669" s="2"/>
      <c r="BI1669" s="2"/>
      <c r="BJ1669" s="2"/>
      <c r="BK1669" s="2"/>
      <c r="BL1669" s="2"/>
      <c r="BM1669" s="2"/>
      <c r="BN1669" s="2"/>
      <c r="BO1669" s="2"/>
      <c r="BP1669" s="2"/>
      <c r="BQ1669" s="2"/>
      <c r="BR1669" s="2"/>
      <c r="BS1669" s="2"/>
      <c r="BT1669" s="2"/>
      <c r="BU1669" s="2"/>
      <c r="BV1669" s="2"/>
      <c r="BW1669" s="2"/>
      <c r="BX1669" s="2"/>
      <c r="BY1669" s="2"/>
      <c r="BZ1669" s="2"/>
      <c r="CA1669" s="2"/>
    </row>
    <row r="1670" spans="1:79" x14ac:dyDescent="0.3">
      <c r="A1670" s="2"/>
      <c r="B1670" s="2"/>
      <c r="C1670" s="2"/>
      <c r="D1670" s="2"/>
      <c r="E1670" s="2"/>
      <c r="F1670" s="2"/>
      <c r="G1670" s="2"/>
      <c r="H1670" s="2"/>
      <c r="I1670" s="2"/>
      <c r="J1670" s="2"/>
      <c r="K1670" s="2"/>
      <c r="L1670" s="2"/>
      <c r="M1670" s="2"/>
      <c r="N1670" s="2"/>
      <c r="O1670" s="2"/>
      <c r="P1670" s="2"/>
      <c r="Q1670" s="2"/>
      <c r="R1670" s="2"/>
      <c r="S1670" s="2"/>
      <c r="T1670" s="2"/>
      <c r="U1670" s="2"/>
      <c r="V1670" s="2"/>
      <c r="W1670" s="2"/>
      <c r="X1670" s="2"/>
      <c r="Y1670" s="2"/>
      <c r="Z1670" s="2"/>
      <c r="AA1670" s="2"/>
      <c r="AB1670" s="2"/>
      <c r="AC1670" s="2"/>
      <c r="AD1670" s="2"/>
      <c r="AE1670" s="2"/>
      <c r="AF1670" s="2"/>
      <c r="AG1670" s="2"/>
      <c r="AH1670" s="2"/>
      <c r="AI1670" s="2"/>
      <c r="AJ1670" s="2"/>
      <c r="AK1670" s="2"/>
      <c r="AL1670" s="2"/>
      <c r="AM1670" s="2"/>
      <c r="AN1670" s="2"/>
      <c r="AO1670" s="2"/>
      <c r="AP1670" s="2"/>
      <c r="AQ1670" s="2"/>
      <c r="AR1670" s="2"/>
      <c r="AS1670" s="2"/>
      <c r="AT1670" s="2"/>
      <c r="AU1670" s="2"/>
      <c r="AV1670" s="2"/>
      <c r="AW1670" s="2"/>
      <c r="AX1670" s="2"/>
      <c r="AY1670" s="2"/>
      <c r="AZ1670" s="2"/>
      <c r="BA1670" s="2"/>
      <c r="BB1670" s="2"/>
      <c r="BC1670" s="2"/>
      <c r="BD1670" s="2"/>
      <c r="BE1670" s="2"/>
      <c r="BF1670" s="2"/>
      <c r="BG1670" s="2"/>
      <c r="BH1670" s="2"/>
      <c r="BI1670" s="2"/>
      <c r="BJ1670" s="2"/>
      <c r="BK1670" s="2"/>
      <c r="BL1670" s="2"/>
      <c r="BM1670" s="2"/>
      <c r="BN1670" s="2"/>
      <c r="BO1670" s="2"/>
      <c r="BP1670" s="2"/>
      <c r="BQ1670" s="2"/>
      <c r="BR1670" s="2"/>
      <c r="BS1670" s="2"/>
      <c r="BT1670" s="2"/>
      <c r="BU1670" s="2"/>
      <c r="BV1670" s="2"/>
      <c r="BW1670" s="2"/>
      <c r="BX1670" s="2"/>
      <c r="BY1670" s="2"/>
      <c r="BZ1670" s="2"/>
      <c r="CA1670" s="2"/>
    </row>
    <row r="1671" spans="1:79" x14ac:dyDescent="0.3">
      <c r="A1671" s="2"/>
      <c r="B1671" s="2"/>
      <c r="C1671" s="2"/>
      <c r="D1671" s="2"/>
      <c r="E1671" s="2"/>
      <c r="F1671" s="2"/>
      <c r="G1671" s="2"/>
      <c r="H1671" s="2"/>
      <c r="I1671" s="2"/>
      <c r="J1671" s="2"/>
      <c r="K1671" s="2"/>
      <c r="L1671" s="2"/>
      <c r="M1671" s="2"/>
      <c r="N1671" s="2"/>
      <c r="O1671" s="2"/>
      <c r="P1671" s="2"/>
      <c r="Q1671" s="2"/>
      <c r="R1671" s="2"/>
      <c r="S1671" s="2"/>
      <c r="T1671" s="2"/>
      <c r="U1671" s="2"/>
      <c r="V1671" s="2"/>
      <c r="W1671" s="2"/>
      <c r="X1671" s="2"/>
      <c r="Y1671" s="2"/>
      <c r="Z1671" s="2"/>
      <c r="AA1671" s="2"/>
      <c r="AB1671" s="2"/>
      <c r="AC1671" s="2"/>
      <c r="AD1671" s="2"/>
      <c r="AE1671" s="2"/>
      <c r="AF1671" s="2"/>
      <c r="AG1671" s="2"/>
      <c r="AH1671" s="2"/>
      <c r="AI1671" s="2"/>
      <c r="AJ1671" s="2"/>
      <c r="AK1671" s="2"/>
      <c r="AL1671" s="2"/>
      <c r="AM1671" s="2"/>
      <c r="AN1671" s="2"/>
      <c r="AO1671" s="2"/>
      <c r="AP1671" s="2"/>
      <c r="AQ1671" s="2"/>
      <c r="AR1671" s="2"/>
      <c r="AS1671" s="2"/>
      <c r="AT1671" s="2"/>
      <c r="AU1671" s="2"/>
      <c r="AV1671" s="2"/>
      <c r="AW1671" s="2"/>
      <c r="AX1671" s="2"/>
      <c r="AY1671" s="2"/>
      <c r="AZ1671" s="2"/>
      <c r="BA1671" s="2"/>
      <c r="BB1671" s="2"/>
      <c r="BC1671" s="2"/>
      <c r="BD1671" s="2"/>
      <c r="BE1671" s="2"/>
      <c r="BF1671" s="2"/>
      <c r="BG1671" s="2"/>
      <c r="BH1671" s="2"/>
      <c r="BI1671" s="2"/>
      <c r="BJ1671" s="2"/>
      <c r="BK1671" s="2"/>
      <c r="BL1671" s="2"/>
      <c r="BM1671" s="2"/>
      <c r="BN1671" s="2"/>
      <c r="BO1671" s="2"/>
      <c r="BP1671" s="2"/>
      <c r="BQ1671" s="2"/>
      <c r="BR1671" s="2"/>
      <c r="BS1671" s="2"/>
      <c r="BT1671" s="2"/>
      <c r="BU1671" s="2"/>
      <c r="BV1671" s="2"/>
      <c r="BW1671" s="2"/>
      <c r="BX1671" s="2"/>
      <c r="BY1671" s="2"/>
      <c r="BZ1671" s="2"/>
      <c r="CA1671" s="2"/>
    </row>
    <row r="1672" spans="1:79" x14ac:dyDescent="0.3">
      <c r="A1672" s="2"/>
      <c r="B1672" s="2"/>
      <c r="C1672" s="2"/>
      <c r="D1672" s="2"/>
      <c r="E1672" s="2"/>
      <c r="F1672" s="2"/>
      <c r="G1672" s="2"/>
      <c r="H1672" s="2"/>
      <c r="I1672" s="2"/>
      <c r="J1672" s="2"/>
      <c r="K1672" s="2"/>
      <c r="L1672" s="2"/>
      <c r="M1672" s="2"/>
      <c r="N1672" s="2"/>
      <c r="O1672" s="2"/>
      <c r="P1672" s="2"/>
      <c r="Q1672" s="2"/>
      <c r="R1672" s="2"/>
      <c r="S1672" s="2"/>
      <c r="T1672" s="2"/>
      <c r="U1672" s="2"/>
      <c r="V1672" s="2"/>
      <c r="W1672" s="2"/>
      <c r="X1672" s="2"/>
      <c r="Y1672" s="2"/>
      <c r="Z1672" s="2"/>
      <c r="AA1672" s="2"/>
      <c r="AB1672" s="2"/>
      <c r="AC1672" s="2"/>
      <c r="AD1672" s="2"/>
      <c r="AE1672" s="2"/>
      <c r="AF1672" s="2"/>
      <c r="AG1672" s="2"/>
      <c r="AH1672" s="2"/>
      <c r="AI1672" s="2"/>
      <c r="AJ1672" s="2"/>
      <c r="AK1672" s="2"/>
      <c r="AL1672" s="2"/>
      <c r="AM1672" s="2"/>
      <c r="AN1672" s="2"/>
      <c r="AO1672" s="2"/>
      <c r="AP1672" s="2"/>
      <c r="AQ1672" s="2"/>
      <c r="AR1672" s="2"/>
      <c r="AS1672" s="2"/>
      <c r="AT1672" s="2"/>
      <c r="AU1672" s="2"/>
      <c r="AV1672" s="2"/>
      <c r="AW1672" s="2"/>
      <c r="AX1672" s="2"/>
      <c r="AY1672" s="2"/>
      <c r="AZ1672" s="2"/>
      <c r="BA1672" s="2"/>
      <c r="BB1672" s="2"/>
      <c r="BC1672" s="2"/>
      <c r="BD1672" s="2"/>
      <c r="BE1672" s="2"/>
      <c r="BF1672" s="2"/>
      <c r="BG1672" s="2"/>
      <c r="BH1672" s="2"/>
      <c r="BI1672" s="2"/>
      <c r="BJ1672" s="2"/>
      <c r="BK1672" s="2"/>
      <c r="BL1672" s="2"/>
      <c r="BM1672" s="2"/>
      <c r="BN1672" s="2"/>
      <c r="BO1672" s="2"/>
      <c r="BP1672" s="2"/>
      <c r="BQ1672" s="2"/>
      <c r="BR1672" s="2"/>
      <c r="BS1672" s="2"/>
      <c r="BT1672" s="2"/>
      <c r="BU1672" s="2"/>
      <c r="BV1672" s="2"/>
      <c r="BW1672" s="2"/>
      <c r="BX1672" s="2"/>
      <c r="BY1672" s="2"/>
      <c r="BZ1672" s="2"/>
      <c r="CA1672" s="2"/>
    </row>
    <row r="1673" spans="1:79" x14ac:dyDescent="0.3">
      <c r="A1673" s="2"/>
      <c r="B1673" s="2"/>
      <c r="C1673" s="2"/>
      <c r="D1673" s="2"/>
      <c r="E1673" s="2"/>
      <c r="F1673" s="2"/>
      <c r="G1673" s="2"/>
      <c r="H1673" s="2"/>
      <c r="I1673" s="2"/>
      <c r="J1673" s="2"/>
      <c r="K1673" s="2"/>
      <c r="L1673" s="2"/>
      <c r="M1673" s="2"/>
      <c r="N1673" s="2"/>
      <c r="O1673" s="2"/>
      <c r="P1673" s="2"/>
      <c r="Q1673" s="2"/>
      <c r="R1673" s="2"/>
      <c r="S1673" s="2"/>
      <c r="T1673" s="2"/>
      <c r="U1673" s="2"/>
      <c r="V1673" s="2"/>
      <c r="W1673" s="2"/>
      <c r="X1673" s="2"/>
      <c r="Y1673" s="2"/>
      <c r="Z1673" s="2"/>
      <c r="AA1673" s="2"/>
      <c r="AB1673" s="2"/>
      <c r="AC1673" s="2"/>
      <c r="AD1673" s="2"/>
      <c r="AE1673" s="2"/>
      <c r="AF1673" s="2"/>
      <c r="AG1673" s="2"/>
      <c r="AH1673" s="2"/>
      <c r="AI1673" s="2"/>
      <c r="AJ1673" s="2"/>
      <c r="AK1673" s="2"/>
      <c r="AL1673" s="2"/>
      <c r="AM1673" s="2"/>
      <c r="AN1673" s="2"/>
      <c r="AO1673" s="2"/>
      <c r="AP1673" s="2"/>
      <c r="AQ1673" s="2"/>
      <c r="AR1673" s="2"/>
      <c r="AS1673" s="2"/>
      <c r="AT1673" s="2"/>
      <c r="AU1673" s="2"/>
      <c r="AV1673" s="2"/>
      <c r="AW1673" s="2"/>
      <c r="AX1673" s="2"/>
      <c r="AY1673" s="2"/>
      <c r="AZ1673" s="2"/>
      <c r="BA1673" s="2"/>
      <c r="BB1673" s="2"/>
      <c r="BC1673" s="2"/>
      <c r="BD1673" s="2"/>
      <c r="BE1673" s="2"/>
      <c r="BF1673" s="2"/>
      <c r="BG1673" s="2"/>
      <c r="BH1673" s="2"/>
      <c r="BI1673" s="2"/>
      <c r="BJ1673" s="2"/>
      <c r="BK1673" s="2"/>
      <c r="BL1673" s="2"/>
      <c r="BM1673" s="2"/>
      <c r="BN1673" s="2"/>
      <c r="BO1673" s="2"/>
      <c r="BP1673" s="2"/>
      <c r="BQ1673" s="2"/>
      <c r="BR1673" s="2"/>
      <c r="BS1673" s="2"/>
      <c r="BT1673" s="2"/>
      <c r="BU1673" s="2"/>
      <c r="BV1673" s="2"/>
      <c r="BW1673" s="2"/>
      <c r="BX1673" s="2"/>
      <c r="BY1673" s="2"/>
      <c r="BZ1673" s="2"/>
      <c r="CA1673" s="2"/>
    </row>
    <row r="1674" spans="1:79" x14ac:dyDescent="0.3">
      <c r="A1674" s="2"/>
      <c r="B1674" s="2"/>
      <c r="C1674" s="2"/>
      <c r="D1674" s="2"/>
      <c r="E1674" s="2"/>
      <c r="F1674" s="2"/>
      <c r="G1674" s="2"/>
      <c r="H1674" s="2"/>
      <c r="I1674" s="2"/>
      <c r="J1674" s="2"/>
      <c r="K1674" s="2"/>
      <c r="L1674" s="2"/>
      <c r="M1674" s="2"/>
      <c r="N1674" s="2"/>
      <c r="O1674" s="2"/>
      <c r="P1674" s="2"/>
      <c r="Q1674" s="2"/>
      <c r="R1674" s="2"/>
      <c r="S1674" s="2"/>
      <c r="T1674" s="2"/>
      <c r="U1674" s="2"/>
      <c r="V1674" s="2"/>
      <c r="W1674" s="2"/>
      <c r="X1674" s="2"/>
      <c r="Y1674" s="2"/>
      <c r="Z1674" s="2"/>
      <c r="AA1674" s="2"/>
      <c r="AB1674" s="2"/>
      <c r="AC1674" s="2"/>
      <c r="AD1674" s="2"/>
      <c r="AE1674" s="2"/>
      <c r="AF1674" s="2"/>
      <c r="AG1674" s="2"/>
      <c r="AH1674" s="2"/>
      <c r="AI1674" s="2"/>
      <c r="AJ1674" s="2"/>
      <c r="AK1674" s="2"/>
      <c r="AL1674" s="2"/>
      <c r="AM1674" s="2"/>
      <c r="AN1674" s="2"/>
      <c r="AO1674" s="2"/>
      <c r="AP1674" s="2"/>
      <c r="AQ1674" s="2"/>
      <c r="AR1674" s="2"/>
      <c r="AS1674" s="2"/>
      <c r="AT1674" s="2"/>
      <c r="AU1674" s="2"/>
      <c r="AV1674" s="2"/>
      <c r="AW1674" s="2"/>
      <c r="AX1674" s="2"/>
      <c r="AY1674" s="2"/>
      <c r="AZ1674" s="2"/>
      <c r="BA1674" s="2"/>
      <c r="BB1674" s="2"/>
      <c r="BC1674" s="2"/>
      <c r="BD1674" s="2"/>
      <c r="BE1674" s="2"/>
      <c r="BF1674" s="2"/>
      <c r="BG1674" s="2"/>
      <c r="BH1674" s="2"/>
      <c r="BI1674" s="2"/>
      <c r="BJ1674" s="2"/>
      <c r="BK1674" s="2"/>
      <c r="BL1674" s="2"/>
      <c r="BM1674" s="2"/>
      <c r="BN1674" s="2"/>
      <c r="BO1674" s="2"/>
      <c r="BP1674" s="2"/>
      <c r="BQ1674" s="2"/>
      <c r="BR1674" s="2"/>
      <c r="BS1674" s="2"/>
      <c r="BT1674" s="2"/>
      <c r="BU1674" s="2"/>
      <c r="BV1674" s="2"/>
      <c r="BW1674" s="2"/>
      <c r="BX1674" s="2"/>
      <c r="BY1674" s="2"/>
      <c r="BZ1674" s="2"/>
      <c r="CA1674" s="2"/>
    </row>
    <row r="1675" spans="1:79" x14ac:dyDescent="0.3">
      <c r="A1675" s="2"/>
      <c r="B1675" s="2"/>
      <c r="C1675" s="2"/>
      <c r="D1675" s="2"/>
      <c r="E1675" s="2"/>
      <c r="F1675" s="2"/>
      <c r="G1675" s="2"/>
      <c r="H1675" s="2"/>
      <c r="I1675" s="2"/>
      <c r="J1675" s="2"/>
      <c r="K1675" s="2"/>
      <c r="L1675" s="2"/>
      <c r="M1675" s="2"/>
      <c r="N1675" s="2"/>
      <c r="O1675" s="2"/>
      <c r="P1675" s="2"/>
      <c r="Q1675" s="2"/>
      <c r="R1675" s="2"/>
      <c r="S1675" s="2"/>
      <c r="T1675" s="2"/>
      <c r="U1675" s="2"/>
      <c r="V1675" s="2"/>
      <c r="W1675" s="2"/>
      <c r="X1675" s="2"/>
      <c r="Y1675" s="2"/>
      <c r="Z1675" s="2"/>
      <c r="AA1675" s="2"/>
      <c r="AB1675" s="2"/>
      <c r="AC1675" s="2"/>
      <c r="AD1675" s="2"/>
      <c r="AE1675" s="2"/>
      <c r="AF1675" s="2"/>
      <c r="AG1675" s="2"/>
      <c r="AH1675" s="2"/>
      <c r="AI1675" s="2"/>
      <c r="AJ1675" s="2"/>
      <c r="AK1675" s="2"/>
      <c r="AL1675" s="2"/>
      <c r="AM1675" s="2"/>
      <c r="AN1675" s="2"/>
      <c r="AO1675" s="2"/>
      <c r="AP1675" s="2"/>
      <c r="AQ1675" s="2"/>
      <c r="AR1675" s="2"/>
      <c r="AS1675" s="2"/>
      <c r="AT1675" s="2"/>
      <c r="AU1675" s="2"/>
      <c r="AV1675" s="2"/>
      <c r="AW1675" s="2"/>
      <c r="AX1675" s="2"/>
      <c r="AY1675" s="2"/>
      <c r="AZ1675" s="2"/>
      <c r="BA1675" s="2"/>
      <c r="BB1675" s="2"/>
      <c r="BC1675" s="2"/>
      <c r="BD1675" s="2"/>
      <c r="BE1675" s="2"/>
      <c r="BF1675" s="2"/>
      <c r="BG1675" s="2"/>
      <c r="BH1675" s="2"/>
      <c r="BI1675" s="2"/>
      <c r="BJ1675" s="2"/>
      <c r="BK1675" s="2"/>
      <c r="BL1675" s="2"/>
      <c r="BM1675" s="2"/>
      <c r="BN1675" s="2"/>
      <c r="BO1675" s="2"/>
      <c r="BP1675" s="2"/>
      <c r="BQ1675" s="2"/>
      <c r="BR1675" s="2"/>
      <c r="BS1675" s="2"/>
      <c r="BT1675" s="2"/>
      <c r="BU1675" s="2"/>
      <c r="BV1675" s="2"/>
      <c r="BW1675" s="2"/>
      <c r="BX1675" s="2"/>
      <c r="BY1675" s="2"/>
      <c r="BZ1675" s="2"/>
      <c r="CA1675" s="2"/>
    </row>
    <row r="1676" spans="1:79" x14ac:dyDescent="0.3">
      <c r="A1676" s="2"/>
      <c r="B1676" s="2"/>
      <c r="C1676" s="2"/>
      <c r="D1676" s="2"/>
      <c r="E1676" s="2"/>
      <c r="F1676" s="2"/>
      <c r="G1676" s="2"/>
      <c r="H1676" s="2"/>
      <c r="I1676" s="2"/>
      <c r="J1676" s="2"/>
      <c r="K1676" s="2"/>
      <c r="L1676" s="2"/>
      <c r="M1676" s="2"/>
      <c r="N1676" s="2"/>
      <c r="O1676" s="2"/>
      <c r="P1676" s="2"/>
      <c r="Q1676" s="2"/>
      <c r="R1676" s="2"/>
      <c r="S1676" s="2"/>
      <c r="T1676" s="2"/>
      <c r="U1676" s="2"/>
      <c r="V1676" s="2"/>
      <c r="W1676" s="2"/>
      <c r="X1676" s="2"/>
      <c r="Y1676" s="2"/>
      <c r="Z1676" s="2"/>
      <c r="AA1676" s="2"/>
      <c r="AB1676" s="2"/>
      <c r="AC1676" s="2"/>
      <c r="AD1676" s="2"/>
      <c r="AE1676" s="2"/>
      <c r="AF1676" s="2"/>
      <c r="AG1676" s="2"/>
      <c r="AH1676" s="2"/>
      <c r="AI1676" s="2"/>
      <c r="AJ1676" s="2"/>
      <c r="AK1676" s="2"/>
      <c r="AL1676" s="2"/>
      <c r="AM1676" s="2"/>
      <c r="AN1676" s="2"/>
      <c r="AO1676" s="2"/>
      <c r="AP1676" s="2"/>
      <c r="AQ1676" s="2"/>
      <c r="AR1676" s="2"/>
      <c r="AS1676" s="2"/>
      <c r="AT1676" s="2"/>
      <c r="AU1676" s="2"/>
      <c r="AV1676" s="2"/>
      <c r="AW1676" s="2"/>
      <c r="AX1676" s="2"/>
      <c r="AY1676" s="2"/>
      <c r="AZ1676" s="2"/>
      <c r="BA1676" s="2"/>
      <c r="BB1676" s="2"/>
      <c r="BC1676" s="2"/>
      <c r="BD1676" s="2"/>
      <c r="BE1676" s="2"/>
      <c r="BF1676" s="2"/>
      <c r="BG1676" s="2"/>
      <c r="BH1676" s="2"/>
      <c r="BI1676" s="2"/>
      <c r="BJ1676" s="2"/>
      <c r="BK1676" s="2"/>
      <c r="BL1676" s="2"/>
      <c r="BM1676" s="2"/>
      <c r="BN1676" s="2"/>
      <c r="BO1676" s="2"/>
      <c r="BP1676" s="2"/>
      <c r="BQ1676" s="2"/>
      <c r="BR1676" s="2"/>
      <c r="BS1676" s="2"/>
      <c r="BT1676" s="2"/>
      <c r="BU1676" s="2"/>
      <c r="BV1676" s="2"/>
      <c r="BW1676" s="2"/>
      <c r="BX1676" s="2"/>
      <c r="BY1676" s="2"/>
      <c r="BZ1676" s="2"/>
      <c r="CA1676" s="2"/>
    </row>
    <row r="1677" spans="1:79" x14ac:dyDescent="0.3">
      <c r="A1677" s="2"/>
      <c r="B1677" s="2"/>
      <c r="C1677" s="2"/>
      <c r="D1677" s="2"/>
      <c r="E1677" s="2"/>
      <c r="F1677" s="2"/>
      <c r="G1677" s="2"/>
      <c r="H1677" s="2"/>
      <c r="I1677" s="2"/>
      <c r="J1677" s="2"/>
      <c r="K1677" s="2"/>
      <c r="L1677" s="2"/>
      <c r="M1677" s="2"/>
      <c r="N1677" s="2"/>
      <c r="O1677" s="2"/>
      <c r="P1677" s="2"/>
      <c r="Q1677" s="2"/>
      <c r="R1677" s="2"/>
      <c r="S1677" s="2"/>
      <c r="T1677" s="2"/>
      <c r="U1677" s="2"/>
      <c r="V1677" s="2"/>
      <c r="W1677" s="2"/>
      <c r="X1677" s="2"/>
      <c r="Y1677" s="2"/>
      <c r="Z1677" s="2"/>
      <c r="AA1677" s="2"/>
      <c r="AB1677" s="2"/>
      <c r="AC1677" s="2"/>
      <c r="AD1677" s="2"/>
      <c r="AE1677" s="2"/>
      <c r="AF1677" s="2"/>
      <c r="AG1677" s="2"/>
      <c r="AH1677" s="2"/>
      <c r="AI1677" s="2"/>
      <c r="AJ1677" s="2"/>
      <c r="AK1677" s="2"/>
      <c r="AL1677" s="2"/>
      <c r="AM1677" s="2"/>
      <c r="AN1677" s="2"/>
      <c r="AO1677" s="2"/>
      <c r="AP1677" s="2"/>
      <c r="AQ1677" s="2"/>
      <c r="AR1677" s="2"/>
      <c r="AS1677" s="2"/>
      <c r="AT1677" s="2"/>
      <c r="AU1677" s="2"/>
      <c r="AV1677" s="2"/>
      <c r="AW1677" s="2"/>
      <c r="AX1677" s="2"/>
      <c r="AY1677" s="2"/>
      <c r="AZ1677" s="2"/>
      <c r="BA1677" s="2"/>
      <c r="BB1677" s="2"/>
      <c r="BC1677" s="2"/>
      <c r="BD1677" s="2"/>
      <c r="BE1677" s="2"/>
      <c r="BF1677" s="2"/>
      <c r="BG1677" s="2"/>
      <c r="BH1677" s="2"/>
      <c r="BI1677" s="2"/>
      <c r="BJ1677" s="2"/>
      <c r="BK1677" s="2"/>
      <c r="BL1677" s="2"/>
      <c r="BM1677" s="2"/>
      <c r="BN1677" s="2"/>
      <c r="BO1677" s="2"/>
      <c r="BP1677" s="2"/>
      <c r="BQ1677" s="2"/>
      <c r="BR1677" s="2"/>
      <c r="BS1677" s="2"/>
      <c r="BT1677" s="2"/>
      <c r="BU1677" s="2"/>
      <c r="BV1677" s="2"/>
      <c r="BW1677" s="2"/>
      <c r="BX1677" s="2"/>
      <c r="BY1677" s="2"/>
      <c r="BZ1677" s="2"/>
      <c r="CA1677" s="2"/>
    </row>
    <row r="1678" spans="1:79" x14ac:dyDescent="0.3">
      <c r="A1678" s="2"/>
      <c r="B1678" s="2"/>
      <c r="C1678" s="2"/>
      <c r="D1678" s="2"/>
      <c r="E1678" s="2"/>
      <c r="F1678" s="2"/>
      <c r="G1678" s="2"/>
      <c r="H1678" s="2"/>
      <c r="I1678" s="2"/>
      <c r="J1678" s="2"/>
      <c r="K1678" s="2"/>
      <c r="L1678" s="2"/>
      <c r="M1678" s="2"/>
      <c r="N1678" s="2"/>
      <c r="O1678" s="2"/>
      <c r="P1678" s="2"/>
      <c r="Q1678" s="2"/>
      <c r="R1678" s="2"/>
      <c r="S1678" s="2"/>
      <c r="T1678" s="2"/>
      <c r="U1678" s="2"/>
      <c r="V1678" s="2"/>
      <c r="W1678" s="2"/>
      <c r="X1678" s="2"/>
      <c r="Y1678" s="2"/>
      <c r="Z1678" s="2"/>
      <c r="AA1678" s="2"/>
      <c r="AB1678" s="2"/>
      <c r="AC1678" s="2"/>
      <c r="AD1678" s="2"/>
      <c r="AE1678" s="2"/>
      <c r="AF1678" s="2"/>
      <c r="AG1678" s="2"/>
      <c r="AH1678" s="2"/>
      <c r="AI1678" s="2"/>
      <c r="AJ1678" s="2"/>
      <c r="AK1678" s="2"/>
      <c r="AL1678" s="2"/>
      <c r="AM1678" s="2"/>
      <c r="AN1678" s="2"/>
      <c r="AO1678" s="2"/>
      <c r="AP1678" s="2"/>
      <c r="AQ1678" s="2"/>
      <c r="AR1678" s="2"/>
      <c r="AS1678" s="2"/>
      <c r="AT1678" s="2"/>
      <c r="AU1678" s="2"/>
      <c r="AV1678" s="2"/>
      <c r="AW1678" s="2"/>
      <c r="AX1678" s="2"/>
      <c r="AY1678" s="2"/>
      <c r="AZ1678" s="2"/>
      <c r="BA1678" s="2"/>
      <c r="BB1678" s="2"/>
      <c r="BC1678" s="2"/>
      <c r="BD1678" s="2"/>
      <c r="BE1678" s="2"/>
      <c r="BF1678" s="2"/>
      <c r="BG1678" s="2"/>
      <c r="BH1678" s="2"/>
      <c r="BI1678" s="2"/>
      <c r="BJ1678" s="2"/>
      <c r="BK1678" s="2"/>
      <c r="BL1678" s="2"/>
      <c r="BM1678" s="2"/>
      <c r="BN1678" s="2"/>
      <c r="BO1678" s="2"/>
      <c r="BP1678" s="2"/>
      <c r="BQ1678" s="2"/>
      <c r="BR1678" s="2"/>
      <c r="BS1678" s="2"/>
      <c r="BT1678" s="2"/>
      <c r="BU1678" s="2"/>
      <c r="BV1678" s="2"/>
      <c r="BW1678" s="2"/>
      <c r="BX1678" s="2"/>
      <c r="BY1678" s="2"/>
      <c r="BZ1678" s="2"/>
      <c r="CA1678" s="2"/>
    </row>
    <row r="1679" spans="1:79" x14ac:dyDescent="0.3">
      <c r="A1679" s="2"/>
      <c r="B1679" s="2"/>
      <c r="C1679" s="2"/>
      <c r="D1679" s="2"/>
      <c r="E1679" s="2"/>
      <c r="F1679" s="2"/>
      <c r="G1679" s="2"/>
      <c r="H1679" s="2"/>
      <c r="I1679" s="2"/>
      <c r="J1679" s="2"/>
      <c r="K1679" s="2"/>
      <c r="L1679" s="2"/>
      <c r="M1679" s="2"/>
      <c r="N1679" s="2"/>
      <c r="O1679" s="2"/>
      <c r="P1679" s="2"/>
      <c r="Q1679" s="2"/>
      <c r="R1679" s="2"/>
      <c r="S1679" s="2"/>
      <c r="T1679" s="2"/>
      <c r="U1679" s="2"/>
      <c r="V1679" s="2"/>
      <c r="W1679" s="2"/>
      <c r="X1679" s="2"/>
      <c r="Y1679" s="2"/>
      <c r="Z1679" s="2"/>
      <c r="AA1679" s="2"/>
      <c r="AB1679" s="2"/>
      <c r="AC1679" s="2"/>
      <c r="AD1679" s="2"/>
      <c r="AE1679" s="2"/>
      <c r="AF1679" s="2"/>
      <c r="AG1679" s="2"/>
      <c r="AH1679" s="2"/>
      <c r="AI1679" s="2"/>
      <c r="AJ1679" s="2"/>
      <c r="AK1679" s="2"/>
      <c r="AL1679" s="2"/>
      <c r="AM1679" s="2"/>
      <c r="AN1679" s="2"/>
      <c r="AO1679" s="2"/>
      <c r="AP1679" s="2"/>
      <c r="AQ1679" s="2"/>
      <c r="AR1679" s="2"/>
      <c r="AS1679" s="2"/>
      <c r="AT1679" s="2"/>
      <c r="AU1679" s="2"/>
      <c r="AV1679" s="2"/>
      <c r="AW1679" s="2"/>
      <c r="AX1679" s="2"/>
      <c r="AY1679" s="2"/>
      <c r="AZ1679" s="2"/>
      <c r="BA1679" s="2"/>
      <c r="BB1679" s="2"/>
      <c r="BC1679" s="2"/>
      <c r="BD1679" s="2"/>
      <c r="BE1679" s="2"/>
      <c r="BF1679" s="2"/>
      <c r="BG1679" s="2"/>
      <c r="BH1679" s="2"/>
      <c r="BI1679" s="2"/>
      <c r="BJ1679" s="2"/>
      <c r="BK1679" s="2"/>
      <c r="BL1679" s="2"/>
      <c r="BM1679" s="2"/>
      <c r="BN1679" s="2"/>
      <c r="BO1679" s="2"/>
      <c r="BP1679" s="2"/>
      <c r="BQ1679" s="2"/>
      <c r="BR1679" s="2"/>
      <c r="BS1679" s="2"/>
      <c r="BT1679" s="2"/>
      <c r="BU1679" s="2"/>
      <c r="BV1679" s="2"/>
      <c r="BW1679" s="2"/>
      <c r="BX1679" s="2"/>
      <c r="BY1679" s="2"/>
      <c r="BZ1679" s="2"/>
      <c r="CA1679" s="2"/>
    </row>
    <row r="1680" spans="1:79" x14ac:dyDescent="0.3">
      <c r="A1680" s="2"/>
      <c r="B1680" s="2"/>
      <c r="C1680" s="2"/>
      <c r="D1680" s="2"/>
      <c r="E1680" s="2"/>
      <c r="F1680" s="2"/>
      <c r="G1680" s="2"/>
      <c r="H1680" s="2"/>
      <c r="I1680" s="2"/>
      <c r="J1680" s="2"/>
      <c r="K1680" s="2"/>
      <c r="L1680" s="2"/>
      <c r="M1680" s="2"/>
      <c r="N1680" s="2"/>
      <c r="O1680" s="2"/>
      <c r="P1680" s="2"/>
      <c r="Q1680" s="2"/>
      <c r="R1680" s="2"/>
      <c r="S1680" s="2"/>
      <c r="T1680" s="2"/>
      <c r="U1680" s="2"/>
      <c r="V1680" s="2"/>
      <c r="W1680" s="2"/>
      <c r="X1680" s="2"/>
      <c r="Y1680" s="2"/>
      <c r="Z1680" s="2"/>
      <c r="AA1680" s="2"/>
      <c r="AB1680" s="2"/>
      <c r="AC1680" s="2"/>
      <c r="AD1680" s="2"/>
      <c r="AE1680" s="2"/>
      <c r="AF1680" s="2"/>
      <c r="AG1680" s="2"/>
      <c r="AH1680" s="2"/>
      <c r="AI1680" s="2"/>
      <c r="AJ1680" s="2"/>
      <c r="AK1680" s="2"/>
      <c r="AL1680" s="2"/>
      <c r="AM1680" s="2"/>
      <c r="AN1680" s="2"/>
      <c r="AO1680" s="2"/>
      <c r="AP1680" s="2"/>
      <c r="AQ1680" s="2"/>
      <c r="AR1680" s="2"/>
      <c r="AS1680" s="2"/>
      <c r="AT1680" s="2"/>
      <c r="AU1680" s="2"/>
      <c r="AV1680" s="2"/>
      <c r="AW1680" s="2"/>
      <c r="AX1680" s="2"/>
      <c r="AY1680" s="2"/>
      <c r="AZ1680" s="2"/>
      <c r="BA1680" s="2"/>
      <c r="BB1680" s="2"/>
      <c r="BC1680" s="2"/>
      <c r="BD1680" s="2"/>
      <c r="BE1680" s="2"/>
      <c r="BF1680" s="2"/>
      <c r="BG1680" s="2"/>
      <c r="BH1680" s="2"/>
      <c r="BI1680" s="2"/>
      <c r="BJ1680" s="2"/>
      <c r="BK1680" s="2"/>
      <c r="BL1680" s="2"/>
      <c r="BM1680" s="2"/>
      <c r="BN1680" s="2"/>
      <c r="BO1680" s="2"/>
      <c r="BP1680" s="2"/>
      <c r="BQ1680" s="2"/>
      <c r="BR1680" s="2"/>
      <c r="BS1680" s="2"/>
      <c r="BT1680" s="2"/>
      <c r="BU1680" s="2"/>
      <c r="BV1680" s="2"/>
      <c r="BW1680" s="2"/>
      <c r="BX1680" s="2"/>
      <c r="BY1680" s="2"/>
      <c r="BZ1680" s="2"/>
      <c r="CA1680" s="2"/>
    </row>
    <row r="1681" spans="1:79" x14ac:dyDescent="0.3">
      <c r="A1681" s="2"/>
      <c r="B1681" s="2"/>
      <c r="C1681" s="2"/>
      <c r="D1681" s="2"/>
      <c r="E1681" s="2"/>
      <c r="F1681" s="2"/>
      <c r="G1681" s="2"/>
      <c r="H1681" s="2"/>
      <c r="I1681" s="2"/>
      <c r="J1681" s="2"/>
      <c r="K1681" s="2"/>
      <c r="L1681" s="2"/>
      <c r="M1681" s="2"/>
      <c r="N1681" s="2"/>
      <c r="O1681" s="2"/>
      <c r="P1681" s="2"/>
      <c r="Q1681" s="2"/>
      <c r="R1681" s="2"/>
      <c r="S1681" s="2"/>
      <c r="T1681" s="2"/>
      <c r="U1681" s="2"/>
      <c r="V1681" s="2"/>
      <c r="W1681" s="2"/>
      <c r="X1681" s="2"/>
      <c r="Y1681" s="2"/>
      <c r="Z1681" s="2"/>
      <c r="AA1681" s="2"/>
      <c r="AB1681" s="2"/>
      <c r="AC1681" s="2"/>
      <c r="AD1681" s="2"/>
      <c r="AE1681" s="2"/>
      <c r="AF1681" s="2"/>
      <c r="AG1681" s="2"/>
      <c r="AH1681" s="2"/>
      <c r="AI1681" s="2"/>
      <c r="AJ1681" s="2"/>
      <c r="AK1681" s="2"/>
      <c r="AL1681" s="2"/>
      <c r="AM1681" s="2"/>
      <c r="AN1681" s="2"/>
      <c r="AO1681" s="2"/>
      <c r="AP1681" s="2"/>
      <c r="AQ1681" s="2"/>
      <c r="AR1681" s="2"/>
      <c r="AS1681" s="2"/>
      <c r="AT1681" s="2"/>
      <c r="AU1681" s="2"/>
      <c r="AV1681" s="2"/>
      <c r="AW1681" s="2"/>
      <c r="AX1681" s="2"/>
      <c r="AY1681" s="2"/>
      <c r="AZ1681" s="2"/>
      <c r="BA1681" s="2"/>
      <c r="BB1681" s="2"/>
      <c r="BC1681" s="2"/>
      <c r="BD1681" s="2"/>
      <c r="BE1681" s="2"/>
      <c r="BF1681" s="2"/>
      <c r="BG1681" s="2"/>
      <c r="BH1681" s="2"/>
      <c r="BI1681" s="2"/>
      <c r="BJ1681" s="2"/>
      <c r="BK1681" s="2"/>
      <c r="BL1681" s="2"/>
      <c r="BM1681" s="2"/>
      <c r="BN1681" s="2"/>
      <c r="BO1681" s="2"/>
      <c r="BP1681" s="2"/>
      <c r="BQ1681" s="2"/>
      <c r="BR1681" s="2"/>
      <c r="BS1681" s="2"/>
      <c r="BT1681" s="2"/>
      <c r="BU1681" s="2"/>
      <c r="BV1681" s="2"/>
      <c r="BW1681" s="2"/>
      <c r="BX1681" s="2"/>
      <c r="BY1681" s="2"/>
      <c r="BZ1681" s="2"/>
      <c r="CA1681" s="2"/>
    </row>
    <row r="1682" spans="1:79" x14ac:dyDescent="0.3">
      <c r="A1682" s="2"/>
      <c r="B1682" s="2"/>
      <c r="C1682" s="2"/>
      <c r="D1682" s="2"/>
      <c r="E1682" s="2"/>
      <c r="F1682" s="2"/>
      <c r="G1682" s="2"/>
      <c r="H1682" s="2"/>
      <c r="I1682" s="2"/>
      <c r="J1682" s="2"/>
      <c r="K1682" s="2"/>
      <c r="L1682" s="2"/>
      <c r="M1682" s="2"/>
      <c r="N1682" s="2"/>
      <c r="O1682" s="2"/>
      <c r="P1682" s="2"/>
      <c r="Q1682" s="2"/>
      <c r="R1682" s="2"/>
      <c r="S1682" s="2"/>
      <c r="T1682" s="2"/>
      <c r="U1682" s="2"/>
      <c r="V1682" s="2"/>
      <c r="W1682" s="2"/>
      <c r="X1682" s="2"/>
      <c r="Y1682" s="2"/>
      <c r="Z1682" s="2"/>
      <c r="AA1682" s="2"/>
      <c r="AB1682" s="2"/>
      <c r="AC1682" s="2"/>
      <c r="AD1682" s="2"/>
      <c r="AE1682" s="2"/>
      <c r="AF1682" s="2"/>
      <c r="AG1682" s="2"/>
      <c r="AH1682" s="2"/>
      <c r="AI1682" s="2"/>
      <c r="AJ1682" s="2"/>
      <c r="AK1682" s="2"/>
      <c r="AL1682" s="2"/>
      <c r="AM1682" s="2"/>
      <c r="AN1682" s="2"/>
      <c r="AO1682" s="2"/>
      <c r="AP1682" s="2"/>
      <c r="AQ1682" s="2"/>
      <c r="AR1682" s="2"/>
      <c r="AS1682" s="2"/>
      <c r="AT1682" s="2"/>
      <c r="AU1682" s="2"/>
      <c r="AV1682" s="2"/>
      <c r="AW1682" s="2"/>
      <c r="AX1682" s="2"/>
      <c r="AY1682" s="2"/>
      <c r="AZ1682" s="2"/>
      <c r="BA1682" s="2"/>
      <c r="BB1682" s="2"/>
      <c r="BC1682" s="2"/>
      <c r="BD1682" s="2"/>
      <c r="BE1682" s="2"/>
      <c r="BF1682" s="2"/>
      <c r="BG1682" s="2"/>
      <c r="BH1682" s="2"/>
      <c r="BI1682" s="2"/>
      <c r="BJ1682" s="2"/>
      <c r="BK1682" s="2"/>
      <c r="BL1682" s="2"/>
      <c r="BM1682" s="2"/>
      <c r="BN1682" s="2"/>
      <c r="BO1682" s="2"/>
      <c r="BP1682" s="2"/>
      <c r="BQ1682" s="2"/>
      <c r="BR1682" s="2"/>
      <c r="BS1682" s="2"/>
      <c r="BT1682" s="2"/>
      <c r="BU1682" s="2"/>
      <c r="BV1682" s="2"/>
      <c r="BW1682" s="2"/>
      <c r="BX1682" s="2"/>
      <c r="BY1682" s="2"/>
      <c r="BZ1682" s="2"/>
      <c r="CA1682" s="2"/>
    </row>
    <row r="1683" spans="1:79" x14ac:dyDescent="0.3">
      <c r="A1683" s="2"/>
      <c r="B1683" s="2"/>
      <c r="C1683" s="2"/>
      <c r="D1683" s="2"/>
      <c r="E1683" s="2"/>
      <c r="F1683" s="2"/>
      <c r="G1683" s="2"/>
      <c r="H1683" s="2"/>
      <c r="I1683" s="2"/>
      <c r="J1683" s="2"/>
      <c r="K1683" s="2"/>
      <c r="L1683" s="2"/>
      <c r="M1683" s="2"/>
      <c r="N1683" s="2"/>
      <c r="O1683" s="2"/>
      <c r="P1683" s="2"/>
      <c r="Q1683" s="2"/>
      <c r="R1683" s="2"/>
      <c r="S1683" s="2"/>
      <c r="T1683" s="2"/>
      <c r="U1683" s="2"/>
      <c r="V1683" s="2"/>
      <c r="W1683" s="2"/>
      <c r="X1683" s="2"/>
      <c r="Y1683" s="2"/>
      <c r="Z1683" s="2"/>
      <c r="AA1683" s="2"/>
      <c r="AB1683" s="2"/>
      <c r="AC1683" s="2"/>
      <c r="AD1683" s="2"/>
      <c r="AE1683" s="2"/>
      <c r="AF1683" s="2"/>
      <c r="AG1683" s="2"/>
      <c r="AH1683" s="2"/>
      <c r="AI1683" s="2"/>
      <c r="AJ1683" s="2"/>
      <c r="AK1683" s="2"/>
      <c r="AL1683" s="2"/>
      <c r="AM1683" s="2"/>
      <c r="AN1683" s="2"/>
      <c r="AO1683" s="2"/>
      <c r="AP1683" s="2"/>
      <c r="AQ1683" s="2"/>
      <c r="AR1683" s="2"/>
      <c r="AS1683" s="2"/>
      <c r="AT1683" s="2"/>
      <c r="AU1683" s="2"/>
      <c r="AV1683" s="2"/>
      <c r="AW1683" s="2"/>
      <c r="AX1683" s="2"/>
      <c r="AY1683" s="2"/>
      <c r="AZ1683" s="2"/>
      <c r="BA1683" s="2"/>
      <c r="BB1683" s="2"/>
      <c r="BC1683" s="2"/>
      <c r="BD1683" s="2"/>
      <c r="BE1683" s="2"/>
      <c r="BF1683" s="2"/>
      <c r="BG1683" s="2"/>
      <c r="BH1683" s="2"/>
      <c r="BI1683" s="2"/>
      <c r="BJ1683" s="2"/>
      <c r="BK1683" s="2"/>
      <c r="BL1683" s="2"/>
      <c r="BM1683" s="2"/>
      <c r="BN1683" s="2"/>
      <c r="BO1683" s="2"/>
      <c r="BP1683" s="2"/>
      <c r="BQ1683" s="2"/>
      <c r="BR1683" s="2"/>
      <c r="BS1683" s="2"/>
      <c r="BT1683" s="2"/>
      <c r="BU1683" s="2"/>
      <c r="BV1683" s="2"/>
      <c r="BW1683" s="2"/>
      <c r="BX1683" s="2"/>
      <c r="BY1683" s="2"/>
      <c r="BZ1683" s="2"/>
      <c r="CA1683" s="2"/>
    </row>
    <row r="1684" spans="1:79" x14ac:dyDescent="0.3">
      <c r="A1684" s="2"/>
      <c r="B1684" s="2"/>
      <c r="C1684" s="2"/>
      <c r="D1684" s="2"/>
      <c r="E1684" s="2"/>
      <c r="F1684" s="2"/>
      <c r="G1684" s="2"/>
      <c r="H1684" s="2"/>
      <c r="I1684" s="2"/>
      <c r="J1684" s="2"/>
      <c r="K1684" s="2"/>
      <c r="L1684" s="2"/>
      <c r="M1684" s="2"/>
      <c r="N1684" s="2"/>
      <c r="O1684" s="2"/>
      <c r="P1684" s="2"/>
      <c r="Q1684" s="2"/>
      <c r="R1684" s="2"/>
      <c r="S1684" s="2"/>
      <c r="T1684" s="2"/>
      <c r="U1684" s="2"/>
      <c r="V1684" s="2"/>
      <c r="W1684" s="2"/>
      <c r="X1684" s="2"/>
      <c r="Y1684" s="2"/>
      <c r="Z1684" s="2"/>
      <c r="AA1684" s="2"/>
      <c r="AB1684" s="2"/>
      <c r="AC1684" s="2"/>
      <c r="AD1684" s="2"/>
      <c r="AE1684" s="2"/>
      <c r="AF1684" s="2"/>
      <c r="AG1684" s="2"/>
      <c r="AH1684" s="2"/>
      <c r="AI1684" s="2"/>
      <c r="AJ1684" s="2"/>
      <c r="AK1684" s="2"/>
      <c r="AL1684" s="2"/>
      <c r="AM1684" s="2"/>
      <c r="AN1684" s="2"/>
      <c r="AO1684" s="2"/>
      <c r="AP1684" s="2"/>
      <c r="AQ1684" s="2"/>
      <c r="AR1684" s="2"/>
      <c r="AS1684" s="2"/>
      <c r="AT1684" s="2"/>
      <c r="AU1684" s="2"/>
      <c r="AV1684" s="2"/>
      <c r="AW1684" s="2"/>
      <c r="AX1684" s="2"/>
      <c r="AY1684" s="2"/>
      <c r="AZ1684" s="2"/>
      <c r="BA1684" s="2"/>
      <c r="BB1684" s="2"/>
      <c r="BC1684" s="2"/>
      <c r="BD1684" s="2"/>
      <c r="BE1684" s="2"/>
      <c r="BF1684" s="2"/>
      <c r="BG1684" s="2"/>
      <c r="BH1684" s="2"/>
      <c r="BI1684" s="2"/>
      <c r="BJ1684" s="2"/>
      <c r="BK1684" s="2"/>
      <c r="BL1684" s="2"/>
      <c r="BM1684" s="2"/>
      <c r="BN1684" s="2"/>
      <c r="BO1684" s="2"/>
      <c r="BP1684" s="2"/>
      <c r="BQ1684" s="2"/>
      <c r="BR1684" s="2"/>
      <c r="BS1684" s="2"/>
      <c r="BT1684" s="2"/>
      <c r="BU1684" s="2"/>
      <c r="BV1684" s="2"/>
      <c r="BW1684" s="2"/>
      <c r="BX1684" s="2"/>
      <c r="BY1684" s="2"/>
      <c r="BZ1684" s="2"/>
      <c r="CA1684" s="2"/>
    </row>
    <row r="1685" spans="1:79" x14ac:dyDescent="0.3">
      <c r="A1685" s="2"/>
      <c r="B1685" s="2"/>
      <c r="C1685" s="2"/>
      <c r="D1685" s="2"/>
      <c r="E1685" s="2"/>
      <c r="F1685" s="2"/>
      <c r="G1685" s="2"/>
      <c r="H1685" s="2"/>
      <c r="I1685" s="2"/>
      <c r="J1685" s="2"/>
      <c r="K1685" s="2"/>
      <c r="L1685" s="2"/>
      <c r="M1685" s="2"/>
      <c r="N1685" s="2"/>
      <c r="O1685" s="2"/>
      <c r="P1685" s="2"/>
      <c r="Q1685" s="2"/>
      <c r="R1685" s="2"/>
      <c r="S1685" s="2"/>
      <c r="T1685" s="2"/>
      <c r="U1685" s="2"/>
      <c r="V1685" s="2"/>
      <c r="W1685" s="2"/>
      <c r="X1685" s="2"/>
      <c r="Y1685" s="2"/>
      <c r="Z1685" s="2"/>
      <c r="AA1685" s="2"/>
      <c r="AB1685" s="2"/>
      <c r="AC1685" s="2"/>
      <c r="AD1685" s="2"/>
      <c r="AE1685" s="2"/>
      <c r="AF1685" s="2"/>
      <c r="AG1685" s="2"/>
      <c r="AH1685" s="2"/>
      <c r="AI1685" s="2"/>
      <c r="AJ1685" s="2"/>
      <c r="AK1685" s="2"/>
      <c r="AL1685" s="2"/>
      <c r="AM1685" s="2"/>
      <c r="AN1685" s="2"/>
      <c r="AO1685" s="2"/>
      <c r="AP1685" s="2"/>
      <c r="AQ1685" s="2"/>
      <c r="AR1685" s="2"/>
      <c r="AS1685" s="2"/>
      <c r="AT1685" s="2"/>
      <c r="AU1685" s="2"/>
      <c r="AV1685" s="2"/>
      <c r="AW1685" s="2"/>
      <c r="AX1685" s="2"/>
      <c r="AY1685" s="2"/>
      <c r="AZ1685" s="2"/>
      <c r="BA1685" s="2"/>
      <c r="BB1685" s="2"/>
      <c r="BC1685" s="2"/>
      <c r="BD1685" s="2"/>
      <c r="BE1685" s="2"/>
      <c r="BF1685" s="2"/>
      <c r="BG1685" s="2"/>
      <c r="BH1685" s="2"/>
      <c r="BI1685" s="2"/>
      <c r="BJ1685" s="2"/>
      <c r="BK1685" s="2"/>
      <c r="BL1685" s="2"/>
      <c r="BM1685" s="2"/>
      <c r="BN1685" s="2"/>
      <c r="BO1685" s="2"/>
      <c r="BP1685" s="2"/>
      <c r="BQ1685" s="2"/>
      <c r="BR1685" s="2"/>
      <c r="BS1685" s="2"/>
      <c r="BT1685" s="2"/>
      <c r="BU1685" s="2"/>
      <c r="BV1685" s="2"/>
      <c r="BW1685" s="2"/>
      <c r="BX1685" s="2"/>
      <c r="BY1685" s="2"/>
      <c r="BZ1685" s="2"/>
      <c r="CA1685" s="2"/>
    </row>
    <row r="1686" spans="1:79" x14ac:dyDescent="0.3">
      <c r="A1686" s="2"/>
      <c r="B1686" s="2"/>
      <c r="C1686" s="2"/>
      <c r="D1686" s="2"/>
      <c r="E1686" s="2"/>
      <c r="F1686" s="2"/>
      <c r="G1686" s="2"/>
      <c r="H1686" s="2"/>
      <c r="I1686" s="2"/>
      <c r="J1686" s="2"/>
      <c r="K1686" s="2"/>
      <c r="L1686" s="2"/>
      <c r="M1686" s="2"/>
      <c r="N1686" s="2"/>
      <c r="O1686" s="2"/>
      <c r="P1686" s="2"/>
      <c r="Q1686" s="2"/>
      <c r="R1686" s="2"/>
      <c r="S1686" s="2"/>
      <c r="T1686" s="2"/>
      <c r="U1686" s="2"/>
      <c r="V1686" s="2"/>
      <c r="W1686" s="2"/>
      <c r="X1686" s="2"/>
      <c r="Y1686" s="2"/>
      <c r="Z1686" s="2"/>
      <c r="AA1686" s="2"/>
      <c r="AB1686" s="2"/>
      <c r="AC1686" s="2"/>
      <c r="AD1686" s="2"/>
      <c r="AE1686" s="2"/>
      <c r="AF1686" s="2"/>
      <c r="AG1686" s="2"/>
      <c r="AH1686" s="2"/>
      <c r="AI1686" s="2"/>
      <c r="AJ1686" s="2"/>
      <c r="AK1686" s="2"/>
      <c r="AL1686" s="2"/>
      <c r="AM1686" s="2"/>
      <c r="AN1686" s="2"/>
      <c r="AO1686" s="2"/>
      <c r="AP1686" s="2"/>
      <c r="AQ1686" s="2"/>
      <c r="AR1686" s="2"/>
      <c r="AS1686" s="2"/>
      <c r="AT1686" s="2"/>
      <c r="AU1686" s="2"/>
      <c r="AV1686" s="2"/>
      <c r="AW1686" s="2"/>
      <c r="AX1686" s="2"/>
      <c r="AY1686" s="2"/>
      <c r="AZ1686" s="2"/>
      <c r="BA1686" s="2"/>
      <c r="BB1686" s="2"/>
      <c r="BC1686" s="2"/>
      <c r="BD1686" s="2"/>
      <c r="BE1686" s="2"/>
      <c r="BF1686" s="2"/>
      <c r="BG1686" s="2"/>
      <c r="BH1686" s="2"/>
      <c r="BI1686" s="2"/>
      <c r="BJ1686" s="2"/>
      <c r="BK1686" s="2"/>
      <c r="BL1686" s="2"/>
      <c r="BM1686" s="2"/>
      <c r="BN1686" s="2"/>
      <c r="BO1686" s="2"/>
      <c r="BP1686" s="2"/>
      <c r="BQ1686" s="2"/>
      <c r="BR1686" s="2"/>
      <c r="BS1686" s="2"/>
      <c r="BT1686" s="2"/>
      <c r="BU1686" s="2"/>
      <c r="BV1686" s="2"/>
      <c r="BW1686" s="2"/>
      <c r="BX1686" s="2"/>
      <c r="BY1686" s="2"/>
      <c r="BZ1686" s="2"/>
      <c r="CA1686" s="2"/>
    </row>
    <row r="1687" spans="1:79" x14ac:dyDescent="0.3">
      <c r="A1687" s="2"/>
      <c r="B1687" s="2"/>
      <c r="C1687" s="2"/>
      <c r="D1687" s="2"/>
      <c r="E1687" s="2"/>
      <c r="F1687" s="2"/>
      <c r="G1687" s="2"/>
      <c r="H1687" s="2"/>
      <c r="I1687" s="2"/>
      <c r="J1687" s="2"/>
      <c r="K1687" s="2"/>
      <c r="L1687" s="2"/>
      <c r="M1687" s="2"/>
      <c r="N1687" s="2"/>
      <c r="O1687" s="2"/>
      <c r="P1687" s="2"/>
      <c r="Q1687" s="2"/>
      <c r="R1687" s="2"/>
      <c r="S1687" s="2"/>
      <c r="T1687" s="2"/>
      <c r="U1687" s="2"/>
      <c r="V1687" s="2"/>
      <c r="W1687" s="2"/>
      <c r="X1687" s="2"/>
      <c r="Y1687" s="2"/>
      <c r="Z1687" s="2"/>
      <c r="AA1687" s="2"/>
      <c r="AB1687" s="2"/>
      <c r="AC1687" s="2"/>
      <c r="AD1687" s="2"/>
      <c r="AE1687" s="2"/>
      <c r="AF1687" s="2"/>
      <c r="AG1687" s="2"/>
      <c r="AH1687" s="2"/>
      <c r="AI1687" s="2"/>
      <c r="AJ1687" s="2"/>
      <c r="AK1687" s="2"/>
      <c r="AL1687" s="2"/>
      <c r="AM1687" s="2"/>
      <c r="AN1687" s="2"/>
      <c r="AO1687" s="2"/>
      <c r="AP1687" s="2"/>
      <c r="AQ1687" s="2"/>
      <c r="AR1687" s="2"/>
      <c r="AS1687" s="2"/>
      <c r="AT1687" s="2"/>
      <c r="AU1687" s="2"/>
      <c r="AV1687" s="2"/>
      <c r="AW1687" s="2"/>
      <c r="AX1687" s="2"/>
      <c r="AY1687" s="2"/>
      <c r="AZ1687" s="2"/>
      <c r="BA1687" s="2"/>
      <c r="BB1687" s="2"/>
      <c r="BC1687" s="2"/>
      <c r="BD1687" s="2"/>
      <c r="BE1687" s="2"/>
      <c r="BF1687" s="2"/>
      <c r="BG1687" s="2"/>
      <c r="BH1687" s="2"/>
      <c r="BI1687" s="2"/>
      <c r="BJ1687" s="2"/>
      <c r="BK1687" s="2"/>
      <c r="BL1687" s="2"/>
      <c r="BM1687" s="2"/>
      <c r="BN1687" s="2"/>
      <c r="BO1687" s="2"/>
      <c r="BP1687" s="2"/>
      <c r="BQ1687" s="2"/>
      <c r="BR1687" s="2"/>
      <c r="BS1687" s="2"/>
      <c r="BT1687" s="2"/>
      <c r="BU1687" s="2"/>
      <c r="BV1687" s="2"/>
      <c r="BW1687" s="2"/>
      <c r="BX1687" s="2"/>
      <c r="BY1687" s="2"/>
      <c r="BZ1687" s="2"/>
      <c r="CA1687" s="2"/>
    </row>
    <row r="1688" spans="1:79" x14ac:dyDescent="0.3">
      <c r="A1688" s="2"/>
      <c r="B1688" s="2"/>
      <c r="C1688" s="2"/>
      <c r="D1688" s="2"/>
      <c r="E1688" s="2"/>
      <c r="F1688" s="2"/>
      <c r="G1688" s="2"/>
      <c r="H1688" s="2"/>
      <c r="I1688" s="2"/>
      <c r="J1688" s="2"/>
      <c r="K1688" s="2"/>
      <c r="L1688" s="2"/>
      <c r="M1688" s="2"/>
      <c r="N1688" s="2"/>
      <c r="O1688" s="2"/>
      <c r="P1688" s="2"/>
      <c r="Q1688" s="2"/>
      <c r="R1688" s="2"/>
      <c r="S1688" s="2"/>
      <c r="T1688" s="2"/>
      <c r="U1688" s="2"/>
      <c r="V1688" s="2"/>
      <c r="W1688" s="2"/>
      <c r="X1688" s="2"/>
      <c r="Y1688" s="2"/>
      <c r="Z1688" s="2"/>
      <c r="AA1688" s="2"/>
      <c r="AB1688" s="2"/>
      <c r="AC1688" s="2"/>
      <c r="AD1688" s="2"/>
      <c r="AE1688" s="2"/>
      <c r="AF1688" s="2"/>
      <c r="AG1688" s="2"/>
      <c r="AH1688" s="2"/>
      <c r="AI1688" s="2"/>
      <c r="AJ1688" s="2"/>
      <c r="AK1688" s="2"/>
      <c r="AL1688" s="2"/>
      <c r="AM1688" s="2"/>
      <c r="AN1688" s="2"/>
      <c r="AO1688" s="2"/>
      <c r="AP1688" s="2"/>
      <c r="AQ1688" s="2"/>
      <c r="AR1688" s="2"/>
      <c r="AS1688" s="2"/>
      <c r="AT1688" s="2"/>
      <c r="AU1688" s="2"/>
      <c r="AV1688" s="2"/>
      <c r="AW1688" s="2"/>
      <c r="AX1688" s="2"/>
      <c r="AY1688" s="2"/>
      <c r="AZ1688" s="2"/>
      <c r="BA1688" s="2"/>
      <c r="BB1688" s="2"/>
      <c r="BC1688" s="2"/>
      <c r="BD1688" s="2"/>
      <c r="BE1688" s="2"/>
      <c r="BF1688" s="2"/>
      <c r="BG1688" s="2"/>
      <c r="BH1688" s="2"/>
      <c r="BI1688" s="2"/>
      <c r="BJ1688" s="2"/>
      <c r="BK1688" s="2"/>
      <c r="BL1688" s="2"/>
      <c r="BM1688" s="2"/>
      <c r="BN1688" s="2"/>
      <c r="BO1688" s="2"/>
      <c r="BP1688" s="2"/>
      <c r="BQ1688" s="2"/>
      <c r="BR1688" s="2"/>
      <c r="BS1688" s="2"/>
      <c r="BT1688" s="2"/>
      <c r="BU1688" s="2"/>
      <c r="BV1688" s="2"/>
      <c r="BW1688" s="2"/>
      <c r="BX1688" s="2"/>
      <c r="BY1688" s="2"/>
      <c r="BZ1688" s="2"/>
      <c r="CA1688" s="2"/>
    </row>
    <row r="1689" spans="1:79" x14ac:dyDescent="0.3">
      <c r="A1689" s="2"/>
      <c r="B1689" s="2"/>
      <c r="C1689" s="2"/>
      <c r="D1689" s="2"/>
      <c r="E1689" s="2"/>
      <c r="F1689" s="2"/>
      <c r="G1689" s="2"/>
      <c r="H1689" s="2"/>
      <c r="I1689" s="2"/>
      <c r="J1689" s="2"/>
      <c r="K1689" s="2"/>
      <c r="L1689" s="2"/>
      <c r="M1689" s="2"/>
      <c r="N1689" s="2"/>
      <c r="O1689" s="2"/>
      <c r="P1689" s="2"/>
      <c r="Q1689" s="2"/>
      <c r="R1689" s="2"/>
      <c r="S1689" s="2"/>
      <c r="T1689" s="2"/>
      <c r="U1689" s="2"/>
      <c r="V1689" s="2"/>
      <c r="W1689" s="2"/>
      <c r="X1689" s="2"/>
      <c r="Y1689" s="2"/>
      <c r="Z1689" s="2"/>
      <c r="AA1689" s="2"/>
      <c r="AB1689" s="2"/>
      <c r="AC1689" s="2"/>
      <c r="AD1689" s="2"/>
      <c r="AE1689" s="2"/>
      <c r="AF1689" s="2"/>
      <c r="AG1689" s="2"/>
      <c r="AH1689" s="2"/>
      <c r="AI1689" s="2"/>
      <c r="AJ1689" s="2"/>
      <c r="AK1689" s="2"/>
      <c r="AL1689" s="2"/>
      <c r="AM1689" s="2"/>
      <c r="AN1689" s="2"/>
      <c r="AO1689" s="2"/>
      <c r="AP1689" s="2"/>
      <c r="AQ1689" s="2"/>
      <c r="AR1689" s="2"/>
      <c r="AS1689" s="2"/>
      <c r="AT1689" s="2"/>
      <c r="AU1689" s="2"/>
      <c r="AV1689" s="2"/>
      <c r="AW1689" s="2"/>
      <c r="AX1689" s="2"/>
      <c r="AY1689" s="2"/>
      <c r="AZ1689" s="2"/>
      <c r="BA1689" s="2"/>
      <c r="BB1689" s="2"/>
      <c r="BC1689" s="2"/>
      <c r="BD1689" s="2"/>
      <c r="BE1689" s="2"/>
      <c r="BF1689" s="2"/>
      <c r="BG1689" s="2"/>
      <c r="BH1689" s="2"/>
      <c r="BI1689" s="2"/>
      <c r="BJ1689" s="2"/>
      <c r="BK1689" s="2"/>
      <c r="BL1689" s="2"/>
      <c r="BM1689" s="2"/>
      <c r="BN1689" s="2"/>
      <c r="BO1689" s="2"/>
      <c r="BP1689" s="2"/>
      <c r="BQ1689" s="2"/>
      <c r="BR1689" s="2"/>
      <c r="BS1689" s="2"/>
      <c r="BT1689" s="2"/>
      <c r="BU1689" s="2"/>
      <c r="BV1689" s="2"/>
      <c r="BW1689" s="2"/>
      <c r="BX1689" s="2"/>
      <c r="BY1689" s="2"/>
      <c r="BZ1689" s="2"/>
      <c r="CA1689" s="2"/>
    </row>
    <row r="1690" spans="1:79" x14ac:dyDescent="0.3">
      <c r="A1690" s="2"/>
      <c r="B1690" s="2"/>
      <c r="C1690" s="2"/>
      <c r="D1690" s="2"/>
      <c r="E1690" s="2"/>
      <c r="F1690" s="2"/>
      <c r="G1690" s="2"/>
      <c r="H1690" s="2"/>
      <c r="I1690" s="2"/>
      <c r="J1690" s="2"/>
      <c r="K1690" s="2"/>
      <c r="L1690" s="2"/>
      <c r="M1690" s="2"/>
      <c r="N1690" s="2"/>
      <c r="O1690" s="2"/>
      <c r="P1690" s="2"/>
      <c r="Q1690" s="2"/>
      <c r="R1690" s="2"/>
      <c r="S1690" s="2"/>
      <c r="T1690" s="2"/>
      <c r="U1690" s="2"/>
      <c r="V1690" s="2"/>
      <c r="W1690" s="2"/>
      <c r="X1690" s="2"/>
      <c r="Y1690" s="2"/>
      <c r="Z1690" s="2"/>
      <c r="AA1690" s="2"/>
      <c r="AB1690" s="2"/>
      <c r="AC1690" s="2"/>
      <c r="AD1690" s="2"/>
      <c r="AE1690" s="2"/>
      <c r="AF1690" s="2"/>
      <c r="AG1690" s="2"/>
      <c r="AH1690" s="2"/>
      <c r="AI1690" s="2"/>
      <c r="AJ1690" s="2"/>
      <c r="AK1690" s="2"/>
      <c r="AL1690" s="2"/>
      <c r="AM1690" s="2"/>
      <c r="AN1690" s="2"/>
      <c r="AO1690" s="2"/>
      <c r="AP1690" s="2"/>
      <c r="AQ1690" s="2"/>
      <c r="AR1690" s="2"/>
      <c r="AS1690" s="2"/>
      <c r="AT1690" s="2"/>
      <c r="AU1690" s="2"/>
      <c r="AV1690" s="2"/>
      <c r="AW1690" s="2"/>
      <c r="AX1690" s="2"/>
      <c r="AY1690" s="2"/>
      <c r="AZ1690" s="2"/>
      <c r="BA1690" s="2"/>
      <c r="BB1690" s="2"/>
      <c r="BC1690" s="2"/>
      <c r="BD1690" s="2"/>
      <c r="BE1690" s="2"/>
      <c r="BF1690" s="2"/>
      <c r="BG1690" s="2"/>
      <c r="BH1690" s="2"/>
      <c r="BI1690" s="2"/>
      <c r="BJ1690" s="2"/>
      <c r="BK1690" s="2"/>
      <c r="BL1690" s="2"/>
      <c r="BM1690" s="2"/>
      <c r="BN1690" s="2"/>
      <c r="BO1690" s="2"/>
      <c r="BP1690" s="2"/>
      <c r="BQ1690" s="2"/>
      <c r="BR1690" s="2"/>
      <c r="BS1690" s="2"/>
      <c r="BT1690" s="2"/>
      <c r="BU1690" s="2"/>
      <c r="BV1690" s="2"/>
      <c r="BW1690" s="2"/>
      <c r="BX1690" s="2"/>
      <c r="BY1690" s="2"/>
      <c r="BZ1690" s="2"/>
      <c r="CA1690" s="2"/>
    </row>
    <row r="1691" spans="1:79" x14ac:dyDescent="0.3">
      <c r="A1691" s="2"/>
      <c r="B1691" s="2"/>
      <c r="C1691" s="2"/>
      <c r="D1691" s="2"/>
      <c r="E1691" s="2"/>
      <c r="F1691" s="2"/>
      <c r="G1691" s="2"/>
      <c r="H1691" s="2"/>
      <c r="I1691" s="2"/>
      <c r="J1691" s="2"/>
      <c r="K1691" s="2"/>
      <c r="L1691" s="2"/>
      <c r="M1691" s="2"/>
      <c r="N1691" s="2"/>
      <c r="O1691" s="2"/>
      <c r="P1691" s="2"/>
      <c r="Q1691" s="2"/>
      <c r="R1691" s="2"/>
      <c r="S1691" s="2"/>
      <c r="T1691" s="2"/>
      <c r="U1691" s="2"/>
      <c r="V1691" s="2"/>
      <c r="W1691" s="2"/>
      <c r="X1691" s="2"/>
      <c r="Y1691" s="2"/>
      <c r="Z1691" s="2"/>
      <c r="AA1691" s="2"/>
      <c r="AB1691" s="2"/>
      <c r="AC1691" s="2"/>
      <c r="AD1691" s="2"/>
      <c r="AE1691" s="2"/>
      <c r="AF1691" s="2"/>
      <c r="AG1691" s="2"/>
      <c r="AH1691" s="2"/>
      <c r="AI1691" s="2"/>
      <c r="AJ1691" s="2"/>
      <c r="AK1691" s="2"/>
      <c r="AL1691" s="2"/>
      <c r="AM1691" s="2"/>
      <c r="AN1691" s="2"/>
      <c r="AO1691" s="2"/>
      <c r="AP1691" s="2"/>
      <c r="AQ1691" s="2"/>
      <c r="AR1691" s="2"/>
      <c r="AS1691" s="2"/>
      <c r="AT1691" s="2"/>
      <c r="AU1691" s="2"/>
      <c r="AV1691" s="2"/>
      <c r="AW1691" s="2"/>
      <c r="AX1691" s="2"/>
      <c r="AY1691" s="2"/>
      <c r="AZ1691" s="2"/>
      <c r="BA1691" s="2"/>
      <c r="BB1691" s="2"/>
      <c r="BC1691" s="2"/>
      <c r="BD1691" s="2"/>
      <c r="BE1691" s="2"/>
      <c r="BF1691" s="2"/>
      <c r="BG1691" s="2"/>
      <c r="BH1691" s="2"/>
      <c r="BI1691" s="2"/>
      <c r="BJ1691" s="2"/>
      <c r="BK1691" s="2"/>
      <c r="BL1691" s="2"/>
      <c r="BM1691" s="2"/>
      <c r="BN1691" s="2"/>
      <c r="BO1691" s="2"/>
      <c r="BP1691" s="2"/>
      <c r="BQ1691" s="2"/>
      <c r="BR1691" s="2"/>
      <c r="BS1691" s="2"/>
      <c r="BT1691" s="2"/>
      <c r="BU1691" s="2"/>
      <c r="BV1691" s="2"/>
      <c r="BW1691" s="2"/>
      <c r="BX1691" s="2"/>
      <c r="BY1691" s="2"/>
      <c r="BZ1691" s="2"/>
      <c r="CA1691" s="2"/>
    </row>
    <row r="1692" spans="1:79" x14ac:dyDescent="0.3">
      <c r="A1692" s="2"/>
      <c r="B1692" s="2"/>
      <c r="C1692" s="2"/>
      <c r="D1692" s="2"/>
      <c r="E1692" s="2"/>
      <c r="F1692" s="2"/>
      <c r="G1692" s="2"/>
      <c r="H1692" s="2"/>
      <c r="I1692" s="2"/>
      <c r="J1692" s="2"/>
      <c r="K1692" s="2"/>
      <c r="L1692" s="2"/>
      <c r="M1692" s="2"/>
      <c r="N1692" s="2"/>
      <c r="O1692" s="2"/>
      <c r="P1692" s="2"/>
      <c r="Q1692" s="2"/>
      <c r="R1692" s="2"/>
      <c r="S1692" s="2"/>
      <c r="T1692" s="2"/>
      <c r="U1692" s="2"/>
      <c r="V1692" s="2"/>
      <c r="W1692" s="2"/>
      <c r="X1692" s="2"/>
      <c r="Y1692" s="2"/>
      <c r="Z1692" s="2"/>
      <c r="AA1692" s="2"/>
      <c r="AB1692" s="2"/>
      <c r="AC1692" s="2"/>
      <c r="AD1692" s="2"/>
      <c r="AE1692" s="2"/>
      <c r="AF1692" s="2"/>
      <c r="AG1692" s="2"/>
      <c r="AH1692" s="2"/>
      <c r="AI1692" s="2"/>
      <c r="AJ1692" s="2"/>
      <c r="AK1692" s="2"/>
      <c r="AL1692" s="2"/>
      <c r="AM1692" s="2"/>
      <c r="AN1692" s="2"/>
      <c r="AO1692" s="2"/>
      <c r="AP1692" s="2"/>
      <c r="AQ1692" s="2"/>
      <c r="AR1692" s="2"/>
      <c r="AS1692" s="2"/>
      <c r="AT1692" s="2"/>
      <c r="AU1692" s="2"/>
      <c r="AV1692" s="2"/>
      <c r="AW1692" s="2"/>
      <c r="AX1692" s="2"/>
      <c r="AY1692" s="2"/>
      <c r="AZ1692" s="2"/>
      <c r="BA1692" s="2"/>
      <c r="BB1692" s="2"/>
      <c r="BC1692" s="2"/>
      <c r="BD1692" s="2"/>
      <c r="BE1692" s="2"/>
      <c r="BF1692" s="2"/>
      <c r="BG1692" s="2"/>
      <c r="BH1692" s="2"/>
      <c r="BI1692" s="2"/>
      <c r="BJ1692" s="2"/>
      <c r="BK1692" s="2"/>
      <c r="BL1692" s="2"/>
      <c r="BM1692" s="2"/>
      <c r="BN1692" s="2"/>
      <c r="BO1692" s="2"/>
      <c r="BP1692" s="2"/>
      <c r="BQ1692" s="2"/>
      <c r="BR1692" s="2"/>
      <c r="BS1692" s="2"/>
      <c r="BT1692" s="2"/>
      <c r="BU1692" s="2"/>
      <c r="BV1692" s="2"/>
      <c r="BW1692" s="2"/>
      <c r="BX1692" s="2"/>
      <c r="BY1692" s="2"/>
      <c r="BZ1692" s="2"/>
      <c r="CA1692" s="2"/>
    </row>
    <row r="1693" spans="1:79" x14ac:dyDescent="0.3">
      <c r="A1693" s="2"/>
      <c r="B1693" s="2"/>
      <c r="C1693" s="2"/>
      <c r="D1693" s="2"/>
      <c r="E1693" s="2"/>
      <c r="F1693" s="2"/>
      <c r="G1693" s="2"/>
      <c r="H1693" s="2"/>
      <c r="I1693" s="2"/>
      <c r="J1693" s="2"/>
      <c r="K1693" s="2"/>
      <c r="L1693" s="2"/>
      <c r="M1693" s="2"/>
      <c r="N1693" s="2"/>
      <c r="O1693" s="2"/>
      <c r="P1693" s="2"/>
      <c r="Q1693" s="2"/>
      <c r="R1693" s="2"/>
      <c r="S1693" s="2"/>
      <c r="T1693" s="2"/>
      <c r="U1693" s="2"/>
      <c r="V1693" s="2"/>
      <c r="W1693" s="2"/>
      <c r="X1693" s="2"/>
      <c r="Y1693" s="2"/>
      <c r="Z1693" s="2"/>
      <c r="AA1693" s="2"/>
      <c r="AB1693" s="2"/>
      <c r="AC1693" s="2"/>
      <c r="AD1693" s="2"/>
      <c r="AE1693" s="2"/>
      <c r="AF1693" s="2"/>
      <c r="AG1693" s="2"/>
      <c r="AH1693" s="2"/>
      <c r="AI1693" s="2"/>
      <c r="AJ1693" s="2"/>
      <c r="AK1693" s="2"/>
      <c r="AL1693" s="2"/>
      <c r="AM1693" s="2"/>
      <c r="AN1693" s="2"/>
      <c r="AO1693" s="2"/>
      <c r="AP1693" s="2"/>
      <c r="AQ1693" s="2"/>
      <c r="AR1693" s="2"/>
      <c r="AS1693" s="2"/>
      <c r="AT1693" s="2"/>
      <c r="AU1693" s="2"/>
      <c r="AV1693" s="2"/>
      <c r="AW1693" s="2"/>
      <c r="AX1693" s="2"/>
      <c r="AY1693" s="2"/>
      <c r="AZ1693" s="2"/>
      <c r="BA1693" s="2"/>
      <c r="BB1693" s="2"/>
      <c r="BC1693" s="2"/>
      <c r="BD1693" s="2"/>
      <c r="BE1693" s="2"/>
      <c r="BF1693" s="2"/>
      <c r="BG1693" s="2"/>
      <c r="BH1693" s="2"/>
      <c r="BI1693" s="2"/>
      <c r="BJ1693" s="2"/>
      <c r="BK1693" s="2"/>
      <c r="BL1693" s="2"/>
      <c r="BM1693" s="2"/>
      <c r="BN1693" s="2"/>
      <c r="BO1693" s="2"/>
      <c r="BP1693" s="2"/>
      <c r="BQ1693" s="2"/>
      <c r="BR1693" s="2"/>
      <c r="BS1693" s="2"/>
      <c r="BT1693" s="2"/>
      <c r="BU1693" s="2"/>
      <c r="BV1693" s="2"/>
      <c r="BW1693" s="2"/>
      <c r="BX1693" s="2"/>
      <c r="BY1693" s="2"/>
      <c r="BZ1693" s="2"/>
      <c r="CA1693" s="2"/>
    </row>
    <row r="1694" spans="1:79" x14ac:dyDescent="0.3">
      <c r="A1694" s="2"/>
      <c r="B1694" s="2"/>
      <c r="C1694" s="2"/>
      <c r="D1694" s="2"/>
      <c r="E1694" s="2"/>
      <c r="F1694" s="2"/>
      <c r="G1694" s="2"/>
      <c r="H1694" s="2"/>
      <c r="I1694" s="2"/>
      <c r="J1694" s="2"/>
      <c r="K1694" s="2"/>
      <c r="L1694" s="2"/>
      <c r="M1694" s="2"/>
      <c r="N1694" s="2"/>
      <c r="O1694" s="2"/>
      <c r="P1694" s="2"/>
      <c r="Q1694" s="2"/>
      <c r="R1694" s="2"/>
      <c r="S1694" s="2"/>
      <c r="T1694" s="2"/>
      <c r="U1694" s="2"/>
      <c r="V1694" s="2"/>
      <c r="W1694" s="2"/>
      <c r="X1694" s="2"/>
      <c r="Y1694" s="2"/>
      <c r="Z1694" s="2"/>
      <c r="AA1694" s="2"/>
      <c r="AB1694" s="2"/>
      <c r="AC1694" s="2"/>
      <c r="AD1694" s="2"/>
      <c r="AE1694" s="2"/>
      <c r="AF1694" s="2"/>
      <c r="AG1694" s="2"/>
      <c r="AH1694" s="2"/>
      <c r="AI1694" s="2"/>
      <c r="AJ1694" s="2"/>
      <c r="AK1694" s="2"/>
      <c r="AL1694" s="2"/>
      <c r="AM1694" s="2"/>
      <c r="AN1694" s="2"/>
      <c r="AO1694" s="2"/>
      <c r="AP1694" s="2"/>
      <c r="AQ1694" s="2"/>
      <c r="AR1694" s="2"/>
      <c r="AS1694" s="2"/>
      <c r="AT1694" s="2"/>
      <c r="AU1694" s="2"/>
      <c r="AV1694" s="2"/>
      <c r="AW1694" s="2"/>
      <c r="AX1694" s="2"/>
      <c r="AY1694" s="2"/>
      <c r="AZ1694" s="2"/>
      <c r="BA1694" s="2"/>
      <c r="BB1694" s="2"/>
      <c r="BC1694" s="2"/>
      <c r="BD1694" s="2"/>
      <c r="BE1694" s="2"/>
      <c r="BF1694" s="2"/>
      <c r="BG1694" s="2"/>
      <c r="BH1694" s="2"/>
      <c r="BI1694" s="2"/>
      <c r="BJ1694" s="2"/>
      <c r="BK1694" s="2"/>
      <c r="BL1694" s="2"/>
      <c r="BM1694" s="2"/>
      <c r="BN1694" s="2"/>
      <c r="BO1694" s="2"/>
      <c r="BP1694" s="2"/>
      <c r="BQ1694" s="2"/>
      <c r="BR1694" s="2"/>
      <c r="BS1694" s="2"/>
      <c r="BT1694" s="2"/>
      <c r="BU1694" s="2"/>
      <c r="BV1694" s="2"/>
      <c r="BW1694" s="2"/>
      <c r="BX1694" s="2"/>
      <c r="BY1694" s="2"/>
      <c r="BZ1694" s="2"/>
      <c r="CA1694" s="2"/>
    </row>
    <row r="1695" spans="1:79" x14ac:dyDescent="0.3">
      <c r="A1695" s="2"/>
      <c r="B1695" s="2"/>
      <c r="C1695" s="2"/>
      <c r="D1695" s="2"/>
      <c r="E1695" s="2"/>
      <c r="F1695" s="2"/>
      <c r="G1695" s="2"/>
      <c r="H1695" s="2"/>
      <c r="I1695" s="2"/>
      <c r="J1695" s="2"/>
      <c r="K1695" s="2"/>
      <c r="L1695" s="2"/>
      <c r="M1695" s="2"/>
      <c r="N1695" s="2"/>
      <c r="O1695" s="2"/>
      <c r="P1695" s="2"/>
      <c r="Q1695" s="2"/>
      <c r="R1695" s="2"/>
      <c r="S1695" s="2"/>
      <c r="T1695" s="2"/>
      <c r="U1695" s="2"/>
      <c r="V1695" s="2"/>
      <c r="W1695" s="2"/>
      <c r="X1695" s="2"/>
      <c r="Y1695" s="2"/>
      <c r="Z1695" s="2"/>
      <c r="AA1695" s="2"/>
      <c r="AB1695" s="2"/>
      <c r="AC1695" s="2"/>
      <c r="AD1695" s="2"/>
      <c r="AE1695" s="2"/>
      <c r="AF1695" s="2"/>
      <c r="AG1695" s="2"/>
      <c r="AH1695" s="2"/>
      <c r="AI1695" s="2"/>
      <c r="AJ1695" s="2"/>
      <c r="AK1695" s="2"/>
      <c r="AL1695" s="2"/>
      <c r="AM1695" s="2"/>
      <c r="AN1695" s="2"/>
      <c r="AO1695" s="2"/>
      <c r="AP1695" s="2"/>
      <c r="AQ1695" s="2"/>
      <c r="AR1695" s="2"/>
      <c r="AS1695" s="2"/>
      <c r="AT1695" s="2"/>
      <c r="AU1695" s="2"/>
      <c r="AV1695" s="2"/>
      <c r="AW1695" s="2"/>
      <c r="AX1695" s="2"/>
      <c r="AY1695" s="2"/>
      <c r="AZ1695" s="2"/>
      <c r="BA1695" s="2"/>
      <c r="BB1695" s="2"/>
      <c r="BC1695" s="2"/>
      <c r="BD1695" s="2"/>
      <c r="BE1695" s="2"/>
      <c r="BF1695" s="2"/>
      <c r="BG1695" s="2"/>
      <c r="BH1695" s="2"/>
      <c r="BI1695" s="2"/>
      <c r="BJ1695" s="2"/>
      <c r="BK1695" s="2"/>
      <c r="BL1695" s="2"/>
      <c r="BM1695" s="2"/>
      <c r="BN1695" s="2"/>
      <c r="BO1695" s="2"/>
      <c r="BP1695" s="2"/>
      <c r="BQ1695" s="2"/>
      <c r="BR1695" s="2"/>
      <c r="BS1695" s="2"/>
      <c r="BT1695" s="2"/>
      <c r="BU1695" s="2"/>
      <c r="BV1695" s="2"/>
      <c r="BW1695" s="2"/>
      <c r="BX1695" s="2"/>
      <c r="BY1695" s="2"/>
      <c r="BZ1695" s="2"/>
      <c r="CA1695" s="2"/>
    </row>
    <row r="1696" spans="1:79" x14ac:dyDescent="0.3">
      <c r="A1696" s="2"/>
      <c r="B1696" s="2"/>
      <c r="C1696" s="2"/>
      <c r="D1696" s="2"/>
      <c r="E1696" s="2"/>
      <c r="F1696" s="2"/>
      <c r="G1696" s="2"/>
      <c r="H1696" s="2"/>
      <c r="I1696" s="2"/>
      <c r="J1696" s="2"/>
      <c r="K1696" s="2"/>
      <c r="L1696" s="2"/>
      <c r="M1696" s="2"/>
      <c r="N1696" s="2"/>
      <c r="O1696" s="2"/>
      <c r="P1696" s="2"/>
      <c r="Q1696" s="2"/>
      <c r="R1696" s="2"/>
      <c r="S1696" s="2"/>
      <c r="T1696" s="2"/>
      <c r="U1696" s="2"/>
      <c r="V1696" s="2"/>
      <c r="W1696" s="2"/>
      <c r="X1696" s="2"/>
      <c r="Y1696" s="2"/>
      <c r="Z1696" s="2"/>
      <c r="AA1696" s="2"/>
      <c r="AB1696" s="2"/>
      <c r="AC1696" s="2"/>
      <c r="AD1696" s="2"/>
      <c r="AE1696" s="2"/>
      <c r="AF1696" s="2"/>
      <c r="AG1696" s="2"/>
      <c r="AH1696" s="2"/>
      <c r="AI1696" s="2"/>
      <c r="AJ1696" s="2"/>
      <c r="AK1696" s="2"/>
      <c r="AL1696" s="2"/>
      <c r="AM1696" s="2"/>
      <c r="AN1696" s="2"/>
      <c r="AO1696" s="2"/>
      <c r="AP1696" s="2"/>
      <c r="AQ1696" s="2"/>
      <c r="AR1696" s="2"/>
      <c r="AS1696" s="2"/>
      <c r="AT1696" s="2"/>
      <c r="AU1696" s="2"/>
      <c r="AV1696" s="2"/>
      <c r="AW1696" s="2"/>
      <c r="AX1696" s="2"/>
      <c r="AY1696" s="2"/>
      <c r="AZ1696" s="2"/>
      <c r="BA1696" s="2"/>
      <c r="BB1696" s="2"/>
      <c r="BC1696" s="2"/>
      <c r="BD1696" s="2"/>
      <c r="BE1696" s="2"/>
      <c r="BF1696" s="2"/>
      <c r="BG1696" s="2"/>
      <c r="BH1696" s="2"/>
      <c r="BI1696" s="2"/>
      <c r="BJ1696" s="2"/>
      <c r="BK1696" s="2"/>
      <c r="BL1696" s="2"/>
      <c r="BM1696" s="2"/>
      <c r="BN1696" s="2"/>
      <c r="BO1696" s="2"/>
      <c r="BP1696" s="2"/>
      <c r="BQ1696" s="2"/>
      <c r="BR1696" s="2"/>
      <c r="BS1696" s="2"/>
      <c r="BT1696" s="2"/>
      <c r="BU1696" s="2"/>
      <c r="BV1696" s="2"/>
      <c r="BW1696" s="2"/>
      <c r="BX1696" s="2"/>
      <c r="BY1696" s="2"/>
      <c r="BZ1696" s="2"/>
      <c r="CA1696" s="2"/>
    </row>
    <row r="1697" spans="1:79" x14ac:dyDescent="0.3">
      <c r="A1697" s="2"/>
      <c r="B1697" s="2"/>
      <c r="C1697" s="2"/>
      <c r="D1697" s="2"/>
      <c r="E1697" s="2"/>
      <c r="F1697" s="2"/>
      <c r="G1697" s="2"/>
      <c r="H1697" s="2"/>
      <c r="I1697" s="2"/>
      <c r="J1697" s="2"/>
      <c r="K1697" s="2"/>
      <c r="L1697" s="2"/>
      <c r="M1697" s="2"/>
      <c r="N1697" s="2"/>
      <c r="O1697" s="2"/>
      <c r="P1697" s="2"/>
      <c r="Q1697" s="2"/>
      <c r="R1697" s="2"/>
      <c r="S1697" s="2"/>
      <c r="T1697" s="2"/>
      <c r="U1697" s="2"/>
      <c r="V1697" s="2"/>
      <c r="W1697" s="2"/>
      <c r="X1697" s="2"/>
      <c r="Y1697" s="2"/>
      <c r="Z1697" s="2"/>
      <c r="AA1697" s="2"/>
      <c r="AB1697" s="2"/>
      <c r="AC1697" s="2"/>
      <c r="AD1697" s="2"/>
      <c r="AE1697" s="2"/>
      <c r="AF1697" s="2"/>
      <c r="AG1697" s="2"/>
      <c r="AH1697" s="2"/>
      <c r="AI1697" s="2"/>
      <c r="AJ1697" s="2"/>
      <c r="AK1697" s="2"/>
      <c r="AL1697" s="2"/>
      <c r="AM1697" s="2"/>
      <c r="AN1697" s="2"/>
      <c r="AO1697" s="2"/>
      <c r="AP1697" s="2"/>
      <c r="AQ1697" s="2"/>
      <c r="AR1697" s="2"/>
      <c r="AS1697" s="2"/>
      <c r="AT1697" s="2"/>
      <c r="AU1697" s="2"/>
      <c r="AV1697" s="2"/>
      <c r="AW1697" s="2"/>
      <c r="AX1697" s="2"/>
      <c r="AY1697" s="2"/>
      <c r="AZ1697" s="2"/>
      <c r="BA1697" s="2"/>
      <c r="BB1697" s="2"/>
      <c r="BC1697" s="2"/>
      <c r="BD1697" s="2"/>
      <c r="BE1697" s="2"/>
      <c r="BF1697" s="2"/>
      <c r="BG1697" s="2"/>
      <c r="BH1697" s="2"/>
      <c r="BI1697" s="2"/>
      <c r="BJ1697" s="2"/>
      <c r="BK1697" s="2"/>
      <c r="BL1697" s="2"/>
      <c r="BM1697" s="2"/>
      <c r="BN1697" s="2"/>
      <c r="BO1697" s="2"/>
      <c r="BP1697" s="2"/>
      <c r="BQ1697" s="2"/>
      <c r="BR1697" s="2"/>
      <c r="BS1697" s="2"/>
      <c r="BT1697" s="2"/>
      <c r="BU1697" s="2"/>
      <c r="BV1697" s="2"/>
      <c r="BW1697" s="2"/>
      <c r="BX1697" s="2"/>
      <c r="BY1697" s="2"/>
      <c r="BZ1697" s="2"/>
      <c r="CA1697" s="2"/>
    </row>
    <row r="1698" spans="1:79" x14ac:dyDescent="0.3">
      <c r="A1698" s="2"/>
      <c r="B1698" s="2"/>
      <c r="C1698" s="2"/>
      <c r="D1698" s="2"/>
      <c r="E1698" s="2"/>
      <c r="F1698" s="2"/>
      <c r="G1698" s="2"/>
      <c r="H1698" s="2"/>
      <c r="I1698" s="2"/>
      <c r="J1698" s="2"/>
      <c r="K1698" s="2"/>
      <c r="L1698" s="2"/>
      <c r="M1698" s="2"/>
      <c r="N1698" s="2"/>
      <c r="O1698" s="2"/>
      <c r="P1698" s="2"/>
      <c r="Q1698" s="2"/>
      <c r="R1698" s="2"/>
      <c r="S1698" s="2"/>
      <c r="T1698" s="2"/>
      <c r="U1698" s="2"/>
      <c r="V1698" s="2"/>
      <c r="W1698" s="2"/>
      <c r="X1698" s="2"/>
      <c r="Y1698" s="2"/>
      <c r="Z1698" s="2"/>
      <c r="AA1698" s="2"/>
      <c r="AB1698" s="2"/>
      <c r="AC1698" s="2"/>
      <c r="AD1698" s="2"/>
      <c r="AE1698" s="2"/>
      <c r="AF1698" s="2"/>
      <c r="AG1698" s="2"/>
      <c r="AH1698" s="2"/>
      <c r="AI1698" s="2"/>
      <c r="AJ1698" s="2"/>
      <c r="AK1698" s="2"/>
      <c r="AL1698" s="2"/>
      <c r="AM1698" s="2"/>
      <c r="AN1698" s="2"/>
      <c r="AO1698" s="2"/>
      <c r="AP1698" s="2"/>
      <c r="AQ1698" s="2"/>
      <c r="AR1698" s="2"/>
      <c r="AS1698" s="2"/>
      <c r="AT1698" s="2"/>
      <c r="AU1698" s="2"/>
      <c r="AV1698" s="2"/>
      <c r="AW1698" s="2"/>
      <c r="AX1698" s="2"/>
      <c r="AY1698" s="2"/>
      <c r="AZ1698" s="2"/>
      <c r="BA1698" s="2"/>
      <c r="BB1698" s="2"/>
      <c r="BC1698" s="2"/>
      <c r="BD1698" s="2"/>
      <c r="BE1698" s="2"/>
      <c r="BF1698" s="2"/>
      <c r="BG1698" s="2"/>
      <c r="BH1698" s="2"/>
      <c r="BI1698" s="2"/>
      <c r="BJ1698" s="2"/>
      <c r="BK1698" s="2"/>
      <c r="BL1698" s="2"/>
      <c r="BM1698" s="2"/>
      <c r="BN1698" s="2"/>
      <c r="BO1698" s="2"/>
      <c r="BP1698" s="2"/>
      <c r="BQ1698" s="2"/>
      <c r="BR1698" s="2"/>
      <c r="BS1698" s="2"/>
      <c r="BT1698" s="2"/>
      <c r="BU1698" s="2"/>
      <c r="BV1698" s="2"/>
      <c r="BW1698" s="2"/>
      <c r="BX1698" s="2"/>
      <c r="BY1698" s="2"/>
      <c r="BZ1698" s="2"/>
      <c r="CA1698" s="2"/>
    </row>
    <row r="1699" spans="1:79" x14ac:dyDescent="0.3">
      <c r="A1699" s="2"/>
      <c r="B1699" s="2"/>
      <c r="C1699" s="2"/>
      <c r="D1699" s="2"/>
      <c r="E1699" s="2"/>
      <c r="F1699" s="2"/>
      <c r="G1699" s="2"/>
      <c r="H1699" s="2"/>
      <c r="I1699" s="2"/>
      <c r="J1699" s="2"/>
      <c r="K1699" s="2"/>
      <c r="L1699" s="2"/>
      <c r="M1699" s="2"/>
      <c r="N1699" s="2"/>
      <c r="O1699" s="2"/>
      <c r="P1699" s="2"/>
      <c r="Q1699" s="2"/>
      <c r="R1699" s="2"/>
      <c r="S1699" s="2"/>
      <c r="T1699" s="2"/>
      <c r="U1699" s="2"/>
      <c r="V1699" s="2"/>
      <c r="W1699" s="2"/>
      <c r="X1699" s="2"/>
      <c r="Y1699" s="2"/>
      <c r="Z1699" s="2"/>
      <c r="AA1699" s="2"/>
      <c r="AB1699" s="2"/>
      <c r="AC1699" s="2"/>
      <c r="AD1699" s="2"/>
      <c r="AE1699" s="2"/>
      <c r="AF1699" s="2"/>
      <c r="AG1699" s="2"/>
      <c r="AH1699" s="2"/>
      <c r="AI1699" s="2"/>
      <c r="AJ1699" s="2"/>
      <c r="AK1699" s="2"/>
      <c r="AL1699" s="2"/>
      <c r="AM1699" s="2"/>
      <c r="AN1699" s="2"/>
      <c r="AO1699" s="2"/>
      <c r="AP1699" s="2"/>
      <c r="AQ1699" s="2"/>
      <c r="AR1699" s="2"/>
      <c r="AS1699" s="2"/>
      <c r="AT1699" s="2"/>
      <c r="AU1699" s="2"/>
      <c r="AV1699" s="2"/>
      <c r="AW1699" s="2"/>
      <c r="AX1699" s="2"/>
      <c r="AY1699" s="2"/>
      <c r="AZ1699" s="2"/>
      <c r="BA1699" s="2"/>
      <c r="BB1699" s="2"/>
      <c r="BC1699" s="2"/>
      <c r="BD1699" s="2"/>
      <c r="BE1699" s="2"/>
      <c r="BF1699" s="2"/>
      <c r="BG1699" s="2"/>
      <c r="BH1699" s="2"/>
      <c r="BI1699" s="2"/>
      <c r="BJ1699" s="2"/>
      <c r="BK1699" s="2"/>
      <c r="BL1699" s="2"/>
      <c r="BM1699" s="2"/>
      <c r="BN1699" s="2"/>
      <c r="BO1699" s="2"/>
      <c r="BP1699" s="2"/>
      <c r="BQ1699" s="2"/>
      <c r="BR1699" s="2"/>
      <c r="BS1699" s="2"/>
      <c r="BT1699" s="2"/>
      <c r="BU1699" s="2"/>
      <c r="BV1699" s="2"/>
      <c r="BW1699" s="2"/>
      <c r="BX1699" s="2"/>
      <c r="BY1699" s="2"/>
      <c r="BZ1699" s="2"/>
      <c r="CA1699" s="2"/>
    </row>
    <row r="1700" spans="1:79" x14ac:dyDescent="0.3">
      <c r="A1700" s="2"/>
      <c r="B1700" s="2"/>
      <c r="C1700" s="2"/>
      <c r="D1700" s="2"/>
      <c r="E1700" s="2"/>
      <c r="F1700" s="2"/>
      <c r="G1700" s="2"/>
      <c r="H1700" s="2"/>
      <c r="I1700" s="2"/>
      <c r="J1700" s="2"/>
      <c r="K1700" s="2"/>
      <c r="L1700" s="2"/>
      <c r="M1700" s="2"/>
      <c r="N1700" s="2"/>
      <c r="O1700" s="2"/>
      <c r="P1700" s="2"/>
      <c r="Q1700" s="2"/>
      <c r="R1700" s="2"/>
      <c r="S1700" s="2"/>
      <c r="T1700" s="2"/>
      <c r="U1700" s="2"/>
      <c r="V1700" s="2"/>
      <c r="W1700" s="2"/>
      <c r="X1700" s="2"/>
      <c r="Y1700" s="2"/>
      <c r="Z1700" s="2"/>
      <c r="AA1700" s="2"/>
      <c r="AB1700" s="2"/>
      <c r="AC1700" s="2"/>
      <c r="AD1700" s="2"/>
      <c r="AE1700" s="2"/>
      <c r="AF1700" s="2"/>
      <c r="AG1700" s="2"/>
      <c r="AH1700" s="2"/>
      <c r="AI1700" s="2"/>
      <c r="AJ1700" s="2"/>
      <c r="AK1700" s="2"/>
      <c r="AL1700" s="2"/>
      <c r="AM1700" s="2"/>
      <c r="AN1700" s="2"/>
      <c r="AO1700" s="2"/>
      <c r="AP1700" s="2"/>
      <c r="AQ1700" s="2"/>
      <c r="AR1700" s="2"/>
      <c r="AS1700" s="2"/>
      <c r="AT1700" s="2"/>
      <c r="AU1700" s="2"/>
      <c r="AV1700" s="2"/>
      <c r="AW1700" s="2"/>
      <c r="AX1700" s="2"/>
      <c r="AY1700" s="2"/>
      <c r="AZ1700" s="2"/>
      <c r="BA1700" s="2"/>
      <c r="BB1700" s="2"/>
      <c r="BC1700" s="2"/>
      <c r="BD1700" s="2"/>
      <c r="BE1700" s="2"/>
      <c r="BF1700" s="2"/>
      <c r="BG1700" s="2"/>
      <c r="BH1700" s="2"/>
      <c r="BI1700" s="2"/>
      <c r="BJ1700" s="2"/>
      <c r="BK1700" s="2"/>
      <c r="BL1700" s="2"/>
      <c r="BM1700" s="2"/>
      <c r="BN1700" s="2"/>
      <c r="BO1700" s="2"/>
      <c r="BP1700" s="2"/>
      <c r="BQ1700" s="2"/>
      <c r="BR1700" s="2"/>
      <c r="BS1700" s="2"/>
      <c r="BT1700" s="2"/>
      <c r="BU1700" s="2"/>
      <c r="BV1700" s="2"/>
      <c r="BW1700" s="2"/>
      <c r="BX1700" s="2"/>
      <c r="BY1700" s="2"/>
      <c r="BZ1700" s="2"/>
      <c r="CA1700" s="2"/>
    </row>
    <row r="1701" spans="1:79" x14ac:dyDescent="0.3">
      <c r="A1701" s="2"/>
      <c r="B1701" s="2"/>
      <c r="C1701" s="2"/>
      <c r="D1701" s="2"/>
      <c r="E1701" s="2"/>
      <c r="F1701" s="2"/>
      <c r="G1701" s="2"/>
      <c r="H1701" s="2"/>
      <c r="I1701" s="2"/>
      <c r="J1701" s="2"/>
      <c r="K1701" s="2"/>
      <c r="L1701" s="2"/>
      <c r="M1701" s="2"/>
      <c r="N1701" s="2"/>
      <c r="O1701" s="2"/>
      <c r="P1701" s="2"/>
      <c r="Q1701" s="2"/>
      <c r="R1701" s="2"/>
      <c r="S1701" s="2"/>
      <c r="T1701" s="2"/>
      <c r="U1701" s="2"/>
      <c r="V1701" s="2"/>
      <c r="W1701" s="2"/>
      <c r="X1701" s="2"/>
      <c r="Y1701" s="2"/>
      <c r="Z1701" s="2"/>
      <c r="AA1701" s="2"/>
      <c r="AB1701" s="2"/>
      <c r="AC1701" s="2"/>
      <c r="AD1701" s="2"/>
      <c r="AE1701" s="2"/>
      <c r="AF1701" s="2"/>
      <c r="AG1701" s="2"/>
      <c r="AH1701" s="2"/>
      <c r="AI1701" s="2"/>
      <c r="AJ1701" s="2"/>
      <c r="AK1701" s="2"/>
      <c r="AL1701" s="2"/>
      <c r="AM1701" s="2"/>
      <c r="AN1701" s="2"/>
      <c r="AO1701" s="2"/>
      <c r="AP1701" s="2"/>
      <c r="AQ1701" s="2"/>
      <c r="AR1701" s="2"/>
      <c r="AS1701" s="2"/>
      <c r="AT1701" s="2"/>
      <c r="AU1701" s="2"/>
      <c r="AV1701" s="2"/>
      <c r="AW1701" s="2"/>
      <c r="AX1701" s="2"/>
      <c r="AY1701" s="2"/>
      <c r="AZ1701" s="2"/>
      <c r="BA1701" s="2"/>
      <c r="BB1701" s="2"/>
      <c r="BC1701" s="2"/>
      <c r="BD1701" s="2"/>
      <c r="BE1701" s="2"/>
      <c r="BF1701" s="2"/>
      <c r="BG1701" s="2"/>
      <c r="BH1701" s="2"/>
      <c r="BI1701" s="2"/>
      <c r="BJ1701" s="2"/>
      <c r="BK1701" s="2"/>
      <c r="BL1701" s="2"/>
      <c r="BM1701" s="2"/>
      <c r="BN1701" s="2"/>
      <c r="BO1701" s="2"/>
      <c r="BP1701" s="2"/>
      <c r="BQ1701" s="2"/>
      <c r="BR1701" s="2"/>
      <c r="BS1701" s="2"/>
      <c r="BT1701" s="2"/>
      <c r="BU1701" s="2"/>
      <c r="BV1701" s="2"/>
      <c r="BW1701" s="2"/>
      <c r="BX1701" s="2"/>
      <c r="BY1701" s="2"/>
      <c r="BZ1701" s="2"/>
      <c r="CA1701" s="2"/>
    </row>
    <row r="1702" spans="1:79" x14ac:dyDescent="0.3">
      <c r="A1702" s="2"/>
      <c r="B1702" s="2"/>
      <c r="C1702" s="2"/>
      <c r="D1702" s="2"/>
      <c r="E1702" s="2"/>
      <c r="F1702" s="2"/>
      <c r="G1702" s="2"/>
      <c r="H1702" s="2"/>
      <c r="I1702" s="2"/>
      <c r="J1702" s="2"/>
      <c r="K1702" s="2"/>
      <c r="L1702" s="2"/>
      <c r="M1702" s="2"/>
      <c r="N1702" s="2"/>
      <c r="O1702" s="2"/>
      <c r="P1702" s="2"/>
      <c r="Q1702" s="2"/>
      <c r="R1702" s="2"/>
      <c r="S1702" s="2"/>
      <c r="T1702" s="2"/>
      <c r="U1702" s="2"/>
      <c r="V1702" s="2"/>
      <c r="W1702" s="2"/>
      <c r="X1702" s="2"/>
      <c r="Y1702" s="2"/>
      <c r="Z1702" s="2"/>
      <c r="AA1702" s="2"/>
      <c r="AB1702" s="2"/>
      <c r="AC1702" s="2"/>
      <c r="AD1702" s="2"/>
      <c r="AE1702" s="2"/>
      <c r="AF1702" s="2"/>
      <c r="AG1702" s="2"/>
      <c r="AH1702" s="2"/>
      <c r="AI1702" s="2"/>
      <c r="AJ1702" s="2"/>
      <c r="AK1702" s="2"/>
      <c r="AL1702" s="2"/>
      <c r="AM1702" s="2"/>
      <c r="AN1702" s="2"/>
      <c r="AO1702" s="2"/>
      <c r="AP1702" s="2"/>
      <c r="AQ1702" s="2"/>
      <c r="AR1702" s="2"/>
      <c r="AS1702" s="2"/>
      <c r="AT1702" s="2"/>
      <c r="AU1702" s="2"/>
      <c r="AV1702" s="2"/>
      <c r="AW1702" s="2"/>
      <c r="AX1702" s="2"/>
      <c r="AY1702" s="2"/>
      <c r="AZ1702" s="2"/>
      <c r="BA1702" s="2"/>
      <c r="BB1702" s="2"/>
      <c r="BC1702" s="2"/>
      <c r="BD1702" s="2"/>
      <c r="BE1702" s="2"/>
      <c r="BF1702" s="2"/>
      <c r="BG1702" s="2"/>
      <c r="BH1702" s="2"/>
      <c r="BI1702" s="2"/>
      <c r="BJ1702" s="2"/>
      <c r="BK1702" s="2"/>
      <c r="BL1702" s="2"/>
      <c r="BM1702" s="2"/>
      <c r="BN1702" s="2"/>
      <c r="BO1702" s="2"/>
      <c r="BP1702" s="2"/>
      <c r="BQ1702" s="2"/>
      <c r="BR1702" s="2"/>
      <c r="BS1702" s="2"/>
      <c r="BT1702" s="2"/>
      <c r="BU1702" s="2"/>
      <c r="BV1702" s="2"/>
      <c r="BW1702" s="2"/>
      <c r="BX1702" s="2"/>
      <c r="BY1702" s="2"/>
      <c r="BZ1702" s="2"/>
      <c r="CA1702" s="2"/>
    </row>
    <row r="1703" spans="1:79" x14ac:dyDescent="0.3">
      <c r="A1703" s="2"/>
      <c r="B1703" s="2"/>
      <c r="C1703" s="2"/>
      <c r="D1703" s="2"/>
      <c r="E1703" s="2"/>
      <c r="F1703" s="2"/>
      <c r="G1703" s="2"/>
      <c r="H1703" s="2"/>
      <c r="I1703" s="2"/>
      <c r="J1703" s="2"/>
      <c r="K1703" s="2"/>
      <c r="L1703" s="2"/>
      <c r="M1703" s="2"/>
      <c r="N1703" s="2"/>
      <c r="O1703" s="2"/>
      <c r="P1703" s="2"/>
      <c r="Q1703" s="2"/>
      <c r="R1703" s="2"/>
      <c r="S1703" s="2"/>
      <c r="T1703" s="2"/>
      <c r="U1703" s="2"/>
      <c r="V1703" s="2"/>
      <c r="W1703" s="2"/>
      <c r="X1703" s="2"/>
      <c r="Y1703" s="2"/>
      <c r="Z1703" s="2"/>
      <c r="AA1703" s="2"/>
      <c r="AB1703" s="2"/>
      <c r="AC1703" s="2"/>
      <c r="AD1703" s="2"/>
      <c r="AE1703" s="2"/>
      <c r="AF1703" s="2"/>
      <c r="AG1703" s="2"/>
      <c r="AH1703" s="2"/>
      <c r="AI1703" s="2"/>
      <c r="AJ1703" s="2"/>
      <c r="AK1703" s="2"/>
      <c r="AL1703" s="2"/>
      <c r="AM1703" s="2"/>
      <c r="AN1703" s="2"/>
      <c r="AO1703" s="2"/>
      <c r="AP1703" s="2"/>
      <c r="AQ1703" s="2"/>
      <c r="AR1703" s="2"/>
      <c r="AS1703" s="2"/>
      <c r="AT1703" s="2"/>
      <c r="AU1703" s="2"/>
      <c r="AV1703" s="2"/>
      <c r="AW1703" s="2"/>
      <c r="AX1703" s="2"/>
      <c r="AY1703" s="2"/>
      <c r="AZ1703" s="2"/>
      <c r="BA1703" s="2"/>
      <c r="BB1703" s="2"/>
      <c r="BC1703" s="2"/>
      <c r="BD1703" s="2"/>
      <c r="BE1703" s="2"/>
      <c r="BF1703" s="2"/>
      <c r="BG1703" s="2"/>
      <c r="BH1703" s="2"/>
      <c r="BI1703" s="2"/>
      <c r="BJ1703" s="2"/>
      <c r="BK1703" s="2"/>
      <c r="BL1703" s="2"/>
      <c r="BM1703" s="2"/>
      <c r="BN1703" s="2"/>
      <c r="BO1703" s="2"/>
      <c r="BP1703" s="2"/>
      <c r="BQ1703" s="2"/>
      <c r="BR1703" s="2"/>
      <c r="BS1703" s="2"/>
      <c r="BT1703" s="2"/>
      <c r="BU1703" s="2"/>
      <c r="BV1703" s="2"/>
      <c r="BW1703" s="2"/>
      <c r="BX1703" s="2"/>
      <c r="BY1703" s="2"/>
      <c r="BZ1703" s="2"/>
      <c r="CA1703" s="2"/>
    </row>
    <row r="1704" spans="1:79" x14ac:dyDescent="0.3">
      <c r="A1704" s="2"/>
      <c r="B1704" s="2"/>
      <c r="C1704" s="2"/>
      <c r="D1704" s="2"/>
      <c r="E1704" s="2"/>
      <c r="F1704" s="2"/>
      <c r="G1704" s="2"/>
      <c r="H1704" s="2"/>
      <c r="I1704" s="2"/>
      <c r="J1704" s="2"/>
      <c r="K1704" s="2"/>
      <c r="L1704" s="2"/>
      <c r="M1704" s="2"/>
      <c r="N1704" s="2"/>
      <c r="O1704" s="2"/>
      <c r="P1704" s="2"/>
      <c r="Q1704" s="2"/>
      <c r="R1704" s="2"/>
      <c r="S1704" s="2"/>
      <c r="T1704" s="2"/>
      <c r="U1704" s="2"/>
      <c r="V1704" s="2"/>
      <c r="W1704" s="2"/>
      <c r="X1704" s="2"/>
      <c r="Y1704" s="2"/>
      <c r="Z1704" s="2"/>
      <c r="AA1704" s="2"/>
      <c r="AB1704" s="2"/>
      <c r="AC1704" s="2"/>
      <c r="AD1704" s="2"/>
      <c r="AE1704" s="2"/>
      <c r="AF1704" s="2"/>
      <c r="AG1704" s="2"/>
      <c r="AH1704" s="2"/>
      <c r="AI1704" s="2"/>
      <c r="AJ1704" s="2"/>
      <c r="AK1704" s="2"/>
      <c r="AL1704" s="2"/>
      <c r="AM1704" s="2"/>
      <c r="AN1704" s="2"/>
      <c r="AO1704" s="2"/>
      <c r="AP1704" s="2"/>
      <c r="AQ1704" s="2"/>
      <c r="AR1704" s="2"/>
      <c r="AS1704" s="2"/>
      <c r="AT1704" s="2"/>
      <c r="AU1704" s="2"/>
      <c r="AV1704" s="2"/>
      <c r="AW1704" s="2"/>
      <c r="AX1704" s="2"/>
      <c r="AY1704" s="2"/>
      <c r="AZ1704" s="2"/>
      <c r="BA1704" s="2"/>
      <c r="BB1704" s="2"/>
      <c r="BC1704" s="2"/>
      <c r="BD1704" s="2"/>
      <c r="BE1704" s="2"/>
      <c r="BF1704" s="2"/>
      <c r="BG1704" s="2"/>
      <c r="BH1704" s="2"/>
      <c r="BI1704" s="2"/>
      <c r="BJ1704" s="2"/>
      <c r="BK1704" s="2"/>
      <c r="BL1704" s="2"/>
      <c r="BM1704" s="2"/>
      <c r="BN1704" s="2"/>
      <c r="BO1704" s="2"/>
      <c r="BP1704" s="2"/>
      <c r="BQ1704" s="2"/>
      <c r="BR1704" s="2"/>
      <c r="BS1704" s="2"/>
      <c r="BT1704" s="2"/>
      <c r="BU1704" s="2"/>
      <c r="BV1704" s="2"/>
      <c r="BW1704" s="2"/>
      <c r="BX1704" s="2"/>
      <c r="BY1704" s="2"/>
      <c r="BZ1704" s="2"/>
      <c r="CA1704" s="2"/>
    </row>
    <row r="1705" spans="1:79" x14ac:dyDescent="0.3">
      <c r="A1705" s="2"/>
      <c r="B1705" s="2"/>
      <c r="C1705" s="2"/>
      <c r="D1705" s="2"/>
      <c r="E1705" s="2"/>
      <c r="F1705" s="2"/>
      <c r="G1705" s="2"/>
      <c r="H1705" s="2"/>
      <c r="I1705" s="2"/>
      <c r="J1705" s="2"/>
      <c r="K1705" s="2"/>
      <c r="L1705" s="2"/>
      <c r="M1705" s="2"/>
      <c r="N1705" s="2"/>
      <c r="O1705" s="2"/>
      <c r="P1705" s="2"/>
      <c r="Q1705" s="2"/>
      <c r="R1705" s="2"/>
      <c r="S1705" s="2"/>
      <c r="T1705" s="2"/>
      <c r="U1705" s="2"/>
      <c r="V1705" s="2"/>
      <c r="W1705" s="2"/>
      <c r="X1705" s="2"/>
      <c r="Y1705" s="2"/>
      <c r="Z1705" s="2"/>
      <c r="AA1705" s="2"/>
      <c r="AB1705" s="2"/>
      <c r="AC1705" s="2"/>
      <c r="AD1705" s="2"/>
      <c r="AE1705" s="2"/>
      <c r="AF1705" s="2"/>
      <c r="AG1705" s="2"/>
      <c r="AH1705" s="2"/>
      <c r="AI1705" s="2"/>
      <c r="AJ1705" s="2"/>
      <c r="AK1705" s="2"/>
      <c r="AL1705" s="2"/>
      <c r="AM1705" s="2"/>
      <c r="AN1705" s="2"/>
      <c r="AO1705" s="2"/>
      <c r="AP1705" s="2"/>
      <c r="AQ1705" s="2"/>
      <c r="AR1705" s="2"/>
      <c r="AS1705" s="2"/>
      <c r="AT1705" s="2"/>
      <c r="AU1705" s="2"/>
      <c r="AV1705" s="2"/>
      <c r="AW1705" s="2"/>
      <c r="AX1705" s="2"/>
      <c r="AY1705" s="2"/>
      <c r="AZ1705" s="2"/>
      <c r="BA1705" s="2"/>
      <c r="BB1705" s="2"/>
      <c r="BC1705" s="2"/>
      <c r="BD1705" s="2"/>
      <c r="BE1705" s="2"/>
      <c r="BF1705" s="2"/>
      <c r="BG1705" s="2"/>
      <c r="BH1705" s="2"/>
      <c r="BI1705" s="2"/>
      <c r="BJ1705" s="2"/>
      <c r="BK1705" s="2"/>
      <c r="BL1705" s="2"/>
      <c r="BM1705" s="2"/>
      <c r="BN1705" s="2"/>
      <c r="BO1705" s="2"/>
      <c r="BP1705" s="2"/>
      <c r="BQ1705" s="2"/>
      <c r="BR1705" s="2"/>
      <c r="BS1705" s="2"/>
      <c r="BT1705" s="2"/>
      <c r="BU1705" s="2"/>
      <c r="BV1705" s="2"/>
      <c r="BW1705" s="2"/>
      <c r="BX1705" s="2"/>
      <c r="BY1705" s="2"/>
      <c r="BZ1705" s="2"/>
      <c r="CA1705" s="2"/>
    </row>
    <row r="1706" spans="1:79" x14ac:dyDescent="0.3">
      <c r="A1706" s="2"/>
      <c r="B1706" s="2"/>
      <c r="C1706" s="2"/>
      <c r="D1706" s="2"/>
      <c r="E1706" s="2"/>
      <c r="F1706" s="2"/>
      <c r="G1706" s="2"/>
      <c r="H1706" s="2"/>
      <c r="I1706" s="2"/>
      <c r="J1706" s="2"/>
      <c r="K1706" s="2"/>
      <c r="L1706" s="2"/>
      <c r="M1706" s="2"/>
      <c r="N1706" s="2"/>
      <c r="O1706" s="2"/>
      <c r="P1706" s="2"/>
      <c r="Q1706" s="2"/>
      <c r="R1706" s="2"/>
      <c r="S1706" s="2"/>
      <c r="T1706" s="2"/>
      <c r="U1706" s="2"/>
      <c r="V1706" s="2"/>
      <c r="W1706" s="2"/>
      <c r="X1706" s="2"/>
      <c r="Y1706" s="2"/>
      <c r="Z1706" s="2"/>
      <c r="AA1706" s="2"/>
      <c r="AB1706" s="2"/>
      <c r="AC1706" s="2"/>
      <c r="AD1706" s="2"/>
      <c r="AE1706" s="2"/>
      <c r="AF1706" s="2"/>
      <c r="AG1706" s="2"/>
      <c r="AH1706" s="2"/>
      <c r="AI1706" s="2"/>
      <c r="AJ1706" s="2"/>
      <c r="AK1706" s="2"/>
      <c r="AL1706" s="2"/>
      <c r="AM1706" s="2"/>
      <c r="AN1706" s="2"/>
      <c r="AO1706" s="2"/>
      <c r="AP1706" s="2"/>
      <c r="AQ1706" s="2"/>
      <c r="AR1706" s="2"/>
      <c r="AS1706" s="2"/>
      <c r="AT1706" s="2"/>
      <c r="AU1706" s="2"/>
      <c r="AV1706" s="2"/>
      <c r="AW1706" s="2"/>
      <c r="AX1706" s="2"/>
      <c r="AY1706" s="2"/>
      <c r="AZ1706" s="2"/>
      <c r="BA1706" s="2"/>
      <c r="BB1706" s="2"/>
      <c r="BC1706" s="2"/>
      <c r="BD1706" s="2"/>
      <c r="BE1706" s="2"/>
      <c r="BF1706" s="2"/>
      <c r="BG1706" s="2"/>
      <c r="BH1706" s="2"/>
      <c r="BI1706" s="2"/>
      <c r="BJ1706" s="2"/>
      <c r="BK1706" s="2"/>
      <c r="BL1706" s="2"/>
      <c r="BM1706" s="2"/>
      <c r="BN1706" s="2"/>
      <c r="BO1706" s="2"/>
      <c r="BP1706" s="2"/>
      <c r="BQ1706" s="2"/>
      <c r="BR1706" s="2"/>
      <c r="BS1706" s="2"/>
      <c r="BT1706" s="2"/>
      <c r="BU1706" s="2"/>
      <c r="BV1706" s="2"/>
      <c r="BW1706" s="2"/>
      <c r="BX1706" s="2"/>
      <c r="BY1706" s="2"/>
      <c r="BZ1706" s="2"/>
      <c r="CA1706" s="2"/>
    </row>
    <row r="1707" spans="1:79" x14ac:dyDescent="0.3">
      <c r="A1707" s="2"/>
      <c r="B1707" s="2"/>
      <c r="C1707" s="2"/>
      <c r="D1707" s="2"/>
      <c r="E1707" s="2"/>
      <c r="F1707" s="2"/>
      <c r="G1707" s="2"/>
      <c r="H1707" s="2"/>
      <c r="I1707" s="2"/>
      <c r="J1707" s="2"/>
      <c r="K1707" s="2"/>
      <c r="L1707" s="2"/>
      <c r="M1707" s="2"/>
      <c r="N1707" s="2"/>
      <c r="O1707" s="2"/>
      <c r="P1707" s="2"/>
      <c r="Q1707" s="2"/>
      <c r="R1707" s="2"/>
      <c r="S1707" s="2"/>
      <c r="T1707" s="2"/>
      <c r="U1707" s="2"/>
      <c r="V1707" s="2"/>
      <c r="W1707" s="2"/>
      <c r="X1707" s="2"/>
      <c r="Y1707" s="2"/>
      <c r="Z1707" s="2"/>
      <c r="AA1707" s="2"/>
      <c r="AB1707" s="2"/>
      <c r="AC1707" s="2"/>
      <c r="AD1707" s="2"/>
      <c r="AE1707" s="2"/>
      <c r="AF1707" s="2"/>
      <c r="AG1707" s="2"/>
      <c r="AH1707" s="2"/>
      <c r="AI1707" s="2"/>
      <c r="AJ1707" s="2"/>
      <c r="AK1707" s="2"/>
      <c r="AL1707" s="2"/>
      <c r="AM1707" s="2"/>
      <c r="AN1707" s="2"/>
      <c r="AO1707" s="2"/>
      <c r="AP1707" s="2"/>
      <c r="AQ1707" s="2"/>
      <c r="AR1707" s="2"/>
      <c r="AS1707" s="2"/>
      <c r="AT1707" s="2"/>
      <c r="AU1707" s="2"/>
      <c r="AV1707" s="2"/>
      <c r="AW1707" s="2"/>
      <c r="AX1707" s="2"/>
      <c r="AY1707" s="2"/>
      <c r="AZ1707" s="2"/>
      <c r="BA1707" s="2"/>
      <c r="BB1707" s="2"/>
      <c r="BC1707" s="2"/>
      <c r="BD1707" s="2"/>
      <c r="BE1707" s="2"/>
      <c r="BF1707" s="2"/>
      <c r="BG1707" s="2"/>
      <c r="BH1707" s="2"/>
      <c r="BI1707" s="2"/>
      <c r="BJ1707" s="2"/>
      <c r="BK1707" s="2"/>
      <c r="BL1707" s="2"/>
      <c r="BM1707" s="2"/>
      <c r="BN1707" s="2"/>
      <c r="BO1707" s="2"/>
      <c r="BP1707" s="2"/>
      <c r="BQ1707" s="2"/>
      <c r="BR1707" s="2"/>
      <c r="BS1707" s="2"/>
      <c r="BT1707" s="2"/>
      <c r="BU1707" s="2"/>
      <c r="BV1707" s="2"/>
      <c r="BW1707" s="2"/>
      <c r="BX1707" s="2"/>
      <c r="BY1707" s="2"/>
      <c r="BZ1707" s="2"/>
      <c r="CA1707" s="2"/>
    </row>
    <row r="1708" spans="1:79" x14ac:dyDescent="0.3">
      <c r="A1708" s="2"/>
      <c r="B1708" s="2"/>
      <c r="C1708" s="2"/>
      <c r="D1708" s="2"/>
      <c r="E1708" s="2"/>
      <c r="F1708" s="2"/>
      <c r="G1708" s="2"/>
      <c r="H1708" s="2"/>
      <c r="I1708" s="2"/>
      <c r="J1708" s="2"/>
      <c r="K1708" s="2"/>
      <c r="L1708" s="2"/>
      <c r="M1708" s="2"/>
      <c r="N1708" s="2"/>
      <c r="O1708" s="2"/>
      <c r="P1708" s="2"/>
      <c r="Q1708" s="2"/>
      <c r="R1708" s="2"/>
      <c r="S1708" s="2"/>
      <c r="T1708" s="2"/>
      <c r="U1708" s="2"/>
      <c r="V1708" s="2"/>
      <c r="W1708" s="2"/>
      <c r="X1708" s="2"/>
      <c r="Y1708" s="2"/>
      <c r="Z1708" s="2"/>
      <c r="AA1708" s="2"/>
      <c r="AB1708" s="2"/>
      <c r="AC1708" s="2"/>
      <c r="AD1708" s="2"/>
      <c r="AE1708" s="2"/>
      <c r="AF1708" s="2"/>
      <c r="AG1708" s="2"/>
      <c r="AH1708" s="2"/>
      <c r="AI1708" s="2"/>
      <c r="AJ1708" s="2"/>
      <c r="AK1708" s="2"/>
      <c r="AL1708" s="2"/>
      <c r="AM1708" s="2"/>
      <c r="AN1708" s="2"/>
      <c r="AO1708" s="2"/>
      <c r="AP1708" s="2"/>
      <c r="AQ1708" s="2"/>
      <c r="AR1708" s="2"/>
      <c r="AS1708" s="2"/>
      <c r="AT1708" s="2"/>
      <c r="AU1708" s="2"/>
      <c r="AV1708" s="2"/>
      <c r="AW1708" s="2"/>
      <c r="AX1708" s="2"/>
      <c r="AY1708" s="2"/>
      <c r="AZ1708" s="2"/>
      <c r="BA1708" s="2"/>
      <c r="BB1708" s="2"/>
      <c r="BC1708" s="2"/>
      <c r="BD1708" s="2"/>
      <c r="BE1708" s="2"/>
      <c r="BF1708" s="2"/>
      <c r="BG1708" s="2"/>
      <c r="BH1708" s="2"/>
      <c r="BI1708" s="2"/>
      <c r="BJ1708" s="2"/>
      <c r="BK1708" s="2"/>
      <c r="BL1708" s="2"/>
      <c r="BM1708" s="2"/>
      <c r="BN1708" s="2"/>
      <c r="BO1708" s="2"/>
      <c r="BP1708" s="2"/>
      <c r="BQ1708" s="2"/>
      <c r="BR1708" s="2"/>
      <c r="BS1708" s="2"/>
      <c r="BT1708" s="2"/>
      <c r="BU1708" s="2"/>
      <c r="BV1708" s="2"/>
      <c r="BW1708" s="2"/>
      <c r="BX1708" s="2"/>
      <c r="BY1708" s="2"/>
      <c r="BZ1708" s="2"/>
      <c r="CA1708" s="2"/>
    </row>
    <row r="1709" spans="1:79" x14ac:dyDescent="0.3">
      <c r="A1709" s="2"/>
      <c r="B1709" s="2"/>
      <c r="C1709" s="2"/>
      <c r="D1709" s="2"/>
      <c r="E1709" s="2"/>
      <c r="F1709" s="2"/>
      <c r="G1709" s="2"/>
      <c r="H1709" s="2"/>
      <c r="I1709" s="2"/>
      <c r="J1709" s="2"/>
      <c r="K1709" s="2"/>
      <c r="L1709" s="2"/>
      <c r="M1709" s="2"/>
      <c r="N1709" s="2"/>
      <c r="O1709" s="2"/>
      <c r="P1709" s="2"/>
      <c r="Q1709" s="2"/>
      <c r="R1709" s="2"/>
      <c r="S1709" s="2"/>
      <c r="T1709" s="2"/>
      <c r="U1709" s="2"/>
      <c r="V1709" s="2"/>
      <c r="W1709" s="2"/>
      <c r="X1709" s="2"/>
      <c r="Y1709" s="2"/>
      <c r="Z1709" s="2"/>
      <c r="AA1709" s="2"/>
      <c r="AB1709" s="2"/>
      <c r="AC1709" s="2"/>
      <c r="AD1709" s="2"/>
      <c r="AE1709" s="2"/>
      <c r="AF1709" s="2"/>
      <c r="AG1709" s="2"/>
      <c r="AH1709" s="2"/>
      <c r="AI1709" s="2"/>
      <c r="AJ1709" s="2"/>
      <c r="AK1709" s="2"/>
      <c r="AL1709" s="2"/>
      <c r="AM1709" s="2"/>
      <c r="AN1709" s="2"/>
      <c r="AO1709" s="2"/>
      <c r="AP1709" s="2"/>
      <c r="AQ1709" s="2"/>
      <c r="AR1709" s="2"/>
      <c r="AS1709" s="2"/>
      <c r="AT1709" s="2"/>
      <c r="AU1709" s="2"/>
      <c r="AV1709" s="2"/>
      <c r="AW1709" s="2"/>
      <c r="AX1709" s="2"/>
      <c r="AY1709" s="2"/>
      <c r="AZ1709" s="2"/>
      <c r="BA1709" s="2"/>
      <c r="BB1709" s="2"/>
      <c r="BC1709" s="2"/>
      <c r="BD1709" s="2"/>
      <c r="BE1709" s="2"/>
      <c r="BF1709" s="2"/>
      <c r="BG1709" s="2"/>
      <c r="BH1709" s="2"/>
      <c r="BI1709" s="2"/>
      <c r="BJ1709" s="2"/>
      <c r="BK1709" s="2"/>
      <c r="BL1709" s="2"/>
      <c r="BM1709" s="2"/>
      <c r="BN1709" s="2"/>
      <c r="BO1709" s="2"/>
      <c r="BP1709" s="2"/>
      <c r="BQ1709" s="2"/>
      <c r="BR1709" s="2"/>
      <c r="BS1709" s="2"/>
      <c r="BT1709" s="2"/>
      <c r="BU1709" s="2"/>
      <c r="BV1709" s="2"/>
      <c r="BW1709" s="2"/>
      <c r="BX1709" s="2"/>
      <c r="BY1709" s="2"/>
      <c r="BZ1709" s="2"/>
      <c r="CA1709" s="2"/>
    </row>
    <row r="1710" spans="1:79" x14ac:dyDescent="0.3">
      <c r="A1710" s="2"/>
      <c r="B1710" s="2"/>
      <c r="C1710" s="2"/>
      <c r="D1710" s="2"/>
      <c r="E1710" s="2"/>
      <c r="F1710" s="2"/>
      <c r="G1710" s="2"/>
      <c r="H1710" s="2"/>
      <c r="I1710" s="2"/>
      <c r="J1710" s="2"/>
      <c r="K1710" s="2"/>
      <c r="L1710" s="2"/>
      <c r="M1710" s="2"/>
      <c r="N1710" s="2"/>
      <c r="O1710" s="2"/>
      <c r="P1710" s="2"/>
      <c r="Q1710" s="2"/>
      <c r="R1710" s="2"/>
      <c r="S1710" s="2"/>
      <c r="T1710" s="2"/>
      <c r="U1710" s="2"/>
      <c r="V1710" s="2"/>
      <c r="W1710" s="2"/>
      <c r="X1710" s="2"/>
      <c r="Y1710" s="2"/>
      <c r="Z1710" s="2"/>
      <c r="AA1710" s="2"/>
      <c r="AB1710" s="2"/>
      <c r="AC1710" s="2"/>
      <c r="AD1710" s="2"/>
      <c r="AE1710" s="2"/>
      <c r="AF1710" s="2"/>
      <c r="AG1710" s="2"/>
      <c r="AH1710" s="2"/>
      <c r="AI1710" s="2"/>
      <c r="AJ1710" s="2"/>
      <c r="AK1710" s="2"/>
      <c r="AL1710" s="2"/>
      <c r="AM1710" s="2"/>
      <c r="AN1710" s="2"/>
      <c r="AO1710" s="2"/>
      <c r="AP1710" s="2"/>
      <c r="AQ1710" s="2"/>
      <c r="AR1710" s="2"/>
      <c r="AS1710" s="2"/>
      <c r="AT1710" s="2"/>
      <c r="AU1710" s="2"/>
      <c r="AV1710" s="2"/>
      <c r="AW1710" s="2"/>
      <c r="AX1710" s="2"/>
      <c r="AY1710" s="2"/>
      <c r="AZ1710" s="2"/>
      <c r="BA1710" s="2"/>
      <c r="BB1710" s="2"/>
      <c r="BC1710" s="2"/>
      <c r="BD1710" s="2"/>
      <c r="BE1710" s="2"/>
      <c r="BF1710" s="2"/>
      <c r="BG1710" s="2"/>
      <c r="BH1710" s="2"/>
      <c r="BI1710" s="2"/>
      <c r="BJ1710" s="2"/>
      <c r="BK1710" s="2"/>
      <c r="BL1710" s="2"/>
      <c r="BM1710" s="2"/>
      <c r="BN1710" s="2"/>
      <c r="BO1710" s="2"/>
      <c r="BP1710" s="2"/>
      <c r="BQ1710" s="2"/>
      <c r="BR1710" s="2"/>
      <c r="BS1710" s="2"/>
      <c r="BT1710" s="2"/>
      <c r="BU1710" s="2"/>
      <c r="BV1710" s="2"/>
      <c r="BW1710" s="2"/>
      <c r="BX1710" s="2"/>
      <c r="BY1710" s="2"/>
      <c r="BZ1710" s="2"/>
      <c r="CA1710" s="2"/>
    </row>
    <row r="1711" spans="1:79" x14ac:dyDescent="0.3">
      <c r="A1711" s="2"/>
      <c r="B1711" s="2"/>
      <c r="C1711" s="2"/>
      <c r="D1711" s="2"/>
      <c r="E1711" s="2"/>
      <c r="F1711" s="2"/>
      <c r="G1711" s="2"/>
      <c r="H1711" s="2"/>
      <c r="I1711" s="2"/>
      <c r="J1711" s="2"/>
      <c r="K1711" s="2"/>
      <c r="L1711" s="2"/>
      <c r="M1711" s="2"/>
      <c r="N1711" s="2"/>
      <c r="O1711" s="2"/>
      <c r="P1711" s="2"/>
      <c r="Q1711" s="2"/>
      <c r="R1711" s="2"/>
      <c r="S1711" s="2"/>
      <c r="T1711" s="2"/>
      <c r="U1711" s="2"/>
      <c r="V1711" s="2"/>
      <c r="W1711" s="2"/>
      <c r="X1711" s="2"/>
      <c r="Y1711" s="2"/>
      <c r="Z1711" s="2"/>
      <c r="AA1711" s="2"/>
      <c r="AB1711" s="2"/>
      <c r="AC1711" s="2"/>
      <c r="AD1711" s="2"/>
      <c r="AE1711" s="2"/>
      <c r="AF1711" s="2"/>
      <c r="AG1711" s="2"/>
      <c r="AH1711" s="2"/>
      <c r="AI1711" s="2"/>
      <c r="AJ1711" s="2"/>
      <c r="AK1711" s="2"/>
      <c r="AL1711" s="2"/>
      <c r="AM1711" s="2"/>
      <c r="AN1711" s="2"/>
      <c r="AO1711" s="2"/>
      <c r="AP1711" s="2"/>
      <c r="AQ1711" s="2"/>
      <c r="AR1711" s="2"/>
      <c r="AS1711" s="2"/>
      <c r="AT1711" s="2"/>
      <c r="AU1711" s="2"/>
      <c r="AV1711" s="2"/>
      <c r="AW1711" s="2"/>
      <c r="AX1711" s="2"/>
      <c r="AY1711" s="2"/>
      <c r="AZ1711" s="2"/>
      <c r="BA1711" s="2"/>
      <c r="BB1711" s="2"/>
      <c r="BC1711" s="2"/>
      <c r="BD1711" s="2"/>
      <c r="BE1711" s="2"/>
      <c r="BF1711" s="2"/>
      <c r="BG1711" s="2"/>
      <c r="BH1711" s="2"/>
      <c r="BI1711" s="2"/>
      <c r="BJ1711" s="2"/>
      <c r="BK1711" s="2"/>
      <c r="BL1711" s="2"/>
      <c r="BM1711" s="2"/>
      <c r="BN1711" s="2"/>
      <c r="BO1711" s="2"/>
      <c r="BP1711" s="2"/>
      <c r="BQ1711" s="2"/>
      <c r="BR1711" s="2"/>
      <c r="BS1711" s="2"/>
      <c r="BT1711" s="2"/>
      <c r="BU1711" s="2"/>
      <c r="BV1711" s="2"/>
      <c r="BW1711" s="2"/>
      <c r="BX1711" s="2"/>
      <c r="BY1711" s="2"/>
      <c r="BZ1711" s="2"/>
      <c r="CA1711" s="2"/>
    </row>
    <row r="1712" spans="1:79" x14ac:dyDescent="0.3">
      <c r="A1712" s="2"/>
      <c r="B1712" s="2"/>
      <c r="C1712" s="2"/>
      <c r="D1712" s="2"/>
      <c r="E1712" s="2"/>
      <c r="F1712" s="2"/>
      <c r="G1712" s="2"/>
      <c r="H1712" s="2"/>
      <c r="I1712" s="2"/>
      <c r="J1712" s="2"/>
      <c r="K1712" s="2"/>
      <c r="L1712" s="2"/>
      <c r="M1712" s="2"/>
      <c r="N1712" s="2"/>
      <c r="O1712" s="2"/>
      <c r="P1712" s="2"/>
      <c r="Q1712" s="2"/>
      <c r="R1712" s="2"/>
      <c r="S1712" s="2"/>
      <c r="T1712" s="2"/>
      <c r="U1712" s="2"/>
      <c r="V1712" s="2"/>
      <c r="W1712" s="2"/>
      <c r="X1712" s="2"/>
      <c r="Y1712" s="2"/>
      <c r="Z1712" s="2"/>
      <c r="AA1712" s="2"/>
      <c r="AB1712" s="2"/>
      <c r="AC1712" s="2"/>
      <c r="AD1712" s="2"/>
      <c r="AE1712" s="2"/>
      <c r="AF1712" s="2"/>
      <c r="AG1712" s="2"/>
      <c r="AH1712" s="2"/>
      <c r="AI1712" s="2"/>
      <c r="AJ1712" s="2"/>
      <c r="AK1712" s="2"/>
      <c r="AL1712" s="2"/>
      <c r="AM1712" s="2"/>
      <c r="AN1712" s="2"/>
      <c r="AO1712" s="2"/>
      <c r="AP1712" s="2"/>
      <c r="AQ1712" s="2"/>
      <c r="AR1712" s="2"/>
      <c r="AS1712" s="2"/>
      <c r="AT1712" s="2"/>
      <c r="AU1712" s="2"/>
      <c r="AV1712" s="2"/>
      <c r="AW1712" s="2"/>
      <c r="AX1712" s="2"/>
      <c r="AY1712" s="2"/>
      <c r="AZ1712" s="2"/>
      <c r="BA1712" s="2"/>
      <c r="BB1712" s="2"/>
      <c r="BC1712" s="2"/>
      <c r="BD1712" s="2"/>
      <c r="BE1712" s="2"/>
      <c r="BF1712" s="2"/>
      <c r="BG1712" s="2"/>
      <c r="BH1712" s="2"/>
      <c r="BI1712" s="2"/>
      <c r="BJ1712" s="2"/>
      <c r="BK1712" s="2"/>
      <c r="BL1712" s="2"/>
      <c r="BM1712" s="2"/>
      <c r="BN1712" s="2"/>
      <c r="BO1712" s="2"/>
      <c r="BP1712" s="2"/>
      <c r="BQ1712" s="2"/>
      <c r="BR1712" s="2"/>
      <c r="BS1712" s="2"/>
      <c r="BT1712" s="2"/>
      <c r="BU1712" s="2"/>
      <c r="BV1712" s="2"/>
      <c r="BW1712" s="2"/>
      <c r="BX1712" s="2"/>
      <c r="BY1712" s="2"/>
      <c r="BZ1712" s="2"/>
      <c r="CA1712" s="2"/>
    </row>
    <row r="1713" spans="1:79" x14ac:dyDescent="0.3">
      <c r="A1713" s="2"/>
      <c r="B1713" s="2"/>
      <c r="C1713" s="2"/>
      <c r="D1713" s="2"/>
      <c r="E1713" s="2"/>
      <c r="F1713" s="2"/>
      <c r="G1713" s="2"/>
      <c r="H1713" s="2"/>
      <c r="I1713" s="2"/>
      <c r="J1713" s="2"/>
      <c r="K1713" s="2"/>
      <c r="L1713" s="2"/>
      <c r="M1713" s="2"/>
      <c r="N1713" s="2"/>
      <c r="O1713" s="2"/>
      <c r="P1713" s="2"/>
      <c r="Q1713" s="2"/>
      <c r="R1713" s="2"/>
      <c r="S1713" s="2"/>
      <c r="T1713" s="2"/>
      <c r="U1713" s="2"/>
      <c r="V1713" s="2"/>
      <c r="W1713" s="2"/>
      <c r="X1713" s="2"/>
      <c r="Y1713" s="2"/>
      <c r="Z1713" s="2"/>
      <c r="AA1713" s="2"/>
      <c r="AB1713" s="2"/>
      <c r="AC1713" s="2"/>
      <c r="AD1713" s="2"/>
      <c r="AE1713" s="2"/>
      <c r="AF1713" s="2"/>
      <c r="AG1713" s="2"/>
      <c r="AH1713" s="2"/>
      <c r="AI1713" s="2"/>
      <c r="AJ1713" s="2"/>
      <c r="AK1713" s="2"/>
      <c r="AL1713" s="2"/>
      <c r="AM1713" s="2"/>
      <c r="AN1713" s="2"/>
      <c r="AO1713" s="2"/>
      <c r="AP1713" s="2"/>
      <c r="AQ1713" s="2"/>
      <c r="AR1713" s="2"/>
      <c r="AS1713" s="2"/>
      <c r="AT1713" s="2"/>
      <c r="AU1713" s="2"/>
      <c r="AV1713" s="2"/>
      <c r="AW1713" s="2"/>
      <c r="AX1713" s="2"/>
      <c r="AY1713" s="2"/>
      <c r="AZ1713" s="2"/>
      <c r="BA1713" s="2"/>
      <c r="BB1713" s="2"/>
      <c r="BC1713" s="2"/>
      <c r="BD1713" s="2"/>
      <c r="BE1713" s="2"/>
      <c r="BF1713" s="2"/>
      <c r="BG1713" s="2"/>
      <c r="BH1713" s="2"/>
      <c r="BI1713" s="2"/>
      <c r="BJ1713" s="2"/>
      <c r="BK1713" s="2"/>
      <c r="BL1713" s="2"/>
      <c r="BM1713" s="2"/>
      <c r="BN1713" s="2"/>
      <c r="BO1713" s="2"/>
      <c r="BP1713" s="2"/>
      <c r="BQ1713" s="2"/>
      <c r="BR1713" s="2"/>
      <c r="BS1713" s="2"/>
      <c r="BT1713" s="2"/>
      <c r="BU1713" s="2"/>
      <c r="BV1713" s="2"/>
      <c r="BW1713" s="2"/>
      <c r="BX1713" s="2"/>
      <c r="BY1713" s="2"/>
      <c r="BZ1713" s="2"/>
      <c r="CA1713" s="2"/>
    </row>
    <row r="1714" spans="1:79" x14ac:dyDescent="0.3">
      <c r="A1714" s="2"/>
      <c r="B1714" s="2"/>
      <c r="C1714" s="2"/>
      <c r="D1714" s="2"/>
      <c r="E1714" s="2"/>
      <c r="F1714" s="2"/>
      <c r="G1714" s="2"/>
      <c r="H1714" s="2"/>
      <c r="I1714" s="2"/>
      <c r="J1714" s="2"/>
      <c r="K1714" s="2"/>
      <c r="L1714" s="2"/>
      <c r="M1714" s="2"/>
      <c r="N1714" s="2"/>
      <c r="O1714" s="2"/>
      <c r="P1714" s="2"/>
      <c r="Q1714" s="2"/>
      <c r="R1714" s="2"/>
      <c r="S1714" s="2"/>
      <c r="T1714" s="2"/>
      <c r="U1714" s="2"/>
      <c r="V1714" s="2"/>
      <c r="W1714" s="2"/>
      <c r="X1714" s="2"/>
      <c r="Y1714" s="2"/>
      <c r="Z1714" s="2"/>
      <c r="AA1714" s="2"/>
      <c r="AB1714" s="2"/>
      <c r="AC1714" s="2"/>
      <c r="AD1714" s="2"/>
      <c r="AE1714" s="2"/>
      <c r="AF1714" s="2"/>
      <c r="AG1714" s="2"/>
      <c r="AH1714" s="2"/>
      <c r="AI1714" s="2"/>
      <c r="AJ1714" s="2"/>
      <c r="AK1714" s="2"/>
      <c r="AL1714" s="2"/>
      <c r="AM1714" s="2"/>
      <c r="AN1714" s="2"/>
      <c r="AO1714" s="2"/>
      <c r="AP1714" s="2"/>
      <c r="AQ1714" s="2"/>
      <c r="AR1714" s="2"/>
      <c r="AS1714" s="2"/>
      <c r="AT1714" s="2"/>
      <c r="AU1714" s="2"/>
      <c r="AV1714" s="2"/>
      <c r="AW1714" s="2"/>
      <c r="AX1714" s="2"/>
      <c r="AY1714" s="2"/>
      <c r="AZ1714" s="2"/>
      <c r="BA1714" s="2"/>
      <c r="BB1714" s="2"/>
      <c r="BC1714" s="2"/>
      <c r="BD1714" s="2"/>
      <c r="BE1714" s="2"/>
      <c r="BF1714" s="2"/>
      <c r="BG1714" s="2"/>
      <c r="BH1714" s="2"/>
      <c r="BI1714" s="2"/>
      <c r="BJ1714" s="2"/>
      <c r="BK1714" s="2"/>
      <c r="BL1714" s="2"/>
      <c r="BM1714" s="2"/>
      <c r="BN1714" s="2"/>
      <c r="BO1714" s="2"/>
      <c r="BP1714" s="2"/>
      <c r="BQ1714" s="2"/>
      <c r="BR1714" s="2"/>
      <c r="BS1714" s="2"/>
      <c r="BT1714" s="2"/>
      <c r="BU1714" s="2"/>
      <c r="BV1714" s="2"/>
      <c r="BW1714" s="2"/>
      <c r="BX1714" s="2"/>
      <c r="BY1714" s="2"/>
      <c r="BZ1714" s="2"/>
      <c r="CA1714" s="2"/>
    </row>
    <row r="1715" spans="1:79" x14ac:dyDescent="0.3">
      <c r="A1715" s="2"/>
      <c r="B1715" s="2"/>
      <c r="C1715" s="2"/>
      <c r="D1715" s="2"/>
      <c r="E1715" s="2"/>
      <c r="F1715" s="2"/>
      <c r="G1715" s="2"/>
      <c r="H1715" s="2"/>
      <c r="I1715" s="2"/>
      <c r="J1715" s="2"/>
      <c r="K1715" s="2"/>
      <c r="L1715" s="2"/>
      <c r="M1715" s="2"/>
      <c r="N1715" s="2"/>
      <c r="O1715" s="2"/>
      <c r="P1715" s="2"/>
      <c r="Q1715" s="2"/>
      <c r="R1715" s="2"/>
      <c r="S1715" s="2"/>
      <c r="T1715" s="2"/>
      <c r="U1715" s="2"/>
      <c r="V1715" s="2"/>
      <c r="W1715" s="2"/>
      <c r="X1715" s="2"/>
      <c r="Y1715" s="2"/>
      <c r="Z1715" s="2"/>
      <c r="AA1715" s="2"/>
      <c r="AB1715" s="2"/>
      <c r="AC1715" s="2"/>
      <c r="AD1715" s="2"/>
      <c r="AE1715" s="2"/>
      <c r="AF1715" s="2"/>
      <c r="AG1715" s="2"/>
      <c r="AH1715" s="2"/>
      <c r="AI1715" s="2"/>
      <c r="AJ1715" s="2"/>
      <c r="AK1715" s="2"/>
      <c r="AL1715" s="2"/>
      <c r="AM1715" s="2"/>
      <c r="AN1715" s="2"/>
      <c r="AO1715" s="2"/>
      <c r="AP1715" s="2"/>
      <c r="AQ1715" s="2"/>
      <c r="AR1715" s="2"/>
      <c r="AS1715" s="2"/>
      <c r="AT1715" s="2"/>
      <c r="AU1715" s="2"/>
      <c r="AV1715" s="2"/>
      <c r="AW1715" s="2"/>
      <c r="AX1715" s="2"/>
      <c r="AY1715" s="2"/>
      <c r="AZ1715" s="2"/>
      <c r="BA1715" s="2"/>
      <c r="BB1715" s="2"/>
      <c r="BC1715" s="2"/>
      <c r="BD1715" s="2"/>
      <c r="BE1715" s="2"/>
      <c r="BF1715" s="2"/>
      <c r="BG1715" s="2"/>
      <c r="BH1715" s="2"/>
      <c r="BI1715" s="2"/>
      <c r="BJ1715" s="2"/>
      <c r="BK1715" s="2"/>
      <c r="BL1715" s="2"/>
      <c r="BM1715" s="2"/>
      <c r="BN1715" s="2"/>
      <c r="BO1715" s="2"/>
      <c r="BP1715" s="2"/>
      <c r="BQ1715" s="2"/>
      <c r="BR1715" s="2"/>
      <c r="BS1715" s="2"/>
      <c r="BT1715" s="2"/>
      <c r="BU1715" s="2"/>
      <c r="BV1715" s="2"/>
      <c r="BW1715" s="2"/>
      <c r="BX1715" s="2"/>
      <c r="BY1715" s="2"/>
      <c r="BZ1715" s="2"/>
      <c r="CA1715" s="2"/>
    </row>
    <row r="1716" spans="1:79" x14ac:dyDescent="0.3">
      <c r="A1716" s="2"/>
      <c r="B1716" s="2"/>
      <c r="C1716" s="2"/>
      <c r="D1716" s="2"/>
      <c r="E1716" s="2"/>
      <c r="F1716" s="2"/>
      <c r="G1716" s="2"/>
      <c r="H1716" s="2"/>
      <c r="I1716" s="2"/>
      <c r="J1716" s="2"/>
      <c r="K1716" s="2"/>
      <c r="L1716" s="2"/>
      <c r="M1716" s="2"/>
      <c r="N1716" s="2"/>
      <c r="O1716" s="2"/>
      <c r="P1716" s="2"/>
      <c r="Q1716" s="2"/>
      <c r="R1716" s="2"/>
      <c r="S1716" s="2"/>
      <c r="T1716" s="2"/>
      <c r="U1716" s="2"/>
      <c r="V1716" s="2"/>
      <c r="W1716" s="2"/>
      <c r="X1716" s="2"/>
      <c r="Y1716" s="2"/>
      <c r="Z1716" s="2"/>
      <c r="AA1716" s="2"/>
      <c r="AB1716" s="2"/>
      <c r="AC1716" s="2"/>
      <c r="AD1716" s="2"/>
      <c r="AE1716" s="2"/>
      <c r="AF1716" s="2"/>
      <c r="AG1716" s="2"/>
      <c r="AH1716" s="2"/>
      <c r="AI1716" s="2"/>
      <c r="AJ1716" s="2"/>
      <c r="AK1716" s="2"/>
      <c r="AL1716" s="2"/>
      <c r="AM1716" s="2"/>
      <c r="AN1716" s="2"/>
      <c r="AO1716" s="2"/>
      <c r="AP1716" s="2"/>
      <c r="AQ1716" s="2"/>
      <c r="AR1716" s="2"/>
      <c r="AS1716" s="2"/>
      <c r="AT1716" s="2"/>
      <c r="AU1716" s="2"/>
      <c r="AV1716" s="2"/>
      <c r="AW1716" s="2"/>
      <c r="AX1716" s="2"/>
      <c r="AY1716" s="2"/>
      <c r="AZ1716" s="2"/>
      <c r="BA1716" s="2"/>
      <c r="BB1716" s="2"/>
      <c r="BC1716" s="2"/>
      <c r="BD1716" s="2"/>
      <c r="BE1716" s="2"/>
      <c r="BF1716" s="2"/>
      <c r="BG1716" s="2"/>
      <c r="BH1716" s="2"/>
      <c r="BI1716" s="2"/>
      <c r="BJ1716" s="2"/>
      <c r="BK1716" s="2"/>
      <c r="BL1716" s="2"/>
      <c r="BM1716" s="2"/>
      <c r="BN1716" s="2"/>
      <c r="BO1716" s="2"/>
      <c r="BP1716" s="2"/>
      <c r="BQ1716" s="2"/>
      <c r="BR1716" s="2"/>
      <c r="BS1716" s="2"/>
      <c r="BT1716" s="2"/>
      <c r="BU1716" s="2"/>
      <c r="BV1716" s="2"/>
      <c r="BW1716" s="2"/>
      <c r="BX1716" s="2"/>
      <c r="BY1716" s="2"/>
      <c r="BZ1716" s="2"/>
      <c r="CA1716" s="2"/>
    </row>
    <row r="1717" spans="1:79" x14ac:dyDescent="0.3">
      <c r="A1717" s="2"/>
      <c r="B1717" s="2"/>
      <c r="C1717" s="2"/>
      <c r="D1717" s="2"/>
      <c r="E1717" s="2"/>
      <c r="F1717" s="2"/>
      <c r="G1717" s="2"/>
      <c r="H1717" s="2"/>
      <c r="I1717" s="2"/>
      <c r="J1717" s="2"/>
      <c r="K1717" s="2"/>
      <c r="L1717" s="2"/>
      <c r="M1717" s="2"/>
      <c r="N1717" s="2"/>
      <c r="O1717" s="2"/>
      <c r="P1717" s="2"/>
      <c r="Q1717" s="2"/>
      <c r="R1717" s="2"/>
      <c r="S1717" s="2"/>
      <c r="T1717" s="2"/>
      <c r="U1717" s="2"/>
      <c r="V1717" s="2"/>
      <c r="W1717" s="2"/>
      <c r="X1717" s="2"/>
      <c r="Y1717" s="2"/>
      <c r="Z1717" s="2"/>
      <c r="AA1717" s="2"/>
      <c r="AB1717" s="2"/>
      <c r="AC1717" s="2"/>
      <c r="AD1717" s="2"/>
      <c r="AE1717" s="2"/>
      <c r="AF1717" s="2"/>
      <c r="AG1717" s="2"/>
      <c r="AH1717" s="2"/>
      <c r="AI1717" s="2"/>
      <c r="AJ1717" s="2"/>
      <c r="AK1717" s="2"/>
      <c r="AL1717" s="2"/>
      <c r="AM1717" s="2"/>
      <c r="AN1717" s="2"/>
      <c r="AO1717" s="2"/>
      <c r="AP1717" s="2"/>
      <c r="AQ1717" s="2"/>
      <c r="AR1717" s="2"/>
      <c r="AS1717" s="2"/>
      <c r="AT1717" s="2"/>
      <c r="AU1717" s="2"/>
      <c r="AV1717" s="2"/>
      <c r="AW1717" s="2"/>
      <c r="AX1717" s="2"/>
      <c r="AY1717" s="2"/>
      <c r="AZ1717" s="2"/>
      <c r="BA1717" s="2"/>
      <c r="BB1717" s="2"/>
      <c r="BC1717" s="2"/>
      <c r="BD1717" s="2"/>
      <c r="BE1717" s="2"/>
      <c r="BF1717" s="2"/>
      <c r="BG1717" s="2"/>
      <c r="BH1717" s="2"/>
      <c r="BI1717" s="2"/>
      <c r="BJ1717" s="2"/>
      <c r="BK1717" s="2"/>
      <c r="BL1717" s="2"/>
      <c r="BM1717" s="2"/>
      <c r="BN1717" s="2"/>
      <c r="BO1717" s="2"/>
      <c r="BP1717" s="2"/>
      <c r="BQ1717" s="2"/>
      <c r="BR1717" s="2"/>
      <c r="BS1717" s="2"/>
      <c r="BT1717" s="2"/>
      <c r="BU1717" s="2"/>
      <c r="BV1717" s="2"/>
      <c r="BW1717" s="2"/>
      <c r="BX1717" s="2"/>
      <c r="BY1717" s="2"/>
      <c r="BZ1717" s="2"/>
      <c r="CA1717" s="2"/>
    </row>
    <row r="1718" spans="1:79" x14ac:dyDescent="0.3">
      <c r="A1718" s="2"/>
      <c r="B1718" s="2"/>
      <c r="C1718" s="2"/>
      <c r="D1718" s="2"/>
      <c r="E1718" s="2"/>
      <c r="F1718" s="2"/>
      <c r="G1718" s="2"/>
      <c r="H1718" s="2"/>
      <c r="I1718" s="2"/>
      <c r="J1718" s="2"/>
      <c r="K1718" s="2"/>
      <c r="L1718" s="2"/>
      <c r="M1718" s="2"/>
      <c r="N1718" s="2"/>
      <c r="O1718" s="2"/>
      <c r="P1718" s="2"/>
      <c r="Q1718" s="2"/>
      <c r="R1718" s="2"/>
      <c r="S1718" s="2"/>
      <c r="T1718" s="2"/>
      <c r="U1718" s="2"/>
      <c r="V1718" s="2"/>
      <c r="W1718" s="2"/>
      <c r="X1718" s="2"/>
      <c r="Y1718" s="2"/>
      <c r="Z1718" s="2"/>
      <c r="AA1718" s="2"/>
      <c r="AB1718" s="2"/>
      <c r="AC1718" s="2"/>
      <c r="AD1718" s="2"/>
      <c r="AE1718" s="2"/>
      <c r="AF1718" s="2"/>
      <c r="AG1718" s="2"/>
      <c r="AH1718" s="2"/>
      <c r="AI1718" s="2"/>
      <c r="AJ1718" s="2"/>
      <c r="AK1718" s="2"/>
      <c r="AL1718" s="2"/>
      <c r="AM1718" s="2"/>
      <c r="AN1718" s="2"/>
      <c r="AO1718" s="2"/>
      <c r="AP1718" s="2"/>
      <c r="AQ1718" s="2"/>
      <c r="AR1718" s="2"/>
      <c r="AS1718" s="2"/>
      <c r="AT1718" s="2"/>
      <c r="AU1718" s="2"/>
      <c r="AV1718" s="2"/>
      <c r="AW1718" s="2"/>
      <c r="AX1718" s="2"/>
      <c r="AY1718" s="2"/>
      <c r="AZ1718" s="2"/>
      <c r="BA1718" s="2"/>
      <c r="BB1718" s="2"/>
      <c r="BC1718" s="2"/>
      <c r="BD1718" s="2"/>
      <c r="BE1718" s="2"/>
      <c r="BF1718" s="2"/>
      <c r="BG1718" s="2"/>
      <c r="BH1718" s="2"/>
      <c r="BI1718" s="2"/>
      <c r="BJ1718" s="2"/>
      <c r="BK1718" s="2"/>
      <c r="BL1718" s="2"/>
      <c r="BM1718" s="2"/>
      <c r="BN1718" s="2"/>
      <c r="BO1718" s="2"/>
      <c r="BP1718" s="2"/>
      <c r="BQ1718" s="2"/>
      <c r="BR1718" s="2"/>
      <c r="BS1718" s="2"/>
      <c r="BT1718" s="2"/>
      <c r="BU1718" s="2"/>
      <c r="BV1718" s="2"/>
      <c r="BW1718" s="2"/>
      <c r="BX1718" s="2"/>
      <c r="BY1718" s="2"/>
      <c r="BZ1718" s="2"/>
      <c r="CA1718" s="2"/>
    </row>
    <row r="1719" spans="1:79" x14ac:dyDescent="0.3">
      <c r="A1719" s="2"/>
      <c r="B1719" s="2"/>
      <c r="C1719" s="2"/>
      <c r="D1719" s="2"/>
      <c r="E1719" s="2"/>
      <c r="F1719" s="2"/>
      <c r="G1719" s="2"/>
      <c r="H1719" s="2"/>
      <c r="I1719" s="2"/>
      <c r="J1719" s="2"/>
      <c r="K1719" s="2"/>
      <c r="L1719" s="2"/>
      <c r="M1719" s="2"/>
      <c r="N1719" s="2"/>
      <c r="O1719" s="2"/>
      <c r="P1719" s="2"/>
      <c r="Q1719" s="2"/>
      <c r="R1719" s="2"/>
      <c r="S1719" s="2"/>
      <c r="T1719" s="2"/>
      <c r="U1719" s="2"/>
      <c r="V1719" s="2"/>
      <c r="W1719" s="2"/>
      <c r="X1719" s="2"/>
      <c r="Y1719" s="2"/>
      <c r="Z1719" s="2"/>
      <c r="AA1719" s="2"/>
      <c r="AB1719" s="2"/>
      <c r="AC1719" s="2"/>
      <c r="AD1719" s="2"/>
      <c r="AE1719" s="2"/>
      <c r="AF1719" s="2"/>
      <c r="AG1719" s="2"/>
      <c r="AH1719" s="2"/>
      <c r="AI1719" s="2"/>
      <c r="AJ1719" s="2"/>
      <c r="AK1719" s="2"/>
      <c r="AL1719" s="2"/>
      <c r="AM1719" s="2"/>
      <c r="AN1719" s="2"/>
      <c r="AO1719" s="2"/>
      <c r="AP1719" s="2"/>
      <c r="AQ1719" s="2"/>
      <c r="AR1719" s="2"/>
      <c r="AS1719" s="2"/>
      <c r="AT1719" s="2"/>
      <c r="AU1719" s="2"/>
      <c r="AV1719" s="2"/>
      <c r="AW1719" s="2"/>
      <c r="AX1719" s="2"/>
      <c r="AY1719" s="2"/>
      <c r="AZ1719" s="2"/>
      <c r="BA1719" s="2"/>
      <c r="BB1719" s="2"/>
      <c r="BC1719" s="2"/>
      <c r="BD1719" s="2"/>
      <c r="BE1719" s="2"/>
      <c r="BF1719" s="2"/>
      <c r="BG1719" s="2"/>
      <c r="BH1719" s="2"/>
      <c r="BI1719" s="2"/>
      <c r="BJ1719" s="2"/>
      <c r="BK1719" s="2"/>
      <c r="BL1719" s="2"/>
      <c r="BM1719" s="2"/>
      <c r="BN1719" s="2"/>
      <c r="BO1719" s="2"/>
      <c r="BP1719" s="2"/>
      <c r="BQ1719" s="2"/>
      <c r="BR1719" s="2"/>
      <c r="BS1719" s="2"/>
      <c r="BT1719" s="2"/>
      <c r="BU1719" s="2"/>
      <c r="BV1719" s="2"/>
      <c r="BW1719" s="2"/>
      <c r="BX1719" s="2"/>
      <c r="BY1719" s="2"/>
      <c r="BZ1719" s="2"/>
      <c r="CA1719" s="2"/>
    </row>
    <row r="1720" spans="1:79" x14ac:dyDescent="0.3">
      <c r="A1720" s="2"/>
      <c r="B1720" s="2"/>
      <c r="C1720" s="2"/>
      <c r="D1720" s="2"/>
      <c r="E1720" s="2"/>
      <c r="F1720" s="2"/>
      <c r="G1720" s="2"/>
      <c r="H1720" s="2"/>
      <c r="I1720" s="2"/>
      <c r="J1720" s="2"/>
      <c r="K1720" s="2"/>
      <c r="L1720" s="2"/>
      <c r="M1720" s="2"/>
      <c r="N1720" s="2"/>
      <c r="O1720" s="2"/>
      <c r="P1720" s="2"/>
      <c r="Q1720" s="2"/>
      <c r="R1720" s="2"/>
      <c r="S1720" s="2"/>
      <c r="T1720" s="2"/>
      <c r="U1720" s="2"/>
      <c r="V1720" s="2"/>
      <c r="W1720" s="2"/>
      <c r="X1720" s="2"/>
      <c r="Y1720" s="2"/>
      <c r="Z1720" s="2"/>
      <c r="AA1720" s="2"/>
      <c r="AB1720" s="2"/>
      <c r="AC1720" s="2"/>
      <c r="AD1720" s="2"/>
      <c r="AE1720" s="2"/>
      <c r="AF1720" s="2"/>
      <c r="AG1720" s="2"/>
      <c r="AH1720" s="2"/>
      <c r="AI1720" s="2"/>
      <c r="AJ1720" s="2"/>
      <c r="AK1720" s="2"/>
      <c r="AL1720" s="2"/>
      <c r="AM1720" s="2"/>
      <c r="AN1720" s="2"/>
      <c r="AO1720" s="2"/>
      <c r="AP1720" s="2"/>
      <c r="AQ1720" s="2"/>
      <c r="AR1720" s="2"/>
      <c r="AS1720" s="2"/>
      <c r="AT1720" s="2"/>
      <c r="AU1720" s="2"/>
      <c r="AV1720" s="2"/>
      <c r="AW1720" s="2"/>
      <c r="AX1720" s="2"/>
      <c r="AY1720" s="2"/>
      <c r="AZ1720" s="2"/>
      <c r="BA1720" s="2"/>
      <c r="BB1720" s="2"/>
      <c r="BC1720" s="2"/>
      <c r="BD1720" s="2"/>
      <c r="BE1720" s="2"/>
      <c r="BF1720" s="2"/>
      <c r="BG1720" s="2"/>
      <c r="BH1720" s="2"/>
      <c r="BI1720" s="2"/>
      <c r="BJ1720" s="2"/>
      <c r="BK1720" s="2"/>
      <c r="BL1720" s="2"/>
      <c r="BM1720" s="2"/>
      <c r="BN1720" s="2"/>
      <c r="BO1720" s="2"/>
      <c r="BP1720" s="2"/>
      <c r="BQ1720" s="2"/>
      <c r="BR1720" s="2"/>
      <c r="BS1720" s="2"/>
      <c r="BT1720" s="2"/>
      <c r="BU1720" s="2"/>
      <c r="BV1720" s="2"/>
      <c r="BW1720" s="2"/>
      <c r="BX1720" s="2"/>
      <c r="BY1720" s="2"/>
      <c r="BZ1720" s="2"/>
      <c r="CA1720" s="2"/>
    </row>
    <row r="1721" spans="1:79" x14ac:dyDescent="0.3">
      <c r="A1721" s="2"/>
      <c r="B1721" s="2"/>
      <c r="C1721" s="2"/>
      <c r="D1721" s="2"/>
      <c r="E1721" s="2"/>
      <c r="F1721" s="2"/>
      <c r="G1721" s="2"/>
      <c r="H1721" s="2"/>
      <c r="I1721" s="2"/>
      <c r="J1721" s="2"/>
      <c r="K1721" s="2"/>
      <c r="L1721" s="2"/>
      <c r="M1721" s="2"/>
      <c r="N1721" s="2"/>
      <c r="O1721" s="2"/>
      <c r="P1721" s="2"/>
      <c r="Q1721" s="2"/>
      <c r="R1721" s="2"/>
      <c r="S1721" s="2"/>
      <c r="T1721" s="2"/>
      <c r="U1721" s="2"/>
      <c r="V1721" s="2"/>
      <c r="W1721" s="2"/>
      <c r="X1721" s="2"/>
      <c r="Y1721" s="2"/>
      <c r="Z1721" s="2"/>
      <c r="AA1721" s="2"/>
      <c r="AB1721" s="2"/>
      <c r="AC1721" s="2"/>
      <c r="AD1721" s="2"/>
      <c r="AE1721" s="2"/>
      <c r="AF1721" s="2"/>
      <c r="AG1721" s="2"/>
      <c r="AH1721" s="2"/>
      <c r="AI1721" s="2"/>
      <c r="AJ1721" s="2"/>
      <c r="AK1721" s="2"/>
      <c r="AL1721" s="2"/>
      <c r="AM1721" s="2"/>
      <c r="AN1721" s="2"/>
      <c r="AO1721" s="2"/>
      <c r="AP1721" s="2"/>
      <c r="AQ1721" s="2"/>
      <c r="AR1721" s="2"/>
      <c r="AS1721" s="2"/>
      <c r="AT1721" s="2"/>
      <c r="AU1721" s="2"/>
      <c r="AV1721" s="2"/>
      <c r="AW1721" s="2"/>
      <c r="AX1721" s="2"/>
      <c r="AY1721" s="2"/>
      <c r="AZ1721" s="2"/>
      <c r="BA1721" s="2"/>
      <c r="BB1721" s="2"/>
      <c r="BC1721" s="2"/>
      <c r="BD1721" s="2"/>
      <c r="BE1721" s="2"/>
      <c r="BF1721" s="2"/>
      <c r="BG1721" s="2"/>
      <c r="BH1721" s="2"/>
      <c r="BI1721" s="2"/>
      <c r="BJ1721" s="2"/>
      <c r="BK1721" s="2"/>
      <c r="BL1721" s="2"/>
      <c r="BM1721" s="2"/>
      <c r="BN1721" s="2"/>
      <c r="BO1721" s="2"/>
      <c r="BP1721" s="2"/>
      <c r="BQ1721" s="2"/>
      <c r="BR1721" s="2"/>
      <c r="BS1721" s="2"/>
      <c r="BT1721" s="2"/>
      <c r="BU1721" s="2"/>
      <c r="BV1721" s="2"/>
      <c r="BW1721" s="2"/>
      <c r="BX1721" s="2"/>
      <c r="BY1721" s="2"/>
      <c r="BZ1721" s="2"/>
      <c r="CA1721" s="2"/>
    </row>
    <row r="1722" spans="1:79" x14ac:dyDescent="0.3">
      <c r="A1722" s="2"/>
      <c r="B1722" s="2"/>
      <c r="C1722" s="2"/>
      <c r="D1722" s="2"/>
      <c r="E1722" s="2"/>
      <c r="F1722" s="2"/>
      <c r="G1722" s="2"/>
      <c r="H1722" s="2"/>
      <c r="I1722" s="2"/>
      <c r="J1722" s="2"/>
      <c r="K1722" s="2"/>
      <c r="L1722" s="2"/>
      <c r="M1722" s="2"/>
      <c r="N1722" s="2"/>
      <c r="O1722" s="2"/>
      <c r="P1722" s="2"/>
      <c r="Q1722" s="2"/>
      <c r="R1722" s="2"/>
      <c r="S1722" s="2"/>
      <c r="T1722" s="2"/>
      <c r="U1722" s="2"/>
      <c r="V1722" s="2"/>
      <c r="W1722" s="2"/>
      <c r="X1722" s="2"/>
      <c r="Y1722" s="2"/>
      <c r="Z1722" s="2"/>
      <c r="AA1722" s="2"/>
      <c r="AB1722" s="2"/>
      <c r="AC1722" s="2"/>
      <c r="AD1722" s="2"/>
      <c r="AE1722" s="2"/>
      <c r="AF1722" s="2"/>
      <c r="AG1722" s="2"/>
      <c r="AH1722" s="2"/>
      <c r="AI1722" s="2"/>
      <c r="AJ1722" s="2"/>
      <c r="AK1722" s="2"/>
      <c r="AL1722" s="2"/>
      <c r="AM1722" s="2"/>
      <c r="AN1722" s="2"/>
      <c r="AO1722" s="2"/>
      <c r="AP1722" s="2"/>
      <c r="AQ1722" s="2"/>
      <c r="AR1722" s="2"/>
      <c r="AS1722" s="2"/>
      <c r="AT1722" s="2"/>
      <c r="AU1722" s="2"/>
      <c r="AV1722" s="2"/>
      <c r="AW1722" s="2"/>
      <c r="AX1722" s="2"/>
      <c r="AY1722" s="2"/>
      <c r="AZ1722" s="2"/>
      <c r="BA1722" s="2"/>
      <c r="BB1722" s="2"/>
      <c r="BC1722" s="2"/>
      <c r="BD1722" s="2"/>
      <c r="BE1722" s="2"/>
      <c r="BF1722" s="2"/>
      <c r="BG1722" s="2"/>
      <c r="BH1722" s="2"/>
      <c r="BI1722" s="2"/>
      <c r="BJ1722" s="2"/>
      <c r="BK1722" s="2"/>
      <c r="BL1722" s="2"/>
      <c r="BM1722" s="2"/>
      <c r="BN1722" s="2"/>
      <c r="BO1722" s="2"/>
      <c r="BP1722" s="2"/>
      <c r="BQ1722" s="2"/>
      <c r="BR1722" s="2"/>
      <c r="BS1722" s="2"/>
      <c r="BT1722" s="2"/>
      <c r="BU1722" s="2"/>
      <c r="BV1722" s="2"/>
      <c r="BW1722" s="2"/>
      <c r="BX1722" s="2"/>
      <c r="BY1722" s="2"/>
      <c r="BZ1722" s="2"/>
      <c r="CA1722" s="2"/>
    </row>
    <row r="1723" spans="1:79" x14ac:dyDescent="0.3">
      <c r="A1723" s="2"/>
      <c r="B1723" s="2"/>
      <c r="C1723" s="2"/>
      <c r="D1723" s="2"/>
      <c r="E1723" s="2"/>
      <c r="F1723" s="2"/>
      <c r="G1723" s="2"/>
      <c r="H1723" s="2"/>
      <c r="I1723" s="2"/>
      <c r="J1723" s="2"/>
      <c r="K1723" s="2"/>
      <c r="L1723" s="2"/>
      <c r="M1723" s="2"/>
      <c r="N1723" s="2"/>
      <c r="O1723" s="2"/>
      <c r="P1723" s="2"/>
      <c r="Q1723" s="2"/>
      <c r="R1723" s="2"/>
      <c r="S1723" s="2"/>
      <c r="T1723" s="2"/>
      <c r="U1723" s="2"/>
      <c r="V1723" s="2"/>
      <c r="W1723" s="2"/>
      <c r="X1723" s="2"/>
      <c r="Y1723" s="2"/>
      <c r="Z1723" s="2"/>
      <c r="AA1723" s="2"/>
      <c r="AB1723" s="2"/>
      <c r="AC1723" s="2"/>
      <c r="AD1723" s="2"/>
      <c r="AE1723" s="2"/>
      <c r="AF1723" s="2"/>
      <c r="AG1723" s="2"/>
      <c r="AH1723" s="2"/>
      <c r="AI1723" s="2"/>
      <c r="AJ1723" s="2"/>
      <c r="AK1723" s="2"/>
      <c r="AL1723" s="2"/>
      <c r="AM1723" s="2"/>
      <c r="AN1723" s="2"/>
      <c r="AO1723" s="2"/>
      <c r="AP1723" s="2"/>
      <c r="AQ1723" s="2"/>
      <c r="AR1723" s="2"/>
      <c r="AS1723" s="2"/>
      <c r="AT1723" s="2"/>
      <c r="AU1723" s="2"/>
      <c r="AV1723" s="2"/>
      <c r="AW1723" s="2"/>
      <c r="AX1723" s="2"/>
      <c r="AY1723" s="2"/>
      <c r="AZ1723" s="2"/>
      <c r="BA1723" s="2"/>
      <c r="BB1723" s="2"/>
      <c r="BC1723" s="2"/>
      <c r="BD1723" s="2"/>
      <c r="BE1723" s="2"/>
      <c r="BF1723" s="2"/>
      <c r="BG1723" s="2"/>
      <c r="BH1723" s="2"/>
      <c r="BI1723" s="2"/>
      <c r="BJ1723" s="2"/>
      <c r="BK1723" s="2"/>
      <c r="BL1723" s="2"/>
      <c r="BM1723" s="2"/>
      <c r="BN1723" s="2"/>
      <c r="BO1723" s="2"/>
      <c r="BP1723" s="2"/>
      <c r="BQ1723" s="2"/>
      <c r="BR1723" s="2"/>
      <c r="BS1723" s="2"/>
      <c r="BT1723" s="2"/>
      <c r="BU1723" s="2"/>
      <c r="BV1723" s="2"/>
      <c r="BW1723" s="2"/>
      <c r="BX1723" s="2"/>
      <c r="BY1723" s="2"/>
      <c r="BZ1723" s="2"/>
      <c r="CA1723" s="2"/>
    </row>
    <row r="1724" spans="1:79" x14ac:dyDescent="0.3">
      <c r="A1724" s="2"/>
      <c r="B1724" s="2"/>
      <c r="C1724" s="2"/>
      <c r="D1724" s="2"/>
      <c r="E1724" s="2"/>
      <c r="F1724" s="2"/>
      <c r="G1724" s="2"/>
      <c r="H1724" s="2"/>
      <c r="I1724" s="2"/>
      <c r="J1724" s="2"/>
      <c r="K1724" s="2"/>
      <c r="L1724" s="2"/>
      <c r="M1724" s="2"/>
      <c r="N1724" s="2"/>
      <c r="O1724" s="2"/>
      <c r="P1724" s="2"/>
      <c r="Q1724" s="2"/>
      <c r="R1724" s="2"/>
      <c r="S1724" s="2"/>
      <c r="T1724" s="2"/>
      <c r="U1724" s="2"/>
      <c r="V1724" s="2"/>
      <c r="W1724" s="2"/>
      <c r="X1724" s="2"/>
      <c r="Y1724" s="2"/>
      <c r="Z1724" s="2"/>
      <c r="AA1724" s="2"/>
      <c r="AB1724" s="2"/>
      <c r="AC1724" s="2"/>
      <c r="AD1724" s="2"/>
      <c r="AE1724" s="2"/>
      <c r="AF1724" s="2"/>
      <c r="AG1724" s="2"/>
      <c r="AH1724" s="2"/>
      <c r="AI1724" s="2"/>
      <c r="AJ1724" s="2"/>
      <c r="AK1724" s="2"/>
      <c r="AL1724" s="2"/>
      <c r="AM1724" s="2"/>
      <c r="AN1724" s="2"/>
      <c r="AO1724" s="2"/>
      <c r="AP1724" s="2"/>
      <c r="AQ1724" s="2"/>
      <c r="AR1724" s="2"/>
      <c r="AS1724" s="2"/>
      <c r="AT1724" s="2"/>
      <c r="AU1724" s="2"/>
      <c r="AV1724" s="2"/>
      <c r="AW1724" s="2"/>
      <c r="AX1724" s="2"/>
      <c r="AY1724" s="2"/>
      <c r="AZ1724" s="2"/>
      <c r="BA1724" s="2"/>
      <c r="BB1724" s="2"/>
      <c r="BC1724" s="2"/>
      <c r="BD1724" s="2"/>
      <c r="BE1724" s="2"/>
      <c r="BF1724" s="2"/>
      <c r="BG1724" s="2"/>
      <c r="BH1724" s="2"/>
      <c r="BI1724" s="2"/>
      <c r="BJ1724" s="2"/>
      <c r="BK1724" s="2"/>
      <c r="BL1724" s="2"/>
      <c r="BM1724" s="2"/>
      <c r="BN1724" s="2"/>
      <c r="BO1724" s="2"/>
      <c r="BP1724" s="2"/>
      <c r="BQ1724" s="2"/>
      <c r="BR1724" s="2"/>
      <c r="BS1724" s="2"/>
      <c r="BT1724" s="2"/>
      <c r="BU1724" s="2"/>
      <c r="BV1724" s="2"/>
      <c r="BW1724" s="2"/>
      <c r="BX1724" s="2"/>
      <c r="BY1724" s="2"/>
      <c r="BZ1724" s="2"/>
      <c r="CA1724" s="2"/>
    </row>
    <row r="1725" spans="1:79" x14ac:dyDescent="0.3">
      <c r="A1725" s="2"/>
      <c r="B1725" s="2"/>
      <c r="C1725" s="2"/>
      <c r="D1725" s="2"/>
      <c r="E1725" s="2"/>
      <c r="F1725" s="2"/>
      <c r="G1725" s="2"/>
      <c r="H1725" s="2"/>
      <c r="I1725" s="2"/>
      <c r="J1725" s="2"/>
      <c r="K1725" s="2"/>
      <c r="L1725" s="2"/>
      <c r="M1725" s="2"/>
      <c r="N1725" s="2"/>
      <c r="O1725" s="2"/>
      <c r="P1725" s="2"/>
      <c r="Q1725" s="2"/>
      <c r="R1725" s="2"/>
      <c r="S1725" s="2"/>
      <c r="T1725" s="2"/>
      <c r="U1725" s="2"/>
      <c r="V1725" s="2"/>
      <c r="W1725" s="2"/>
      <c r="X1725" s="2"/>
      <c r="Y1725" s="2"/>
      <c r="Z1725" s="2"/>
      <c r="AA1725" s="2"/>
      <c r="AB1725" s="2"/>
      <c r="AC1725" s="2"/>
      <c r="AD1725" s="2"/>
      <c r="AE1725" s="2"/>
      <c r="AF1725" s="2"/>
      <c r="AG1725" s="2"/>
      <c r="AH1725" s="2"/>
      <c r="AI1725" s="2"/>
      <c r="AJ1725" s="2"/>
      <c r="AK1725" s="2"/>
      <c r="AL1725" s="2"/>
      <c r="AM1725" s="2"/>
      <c r="AN1725" s="2"/>
      <c r="AO1725" s="2"/>
      <c r="AP1725" s="2"/>
      <c r="AQ1725" s="2"/>
      <c r="AR1725" s="2"/>
      <c r="AS1725" s="2"/>
      <c r="AT1725" s="2"/>
      <c r="AU1725" s="2"/>
      <c r="AV1725" s="2"/>
      <c r="AW1725" s="2"/>
      <c r="AX1725" s="2"/>
      <c r="AY1725" s="2"/>
      <c r="AZ1725" s="2"/>
      <c r="BA1725" s="2"/>
      <c r="BB1725" s="2"/>
      <c r="BC1725" s="2"/>
      <c r="BD1725" s="2"/>
      <c r="BE1725" s="2"/>
      <c r="BF1725" s="2"/>
      <c r="BG1725" s="2"/>
      <c r="BH1725" s="2"/>
      <c r="BI1725" s="2"/>
      <c r="BJ1725" s="2"/>
      <c r="BK1725" s="2"/>
      <c r="BL1725" s="2"/>
      <c r="BM1725" s="2"/>
      <c r="BN1725" s="2"/>
      <c r="BO1725" s="2"/>
      <c r="BP1725" s="2"/>
      <c r="BQ1725" s="2"/>
      <c r="BR1725" s="2"/>
      <c r="BS1725" s="2"/>
      <c r="BT1725" s="2"/>
      <c r="BU1725" s="2"/>
      <c r="BV1725" s="2"/>
      <c r="BW1725" s="2"/>
      <c r="BX1725" s="2"/>
      <c r="BY1725" s="2"/>
      <c r="BZ1725" s="2"/>
      <c r="CA1725" s="2"/>
    </row>
    <row r="1726" spans="1:79" x14ac:dyDescent="0.3">
      <c r="A1726" s="2"/>
      <c r="B1726" s="2"/>
      <c r="C1726" s="2"/>
      <c r="D1726" s="2"/>
      <c r="E1726" s="2"/>
      <c r="F1726" s="2"/>
      <c r="G1726" s="2"/>
      <c r="H1726" s="2"/>
      <c r="I1726" s="2"/>
      <c r="J1726" s="2"/>
      <c r="K1726" s="2"/>
      <c r="L1726" s="2"/>
      <c r="M1726" s="2"/>
      <c r="N1726" s="2"/>
      <c r="O1726" s="2"/>
      <c r="P1726" s="2"/>
      <c r="Q1726" s="2"/>
      <c r="R1726" s="2"/>
      <c r="S1726" s="2"/>
      <c r="T1726" s="2"/>
      <c r="U1726" s="2"/>
      <c r="V1726" s="2"/>
      <c r="W1726" s="2"/>
      <c r="X1726" s="2"/>
      <c r="Y1726" s="2"/>
      <c r="Z1726" s="2"/>
      <c r="AA1726" s="2"/>
      <c r="AB1726" s="2"/>
      <c r="AC1726" s="2"/>
      <c r="AD1726" s="2"/>
      <c r="AE1726" s="2"/>
      <c r="AF1726" s="2"/>
      <c r="AG1726" s="2"/>
      <c r="AH1726" s="2"/>
      <c r="AI1726" s="2"/>
      <c r="AJ1726" s="2"/>
      <c r="AK1726" s="2"/>
      <c r="AL1726" s="2"/>
      <c r="AM1726" s="2"/>
      <c r="AN1726" s="2"/>
      <c r="AO1726" s="2"/>
      <c r="AP1726" s="2"/>
      <c r="AQ1726" s="2"/>
      <c r="AR1726" s="2"/>
      <c r="AS1726" s="2"/>
      <c r="AT1726" s="2"/>
      <c r="AU1726" s="2"/>
      <c r="AV1726" s="2"/>
      <c r="AW1726" s="2"/>
      <c r="AX1726" s="2"/>
      <c r="AY1726" s="2"/>
      <c r="AZ1726" s="2"/>
      <c r="BA1726" s="2"/>
      <c r="BB1726" s="2"/>
      <c r="BC1726" s="2"/>
      <c r="BD1726" s="2"/>
      <c r="BE1726" s="2"/>
      <c r="BF1726" s="2"/>
      <c r="BG1726" s="2"/>
      <c r="BH1726" s="2"/>
      <c r="BI1726" s="2"/>
      <c r="BJ1726" s="2"/>
      <c r="BK1726" s="2"/>
      <c r="BL1726" s="2"/>
      <c r="BM1726" s="2"/>
      <c r="BN1726" s="2"/>
      <c r="BO1726" s="2"/>
      <c r="BP1726" s="2"/>
      <c r="BQ1726" s="2"/>
      <c r="BR1726" s="2"/>
      <c r="BS1726" s="2"/>
      <c r="BT1726" s="2"/>
      <c r="BU1726" s="2"/>
      <c r="BV1726" s="2"/>
      <c r="BW1726" s="2"/>
      <c r="BX1726" s="2"/>
      <c r="BY1726" s="2"/>
      <c r="BZ1726" s="2"/>
      <c r="CA1726" s="2"/>
    </row>
    <row r="1727" spans="1:79" x14ac:dyDescent="0.3">
      <c r="A1727" s="2"/>
      <c r="B1727" s="2"/>
      <c r="C1727" s="2"/>
      <c r="D1727" s="2"/>
      <c r="E1727" s="2"/>
      <c r="F1727" s="2"/>
      <c r="G1727" s="2"/>
      <c r="H1727" s="2"/>
      <c r="I1727" s="2"/>
      <c r="J1727" s="2"/>
      <c r="K1727" s="2"/>
      <c r="L1727" s="2"/>
      <c r="M1727" s="2"/>
      <c r="N1727" s="2"/>
      <c r="O1727" s="2"/>
      <c r="P1727" s="2"/>
      <c r="Q1727" s="2"/>
      <c r="R1727" s="2"/>
      <c r="S1727" s="2"/>
      <c r="T1727" s="2"/>
      <c r="U1727" s="2"/>
      <c r="V1727" s="2"/>
      <c r="W1727" s="2"/>
      <c r="X1727" s="2"/>
      <c r="Y1727" s="2"/>
      <c r="Z1727" s="2"/>
      <c r="AA1727" s="2"/>
      <c r="AB1727" s="2"/>
      <c r="AC1727" s="2"/>
      <c r="AD1727" s="2"/>
      <c r="AE1727" s="2"/>
      <c r="AF1727" s="2"/>
      <c r="AG1727" s="2"/>
      <c r="AH1727" s="2"/>
      <c r="AI1727" s="2"/>
      <c r="AJ1727" s="2"/>
      <c r="AK1727" s="2"/>
      <c r="AL1727" s="2"/>
      <c r="AM1727" s="2"/>
      <c r="AN1727" s="2"/>
      <c r="AO1727" s="2"/>
      <c r="AP1727" s="2"/>
      <c r="AQ1727" s="2"/>
      <c r="AR1727" s="2"/>
      <c r="AS1727" s="2"/>
      <c r="AT1727" s="2"/>
      <c r="AU1727" s="2"/>
      <c r="AV1727" s="2"/>
      <c r="AW1727" s="2"/>
      <c r="AX1727" s="2"/>
      <c r="AY1727" s="2"/>
      <c r="AZ1727" s="2"/>
      <c r="BA1727" s="2"/>
      <c r="BB1727" s="2"/>
      <c r="BC1727" s="2"/>
      <c r="BD1727" s="2"/>
      <c r="BE1727" s="2"/>
      <c r="BF1727" s="2"/>
      <c r="BG1727" s="2"/>
      <c r="BH1727" s="2"/>
      <c r="BI1727" s="2"/>
      <c r="BJ1727" s="2"/>
      <c r="BK1727" s="2"/>
      <c r="BL1727" s="2"/>
      <c r="BM1727" s="2"/>
      <c r="BN1727" s="2"/>
      <c r="BO1727" s="2"/>
      <c r="BP1727" s="2"/>
      <c r="BQ1727" s="2"/>
      <c r="BR1727" s="2"/>
      <c r="BS1727" s="2"/>
      <c r="BT1727" s="2"/>
      <c r="BU1727" s="2"/>
      <c r="BV1727" s="2"/>
      <c r="BW1727" s="2"/>
      <c r="BX1727" s="2"/>
      <c r="BY1727" s="2"/>
      <c r="BZ1727" s="2"/>
      <c r="CA1727" s="2"/>
    </row>
    <row r="1728" spans="1:79" x14ac:dyDescent="0.3">
      <c r="A1728" s="2"/>
      <c r="B1728" s="2"/>
      <c r="C1728" s="2"/>
      <c r="D1728" s="2"/>
      <c r="E1728" s="2"/>
      <c r="F1728" s="2"/>
      <c r="G1728" s="2"/>
      <c r="H1728" s="2"/>
      <c r="I1728" s="2"/>
      <c r="J1728" s="2"/>
      <c r="K1728" s="2"/>
      <c r="L1728" s="2"/>
      <c r="M1728" s="2"/>
      <c r="N1728" s="2"/>
      <c r="O1728" s="2"/>
      <c r="P1728" s="2"/>
      <c r="Q1728" s="2"/>
      <c r="R1728" s="2"/>
      <c r="S1728" s="2"/>
      <c r="T1728" s="2"/>
      <c r="U1728" s="2"/>
      <c r="V1728" s="2"/>
      <c r="W1728" s="2"/>
      <c r="X1728" s="2"/>
      <c r="Y1728" s="2"/>
      <c r="Z1728" s="2"/>
      <c r="AA1728" s="2"/>
      <c r="AB1728" s="2"/>
      <c r="AC1728" s="2"/>
      <c r="AD1728" s="2"/>
      <c r="AE1728" s="2"/>
      <c r="AF1728" s="2"/>
      <c r="AG1728" s="2"/>
      <c r="AH1728" s="2"/>
      <c r="AI1728" s="2"/>
      <c r="AJ1728" s="2"/>
      <c r="AK1728" s="2"/>
      <c r="AL1728" s="2"/>
      <c r="AM1728" s="2"/>
      <c r="AN1728" s="2"/>
      <c r="AO1728" s="2"/>
      <c r="AP1728" s="2"/>
      <c r="AQ1728" s="2"/>
      <c r="AR1728" s="2"/>
      <c r="AS1728" s="2"/>
      <c r="AT1728" s="2"/>
      <c r="AU1728" s="2"/>
      <c r="AV1728" s="2"/>
      <c r="AW1728" s="2"/>
      <c r="AX1728" s="2"/>
      <c r="AY1728" s="2"/>
      <c r="AZ1728" s="2"/>
      <c r="BA1728" s="2"/>
      <c r="BB1728" s="2"/>
      <c r="BC1728" s="2"/>
      <c r="BD1728" s="2"/>
      <c r="BE1728" s="2"/>
      <c r="BF1728" s="2"/>
      <c r="BG1728" s="2"/>
      <c r="BH1728" s="2"/>
      <c r="BI1728" s="2"/>
      <c r="BJ1728" s="2"/>
      <c r="BK1728" s="2"/>
      <c r="BL1728" s="2"/>
      <c r="BM1728" s="2"/>
      <c r="BN1728" s="2"/>
      <c r="BO1728" s="2"/>
      <c r="BP1728" s="2"/>
      <c r="BQ1728" s="2"/>
      <c r="BR1728" s="2"/>
      <c r="BS1728" s="2"/>
      <c r="BT1728" s="2"/>
      <c r="BU1728" s="2"/>
      <c r="BV1728" s="2"/>
      <c r="BW1728" s="2"/>
      <c r="BX1728" s="2"/>
      <c r="BY1728" s="2"/>
      <c r="BZ1728" s="2"/>
      <c r="CA1728" s="2"/>
    </row>
    <row r="1729" spans="1:79" x14ac:dyDescent="0.3">
      <c r="A1729" s="2"/>
      <c r="B1729" s="2"/>
      <c r="C1729" s="2"/>
      <c r="D1729" s="2"/>
      <c r="E1729" s="2"/>
      <c r="F1729" s="2"/>
      <c r="G1729" s="2"/>
      <c r="H1729" s="2"/>
      <c r="I1729" s="2"/>
      <c r="J1729" s="2"/>
      <c r="K1729" s="2"/>
      <c r="L1729" s="2"/>
      <c r="M1729" s="2"/>
      <c r="N1729" s="2"/>
      <c r="O1729" s="2"/>
      <c r="P1729" s="2"/>
      <c r="Q1729" s="2"/>
      <c r="R1729" s="2"/>
      <c r="S1729" s="2"/>
      <c r="T1729" s="2"/>
      <c r="U1729" s="2"/>
      <c r="V1729" s="2"/>
      <c r="W1729" s="2"/>
      <c r="X1729" s="2"/>
      <c r="Y1729" s="2"/>
      <c r="Z1729" s="2"/>
      <c r="AA1729" s="2"/>
      <c r="AB1729" s="2"/>
      <c r="AC1729" s="2"/>
      <c r="AD1729" s="2"/>
      <c r="AE1729" s="2"/>
      <c r="AF1729" s="2"/>
      <c r="AG1729" s="2"/>
      <c r="AH1729" s="2"/>
      <c r="AI1729" s="2"/>
      <c r="AJ1729" s="2"/>
      <c r="AK1729" s="2"/>
      <c r="AL1729" s="2"/>
      <c r="AM1729" s="2"/>
      <c r="AN1729" s="2"/>
      <c r="AO1729" s="2"/>
      <c r="AP1729" s="2"/>
      <c r="AQ1729" s="2"/>
      <c r="AR1729" s="2"/>
      <c r="AS1729" s="2"/>
      <c r="AT1729" s="2"/>
      <c r="AU1729" s="2"/>
      <c r="AV1729" s="2"/>
      <c r="AW1729" s="2"/>
      <c r="AX1729" s="2"/>
      <c r="AY1729" s="2"/>
      <c r="AZ1729" s="2"/>
      <c r="BA1729" s="2"/>
      <c r="BB1729" s="2"/>
      <c r="BC1729" s="2"/>
      <c r="BD1729" s="2"/>
      <c r="BE1729" s="2"/>
      <c r="BF1729" s="2"/>
      <c r="BG1729" s="2"/>
      <c r="BH1729" s="2"/>
      <c r="BI1729" s="2"/>
      <c r="BJ1729" s="2"/>
      <c r="BK1729" s="2"/>
      <c r="BL1729" s="2"/>
      <c r="BM1729" s="2"/>
      <c r="BN1729" s="2"/>
      <c r="BO1729" s="2"/>
      <c r="BP1729" s="2"/>
      <c r="BQ1729" s="2"/>
      <c r="BR1729" s="2"/>
      <c r="BS1729" s="2"/>
      <c r="BT1729" s="2"/>
      <c r="BU1729" s="2"/>
      <c r="BV1729" s="2"/>
      <c r="BW1729" s="2"/>
      <c r="BX1729" s="2"/>
      <c r="BY1729" s="2"/>
      <c r="BZ1729" s="2"/>
      <c r="CA1729" s="2"/>
    </row>
    <row r="1730" spans="1:79" x14ac:dyDescent="0.3">
      <c r="A1730" s="2"/>
      <c r="B1730" s="2"/>
      <c r="C1730" s="2"/>
      <c r="D1730" s="2"/>
      <c r="E1730" s="2"/>
      <c r="F1730" s="2"/>
      <c r="G1730" s="2"/>
      <c r="H1730" s="2"/>
      <c r="I1730" s="2"/>
      <c r="J1730" s="2"/>
      <c r="K1730" s="2"/>
      <c r="L1730" s="2"/>
      <c r="M1730" s="2"/>
      <c r="N1730" s="2"/>
      <c r="O1730" s="2"/>
      <c r="P1730" s="2"/>
      <c r="Q1730" s="2"/>
      <c r="R1730" s="2"/>
      <c r="S1730" s="2"/>
      <c r="T1730" s="2"/>
      <c r="U1730" s="2"/>
      <c r="V1730" s="2"/>
      <c r="W1730" s="2"/>
      <c r="X1730" s="2"/>
      <c r="Y1730" s="2"/>
      <c r="Z1730" s="2"/>
      <c r="AA1730" s="2"/>
      <c r="AB1730" s="2"/>
      <c r="AC1730" s="2"/>
      <c r="AD1730" s="2"/>
      <c r="AE1730" s="2"/>
      <c r="AF1730" s="2"/>
      <c r="AG1730" s="2"/>
      <c r="AH1730" s="2"/>
      <c r="AI1730" s="2"/>
      <c r="AJ1730" s="2"/>
      <c r="AK1730" s="2"/>
      <c r="AL1730" s="2"/>
      <c r="AM1730" s="2"/>
      <c r="AN1730" s="2"/>
      <c r="AO1730" s="2"/>
      <c r="AP1730" s="2"/>
      <c r="AQ1730" s="2"/>
      <c r="AR1730" s="2"/>
      <c r="AS1730" s="2"/>
      <c r="AT1730" s="2"/>
      <c r="AU1730" s="2"/>
      <c r="AV1730" s="2"/>
      <c r="AW1730" s="2"/>
      <c r="AX1730" s="2"/>
      <c r="AY1730" s="2"/>
      <c r="AZ1730" s="2"/>
      <c r="BA1730" s="2"/>
      <c r="BB1730" s="2"/>
      <c r="BC1730" s="2"/>
      <c r="BD1730" s="2"/>
      <c r="BE1730" s="2"/>
      <c r="BF1730" s="2"/>
      <c r="BG1730" s="2"/>
      <c r="BH1730" s="2"/>
      <c r="BI1730" s="2"/>
      <c r="BJ1730" s="2"/>
      <c r="BK1730" s="2"/>
      <c r="BL1730" s="2"/>
      <c r="BM1730" s="2"/>
      <c r="BN1730" s="2"/>
      <c r="BO1730" s="2"/>
      <c r="BP1730" s="2"/>
      <c r="BQ1730" s="2"/>
      <c r="BR1730" s="2"/>
      <c r="BS1730" s="2"/>
      <c r="BT1730" s="2"/>
      <c r="BU1730" s="2"/>
      <c r="BV1730" s="2"/>
      <c r="BW1730" s="2"/>
      <c r="BX1730" s="2"/>
      <c r="BY1730" s="2"/>
      <c r="BZ1730" s="2"/>
      <c r="CA1730" s="2"/>
    </row>
    <row r="1731" spans="1:79" x14ac:dyDescent="0.3">
      <c r="A1731" s="2"/>
      <c r="B1731" s="2"/>
      <c r="C1731" s="2"/>
      <c r="D1731" s="2"/>
      <c r="E1731" s="2"/>
      <c r="F1731" s="2"/>
      <c r="G1731" s="2"/>
      <c r="H1731" s="2"/>
      <c r="I1731" s="2"/>
      <c r="J1731" s="2"/>
      <c r="K1731" s="2"/>
      <c r="L1731" s="2"/>
      <c r="M1731" s="2"/>
      <c r="N1731" s="2"/>
      <c r="O1731" s="2"/>
      <c r="P1731" s="2"/>
      <c r="Q1731" s="2"/>
      <c r="R1731" s="2"/>
      <c r="S1731" s="2"/>
      <c r="T1731" s="2"/>
      <c r="U1731" s="2"/>
      <c r="V1731" s="2"/>
      <c r="W1731" s="2"/>
      <c r="X1731" s="2"/>
      <c r="Y1731" s="2"/>
      <c r="Z1731" s="2"/>
      <c r="AA1731" s="2"/>
      <c r="AB1731" s="2"/>
      <c r="AC1731" s="2"/>
      <c r="AD1731" s="2"/>
      <c r="AE1731" s="2"/>
      <c r="AF1731" s="2"/>
      <c r="AG1731" s="2"/>
      <c r="AH1731" s="2"/>
      <c r="AI1731" s="2"/>
      <c r="AJ1731" s="2"/>
      <c r="AK1731" s="2"/>
      <c r="AL1731" s="2"/>
      <c r="AM1731" s="2"/>
      <c r="AN1731" s="2"/>
      <c r="AO1731" s="2"/>
      <c r="AP1731" s="2"/>
      <c r="AQ1731" s="2"/>
      <c r="AR1731" s="2"/>
      <c r="AS1731" s="2"/>
      <c r="AT1731" s="2"/>
      <c r="AU1731" s="2"/>
      <c r="AV1731" s="2"/>
      <c r="AW1731" s="2"/>
      <c r="AX1731" s="2"/>
      <c r="AY1731" s="2"/>
      <c r="AZ1731" s="2"/>
      <c r="BA1731" s="2"/>
      <c r="BB1731" s="2"/>
      <c r="BC1731" s="2"/>
      <c r="BD1731" s="2"/>
      <c r="BE1731" s="2"/>
      <c r="BF1731" s="2"/>
      <c r="BG1731" s="2"/>
      <c r="BH1731" s="2"/>
      <c r="BI1731" s="2"/>
      <c r="BJ1731" s="2"/>
      <c r="BK1731" s="2"/>
      <c r="BL1731" s="2"/>
      <c r="BM1731" s="2"/>
      <c r="BN1731" s="2"/>
      <c r="BO1731" s="2"/>
      <c r="BP1731" s="2"/>
      <c r="BQ1731" s="2"/>
      <c r="BR1731" s="2"/>
      <c r="BS1731" s="2"/>
      <c r="BT1731" s="2"/>
      <c r="BU1731" s="2"/>
      <c r="BV1731" s="2"/>
      <c r="BW1731" s="2"/>
      <c r="BX1731" s="2"/>
      <c r="BY1731" s="2"/>
      <c r="BZ1731" s="2"/>
      <c r="CA1731" s="2"/>
    </row>
    <row r="1732" spans="1:79" x14ac:dyDescent="0.3">
      <c r="A1732" s="2"/>
      <c r="B1732" s="2"/>
      <c r="C1732" s="2"/>
      <c r="D1732" s="2"/>
      <c r="E1732" s="2"/>
      <c r="F1732" s="2"/>
      <c r="G1732" s="2"/>
      <c r="H1732" s="2"/>
      <c r="I1732" s="2"/>
      <c r="J1732" s="2"/>
      <c r="K1732" s="2"/>
      <c r="L1732" s="2"/>
      <c r="M1732" s="2"/>
      <c r="N1732" s="2"/>
      <c r="O1732" s="2"/>
      <c r="P1732" s="2"/>
      <c r="Q1732" s="2"/>
      <c r="R1732" s="2"/>
      <c r="S1732" s="2"/>
      <c r="T1732" s="2"/>
      <c r="U1732" s="2"/>
      <c r="V1732" s="2"/>
      <c r="W1732" s="2"/>
      <c r="X1732" s="2"/>
      <c r="Y1732" s="2"/>
      <c r="Z1732" s="2"/>
      <c r="AA1732" s="2"/>
      <c r="AB1732" s="2"/>
      <c r="AC1732" s="2"/>
      <c r="AD1732" s="2"/>
      <c r="AE1732" s="2"/>
      <c r="AF1732" s="2"/>
      <c r="AG1732" s="2"/>
      <c r="AH1732" s="2"/>
      <c r="AI1732" s="2"/>
      <c r="AJ1732" s="2"/>
      <c r="AK1732" s="2"/>
      <c r="AL1732" s="2"/>
      <c r="AM1732" s="2"/>
      <c r="AN1732" s="2"/>
      <c r="AO1732" s="2"/>
      <c r="AP1732" s="2"/>
      <c r="AQ1732" s="2"/>
      <c r="AR1732" s="2"/>
      <c r="AS1732" s="2"/>
      <c r="AT1732" s="2"/>
      <c r="AU1732" s="2"/>
      <c r="AV1732" s="2"/>
      <c r="AW1732" s="2"/>
      <c r="AX1732" s="2"/>
      <c r="AY1732" s="2"/>
      <c r="AZ1732" s="2"/>
      <c r="BA1732" s="2"/>
      <c r="BB1732" s="2"/>
      <c r="BC1732" s="2"/>
      <c r="BD1732" s="2"/>
      <c r="BE1732" s="2"/>
      <c r="BF1732" s="2"/>
      <c r="BG1732" s="2"/>
      <c r="BH1732" s="2"/>
      <c r="BI1732" s="2"/>
      <c r="BJ1732" s="2"/>
      <c r="BK1732" s="2"/>
      <c r="BL1732" s="2"/>
      <c r="BM1732" s="2"/>
      <c r="BN1732" s="2"/>
      <c r="BO1732" s="2"/>
      <c r="BP1732" s="2"/>
      <c r="BQ1732" s="2"/>
      <c r="BR1732" s="2"/>
      <c r="BS1732" s="2"/>
      <c r="BT1732" s="2"/>
      <c r="BU1732" s="2"/>
      <c r="BV1732" s="2"/>
      <c r="BW1732" s="2"/>
      <c r="BX1732" s="2"/>
      <c r="BY1732" s="2"/>
      <c r="BZ1732" s="2"/>
      <c r="CA1732" s="2"/>
    </row>
    <row r="1733" spans="1:79" x14ac:dyDescent="0.3">
      <c r="A1733" s="2"/>
      <c r="B1733" s="2"/>
      <c r="C1733" s="2"/>
      <c r="D1733" s="2"/>
      <c r="E1733" s="2"/>
      <c r="F1733" s="2"/>
      <c r="G1733" s="2"/>
      <c r="H1733" s="2"/>
      <c r="I1733" s="2"/>
      <c r="J1733" s="2"/>
      <c r="K1733" s="2"/>
      <c r="L1733" s="2"/>
      <c r="M1733" s="2"/>
      <c r="N1733" s="2"/>
      <c r="O1733" s="2"/>
      <c r="P1733" s="2"/>
      <c r="Q1733" s="2"/>
      <c r="R1733" s="2"/>
      <c r="S1733" s="2"/>
      <c r="T1733" s="2"/>
      <c r="U1733" s="2"/>
      <c r="V1733" s="2"/>
      <c r="W1733" s="2"/>
      <c r="X1733" s="2"/>
      <c r="Y1733" s="2"/>
      <c r="Z1733" s="2"/>
      <c r="AA1733" s="2"/>
      <c r="AB1733" s="2"/>
      <c r="AC1733" s="2"/>
      <c r="AD1733" s="2"/>
      <c r="AE1733" s="2"/>
      <c r="AF1733" s="2"/>
      <c r="AG1733" s="2"/>
      <c r="AH1733" s="2"/>
      <c r="AI1733" s="2"/>
      <c r="AJ1733" s="2"/>
      <c r="AK1733" s="2"/>
      <c r="AL1733" s="2"/>
      <c r="AM1733" s="2"/>
      <c r="AN1733" s="2"/>
      <c r="AO1733" s="2"/>
      <c r="AP1733" s="2"/>
      <c r="AQ1733" s="2"/>
      <c r="AR1733" s="2"/>
      <c r="AS1733" s="2"/>
      <c r="AT1733" s="2"/>
      <c r="AU1733" s="2"/>
      <c r="AV1733" s="2"/>
      <c r="AW1733" s="2"/>
      <c r="AX1733" s="2"/>
      <c r="AY1733" s="2"/>
      <c r="AZ1733" s="2"/>
      <c r="BA1733" s="2"/>
      <c r="BB1733" s="2"/>
      <c r="BC1733" s="2"/>
      <c r="BD1733" s="2"/>
      <c r="BE1733" s="2"/>
      <c r="BF1733" s="2"/>
      <c r="BG1733" s="2"/>
      <c r="BH1733" s="2"/>
      <c r="BI1733" s="2"/>
      <c r="BJ1733" s="2"/>
      <c r="BK1733" s="2"/>
      <c r="BL1733" s="2"/>
      <c r="BM1733" s="2"/>
      <c r="BN1733" s="2"/>
      <c r="BO1733" s="2"/>
      <c r="BP1733" s="2"/>
      <c r="BQ1733" s="2"/>
      <c r="BR1733" s="2"/>
      <c r="BS1733" s="2"/>
      <c r="BT1733" s="2"/>
      <c r="BU1733" s="2"/>
      <c r="BV1733" s="2"/>
      <c r="BW1733" s="2"/>
      <c r="BX1733" s="2"/>
      <c r="BY1733" s="2"/>
      <c r="BZ1733" s="2"/>
      <c r="CA1733" s="2"/>
    </row>
    <row r="1734" spans="1:79" x14ac:dyDescent="0.3">
      <c r="A1734" s="2"/>
      <c r="B1734" s="2"/>
      <c r="C1734" s="2"/>
      <c r="D1734" s="2"/>
      <c r="E1734" s="2"/>
      <c r="F1734" s="2"/>
      <c r="G1734" s="2"/>
      <c r="H1734" s="2"/>
      <c r="I1734" s="2"/>
      <c r="J1734" s="2"/>
      <c r="K1734" s="2"/>
      <c r="L1734" s="2"/>
      <c r="M1734" s="2"/>
      <c r="N1734" s="2"/>
      <c r="O1734" s="2"/>
      <c r="P1734" s="2"/>
      <c r="Q1734" s="2"/>
      <c r="R1734" s="2"/>
      <c r="S1734" s="2"/>
      <c r="T1734" s="2"/>
      <c r="U1734" s="2"/>
      <c r="V1734" s="2"/>
      <c r="W1734" s="2"/>
      <c r="X1734" s="2"/>
      <c r="Y1734" s="2"/>
      <c r="Z1734" s="2"/>
      <c r="AA1734" s="2"/>
      <c r="AB1734" s="2"/>
      <c r="AC1734" s="2"/>
      <c r="AD1734" s="2"/>
      <c r="AE1734" s="2"/>
      <c r="AF1734" s="2"/>
      <c r="AG1734" s="2"/>
      <c r="AH1734" s="2"/>
      <c r="AI1734" s="2"/>
      <c r="AJ1734" s="2"/>
      <c r="AK1734" s="2"/>
      <c r="AL1734" s="2"/>
      <c r="AM1734" s="2"/>
      <c r="AN1734" s="2"/>
      <c r="AO1734" s="2"/>
      <c r="AP1734" s="2"/>
      <c r="AQ1734" s="2"/>
      <c r="AR1734" s="2"/>
      <c r="AS1734" s="2"/>
      <c r="AT1734" s="2"/>
      <c r="AU1734" s="2"/>
      <c r="AV1734" s="2"/>
      <c r="AW1734" s="2"/>
      <c r="AX1734" s="2"/>
      <c r="AY1734" s="2"/>
      <c r="AZ1734" s="2"/>
      <c r="BA1734" s="2"/>
      <c r="BB1734" s="2"/>
      <c r="BC1734" s="2"/>
      <c r="BD1734" s="2"/>
      <c r="BE1734" s="2"/>
      <c r="BF1734" s="2"/>
      <c r="BG1734" s="2"/>
      <c r="BH1734" s="2"/>
      <c r="BI1734" s="2"/>
      <c r="BJ1734" s="2"/>
      <c r="BK1734" s="2"/>
      <c r="BL1734" s="2"/>
      <c r="BM1734" s="2"/>
      <c r="BN1734" s="2"/>
      <c r="BO1734" s="2"/>
      <c r="BP1734" s="2"/>
      <c r="BQ1734" s="2"/>
      <c r="BR1734" s="2"/>
      <c r="BS1734" s="2"/>
      <c r="BT1734" s="2"/>
      <c r="BU1734" s="2"/>
      <c r="BV1734" s="2"/>
      <c r="BW1734" s="2"/>
      <c r="BX1734" s="2"/>
      <c r="BY1734" s="2"/>
      <c r="BZ1734" s="2"/>
      <c r="CA1734" s="2"/>
    </row>
    <row r="1735" spans="1:79" x14ac:dyDescent="0.3">
      <c r="A1735" s="2"/>
      <c r="B1735" s="2"/>
      <c r="C1735" s="2"/>
      <c r="D1735" s="2"/>
      <c r="E1735" s="2"/>
      <c r="F1735" s="2"/>
      <c r="G1735" s="2"/>
      <c r="H1735" s="2"/>
      <c r="I1735" s="2"/>
      <c r="J1735" s="2"/>
      <c r="K1735" s="2"/>
      <c r="L1735" s="2"/>
      <c r="M1735" s="2"/>
      <c r="N1735" s="2"/>
      <c r="O1735" s="2"/>
      <c r="P1735" s="2"/>
      <c r="Q1735" s="2"/>
      <c r="R1735" s="2"/>
      <c r="S1735" s="2"/>
      <c r="T1735" s="2"/>
      <c r="U1735" s="2"/>
      <c r="V1735" s="2"/>
      <c r="W1735" s="2"/>
      <c r="X1735" s="2"/>
      <c r="Y1735" s="2"/>
      <c r="Z1735" s="2"/>
      <c r="AA1735" s="2"/>
      <c r="AB1735" s="2"/>
      <c r="AC1735" s="2"/>
      <c r="AD1735" s="2"/>
      <c r="AE1735" s="2"/>
      <c r="AF1735" s="2"/>
      <c r="AG1735" s="2"/>
      <c r="AH1735" s="2"/>
      <c r="AI1735" s="2"/>
      <c r="AJ1735" s="2"/>
      <c r="AK1735" s="2"/>
      <c r="AL1735" s="2"/>
      <c r="AM1735" s="2"/>
      <c r="AN1735" s="2"/>
      <c r="AO1735" s="2"/>
      <c r="AP1735" s="2"/>
      <c r="AQ1735" s="2"/>
      <c r="AR1735" s="2"/>
      <c r="AS1735" s="2"/>
      <c r="AT1735" s="2"/>
      <c r="AU1735" s="2"/>
      <c r="AV1735" s="2"/>
      <c r="AW1735" s="2"/>
      <c r="AX1735" s="2"/>
      <c r="AY1735" s="2"/>
      <c r="AZ1735" s="2"/>
      <c r="BA1735" s="2"/>
      <c r="BB1735" s="2"/>
      <c r="BC1735" s="2"/>
      <c r="BD1735" s="2"/>
      <c r="BE1735" s="2"/>
      <c r="BF1735" s="2"/>
      <c r="BG1735" s="2"/>
      <c r="BH1735" s="2"/>
      <c r="BI1735" s="2"/>
      <c r="BJ1735" s="2"/>
      <c r="BK1735" s="2"/>
      <c r="BL1735" s="2"/>
      <c r="BM1735" s="2"/>
      <c r="BN1735" s="2"/>
      <c r="BO1735" s="2"/>
      <c r="BP1735" s="2"/>
      <c r="BQ1735" s="2"/>
      <c r="BR1735" s="2"/>
      <c r="BS1735" s="2"/>
      <c r="BT1735" s="2"/>
      <c r="BU1735" s="2"/>
      <c r="BV1735" s="2"/>
      <c r="BW1735" s="2"/>
      <c r="BX1735" s="2"/>
      <c r="BY1735" s="2"/>
      <c r="BZ1735" s="2"/>
      <c r="CA1735" s="2"/>
    </row>
    <row r="1736" spans="1:79" x14ac:dyDescent="0.3">
      <c r="A1736" s="2"/>
      <c r="B1736" s="2"/>
      <c r="C1736" s="2"/>
      <c r="D1736" s="2"/>
      <c r="E1736" s="2"/>
      <c r="F1736" s="2"/>
      <c r="G1736" s="2"/>
      <c r="H1736" s="2"/>
      <c r="I1736" s="2"/>
      <c r="J1736" s="2"/>
      <c r="K1736" s="2"/>
      <c r="L1736" s="2"/>
      <c r="M1736" s="2"/>
      <c r="N1736" s="2"/>
      <c r="O1736" s="2"/>
      <c r="P1736" s="2"/>
      <c r="Q1736" s="2"/>
      <c r="R1736" s="2"/>
      <c r="S1736" s="2"/>
      <c r="T1736" s="2"/>
      <c r="U1736" s="2"/>
      <c r="V1736" s="2"/>
      <c r="W1736" s="2"/>
      <c r="X1736" s="2"/>
      <c r="Y1736" s="2"/>
      <c r="Z1736" s="2"/>
      <c r="AA1736" s="2"/>
      <c r="AB1736" s="2"/>
      <c r="AC1736" s="2"/>
      <c r="AD1736" s="2"/>
      <c r="AE1736" s="2"/>
      <c r="AF1736" s="2"/>
      <c r="AG1736" s="2"/>
      <c r="AH1736" s="2"/>
      <c r="AI1736" s="2"/>
      <c r="AJ1736" s="2"/>
      <c r="AK1736" s="2"/>
      <c r="AL1736" s="2"/>
      <c r="AM1736" s="2"/>
      <c r="AN1736" s="2"/>
      <c r="AO1736" s="2"/>
      <c r="AP1736" s="2"/>
      <c r="AQ1736" s="2"/>
      <c r="AR1736" s="2"/>
      <c r="AS1736" s="2"/>
      <c r="AT1736" s="2"/>
      <c r="AU1736" s="2"/>
      <c r="AV1736" s="2"/>
      <c r="AW1736" s="2"/>
      <c r="AX1736" s="2"/>
      <c r="AY1736" s="2"/>
      <c r="AZ1736" s="2"/>
      <c r="BA1736" s="2"/>
      <c r="BB1736" s="2"/>
      <c r="BC1736" s="2"/>
      <c r="BD1736" s="2"/>
      <c r="BE1736" s="2"/>
      <c r="BF1736" s="2"/>
      <c r="BG1736" s="2"/>
      <c r="BH1736" s="2"/>
      <c r="BI1736" s="2"/>
      <c r="BJ1736" s="2"/>
      <c r="BK1736" s="2"/>
      <c r="BL1736" s="2"/>
      <c r="BM1736" s="2"/>
      <c r="BN1736" s="2"/>
      <c r="BO1736" s="2"/>
      <c r="BP1736" s="2"/>
      <c r="BQ1736" s="2"/>
      <c r="BR1736" s="2"/>
      <c r="BS1736" s="2"/>
      <c r="BT1736" s="2"/>
      <c r="BU1736" s="2"/>
      <c r="BV1736" s="2"/>
      <c r="BW1736" s="2"/>
      <c r="BX1736" s="2"/>
      <c r="BY1736" s="2"/>
      <c r="BZ1736" s="2"/>
      <c r="CA1736" s="2"/>
    </row>
    <row r="1737" spans="1:79" x14ac:dyDescent="0.3">
      <c r="A1737" s="2"/>
      <c r="B1737" s="2"/>
      <c r="C1737" s="2"/>
      <c r="D1737" s="2"/>
      <c r="E1737" s="2"/>
      <c r="F1737" s="2"/>
      <c r="G1737" s="2"/>
      <c r="H1737" s="2"/>
      <c r="I1737" s="2"/>
      <c r="J1737" s="2"/>
      <c r="K1737" s="2"/>
      <c r="L1737" s="2"/>
      <c r="M1737" s="2"/>
      <c r="N1737" s="2"/>
      <c r="O1737" s="2"/>
      <c r="P1737" s="2"/>
      <c r="Q1737" s="2"/>
      <c r="R1737" s="2"/>
      <c r="S1737" s="2"/>
      <c r="T1737" s="2"/>
      <c r="U1737" s="2"/>
      <c r="V1737" s="2"/>
      <c r="W1737" s="2"/>
      <c r="X1737" s="2"/>
      <c r="Y1737" s="2"/>
      <c r="Z1737" s="2"/>
      <c r="AA1737" s="2"/>
      <c r="AB1737" s="2"/>
      <c r="AC1737" s="2"/>
      <c r="AD1737" s="2"/>
      <c r="AE1737" s="2"/>
      <c r="AF1737" s="2"/>
      <c r="AG1737" s="2"/>
      <c r="AH1737" s="2"/>
      <c r="AI1737" s="2"/>
      <c r="AJ1737" s="2"/>
      <c r="AK1737" s="2"/>
      <c r="AL1737" s="2"/>
      <c r="AM1737" s="2"/>
      <c r="AN1737" s="2"/>
      <c r="AO1737" s="2"/>
      <c r="AP1737" s="2"/>
      <c r="AQ1737" s="2"/>
      <c r="AR1737" s="2"/>
      <c r="AS1737" s="2"/>
      <c r="AT1737" s="2"/>
      <c r="AU1737" s="2"/>
      <c r="AV1737" s="2"/>
      <c r="AW1737" s="2"/>
      <c r="AX1737" s="2"/>
      <c r="AY1737" s="2"/>
      <c r="AZ1737" s="2"/>
      <c r="BA1737" s="2"/>
      <c r="BB1737" s="2"/>
      <c r="BC1737" s="2"/>
      <c r="BD1737" s="2"/>
      <c r="BE1737" s="2"/>
      <c r="BF1737" s="2"/>
      <c r="BG1737" s="2"/>
      <c r="BH1737" s="2"/>
      <c r="BI1737" s="2"/>
      <c r="BJ1737" s="2"/>
      <c r="BK1737" s="2"/>
      <c r="BL1737" s="2"/>
      <c r="BM1737" s="2"/>
      <c r="BN1737" s="2"/>
      <c r="BO1737" s="2"/>
      <c r="BP1737" s="2"/>
      <c r="BQ1737" s="2"/>
      <c r="BR1737" s="2"/>
      <c r="BS1737" s="2"/>
      <c r="BT1737" s="2"/>
      <c r="BU1737" s="2"/>
      <c r="BV1737" s="2"/>
      <c r="BW1737" s="2"/>
      <c r="BX1737" s="2"/>
      <c r="BY1737" s="2"/>
      <c r="BZ1737" s="2"/>
      <c r="CA1737" s="2"/>
    </row>
    <row r="1738" spans="1:79" x14ac:dyDescent="0.3">
      <c r="A1738" s="2"/>
      <c r="B1738" s="2"/>
      <c r="C1738" s="2"/>
      <c r="D1738" s="2"/>
      <c r="E1738" s="2"/>
      <c r="F1738" s="2"/>
      <c r="G1738" s="2"/>
      <c r="H1738" s="2"/>
      <c r="I1738" s="2"/>
      <c r="J1738" s="2"/>
      <c r="K1738" s="2"/>
      <c r="L1738" s="2"/>
      <c r="M1738" s="2"/>
      <c r="N1738" s="2"/>
      <c r="O1738" s="2"/>
      <c r="P1738" s="2"/>
      <c r="Q1738" s="2"/>
      <c r="R1738" s="2"/>
      <c r="S1738" s="2"/>
      <c r="T1738" s="2"/>
      <c r="U1738" s="2"/>
      <c r="V1738" s="2"/>
      <c r="W1738" s="2"/>
      <c r="X1738" s="2"/>
      <c r="Y1738" s="2"/>
      <c r="Z1738" s="2"/>
      <c r="AA1738" s="2"/>
      <c r="AB1738" s="2"/>
      <c r="AC1738" s="2"/>
      <c r="AD1738" s="2"/>
      <c r="AE1738" s="2"/>
      <c r="AF1738" s="2"/>
      <c r="AG1738" s="2"/>
      <c r="AH1738" s="2"/>
      <c r="AI1738" s="2"/>
      <c r="AJ1738" s="2"/>
      <c r="AK1738" s="2"/>
      <c r="AL1738" s="2"/>
      <c r="AM1738" s="2"/>
      <c r="AN1738" s="2"/>
      <c r="AO1738" s="2"/>
      <c r="AP1738" s="2"/>
      <c r="AQ1738" s="2"/>
      <c r="AR1738" s="2"/>
      <c r="AS1738" s="2"/>
      <c r="AT1738" s="2"/>
      <c r="AU1738" s="2"/>
      <c r="AV1738" s="2"/>
      <c r="AW1738" s="2"/>
      <c r="AX1738" s="2"/>
      <c r="AY1738" s="2"/>
      <c r="AZ1738" s="2"/>
      <c r="BA1738" s="2"/>
      <c r="BB1738" s="2"/>
      <c r="BC1738" s="2"/>
      <c r="BD1738" s="2"/>
      <c r="BE1738" s="2"/>
      <c r="BF1738" s="2"/>
      <c r="BG1738" s="2"/>
      <c r="BH1738" s="2"/>
      <c r="BI1738" s="2"/>
      <c r="BJ1738" s="2"/>
      <c r="BK1738" s="2"/>
      <c r="BL1738" s="2"/>
      <c r="BM1738" s="2"/>
      <c r="BN1738" s="2"/>
      <c r="BO1738" s="2"/>
      <c r="BP1738" s="2"/>
      <c r="BQ1738" s="2"/>
      <c r="BR1738" s="2"/>
      <c r="BS1738" s="2"/>
      <c r="BT1738" s="2"/>
      <c r="BU1738" s="2"/>
      <c r="BV1738" s="2"/>
      <c r="BW1738" s="2"/>
      <c r="BX1738" s="2"/>
      <c r="BY1738" s="2"/>
      <c r="BZ1738" s="2"/>
      <c r="CA1738" s="2"/>
    </row>
    <row r="1739" spans="1:79" x14ac:dyDescent="0.3">
      <c r="A1739" s="2"/>
      <c r="B1739" s="2"/>
      <c r="C1739" s="2"/>
      <c r="D1739" s="2"/>
      <c r="E1739" s="2"/>
      <c r="F1739" s="2"/>
      <c r="G1739" s="2"/>
      <c r="H1739" s="2"/>
      <c r="I1739" s="2"/>
      <c r="J1739" s="2"/>
      <c r="K1739" s="2"/>
      <c r="L1739" s="2"/>
      <c r="M1739" s="2"/>
      <c r="N1739" s="2"/>
      <c r="O1739" s="2"/>
      <c r="P1739" s="2"/>
      <c r="Q1739" s="2"/>
      <c r="R1739" s="2"/>
      <c r="S1739" s="2"/>
      <c r="T1739" s="2"/>
      <c r="U1739" s="2"/>
      <c r="V1739" s="2"/>
      <c r="W1739" s="2"/>
      <c r="X1739" s="2"/>
      <c r="Y1739" s="2"/>
      <c r="Z1739" s="2"/>
      <c r="AA1739" s="2"/>
      <c r="AB1739" s="2"/>
      <c r="AC1739" s="2"/>
      <c r="AD1739" s="2"/>
      <c r="AE1739" s="2"/>
      <c r="AF1739" s="2"/>
      <c r="AG1739" s="2"/>
      <c r="AH1739" s="2"/>
      <c r="AI1739" s="2"/>
      <c r="AJ1739" s="2"/>
      <c r="AK1739" s="2"/>
      <c r="AL1739" s="2"/>
      <c r="AM1739" s="2"/>
      <c r="AN1739" s="2"/>
      <c r="AO1739" s="2"/>
      <c r="AP1739" s="2"/>
      <c r="AQ1739" s="2"/>
      <c r="AR1739" s="2"/>
      <c r="AS1739" s="2"/>
      <c r="AT1739" s="2"/>
      <c r="AU1739" s="2"/>
      <c r="AV1739" s="2"/>
      <c r="AW1739" s="2"/>
      <c r="AX1739" s="2"/>
      <c r="AY1739" s="2"/>
      <c r="AZ1739" s="2"/>
      <c r="BA1739" s="2"/>
      <c r="BB1739" s="2"/>
      <c r="BC1739" s="2"/>
      <c r="BD1739" s="2"/>
      <c r="BE1739" s="2"/>
      <c r="BF1739" s="2"/>
      <c r="BG1739" s="2"/>
      <c r="BH1739" s="2"/>
      <c r="BI1739" s="2"/>
      <c r="BJ1739" s="2"/>
      <c r="BK1739" s="2"/>
      <c r="BL1739" s="2"/>
      <c r="BM1739" s="2"/>
      <c r="BN1739" s="2"/>
      <c r="BO1739" s="2"/>
      <c r="BP1739" s="2"/>
      <c r="BQ1739" s="2"/>
      <c r="BR1739" s="2"/>
      <c r="BS1739" s="2"/>
      <c r="BT1739" s="2"/>
      <c r="BU1739" s="2"/>
      <c r="BV1739" s="2"/>
      <c r="BW1739" s="2"/>
      <c r="BX1739" s="2"/>
      <c r="BY1739" s="2"/>
      <c r="BZ1739" s="2"/>
      <c r="CA1739" s="2"/>
    </row>
    <row r="1740" spans="1:79" x14ac:dyDescent="0.3">
      <c r="A1740" s="2"/>
      <c r="B1740" s="2"/>
      <c r="C1740" s="2"/>
      <c r="D1740" s="2"/>
      <c r="E1740" s="2"/>
      <c r="F1740" s="2"/>
      <c r="G1740" s="2"/>
      <c r="H1740" s="2"/>
      <c r="I1740" s="2"/>
      <c r="J1740" s="2"/>
      <c r="K1740" s="2"/>
      <c r="L1740" s="2"/>
      <c r="M1740" s="2"/>
      <c r="N1740" s="2"/>
      <c r="O1740" s="2"/>
      <c r="P1740" s="2"/>
      <c r="Q1740" s="2"/>
      <c r="R1740" s="2"/>
      <c r="S1740" s="2"/>
      <c r="T1740" s="2"/>
      <c r="U1740" s="2"/>
      <c r="V1740" s="2"/>
      <c r="W1740" s="2"/>
      <c r="X1740" s="2"/>
      <c r="Y1740" s="2"/>
      <c r="Z1740" s="2"/>
      <c r="AA1740" s="2"/>
      <c r="AB1740" s="2"/>
      <c r="AC1740" s="2"/>
      <c r="AD1740" s="2"/>
      <c r="AE1740" s="2"/>
      <c r="AF1740" s="2"/>
      <c r="AG1740" s="2"/>
      <c r="AH1740" s="2"/>
      <c r="AI1740" s="2"/>
      <c r="AJ1740" s="2"/>
      <c r="AK1740" s="2"/>
      <c r="AL1740" s="2"/>
      <c r="AM1740" s="2"/>
      <c r="AN1740" s="2"/>
      <c r="AO1740" s="2"/>
      <c r="AP1740" s="2"/>
      <c r="AQ1740" s="2"/>
      <c r="AR1740" s="2"/>
      <c r="AS1740" s="2"/>
      <c r="AT1740" s="2"/>
      <c r="AU1740" s="2"/>
      <c r="AV1740" s="2"/>
      <c r="AW1740" s="2"/>
      <c r="AX1740" s="2"/>
      <c r="AY1740" s="2"/>
      <c r="AZ1740" s="2"/>
      <c r="BA1740" s="2"/>
      <c r="BB1740" s="2"/>
      <c r="BC1740" s="2"/>
      <c r="BD1740" s="2"/>
      <c r="BE1740" s="2"/>
      <c r="BF1740" s="2"/>
      <c r="BG1740" s="2"/>
      <c r="BH1740" s="2"/>
      <c r="BI1740" s="2"/>
      <c r="BJ1740" s="2"/>
      <c r="BK1740" s="2"/>
      <c r="BL1740" s="2"/>
      <c r="BM1740" s="2"/>
      <c r="BN1740" s="2"/>
      <c r="BO1740" s="2"/>
      <c r="BP1740" s="2"/>
      <c r="BQ1740" s="2"/>
      <c r="BR1740" s="2"/>
      <c r="BS1740" s="2"/>
      <c r="BT1740" s="2"/>
      <c r="BU1740" s="2"/>
      <c r="BV1740" s="2"/>
      <c r="BW1740" s="2"/>
      <c r="BX1740" s="2"/>
      <c r="BY1740" s="2"/>
      <c r="BZ1740" s="2"/>
      <c r="CA1740" s="2"/>
    </row>
    <row r="1741" spans="1:79" x14ac:dyDescent="0.3">
      <c r="A1741" s="2"/>
      <c r="B1741" s="2"/>
      <c r="C1741" s="2"/>
      <c r="D1741" s="2"/>
      <c r="E1741" s="2"/>
      <c r="F1741" s="2"/>
      <c r="G1741" s="2"/>
      <c r="H1741" s="2"/>
      <c r="I1741" s="2"/>
      <c r="J1741" s="2"/>
      <c r="K1741" s="2"/>
      <c r="L1741" s="2"/>
      <c r="M1741" s="2"/>
      <c r="N1741" s="2"/>
      <c r="O1741" s="2"/>
      <c r="P1741" s="2"/>
      <c r="Q1741" s="2"/>
      <c r="R1741" s="2"/>
      <c r="S1741" s="2"/>
      <c r="T1741" s="2"/>
      <c r="U1741" s="2"/>
      <c r="V1741" s="2"/>
      <c r="W1741" s="2"/>
      <c r="X1741" s="2"/>
      <c r="Y1741" s="2"/>
      <c r="Z1741" s="2"/>
      <c r="AA1741" s="2"/>
      <c r="AB1741" s="2"/>
      <c r="AC1741" s="2"/>
      <c r="AD1741" s="2"/>
      <c r="AE1741" s="2"/>
      <c r="AF1741" s="2"/>
      <c r="AG1741" s="2"/>
      <c r="AH1741" s="2"/>
      <c r="AI1741" s="2"/>
      <c r="AJ1741" s="2"/>
      <c r="AK1741" s="2"/>
      <c r="AL1741" s="2"/>
      <c r="AM1741" s="2"/>
      <c r="AN1741" s="2"/>
      <c r="AO1741" s="2"/>
      <c r="AP1741" s="2"/>
      <c r="AQ1741" s="2"/>
      <c r="AR1741" s="2"/>
      <c r="AS1741" s="2"/>
      <c r="AT1741" s="2"/>
      <c r="AU1741" s="2"/>
      <c r="AV1741" s="2"/>
      <c r="AW1741" s="2"/>
      <c r="AX1741" s="2"/>
      <c r="AY1741" s="2"/>
      <c r="AZ1741" s="2"/>
      <c r="BA1741" s="2"/>
      <c r="BB1741" s="2"/>
      <c r="BC1741" s="2"/>
      <c r="BD1741" s="2"/>
      <c r="BE1741" s="2"/>
      <c r="BF1741" s="2"/>
      <c r="BG1741" s="2"/>
      <c r="BH1741" s="2"/>
      <c r="BI1741" s="2"/>
      <c r="BJ1741" s="2"/>
      <c r="BK1741" s="2"/>
      <c r="BL1741" s="2"/>
      <c r="BM1741" s="2"/>
      <c r="BN1741" s="2"/>
      <c r="BO1741" s="2"/>
      <c r="BP1741" s="2"/>
      <c r="BQ1741" s="2"/>
      <c r="BR1741" s="2"/>
      <c r="BS1741" s="2"/>
      <c r="BT1741" s="2"/>
      <c r="BU1741" s="2"/>
      <c r="BV1741" s="2"/>
      <c r="BW1741" s="2"/>
      <c r="BX1741" s="2"/>
      <c r="BY1741" s="2"/>
      <c r="BZ1741" s="2"/>
      <c r="CA1741" s="2"/>
    </row>
    <row r="1742" spans="1:79" x14ac:dyDescent="0.3">
      <c r="A1742" s="2"/>
      <c r="B1742" s="2"/>
      <c r="C1742" s="2"/>
      <c r="D1742" s="2"/>
      <c r="E1742" s="2"/>
      <c r="F1742" s="2"/>
      <c r="G1742" s="2"/>
      <c r="H1742" s="2"/>
      <c r="I1742" s="2"/>
      <c r="J1742" s="2"/>
      <c r="K1742" s="2"/>
      <c r="L1742" s="2"/>
      <c r="M1742" s="2"/>
      <c r="N1742" s="2"/>
      <c r="O1742" s="2"/>
      <c r="P1742" s="2"/>
      <c r="Q1742" s="2"/>
      <c r="R1742" s="2"/>
      <c r="S1742" s="2"/>
      <c r="T1742" s="2"/>
      <c r="U1742" s="2"/>
      <c r="V1742" s="2"/>
      <c r="W1742" s="2"/>
      <c r="X1742" s="2"/>
      <c r="Y1742" s="2"/>
      <c r="Z1742" s="2"/>
      <c r="AA1742" s="2"/>
      <c r="AB1742" s="2"/>
      <c r="AC1742" s="2"/>
      <c r="AD1742" s="2"/>
      <c r="AE1742" s="2"/>
      <c r="AF1742" s="2"/>
      <c r="AG1742" s="2"/>
      <c r="AH1742" s="2"/>
      <c r="AI1742" s="2"/>
      <c r="AJ1742" s="2"/>
      <c r="AK1742" s="2"/>
      <c r="AL1742" s="2"/>
      <c r="AM1742" s="2"/>
      <c r="AN1742" s="2"/>
      <c r="AO1742" s="2"/>
      <c r="AP1742" s="2"/>
      <c r="AQ1742" s="2"/>
      <c r="AR1742" s="2"/>
      <c r="AS1742" s="2"/>
      <c r="AT1742" s="2"/>
      <c r="AU1742" s="2"/>
      <c r="AV1742" s="2"/>
      <c r="AW1742" s="2"/>
      <c r="AX1742" s="2"/>
      <c r="AY1742" s="2"/>
      <c r="AZ1742" s="2"/>
      <c r="BA1742" s="2"/>
      <c r="BB1742" s="2"/>
      <c r="BC1742" s="2"/>
      <c r="BD1742" s="2"/>
      <c r="BE1742" s="2"/>
      <c r="BF1742" s="2"/>
      <c r="BG1742" s="2"/>
      <c r="BH1742" s="2"/>
      <c r="BI1742" s="2"/>
      <c r="BJ1742" s="2"/>
      <c r="BK1742" s="2"/>
      <c r="BL1742" s="2"/>
      <c r="BM1742" s="2"/>
      <c r="BN1742" s="2"/>
      <c r="BO1742" s="2"/>
      <c r="BP1742" s="2"/>
      <c r="BQ1742" s="2"/>
      <c r="BR1742" s="2"/>
      <c r="BS1742" s="2"/>
      <c r="BT1742" s="2"/>
      <c r="BU1742" s="2"/>
      <c r="BV1742" s="2"/>
      <c r="BW1742" s="2"/>
      <c r="BX1742" s="2"/>
      <c r="BY1742" s="2"/>
      <c r="BZ1742" s="2"/>
      <c r="CA1742" s="2"/>
    </row>
    <row r="1743" spans="1:79" x14ac:dyDescent="0.3">
      <c r="A1743" s="2"/>
      <c r="B1743" s="2"/>
      <c r="C1743" s="2"/>
      <c r="D1743" s="2"/>
      <c r="E1743" s="2"/>
      <c r="F1743" s="2"/>
      <c r="G1743" s="2"/>
      <c r="H1743" s="2"/>
      <c r="I1743" s="2"/>
      <c r="J1743" s="2"/>
      <c r="K1743" s="2"/>
      <c r="L1743" s="2"/>
      <c r="M1743" s="2"/>
      <c r="N1743" s="2"/>
      <c r="O1743" s="2"/>
      <c r="P1743" s="2"/>
      <c r="Q1743" s="2"/>
      <c r="R1743" s="2"/>
      <c r="S1743" s="2"/>
      <c r="T1743" s="2"/>
      <c r="U1743" s="2"/>
      <c r="V1743" s="2"/>
      <c r="W1743" s="2"/>
      <c r="X1743" s="2"/>
      <c r="Y1743" s="2"/>
      <c r="Z1743" s="2"/>
      <c r="AA1743" s="2"/>
      <c r="AB1743" s="2"/>
      <c r="AC1743" s="2"/>
      <c r="AD1743" s="2"/>
      <c r="AE1743" s="2"/>
      <c r="AF1743" s="2"/>
      <c r="AG1743" s="2"/>
      <c r="AH1743" s="2"/>
      <c r="AI1743" s="2"/>
      <c r="AJ1743" s="2"/>
      <c r="AK1743" s="2"/>
      <c r="AL1743" s="2"/>
      <c r="AM1743" s="2"/>
      <c r="AN1743" s="2"/>
      <c r="AO1743" s="2"/>
      <c r="AP1743" s="2"/>
      <c r="AQ1743" s="2"/>
      <c r="AR1743" s="2"/>
      <c r="AS1743" s="2"/>
      <c r="AT1743" s="2"/>
      <c r="AU1743" s="2"/>
      <c r="AV1743" s="2"/>
      <c r="AW1743" s="2"/>
      <c r="AX1743" s="2"/>
      <c r="AY1743" s="2"/>
      <c r="AZ1743" s="2"/>
      <c r="BA1743" s="2"/>
      <c r="BB1743" s="2"/>
      <c r="BC1743" s="2"/>
      <c r="BD1743" s="2"/>
      <c r="BE1743" s="2"/>
      <c r="BF1743" s="2"/>
      <c r="BG1743" s="2"/>
      <c r="BH1743" s="2"/>
      <c r="BI1743" s="2"/>
      <c r="BJ1743" s="2"/>
      <c r="BK1743" s="2"/>
      <c r="BL1743" s="2"/>
      <c r="BM1743" s="2"/>
      <c r="BN1743" s="2"/>
      <c r="BO1743" s="2"/>
      <c r="BP1743" s="2"/>
      <c r="BQ1743" s="2"/>
      <c r="BR1743" s="2"/>
      <c r="BS1743" s="2"/>
      <c r="BT1743" s="2"/>
      <c r="BU1743" s="2"/>
      <c r="BV1743" s="2"/>
      <c r="BW1743" s="2"/>
      <c r="BX1743" s="2"/>
      <c r="BY1743" s="2"/>
      <c r="BZ1743" s="2"/>
      <c r="CA1743" s="2"/>
    </row>
    <row r="1744" spans="1:79" x14ac:dyDescent="0.3">
      <c r="A1744" s="2"/>
      <c r="B1744" s="2"/>
      <c r="C1744" s="2"/>
      <c r="D1744" s="2"/>
      <c r="E1744" s="2"/>
      <c r="F1744" s="2"/>
      <c r="G1744" s="2"/>
      <c r="H1744" s="2"/>
      <c r="I1744" s="2"/>
      <c r="J1744" s="2"/>
      <c r="K1744" s="2"/>
      <c r="L1744" s="2"/>
      <c r="M1744" s="2"/>
      <c r="N1744" s="2"/>
      <c r="O1744" s="2"/>
      <c r="P1744" s="2"/>
      <c r="Q1744" s="2"/>
      <c r="R1744" s="2"/>
      <c r="S1744" s="2"/>
      <c r="T1744" s="2"/>
      <c r="U1744" s="2"/>
      <c r="V1744" s="2"/>
      <c r="W1744" s="2"/>
      <c r="X1744" s="2"/>
      <c r="Y1744" s="2"/>
      <c r="Z1744" s="2"/>
      <c r="AA1744" s="2"/>
      <c r="AB1744" s="2"/>
      <c r="AC1744" s="2"/>
      <c r="AD1744" s="2"/>
      <c r="AE1744" s="2"/>
      <c r="AF1744" s="2"/>
      <c r="AG1744" s="2"/>
      <c r="AH1744" s="2"/>
      <c r="AI1744" s="2"/>
      <c r="AJ1744" s="2"/>
      <c r="AK1744" s="2"/>
      <c r="AL1744" s="2"/>
      <c r="AM1744" s="2"/>
      <c r="AN1744" s="2"/>
      <c r="AO1744" s="2"/>
      <c r="AP1744" s="2"/>
      <c r="AQ1744" s="2"/>
      <c r="AR1744" s="2"/>
      <c r="AS1744" s="2"/>
      <c r="AT1744" s="2"/>
      <c r="AU1744" s="2"/>
      <c r="AV1744" s="2"/>
      <c r="AW1744" s="2"/>
      <c r="AX1744" s="2"/>
      <c r="AY1744" s="2"/>
      <c r="AZ1744" s="2"/>
      <c r="BA1744" s="2"/>
      <c r="BB1744" s="2"/>
      <c r="BC1744" s="2"/>
      <c r="BD1744" s="2"/>
      <c r="BE1744" s="2"/>
      <c r="BF1744" s="2"/>
      <c r="BG1744" s="2"/>
      <c r="BH1744" s="2"/>
      <c r="BI1744" s="2"/>
      <c r="BJ1744" s="2"/>
      <c r="BK1744" s="2"/>
      <c r="BL1744" s="2"/>
      <c r="BM1744" s="2"/>
      <c r="BN1744" s="2"/>
      <c r="BO1744" s="2"/>
      <c r="BP1744" s="2"/>
      <c r="BQ1744" s="2"/>
      <c r="BR1744" s="2"/>
      <c r="BS1744" s="2"/>
      <c r="BT1744" s="2"/>
      <c r="BU1744" s="2"/>
      <c r="BV1744" s="2"/>
      <c r="BW1744" s="2"/>
      <c r="BX1744" s="2"/>
      <c r="BY1744" s="2"/>
      <c r="BZ1744" s="2"/>
      <c r="CA1744" s="2"/>
    </row>
    <row r="1745" spans="1:79" x14ac:dyDescent="0.3">
      <c r="A1745" s="2"/>
      <c r="B1745" s="2"/>
      <c r="C1745" s="2"/>
      <c r="D1745" s="2"/>
      <c r="E1745" s="2"/>
      <c r="F1745" s="2"/>
      <c r="G1745" s="2"/>
      <c r="H1745" s="2"/>
      <c r="I1745" s="2"/>
      <c r="J1745" s="2"/>
      <c r="K1745" s="2"/>
      <c r="L1745" s="2"/>
      <c r="M1745" s="2"/>
      <c r="N1745" s="2"/>
      <c r="O1745" s="2"/>
      <c r="P1745" s="2"/>
      <c r="Q1745" s="2"/>
      <c r="R1745" s="2"/>
      <c r="S1745" s="2"/>
      <c r="T1745" s="2"/>
      <c r="U1745" s="2"/>
      <c r="V1745" s="2"/>
      <c r="W1745" s="2"/>
      <c r="X1745" s="2"/>
      <c r="Y1745" s="2"/>
      <c r="Z1745" s="2"/>
      <c r="AA1745" s="2"/>
      <c r="AB1745" s="2"/>
      <c r="AC1745" s="2"/>
      <c r="AD1745" s="2"/>
      <c r="AE1745" s="2"/>
      <c r="AF1745" s="2"/>
      <c r="AG1745" s="2"/>
      <c r="AH1745" s="2"/>
      <c r="AI1745" s="2"/>
      <c r="AJ1745" s="2"/>
      <c r="AK1745" s="2"/>
      <c r="AL1745" s="2"/>
      <c r="AM1745" s="2"/>
      <c r="AN1745" s="2"/>
      <c r="AO1745" s="2"/>
      <c r="AP1745" s="2"/>
      <c r="AQ1745" s="2"/>
      <c r="AR1745" s="2"/>
      <c r="AS1745" s="2"/>
      <c r="AT1745" s="2"/>
      <c r="AU1745" s="2"/>
      <c r="AV1745" s="2"/>
      <c r="AW1745" s="2"/>
      <c r="AX1745" s="2"/>
      <c r="AY1745" s="2"/>
      <c r="AZ1745" s="2"/>
      <c r="BA1745" s="2"/>
      <c r="BB1745" s="2"/>
      <c r="BC1745" s="2"/>
      <c r="BD1745" s="2"/>
      <c r="BE1745" s="2"/>
      <c r="BF1745" s="2"/>
      <c r="BG1745" s="2"/>
      <c r="BH1745" s="2"/>
      <c r="BI1745" s="2"/>
      <c r="BJ1745" s="2"/>
      <c r="BK1745" s="2"/>
      <c r="BL1745" s="2"/>
      <c r="BM1745" s="2"/>
      <c r="BN1745" s="2"/>
      <c r="BO1745" s="2"/>
      <c r="BP1745" s="2"/>
      <c r="BQ1745" s="2"/>
      <c r="BR1745" s="2"/>
      <c r="BS1745" s="2"/>
      <c r="BT1745" s="2"/>
      <c r="BU1745" s="2"/>
      <c r="BV1745" s="2"/>
      <c r="BW1745" s="2"/>
      <c r="BX1745" s="2"/>
      <c r="BY1745" s="2"/>
      <c r="BZ1745" s="2"/>
      <c r="CA1745" s="2"/>
    </row>
    <row r="1746" spans="1:79" x14ac:dyDescent="0.3">
      <c r="A1746" s="2"/>
      <c r="B1746" s="2"/>
      <c r="C1746" s="2"/>
      <c r="D1746" s="2"/>
      <c r="E1746" s="2"/>
      <c r="F1746" s="2"/>
      <c r="G1746" s="2"/>
      <c r="H1746" s="2"/>
      <c r="I1746" s="2"/>
      <c r="J1746" s="2"/>
      <c r="K1746" s="2"/>
      <c r="L1746" s="2"/>
      <c r="M1746" s="2"/>
      <c r="N1746" s="2"/>
      <c r="O1746" s="2"/>
      <c r="P1746" s="2"/>
      <c r="Q1746" s="2"/>
      <c r="R1746" s="2"/>
      <c r="S1746" s="2"/>
      <c r="T1746" s="2"/>
      <c r="U1746" s="2"/>
      <c r="V1746" s="2"/>
      <c r="W1746" s="2"/>
      <c r="X1746" s="2"/>
      <c r="Y1746" s="2"/>
      <c r="Z1746" s="2"/>
      <c r="AA1746" s="2"/>
      <c r="AB1746" s="2"/>
      <c r="AC1746" s="2"/>
      <c r="AD1746" s="2"/>
      <c r="AE1746" s="2"/>
      <c r="AF1746" s="2"/>
      <c r="AG1746" s="2"/>
      <c r="AH1746" s="2"/>
      <c r="AI1746" s="2"/>
      <c r="AJ1746" s="2"/>
      <c r="AK1746" s="2"/>
      <c r="AL1746" s="2"/>
      <c r="AM1746" s="2"/>
      <c r="AN1746" s="2"/>
      <c r="AO1746" s="2"/>
      <c r="AP1746" s="2"/>
      <c r="AQ1746" s="2"/>
      <c r="AR1746" s="2"/>
      <c r="AS1746" s="2"/>
      <c r="AT1746" s="2"/>
      <c r="AU1746" s="2"/>
      <c r="AV1746" s="2"/>
      <c r="AW1746" s="2"/>
      <c r="AX1746" s="2"/>
      <c r="AY1746" s="2"/>
      <c r="AZ1746" s="2"/>
      <c r="BA1746" s="2"/>
      <c r="BB1746" s="2"/>
      <c r="BC1746" s="2"/>
      <c r="BD1746" s="2"/>
      <c r="BE1746" s="2"/>
      <c r="BF1746" s="2"/>
      <c r="BG1746" s="2"/>
      <c r="BH1746" s="2"/>
      <c r="BI1746" s="2"/>
      <c r="BJ1746" s="2"/>
      <c r="BK1746" s="2"/>
      <c r="BL1746" s="2"/>
      <c r="BM1746" s="2"/>
      <c r="BN1746" s="2"/>
      <c r="BO1746" s="2"/>
      <c r="BP1746" s="2"/>
      <c r="BQ1746" s="2"/>
      <c r="BR1746" s="2"/>
      <c r="BS1746" s="2"/>
      <c r="BT1746" s="2"/>
      <c r="BU1746" s="2"/>
      <c r="BV1746" s="2"/>
      <c r="BW1746" s="2"/>
      <c r="BX1746" s="2"/>
      <c r="BY1746" s="2"/>
      <c r="BZ1746" s="2"/>
      <c r="CA1746" s="2"/>
    </row>
    <row r="1747" spans="1:79" x14ac:dyDescent="0.3">
      <c r="A1747" s="2"/>
      <c r="B1747" s="2"/>
      <c r="C1747" s="2"/>
      <c r="D1747" s="2"/>
      <c r="E1747" s="2"/>
      <c r="F1747" s="2"/>
      <c r="G1747" s="2"/>
      <c r="H1747" s="2"/>
      <c r="I1747" s="2"/>
      <c r="J1747" s="2"/>
      <c r="K1747" s="2"/>
      <c r="L1747" s="2"/>
      <c r="M1747" s="2"/>
      <c r="N1747" s="2"/>
      <c r="O1747" s="2"/>
      <c r="P1747" s="2"/>
      <c r="Q1747" s="2"/>
      <c r="R1747" s="2"/>
      <c r="S1747" s="2"/>
      <c r="T1747" s="2"/>
      <c r="U1747" s="2"/>
      <c r="V1747" s="2"/>
      <c r="W1747" s="2"/>
      <c r="X1747" s="2"/>
      <c r="Y1747" s="2"/>
      <c r="Z1747" s="2"/>
      <c r="AA1747" s="2"/>
      <c r="AB1747" s="2"/>
      <c r="AC1747" s="2"/>
      <c r="AD1747" s="2"/>
      <c r="AE1747" s="2"/>
      <c r="AF1747" s="2"/>
      <c r="AG1747" s="2"/>
      <c r="AH1747" s="2"/>
      <c r="AI1747" s="2"/>
      <c r="AJ1747" s="2"/>
      <c r="AK1747" s="2"/>
      <c r="AL1747" s="2"/>
      <c r="AM1747" s="2"/>
      <c r="AN1747" s="2"/>
      <c r="AO1747" s="2"/>
      <c r="AP1747" s="2"/>
      <c r="AQ1747" s="2"/>
      <c r="AR1747" s="2"/>
      <c r="AS1747" s="2"/>
      <c r="AT1747" s="2"/>
      <c r="AU1747" s="2"/>
      <c r="AV1747" s="2"/>
      <c r="AW1747" s="2"/>
      <c r="AX1747" s="2"/>
      <c r="AY1747" s="2"/>
      <c r="AZ1747" s="2"/>
      <c r="BA1747" s="2"/>
      <c r="BB1747" s="2"/>
      <c r="BC1747" s="2"/>
      <c r="BD1747" s="2"/>
      <c r="BE1747" s="2"/>
      <c r="BF1747" s="2"/>
      <c r="BG1747" s="2"/>
      <c r="BH1747" s="2"/>
      <c r="BI1747" s="2"/>
      <c r="BJ1747" s="2"/>
      <c r="BK1747" s="2"/>
      <c r="BL1747" s="2"/>
      <c r="BM1747" s="2"/>
      <c r="BN1747" s="2"/>
      <c r="BO1747" s="2"/>
      <c r="BP1747" s="2"/>
      <c r="BQ1747" s="2"/>
      <c r="BR1747" s="2"/>
      <c r="BS1747" s="2"/>
      <c r="BT1747" s="2"/>
      <c r="BU1747" s="2"/>
      <c r="BV1747" s="2"/>
      <c r="BW1747" s="2"/>
      <c r="BX1747" s="2"/>
      <c r="BY1747" s="2"/>
      <c r="BZ1747" s="2"/>
      <c r="CA1747" s="2"/>
    </row>
    <row r="1748" spans="1:79" x14ac:dyDescent="0.3">
      <c r="A1748" s="2"/>
      <c r="B1748" s="2"/>
      <c r="C1748" s="2"/>
      <c r="D1748" s="2"/>
      <c r="E1748" s="2"/>
      <c r="F1748" s="2"/>
      <c r="G1748" s="2"/>
      <c r="H1748" s="2"/>
      <c r="I1748" s="2"/>
      <c r="J1748" s="2"/>
      <c r="K1748" s="2"/>
      <c r="L1748" s="2"/>
      <c r="M1748" s="2"/>
      <c r="N1748" s="2"/>
      <c r="O1748" s="2"/>
      <c r="P1748" s="2"/>
      <c r="Q1748" s="2"/>
      <c r="R1748" s="2"/>
      <c r="S1748" s="2"/>
      <c r="T1748" s="2"/>
      <c r="U1748" s="2"/>
      <c r="V1748" s="2"/>
      <c r="W1748" s="2"/>
      <c r="X1748" s="2"/>
      <c r="Y1748" s="2"/>
      <c r="Z1748" s="2"/>
      <c r="AA1748" s="2"/>
      <c r="AB1748" s="2"/>
      <c r="AC1748" s="2"/>
      <c r="AD1748" s="2"/>
      <c r="AE1748" s="2"/>
      <c r="AF1748" s="2"/>
      <c r="AG1748" s="2"/>
      <c r="AH1748" s="2"/>
      <c r="AI1748" s="2"/>
      <c r="AJ1748" s="2"/>
      <c r="AK1748" s="2"/>
      <c r="AL1748" s="2"/>
      <c r="AM1748" s="2"/>
      <c r="AN1748" s="2"/>
      <c r="AO1748" s="2"/>
      <c r="AP1748" s="2"/>
      <c r="AQ1748" s="2"/>
      <c r="AR1748" s="2"/>
      <c r="AS1748" s="2"/>
      <c r="AT1748" s="2"/>
      <c r="AU1748" s="2"/>
      <c r="AV1748" s="2"/>
      <c r="AW1748" s="2"/>
      <c r="AX1748" s="2"/>
      <c r="AY1748" s="2"/>
      <c r="AZ1748" s="2"/>
      <c r="BA1748" s="2"/>
      <c r="BB1748" s="2"/>
      <c r="BC1748" s="2"/>
      <c r="BD1748" s="2"/>
      <c r="BE1748" s="2"/>
      <c r="BF1748" s="2"/>
      <c r="BG1748" s="2"/>
      <c r="BH1748" s="2"/>
      <c r="BI1748" s="2"/>
      <c r="BJ1748" s="2"/>
      <c r="BK1748" s="2"/>
      <c r="BL1748" s="2"/>
      <c r="BM1748" s="2"/>
      <c r="BN1748" s="2"/>
      <c r="BO1748" s="2"/>
      <c r="BP1748" s="2"/>
      <c r="BQ1748" s="2"/>
      <c r="BR1748" s="2"/>
      <c r="BS1748" s="2"/>
      <c r="BT1748" s="2"/>
      <c r="BU1748" s="2"/>
      <c r="BV1748" s="2"/>
      <c r="BW1748" s="2"/>
      <c r="BX1748" s="2"/>
      <c r="BY1748" s="2"/>
      <c r="BZ1748" s="2"/>
      <c r="CA1748" s="2"/>
    </row>
    <row r="1749" spans="1:79" x14ac:dyDescent="0.3">
      <c r="A1749" s="2"/>
      <c r="B1749" s="2"/>
      <c r="C1749" s="2"/>
      <c r="D1749" s="2"/>
      <c r="E1749" s="2"/>
      <c r="F1749" s="2"/>
      <c r="G1749" s="2"/>
      <c r="H1749" s="2"/>
      <c r="I1749" s="2"/>
      <c r="J1749" s="2"/>
      <c r="K1749" s="2"/>
      <c r="L1749" s="2"/>
      <c r="M1749" s="2"/>
      <c r="N1749" s="2"/>
      <c r="O1749" s="2"/>
      <c r="P1749" s="2"/>
      <c r="Q1749" s="2"/>
      <c r="R1749" s="2"/>
      <c r="S1749" s="2"/>
      <c r="T1749" s="2"/>
      <c r="U1749" s="2"/>
      <c r="V1749" s="2"/>
      <c r="W1749" s="2"/>
      <c r="X1749" s="2"/>
      <c r="Y1749" s="2"/>
      <c r="Z1749" s="2"/>
      <c r="AA1749" s="2"/>
      <c r="AB1749" s="2"/>
      <c r="AC1749" s="2"/>
      <c r="AD1749" s="2"/>
      <c r="AE1749" s="2"/>
      <c r="AF1749" s="2"/>
      <c r="AG1749" s="2"/>
      <c r="AH1749" s="2"/>
      <c r="AI1749" s="2"/>
      <c r="AJ1749" s="2"/>
      <c r="AK1749" s="2"/>
      <c r="AL1749" s="2"/>
      <c r="AM1749" s="2"/>
      <c r="AN1749" s="2"/>
      <c r="AO1749" s="2"/>
      <c r="AP1749" s="2"/>
      <c r="AQ1749" s="2"/>
      <c r="AR1749" s="2"/>
      <c r="AS1749" s="2"/>
      <c r="AT1749" s="2"/>
      <c r="AU1749" s="2"/>
      <c r="AV1749" s="2"/>
      <c r="AW1749" s="2"/>
      <c r="AX1749" s="2"/>
      <c r="AY1749" s="2"/>
      <c r="AZ1749" s="2"/>
      <c r="BA1749" s="2"/>
      <c r="BB1749" s="2"/>
      <c r="BC1749" s="2"/>
      <c r="BD1749" s="2"/>
      <c r="BE1749" s="2"/>
      <c r="BF1749" s="2"/>
      <c r="BG1749" s="2"/>
      <c r="BH1749" s="2"/>
      <c r="BI1749" s="2"/>
      <c r="BJ1749" s="2"/>
      <c r="BK1749" s="2"/>
      <c r="BL1749" s="2"/>
      <c r="BM1749" s="2"/>
      <c r="BN1749" s="2"/>
      <c r="BO1749" s="2"/>
      <c r="BP1749" s="2"/>
      <c r="BQ1749" s="2"/>
      <c r="BR1749" s="2"/>
      <c r="BS1749" s="2"/>
      <c r="BT1749" s="2"/>
      <c r="BU1749" s="2"/>
      <c r="BV1749" s="2"/>
      <c r="BW1749" s="2"/>
      <c r="BX1749" s="2"/>
      <c r="BY1749" s="2"/>
      <c r="BZ1749" s="2"/>
      <c r="CA1749" s="2"/>
    </row>
    <row r="1750" spans="1:79" x14ac:dyDescent="0.3">
      <c r="A1750" s="2"/>
      <c r="B1750" s="2"/>
      <c r="C1750" s="2"/>
      <c r="D1750" s="2"/>
      <c r="E1750" s="2"/>
      <c r="F1750" s="2"/>
      <c r="G1750" s="2"/>
      <c r="H1750" s="2"/>
      <c r="I1750" s="2"/>
      <c r="J1750" s="2"/>
      <c r="K1750" s="2"/>
      <c r="L1750" s="2"/>
      <c r="M1750" s="2"/>
      <c r="N1750" s="2"/>
      <c r="O1750" s="2"/>
      <c r="P1750" s="2"/>
      <c r="Q1750" s="2"/>
      <c r="R1750" s="2"/>
      <c r="S1750" s="2"/>
      <c r="T1750" s="2"/>
      <c r="U1750" s="2"/>
      <c r="V1750" s="2"/>
      <c r="W1750" s="2"/>
      <c r="X1750" s="2"/>
      <c r="Y1750" s="2"/>
      <c r="Z1750" s="2"/>
      <c r="AA1750" s="2"/>
      <c r="AB1750" s="2"/>
      <c r="AC1750" s="2"/>
      <c r="AD1750" s="2"/>
      <c r="AE1750" s="2"/>
      <c r="AF1750" s="2"/>
      <c r="AG1750" s="2"/>
      <c r="AH1750" s="2"/>
      <c r="AI1750" s="2"/>
      <c r="AJ1750" s="2"/>
      <c r="AK1750" s="2"/>
      <c r="AL1750" s="2"/>
      <c r="AM1750" s="2"/>
      <c r="AN1750" s="2"/>
      <c r="AO1750" s="2"/>
      <c r="AP1750" s="2"/>
      <c r="AQ1750" s="2"/>
      <c r="AR1750" s="2"/>
      <c r="AS1750" s="2"/>
      <c r="AT1750" s="2"/>
      <c r="AU1750" s="2"/>
      <c r="AV1750" s="2"/>
      <c r="AW1750" s="2"/>
      <c r="AX1750" s="2"/>
      <c r="AY1750" s="2"/>
      <c r="AZ1750" s="2"/>
      <c r="BA1750" s="2"/>
      <c r="BB1750" s="2"/>
      <c r="BC1750" s="2"/>
      <c r="BD1750" s="2"/>
      <c r="BE1750" s="2"/>
      <c r="BF1750" s="2"/>
      <c r="BG1750" s="2"/>
      <c r="BH1750" s="2"/>
      <c r="BI1750" s="2"/>
      <c r="BJ1750" s="2"/>
      <c r="BK1750" s="2"/>
      <c r="BL1750" s="2"/>
      <c r="BM1750" s="2"/>
      <c r="BN1750" s="2"/>
      <c r="BO1750" s="2"/>
      <c r="BP1750" s="2"/>
      <c r="BQ1750" s="2"/>
      <c r="BR1750" s="2"/>
      <c r="BS1750" s="2"/>
      <c r="BT1750" s="2"/>
      <c r="BU1750" s="2"/>
      <c r="BV1750" s="2"/>
      <c r="BW1750" s="2"/>
      <c r="BX1750" s="2"/>
      <c r="BY1750" s="2"/>
      <c r="BZ1750" s="2"/>
      <c r="CA1750" s="2"/>
    </row>
    <row r="1751" spans="1:79" x14ac:dyDescent="0.3">
      <c r="A1751" s="2"/>
      <c r="B1751" s="2"/>
      <c r="C1751" s="2"/>
      <c r="D1751" s="2"/>
      <c r="E1751" s="2"/>
      <c r="F1751" s="2"/>
      <c r="G1751" s="2"/>
      <c r="H1751" s="2"/>
      <c r="I1751" s="2"/>
      <c r="J1751" s="2"/>
      <c r="K1751" s="2"/>
      <c r="L1751" s="2"/>
      <c r="M1751" s="2"/>
      <c r="N1751" s="2"/>
      <c r="O1751" s="2"/>
      <c r="P1751" s="2"/>
      <c r="Q1751" s="2"/>
      <c r="R1751" s="2"/>
      <c r="S1751" s="2"/>
      <c r="T1751" s="2"/>
      <c r="U1751" s="2"/>
      <c r="V1751" s="2"/>
      <c r="W1751" s="2"/>
      <c r="X1751" s="2"/>
      <c r="Y1751" s="2"/>
      <c r="Z1751" s="2"/>
      <c r="AA1751" s="2"/>
      <c r="AB1751" s="2"/>
      <c r="AC1751" s="2"/>
      <c r="AD1751" s="2"/>
      <c r="AE1751" s="2"/>
      <c r="AF1751" s="2"/>
      <c r="AG1751" s="2"/>
      <c r="AH1751" s="2"/>
      <c r="AI1751" s="2"/>
      <c r="AJ1751" s="2"/>
      <c r="AK1751" s="2"/>
      <c r="AL1751" s="2"/>
      <c r="AM1751" s="2"/>
      <c r="AN1751" s="2"/>
      <c r="AO1751" s="2"/>
      <c r="AP1751" s="2"/>
      <c r="AQ1751" s="2"/>
      <c r="AR1751" s="2"/>
      <c r="AS1751" s="2"/>
      <c r="AT1751" s="2"/>
      <c r="AU1751" s="2"/>
      <c r="AV1751" s="2"/>
      <c r="AW1751" s="2"/>
      <c r="AX1751" s="2"/>
      <c r="AY1751" s="2"/>
      <c r="AZ1751" s="2"/>
      <c r="BA1751" s="2"/>
      <c r="BB1751" s="2"/>
      <c r="BC1751" s="2"/>
      <c r="BD1751" s="2"/>
      <c r="BE1751" s="2"/>
      <c r="BF1751" s="2"/>
      <c r="BG1751" s="2"/>
      <c r="BH1751" s="2"/>
      <c r="BI1751" s="2"/>
      <c r="BJ1751" s="2"/>
      <c r="BK1751" s="2"/>
      <c r="BL1751" s="2"/>
      <c r="BM1751" s="2"/>
      <c r="BN1751" s="2"/>
      <c r="BO1751" s="2"/>
      <c r="BP1751" s="2"/>
      <c r="BQ1751" s="2"/>
      <c r="BR1751" s="2"/>
      <c r="BS1751" s="2"/>
      <c r="BT1751" s="2"/>
      <c r="BU1751" s="2"/>
      <c r="BV1751" s="2"/>
      <c r="BW1751" s="2"/>
      <c r="BX1751" s="2"/>
      <c r="BY1751" s="2"/>
      <c r="BZ1751" s="2"/>
      <c r="CA1751" s="2"/>
    </row>
    <row r="1752" spans="1:79" x14ac:dyDescent="0.3">
      <c r="A1752" s="2"/>
      <c r="B1752" s="2"/>
      <c r="C1752" s="2"/>
      <c r="D1752" s="2"/>
      <c r="E1752" s="2"/>
      <c r="F1752" s="2"/>
      <c r="G1752" s="2"/>
      <c r="H1752" s="2"/>
      <c r="I1752" s="2"/>
      <c r="J1752" s="2"/>
      <c r="K1752" s="2"/>
      <c r="L1752" s="2"/>
      <c r="M1752" s="2"/>
      <c r="N1752" s="2"/>
      <c r="O1752" s="2"/>
      <c r="P1752" s="2"/>
      <c r="Q1752" s="2"/>
      <c r="R1752" s="2"/>
      <c r="S1752" s="2"/>
      <c r="T1752" s="2"/>
      <c r="U1752" s="2"/>
      <c r="V1752" s="2"/>
      <c r="W1752" s="2"/>
      <c r="X1752" s="2"/>
      <c r="Y1752" s="2"/>
      <c r="Z1752" s="2"/>
      <c r="AA1752" s="2"/>
      <c r="AB1752" s="2"/>
      <c r="AC1752" s="2"/>
      <c r="AD1752" s="2"/>
      <c r="AE1752" s="2"/>
      <c r="AF1752" s="2"/>
      <c r="AG1752" s="2"/>
      <c r="AH1752" s="2"/>
      <c r="AI1752" s="2"/>
      <c r="AJ1752" s="2"/>
      <c r="AK1752" s="2"/>
      <c r="AL1752" s="2"/>
      <c r="AM1752" s="2"/>
      <c r="AN1752" s="2"/>
      <c r="AO1752" s="2"/>
      <c r="AP1752" s="2"/>
      <c r="AQ1752" s="2"/>
      <c r="AR1752" s="2"/>
      <c r="AS1752" s="2"/>
      <c r="AT1752" s="2"/>
      <c r="AU1752" s="2"/>
      <c r="AV1752" s="2"/>
      <c r="AW1752" s="2"/>
      <c r="AX1752" s="2"/>
      <c r="AY1752" s="2"/>
      <c r="AZ1752" s="2"/>
      <c r="BA1752" s="2"/>
      <c r="BB1752" s="2"/>
      <c r="BC1752" s="2"/>
      <c r="BD1752" s="2"/>
      <c r="BE1752" s="2"/>
      <c r="BF1752" s="2"/>
      <c r="BG1752" s="2"/>
      <c r="BH1752" s="2"/>
      <c r="BI1752" s="2"/>
      <c r="BJ1752" s="2"/>
      <c r="BK1752" s="2"/>
      <c r="BL1752" s="2"/>
      <c r="BM1752" s="2"/>
      <c r="BN1752" s="2"/>
      <c r="BO1752" s="2"/>
      <c r="BP1752" s="2"/>
      <c r="BQ1752" s="2"/>
      <c r="BR1752" s="2"/>
      <c r="BS1752" s="2"/>
      <c r="BT1752" s="2"/>
      <c r="BU1752" s="2"/>
      <c r="BV1752" s="2"/>
      <c r="BW1752" s="2"/>
      <c r="BX1752" s="2"/>
      <c r="BY1752" s="2"/>
      <c r="BZ1752" s="2"/>
      <c r="CA1752" s="2"/>
    </row>
    <row r="1753" spans="1:79" x14ac:dyDescent="0.3">
      <c r="A1753" s="2"/>
      <c r="B1753" s="2"/>
      <c r="C1753" s="2"/>
      <c r="D1753" s="2"/>
      <c r="E1753" s="2"/>
      <c r="F1753" s="2"/>
      <c r="G1753" s="2"/>
      <c r="H1753" s="2"/>
      <c r="I1753" s="2"/>
      <c r="J1753" s="2"/>
      <c r="K1753" s="2"/>
      <c r="L1753" s="2"/>
      <c r="M1753" s="2"/>
      <c r="N1753" s="2"/>
      <c r="O1753" s="2"/>
      <c r="P1753" s="2"/>
      <c r="Q1753" s="2"/>
      <c r="R1753" s="2"/>
      <c r="S1753" s="2"/>
      <c r="T1753" s="2"/>
      <c r="U1753" s="2"/>
      <c r="V1753" s="2"/>
      <c r="W1753" s="2"/>
      <c r="X1753" s="2"/>
      <c r="Y1753" s="2"/>
      <c r="Z1753" s="2"/>
      <c r="AA1753" s="2"/>
      <c r="AB1753" s="2"/>
      <c r="AC1753" s="2"/>
      <c r="AD1753" s="2"/>
      <c r="AE1753" s="2"/>
      <c r="AF1753" s="2"/>
      <c r="AG1753" s="2"/>
      <c r="AH1753" s="2"/>
      <c r="AI1753" s="2"/>
      <c r="AJ1753" s="2"/>
      <c r="AK1753" s="2"/>
      <c r="AL1753" s="2"/>
      <c r="AM1753" s="2"/>
      <c r="AN1753" s="2"/>
      <c r="AO1753" s="2"/>
      <c r="AP1753" s="2"/>
      <c r="AQ1753" s="2"/>
      <c r="AR1753" s="2"/>
      <c r="AS1753" s="2"/>
      <c r="AT1753" s="2"/>
      <c r="AU1753" s="2"/>
      <c r="AV1753" s="2"/>
      <c r="AW1753" s="2"/>
      <c r="AX1753" s="2"/>
      <c r="AY1753" s="2"/>
      <c r="AZ1753" s="2"/>
      <c r="BA1753" s="2"/>
      <c r="BB1753" s="2"/>
      <c r="BC1753" s="2"/>
      <c r="BD1753" s="2"/>
      <c r="BE1753" s="2"/>
      <c r="BF1753" s="2"/>
      <c r="BG1753" s="2"/>
      <c r="BH1753" s="2"/>
      <c r="BI1753" s="2"/>
      <c r="BJ1753" s="2"/>
      <c r="BK1753" s="2"/>
      <c r="BL1753" s="2"/>
      <c r="BM1753" s="2"/>
      <c r="BN1753" s="2"/>
      <c r="BO1753" s="2"/>
      <c r="BP1753" s="2"/>
      <c r="BQ1753" s="2"/>
      <c r="BR1753" s="2"/>
      <c r="BS1753" s="2"/>
      <c r="BT1753" s="2"/>
      <c r="BU1753" s="2"/>
      <c r="BV1753" s="2"/>
      <c r="BW1753" s="2"/>
      <c r="BX1753" s="2"/>
      <c r="BY1753" s="2"/>
      <c r="BZ1753" s="2"/>
      <c r="CA1753" s="2"/>
    </row>
    <row r="1754" spans="1:79" x14ac:dyDescent="0.3">
      <c r="A1754" s="2"/>
      <c r="B1754" s="2"/>
      <c r="C1754" s="2"/>
      <c r="D1754" s="2"/>
      <c r="E1754" s="2"/>
      <c r="F1754" s="2"/>
      <c r="G1754" s="2"/>
      <c r="H1754" s="2"/>
      <c r="I1754" s="2"/>
      <c r="J1754" s="2"/>
      <c r="K1754" s="2"/>
      <c r="L1754" s="2"/>
      <c r="M1754" s="2"/>
      <c r="N1754" s="2"/>
      <c r="O1754" s="2"/>
      <c r="P1754" s="2"/>
      <c r="Q1754" s="2"/>
      <c r="R1754" s="2"/>
      <c r="S1754" s="2"/>
      <c r="T1754" s="2"/>
      <c r="U1754" s="2"/>
      <c r="V1754" s="2"/>
      <c r="W1754" s="2"/>
      <c r="X1754" s="2"/>
      <c r="Y1754" s="2"/>
      <c r="Z1754" s="2"/>
      <c r="AA1754" s="2"/>
      <c r="AB1754" s="2"/>
      <c r="AC1754" s="2"/>
      <c r="AD1754" s="2"/>
      <c r="AE1754" s="2"/>
      <c r="AF1754" s="2"/>
      <c r="AG1754" s="2"/>
      <c r="AH1754" s="2"/>
      <c r="AI1754" s="2"/>
      <c r="AJ1754" s="2"/>
      <c r="AK1754" s="2"/>
      <c r="AL1754" s="2"/>
      <c r="AM1754" s="2"/>
      <c r="AN1754" s="2"/>
      <c r="AO1754" s="2"/>
      <c r="AP1754" s="2"/>
      <c r="AQ1754" s="2"/>
      <c r="AR1754" s="2"/>
      <c r="AS1754" s="2"/>
      <c r="AT1754" s="2"/>
      <c r="AU1754" s="2"/>
      <c r="AV1754" s="2"/>
      <c r="AW1754" s="2"/>
      <c r="AX1754" s="2"/>
      <c r="AY1754" s="2"/>
      <c r="AZ1754" s="2"/>
      <c r="BA1754" s="2"/>
      <c r="BB1754" s="2"/>
      <c r="BC1754" s="2"/>
      <c r="BD1754" s="2"/>
      <c r="BE1754" s="2"/>
      <c r="BF1754" s="2"/>
      <c r="BG1754" s="2"/>
      <c r="BH1754" s="2"/>
      <c r="BI1754" s="2"/>
      <c r="BJ1754" s="2"/>
      <c r="BK1754" s="2"/>
      <c r="BL1754" s="2"/>
      <c r="BM1754" s="2"/>
      <c r="BN1754" s="2"/>
      <c r="BO1754" s="2"/>
      <c r="BP1754" s="2"/>
      <c r="BQ1754" s="2"/>
      <c r="BR1754" s="2"/>
      <c r="BS1754" s="2"/>
      <c r="BT1754" s="2"/>
      <c r="BU1754" s="2"/>
      <c r="BV1754" s="2"/>
      <c r="BW1754" s="2"/>
      <c r="BX1754" s="2"/>
      <c r="BY1754" s="2"/>
      <c r="BZ1754" s="2"/>
      <c r="CA1754" s="2"/>
    </row>
    <row r="1755" spans="1:79" x14ac:dyDescent="0.3">
      <c r="A1755" s="2"/>
      <c r="B1755" s="2"/>
      <c r="C1755" s="2"/>
      <c r="D1755" s="2"/>
      <c r="E1755" s="2"/>
      <c r="F1755" s="2"/>
      <c r="G1755" s="2"/>
      <c r="H1755" s="2"/>
      <c r="I1755" s="2"/>
      <c r="J1755" s="2"/>
      <c r="K1755" s="2"/>
      <c r="L1755" s="2"/>
      <c r="M1755" s="2"/>
      <c r="N1755" s="2"/>
      <c r="O1755" s="2"/>
      <c r="P1755" s="2"/>
      <c r="Q1755" s="2"/>
      <c r="R1755" s="2"/>
      <c r="S1755" s="2"/>
      <c r="T1755" s="2"/>
      <c r="U1755" s="2"/>
      <c r="V1755" s="2"/>
      <c r="W1755" s="2"/>
      <c r="X1755" s="2"/>
      <c r="Y1755" s="2"/>
      <c r="Z1755" s="2"/>
      <c r="AA1755" s="2"/>
      <c r="AB1755" s="2"/>
      <c r="AC1755" s="2"/>
      <c r="AD1755" s="2"/>
      <c r="AE1755" s="2"/>
      <c r="AF1755" s="2"/>
      <c r="AG1755" s="2"/>
      <c r="AH1755" s="2"/>
      <c r="AI1755" s="2"/>
      <c r="AJ1755" s="2"/>
      <c r="AK1755" s="2"/>
      <c r="AL1755" s="2"/>
      <c r="AM1755" s="2"/>
      <c r="AN1755" s="2"/>
      <c r="AO1755" s="2"/>
      <c r="AP1755" s="2"/>
      <c r="AQ1755" s="2"/>
      <c r="AR1755" s="2"/>
      <c r="AS1755" s="2"/>
      <c r="AT1755" s="2"/>
      <c r="AU1755" s="2"/>
      <c r="AV1755" s="2"/>
      <c r="AW1755" s="2"/>
      <c r="AX1755" s="2"/>
      <c r="AY1755" s="2"/>
      <c r="AZ1755" s="2"/>
      <c r="BA1755" s="2"/>
      <c r="BB1755" s="2"/>
      <c r="BC1755" s="2"/>
      <c r="BD1755" s="2"/>
      <c r="BE1755" s="2"/>
      <c r="BF1755" s="2"/>
      <c r="BG1755" s="2"/>
      <c r="BH1755" s="2"/>
      <c r="BI1755" s="2"/>
      <c r="BJ1755" s="2"/>
      <c r="BK1755" s="2"/>
      <c r="BL1755" s="2"/>
      <c r="BM1755" s="2"/>
      <c r="BN1755" s="2"/>
      <c r="BO1755" s="2"/>
      <c r="BP1755" s="2"/>
      <c r="BQ1755" s="2"/>
      <c r="BR1755" s="2"/>
      <c r="BS1755" s="2"/>
      <c r="BT1755" s="2"/>
      <c r="BU1755" s="2"/>
      <c r="BV1755" s="2"/>
      <c r="BW1755" s="2"/>
      <c r="BX1755" s="2"/>
      <c r="BY1755" s="2"/>
      <c r="BZ1755" s="2"/>
      <c r="CA1755" s="2"/>
    </row>
    <row r="1756" spans="1:79" x14ac:dyDescent="0.3">
      <c r="A1756" s="2"/>
      <c r="B1756" s="2"/>
      <c r="C1756" s="2"/>
      <c r="D1756" s="2"/>
      <c r="E1756" s="2"/>
      <c r="F1756" s="2"/>
      <c r="G1756" s="2"/>
      <c r="H1756" s="2"/>
      <c r="I1756" s="2"/>
      <c r="J1756" s="2"/>
      <c r="K1756" s="2"/>
      <c r="L1756" s="2"/>
      <c r="M1756" s="2"/>
      <c r="N1756" s="2"/>
      <c r="O1756" s="2"/>
      <c r="P1756" s="2"/>
      <c r="Q1756" s="2"/>
      <c r="R1756" s="2"/>
      <c r="S1756" s="2"/>
      <c r="T1756" s="2"/>
      <c r="U1756" s="2"/>
      <c r="V1756" s="2"/>
      <c r="W1756" s="2"/>
      <c r="X1756" s="2"/>
      <c r="Y1756" s="2"/>
      <c r="Z1756" s="2"/>
      <c r="AA1756" s="2"/>
      <c r="AB1756" s="2"/>
      <c r="AC1756" s="2"/>
      <c r="AD1756" s="2"/>
      <c r="AE1756" s="2"/>
      <c r="AF1756" s="2"/>
      <c r="AG1756" s="2"/>
      <c r="AH1756" s="2"/>
      <c r="AI1756" s="2"/>
      <c r="AJ1756" s="2"/>
      <c r="AK1756" s="2"/>
      <c r="AL1756" s="2"/>
      <c r="AM1756" s="2"/>
      <c r="AN1756" s="2"/>
      <c r="AO1756" s="2"/>
      <c r="AP1756" s="2"/>
      <c r="AQ1756" s="2"/>
      <c r="AR1756" s="2"/>
      <c r="AS1756" s="2"/>
      <c r="AT1756" s="2"/>
      <c r="AU1756" s="2"/>
      <c r="AV1756" s="2"/>
      <c r="AW1756" s="2"/>
      <c r="AX1756" s="2"/>
      <c r="AY1756" s="2"/>
      <c r="AZ1756" s="2"/>
      <c r="BA1756" s="2"/>
      <c r="BB1756" s="2"/>
      <c r="BC1756" s="2"/>
      <c r="BD1756" s="2"/>
      <c r="BE1756" s="2"/>
      <c r="BF1756" s="2"/>
      <c r="BG1756" s="2"/>
      <c r="BH1756" s="2"/>
      <c r="BI1756" s="2"/>
      <c r="BJ1756" s="2"/>
      <c r="BK1756" s="2"/>
      <c r="BL1756" s="2"/>
      <c r="BM1756" s="2"/>
      <c r="BN1756" s="2"/>
      <c r="BO1756" s="2"/>
      <c r="BP1756" s="2"/>
      <c r="BQ1756" s="2"/>
      <c r="BR1756" s="2"/>
      <c r="BS1756" s="2"/>
      <c r="BT1756" s="2"/>
      <c r="BU1756" s="2"/>
      <c r="BV1756" s="2"/>
      <c r="BW1756" s="2"/>
      <c r="BX1756" s="2"/>
      <c r="BY1756" s="2"/>
      <c r="BZ1756" s="2"/>
      <c r="CA1756" s="2"/>
    </row>
    <row r="1757" spans="1:79" x14ac:dyDescent="0.3">
      <c r="A1757" s="2"/>
      <c r="B1757" s="2"/>
      <c r="C1757" s="2"/>
      <c r="D1757" s="2"/>
      <c r="E1757" s="2"/>
      <c r="F1757" s="2"/>
      <c r="G1757" s="2"/>
      <c r="H1757" s="2"/>
      <c r="I1757" s="2"/>
      <c r="J1757" s="2"/>
      <c r="K1757" s="2"/>
      <c r="L1757" s="2"/>
      <c r="M1757" s="2"/>
      <c r="N1757" s="2"/>
      <c r="O1757" s="2"/>
      <c r="P1757" s="2"/>
      <c r="Q1757" s="2"/>
      <c r="R1757" s="2"/>
      <c r="S1757" s="2"/>
      <c r="T1757" s="2"/>
      <c r="U1757" s="2"/>
      <c r="V1757" s="2"/>
      <c r="W1757" s="2"/>
      <c r="X1757" s="2"/>
      <c r="Y1757" s="2"/>
      <c r="Z1757" s="2"/>
      <c r="AA1757" s="2"/>
      <c r="AB1757" s="2"/>
      <c r="AC1757" s="2"/>
      <c r="AD1757" s="2"/>
      <c r="AE1757" s="2"/>
      <c r="AF1757" s="2"/>
      <c r="AG1757" s="2"/>
      <c r="AH1757" s="2"/>
      <c r="AI1757" s="2"/>
      <c r="AJ1757" s="2"/>
      <c r="AK1757" s="2"/>
      <c r="AL1757" s="2"/>
      <c r="AM1757" s="2"/>
      <c r="AN1757" s="2"/>
      <c r="AO1757" s="2"/>
      <c r="AP1757" s="2"/>
      <c r="AQ1757" s="2"/>
      <c r="AR1757" s="2"/>
      <c r="AS1757" s="2"/>
      <c r="AT1757" s="2"/>
      <c r="AU1757" s="2"/>
      <c r="AV1757" s="2"/>
      <c r="AW1757" s="2"/>
      <c r="AX1757" s="2"/>
      <c r="AY1757" s="2"/>
      <c r="AZ1757" s="2"/>
      <c r="BA1757" s="2"/>
      <c r="BB1757" s="2"/>
      <c r="BC1757" s="2"/>
      <c r="BD1757" s="2"/>
      <c r="BE1757" s="2"/>
      <c r="BF1757" s="2"/>
      <c r="BG1757" s="2"/>
      <c r="BH1757" s="2"/>
      <c r="BI1757" s="2"/>
      <c r="BJ1757" s="2"/>
      <c r="BK1757" s="2"/>
      <c r="BL1757" s="2"/>
      <c r="BM1757" s="2"/>
      <c r="BN1757" s="2"/>
      <c r="BO1757" s="2"/>
      <c r="BP1757" s="2"/>
      <c r="BQ1757" s="2"/>
      <c r="BR1757" s="2"/>
      <c r="BS1757" s="2"/>
      <c r="BT1757" s="2"/>
      <c r="BU1757" s="2"/>
      <c r="BV1757" s="2"/>
      <c r="BW1757" s="2"/>
      <c r="BX1757" s="2"/>
      <c r="BY1757" s="2"/>
      <c r="BZ1757" s="2"/>
      <c r="CA1757" s="2"/>
    </row>
    <row r="1758" spans="1:79" x14ac:dyDescent="0.3">
      <c r="A1758" s="2"/>
      <c r="B1758" s="2"/>
      <c r="C1758" s="2"/>
      <c r="D1758" s="2"/>
      <c r="E1758" s="2"/>
      <c r="F1758" s="2"/>
      <c r="G1758" s="2"/>
      <c r="H1758" s="2"/>
      <c r="I1758" s="2"/>
      <c r="J1758" s="2"/>
      <c r="K1758" s="2"/>
      <c r="L1758" s="2"/>
      <c r="M1758" s="2"/>
      <c r="N1758" s="2"/>
      <c r="O1758" s="2"/>
      <c r="P1758" s="2"/>
      <c r="Q1758" s="2"/>
      <c r="R1758" s="2"/>
      <c r="S1758" s="2"/>
      <c r="T1758" s="2"/>
      <c r="U1758" s="2"/>
      <c r="V1758" s="2"/>
      <c r="W1758" s="2"/>
      <c r="X1758" s="2"/>
      <c r="Y1758" s="2"/>
      <c r="Z1758" s="2"/>
      <c r="AA1758" s="2"/>
      <c r="AB1758" s="2"/>
      <c r="AC1758" s="2"/>
      <c r="AD1758" s="2"/>
      <c r="AE1758" s="2"/>
      <c r="AF1758" s="2"/>
      <c r="AG1758" s="2"/>
      <c r="AH1758" s="2"/>
      <c r="AI1758" s="2"/>
      <c r="AJ1758" s="2"/>
      <c r="AK1758" s="2"/>
      <c r="AL1758" s="2"/>
      <c r="AM1758" s="2"/>
      <c r="AN1758" s="2"/>
      <c r="AO1758" s="2"/>
      <c r="AP1758" s="2"/>
      <c r="AQ1758" s="2"/>
      <c r="AR1758" s="2"/>
      <c r="AS1758" s="2"/>
      <c r="AT1758" s="2"/>
      <c r="AU1758" s="2"/>
      <c r="AV1758" s="2"/>
      <c r="AW1758" s="2"/>
      <c r="AX1758" s="2"/>
      <c r="AY1758" s="2"/>
      <c r="AZ1758" s="2"/>
      <c r="BA1758" s="2"/>
      <c r="BB1758" s="2"/>
      <c r="BC1758" s="2"/>
      <c r="BD1758" s="2"/>
      <c r="BE1758" s="2"/>
      <c r="BF1758" s="2"/>
      <c r="BG1758" s="2"/>
      <c r="BH1758" s="2"/>
      <c r="BI1758" s="2"/>
      <c r="BJ1758" s="2"/>
      <c r="BK1758" s="2"/>
      <c r="BL1758" s="2"/>
      <c r="BM1758" s="2"/>
      <c r="BN1758" s="2"/>
      <c r="BO1758" s="2"/>
      <c r="BP1758" s="2"/>
      <c r="BQ1758" s="2"/>
      <c r="BR1758" s="2"/>
      <c r="BS1758" s="2"/>
      <c r="BT1758" s="2"/>
      <c r="BU1758" s="2"/>
      <c r="BV1758" s="2"/>
      <c r="BW1758" s="2"/>
      <c r="BX1758" s="2"/>
      <c r="BY1758" s="2"/>
      <c r="BZ1758" s="2"/>
      <c r="CA1758" s="2"/>
    </row>
    <row r="1759" spans="1:79" x14ac:dyDescent="0.3">
      <c r="A1759" s="2"/>
      <c r="B1759" s="2"/>
      <c r="C1759" s="2"/>
      <c r="D1759" s="2"/>
      <c r="E1759" s="2"/>
      <c r="F1759" s="2"/>
      <c r="G1759" s="2"/>
      <c r="H1759" s="2"/>
      <c r="I1759" s="2"/>
      <c r="J1759" s="2"/>
      <c r="K1759" s="2"/>
      <c r="L1759" s="2"/>
      <c r="M1759" s="2"/>
      <c r="N1759" s="2"/>
      <c r="O1759" s="2"/>
      <c r="P1759" s="2"/>
      <c r="Q1759" s="2"/>
      <c r="R1759" s="2"/>
      <c r="S1759" s="2"/>
      <c r="T1759" s="2"/>
      <c r="U1759" s="2"/>
      <c r="V1759" s="2"/>
      <c r="W1759" s="2"/>
      <c r="X1759" s="2"/>
      <c r="Y1759" s="2"/>
      <c r="Z1759" s="2"/>
      <c r="AA1759" s="2"/>
      <c r="AB1759" s="2"/>
      <c r="AC1759" s="2"/>
      <c r="AD1759" s="2"/>
      <c r="AE1759" s="2"/>
      <c r="AF1759" s="2"/>
      <c r="AG1759" s="2"/>
      <c r="AH1759" s="2"/>
      <c r="AI1759" s="2"/>
      <c r="AJ1759" s="2"/>
      <c r="AK1759" s="2"/>
      <c r="AL1759" s="2"/>
      <c r="AM1759" s="2"/>
      <c r="AN1759" s="2"/>
      <c r="AO1759" s="2"/>
      <c r="AP1759" s="2"/>
      <c r="AQ1759" s="2"/>
      <c r="AR1759" s="2"/>
      <c r="AS1759" s="2"/>
      <c r="AT1759" s="2"/>
      <c r="AU1759" s="2"/>
      <c r="AV1759" s="2"/>
      <c r="AW1759" s="2"/>
      <c r="AX1759" s="2"/>
      <c r="AY1759" s="2"/>
      <c r="AZ1759" s="2"/>
      <c r="BA1759" s="2"/>
      <c r="BB1759" s="2"/>
      <c r="BC1759" s="2"/>
      <c r="BD1759" s="2"/>
      <c r="BE1759" s="2"/>
      <c r="BF1759" s="2"/>
      <c r="BG1759" s="2"/>
      <c r="BH1759" s="2"/>
      <c r="BI1759" s="2"/>
      <c r="BJ1759" s="2"/>
      <c r="BK1759" s="2"/>
      <c r="BL1759" s="2"/>
      <c r="BM1759" s="2"/>
      <c r="BN1759" s="2"/>
      <c r="BO1759" s="2"/>
      <c r="BP1759" s="2"/>
      <c r="BQ1759" s="2"/>
      <c r="BR1759" s="2"/>
      <c r="BS1759" s="2"/>
      <c r="BT1759" s="2"/>
      <c r="BU1759" s="2"/>
      <c r="BV1759" s="2"/>
      <c r="BW1759" s="2"/>
      <c r="BX1759" s="2"/>
      <c r="BY1759" s="2"/>
      <c r="BZ1759" s="2"/>
      <c r="CA1759" s="2"/>
    </row>
    <row r="1760" spans="1:79" x14ac:dyDescent="0.3">
      <c r="A1760" s="2"/>
      <c r="B1760" s="2"/>
      <c r="C1760" s="2"/>
      <c r="D1760" s="2"/>
      <c r="E1760" s="2"/>
      <c r="F1760" s="2"/>
      <c r="G1760" s="2"/>
      <c r="H1760" s="2"/>
      <c r="I1760" s="2"/>
      <c r="J1760" s="2"/>
      <c r="K1760" s="2"/>
      <c r="L1760" s="2"/>
      <c r="M1760" s="2"/>
      <c r="N1760" s="2"/>
      <c r="O1760" s="2"/>
      <c r="P1760" s="2"/>
      <c r="Q1760" s="2"/>
      <c r="R1760" s="2"/>
      <c r="S1760" s="2"/>
      <c r="T1760" s="2"/>
      <c r="U1760" s="2"/>
      <c r="V1760" s="2"/>
      <c r="W1760" s="2"/>
      <c r="X1760" s="2"/>
      <c r="Y1760" s="2"/>
      <c r="Z1760" s="2"/>
      <c r="AA1760" s="2"/>
      <c r="AB1760" s="2"/>
      <c r="AC1760" s="2"/>
      <c r="AD1760" s="2"/>
      <c r="AE1760" s="2"/>
      <c r="AF1760" s="2"/>
      <c r="AG1760" s="2"/>
      <c r="AH1760" s="2"/>
      <c r="AI1760" s="2"/>
      <c r="AJ1760" s="2"/>
      <c r="AK1760" s="2"/>
      <c r="AL1760" s="2"/>
      <c r="AM1760" s="2"/>
      <c r="AN1760" s="2"/>
      <c r="AO1760" s="2"/>
      <c r="AP1760" s="2"/>
      <c r="AQ1760" s="2"/>
      <c r="AR1760" s="2"/>
      <c r="AS1760" s="2"/>
      <c r="AT1760" s="2"/>
      <c r="AU1760" s="2"/>
      <c r="AV1760" s="2"/>
      <c r="AW1760" s="2"/>
      <c r="AX1760" s="2"/>
      <c r="AY1760" s="2"/>
      <c r="AZ1760" s="2"/>
      <c r="BA1760" s="2"/>
      <c r="BB1760" s="2"/>
      <c r="BC1760" s="2"/>
      <c r="BD1760" s="2"/>
      <c r="BE1760" s="2"/>
      <c r="BF1760" s="2"/>
      <c r="BG1760" s="2"/>
      <c r="BH1760" s="2"/>
      <c r="BI1760" s="2"/>
      <c r="BJ1760" s="2"/>
      <c r="BK1760" s="2"/>
      <c r="BL1760" s="2"/>
      <c r="BM1760" s="2"/>
      <c r="BN1760" s="2"/>
      <c r="BO1760" s="2"/>
      <c r="BP1760" s="2"/>
      <c r="BQ1760" s="2"/>
      <c r="BR1760" s="2"/>
      <c r="BS1760" s="2"/>
      <c r="BT1760" s="2"/>
      <c r="BU1760" s="2"/>
      <c r="BV1760" s="2"/>
      <c r="BW1760" s="2"/>
      <c r="BX1760" s="2"/>
      <c r="BY1760" s="2"/>
      <c r="BZ1760" s="2"/>
      <c r="CA1760" s="2"/>
    </row>
    <row r="1761" spans="1:79" x14ac:dyDescent="0.3">
      <c r="A1761" s="2"/>
      <c r="B1761" s="2"/>
      <c r="C1761" s="2"/>
      <c r="D1761" s="2"/>
      <c r="E1761" s="2"/>
      <c r="F1761" s="2"/>
      <c r="G1761" s="2"/>
      <c r="H1761" s="2"/>
      <c r="I1761" s="2"/>
      <c r="J1761" s="2"/>
      <c r="K1761" s="2"/>
      <c r="L1761" s="2"/>
      <c r="M1761" s="2"/>
      <c r="N1761" s="2"/>
      <c r="O1761" s="2"/>
      <c r="P1761" s="2"/>
      <c r="Q1761" s="2"/>
      <c r="R1761" s="2"/>
      <c r="S1761" s="2"/>
      <c r="T1761" s="2"/>
      <c r="U1761" s="2"/>
      <c r="V1761" s="2"/>
      <c r="W1761" s="2"/>
      <c r="X1761" s="2"/>
      <c r="Y1761" s="2"/>
      <c r="Z1761" s="2"/>
      <c r="AA1761" s="2"/>
      <c r="AB1761" s="2"/>
      <c r="AC1761" s="2"/>
      <c r="AD1761" s="2"/>
      <c r="AE1761" s="2"/>
      <c r="AF1761" s="2"/>
      <c r="AG1761" s="2"/>
      <c r="AH1761" s="2"/>
      <c r="AI1761" s="2"/>
      <c r="AJ1761" s="2"/>
      <c r="AK1761" s="2"/>
      <c r="AL1761" s="2"/>
      <c r="AM1761" s="2"/>
      <c r="AN1761" s="2"/>
      <c r="AO1761" s="2"/>
      <c r="AP1761" s="2"/>
      <c r="AQ1761" s="2"/>
      <c r="AR1761" s="2"/>
      <c r="AS1761" s="2"/>
      <c r="AT1761" s="2"/>
      <c r="AU1761" s="2"/>
      <c r="AV1761" s="2"/>
      <c r="AW1761" s="2"/>
      <c r="AX1761" s="2"/>
      <c r="AY1761" s="2"/>
      <c r="AZ1761" s="2"/>
      <c r="BA1761" s="2"/>
      <c r="BB1761" s="2"/>
      <c r="BC1761" s="2"/>
      <c r="BD1761" s="2"/>
      <c r="BE1761" s="2"/>
      <c r="BF1761" s="2"/>
      <c r="BG1761" s="2"/>
      <c r="BH1761" s="2"/>
      <c r="BI1761" s="2"/>
      <c r="BJ1761" s="2"/>
      <c r="BK1761" s="2"/>
      <c r="BL1761" s="2"/>
      <c r="BM1761" s="2"/>
      <c r="BN1761" s="2"/>
      <c r="BO1761" s="2"/>
      <c r="BP1761" s="2"/>
      <c r="BQ1761" s="2"/>
      <c r="BR1761" s="2"/>
      <c r="BS1761" s="2"/>
      <c r="BT1761" s="2"/>
      <c r="BU1761" s="2"/>
      <c r="BV1761" s="2"/>
      <c r="BW1761" s="2"/>
      <c r="BX1761" s="2"/>
      <c r="BY1761" s="2"/>
      <c r="BZ1761" s="2"/>
      <c r="CA1761" s="2"/>
    </row>
    <row r="1762" spans="1:79" x14ac:dyDescent="0.3">
      <c r="A1762" s="2"/>
      <c r="B1762" s="2"/>
      <c r="C1762" s="2"/>
      <c r="D1762" s="2"/>
      <c r="E1762" s="2"/>
      <c r="F1762" s="2"/>
      <c r="G1762" s="2"/>
      <c r="H1762" s="2"/>
      <c r="I1762" s="2"/>
      <c r="J1762" s="2"/>
      <c r="K1762" s="2"/>
      <c r="L1762" s="2"/>
      <c r="M1762" s="2"/>
      <c r="N1762" s="2"/>
      <c r="O1762" s="2"/>
      <c r="P1762" s="2"/>
      <c r="Q1762" s="2"/>
      <c r="R1762" s="2"/>
      <c r="S1762" s="2"/>
      <c r="T1762" s="2"/>
      <c r="U1762" s="2"/>
      <c r="V1762" s="2"/>
      <c r="W1762" s="2"/>
      <c r="X1762" s="2"/>
      <c r="Y1762" s="2"/>
      <c r="Z1762" s="2"/>
      <c r="AA1762" s="2"/>
      <c r="AB1762" s="2"/>
      <c r="AC1762" s="2"/>
      <c r="AD1762" s="2"/>
      <c r="AE1762" s="2"/>
      <c r="AF1762" s="2"/>
      <c r="AG1762" s="2"/>
      <c r="AH1762" s="2"/>
      <c r="AI1762" s="2"/>
      <c r="AJ1762" s="2"/>
      <c r="AK1762" s="2"/>
      <c r="AL1762" s="2"/>
      <c r="AM1762" s="2"/>
      <c r="AN1762" s="2"/>
      <c r="AO1762" s="2"/>
      <c r="AP1762" s="2"/>
      <c r="AQ1762" s="2"/>
      <c r="AR1762" s="2"/>
      <c r="AS1762" s="2"/>
      <c r="AT1762" s="2"/>
      <c r="AU1762" s="2"/>
      <c r="AV1762" s="2"/>
      <c r="AW1762" s="2"/>
      <c r="AX1762" s="2"/>
      <c r="AY1762" s="2"/>
      <c r="AZ1762" s="2"/>
      <c r="BA1762" s="2"/>
      <c r="BB1762" s="2"/>
      <c r="BC1762" s="2"/>
      <c r="BD1762" s="2"/>
      <c r="BE1762" s="2"/>
      <c r="BF1762" s="2"/>
      <c r="BG1762" s="2"/>
      <c r="BH1762" s="2"/>
      <c r="BI1762" s="2"/>
      <c r="BJ1762" s="2"/>
      <c r="BK1762" s="2"/>
      <c r="BL1762" s="2"/>
      <c r="BM1762" s="2"/>
      <c r="BN1762" s="2"/>
      <c r="BO1762" s="2"/>
      <c r="BP1762" s="2"/>
      <c r="BQ1762" s="2"/>
      <c r="BR1762" s="2"/>
      <c r="BS1762" s="2"/>
      <c r="BT1762" s="2"/>
      <c r="BU1762" s="2"/>
      <c r="BV1762" s="2"/>
      <c r="BW1762" s="2"/>
      <c r="BX1762" s="2"/>
      <c r="BY1762" s="2"/>
      <c r="BZ1762" s="2"/>
      <c r="CA1762" s="2"/>
    </row>
    <row r="1763" spans="1:79" x14ac:dyDescent="0.3">
      <c r="A1763" s="2"/>
      <c r="B1763" s="2"/>
      <c r="C1763" s="2"/>
      <c r="D1763" s="2"/>
      <c r="E1763" s="2"/>
      <c r="F1763" s="2"/>
      <c r="G1763" s="2"/>
      <c r="H1763" s="2"/>
      <c r="I1763" s="2"/>
      <c r="J1763" s="2"/>
      <c r="K1763" s="2"/>
      <c r="L1763" s="2"/>
      <c r="M1763" s="2"/>
      <c r="N1763" s="2"/>
      <c r="O1763" s="2"/>
      <c r="P1763" s="2"/>
      <c r="Q1763" s="2"/>
      <c r="R1763" s="2"/>
      <c r="S1763" s="2"/>
      <c r="T1763" s="2"/>
      <c r="U1763" s="2"/>
      <c r="V1763" s="2"/>
      <c r="W1763" s="2"/>
      <c r="X1763" s="2"/>
      <c r="Y1763" s="2"/>
      <c r="Z1763" s="2"/>
      <c r="AA1763" s="2"/>
      <c r="AB1763" s="2"/>
      <c r="AC1763" s="2"/>
      <c r="AD1763" s="2"/>
      <c r="AE1763" s="2"/>
      <c r="AF1763" s="2"/>
      <c r="AG1763" s="2"/>
      <c r="AH1763" s="2"/>
      <c r="AI1763" s="2"/>
      <c r="AJ1763" s="2"/>
      <c r="AK1763" s="2"/>
      <c r="AL1763" s="2"/>
      <c r="AM1763" s="2"/>
      <c r="AN1763" s="2"/>
      <c r="AO1763" s="2"/>
      <c r="AP1763" s="2"/>
      <c r="AQ1763" s="2"/>
      <c r="AR1763" s="2"/>
      <c r="AS1763" s="2"/>
      <c r="AT1763" s="2"/>
      <c r="AU1763" s="2"/>
      <c r="AV1763" s="2"/>
      <c r="AW1763" s="2"/>
      <c r="AX1763" s="2"/>
      <c r="AY1763" s="2"/>
      <c r="AZ1763" s="2"/>
      <c r="BA1763" s="2"/>
      <c r="BB1763" s="2"/>
      <c r="BC1763" s="2"/>
      <c r="BD1763" s="2"/>
      <c r="BE1763" s="2"/>
      <c r="BF1763" s="2"/>
      <c r="BG1763" s="2"/>
      <c r="BH1763" s="2"/>
      <c r="BI1763" s="2"/>
      <c r="BJ1763" s="2"/>
      <c r="BK1763" s="2"/>
      <c r="BL1763" s="2"/>
      <c r="BM1763" s="2"/>
      <c r="BN1763" s="2"/>
      <c r="BO1763" s="2"/>
      <c r="BP1763" s="2"/>
      <c r="BQ1763" s="2"/>
      <c r="BR1763" s="2"/>
      <c r="BS1763" s="2"/>
      <c r="BT1763" s="2"/>
      <c r="BU1763" s="2"/>
      <c r="BV1763" s="2"/>
      <c r="BW1763" s="2"/>
      <c r="BX1763" s="2"/>
      <c r="BY1763" s="2"/>
      <c r="BZ1763" s="2"/>
      <c r="CA1763" s="2"/>
    </row>
    <row r="1764" spans="1:79" x14ac:dyDescent="0.3">
      <c r="A1764" s="2"/>
      <c r="B1764" s="2"/>
      <c r="C1764" s="2"/>
      <c r="D1764" s="2"/>
      <c r="E1764" s="2"/>
      <c r="F1764" s="2"/>
      <c r="G1764" s="2"/>
      <c r="H1764" s="2"/>
      <c r="I1764" s="2"/>
      <c r="J1764" s="2"/>
      <c r="K1764" s="2"/>
      <c r="L1764" s="2"/>
      <c r="M1764" s="2"/>
      <c r="N1764" s="2"/>
      <c r="O1764" s="2"/>
      <c r="P1764" s="2"/>
      <c r="Q1764" s="2"/>
      <c r="R1764" s="2"/>
      <c r="S1764" s="2"/>
      <c r="T1764" s="2"/>
      <c r="U1764" s="2"/>
      <c r="V1764" s="2"/>
      <c r="W1764" s="2"/>
      <c r="X1764" s="2"/>
      <c r="Y1764" s="2"/>
      <c r="Z1764" s="2"/>
      <c r="AA1764" s="2"/>
      <c r="AB1764" s="2"/>
      <c r="AC1764" s="2"/>
      <c r="AD1764" s="2"/>
      <c r="AE1764" s="2"/>
      <c r="AF1764" s="2"/>
      <c r="AG1764" s="2"/>
      <c r="AH1764" s="2"/>
      <c r="AI1764" s="2"/>
      <c r="AJ1764" s="2"/>
      <c r="AK1764" s="2"/>
      <c r="AL1764" s="2"/>
      <c r="AM1764" s="2"/>
      <c r="AN1764" s="2"/>
      <c r="AO1764" s="2"/>
      <c r="AP1764" s="2"/>
      <c r="AQ1764" s="2"/>
      <c r="AR1764" s="2"/>
      <c r="AS1764" s="2"/>
      <c r="AT1764" s="2"/>
      <c r="AU1764" s="2"/>
      <c r="AV1764" s="2"/>
      <c r="AW1764" s="2"/>
      <c r="AX1764" s="2"/>
      <c r="AY1764" s="2"/>
      <c r="AZ1764" s="2"/>
      <c r="BA1764" s="2"/>
      <c r="BB1764" s="2"/>
      <c r="BC1764" s="2"/>
      <c r="BD1764" s="2"/>
      <c r="BE1764" s="2"/>
      <c r="BF1764" s="2"/>
      <c r="BG1764" s="2"/>
      <c r="BH1764" s="2"/>
      <c r="BI1764" s="2"/>
      <c r="BJ1764" s="2"/>
      <c r="BK1764" s="2"/>
      <c r="BL1764" s="2"/>
      <c r="BM1764" s="2"/>
      <c r="BN1764" s="2"/>
      <c r="BO1764" s="2"/>
      <c r="BP1764" s="2"/>
      <c r="BQ1764" s="2"/>
      <c r="BR1764" s="2"/>
      <c r="BS1764" s="2"/>
      <c r="BT1764" s="2"/>
      <c r="BU1764" s="2"/>
      <c r="BV1764" s="2"/>
      <c r="BW1764" s="2"/>
      <c r="BX1764" s="2"/>
      <c r="BY1764" s="2"/>
      <c r="BZ1764" s="2"/>
      <c r="CA1764" s="2"/>
    </row>
    <row r="1765" spans="1:79" x14ac:dyDescent="0.3">
      <c r="A1765" s="2"/>
      <c r="B1765" s="2"/>
      <c r="C1765" s="2"/>
      <c r="D1765" s="2"/>
      <c r="E1765" s="2"/>
      <c r="F1765" s="2"/>
      <c r="G1765" s="2"/>
      <c r="H1765" s="2"/>
      <c r="I1765" s="2"/>
      <c r="J1765" s="2"/>
      <c r="K1765" s="2"/>
      <c r="L1765" s="2"/>
      <c r="M1765" s="2"/>
      <c r="N1765" s="2"/>
      <c r="O1765" s="2"/>
      <c r="P1765" s="2"/>
      <c r="Q1765" s="2"/>
      <c r="R1765" s="2"/>
      <c r="S1765" s="2"/>
      <c r="T1765" s="2"/>
      <c r="U1765" s="2"/>
      <c r="V1765" s="2"/>
      <c r="W1765" s="2"/>
      <c r="X1765" s="2"/>
      <c r="Y1765" s="2"/>
      <c r="Z1765" s="2"/>
      <c r="AA1765" s="2"/>
      <c r="AB1765" s="2"/>
      <c r="AC1765" s="2"/>
      <c r="AD1765" s="2"/>
      <c r="AE1765" s="2"/>
      <c r="AF1765" s="2"/>
      <c r="AG1765" s="2"/>
      <c r="AH1765" s="2"/>
      <c r="AI1765" s="2"/>
      <c r="AJ1765" s="2"/>
      <c r="AK1765" s="2"/>
      <c r="AL1765" s="2"/>
      <c r="AM1765" s="2"/>
      <c r="AN1765" s="2"/>
      <c r="AO1765" s="2"/>
      <c r="AP1765" s="2"/>
      <c r="AQ1765" s="2"/>
      <c r="AR1765" s="2"/>
      <c r="AS1765" s="2"/>
      <c r="AT1765" s="2"/>
      <c r="AU1765" s="2"/>
      <c r="AV1765" s="2"/>
      <c r="AW1765" s="2"/>
      <c r="AX1765" s="2"/>
      <c r="AY1765" s="2"/>
      <c r="AZ1765" s="2"/>
      <c r="BA1765" s="2"/>
      <c r="BB1765" s="2"/>
      <c r="BC1765" s="2"/>
      <c r="BD1765" s="2"/>
      <c r="BE1765" s="2"/>
      <c r="BF1765" s="2"/>
      <c r="BG1765" s="2"/>
      <c r="BH1765" s="2"/>
      <c r="BI1765" s="2"/>
      <c r="BJ1765" s="2"/>
      <c r="BK1765" s="2"/>
      <c r="BL1765" s="2"/>
      <c r="BM1765" s="2"/>
      <c r="BN1765" s="2"/>
      <c r="BO1765" s="2"/>
      <c r="BP1765" s="2"/>
      <c r="BQ1765" s="2"/>
      <c r="BR1765" s="2"/>
      <c r="BS1765" s="2"/>
      <c r="BT1765" s="2"/>
      <c r="BU1765" s="2"/>
      <c r="BV1765" s="2"/>
      <c r="BW1765" s="2"/>
      <c r="BX1765" s="2"/>
      <c r="BY1765" s="2"/>
      <c r="BZ1765" s="2"/>
      <c r="CA1765" s="2"/>
    </row>
    <row r="1766" spans="1:79" x14ac:dyDescent="0.3">
      <c r="A1766" s="2"/>
      <c r="B1766" s="2"/>
      <c r="C1766" s="2"/>
      <c r="D1766" s="2"/>
      <c r="E1766" s="2"/>
      <c r="F1766" s="2"/>
      <c r="G1766" s="2"/>
      <c r="H1766" s="2"/>
      <c r="I1766" s="2"/>
      <c r="J1766" s="2"/>
      <c r="K1766" s="2"/>
      <c r="L1766" s="2"/>
      <c r="M1766" s="2"/>
      <c r="N1766" s="2"/>
      <c r="O1766" s="2"/>
      <c r="P1766" s="2"/>
      <c r="Q1766" s="2"/>
      <c r="R1766" s="2"/>
      <c r="S1766" s="2"/>
      <c r="T1766" s="2"/>
      <c r="U1766" s="2"/>
      <c r="V1766" s="2"/>
      <c r="W1766" s="2"/>
      <c r="X1766" s="2"/>
      <c r="Y1766" s="2"/>
      <c r="Z1766" s="2"/>
      <c r="AA1766" s="2"/>
      <c r="AB1766" s="2"/>
      <c r="AC1766" s="2"/>
      <c r="AD1766" s="2"/>
      <c r="AE1766" s="2"/>
      <c r="AF1766" s="2"/>
      <c r="AG1766" s="2"/>
      <c r="AH1766" s="2"/>
      <c r="AI1766" s="2"/>
      <c r="AJ1766" s="2"/>
      <c r="AK1766" s="2"/>
      <c r="AL1766" s="2"/>
      <c r="AM1766" s="2"/>
      <c r="AN1766" s="2"/>
      <c r="AO1766" s="2"/>
      <c r="AP1766" s="2"/>
      <c r="AQ1766" s="2"/>
      <c r="AR1766" s="2"/>
      <c r="AS1766" s="2"/>
      <c r="AT1766" s="2"/>
      <c r="AU1766" s="2"/>
      <c r="AV1766" s="2"/>
      <c r="AW1766" s="2"/>
      <c r="AX1766" s="2"/>
      <c r="AY1766" s="2"/>
      <c r="AZ1766" s="2"/>
      <c r="BA1766" s="2"/>
      <c r="BB1766" s="2"/>
      <c r="BC1766" s="2"/>
      <c r="BD1766" s="2"/>
      <c r="BE1766" s="2"/>
      <c r="BF1766" s="2"/>
      <c r="BG1766" s="2"/>
      <c r="BH1766" s="2"/>
      <c r="BI1766" s="2"/>
      <c r="BJ1766" s="2"/>
      <c r="BK1766" s="2"/>
      <c r="BL1766" s="2"/>
      <c r="BM1766" s="2"/>
      <c r="BN1766" s="2"/>
      <c r="BO1766" s="2"/>
      <c r="BP1766" s="2"/>
      <c r="BQ1766" s="2"/>
      <c r="BR1766" s="2"/>
      <c r="BS1766" s="2"/>
      <c r="BT1766" s="2"/>
      <c r="BU1766" s="2"/>
      <c r="BV1766" s="2"/>
      <c r="BW1766" s="2"/>
      <c r="BX1766" s="2"/>
      <c r="BY1766" s="2"/>
      <c r="BZ1766" s="2"/>
      <c r="CA1766" s="2"/>
    </row>
    <row r="1767" spans="1:79" x14ac:dyDescent="0.3">
      <c r="A1767" s="2"/>
      <c r="B1767" s="2"/>
      <c r="C1767" s="2"/>
      <c r="D1767" s="2"/>
      <c r="E1767" s="2"/>
      <c r="F1767" s="2"/>
      <c r="G1767" s="2"/>
      <c r="H1767" s="2"/>
      <c r="I1767" s="2"/>
      <c r="J1767" s="2"/>
      <c r="K1767" s="2"/>
      <c r="L1767" s="2"/>
      <c r="M1767" s="2"/>
      <c r="N1767" s="2"/>
      <c r="O1767" s="2"/>
      <c r="P1767" s="2"/>
      <c r="Q1767" s="2"/>
      <c r="R1767" s="2"/>
      <c r="S1767" s="2"/>
      <c r="T1767" s="2"/>
      <c r="U1767" s="2"/>
      <c r="V1767" s="2"/>
      <c r="W1767" s="2"/>
      <c r="X1767" s="2"/>
      <c r="Y1767" s="2"/>
      <c r="Z1767" s="2"/>
      <c r="AA1767" s="2"/>
      <c r="AB1767" s="2"/>
      <c r="AC1767" s="2"/>
      <c r="AD1767" s="2"/>
      <c r="AE1767" s="2"/>
      <c r="AF1767" s="2"/>
      <c r="AG1767" s="2"/>
      <c r="AH1767" s="2"/>
      <c r="AI1767" s="2"/>
      <c r="AJ1767" s="2"/>
      <c r="AK1767" s="2"/>
      <c r="AL1767" s="2"/>
      <c r="AM1767" s="2"/>
      <c r="AN1767" s="2"/>
      <c r="AO1767" s="2"/>
      <c r="AP1767" s="2"/>
      <c r="AQ1767" s="2"/>
      <c r="AR1767" s="2"/>
      <c r="AS1767" s="2"/>
      <c r="AT1767" s="2"/>
      <c r="AU1767" s="2"/>
      <c r="AV1767" s="2"/>
      <c r="AW1767" s="2"/>
      <c r="AX1767" s="2"/>
      <c r="AY1767" s="2"/>
      <c r="AZ1767" s="2"/>
      <c r="BA1767" s="2"/>
      <c r="BB1767" s="2"/>
      <c r="BC1767" s="2"/>
      <c r="BD1767" s="2"/>
      <c r="BE1767" s="2"/>
      <c r="BF1767" s="2"/>
      <c r="BG1767" s="2"/>
      <c r="BH1767" s="2"/>
      <c r="BI1767" s="2"/>
      <c r="BJ1767" s="2"/>
      <c r="BK1767" s="2"/>
      <c r="BL1767" s="2"/>
      <c r="BM1767" s="2"/>
      <c r="BN1767" s="2"/>
      <c r="BO1767" s="2"/>
      <c r="BP1767" s="2"/>
      <c r="BQ1767" s="2"/>
      <c r="BR1767" s="2"/>
      <c r="BS1767" s="2"/>
      <c r="BT1767" s="2"/>
      <c r="BU1767" s="2"/>
      <c r="BV1767" s="2"/>
      <c r="BW1767" s="2"/>
      <c r="BX1767" s="2"/>
      <c r="BY1767" s="2"/>
      <c r="BZ1767" s="2"/>
      <c r="CA1767" s="2"/>
    </row>
    <row r="1768" spans="1:79" x14ac:dyDescent="0.3">
      <c r="A1768" s="2"/>
      <c r="B1768" s="2"/>
      <c r="C1768" s="2"/>
      <c r="D1768" s="2"/>
      <c r="E1768" s="2"/>
      <c r="F1768" s="2"/>
      <c r="G1768" s="2"/>
      <c r="H1768" s="2"/>
      <c r="I1768" s="2"/>
      <c r="J1768" s="2"/>
      <c r="K1768" s="2"/>
      <c r="L1768" s="2"/>
      <c r="M1768" s="2"/>
      <c r="N1768" s="2"/>
      <c r="O1768" s="2"/>
      <c r="P1768" s="2"/>
      <c r="Q1768" s="2"/>
      <c r="R1768" s="2"/>
      <c r="S1768" s="2"/>
      <c r="T1768" s="2"/>
      <c r="U1768" s="2"/>
      <c r="V1768" s="2"/>
      <c r="W1768" s="2"/>
      <c r="X1768" s="2"/>
      <c r="Y1768" s="2"/>
      <c r="Z1768" s="2"/>
      <c r="AA1768" s="2"/>
      <c r="AB1768" s="2"/>
      <c r="AC1768" s="2"/>
      <c r="AD1768" s="2"/>
      <c r="AE1768" s="2"/>
      <c r="AF1768" s="2"/>
      <c r="AG1768" s="2"/>
      <c r="AH1768" s="2"/>
      <c r="AI1768" s="2"/>
      <c r="AJ1768" s="2"/>
      <c r="AK1768" s="2"/>
      <c r="AL1768" s="2"/>
      <c r="AM1768" s="2"/>
      <c r="AN1768" s="2"/>
      <c r="AO1768" s="2"/>
      <c r="AP1768" s="2"/>
      <c r="AQ1768" s="2"/>
      <c r="AR1768" s="2"/>
      <c r="AS1768" s="2"/>
      <c r="AT1768" s="2"/>
      <c r="AU1768" s="2"/>
      <c r="AV1768" s="2"/>
      <c r="AW1768" s="2"/>
      <c r="AX1768" s="2"/>
      <c r="AY1768" s="2"/>
      <c r="AZ1768" s="2"/>
      <c r="BA1768" s="2"/>
      <c r="BB1768" s="2"/>
      <c r="BC1768" s="2"/>
      <c r="BD1768" s="2"/>
      <c r="BE1768" s="2"/>
      <c r="BF1768" s="2"/>
      <c r="BG1768" s="2"/>
      <c r="BH1768" s="2"/>
      <c r="BI1768" s="2"/>
      <c r="BJ1768" s="2"/>
      <c r="BK1768" s="2"/>
      <c r="BL1768" s="2"/>
      <c r="BM1768" s="2"/>
      <c r="BN1768" s="2"/>
      <c r="BO1768" s="2"/>
      <c r="BP1768" s="2"/>
      <c r="BQ1768" s="2"/>
      <c r="BR1768" s="2"/>
      <c r="BS1768" s="2"/>
      <c r="BT1768" s="2"/>
      <c r="BU1768" s="2"/>
      <c r="BV1768" s="2"/>
      <c r="BW1768" s="2"/>
      <c r="BX1768" s="2"/>
      <c r="BY1768" s="2"/>
      <c r="BZ1768" s="2"/>
      <c r="CA1768" s="2"/>
    </row>
    <row r="1769" spans="1:79" x14ac:dyDescent="0.3">
      <c r="A1769" s="2"/>
      <c r="B1769" s="2"/>
      <c r="C1769" s="2"/>
      <c r="D1769" s="2"/>
      <c r="E1769" s="2"/>
      <c r="F1769" s="2"/>
      <c r="G1769" s="2"/>
      <c r="H1769" s="2"/>
      <c r="I1769" s="2"/>
      <c r="J1769" s="2"/>
      <c r="K1769" s="2"/>
      <c r="L1769" s="2"/>
      <c r="M1769" s="2"/>
      <c r="N1769" s="2"/>
      <c r="O1769" s="2"/>
      <c r="P1769" s="2"/>
      <c r="Q1769" s="2"/>
      <c r="R1769" s="2"/>
      <c r="S1769" s="2"/>
      <c r="T1769" s="2"/>
      <c r="U1769" s="2"/>
      <c r="V1769" s="2"/>
      <c r="W1769" s="2"/>
      <c r="X1769" s="2"/>
      <c r="Y1769" s="2"/>
      <c r="Z1769" s="2"/>
      <c r="AA1769" s="2"/>
      <c r="AB1769" s="2"/>
      <c r="AC1769" s="2"/>
      <c r="AD1769" s="2"/>
      <c r="AE1769" s="2"/>
      <c r="AF1769" s="2"/>
      <c r="AG1769" s="2"/>
      <c r="AH1769" s="2"/>
      <c r="AI1769" s="2"/>
      <c r="AJ1769" s="2"/>
      <c r="AK1769" s="2"/>
      <c r="AL1769" s="2"/>
      <c r="AM1769" s="2"/>
      <c r="AN1769" s="2"/>
      <c r="AO1769" s="2"/>
      <c r="AP1769" s="2"/>
      <c r="AQ1769" s="2"/>
      <c r="AR1769" s="2"/>
      <c r="AS1769" s="2"/>
      <c r="AT1769" s="2"/>
      <c r="AU1769" s="2"/>
      <c r="AV1769" s="2"/>
      <c r="AW1769" s="2"/>
      <c r="AX1769" s="2"/>
      <c r="AY1769" s="2"/>
      <c r="AZ1769" s="2"/>
      <c r="BA1769" s="2"/>
      <c r="BB1769" s="2"/>
      <c r="BC1769" s="2"/>
      <c r="BD1769" s="2"/>
      <c r="BE1769" s="2"/>
      <c r="BF1769" s="2"/>
      <c r="BG1769" s="2"/>
      <c r="BH1769" s="2"/>
      <c r="BI1769" s="2"/>
      <c r="BJ1769" s="2"/>
      <c r="BK1769" s="2"/>
      <c r="BL1769" s="2"/>
      <c r="BM1769" s="2"/>
      <c r="BN1769" s="2"/>
      <c r="BO1769" s="2"/>
      <c r="BP1769" s="2"/>
      <c r="BQ1769" s="2"/>
      <c r="BR1769" s="2"/>
      <c r="BS1769" s="2"/>
      <c r="BT1769" s="2"/>
      <c r="BU1769" s="2"/>
      <c r="BV1769" s="2"/>
      <c r="BW1769" s="2"/>
      <c r="BX1769" s="2"/>
      <c r="BY1769" s="2"/>
      <c r="BZ1769" s="2"/>
      <c r="CA1769" s="2"/>
    </row>
    <row r="1770" spans="1:79" x14ac:dyDescent="0.3">
      <c r="A1770" s="2"/>
      <c r="B1770" s="2"/>
      <c r="C1770" s="2"/>
      <c r="D1770" s="2"/>
      <c r="E1770" s="2"/>
      <c r="F1770" s="2"/>
      <c r="G1770" s="2"/>
      <c r="H1770" s="2"/>
      <c r="I1770" s="2"/>
      <c r="J1770" s="2"/>
      <c r="K1770" s="2"/>
      <c r="L1770" s="2"/>
      <c r="M1770" s="2"/>
      <c r="N1770" s="2"/>
      <c r="O1770" s="2"/>
      <c r="P1770" s="2"/>
      <c r="Q1770" s="2"/>
      <c r="R1770" s="2"/>
      <c r="S1770" s="2"/>
      <c r="T1770" s="2"/>
      <c r="U1770" s="2"/>
      <c r="V1770" s="2"/>
      <c r="W1770" s="2"/>
      <c r="X1770" s="2"/>
      <c r="Y1770" s="2"/>
      <c r="Z1770" s="2"/>
      <c r="AA1770" s="2"/>
      <c r="AB1770" s="2"/>
      <c r="AC1770" s="2"/>
      <c r="AD1770" s="2"/>
      <c r="AE1770" s="2"/>
      <c r="AF1770" s="2"/>
      <c r="AG1770" s="2"/>
      <c r="AH1770" s="2"/>
      <c r="AI1770" s="2"/>
      <c r="AJ1770" s="2"/>
      <c r="AK1770" s="2"/>
      <c r="AL1770" s="2"/>
      <c r="AM1770" s="2"/>
      <c r="AN1770" s="2"/>
      <c r="AO1770" s="2"/>
      <c r="AP1770" s="2"/>
      <c r="AQ1770" s="2"/>
      <c r="AR1770" s="2"/>
      <c r="AS1770" s="2"/>
      <c r="AT1770" s="2"/>
      <c r="AU1770" s="2"/>
      <c r="AV1770" s="2"/>
      <c r="AW1770" s="2"/>
      <c r="AX1770" s="2"/>
      <c r="AY1770" s="2"/>
      <c r="AZ1770" s="2"/>
      <c r="BA1770" s="2"/>
      <c r="BB1770" s="2"/>
      <c r="BC1770" s="2"/>
      <c r="BD1770" s="2"/>
      <c r="BE1770" s="2"/>
      <c r="BF1770" s="2"/>
      <c r="BG1770" s="2"/>
      <c r="BH1770" s="2"/>
      <c r="BI1770" s="2"/>
      <c r="BJ1770" s="2"/>
      <c r="BK1770" s="2"/>
      <c r="BL1770" s="2"/>
      <c r="BM1770" s="2"/>
      <c r="BN1770" s="2"/>
      <c r="BO1770" s="2"/>
      <c r="BP1770" s="2"/>
      <c r="BQ1770" s="2"/>
      <c r="BR1770" s="2"/>
      <c r="BS1770" s="2"/>
      <c r="BT1770" s="2"/>
      <c r="BU1770" s="2"/>
      <c r="BV1770" s="2"/>
      <c r="BW1770" s="2"/>
      <c r="BX1770" s="2"/>
      <c r="BY1770" s="2"/>
      <c r="BZ1770" s="2"/>
      <c r="CA1770" s="2"/>
    </row>
    <row r="1771" spans="1:79" x14ac:dyDescent="0.3">
      <c r="A1771" s="2"/>
      <c r="B1771" s="2"/>
      <c r="C1771" s="2"/>
      <c r="D1771" s="2"/>
      <c r="E1771" s="2"/>
      <c r="F1771" s="2"/>
      <c r="G1771" s="2"/>
      <c r="H1771" s="2"/>
      <c r="I1771" s="2"/>
      <c r="J1771" s="2"/>
      <c r="K1771" s="2"/>
      <c r="L1771" s="2"/>
      <c r="M1771" s="2"/>
      <c r="N1771" s="2"/>
      <c r="O1771" s="2"/>
      <c r="P1771" s="2"/>
      <c r="Q1771" s="2"/>
      <c r="R1771" s="2"/>
      <c r="S1771" s="2"/>
      <c r="T1771" s="2"/>
      <c r="U1771" s="2"/>
      <c r="V1771" s="2"/>
      <c r="W1771" s="2"/>
      <c r="X1771" s="2"/>
      <c r="Y1771" s="2"/>
      <c r="Z1771" s="2"/>
      <c r="AA1771" s="2"/>
      <c r="AB1771" s="2"/>
      <c r="AC1771" s="2"/>
      <c r="AD1771" s="2"/>
      <c r="AE1771" s="2"/>
      <c r="AF1771" s="2"/>
      <c r="AG1771" s="2"/>
      <c r="AH1771" s="2"/>
      <c r="AI1771" s="2"/>
      <c r="AJ1771" s="2"/>
      <c r="AK1771" s="2"/>
      <c r="AL1771" s="2"/>
      <c r="AM1771" s="2"/>
      <c r="AN1771" s="2"/>
      <c r="AO1771" s="2"/>
      <c r="AP1771" s="2"/>
      <c r="AQ1771" s="2"/>
      <c r="AR1771" s="2"/>
      <c r="AS1771" s="2"/>
      <c r="AT1771" s="2"/>
      <c r="AU1771" s="2"/>
      <c r="AV1771" s="2"/>
      <c r="AW1771" s="2"/>
      <c r="AX1771" s="2"/>
      <c r="AY1771" s="2"/>
      <c r="AZ1771" s="2"/>
      <c r="BA1771" s="2"/>
      <c r="BB1771" s="2"/>
      <c r="BC1771" s="2"/>
      <c r="BD1771" s="2"/>
      <c r="BE1771" s="2"/>
      <c r="BF1771" s="2"/>
      <c r="BG1771" s="2"/>
      <c r="BH1771" s="2"/>
      <c r="BI1771" s="2"/>
      <c r="BJ1771" s="2"/>
      <c r="BK1771" s="2"/>
      <c r="BL1771" s="2"/>
      <c r="BM1771" s="2"/>
      <c r="BN1771" s="2"/>
      <c r="BO1771" s="2"/>
      <c r="BP1771" s="2"/>
      <c r="BQ1771" s="2"/>
      <c r="BR1771" s="2"/>
      <c r="BS1771" s="2"/>
      <c r="BT1771" s="2"/>
      <c r="BU1771" s="2"/>
      <c r="BV1771" s="2"/>
      <c r="BW1771" s="2"/>
      <c r="BX1771" s="2"/>
      <c r="BY1771" s="2"/>
      <c r="BZ1771" s="2"/>
      <c r="CA1771" s="2"/>
    </row>
    <row r="1772" spans="1:79" x14ac:dyDescent="0.3">
      <c r="A1772" s="2"/>
      <c r="B1772" s="2"/>
      <c r="C1772" s="2"/>
      <c r="D1772" s="2"/>
      <c r="E1772" s="2"/>
      <c r="F1772" s="2"/>
      <c r="G1772" s="2"/>
      <c r="H1772" s="2"/>
      <c r="I1772" s="2"/>
      <c r="J1772" s="2"/>
      <c r="K1772" s="2"/>
      <c r="L1772" s="2"/>
      <c r="M1772" s="2"/>
      <c r="N1772" s="2"/>
      <c r="O1772" s="2"/>
      <c r="P1772" s="2"/>
      <c r="Q1772" s="2"/>
      <c r="R1772" s="2"/>
      <c r="S1772" s="2"/>
      <c r="T1772" s="2"/>
      <c r="U1772" s="2"/>
      <c r="V1772" s="2"/>
      <c r="W1772" s="2"/>
      <c r="X1772" s="2"/>
      <c r="Y1772" s="2"/>
      <c r="Z1772" s="2"/>
      <c r="AA1772" s="2"/>
      <c r="AB1772" s="2"/>
      <c r="AC1772" s="2"/>
      <c r="AD1772" s="2"/>
      <c r="AE1772" s="2"/>
      <c r="AF1772" s="2"/>
      <c r="AG1772" s="2"/>
      <c r="AH1772" s="2"/>
      <c r="AI1772" s="2"/>
      <c r="AJ1772" s="2"/>
      <c r="AK1772" s="2"/>
      <c r="AL1772" s="2"/>
      <c r="AM1772" s="2"/>
      <c r="AN1772" s="2"/>
      <c r="AO1772" s="2"/>
      <c r="AP1772" s="2"/>
      <c r="AQ1772" s="2"/>
      <c r="AR1772" s="2"/>
      <c r="AS1772" s="2"/>
      <c r="AT1772" s="2"/>
      <c r="AU1772" s="2"/>
      <c r="AV1772" s="2"/>
      <c r="AW1772" s="2"/>
      <c r="AX1772" s="2"/>
      <c r="AY1772" s="2"/>
      <c r="AZ1772" s="2"/>
      <c r="BA1772" s="2"/>
      <c r="BB1772" s="2"/>
      <c r="BC1772" s="2"/>
      <c r="BD1772" s="2"/>
      <c r="BE1772" s="2"/>
      <c r="BF1772" s="2"/>
      <c r="BG1772" s="2"/>
      <c r="BH1772" s="2"/>
      <c r="BI1772" s="2"/>
      <c r="BJ1772" s="2"/>
      <c r="BK1772" s="2"/>
      <c r="BL1772" s="2"/>
      <c r="BM1772" s="2"/>
      <c r="BN1772" s="2"/>
      <c r="BO1772" s="2"/>
      <c r="BP1772" s="2"/>
      <c r="BQ1772" s="2"/>
      <c r="BR1772" s="2"/>
      <c r="BS1772" s="2"/>
      <c r="BT1772" s="2"/>
      <c r="BU1772" s="2"/>
      <c r="BV1772" s="2"/>
      <c r="BW1772" s="2"/>
      <c r="BX1772" s="2"/>
      <c r="BY1772" s="2"/>
      <c r="BZ1772" s="2"/>
      <c r="CA1772" s="2"/>
    </row>
    <row r="1773" spans="1:79" x14ac:dyDescent="0.3">
      <c r="A1773" s="2"/>
      <c r="B1773" s="2"/>
      <c r="C1773" s="2"/>
      <c r="D1773" s="2"/>
      <c r="E1773" s="2"/>
      <c r="F1773" s="2"/>
      <c r="G1773" s="2"/>
      <c r="H1773" s="2"/>
      <c r="I1773" s="2"/>
      <c r="J1773" s="2"/>
      <c r="K1773" s="2"/>
      <c r="L1773" s="2"/>
      <c r="M1773" s="2"/>
      <c r="N1773" s="2"/>
      <c r="O1773" s="2"/>
      <c r="P1773" s="2"/>
      <c r="Q1773" s="2"/>
      <c r="R1773" s="2"/>
      <c r="S1773" s="2"/>
      <c r="T1773" s="2"/>
      <c r="U1773" s="2"/>
      <c r="V1773" s="2"/>
      <c r="W1773" s="2"/>
      <c r="X1773" s="2"/>
      <c r="Y1773" s="2"/>
      <c r="Z1773" s="2"/>
      <c r="AA1773" s="2"/>
      <c r="AB1773" s="2"/>
      <c r="AC1773" s="2"/>
      <c r="AD1773" s="2"/>
      <c r="AE1773" s="2"/>
      <c r="AF1773" s="2"/>
      <c r="AG1773" s="2"/>
      <c r="AH1773" s="2"/>
      <c r="AI1773" s="2"/>
      <c r="AJ1773" s="2"/>
      <c r="AK1773" s="2"/>
      <c r="AL1773" s="2"/>
      <c r="AM1773" s="2"/>
      <c r="AN1773" s="2"/>
      <c r="AO1773" s="2"/>
      <c r="AP1773" s="2"/>
      <c r="AQ1773" s="2"/>
      <c r="AR1773" s="2"/>
      <c r="AS1773" s="2"/>
      <c r="AT1773" s="2"/>
      <c r="AU1773" s="2"/>
      <c r="AV1773" s="2"/>
      <c r="AW1773" s="2"/>
      <c r="AX1773" s="2"/>
      <c r="AY1773" s="2"/>
      <c r="AZ1773" s="2"/>
      <c r="BA1773" s="2"/>
      <c r="BB1773" s="2"/>
      <c r="BC1773" s="2"/>
      <c r="BD1773" s="2"/>
      <c r="BE1773" s="2"/>
      <c r="BF1773" s="2"/>
      <c r="BG1773" s="2"/>
      <c r="BH1773" s="2"/>
      <c r="BI1773" s="2"/>
      <c r="BJ1773" s="2"/>
      <c r="BK1773" s="2"/>
      <c r="BL1773" s="2"/>
      <c r="BM1773" s="2"/>
      <c r="BN1773" s="2"/>
      <c r="BO1773" s="2"/>
      <c r="BP1773" s="2"/>
      <c r="BQ1773" s="2"/>
      <c r="BR1773" s="2"/>
      <c r="BS1773" s="2"/>
      <c r="BT1773" s="2"/>
      <c r="BU1773" s="2"/>
      <c r="BV1773" s="2"/>
      <c r="BW1773" s="2"/>
      <c r="BX1773" s="2"/>
      <c r="BY1773" s="2"/>
      <c r="BZ1773" s="2"/>
      <c r="CA1773" s="2"/>
    </row>
    <row r="1774" spans="1:79" x14ac:dyDescent="0.3">
      <c r="A1774" s="2"/>
      <c r="B1774" s="2"/>
      <c r="C1774" s="2"/>
      <c r="D1774" s="2"/>
      <c r="E1774" s="2"/>
      <c r="F1774" s="2"/>
      <c r="G1774" s="2"/>
      <c r="H1774" s="2"/>
      <c r="I1774" s="2"/>
      <c r="J1774" s="2"/>
      <c r="K1774" s="2"/>
      <c r="L1774" s="2"/>
      <c r="M1774" s="2"/>
      <c r="N1774" s="2"/>
      <c r="O1774" s="2"/>
      <c r="P1774" s="2"/>
      <c r="Q1774" s="2"/>
      <c r="R1774" s="2"/>
      <c r="S1774" s="2"/>
      <c r="T1774" s="2"/>
      <c r="U1774" s="2"/>
      <c r="V1774" s="2"/>
      <c r="W1774" s="2"/>
      <c r="X1774" s="2"/>
      <c r="Y1774" s="2"/>
      <c r="Z1774" s="2"/>
      <c r="AA1774" s="2"/>
      <c r="AB1774" s="2"/>
      <c r="AC1774" s="2"/>
      <c r="AD1774" s="2"/>
      <c r="AE1774" s="2"/>
      <c r="AF1774" s="2"/>
      <c r="AG1774" s="2"/>
      <c r="AH1774" s="2"/>
      <c r="AI1774" s="2"/>
      <c r="AJ1774" s="2"/>
      <c r="AK1774" s="2"/>
      <c r="AL1774" s="2"/>
      <c r="AM1774" s="2"/>
      <c r="AN1774" s="2"/>
      <c r="AO1774" s="2"/>
      <c r="AP1774" s="2"/>
      <c r="AQ1774" s="2"/>
      <c r="AR1774" s="2"/>
      <c r="AS1774" s="2"/>
      <c r="AT1774" s="2"/>
      <c r="AU1774" s="2"/>
      <c r="AV1774" s="2"/>
      <c r="AW1774" s="2"/>
      <c r="AX1774" s="2"/>
      <c r="AY1774" s="2"/>
      <c r="AZ1774" s="2"/>
      <c r="BA1774" s="2"/>
      <c r="BB1774" s="2"/>
      <c r="BC1774" s="2"/>
      <c r="BD1774" s="2"/>
      <c r="BE1774" s="2"/>
      <c r="BF1774" s="2"/>
      <c r="BG1774" s="2"/>
      <c r="BH1774" s="2"/>
      <c r="BI1774" s="2"/>
      <c r="BJ1774" s="2"/>
      <c r="BK1774" s="2"/>
      <c r="BL1774" s="2"/>
      <c r="BM1774" s="2"/>
      <c r="BN1774" s="2"/>
      <c r="BO1774" s="2"/>
      <c r="BP1774" s="2"/>
      <c r="BQ1774" s="2"/>
      <c r="BR1774" s="2"/>
      <c r="BS1774" s="2"/>
      <c r="BT1774" s="2"/>
      <c r="BU1774" s="2"/>
      <c r="BV1774" s="2"/>
      <c r="BW1774" s="2"/>
      <c r="BX1774" s="2"/>
      <c r="BY1774" s="2"/>
      <c r="BZ1774" s="2"/>
      <c r="CA1774" s="2"/>
    </row>
    <row r="1775" spans="1:79" x14ac:dyDescent="0.3">
      <c r="A1775" s="2"/>
      <c r="B1775" s="2"/>
      <c r="C1775" s="2"/>
      <c r="D1775" s="2"/>
      <c r="E1775" s="2"/>
      <c r="F1775" s="2"/>
      <c r="G1775" s="2"/>
      <c r="H1775" s="2"/>
      <c r="I1775" s="2"/>
      <c r="J1775" s="2"/>
      <c r="K1775" s="2"/>
      <c r="L1775" s="2"/>
      <c r="M1775" s="2"/>
      <c r="N1775" s="2"/>
      <c r="O1775" s="2"/>
      <c r="P1775" s="2"/>
      <c r="Q1775" s="2"/>
      <c r="R1775" s="2"/>
      <c r="S1775" s="2"/>
      <c r="T1775" s="2"/>
      <c r="U1775" s="2"/>
      <c r="V1775" s="2"/>
      <c r="W1775" s="2"/>
      <c r="X1775" s="2"/>
      <c r="Y1775" s="2"/>
      <c r="Z1775" s="2"/>
      <c r="AA1775" s="2"/>
      <c r="AB1775" s="2"/>
      <c r="AC1775" s="2"/>
      <c r="AD1775" s="2"/>
      <c r="AE1775" s="2"/>
      <c r="AF1775" s="2"/>
      <c r="AG1775" s="2"/>
      <c r="AH1775" s="2"/>
      <c r="AI1775" s="2"/>
      <c r="AJ1775" s="2"/>
      <c r="AK1775" s="2"/>
      <c r="AL1775" s="2"/>
      <c r="AM1775" s="2"/>
      <c r="AN1775" s="2"/>
      <c r="AO1775" s="2"/>
      <c r="AP1775" s="2"/>
      <c r="AQ1775" s="2"/>
      <c r="AR1775" s="2"/>
      <c r="AS1775" s="2"/>
      <c r="AT1775" s="2"/>
      <c r="AU1775" s="2"/>
      <c r="AV1775" s="2"/>
      <c r="AW1775" s="2"/>
      <c r="AX1775" s="2"/>
      <c r="AY1775" s="2"/>
      <c r="AZ1775" s="2"/>
      <c r="BA1775" s="2"/>
      <c r="BB1775" s="2"/>
      <c r="BC1775" s="2"/>
      <c r="BD1775" s="2"/>
      <c r="BE1775" s="2"/>
      <c r="BF1775" s="2"/>
      <c r="BG1775" s="2"/>
      <c r="BH1775" s="2"/>
      <c r="BI1775" s="2"/>
      <c r="BJ1775" s="2"/>
      <c r="BK1775" s="2"/>
      <c r="BL1775" s="2"/>
      <c r="BM1775" s="2"/>
      <c r="BN1775" s="2"/>
      <c r="BO1775" s="2"/>
      <c r="BP1775" s="2"/>
      <c r="BQ1775" s="2"/>
      <c r="BR1775" s="2"/>
      <c r="BS1775" s="2"/>
      <c r="BT1775" s="2"/>
      <c r="BU1775" s="2"/>
      <c r="BV1775" s="2"/>
      <c r="BW1775" s="2"/>
      <c r="BX1775" s="2"/>
      <c r="BY1775" s="2"/>
      <c r="BZ1775" s="2"/>
      <c r="CA1775" s="2"/>
    </row>
    <row r="1776" spans="1:79" x14ac:dyDescent="0.3">
      <c r="A1776" s="2"/>
      <c r="B1776" s="2"/>
      <c r="C1776" s="2"/>
      <c r="D1776" s="2"/>
      <c r="E1776" s="2"/>
      <c r="F1776" s="2"/>
      <c r="G1776" s="2"/>
      <c r="H1776" s="2"/>
      <c r="I1776" s="2"/>
      <c r="J1776" s="2"/>
      <c r="K1776" s="2"/>
      <c r="L1776" s="2"/>
      <c r="M1776" s="2"/>
      <c r="N1776" s="2"/>
      <c r="O1776" s="2"/>
      <c r="P1776" s="2"/>
      <c r="Q1776" s="2"/>
      <c r="R1776" s="2"/>
      <c r="S1776" s="2"/>
      <c r="T1776" s="2"/>
      <c r="U1776" s="2"/>
      <c r="V1776" s="2"/>
      <c r="W1776" s="2"/>
      <c r="X1776" s="2"/>
      <c r="Y1776" s="2"/>
      <c r="Z1776" s="2"/>
      <c r="AA1776" s="2"/>
      <c r="AB1776" s="2"/>
      <c r="AC1776" s="2"/>
      <c r="AD1776" s="2"/>
      <c r="AE1776" s="2"/>
      <c r="AF1776" s="2"/>
      <c r="AG1776" s="2"/>
      <c r="AH1776" s="2"/>
      <c r="AI1776" s="2"/>
      <c r="AJ1776" s="2"/>
      <c r="AK1776" s="2"/>
      <c r="AL1776" s="2"/>
      <c r="AM1776" s="2"/>
      <c r="AN1776" s="2"/>
      <c r="AO1776" s="2"/>
      <c r="AP1776" s="2"/>
      <c r="AQ1776" s="2"/>
      <c r="AR1776" s="2"/>
      <c r="AS1776" s="2"/>
      <c r="AT1776" s="2"/>
      <c r="AU1776" s="2"/>
      <c r="AV1776" s="2"/>
      <c r="AW1776" s="2"/>
      <c r="AX1776" s="2"/>
      <c r="AY1776" s="2"/>
      <c r="AZ1776" s="2"/>
      <c r="BA1776" s="2"/>
      <c r="BB1776" s="2"/>
      <c r="BC1776" s="2"/>
      <c r="BD1776" s="2"/>
      <c r="BE1776" s="2"/>
      <c r="BF1776" s="2"/>
      <c r="BG1776" s="2"/>
      <c r="BH1776" s="2"/>
      <c r="BI1776" s="2"/>
      <c r="BJ1776" s="2"/>
      <c r="BK1776" s="2"/>
      <c r="BL1776" s="2"/>
      <c r="BM1776" s="2"/>
      <c r="BN1776" s="2"/>
      <c r="BO1776" s="2"/>
      <c r="BP1776" s="2"/>
      <c r="BQ1776" s="2"/>
      <c r="BR1776" s="2"/>
      <c r="BS1776" s="2"/>
      <c r="BT1776" s="2"/>
      <c r="BU1776" s="2"/>
      <c r="BV1776" s="2"/>
      <c r="BW1776" s="2"/>
      <c r="BX1776" s="2"/>
      <c r="BY1776" s="2"/>
      <c r="BZ1776" s="2"/>
      <c r="CA1776" s="2"/>
    </row>
    <row r="1777" spans="1:79" x14ac:dyDescent="0.3">
      <c r="A1777" s="2"/>
      <c r="B1777" s="2"/>
      <c r="C1777" s="2"/>
      <c r="D1777" s="2"/>
      <c r="E1777" s="2"/>
      <c r="F1777" s="2"/>
      <c r="G1777" s="2"/>
      <c r="H1777" s="2"/>
      <c r="I1777" s="2"/>
      <c r="J1777" s="2"/>
      <c r="K1777" s="2"/>
      <c r="L1777" s="2"/>
      <c r="M1777" s="2"/>
      <c r="N1777" s="2"/>
      <c r="O1777" s="2"/>
      <c r="P1777" s="2"/>
      <c r="Q1777" s="2"/>
      <c r="R1777" s="2"/>
      <c r="S1777" s="2"/>
      <c r="T1777" s="2"/>
      <c r="U1777" s="2"/>
      <c r="V1777" s="2"/>
      <c r="W1777" s="2"/>
      <c r="X1777" s="2"/>
      <c r="Y1777" s="2"/>
      <c r="Z1777" s="2"/>
      <c r="AA1777" s="2"/>
      <c r="AB1777" s="2"/>
      <c r="AC1777" s="2"/>
      <c r="AD1777" s="2"/>
      <c r="AE1777" s="2"/>
      <c r="AF1777" s="2"/>
      <c r="AG1777" s="2"/>
      <c r="AH1777" s="2"/>
      <c r="AI1777" s="2"/>
      <c r="AJ1777" s="2"/>
      <c r="AK1777" s="2"/>
      <c r="AL1777" s="2"/>
      <c r="AM1777" s="2"/>
      <c r="AN1777" s="2"/>
      <c r="AO1777" s="2"/>
      <c r="AP1777" s="2"/>
      <c r="AQ1777" s="2"/>
      <c r="AR1777" s="2"/>
      <c r="AS1777" s="2"/>
      <c r="AT1777" s="2"/>
      <c r="AU1777" s="2"/>
      <c r="AV1777" s="2"/>
      <c r="AW1777" s="2"/>
      <c r="AX1777" s="2"/>
      <c r="AY1777" s="2"/>
      <c r="AZ1777" s="2"/>
      <c r="BA1777" s="2"/>
      <c r="BB1777" s="2"/>
      <c r="BC1777" s="2"/>
      <c r="BD1777" s="2"/>
      <c r="BE1777" s="2"/>
      <c r="BF1777" s="2"/>
      <c r="BG1777" s="2"/>
      <c r="BH1777" s="2"/>
      <c r="BI1777" s="2"/>
      <c r="BJ1777" s="2"/>
      <c r="BK1777" s="2"/>
      <c r="BL1777" s="2"/>
      <c r="BM1777" s="2"/>
      <c r="BN1777" s="2"/>
      <c r="BO1777" s="2"/>
      <c r="BP1777" s="2"/>
      <c r="BQ1777" s="2"/>
      <c r="BR1777" s="2"/>
      <c r="BS1777" s="2"/>
      <c r="BT1777" s="2"/>
      <c r="BU1777" s="2"/>
      <c r="BV1777" s="2"/>
      <c r="BW1777" s="2"/>
      <c r="BX1777" s="2"/>
      <c r="BY1777" s="2"/>
      <c r="BZ1777" s="2"/>
      <c r="CA1777" s="2"/>
    </row>
    <row r="1778" spans="1:79" x14ac:dyDescent="0.3">
      <c r="A1778" s="2"/>
      <c r="B1778" s="2"/>
      <c r="C1778" s="2"/>
      <c r="D1778" s="2"/>
      <c r="E1778" s="2"/>
      <c r="F1778" s="2"/>
      <c r="G1778" s="2"/>
      <c r="H1778" s="2"/>
      <c r="I1778" s="2"/>
      <c r="J1778" s="2"/>
      <c r="K1778" s="2"/>
      <c r="L1778" s="2"/>
      <c r="M1778" s="2"/>
      <c r="N1778" s="2"/>
      <c r="O1778" s="2"/>
      <c r="P1778" s="2"/>
      <c r="Q1778" s="2"/>
      <c r="R1778" s="2"/>
      <c r="S1778" s="2"/>
      <c r="T1778" s="2"/>
      <c r="U1778" s="2"/>
      <c r="V1778" s="2"/>
      <c r="W1778" s="2"/>
      <c r="X1778" s="2"/>
      <c r="Y1778" s="2"/>
      <c r="Z1778" s="2"/>
      <c r="AA1778" s="2"/>
      <c r="AB1778" s="2"/>
      <c r="AC1778" s="2"/>
      <c r="AD1778" s="2"/>
      <c r="AE1778" s="2"/>
      <c r="AF1778" s="2"/>
      <c r="AG1778" s="2"/>
      <c r="AH1778" s="2"/>
      <c r="AI1778" s="2"/>
      <c r="AJ1778" s="2"/>
      <c r="AK1778" s="2"/>
      <c r="AL1778" s="2"/>
      <c r="AM1778" s="2"/>
      <c r="AN1778" s="2"/>
      <c r="AO1778" s="2"/>
      <c r="AP1778" s="2"/>
      <c r="AQ1778" s="2"/>
      <c r="AR1778" s="2"/>
      <c r="AS1778" s="2"/>
      <c r="AT1778" s="2"/>
      <c r="AU1778" s="2"/>
      <c r="AV1778" s="2"/>
      <c r="AW1778" s="2"/>
      <c r="AX1778" s="2"/>
      <c r="AY1778" s="2"/>
      <c r="AZ1778" s="2"/>
      <c r="BA1778" s="2"/>
      <c r="BB1778" s="2"/>
      <c r="BC1778" s="2"/>
      <c r="BD1778" s="2"/>
      <c r="BE1778" s="2"/>
      <c r="BF1778" s="2"/>
      <c r="BG1778" s="2"/>
      <c r="BH1778" s="2"/>
      <c r="BI1778" s="2"/>
      <c r="BJ1778" s="2"/>
      <c r="BK1778" s="2"/>
      <c r="BL1778" s="2"/>
      <c r="BM1778" s="2"/>
      <c r="BN1778" s="2"/>
      <c r="BO1778" s="2"/>
      <c r="BP1778" s="2"/>
      <c r="BQ1778" s="2"/>
      <c r="BR1778" s="2"/>
      <c r="BS1778" s="2"/>
      <c r="BT1778" s="2"/>
      <c r="BU1778" s="2"/>
      <c r="BV1778" s="2"/>
      <c r="BW1778" s="2"/>
      <c r="BX1778" s="2"/>
      <c r="BY1778" s="2"/>
      <c r="BZ1778" s="2"/>
      <c r="CA1778" s="2"/>
    </row>
    <row r="1779" spans="1:79" x14ac:dyDescent="0.3">
      <c r="A1779" s="2"/>
      <c r="B1779" s="2"/>
      <c r="C1779" s="2"/>
      <c r="D1779" s="2"/>
      <c r="E1779" s="2"/>
      <c r="F1779" s="2"/>
      <c r="G1779" s="2"/>
      <c r="H1779" s="2"/>
      <c r="I1779" s="2"/>
      <c r="J1779" s="2"/>
      <c r="K1779" s="2"/>
      <c r="L1779" s="2"/>
      <c r="M1779" s="2"/>
      <c r="N1779" s="2"/>
      <c r="O1779" s="2"/>
      <c r="P1779" s="2"/>
      <c r="Q1779" s="2"/>
      <c r="R1779" s="2"/>
      <c r="S1779" s="2"/>
      <c r="T1779" s="2"/>
      <c r="U1779" s="2"/>
      <c r="V1779" s="2"/>
      <c r="W1779" s="2"/>
      <c r="X1779" s="2"/>
      <c r="Y1779" s="2"/>
      <c r="Z1779" s="2"/>
      <c r="AA1779" s="2"/>
      <c r="AB1779" s="2"/>
      <c r="AC1779" s="2"/>
      <c r="AD1779" s="2"/>
      <c r="AE1779" s="2"/>
      <c r="AF1779" s="2"/>
      <c r="AG1779" s="2"/>
      <c r="AH1779" s="2"/>
      <c r="AI1779" s="2"/>
      <c r="AJ1779" s="2"/>
      <c r="AK1779" s="2"/>
      <c r="AL1779" s="2"/>
      <c r="AM1779" s="2"/>
      <c r="AN1779" s="2"/>
      <c r="AO1779" s="2"/>
      <c r="AP1779" s="2"/>
      <c r="AQ1779" s="2"/>
      <c r="AR1779" s="2"/>
      <c r="AS1779" s="2"/>
      <c r="AT1779" s="2"/>
      <c r="AU1779" s="2"/>
      <c r="AV1779" s="2"/>
      <c r="AW1779" s="2"/>
      <c r="AX1779" s="2"/>
      <c r="AY1779" s="2"/>
      <c r="AZ1779" s="2"/>
      <c r="BA1779" s="2"/>
      <c r="BB1779" s="2"/>
      <c r="BC1779" s="2"/>
      <c r="BD1779" s="2"/>
      <c r="BE1779" s="2"/>
      <c r="BF1779" s="2"/>
      <c r="BG1779" s="2"/>
      <c r="BH1779" s="2"/>
      <c r="BI1779" s="2"/>
      <c r="BJ1779" s="2"/>
      <c r="BK1779" s="2"/>
      <c r="BL1779" s="2"/>
      <c r="BM1779" s="2"/>
      <c r="BN1779" s="2"/>
      <c r="BO1779" s="2"/>
      <c r="BP1779" s="2"/>
      <c r="BQ1779" s="2"/>
      <c r="BR1779" s="2"/>
      <c r="BS1779" s="2"/>
      <c r="BT1779" s="2"/>
      <c r="BU1779" s="2"/>
      <c r="BV1779" s="2"/>
      <c r="BW1779" s="2"/>
      <c r="BX1779" s="2"/>
      <c r="BY1779" s="2"/>
      <c r="BZ1779" s="2"/>
      <c r="CA1779" s="2"/>
    </row>
    <row r="1780" spans="1:79" x14ac:dyDescent="0.3">
      <c r="A1780" s="2"/>
      <c r="B1780" s="2"/>
      <c r="C1780" s="2"/>
      <c r="D1780" s="2"/>
      <c r="E1780" s="2"/>
      <c r="F1780" s="2"/>
      <c r="G1780" s="2"/>
      <c r="H1780" s="2"/>
      <c r="I1780" s="2"/>
      <c r="J1780" s="2"/>
      <c r="K1780" s="2"/>
      <c r="L1780" s="2"/>
      <c r="M1780" s="2"/>
      <c r="N1780" s="2"/>
      <c r="O1780" s="2"/>
      <c r="P1780" s="2"/>
      <c r="Q1780" s="2"/>
      <c r="R1780" s="2"/>
      <c r="S1780" s="2"/>
      <c r="T1780" s="2"/>
      <c r="U1780" s="2"/>
      <c r="V1780" s="2"/>
      <c r="W1780" s="2"/>
      <c r="X1780" s="2"/>
      <c r="Y1780" s="2"/>
      <c r="Z1780" s="2"/>
      <c r="AA1780" s="2"/>
      <c r="AB1780" s="2"/>
      <c r="AC1780" s="2"/>
      <c r="AD1780" s="2"/>
      <c r="AE1780" s="2"/>
      <c r="AF1780" s="2"/>
      <c r="AG1780" s="2"/>
      <c r="AH1780" s="2"/>
      <c r="AI1780" s="2"/>
      <c r="AJ1780" s="2"/>
      <c r="AK1780" s="2"/>
      <c r="AL1780" s="2"/>
      <c r="AM1780" s="2"/>
      <c r="AN1780" s="2"/>
      <c r="AO1780" s="2"/>
      <c r="AP1780" s="2"/>
      <c r="AQ1780" s="2"/>
      <c r="AR1780" s="2"/>
      <c r="AS1780" s="2"/>
      <c r="AT1780" s="2"/>
      <c r="AU1780" s="2"/>
      <c r="AV1780" s="2"/>
      <c r="AW1780" s="2"/>
      <c r="AX1780" s="2"/>
      <c r="AY1780" s="2"/>
      <c r="AZ1780" s="2"/>
      <c r="BA1780" s="2"/>
      <c r="BB1780" s="2"/>
      <c r="BC1780" s="2"/>
      <c r="BD1780" s="2"/>
      <c r="BE1780" s="2"/>
      <c r="BF1780" s="2"/>
      <c r="BG1780" s="2"/>
      <c r="BH1780" s="2"/>
      <c r="BI1780" s="2"/>
      <c r="BJ1780" s="2"/>
      <c r="BK1780" s="2"/>
      <c r="BL1780" s="2"/>
      <c r="BM1780" s="2"/>
      <c r="BN1780" s="2"/>
      <c r="BO1780" s="2"/>
      <c r="BP1780" s="2"/>
      <c r="BQ1780" s="2"/>
      <c r="BR1780" s="2"/>
      <c r="BS1780" s="2"/>
      <c r="BT1780" s="2"/>
      <c r="BU1780" s="2"/>
      <c r="BV1780" s="2"/>
      <c r="BW1780" s="2"/>
      <c r="BX1780" s="2"/>
      <c r="BY1780" s="2"/>
      <c r="BZ1780" s="2"/>
      <c r="CA1780" s="2"/>
    </row>
    <row r="1781" spans="1:79" x14ac:dyDescent="0.3">
      <c r="A1781" s="2"/>
      <c r="B1781" s="2"/>
      <c r="C1781" s="2"/>
      <c r="D1781" s="2"/>
      <c r="E1781" s="2"/>
      <c r="F1781" s="2"/>
      <c r="G1781" s="2"/>
      <c r="H1781" s="2"/>
      <c r="I1781" s="2"/>
      <c r="J1781" s="2"/>
      <c r="K1781" s="2"/>
      <c r="L1781" s="2"/>
      <c r="M1781" s="2"/>
      <c r="N1781" s="2"/>
      <c r="O1781" s="2"/>
      <c r="P1781" s="2"/>
      <c r="Q1781" s="2"/>
      <c r="R1781" s="2"/>
      <c r="S1781" s="2"/>
      <c r="T1781" s="2"/>
      <c r="U1781" s="2"/>
      <c r="V1781" s="2"/>
      <c r="W1781" s="2"/>
      <c r="X1781" s="2"/>
      <c r="Y1781" s="2"/>
      <c r="Z1781" s="2"/>
      <c r="AA1781" s="2"/>
      <c r="AB1781" s="2"/>
      <c r="AC1781" s="2"/>
      <c r="AD1781" s="2"/>
      <c r="AE1781" s="2"/>
      <c r="AF1781" s="2"/>
      <c r="AG1781" s="2"/>
      <c r="AH1781" s="2"/>
      <c r="AI1781" s="2"/>
      <c r="AJ1781" s="2"/>
      <c r="AK1781" s="2"/>
      <c r="AL1781" s="2"/>
      <c r="AM1781" s="2"/>
      <c r="AN1781" s="2"/>
      <c r="AO1781" s="2"/>
      <c r="AP1781" s="2"/>
      <c r="AQ1781" s="2"/>
      <c r="AR1781" s="2"/>
      <c r="AS1781" s="2"/>
      <c r="AT1781" s="2"/>
      <c r="AU1781" s="2"/>
      <c r="AV1781" s="2"/>
      <c r="AW1781" s="2"/>
      <c r="AX1781" s="2"/>
      <c r="AY1781" s="2"/>
      <c r="AZ1781" s="2"/>
      <c r="BA1781" s="2"/>
      <c r="BB1781" s="2"/>
      <c r="BC1781" s="2"/>
      <c r="BD1781" s="2"/>
      <c r="BE1781" s="2"/>
      <c r="BF1781" s="2"/>
      <c r="BG1781" s="2"/>
      <c r="BH1781" s="2"/>
      <c r="BI1781" s="2"/>
      <c r="BJ1781" s="2"/>
      <c r="BK1781" s="2"/>
      <c r="BL1781" s="2"/>
      <c r="BM1781" s="2"/>
      <c r="BN1781" s="2"/>
      <c r="BO1781" s="2"/>
      <c r="BP1781" s="2"/>
      <c r="BQ1781" s="2"/>
      <c r="BR1781" s="2"/>
      <c r="BS1781" s="2"/>
      <c r="BT1781" s="2"/>
      <c r="BU1781" s="2"/>
      <c r="BV1781" s="2"/>
      <c r="BW1781" s="2"/>
      <c r="BX1781" s="2"/>
      <c r="BY1781" s="2"/>
      <c r="BZ1781" s="2"/>
      <c r="CA1781" s="2"/>
    </row>
    <row r="1782" spans="1:79" x14ac:dyDescent="0.3">
      <c r="A1782" s="2"/>
      <c r="B1782" s="2"/>
      <c r="C1782" s="2"/>
      <c r="D1782" s="2"/>
      <c r="E1782" s="2"/>
      <c r="F1782" s="2"/>
      <c r="G1782" s="2"/>
      <c r="H1782" s="2"/>
      <c r="I1782" s="2"/>
      <c r="J1782" s="2"/>
      <c r="K1782" s="2"/>
      <c r="L1782" s="2"/>
      <c r="M1782" s="2"/>
      <c r="N1782" s="2"/>
      <c r="O1782" s="2"/>
      <c r="P1782" s="2"/>
      <c r="Q1782" s="2"/>
      <c r="R1782" s="2"/>
      <c r="S1782" s="2"/>
      <c r="T1782" s="2"/>
      <c r="U1782" s="2"/>
      <c r="V1782" s="2"/>
      <c r="W1782" s="2"/>
      <c r="X1782" s="2"/>
      <c r="Y1782" s="2"/>
      <c r="Z1782" s="2"/>
      <c r="AA1782" s="2"/>
      <c r="AB1782" s="2"/>
      <c r="AC1782" s="2"/>
      <c r="AD1782" s="2"/>
      <c r="AE1782" s="2"/>
      <c r="AF1782" s="2"/>
      <c r="AG1782" s="2"/>
      <c r="AH1782" s="2"/>
      <c r="AI1782" s="2"/>
      <c r="AJ1782" s="2"/>
      <c r="AK1782" s="2"/>
      <c r="AL1782" s="2"/>
      <c r="AM1782" s="2"/>
      <c r="AN1782" s="2"/>
      <c r="AO1782" s="2"/>
      <c r="AP1782" s="2"/>
      <c r="AQ1782" s="2"/>
      <c r="AR1782" s="2"/>
      <c r="AS1782" s="2"/>
      <c r="AT1782" s="2"/>
      <c r="AU1782" s="2"/>
      <c r="AV1782" s="2"/>
      <c r="AW1782" s="2"/>
      <c r="AX1782" s="2"/>
      <c r="AY1782" s="2"/>
      <c r="AZ1782" s="2"/>
      <c r="BA1782" s="2"/>
      <c r="BB1782" s="2"/>
      <c r="BC1782" s="2"/>
      <c r="BD1782" s="2"/>
      <c r="BE1782" s="2"/>
      <c r="BF1782" s="2"/>
      <c r="BG1782" s="2"/>
      <c r="BH1782" s="2"/>
      <c r="BI1782" s="2"/>
      <c r="BJ1782" s="2"/>
      <c r="BK1782" s="2"/>
      <c r="BL1782" s="2"/>
      <c r="BM1782" s="2"/>
      <c r="BN1782" s="2"/>
      <c r="BO1782" s="2"/>
      <c r="BP1782" s="2"/>
      <c r="BQ1782" s="2"/>
      <c r="BR1782" s="2"/>
      <c r="BS1782" s="2"/>
      <c r="BT1782" s="2"/>
      <c r="BU1782" s="2"/>
      <c r="BV1782" s="2"/>
      <c r="BW1782" s="2"/>
      <c r="BX1782" s="2"/>
      <c r="BY1782" s="2"/>
      <c r="BZ1782" s="2"/>
      <c r="CA1782" s="2"/>
    </row>
    <row r="1783" spans="1:79" x14ac:dyDescent="0.3">
      <c r="A1783" s="2"/>
      <c r="B1783" s="2"/>
      <c r="C1783" s="2"/>
      <c r="D1783" s="2"/>
      <c r="E1783" s="2"/>
      <c r="F1783" s="2"/>
      <c r="G1783" s="2"/>
      <c r="H1783" s="2"/>
      <c r="I1783" s="2"/>
      <c r="J1783" s="2"/>
      <c r="K1783" s="2"/>
      <c r="L1783" s="2"/>
      <c r="M1783" s="2"/>
      <c r="N1783" s="2"/>
      <c r="O1783" s="2"/>
      <c r="P1783" s="2"/>
      <c r="Q1783" s="2"/>
      <c r="R1783" s="2"/>
      <c r="S1783" s="2"/>
      <c r="T1783" s="2"/>
      <c r="U1783" s="2"/>
      <c r="V1783" s="2"/>
      <c r="W1783" s="2"/>
      <c r="X1783" s="2"/>
      <c r="Y1783" s="2"/>
      <c r="Z1783" s="2"/>
      <c r="AA1783" s="2"/>
      <c r="AB1783" s="2"/>
      <c r="AC1783" s="2"/>
      <c r="AD1783" s="2"/>
      <c r="AE1783" s="2"/>
      <c r="AF1783" s="2"/>
      <c r="AG1783" s="2"/>
      <c r="AH1783" s="2"/>
      <c r="AI1783" s="2"/>
      <c r="AJ1783" s="2"/>
      <c r="AK1783" s="2"/>
      <c r="AL1783" s="2"/>
      <c r="AM1783" s="2"/>
      <c r="AN1783" s="2"/>
      <c r="AO1783" s="2"/>
      <c r="AP1783" s="2"/>
      <c r="AQ1783" s="2"/>
      <c r="AR1783" s="2"/>
      <c r="AS1783" s="2"/>
      <c r="AT1783" s="2"/>
      <c r="AU1783" s="2"/>
      <c r="AV1783" s="2"/>
      <c r="AW1783" s="2"/>
      <c r="AX1783" s="2"/>
      <c r="AY1783" s="2"/>
      <c r="AZ1783" s="2"/>
      <c r="BA1783" s="2"/>
      <c r="BB1783" s="2"/>
      <c r="BC1783" s="2"/>
      <c r="BD1783" s="2"/>
      <c r="BE1783" s="2"/>
      <c r="BF1783" s="2"/>
      <c r="BG1783" s="2"/>
      <c r="BH1783" s="2"/>
      <c r="BI1783" s="2"/>
      <c r="BJ1783" s="2"/>
      <c r="BK1783" s="2"/>
      <c r="BL1783" s="2"/>
      <c r="BM1783" s="2"/>
      <c r="BN1783" s="2"/>
      <c r="BO1783" s="2"/>
      <c r="BP1783" s="2"/>
      <c r="BQ1783" s="2"/>
      <c r="BR1783" s="2"/>
      <c r="BS1783" s="2"/>
      <c r="BT1783" s="2"/>
      <c r="BU1783" s="2"/>
      <c r="BV1783" s="2"/>
      <c r="BW1783" s="2"/>
      <c r="BX1783" s="2"/>
      <c r="BY1783" s="2"/>
      <c r="BZ1783" s="2"/>
      <c r="CA1783" s="2"/>
    </row>
    <row r="1784" spans="1:79" x14ac:dyDescent="0.3">
      <c r="A1784" s="2"/>
      <c r="B1784" s="2"/>
      <c r="C1784" s="2"/>
      <c r="D1784" s="2"/>
      <c r="E1784" s="2"/>
      <c r="F1784" s="2"/>
      <c r="G1784" s="2"/>
      <c r="H1784" s="2"/>
      <c r="I1784" s="2"/>
      <c r="J1784" s="2"/>
      <c r="K1784" s="2"/>
      <c r="L1784" s="2"/>
      <c r="M1784" s="2"/>
      <c r="N1784" s="2"/>
      <c r="O1784" s="2"/>
      <c r="P1784" s="2"/>
      <c r="Q1784" s="2"/>
      <c r="R1784" s="2"/>
      <c r="S1784" s="2"/>
      <c r="T1784" s="2"/>
      <c r="U1784" s="2"/>
      <c r="V1784" s="2"/>
      <c r="W1784" s="2"/>
      <c r="X1784" s="2"/>
      <c r="Y1784" s="2"/>
      <c r="Z1784" s="2"/>
      <c r="AA1784" s="2"/>
      <c r="AB1784" s="2"/>
      <c r="AC1784" s="2"/>
      <c r="AD1784" s="2"/>
      <c r="AE1784" s="2"/>
      <c r="AF1784" s="2"/>
      <c r="AG1784" s="2"/>
      <c r="AH1784" s="2"/>
      <c r="AI1784" s="2"/>
      <c r="AJ1784" s="2"/>
      <c r="AK1784" s="2"/>
      <c r="AL1784" s="2"/>
      <c r="AM1784" s="2"/>
      <c r="AN1784" s="2"/>
      <c r="AO1784" s="2"/>
      <c r="AP1784" s="2"/>
      <c r="AQ1784" s="2"/>
      <c r="AR1784" s="2"/>
      <c r="AS1784" s="2"/>
      <c r="AT1784" s="2"/>
      <c r="AU1784" s="2"/>
      <c r="AV1784" s="2"/>
      <c r="AW1784" s="2"/>
      <c r="AX1784" s="2"/>
      <c r="AY1784" s="2"/>
      <c r="AZ1784" s="2"/>
      <c r="BA1784" s="2"/>
      <c r="BB1784" s="2"/>
      <c r="BC1784" s="2"/>
      <c r="BD1784" s="2"/>
      <c r="BE1784" s="2"/>
      <c r="BF1784" s="2"/>
      <c r="BG1784" s="2"/>
      <c r="BH1784" s="2"/>
      <c r="BI1784" s="2"/>
      <c r="BJ1784" s="2"/>
      <c r="BK1784" s="2"/>
      <c r="BL1784" s="2"/>
      <c r="BM1784" s="2"/>
      <c r="BN1784" s="2"/>
      <c r="BO1784" s="2"/>
      <c r="BP1784" s="2"/>
      <c r="BQ1784" s="2"/>
      <c r="BR1784" s="2"/>
      <c r="BS1784" s="2"/>
      <c r="BT1784" s="2"/>
      <c r="BU1784" s="2"/>
      <c r="BV1784" s="2"/>
      <c r="BW1784" s="2"/>
      <c r="BX1784" s="2"/>
      <c r="BY1784" s="2"/>
      <c r="BZ1784" s="2"/>
      <c r="CA1784" s="2"/>
    </row>
    <row r="1785" spans="1:79" x14ac:dyDescent="0.3">
      <c r="A1785" s="2"/>
      <c r="B1785" s="2"/>
      <c r="C1785" s="2"/>
      <c r="D1785" s="2"/>
      <c r="E1785" s="2"/>
      <c r="F1785" s="2"/>
      <c r="G1785" s="2"/>
      <c r="H1785" s="2"/>
      <c r="I1785" s="2"/>
      <c r="J1785" s="2"/>
      <c r="K1785" s="2"/>
      <c r="L1785" s="2"/>
      <c r="M1785" s="2"/>
      <c r="N1785" s="2"/>
      <c r="O1785" s="2"/>
      <c r="P1785" s="2"/>
      <c r="Q1785" s="2"/>
      <c r="R1785" s="2"/>
      <c r="S1785" s="2"/>
      <c r="T1785" s="2"/>
      <c r="U1785" s="2"/>
      <c r="V1785" s="2"/>
      <c r="W1785" s="2"/>
      <c r="X1785" s="2"/>
      <c r="Y1785" s="2"/>
      <c r="Z1785" s="2"/>
      <c r="AA1785" s="2"/>
      <c r="AB1785" s="2"/>
      <c r="AC1785" s="2"/>
      <c r="AD1785" s="2"/>
      <c r="AE1785" s="2"/>
      <c r="AF1785" s="2"/>
      <c r="AG1785" s="2"/>
      <c r="AH1785" s="2"/>
      <c r="AI1785" s="2"/>
      <c r="AJ1785" s="2"/>
      <c r="AK1785" s="2"/>
      <c r="AL1785" s="2"/>
      <c r="AM1785" s="2"/>
      <c r="AN1785" s="2"/>
      <c r="AO1785" s="2"/>
      <c r="AP1785" s="2"/>
      <c r="AQ1785" s="2"/>
      <c r="AR1785" s="2"/>
      <c r="AS1785" s="2"/>
      <c r="AT1785" s="2"/>
      <c r="AU1785" s="2"/>
      <c r="AV1785" s="2"/>
      <c r="AW1785" s="2"/>
      <c r="AX1785" s="2"/>
      <c r="AY1785" s="2"/>
      <c r="AZ1785" s="2"/>
      <c r="BA1785" s="2"/>
      <c r="BB1785" s="2"/>
      <c r="BC1785" s="2"/>
      <c r="BD1785" s="2"/>
      <c r="BE1785" s="2"/>
      <c r="BF1785" s="2"/>
      <c r="BG1785" s="2"/>
      <c r="BH1785" s="2"/>
      <c r="BI1785" s="2"/>
      <c r="BJ1785" s="2"/>
      <c r="BK1785" s="2"/>
      <c r="BL1785" s="2"/>
      <c r="BM1785" s="2"/>
      <c r="BN1785" s="2"/>
      <c r="BO1785" s="2"/>
      <c r="BP1785" s="2"/>
      <c r="BQ1785" s="2"/>
      <c r="BR1785" s="2"/>
      <c r="BS1785" s="2"/>
      <c r="BT1785" s="2"/>
      <c r="BU1785" s="2"/>
      <c r="BV1785" s="2"/>
      <c r="BW1785" s="2"/>
      <c r="BX1785" s="2"/>
      <c r="BY1785" s="2"/>
      <c r="BZ1785" s="2"/>
      <c r="CA1785" s="2"/>
    </row>
    <row r="1786" spans="1:79" x14ac:dyDescent="0.3">
      <c r="A1786" s="2"/>
      <c r="B1786" s="2"/>
      <c r="C1786" s="2"/>
      <c r="D1786" s="2"/>
      <c r="E1786" s="2"/>
      <c r="F1786" s="2"/>
      <c r="G1786" s="2"/>
      <c r="H1786" s="2"/>
      <c r="I1786" s="2"/>
      <c r="J1786" s="2"/>
      <c r="K1786" s="2"/>
      <c r="L1786" s="2"/>
      <c r="M1786" s="2"/>
      <c r="N1786" s="2"/>
      <c r="O1786" s="2"/>
      <c r="P1786" s="2"/>
      <c r="Q1786" s="2"/>
      <c r="R1786" s="2"/>
      <c r="S1786" s="2"/>
      <c r="T1786" s="2"/>
      <c r="U1786" s="2"/>
      <c r="V1786" s="2"/>
      <c r="W1786" s="2"/>
      <c r="X1786" s="2"/>
      <c r="Y1786" s="2"/>
      <c r="Z1786" s="2"/>
      <c r="AA1786" s="2"/>
      <c r="AB1786" s="2"/>
      <c r="AC1786" s="2"/>
      <c r="AD1786" s="2"/>
      <c r="AE1786" s="2"/>
      <c r="AF1786" s="2"/>
      <c r="AG1786" s="2"/>
      <c r="AH1786" s="2"/>
      <c r="AI1786" s="2"/>
      <c r="AJ1786" s="2"/>
      <c r="AK1786" s="2"/>
      <c r="AL1786" s="2"/>
      <c r="AM1786" s="2"/>
      <c r="AN1786" s="2"/>
      <c r="AO1786" s="2"/>
      <c r="AP1786" s="2"/>
      <c r="AQ1786" s="2"/>
      <c r="AR1786" s="2"/>
      <c r="AS1786" s="2"/>
      <c r="AT1786" s="2"/>
      <c r="AU1786" s="2"/>
      <c r="AV1786" s="2"/>
      <c r="AW1786" s="2"/>
      <c r="AX1786" s="2"/>
      <c r="AY1786" s="2"/>
      <c r="AZ1786" s="2"/>
      <c r="BA1786" s="2"/>
      <c r="BB1786" s="2"/>
      <c r="BC1786" s="2"/>
      <c r="BD1786" s="2"/>
      <c r="BE1786" s="2"/>
      <c r="BF1786" s="2"/>
      <c r="BG1786" s="2"/>
      <c r="BH1786" s="2"/>
      <c r="BI1786" s="2"/>
      <c r="BJ1786" s="2"/>
      <c r="BK1786" s="2"/>
      <c r="BL1786" s="2"/>
      <c r="BM1786" s="2"/>
      <c r="BN1786" s="2"/>
      <c r="BO1786" s="2"/>
      <c r="BP1786" s="2"/>
      <c r="BQ1786" s="2"/>
      <c r="BR1786" s="2"/>
      <c r="BS1786" s="2"/>
      <c r="BT1786" s="2"/>
      <c r="BU1786" s="2"/>
      <c r="BV1786" s="2"/>
      <c r="BW1786" s="2"/>
      <c r="BX1786" s="2"/>
      <c r="BY1786" s="2"/>
      <c r="BZ1786" s="2"/>
      <c r="CA1786" s="2"/>
    </row>
    <row r="1787" spans="1:79" x14ac:dyDescent="0.3">
      <c r="A1787" s="2"/>
      <c r="B1787" s="2"/>
      <c r="C1787" s="2"/>
      <c r="D1787" s="2"/>
      <c r="E1787" s="2"/>
      <c r="F1787" s="2"/>
      <c r="G1787" s="2"/>
      <c r="H1787" s="2"/>
      <c r="I1787" s="2"/>
      <c r="J1787" s="2"/>
      <c r="K1787" s="2"/>
      <c r="L1787" s="2"/>
      <c r="M1787" s="2"/>
      <c r="N1787" s="2"/>
      <c r="O1787" s="2"/>
      <c r="P1787" s="2"/>
      <c r="Q1787" s="2"/>
      <c r="R1787" s="2"/>
      <c r="S1787" s="2"/>
      <c r="T1787" s="2"/>
      <c r="U1787" s="2"/>
      <c r="V1787" s="2"/>
      <c r="W1787" s="2"/>
      <c r="X1787" s="2"/>
      <c r="Y1787" s="2"/>
      <c r="Z1787" s="2"/>
      <c r="AA1787" s="2"/>
      <c r="AB1787" s="2"/>
      <c r="AC1787" s="2"/>
      <c r="AD1787" s="2"/>
      <c r="AE1787" s="2"/>
      <c r="AF1787" s="2"/>
      <c r="AG1787" s="2"/>
      <c r="AH1787" s="2"/>
      <c r="AI1787" s="2"/>
      <c r="AJ1787" s="2"/>
      <c r="AK1787" s="2"/>
      <c r="AL1787" s="2"/>
      <c r="AM1787" s="2"/>
      <c r="AN1787" s="2"/>
      <c r="AO1787" s="2"/>
      <c r="AP1787" s="2"/>
      <c r="AQ1787" s="2"/>
      <c r="AR1787" s="2"/>
      <c r="AS1787" s="2"/>
      <c r="AT1787" s="2"/>
      <c r="AU1787" s="2"/>
      <c r="AV1787" s="2"/>
      <c r="AW1787" s="2"/>
      <c r="AX1787" s="2"/>
      <c r="AY1787" s="2"/>
      <c r="AZ1787" s="2"/>
      <c r="BA1787" s="2"/>
      <c r="BB1787" s="2"/>
      <c r="BC1787" s="2"/>
      <c r="BD1787" s="2"/>
      <c r="BE1787" s="2"/>
      <c r="BF1787" s="2"/>
      <c r="BG1787" s="2"/>
      <c r="BH1787" s="2"/>
      <c r="BI1787" s="2"/>
      <c r="BJ1787" s="2"/>
      <c r="BK1787" s="2"/>
      <c r="BL1787" s="2"/>
      <c r="BM1787" s="2"/>
      <c r="BN1787" s="2"/>
      <c r="BO1787" s="2"/>
      <c r="BP1787" s="2"/>
      <c r="BQ1787" s="2"/>
      <c r="BR1787" s="2"/>
      <c r="BS1787" s="2"/>
      <c r="BT1787" s="2"/>
      <c r="BU1787" s="2"/>
      <c r="BV1787" s="2"/>
      <c r="BW1787" s="2"/>
      <c r="BX1787" s="2"/>
      <c r="BY1787" s="2"/>
      <c r="BZ1787" s="2"/>
      <c r="CA1787" s="2"/>
    </row>
    <row r="1788" spans="1:79" x14ac:dyDescent="0.3">
      <c r="A1788" s="2"/>
      <c r="B1788" s="2"/>
      <c r="C1788" s="2"/>
      <c r="D1788" s="2"/>
      <c r="E1788" s="2"/>
      <c r="F1788" s="2"/>
      <c r="G1788" s="2"/>
      <c r="H1788" s="2"/>
      <c r="I1788" s="2"/>
      <c r="J1788" s="2"/>
      <c r="K1788" s="2"/>
      <c r="L1788" s="2"/>
      <c r="M1788" s="2"/>
      <c r="N1788" s="2"/>
      <c r="O1788" s="2"/>
      <c r="P1788" s="2"/>
      <c r="Q1788" s="2"/>
      <c r="R1788" s="2"/>
      <c r="S1788" s="2"/>
      <c r="T1788" s="2"/>
      <c r="U1788" s="2"/>
      <c r="V1788" s="2"/>
      <c r="W1788" s="2"/>
      <c r="X1788" s="2"/>
      <c r="Y1788" s="2"/>
      <c r="Z1788" s="2"/>
      <c r="AA1788" s="2"/>
      <c r="AB1788" s="2"/>
      <c r="AC1788" s="2"/>
      <c r="AD1788" s="2"/>
      <c r="AE1788" s="2"/>
      <c r="AF1788" s="2"/>
      <c r="AG1788" s="2"/>
      <c r="AH1788" s="2"/>
      <c r="AI1788" s="2"/>
      <c r="AJ1788" s="2"/>
      <c r="AK1788" s="2"/>
      <c r="AL1788" s="2"/>
      <c r="AM1788" s="2"/>
      <c r="AN1788" s="2"/>
      <c r="AO1788" s="2"/>
      <c r="AP1788" s="2"/>
      <c r="AQ1788" s="2"/>
      <c r="AR1788" s="2"/>
      <c r="AS1788" s="2"/>
      <c r="AT1788" s="2"/>
      <c r="AU1788" s="2"/>
      <c r="AV1788" s="2"/>
      <c r="AW1788" s="2"/>
      <c r="AX1788" s="2"/>
      <c r="AY1788" s="2"/>
      <c r="AZ1788" s="2"/>
      <c r="BA1788" s="2"/>
      <c r="BB1788" s="2"/>
      <c r="BC1788" s="2"/>
      <c r="BD1788" s="2"/>
      <c r="BE1788" s="2"/>
      <c r="BF1788" s="2"/>
      <c r="BG1788" s="2"/>
      <c r="BH1788" s="2"/>
      <c r="BI1788" s="2"/>
      <c r="BJ1788" s="2"/>
      <c r="BK1788" s="2"/>
      <c r="BL1788" s="2"/>
      <c r="BM1788" s="2"/>
      <c r="BN1788" s="2"/>
      <c r="BO1788" s="2"/>
      <c r="BP1788" s="2"/>
      <c r="BQ1788" s="2"/>
      <c r="BR1788" s="2"/>
      <c r="BS1788" s="2"/>
      <c r="BT1788" s="2"/>
      <c r="BU1788" s="2"/>
      <c r="BV1788" s="2"/>
      <c r="BW1788" s="2"/>
      <c r="BX1788" s="2"/>
      <c r="BY1788" s="2"/>
      <c r="BZ1788" s="2"/>
      <c r="CA1788" s="2"/>
    </row>
    <row r="1789" spans="1:79" x14ac:dyDescent="0.3">
      <c r="A1789" s="2"/>
      <c r="B1789" s="2"/>
      <c r="C1789" s="2"/>
      <c r="D1789" s="2"/>
      <c r="E1789" s="2"/>
      <c r="F1789" s="2"/>
      <c r="G1789" s="2"/>
      <c r="H1789" s="2"/>
      <c r="I1789" s="2"/>
      <c r="J1789" s="2"/>
      <c r="K1789" s="2"/>
      <c r="L1789" s="2"/>
      <c r="M1789" s="2"/>
      <c r="N1789" s="2"/>
      <c r="O1789" s="2"/>
      <c r="P1789" s="2"/>
      <c r="Q1789" s="2"/>
      <c r="R1789" s="2"/>
      <c r="S1789" s="2"/>
      <c r="T1789" s="2"/>
      <c r="U1789" s="2"/>
      <c r="V1789" s="2"/>
      <c r="W1789" s="2"/>
      <c r="X1789" s="2"/>
      <c r="Y1789" s="2"/>
      <c r="Z1789" s="2"/>
      <c r="AA1789" s="2"/>
      <c r="AB1789" s="2"/>
      <c r="AC1789" s="2"/>
      <c r="AD1789" s="2"/>
      <c r="AE1789" s="2"/>
      <c r="AF1789" s="2"/>
      <c r="AG1789" s="2"/>
      <c r="AH1789" s="2"/>
      <c r="AI1789" s="2"/>
      <c r="AJ1789" s="2"/>
      <c r="AK1789" s="2"/>
      <c r="AL1789" s="2"/>
      <c r="AM1789" s="2"/>
      <c r="AN1789" s="2"/>
      <c r="AO1789" s="2"/>
      <c r="AP1789" s="2"/>
      <c r="AQ1789" s="2"/>
      <c r="AR1789" s="2"/>
      <c r="AS1789" s="2"/>
      <c r="AT1789" s="2"/>
      <c r="AU1789" s="2"/>
      <c r="AV1789" s="2"/>
      <c r="AW1789" s="2"/>
      <c r="AX1789" s="2"/>
      <c r="AY1789" s="2"/>
      <c r="AZ1789" s="2"/>
      <c r="BA1789" s="2"/>
      <c r="BB1789" s="2"/>
      <c r="BC1789" s="2"/>
      <c r="BD1789" s="2"/>
      <c r="BE1789" s="2"/>
      <c r="BF1789" s="2"/>
      <c r="BG1789" s="2"/>
      <c r="BH1789" s="2"/>
      <c r="BI1789" s="2"/>
      <c r="BJ1789" s="2"/>
      <c r="BK1789" s="2"/>
      <c r="BL1789" s="2"/>
      <c r="BM1789" s="2"/>
      <c r="BN1789" s="2"/>
      <c r="BO1789" s="2"/>
      <c r="BP1789" s="2"/>
      <c r="BQ1789" s="2"/>
      <c r="BR1789" s="2"/>
      <c r="BS1789" s="2"/>
      <c r="BT1789" s="2"/>
      <c r="BU1789" s="2"/>
      <c r="BV1789" s="2"/>
      <c r="BW1789" s="2"/>
      <c r="BX1789" s="2"/>
      <c r="BY1789" s="2"/>
      <c r="BZ1789" s="2"/>
      <c r="CA1789" s="2"/>
    </row>
    <row r="1790" spans="1:79" x14ac:dyDescent="0.3">
      <c r="A1790" s="2"/>
      <c r="B1790" s="2"/>
      <c r="C1790" s="2"/>
      <c r="D1790" s="2"/>
      <c r="E1790" s="2"/>
      <c r="F1790" s="2"/>
      <c r="G1790" s="2"/>
      <c r="H1790" s="2"/>
      <c r="I1790" s="2"/>
      <c r="J1790" s="2"/>
      <c r="K1790" s="2"/>
      <c r="L1790" s="2"/>
      <c r="M1790" s="2"/>
      <c r="N1790" s="2"/>
      <c r="O1790" s="2"/>
      <c r="P1790" s="2"/>
      <c r="Q1790" s="2"/>
      <c r="R1790" s="2"/>
      <c r="S1790" s="2"/>
      <c r="T1790" s="2"/>
      <c r="U1790" s="2"/>
      <c r="V1790" s="2"/>
      <c r="W1790" s="2"/>
      <c r="X1790" s="2"/>
      <c r="Y1790" s="2"/>
      <c r="Z1790" s="2"/>
      <c r="AA1790" s="2"/>
      <c r="AB1790" s="2"/>
      <c r="AC1790" s="2"/>
      <c r="AD1790" s="2"/>
      <c r="AE1790" s="2"/>
      <c r="AF1790" s="2"/>
      <c r="AG1790" s="2"/>
      <c r="AH1790" s="2"/>
      <c r="AI1790" s="2"/>
      <c r="AJ1790" s="2"/>
      <c r="AK1790" s="2"/>
      <c r="AL1790" s="2"/>
      <c r="AM1790" s="2"/>
      <c r="AN1790" s="2"/>
      <c r="AO1790" s="2"/>
      <c r="AP1790" s="2"/>
      <c r="AQ1790" s="2"/>
      <c r="AR1790" s="2"/>
      <c r="AS1790" s="2"/>
      <c r="AT1790" s="2"/>
      <c r="AU1790" s="2"/>
      <c r="AV1790" s="2"/>
      <c r="AW1790" s="2"/>
      <c r="AX1790" s="2"/>
      <c r="AY1790" s="2"/>
      <c r="AZ1790" s="2"/>
      <c r="BA1790" s="2"/>
      <c r="BB1790" s="2"/>
      <c r="BC1790" s="2"/>
      <c r="BD1790" s="2"/>
      <c r="BE1790" s="2"/>
      <c r="BF1790" s="2"/>
      <c r="BG1790" s="2"/>
      <c r="BH1790" s="2"/>
      <c r="BI1790" s="2"/>
      <c r="BJ1790" s="2"/>
      <c r="BK1790" s="2"/>
      <c r="BL1790" s="2"/>
      <c r="BM1790" s="2"/>
      <c r="BN1790" s="2"/>
      <c r="BO1790" s="2"/>
      <c r="BP1790" s="2"/>
      <c r="BQ1790" s="2"/>
      <c r="BR1790" s="2"/>
      <c r="BS1790" s="2"/>
      <c r="BT1790" s="2"/>
      <c r="BU1790" s="2"/>
      <c r="BV1790" s="2"/>
      <c r="BW1790" s="2"/>
      <c r="BX1790" s="2"/>
      <c r="BY1790" s="2"/>
      <c r="BZ1790" s="2"/>
      <c r="CA1790" s="2"/>
    </row>
    <row r="1791" spans="1:79" x14ac:dyDescent="0.3">
      <c r="A1791" s="2"/>
      <c r="B1791" s="2"/>
      <c r="C1791" s="2"/>
      <c r="D1791" s="2"/>
      <c r="E1791" s="2"/>
      <c r="F1791" s="2"/>
      <c r="G1791" s="2"/>
      <c r="H1791" s="2"/>
      <c r="I1791" s="2"/>
      <c r="J1791" s="2"/>
      <c r="K1791" s="2"/>
      <c r="L1791" s="2"/>
      <c r="M1791" s="2"/>
      <c r="N1791" s="2"/>
      <c r="O1791" s="2"/>
      <c r="P1791" s="2"/>
      <c r="Q1791" s="2"/>
      <c r="R1791" s="2"/>
      <c r="S1791" s="2"/>
      <c r="T1791" s="2"/>
      <c r="U1791" s="2"/>
      <c r="V1791" s="2"/>
      <c r="W1791" s="2"/>
      <c r="X1791" s="2"/>
      <c r="Y1791" s="2"/>
      <c r="Z1791" s="2"/>
      <c r="AA1791" s="2"/>
      <c r="AB1791" s="2"/>
      <c r="AC1791" s="2"/>
      <c r="AD1791" s="2"/>
      <c r="AE1791" s="2"/>
      <c r="AF1791" s="2"/>
      <c r="AG1791" s="2"/>
      <c r="AH1791" s="2"/>
      <c r="AI1791" s="2"/>
      <c r="AJ1791" s="2"/>
      <c r="AK1791" s="2"/>
      <c r="AL1791" s="2"/>
      <c r="AM1791" s="2"/>
      <c r="AN1791" s="2"/>
      <c r="AO1791" s="2"/>
      <c r="AP1791" s="2"/>
      <c r="AQ1791" s="2"/>
      <c r="AR1791" s="2"/>
      <c r="AS1791" s="2"/>
      <c r="AT1791" s="2"/>
      <c r="AU1791" s="2"/>
      <c r="AV1791" s="2"/>
      <c r="AW1791" s="2"/>
      <c r="AX1791" s="2"/>
      <c r="AY1791" s="2"/>
      <c r="AZ1791" s="2"/>
      <c r="BA1791" s="2"/>
      <c r="BB1791" s="2"/>
      <c r="BC1791" s="2"/>
      <c r="BD1791" s="2"/>
      <c r="BE1791" s="2"/>
      <c r="BF1791" s="2"/>
      <c r="BG1791" s="2"/>
      <c r="BH1791" s="2"/>
      <c r="BI1791" s="2"/>
      <c r="BJ1791" s="2"/>
      <c r="BK1791" s="2"/>
      <c r="BL1791" s="2"/>
      <c r="BM1791" s="2"/>
      <c r="BN1791" s="2"/>
      <c r="BO1791" s="2"/>
      <c r="BP1791" s="2"/>
      <c r="BQ1791" s="2"/>
      <c r="BR1791" s="2"/>
      <c r="BS1791" s="2"/>
      <c r="BT1791" s="2"/>
      <c r="BU1791" s="2"/>
      <c r="BV1791" s="2"/>
      <c r="BW1791" s="2"/>
      <c r="BX1791" s="2"/>
      <c r="BY1791" s="2"/>
      <c r="BZ1791" s="2"/>
      <c r="CA1791" s="2"/>
    </row>
    <row r="1792" spans="1:79" x14ac:dyDescent="0.3">
      <c r="A1792" s="2"/>
      <c r="B1792" s="2"/>
      <c r="C1792" s="2"/>
      <c r="D1792" s="2"/>
      <c r="E1792" s="2"/>
      <c r="F1792" s="2"/>
      <c r="G1792" s="2"/>
      <c r="H1792" s="2"/>
      <c r="I1792" s="2"/>
      <c r="J1792" s="2"/>
      <c r="K1792" s="2"/>
      <c r="L1792" s="2"/>
      <c r="M1792" s="2"/>
      <c r="N1792" s="2"/>
      <c r="O1792" s="2"/>
      <c r="P1792" s="2"/>
      <c r="Q1792" s="2"/>
      <c r="R1792" s="2"/>
      <c r="S1792" s="2"/>
      <c r="T1792" s="2"/>
      <c r="U1792" s="2"/>
      <c r="V1792" s="2"/>
      <c r="W1792" s="2"/>
      <c r="X1792" s="2"/>
      <c r="Y1792" s="2"/>
      <c r="Z1792" s="2"/>
      <c r="AA1792" s="2"/>
      <c r="AB1792" s="2"/>
      <c r="AC1792" s="2"/>
      <c r="AD1792" s="2"/>
      <c r="AE1792" s="2"/>
      <c r="AF1792" s="2"/>
      <c r="AG1792" s="2"/>
      <c r="AH1792" s="2"/>
      <c r="AI1792" s="2"/>
      <c r="AJ1792" s="2"/>
      <c r="AK1792" s="2"/>
      <c r="AL1792" s="2"/>
      <c r="AM1792" s="2"/>
      <c r="AN1792" s="2"/>
      <c r="AO1792" s="2"/>
      <c r="AP1792" s="2"/>
      <c r="AQ1792" s="2"/>
      <c r="AR1792" s="2"/>
      <c r="AS1792" s="2"/>
      <c r="AT1792" s="2"/>
      <c r="AU1792" s="2"/>
      <c r="AV1792" s="2"/>
      <c r="AW1792" s="2"/>
      <c r="AX1792" s="2"/>
      <c r="AY1792" s="2"/>
      <c r="AZ1792" s="2"/>
      <c r="BA1792" s="2"/>
      <c r="BB1792" s="2"/>
      <c r="BC1792" s="2"/>
      <c r="BD1792" s="2"/>
      <c r="BE1792" s="2"/>
      <c r="BF1792" s="2"/>
      <c r="BG1792" s="2"/>
      <c r="BH1792" s="2"/>
      <c r="BI1792" s="2"/>
      <c r="BJ1792" s="2"/>
      <c r="BK1792" s="2"/>
      <c r="BL1792" s="2"/>
      <c r="BM1792" s="2"/>
      <c r="BN1792" s="2"/>
      <c r="BO1792" s="2"/>
      <c r="BP1792" s="2"/>
      <c r="BQ1792" s="2"/>
      <c r="BR1792" s="2"/>
      <c r="BS1792" s="2"/>
      <c r="BT1792" s="2"/>
      <c r="BU1792" s="2"/>
      <c r="BV1792" s="2"/>
      <c r="BW1792" s="2"/>
      <c r="BX1792" s="2"/>
      <c r="BY1792" s="2"/>
      <c r="BZ1792" s="2"/>
      <c r="CA1792" s="2"/>
    </row>
    <row r="1793" spans="1:79" x14ac:dyDescent="0.3">
      <c r="A1793" s="2"/>
      <c r="B1793" s="2"/>
      <c r="C1793" s="2"/>
      <c r="D1793" s="2"/>
      <c r="E1793" s="2"/>
      <c r="F1793" s="2"/>
      <c r="G1793" s="2"/>
      <c r="H1793" s="2"/>
      <c r="I1793" s="2"/>
      <c r="J1793" s="2"/>
      <c r="K1793" s="2"/>
      <c r="L1793" s="2"/>
      <c r="M1793" s="2"/>
      <c r="N1793" s="2"/>
      <c r="O1793" s="2"/>
      <c r="P1793" s="2"/>
      <c r="Q1793" s="2"/>
      <c r="R1793" s="2"/>
      <c r="S1793" s="2"/>
      <c r="T1793" s="2"/>
      <c r="U1793" s="2"/>
      <c r="V1793" s="2"/>
      <c r="W1793" s="2"/>
      <c r="X1793" s="2"/>
      <c r="Y1793" s="2"/>
      <c r="Z1793" s="2"/>
      <c r="AA1793" s="2"/>
      <c r="AB1793" s="2"/>
      <c r="AC1793" s="2"/>
      <c r="AD1793" s="2"/>
      <c r="AE1793" s="2"/>
      <c r="AF1793" s="2"/>
      <c r="AG1793" s="2"/>
      <c r="AH1793" s="2"/>
      <c r="AI1793" s="2"/>
      <c r="AJ1793" s="2"/>
      <c r="AK1793" s="2"/>
      <c r="AL1793" s="2"/>
      <c r="AM1793" s="2"/>
      <c r="AN1793" s="2"/>
      <c r="AO1793" s="2"/>
      <c r="AP1793" s="2"/>
      <c r="AQ1793" s="2"/>
      <c r="AR1793" s="2"/>
      <c r="AS1793" s="2"/>
      <c r="AT1793" s="2"/>
      <c r="AU1793" s="2"/>
      <c r="AV1793" s="2"/>
      <c r="AW1793" s="2"/>
      <c r="AX1793" s="2"/>
      <c r="AY1793" s="2"/>
      <c r="AZ1793" s="2"/>
      <c r="BA1793" s="2"/>
      <c r="BB1793" s="2"/>
      <c r="BC1793" s="2"/>
      <c r="BD1793" s="2"/>
      <c r="BE1793" s="2"/>
      <c r="BF1793" s="2"/>
      <c r="BG1793" s="2"/>
      <c r="BH1793" s="2"/>
      <c r="BI1793" s="2"/>
      <c r="BJ1793" s="2"/>
      <c r="BK1793" s="2"/>
      <c r="BL1793" s="2"/>
      <c r="BM1793" s="2"/>
      <c r="BN1793" s="2"/>
      <c r="BO1793" s="2"/>
      <c r="BP1793" s="2"/>
      <c r="BQ1793" s="2"/>
      <c r="BR1793" s="2"/>
      <c r="BS1793" s="2"/>
      <c r="BT1793" s="2"/>
      <c r="BU1793" s="2"/>
      <c r="BV1793" s="2"/>
      <c r="BW1793" s="2"/>
      <c r="BX1793" s="2"/>
      <c r="BY1793" s="2"/>
      <c r="BZ1793" s="2"/>
      <c r="CA1793" s="2"/>
    </row>
    <row r="1794" spans="1:79" x14ac:dyDescent="0.3">
      <c r="A1794" s="2"/>
      <c r="B1794" s="2"/>
      <c r="C1794" s="2"/>
      <c r="D1794" s="2"/>
      <c r="E1794" s="2"/>
      <c r="F1794" s="2"/>
      <c r="G1794" s="2"/>
      <c r="H1794" s="2"/>
      <c r="I1794" s="2"/>
      <c r="J1794" s="2"/>
      <c r="K1794" s="2"/>
      <c r="L1794" s="2"/>
      <c r="M1794" s="2"/>
      <c r="N1794" s="2"/>
      <c r="O1794" s="2"/>
      <c r="P1794" s="2"/>
      <c r="Q1794" s="2"/>
      <c r="R1794" s="2"/>
      <c r="S1794" s="2"/>
      <c r="T1794" s="2"/>
      <c r="U1794" s="2"/>
      <c r="V1794" s="2"/>
      <c r="W1794" s="2"/>
      <c r="X1794" s="2"/>
      <c r="Y1794" s="2"/>
      <c r="Z1794" s="2"/>
      <c r="AA1794" s="2"/>
      <c r="AB1794" s="2"/>
      <c r="AC1794" s="2"/>
      <c r="AD1794" s="2"/>
      <c r="AE1794" s="2"/>
      <c r="AF1794" s="2"/>
      <c r="AG1794" s="2"/>
      <c r="AH1794" s="2"/>
      <c r="AI1794" s="2"/>
      <c r="AJ1794" s="2"/>
      <c r="AK1794" s="2"/>
      <c r="AL1794" s="2"/>
      <c r="AM1794" s="2"/>
      <c r="AN1794" s="2"/>
      <c r="AO1794" s="2"/>
      <c r="AP1794" s="2"/>
      <c r="AQ1794" s="2"/>
      <c r="AR1794" s="2"/>
      <c r="AS1794" s="2"/>
      <c r="AT1794" s="2"/>
      <c r="AU1794" s="2"/>
      <c r="AV1794" s="2"/>
      <c r="AW1794" s="2"/>
      <c r="AX1794" s="2"/>
      <c r="AY1794" s="2"/>
      <c r="AZ1794" s="2"/>
      <c r="BA1794" s="2"/>
      <c r="BB1794" s="2"/>
      <c r="BC1794" s="2"/>
      <c r="BD1794" s="2"/>
      <c r="BE1794" s="2"/>
      <c r="BF1794" s="2"/>
      <c r="BG1794" s="2"/>
      <c r="BH1794" s="2"/>
      <c r="BI1794" s="2"/>
      <c r="BJ1794" s="2"/>
      <c r="BK1794" s="2"/>
      <c r="BL1794" s="2"/>
      <c r="BM1794" s="2"/>
      <c r="BN1794" s="2"/>
      <c r="BO1794" s="2"/>
      <c r="BP1794" s="2"/>
      <c r="BQ1794" s="2"/>
      <c r="BR1794" s="2"/>
      <c r="BS1794" s="2"/>
      <c r="BT1794" s="2"/>
      <c r="BU1794" s="2"/>
      <c r="BV1794" s="2"/>
      <c r="BW1794" s="2"/>
      <c r="BX1794" s="2"/>
      <c r="BY1794" s="2"/>
      <c r="BZ1794" s="2"/>
      <c r="CA1794" s="2"/>
    </row>
    <row r="1795" spans="1:79" x14ac:dyDescent="0.3">
      <c r="A1795" s="2"/>
      <c r="B1795" s="2"/>
      <c r="C1795" s="2"/>
      <c r="D1795" s="2"/>
      <c r="E1795" s="2"/>
      <c r="F1795" s="2"/>
      <c r="G1795" s="2"/>
      <c r="H1795" s="2"/>
      <c r="I1795" s="2"/>
      <c r="J1795" s="2"/>
      <c r="K1795" s="2"/>
      <c r="L1795" s="2"/>
      <c r="M1795" s="2"/>
      <c r="N1795" s="2"/>
      <c r="O1795" s="2"/>
      <c r="P1795" s="2"/>
      <c r="Q1795" s="2"/>
      <c r="R1795" s="2"/>
      <c r="S1795" s="2"/>
      <c r="T1795" s="2"/>
      <c r="U1795" s="2"/>
      <c r="V1795" s="2"/>
      <c r="W1795" s="2"/>
      <c r="X1795" s="2"/>
      <c r="Y1795" s="2"/>
      <c r="Z1795" s="2"/>
      <c r="AA1795" s="2"/>
      <c r="AB1795" s="2"/>
      <c r="AC1795" s="2"/>
      <c r="AD1795" s="2"/>
      <c r="AE1795" s="2"/>
      <c r="AF1795" s="2"/>
      <c r="AG1795" s="2"/>
      <c r="AH1795" s="2"/>
      <c r="AI1795" s="2"/>
      <c r="AJ1795" s="2"/>
      <c r="AK1795" s="2"/>
      <c r="AL1795" s="2"/>
      <c r="AM1795" s="2"/>
      <c r="AN1795" s="2"/>
      <c r="AO1795" s="2"/>
      <c r="AP1795" s="2"/>
      <c r="AQ1795" s="2"/>
      <c r="AR1795" s="2"/>
      <c r="AS1795" s="2"/>
      <c r="AT1795" s="2"/>
      <c r="AU1795" s="2"/>
      <c r="AV1795" s="2"/>
      <c r="AW1795" s="2"/>
      <c r="AX1795" s="2"/>
      <c r="AY1795" s="2"/>
      <c r="AZ1795" s="2"/>
      <c r="BA1795" s="2"/>
      <c r="BB1795" s="2"/>
      <c r="BC1795" s="2"/>
      <c r="BD1795" s="2"/>
      <c r="BE1795" s="2"/>
      <c r="BF1795" s="2"/>
      <c r="BG1795" s="2"/>
      <c r="BH1795" s="2"/>
      <c r="BI1795" s="2"/>
      <c r="BJ1795" s="2"/>
      <c r="BK1795" s="2"/>
      <c r="BL1795" s="2"/>
      <c r="BM1795" s="2"/>
      <c r="BN1795" s="2"/>
      <c r="BO1795" s="2"/>
      <c r="BP1795" s="2"/>
      <c r="BQ1795" s="2"/>
      <c r="BR1795" s="2"/>
      <c r="BS1795" s="2"/>
      <c r="BT1795" s="2"/>
      <c r="BU1795" s="2"/>
      <c r="BV1795" s="2"/>
      <c r="BW1795" s="2"/>
      <c r="BX1795" s="2"/>
      <c r="BY1795" s="2"/>
      <c r="BZ1795" s="2"/>
      <c r="CA1795" s="2"/>
    </row>
    <row r="1796" spans="1:79" x14ac:dyDescent="0.3">
      <c r="A1796" s="2"/>
      <c r="B1796" s="2"/>
      <c r="C1796" s="2"/>
      <c r="D1796" s="2"/>
      <c r="E1796" s="2"/>
      <c r="F1796" s="2"/>
      <c r="G1796" s="2"/>
      <c r="H1796" s="2"/>
      <c r="I1796" s="2"/>
      <c r="J1796" s="2"/>
      <c r="K1796" s="2"/>
      <c r="L1796" s="2"/>
      <c r="M1796" s="2"/>
      <c r="N1796" s="2"/>
      <c r="O1796" s="2"/>
      <c r="P1796" s="2"/>
      <c r="Q1796" s="2"/>
      <c r="R1796" s="2"/>
      <c r="S1796" s="2"/>
      <c r="T1796" s="2"/>
      <c r="U1796" s="2"/>
      <c r="V1796" s="2"/>
      <c r="W1796" s="2"/>
      <c r="X1796" s="2"/>
      <c r="Y1796" s="2"/>
      <c r="Z1796" s="2"/>
      <c r="AA1796" s="2"/>
      <c r="AB1796" s="2"/>
      <c r="AC1796" s="2"/>
      <c r="AD1796" s="2"/>
      <c r="AE1796" s="2"/>
      <c r="AF1796" s="2"/>
      <c r="AG1796" s="2"/>
      <c r="AH1796" s="2"/>
      <c r="AI1796" s="2"/>
      <c r="AJ1796" s="2"/>
      <c r="AK1796" s="2"/>
      <c r="AL1796" s="2"/>
      <c r="AM1796" s="2"/>
      <c r="AN1796" s="2"/>
      <c r="AO1796" s="2"/>
      <c r="AP1796" s="2"/>
      <c r="AQ1796" s="2"/>
      <c r="AR1796" s="2"/>
      <c r="AS1796" s="2"/>
      <c r="AT1796" s="2"/>
      <c r="AU1796" s="2"/>
      <c r="AV1796" s="2"/>
      <c r="AW1796" s="2"/>
      <c r="AX1796" s="2"/>
      <c r="AY1796" s="2"/>
      <c r="AZ1796" s="2"/>
      <c r="BA1796" s="2"/>
      <c r="BB1796" s="2"/>
      <c r="BC1796" s="2"/>
      <c r="BD1796" s="2"/>
      <c r="BE1796" s="2"/>
      <c r="BF1796" s="2"/>
      <c r="BG1796" s="2"/>
      <c r="BH1796" s="2"/>
      <c r="BI1796" s="2"/>
      <c r="BJ1796" s="2"/>
      <c r="BK1796" s="2"/>
      <c r="BL1796" s="2"/>
      <c r="BM1796" s="2"/>
      <c r="BN1796" s="2"/>
      <c r="BO1796" s="2"/>
      <c r="BP1796" s="2"/>
      <c r="BQ1796" s="2"/>
      <c r="BR1796" s="2"/>
      <c r="BS1796" s="2"/>
      <c r="BT1796" s="2"/>
      <c r="BU1796" s="2"/>
      <c r="BV1796" s="2"/>
      <c r="BW1796" s="2"/>
      <c r="BX1796" s="2"/>
      <c r="BY1796" s="2"/>
      <c r="BZ1796" s="2"/>
      <c r="CA1796" s="2"/>
    </row>
    <row r="1797" spans="1:79" x14ac:dyDescent="0.3">
      <c r="A1797" s="2"/>
      <c r="B1797" s="2"/>
      <c r="C1797" s="2"/>
      <c r="D1797" s="2"/>
      <c r="E1797" s="2"/>
      <c r="F1797" s="2"/>
      <c r="G1797" s="2"/>
      <c r="H1797" s="2"/>
      <c r="I1797" s="2"/>
      <c r="J1797" s="2"/>
      <c r="K1797" s="2"/>
      <c r="L1797" s="2"/>
      <c r="M1797" s="2"/>
      <c r="N1797" s="2"/>
      <c r="O1797" s="2"/>
      <c r="P1797" s="2"/>
      <c r="Q1797" s="2"/>
      <c r="R1797" s="2"/>
      <c r="S1797" s="2"/>
      <c r="T1797" s="2"/>
      <c r="U1797" s="2"/>
      <c r="V1797" s="2"/>
      <c r="W1797" s="2"/>
      <c r="X1797" s="2"/>
      <c r="Y1797" s="2"/>
      <c r="Z1797" s="2"/>
      <c r="AA1797" s="2"/>
      <c r="AB1797" s="2"/>
      <c r="AC1797" s="2"/>
      <c r="AD1797" s="2"/>
      <c r="AE1797" s="2"/>
      <c r="AF1797" s="2"/>
      <c r="AG1797" s="2"/>
      <c r="AH1797" s="2"/>
      <c r="AI1797" s="2"/>
      <c r="AJ1797" s="2"/>
      <c r="AK1797" s="2"/>
      <c r="AL1797" s="2"/>
      <c r="AM1797" s="2"/>
      <c r="AN1797" s="2"/>
      <c r="AO1797" s="2"/>
      <c r="AP1797" s="2"/>
      <c r="AQ1797" s="2"/>
      <c r="AR1797" s="2"/>
      <c r="AS1797" s="2"/>
      <c r="AT1797" s="2"/>
      <c r="AU1797" s="2"/>
      <c r="AV1797" s="2"/>
      <c r="AW1797" s="2"/>
      <c r="AX1797" s="2"/>
      <c r="AY1797" s="2"/>
      <c r="AZ1797" s="2"/>
      <c r="BA1797" s="2"/>
      <c r="BB1797" s="2"/>
      <c r="BC1797" s="2"/>
      <c r="BD1797" s="2"/>
      <c r="BE1797" s="2"/>
      <c r="BF1797" s="2"/>
      <c r="BG1797" s="2"/>
      <c r="BH1797" s="2"/>
      <c r="BI1797" s="2"/>
      <c r="BJ1797" s="2"/>
      <c r="BK1797" s="2"/>
      <c r="BL1797" s="2"/>
      <c r="BM1797" s="2"/>
      <c r="BN1797" s="2"/>
      <c r="BO1797" s="2"/>
      <c r="BP1797" s="2"/>
      <c r="BQ1797" s="2"/>
      <c r="BR1797" s="2"/>
      <c r="BS1797" s="2"/>
      <c r="BT1797" s="2"/>
      <c r="BU1797" s="2"/>
      <c r="BV1797" s="2"/>
      <c r="BW1797" s="2"/>
      <c r="BX1797" s="2"/>
      <c r="BY1797" s="2"/>
      <c r="BZ1797" s="2"/>
      <c r="CA1797" s="2"/>
    </row>
    <row r="1798" spans="1:79" x14ac:dyDescent="0.3">
      <c r="A1798" s="2"/>
      <c r="B1798" s="2"/>
      <c r="C1798" s="2"/>
      <c r="D1798" s="2"/>
      <c r="E1798" s="2"/>
      <c r="F1798" s="2"/>
      <c r="G1798" s="2"/>
      <c r="H1798" s="2"/>
      <c r="I1798" s="2"/>
      <c r="J1798" s="2"/>
      <c r="K1798" s="2"/>
      <c r="L1798" s="2"/>
      <c r="M1798" s="2"/>
      <c r="N1798" s="2"/>
      <c r="O1798" s="2"/>
      <c r="P1798" s="2"/>
      <c r="Q1798" s="2"/>
      <c r="R1798" s="2"/>
      <c r="S1798" s="2"/>
      <c r="T1798" s="2"/>
      <c r="U1798" s="2"/>
      <c r="V1798" s="2"/>
      <c r="W1798" s="2"/>
      <c r="X1798" s="2"/>
      <c r="Y1798" s="2"/>
      <c r="Z1798" s="2"/>
      <c r="AA1798" s="2"/>
      <c r="AB1798" s="2"/>
      <c r="AC1798" s="2"/>
      <c r="AD1798" s="2"/>
      <c r="AE1798" s="2"/>
      <c r="AF1798" s="2"/>
      <c r="AG1798" s="2"/>
      <c r="AH1798" s="2"/>
      <c r="AI1798" s="2"/>
      <c r="AJ1798" s="2"/>
      <c r="AK1798" s="2"/>
      <c r="AL1798" s="2"/>
      <c r="AM1798" s="2"/>
      <c r="AN1798" s="2"/>
      <c r="AO1798" s="2"/>
      <c r="AP1798" s="2"/>
      <c r="AQ1798" s="2"/>
      <c r="AR1798" s="2"/>
      <c r="AS1798" s="2"/>
      <c r="AT1798" s="2"/>
      <c r="AU1798" s="2"/>
      <c r="AV1798" s="2"/>
      <c r="AW1798" s="2"/>
      <c r="AX1798" s="2"/>
      <c r="AY1798" s="2"/>
      <c r="AZ1798" s="2"/>
      <c r="BA1798" s="2"/>
      <c r="BB1798" s="2"/>
      <c r="BC1798" s="2"/>
      <c r="BD1798" s="2"/>
      <c r="BE1798" s="2"/>
      <c r="BF1798" s="2"/>
      <c r="BG1798" s="2"/>
      <c r="BH1798" s="2"/>
      <c r="BI1798" s="2"/>
      <c r="BJ1798" s="2"/>
      <c r="BK1798" s="2"/>
      <c r="BL1798" s="2"/>
      <c r="BM1798" s="2"/>
      <c r="BN1798" s="2"/>
      <c r="BO1798" s="2"/>
      <c r="BP1798" s="2"/>
      <c r="BQ1798" s="2"/>
      <c r="BR1798" s="2"/>
      <c r="BS1798" s="2"/>
      <c r="BT1798" s="2"/>
      <c r="BU1798" s="2"/>
      <c r="BV1798" s="2"/>
      <c r="BW1798" s="2"/>
      <c r="BX1798" s="2"/>
      <c r="BY1798" s="2"/>
      <c r="BZ1798" s="2"/>
      <c r="CA1798" s="2"/>
    </row>
    <row r="1799" spans="1:79" x14ac:dyDescent="0.3">
      <c r="A1799" s="2"/>
      <c r="B1799" s="2"/>
      <c r="C1799" s="2"/>
      <c r="D1799" s="2"/>
      <c r="E1799" s="2"/>
      <c r="F1799" s="2"/>
      <c r="G1799" s="2"/>
      <c r="H1799" s="2"/>
      <c r="I1799" s="2"/>
      <c r="J1799" s="2"/>
      <c r="K1799" s="2"/>
      <c r="L1799" s="2"/>
      <c r="M1799" s="2"/>
      <c r="N1799" s="2"/>
      <c r="O1799" s="2"/>
      <c r="P1799" s="2"/>
      <c r="Q1799" s="2"/>
      <c r="R1799" s="2"/>
      <c r="S1799" s="2"/>
      <c r="T1799" s="2"/>
      <c r="U1799" s="2"/>
      <c r="V1799" s="2"/>
      <c r="W1799" s="2"/>
      <c r="X1799" s="2"/>
      <c r="Y1799" s="2"/>
      <c r="Z1799" s="2"/>
      <c r="AA1799" s="2"/>
      <c r="AB1799" s="2"/>
      <c r="AC1799" s="2"/>
      <c r="AD1799" s="2"/>
      <c r="AE1799" s="2"/>
      <c r="AF1799" s="2"/>
      <c r="AG1799" s="2"/>
      <c r="AH1799" s="2"/>
      <c r="AI1799" s="2"/>
      <c r="AJ1799" s="2"/>
      <c r="AK1799" s="2"/>
      <c r="AL1799" s="2"/>
      <c r="AM1799" s="2"/>
      <c r="AN1799" s="2"/>
      <c r="AO1799" s="2"/>
      <c r="AP1799" s="2"/>
      <c r="AQ1799" s="2"/>
      <c r="AR1799" s="2"/>
      <c r="AS1799" s="2"/>
      <c r="AT1799" s="2"/>
      <c r="AU1799" s="2"/>
      <c r="AV1799" s="2"/>
      <c r="AW1799" s="2"/>
      <c r="AX1799" s="2"/>
      <c r="AY1799" s="2"/>
      <c r="AZ1799" s="2"/>
      <c r="BA1799" s="2"/>
      <c r="BB1799" s="2"/>
      <c r="BC1799" s="2"/>
      <c r="BD1799" s="2"/>
      <c r="BE1799" s="2"/>
      <c r="BF1799" s="2"/>
      <c r="BG1799" s="2"/>
      <c r="BH1799" s="2"/>
      <c r="BI1799" s="2"/>
      <c r="BJ1799" s="2"/>
      <c r="BK1799" s="2"/>
      <c r="BL1799" s="2"/>
      <c r="BM1799" s="2"/>
      <c r="BN1799" s="2"/>
      <c r="BO1799" s="2"/>
      <c r="BP1799" s="2"/>
      <c r="BQ1799" s="2"/>
      <c r="BR1799" s="2"/>
      <c r="BS1799" s="2"/>
      <c r="BT1799" s="2"/>
      <c r="BU1799" s="2"/>
      <c r="BV1799" s="2"/>
      <c r="BW1799" s="2"/>
      <c r="BX1799" s="2"/>
      <c r="BY1799" s="2"/>
      <c r="BZ1799" s="2"/>
      <c r="CA1799" s="2"/>
    </row>
    <row r="1800" spans="1:79" x14ac:dyDescent="0.3">
      <c r="A1800" s="2"/>
      <c r="B1800" s="2"/>
      <c r="C1800" s="2"/>
      <c r="D1800" s="2"/>
      <c r="E1800" s="2"/>
      <c r="F1800" s="2"/>
      <c r="G1800" s="2"/>
      <c r="H1800" s="2"/>
      <c r="I1800" s="2"/>
      <c r="J1800" s="2"/>
      <c r="K1800" s="2"/>
      <c r="L1800" s="2"/>
      <c r="M1800" s="2"/>
      <c r="N1800" s="2"/>
      <c r="O1800" s="2"/>
      <c r="P1800" s="2"/>
      <c r="Q1800" s="2"/>
      <c r="R1800" s="2"/>
      <c r="S1800" s="2"/>
      <c r="T1800" s="2"/>
      <c r="U1800" s="2"/>
      <c r="V1800" s="2"/>
      <c r="W1800" s="2"/>
      <c r="X1800" s="2"/>
      <c r="Y1800" s="2"/>
      <c r="Z1800" s="2"/>
      <c r="AA1800" s="2"/>
      <c r="AB1800" s="2"/>
      <c r="AC1800" s="2"/>
      <c r="AD1800" s="2"/>
      <c r="AE1800" s="2"/>
      <c r="AF1800" s="2"/>
      <c r="AG1800" s="2"/>
      <c r="AH1800" s="2"/>
      <c r="AI1800" s="2"/>
      <c r="AJ1800" s="2"/>
      <c r="AK1800" s="2"/>
      <c r="AL1800" s="2"/>
      <c r="AM1800" s="2"/>
      <c r="AN1800" s="2"/>
      <c r="AO1800" s="2"/>
      <c r="AP1800" s="2"/>
      <c r="AQ1800" s="2"/>
      <c r="AR1800" s="2"/>
      <c r="AS1800" s="2"/>
      <c r="AT1800" s="2"/>
      <c r="AU1800" s="2"/>
      <c r="AV1800" s="2"/>
      <c r="AW1800" s="2"/>
      <c r="AX1800" s="2"/>
      <c r="AY1800" s="2"/>
      <c r="AZ1800" s="2"/>
      <c r="BA1800" s="2"/>
      <c r="BB1800" s="2"/>
      <c r="BC1800" s="2"/>
      <c r="BD1800" s="2"/>
      <c r="BE1800" s="2"/>
      <c r="BF1800" s="2"/>
      <c r="BG1800" s="2"/>
      <c r="BH1800" s="2"/>
      <c r="BI1800" s="2"/>
      <c r="BJ1800" s="2"/>
      <c r="BK1800" s="2"/>
      <c r="BL1800" s="2"/>
      <c r="BM1800" s="2"/>
      <c r="BN1800" s="2"/>
      <c r="BO1800" s="2"/>
      <c r="BP1800" s="2"/>
      <c r="BQ1800" s="2"/>
      <c r="BR1800" s="2"/>
      <c r="BS1800" s="2"/>
      <c r="BT1800" s="2"/>
      <c r="BU1800" s="2"/>
      <c r="BV1800" s="2"/>
      <c r="BW1800" s="2"/>
      <c r="BX1800" s="2"/>
      <c r="BY1800" s="2"/>
      <c r="BZ1800" s="2"/>
      <c r="CA1800" s="2"/>
    </row>
    <row r="1801" spans="1:79" x14ac:dyDescent="0.3">
      <c r="A1801" s="2"/>
      <c r="B1801" s="2"/>
      <c r="C1801" s="2"/>
      <c r="D1801" s="2"/>
      <c r="E1801" s="2"/>
      <c r="F1801" s="2"/>
      <c r="G1801" s="2"/>
      <c r="H1801" s="2"/>
      <c r="I1801" s="2"/>
      <c r="J1801" s="2"/>
      <c r="K1801" s="2"/>
      <c r="L1801" s="2"/>
      <c r="M1801" s="2"/>
      <c r="N1801" s="2"/>
      <c r="O1801" s="2"/>
      <c r="P1801" s="2"/>
      <c r="Q1801" s="2"/>
      <c r="R1801" s="2"/>
      <c r="S1801" s="2"/>
      <c r="T1801" s="2"/>
      <c r="U1801" s="2"/>
      <c r="V1801" s="2"/>
      <c r="W1801" s="2"/>
      <c r="X1801" s="2"/>
      <c r="Y1801" s="2"/>
      <c r="Z1801" s="2"/>
      <c r="AA1801" s="2"/>
      <c r="AB1801" s="2"/>
      <c r="AC1801" s="2"/>
      <c r="AD1801" s="2"/>
      <c r="AE1801" s="2"/>
      <c r="AF1801" s="2"/>
      <c r="AG1801" s="2"/>
      <c r="AH1801" s="2"/>
      <c r="AI1801" s="2"/>
      <c r="AJ1801" s="2"/>
      <c r="AK1801" s="2"/>
      <c r="AL1801" s="2"/>
      <c r="AM1801" s="2"/>
      <c r="AN1801" s="2"/>
      <c r="AO1801" s="2"/>
      <c r="AP1801" s="2"/>
      <c r="AQ1801" s="2"/>
      <c r="AR1801" s="2"/>
      <c r="AS1801" s="2"/>
      <c r="AT1801" s="2"/>
      <c r="AU1801" s="2"/>
      <c r="AV1801" s="2"/>
      <c r="AW1801" s="2"/>
      <c r="AX1801" s="2"/>
      <c r="AY1801" s="2"/>
      <c r="AZ1801" s="2"/>
      <c r="BA1801" s="2"/>
      <c r="BB1801" s="2"/>
      <c r="BC1801" s="2"/>
      <c r="BD1801" s="2"/>
      <c r="BE1801" s="2"/>
      <c r="BF1801" s="2"/>
      <c r="BG1801" s="2"/>
      <c r="BH1801" s="2"/>
      <c r="BI1801" s="2"/>
      <c r="BJ1801" s="2"/>
      <c r="BK1801" s="2"/>
      <c r="BL1801" s="2"/>
      <c r="BM1801" s="2"/>
      <c r="BN1801" s="2"/>
      <c r="BO1801" s="2"/>
      <c r="BP1801" s="2"/>
      <c r="BQ1801" s="2"/>
      <c r="BR1801" s="2"/>
      <c r="BS1801" s="2"/>
      <c r="BT1801" s="2"/>
      <c r="BU1801" s="2"/>
      <c r="BV1801" s="2"/>
      <c r="BW1801" s="2"/>
      <c r="BX1801" s="2"/>
      <c r="BY1801" s="2"/>
      <c r="BZ1801" s="2"/>
      <c r="CA1801" s="2"/>
    </row>
    <row r="1802" spans="1:79" x14ac:dyDescent="0.3">
      <c r="A1802" s="2"/>
      <c r="B1802" s="2"/>
      <c r="C1802" s="2"/>
      <c r="D1802" s="2"/>
      <c r="E1802" s="2"/>
      <c r="F1802" s="2"/>
      <c r="G1802" s="2"/>
      <c r="H1802" s="2"/>
      <c r="I1802" s="2"/>
      <c r="J1802" s="2"/>
      <c r="K1802" s="2"/>
      <c r="L1802" s="2"/>
      <c r="M1802" s="2"/>
      <c r="N1802" s="2"/>
      <c r="O1802" s="2"/>
      <c r="P1802" s="2"/>
      <c r="Q1802" s="2"/>
      <c r="R1802" s="2"/>
      <c r="S1802" s="2"/>
      <c r="T1802" s="2"/>
      <c r="U1802" s="2"/>
      <c r="V1802" s="2"/>
      <c r="W1802" s="2"/>
      <c r="X1802" s="2"/>
      <c r="Y1802" s="2"/>
      <c r="Z1802" s="2"/>
      <c r="AA1802" s="2"/>
      <c r="AB1802" s="2"/>
      <c r="AC1802" s="2"/>
      <c r="AD1802" s="2"/>
      <c r="AE1802" s="2"/>
      <c r="AF1802" s="2"/>
      <c r="AG1802" s="2"/>
      <c r="AH1802" s="2"/>
      <c r="AI1802" s="2"/>
      <c r="AJ1802" s="2"/>
      <c r="AK1802" s="2"/>
      <c r="AL1802" s="2"/>
      <c r="AM1802" s="2"/>
      <c r="AN1802" s="2"/>
      <c r="AO1802" s="2"/>
      <c r="AP1802" s="2"/>
      <c r="AQ1802" s="2"/>
      <c r="AR1802" s="2"/>
      <c r="AS1802" s="2"/>
      <c r="AT1802" s="2"/>
      <c r="AU1802" s="2"/>
      <c r="AV1802" s="2"/>
      <c r="AW1802" s="2"/>
      <c r="AX1802" s="2"/>
      <c r="AY1802" s="2"/>
      <c r="AZ1802" s="2"/>
      <c r="BA1802" s="2"/>
      <c r="BB1802" s="2"/>
      <c r="BC1802" s="2"/>
      <c r="BD1802" s="2"/>
      <c r="BE1802" s="2"/>
      <c r="BF1802" s="2"/>
      <c r="BG1802" s="2"/>
      <c r="BH1802" s="2"/>
      <c r="BI1802" s="2"/>
      <c r="BJ1802" s="2"/>
      <c r="BK1802" s="2"/>
      <c r="BL1802" s="2"/>
      <c r="BM1802" s="2"/>
      <c r="BN1802" s="2"/>
      <c r="BO1802" s="2"/>
      <c r="BP1802" s="2"/>
      <c r="BQ1802" s="2"/>
      <c r="BR1802" s="2"/>
      <c r="BS1802" s="2"/>
      <c r="BT1802" s="2"/>
      <c r="BU1802" s="2"/>
      <c r="BV1802" s="2"/>
      <c r="BW1802" s="2"/>
      <c r="BX1802" s="2"/>
      <c r="BY1802" s="2"/>
      <c r="BZ1802" s="2"/>
      <c r="CA1802" s="2"/>
    </row>
    <row r="1803" spans="1:79" x14ac:dyDescent="0.3">
      <c r="A1803" s="2"/>
      <c r="B1803" s="2"/>
      <c r="C1803" s="2"/>
      <c r="D1803" s="2"/>
      <c r="E1803" s="2"/>
      <c r="F1803" s="2"/>
      <c r="G1803" s="2"/>
      <c r="H1803" s="2"/>
      <c r="I1803" s="2"/>
      <c r="J1803" s="2"/>
      <c r="K1803" s="2"/>
      <c r="L1803" s="2"/>
      <c r="M1803" s="2"/>
      <c r="N1803" s="2"/>
      <c r="O1803" s="2"/>
      <c r="P1803" s="2"/>
      <c r="Q1803" s="2"/>
      <c r="R1803" s="2"/>
      <c r="S1803" s="2"/>
      <c r="T1803" s="2"/>
      <c r="U1803" s="2"/>
      <c r="V1803" s="2"/>
      <c r="W1803" s="2"/>
      <c r="X1803" s="2"/>
      <c r="Y1803" s="2"/>
      <c r="Z1803" s="2"/>
      <c r="AA1803" s="2"/>
      <c r="AB1803" s="2"/>
      <c r="AC1803" s="2"/>
      <c r="AD1803" s="2"/>
      <c r="AE1803" s="2"/>
      <c r="AF1803" s="2"/>
      <c r="AG1803" s="2"/>
      <c r="AH1803" s="2"/>
      <c r="AI1803" s="2"/>
      <c r="AJ1803" s="2"/>
      <c r="AK1803" s="2"/>
      <c r="AL1803" s="2"/>
      <c r="AM1803" s="2"/>
      <c r="AN1803" s="2"/>
      <c r="AO1803" s="2"/>
      <c r="AP1803" s="2"/>
      <c r="AQ1803" s="2"/>
      <c r="AR1803" s="2"/>
      <c r="AS1803" s="2"/>
      <c r="AT1803" s="2"/>
      <c r="AU1803" s="2"/>
      <c r="AV1803" s="2"/>
      <c r="AW1803" s="2"/>
      <c r="AX1803" s="2"/>
      <c r="AY1803" s="2"/>
      <c r="AZ1803" s="2"/>
      <c r="BA1803" s="2"/>
      <c r="BB1803" s="2"/>
      <c r="BC1803" s="2"/>
      <c r="BD1803" s="2"/>
      <c r="BE1803" s="2"/>
      <c r="BF1803" s="2"/>
      <c r="BG1803" s="2"/>
      <c r="BH1803" s="2"/>
      <c r="BI1803" s="2"/>
      <c r="BJ1803" s="2"/>
      <c r="BK1803" s="2"/>
      <c r="BL1803" s="2"/>
      <c r="BM1803" s="2"/>
      <c r="BN1803" s="2"/>
      <c r="BO1803" s="2"/>
      <c r="BP1803" s="2"/>
      <c r="BQ1803" s="2"/>
      <c r="BR1803" s="2"/>
      <c r="BS1803" s="2"/>
      <c r="BT1803" s="2"/>
      <c r="BU1803" s="2"/>
      <c r="BV1803" s="2"/>
      <c r="BW1803" s="2"/>
      <c r="BX1803" s="2"/>
      <c r="BY1803" s="2"/>
      <c r="BZ1803" s="2"/>
      <c r="CA1803" s="2"/>
    </row>
    <row r="1804" spans="1:79" x14ac:dyDescent="0.3">
      <c r="A1804" s="2"/>
      <c r="B1804" s="2"/>
      <c r="C1804" s="2"/>
      <c r="D1804" s="2"/>
      <c r="E1804" s="2"/>
      <c r="F1804" s="2"/>
      <c r="G1804" s="2"/>
      <c r="H1804" s="2"/>
      <c r="I1804" s="2"/>
      <c r="J1804" s="2"/>
      <c r="K1804" s="2"/>
      <c r="L1804" s="2"/>
      <c r="M1804" s="2"/>
      <c r="N1804" s="2"/>
      <c r="O1804" s="2"/>
      <c r="P1804" s="2"/>
      <c r="Q1804" s="2"/>
      <c r="R1804" s="2"/>
      <c r="S1804" s="2"/>
      <c r="T1804" s="2"/>
      <c r="U1804" s="2"/>
      <c r="V1804" s="2"/>
      <c r="W1804" s="2"/>
      <c r="X1804" s="2"/>
      <c r="Y1804" s="2"/>
      <c r="Z1804" s="2"/>
      <c r="AA1804" s="2"/>
      <c r="AB1804" s="2"/>
      <c r="AC1804" s="2"/>
      <c r="AD1804" s="2"/>
      <c r="AE1804" s="2"/>
      <c r="AF1804" s="2"/>
      <c r="AG1804" s="2"/>
      <c r="AH1804" s="2"/>
      <c r="AI1804" s="2"/>
      <c r="AJ1804" s="2"/>
      <c r="AK1804" s="2"/>
      <c r="AL1804" s="2"/>
      <c r="AM1804" s="2"/>
      <c r="AN1804" s="2"/>
      <c r="AO1804" s="2"/>
      <c r="AP1804" s="2"/>
      <c r="AQ1804" s="2"/>
      <c r="AR1804" s="2"/>
      <c r="AS1804" s="2"/>
      <c r="AT1804" s="2"/>
      <c r="AU1804" s="2"/>
      <c r="AV1804" s="2"/>
      <c r="AW1804" s="2"/>
      <c r="AX1804" s="2"/>
      <c r="AY1804" s="2"/>
      <c r="AZ1804" s="2"/>
      <c r="BA1804" s="2"/>
      <c r="BB1804" s="2"/>
      <c r="BC1804" s="2"/>
      <c r="BD1804" s="2"/>
      <c r="BE1804" s="2"/>
      <c r="BF1804" s="2"/>
      <c r="BG1804" s="2"/>
      <c r="BH1804" s="2"/>
      <c r="BI1804" s="2"/>
      <c r="BJ1804" s="2"/>
      <c r="BK1804" s="2"/>
      <c r="BL1804" s="2"/>
      <c r="BM1804" s="2"/>
      <c r="BN1804" s="2"/>
      <c r="BO1804" s="2"/>
      <c r="BP1804" s="2"/>
      <c r="BQ1804" s="2"/>
      <c r="BR1804" s="2"/>
      <c r="BS1804" s="2"/>
      <c r="BT1804" s="2"/>
      <c r="BU1804" s="2"/>
      <c r="BV1804" s="2"/>
      <c r="BW1804" s="2"/>
      <c r="BX1804" s="2"/>
      <c r="BY1804" s="2"/>
      <c r="BZ1804" s="2"/>
      <c r="CA1804" s="2"/>
    </row>
    <row r="1805" spans="1:79" x14ac:dyDescent="0.3">
      <c r="A1805" s="2"/>
      <c r="B1805" s="2"/>
      <c r="C1805" s="2"/>
      <c r="D1805" s="2"/>
      <c r="E1805" s="2"/>
      <c r="F1805" s="2"/>
      <c r="G1805" s="2"/>
      <c r="H1805" s="2"/>
      <c r="I1805" s="2"/>
      <c r="J1805" s="2"/>
      <c r="K1805" s="2"/>
      <c r="L1805" s="2"/>
      <c r="M1805" s="2"/>
      <c r="N1805" s="2"/>
      <c r="O1805" s="2"/>
      <c r="P1805" s="2"/>
      <c r="Q1805" s="2"/>
      <c r="R1805" s="2"/>
      <c r="S1805" s="2"/>
      <c r="T1805" s="2"/>
      <c r="U1805" s="2"/>
      <c r="V1805" s="2"/>
      <c r="W1805" s="2"/>
      <c r="X1805" s="2"/>
      <c r="Y1805" s="2"/>
      <c r="Z1805" s="2"/>
      <c r="AA1805" s="2"/>
      <c r="AB1805" s="2"/>
      <c r="AC1805" s="2"/>
      <c r="AD1805" s="2"/>
      <c r="AE1805" s="2"/>
      <c r="AF1805" s="2"/>
      <c r="AG1805" s="2"/>
      <c r="AH1805" s="2"/>
      <c r="AI1805" s="2"/>
      <c r="AJ1805" s="2"/>
      <c r="AK1805" s="2"/>
      <c r="AL1805" s="2"/>
      <c r="AM1805" s="2"/>
      <c r="AN1805" s="2"/>
      <c r="AO1805" s="2"/>
      <c r="AP1805" s="2"/>
      <c r="AQ1805" s="2"/>
      <c r="AR1805" s="2"/>
      <c r="AS1805" s="2"/>
      <c r="AT1805" s="2"/>
      <c r="AU1805" s="2"/>
      <c r="AV1805" s="2"/>
      <c r="AW1805" s="2"/>
      <c r="AX1805" s="2"/>
      <c r="AY1805" s="2"/>
      <c r="AZ1805" s="2"/>
      <c r="BA1805" s="2"/>
      <c r="BB1805" s="2"/>
      <c r="BC1805" s="2"/>
      <c r="BD1805" s="2"/>
      <c r="BE1805" s="2"/>
      <c r="BF1805" s="2"/>
      <c r="BG1805" s="2"/>
      <c r="BH1805" s="2"/>
      <c r="BI1805" s="2"/>
      <c r="BJ1805" s="2"/>
      <c r="BK1805" s="2"/>
      <c r="BL1805" s="2"/>
      <c r="BM1805" s="2"/>
      <c r="BN1805" s="2"/>
      <c r="BO1805" s="2"/>
      <c r="BP1805" s="2"/>
      <c r="BQ1805" s="2"/>
      <c r="BR1805" s="2"/>
      <c r="BS1805" s="2"/>
      <c r="BT1805" s="2"/>
      <c r="BU1805" s="2"/>
      <c r="BV1805" s="2"/>
      <c r="BW1805" s="2"/>
      <c r="BX1805" s="2"/>
      <c r="BY1805" s="2"/>
      <c r="BZ1805" s="2"/>
      <c r="CA1805" s="2"/>
    </row>
    <row r="1806" spans="1:79" x14ac:dyDescent="0.3">
      <c r="A1806" s="2"/>
      <c r="B1806" s="2"/>
      <c r="C1806" s="2"/>
      <c r="D1806" s="2"/>
      <c r="E1806" s="2"/>
      <c r="F1806" s="2"/>
      <c r="G1806" s="2"/>
      <c r="H1806" s="2"/>
      <c r="I1806" s="2"/>
      <c r="J1806" s="2"/>
      <c r="K1806" s="2"/>
      <c r="L1806" s="2"/>
      <c r="M1806" s="2"/>
      <c r="N1806" s="2"/>
      <c r="O1806" s="2"/>
      <c r="P1806" s="2"/>
      <c r="Q1806" s="2"/>
      <c r="R1806" s="2"/>
      <c r="S1806" s="2"/>
      <c r="T1806" s="2"/>
      <c r="U1806" s="2"/>
      <c r="V1806" s="2"/>
      <c r="W1806" s="2"/>
      <c r="X1806" s="2"/>
      <c r="Y1806" s="2"/>
      <c r="Z1806" s="2"/>
      <c r="AA1806" s="2"/>
      <c r="AB1806" s="2"/>
      <c r="AC1806" s="2"/>
      <c r="AD1806" s="2"/>
      <c r="AE1806" s="2"/>
      <c r="AF1806" s="2"/>
      <c r="AG1806" s="2"/>
      <c r="AH1806" s="2"/>
      <c r="AI1806" s="2"/>
      <c r="AJ1806" s="2"/>
      <c r="AK1806" s="2"/>
      <c r="AL1806" s="2"/>
      <c r="AM1806" s="2"/>
      <c r="AN1806" s="2"/>
      <c r="AO1806" s="2"/>
      <c r="AP1806" s="2"/>
      <c r="AQ1806" s="2"/>
      <c r="AR1806" s="2"/>
      <c r="AS1806" s="2"/>
      <c r="AT1806" s="2"/>
      <c r="AU1806" s="2"/>
      <c r="AV1806" s="2"/>
      <c r="AW1806" s="2"/>
      <c r="AX1806" s="2"/>
      <c r="AY1806" s="2"/>
      <c r="AZ1806" s="2"/>
      <c r="BA1806" s="2"/>
      <c r="BB1806" s="2"/>
      <c r="BC1806" s="2"/>
      <c r="BD1806" s="2"/>
      <c r="BE1806" s="2"/>
      <c r="BF1806" s="2"/>
      <c r="BG1806" s="2"/>
      <c r="BH1806" s="2"/>
      <c r="BI1806" s="2"/>
      <c r="BJ1806" s="2"/>
      <c r="BK1806" s="2"/>
      <c r="BL1806" s="2"/>
      <c r="BM1806" s="2"/>
      <c r="BN1806" s="2"/>
      <c r="BO1806" s="2"/>
      <c r="BP1806" s="2"/>
      <c r="BQ1806" s="2"/>
      <c r="BR1806" s="2"/>
      <c r="BS1806" s="2"/>
      <c r="BT1806" s="2"/>
      <c r="BU1806" s="2"/>
      <c r="BV1806" s="2"/>
      <c r="BW1806" s="2"/>
      <c r="BX1806" s="2"/>
      <c r="BY1806" s="2"/>
      <c r="BZ1806" s="2"/>
      <c r="CA1806" s="2"/>
    </row>
    <row r="1807" spans="1:79" x14ac:dyDescent="0.3">
      <c r="A1807" s="2"/>
      <c r="B1807" s="2"/>
      <c r="C1807" s="2"/>
      <c r="D1807" s="2"/>
      <c r="E1807" s="2"/>
      <c r="F1807" s="2"/>
      <c r="G1807" s="2"/>
      <c r="H1807" s="2"/>
      <c r="I1807" s="2"/>
      <c r="J1807" s="2"/>
      <c r="K1807" s="2"/>
      <c r="L1807" s="2"/>
      <c r="M1807" s="2"/>
      <c r="N1807" s="2"/>
      <c r="O1807" s="2"/>
      <c r="P1807" s="2"/>
      <c r="Q1807" s="2"/>
      <c r="R1807" s="2"/>
      <c r="S1807" s="2"/>
      <c r="T1807" s="2"/>
      <c r="U1807" s="2"/>
      <c r="V1807" s="2"/>
      <c r="W1807" s="2"/>
      <c r="X1807" s="2"/>
      <c r="Y1807" s="2"/>
      <c r="Z1807" s="2"/>
      <c r="AA1807" s="2"/>
      <c r="AB1807" s="2"/>
      <c r="AC1807" s="2"/>
      <c r="AD1807" s="2"/>
      <c r="AE1807" s="2"/>
      <c r="AF1807" s="2"/>
      <c r="AG1807" s="2"/>
      <c r="AH1807" s="2"/>
      <c r="AI1807" s="2"/>
      <c r="AJ1807" s="2"/>
      <c r="AK1807" s="2"/>
      <c r="AL1807" s="2"/>
      <c r="AM1807" s="2"/>
      <c r="AN1807" s="2"/>
      <c r="AO1807" s="2"/>
      <c r="AP1807" s="2"/>
      <c r="AQ1807" s="2"/>
      <c r="AR1807" s="2"/>
      <c r="AS1807" s="2"/>
      <c r="AT1807" s="2"/>
      <c r="AU1807" s="2"/>
      <c r="AV1807" s="2"/>
      <c r="AW1807" s="2"/>
      <c r="AX1807" s="2"/>
      <c r="AY1807" s="2"/>
      <c r="AZ1807" s="2"/>
      <c r="BA1807" s="2"/>
      <c r="BB1807" s="2"/>
      <c r="BC1807" s="2"/>
      <c r="BD1807" s="2"/>
      <c r="BE1807" s="2"/>
      <c r="BF1807" s="2"/>
      <c r="BG1807" s="2"/>
      <c r="BH1807" s="2"/>
      <c r="BI1807" s="2"/>
      <c r="BJ1807" s="2"/>
      <c r="BK1807" s="2"/>
      <c r="BL1807" s="2"/>
      <c r="BM1807" s="2"/>
      <c r="BN1807" s="2"/>
      <c r="BO1807" s="2"/>
      <c r="BP1807" s="2"/>
      <c r="BQ1807" s="2"/>
      <c r="BR1807" s="2"/>
      <c r="BS1807" s="2"/>
      <c r="BT1807" s="2"/>
      <c r="BU1807" s="2"/>
      <c r="BV1807" s="2"/>
      <c r="BW1807" s="2"/>
      <c r="BX1807" s="2"/>
      <c r="BY1807" s="2"/>
      <c r="BZ1807" s="2"/>
      <c r="CA1807" s="2"/>
    </row>
    <row r="1808" spans="1:79" x14ac:dyDescent="0.3">
      <c r="A1808" s="2"/>
      <c r="B1808" s="2"/>
      <c r="C1808" s="2"/>
      <c r="D1808" s="2"/>
      <c r="E1808" s="2"/>
      <c r="F1808" s="2"/>
      <c r="G1808" s="2"/>
      <c r="H1808" s="2"/>
      <c r="I1808" s="2"/>
      <c r="J1808" s="2"/>
      <c r="K1808" s="2"/>
      <c r="L1808" s="2"/>
      <c r="M1808" s="2"/>
      <c r="N1808" s="2"/>
      <c r="O1808" s="2"/>
      <c r="P1808" s="2"/>
      <c r="Q1808" s="2"/>
      <c r="R1808" s="2"/>
      <c r="S1808" s="2"/>
      <c r="T1808" s="2"/>
      <c r="U1808" s="2"/>
      <c r="V1808" s="2"/>
      <c r="W1808" s="2"/>
      <c r="X1808" s="2"/>
      <c r="Y1808" s="2"/>
      <c r="Z1808" s="2"/>
      <c r="AA1808" s="2"/>
      <c r="AB1808" s="2"/>
      <c r="AC1808" s="2"/>
      <c r="AD1808" s="2"/>
      <c r="AE1808" s="2"/>
      <c r="AF1808" s="2"/>
      <c r="AG1808" s="2"/>
      <c r="AH1808" s="2"/>
      <c r="AI1808" s="2"/>
      <c r="AJ1808" s="2"/>
      <c r="AK1808" s="2"/>
      <c r="AL1808" s="2"/>
      <c r="AM1808" s="2"/>
      <c r="AN1808" s="2"/>
      <c r="AO1808" s="2"/>
      <c r="AP1808" s="2"/>
      <c r="AQ1808" s="2"/>
      <c r="AR1808" s="2"/>
      <c r="AS1808" s="2"/>
      <c r="AT1808" s="2"/>
      <c r="AU1808" s="2"/>
      <c r="AV1808" s="2"/>
      <c r="AW1808" s="2"/>
      <c r="AX1808" s="2"/>
      <c r="AY1808" s="2"/>
      <c r="AZ1808" s="2"/>
      <c r="BA1808" s="2"/>
      <c r="BB1808" s="2"/>
      <c r="BC1808" s="2"/>
      <c r="BD1808" s="2"/>
      <c r="BE1808" s="2"/>
      <c r="BF1808" s="2"/>
      <c r="BG1808" s="2"/>
      <c r="BH1808" s="2"/>
      <c r="BI1808" s="2"/>
      <c r="BJ1808" s="2"/>
      <c r="BK1808" s="2"/>
      <c r="BL1808" s="2"/>
      <c r="BM1808" s="2"/>
      <c r="BN1808" s="2"/>
      <c r="BO1808" s="2"/>
      <c r="BP1808" s="2"/>
      <c r="BQ1808" s="2"/>
      <c r="BR1808" s="2"/>
      <c r="BS1808" s="2"/>
      <c r="BT1808" s="2"/>
      <c r="BU1808" s="2"/>
      <c r="BV1808" s="2"/>
      <c r="BW1808" s="2"/>
      <c r="BX1808" s="2"/>
      <c r="BY1808" s="2"/>
      <c r="BZ1808" s="2"/>
      <c r="CA1808" s="2"/>
    </row>
    <row r="1809" spans="1:79" x14ac:dyDescent="0.3">
      <c r="A1809" s="2"/>
      <c r="B1809" s="2"/>
      <c r="C1809" s="2"/>
      <c r="D1809" s="2"/>
      <c r="E1809" s="2"/>
      <c r="F1809" s="2"/>
      <c r="G1809" s="2"/>
      <c r="H1809" s="2"/>
      <c r="I1809" s="2"/>
      <c r="J1809" s="2"/>
      <c r="K1809" s="2"/>
      <c r="L1809" s="2"/>
      <c r="M1809" s="2"/>
      <c r="N1809" s="2"/>
      <c r="O1809" s="2"/>
      <c r="P1809" s="2"/>
      <c r="Q1809" s="2"/>
      <c r="R1809" s="2"/>
      <c r="S1809" s="2"/>
      <c r="T1809" s="2"/>
      <c r="U1809" s="2"/>
      <c r="V1809" s="2"/>
      <c r="W1809" s="2"/>
      <c r="X1809" s="2"/>
      <c r="Y1809" s="2"/>
      <c r="Z1809" s="2"/>
      <c r="AA1809" s="2"/>
      <c r="AB1809" s="2"/>
      <c r="AC1809" s="2"/>
      <c r="AD1809" s="2"/>
      <c r="AE1809" s="2"/>
      <c r="AF1809" s="2"/>
      <c r="AG1809" s="2"/>
      <c r="AH1809" s="2"/>
      <c r="AI1809" s="2"/>
      <c r="AJ1809" s="2"/>
      <c r="AK1809" s="2"/>
      <c r="AL1809" s="2"/>
      <c r="AM1809" s="2"/>
      <c r="AN1809" s="2"/>
      <c r="AO1809" s="2"/>
      <c r="AP1809" s="2"/>
      <c r="AQ1809" s="2"/>
      <c r="AR1809" s="2"/>
      <c r="AS1809" s="2"/>
      <c r="AT1809" s="2"/>
      <c r="AU1809" s="2"/>
      <c r="AV1809" s="2"/>
      <c r="AW1809" s="2"/>
      <c r="AX1809" s="2"/>
      <c r="AY1809" s="2"/>
      <c r="AZ1809" s="2"/>
      <c r="BA1809" s="2"/>
      <c r="BB1809" s="2"/>
      <c r="BC1809" s="2"/>
      <c r="BD1809" s="2"/>
      <c r="BE1809" s="2"/>
      <c r="BF1809" s="2"/>
      <c r="BG1809" s="2"/>
      <c r="BH1809" s="2"/>
      <c r="BI1809" s="2"/>
      <c r="BJ1809" s="2"/>
      <c r="BK1809" s="2"/>
      <c r="BL1809" s="2"/>
      <c r="BM1809" s="2"/>
      <c r="BN1809" s="2"/>
      <c r="BO1809" s="2"/>
      <c r="BP1809" s="2"/>
      <c r="BQ1809" s="2"/>
      <c r="BR1809" s="2"/>
      <c r="BS1809" s="2"/>
      <c r="BT1809" s="2"/>
      <c r="BU1809" s="2"/>
      <c r="BV1809" s="2"/>
      <c r="BW1809" s="2"/>
      <c r="BX1809" s="2"/>
      <c r="BY1809" s="2"/>
      <c r="BZ1809" s="2"/>
      <c r="CA1809" s="2"/>
    </row>
    <row r="1810" spans="1:79" x14ac:dyDescent="0.3">
      <c r="A1810" s="2"/>
      <c r="B1810" s="2"/>
      <c r="C1810" s="2"/>
      <c r="D1810" s="2"/>
      <c r="E1810" s="2"/>
      <c r="F1810" s="2"/>
      <c r="G1810" s="2"/>
      <c r="H1810" s="2"/>
      <c r="I1810" s="2"/>
      <c r="J1810" s="2"/>
      <c r="K1810" s="2"/>
      <c r="L1810" s="2"/>
      <c r="M1810" s="2"/>
      <c r="N1810" s="2"/>
      <c r="O1810" s="2"/>
      <c r="P1810" s="2"/>
      <c r="Q1810" s="2"/>
      <c r="R1810" s="2"/>
      <c r="S1810" s="2"/>
      <c r="T1810" s="2"/>
      <c r="U1810" s="2"/>
      <c r="V1810" s="2"/>
      <c r="W1810" s="2"/>
      <c r="X1810" s="2"/>
      <c r="Y1810" s="2"/>
      <c r="Z1810" s="2"/>
      <c r="AA1810" s="2"/>
      <c r="AB1810" s="2"/>
      <c r="AC1810" s="2"/>
      <c r="AD1810" s="2"/>
      <c r="AE1810" s="2"/>
      <c r="AF1810" s="2"/>
      <c r="AG1810" s="2"/>
      <c r="AH1810" s="2"/>
      <c r="AI1810" s="2"/>
      <c r="AJ1810" s="2"/>
      <c r="AK1810" s="2"/>
      <c r="AL1810" s="2"/>
      <c r="AM1810" s="2"/>
      <c r="AN1810" s="2"/>
      <c r="AO1810" s="2"/>
      <c r="AP1810" s="2"/>
      <c r="AQ1810" s="2"/>
      <c r="AR1810" s="2"/>
      <c r="AS1810" s="2"/>
      <c r="AT1810" s="2"/>
      <c r="AU1810" s="2"/>
      <c r="AV1810" s="2"/>
      <c r="AW1810" s="2"/>
      <c r="AX1810" s="2"/>
      <c r="AY1810" s="2"/>
      <c r="AZ1810" s="2"/>
      <c r="BA1810" s="2"/>
      <c r="BB1810" s="2"/>
      <c r="BC1810" s="2"/>
      <c r="BD1810" s="2"/>
      <c r="BE1810" s="2"/>
      <c r="BF1810" s="2"/>
      <c r="BG1810" s="2"/>
      <c r="BH1810" s="2"/>
      <c r="BI1810" s="2"/>
      <c r="BJ1810" s="2"/>
      <c r="BK1810" s="2"/>
      <c r="BL1810" s="2"/>
      <c r="BM1810" s="2"/>
      <c r="BN1810" s="2"/>
      <c r="BO1810" s="2"/>
      <c r="BP1810" s="2"/>
      <c r="BQ1810" s="2"/>
      <c r="BR1810" s="2"/>
      <c r="BS1810" s="2"/>
      <c r="BT1810" s="2"/>
      <c r="BU1810" s="2"/>
      <c r="BV1810" s="2"/>
      <c r="BW1810" s="2"/>
      <c r="BX1810" s="2"/>
      <c r="BY1810" s="2"/>
      <c r="BZ1810" s="2"/>
      <c r="CA1810" s="2"/>
    </row>
    <row r="1811" spans="1:79" x14ac:dyDescent="0.3">
      <c r="A1811" s="2"/>
      <c r="B1811" s="2"/>
      <c r="C1811" s="2"/>
      <c r="D1811" s="2"/>
      <c r="E1811" s="2"/>
      <c r="F1811" s="2"/>
      <c r="G1811" s="2"/>
      <c r="H1811" s="2"/>
      <c r="I1811" s="2"/>
      <c r="J1811" s="2"/>
      <c r="K1811" s="2"/>
      <c r="L1811" s="2"/>
      <c r="M1811" s="2"/>
      <c r="N1811" s="2"/>
      <c r="O1811" s="2"/>
      <c r="P1811" s="2"/>
      <c r="Q1811" s="2"/>
      <c r="R1811" s="2"/>
      <c r="S1811" s="2"/>
      <c r="T1811" s="2"/>
      <c r="U1811" s="2"/>
      <c r="V1811" s="2"/>
      <c r="W1811" s="2"/>
      <c r="X1811" s="2"/>
      <c r="Y1811" s="2"/>
      <c r="Z1811" s="2"/>
      <c r="AA1811" s="2"/>
      <c r="AB1811" s="2"/>
      <c r="AC1811" s="2"/>
      <c r="AD1811" s="2"/>
      <c r="AE1811" s="2"/>
      <c r="AF1811" s="2"/>
      <c r="AG1811" s="2"/>
      <c r="AH1811" s="2"/>
      <c r="AI1811" s="2"/>
      <c r="AJ1811" s="2"/>
      <c r="AK1811" s="2"/>
      <c r="AL1811" s="2"/>
      <c r="AM1811" s="2"/>
      <c r="AN1811" s="2"/>
      <c r="AO1811" s="2"/>
      <c r="AP1811" s="2"/>
      <c r="AQ1811" s="2"/>
      <c r="AR1811" s="2"/>
      <c r="AS1811" s="2"/>
      <c r="AT1811" s="2"/>
      <c r="AU1811" s="2"/>
      <c r="AV1811" s="2"/>
      <c r="AW1811" s="2"/>
      <c r="AX1811" s="2"/>
      <c r="AY1811" s="2"/>
      <c r="AZ1811" s="2"/>
      <c r="BA1811" s="2"/>
      <c r="BB1811" s="2"/>
      <c r="BC1811" s="2"/>
      <c r="BD1811" s="2"/>
      <c r="BE1811" s="2"/>
      <c r="BF1811" s="2"/>
      <c r="BG1811" s="2"/>
      <c r="BH1811" s="2"/>
      <c r="BI1811" s="2"/>
      <c r="BJ1811" s="2"/>
      <c r="BK1811" s="2"/>
      <c r="BL1811" s="2"/>
      <c r="BM1811" s="2"/>
      <c r="BN1811" s="2"/>
      <c r="BO1811" s="2"/>
      <c r="BP1811" s="2"/>
      <c r="BQ1811" s="2"/>
      <c r="BR1811" s="2"/>
      <c r="BS1811" s="2"/>
      <c r="BT1811" s="2"/>
      <c r="BU1811" s="2"/>
      <c r="BV1811" s="2"/>
      <c r="BW1811" s="2"/>
      <c r="BX1811" s="2"/>
      <c r="BY1811" s="2"/>
      <c r="BZ1811" s="2"/>
      <c r="CA1811" s="2"/>
    </row>
    <row r="1812" spans="1:79" x14ac:dyDescent="0.3">
      <c r="A1812" s="2"/>
      <c r="B1812" s="2"/>
      <c r="C1812" s="2"/>
      <c r="D1812" s="2"/>
      <c r="E1812" s="2"/>
      <c r="F1812" s="2"/>
      <c r="G1812" s="2"/>
      <c r="H1812" s="2"/>
      <c r="I1812" s="2"/>
      <c r="J1812" s="2"/>
      <c r="K1812" s="2"/>
      <c r="L1812" s="2"/>
      <c r="M1812" s="2"/>
      <c r="N1812" s="2"/>
      <c r="O1812" s="2"/>
      <c r="P1812" s="2"/>
      <c r="Q1812" s="2"/>
      <c r="R1812" s="2"/>
      <c r="S1812" s="2"/>
      <c r="T1812" s="2"/>
      <c r="U1812" s="2"/>
      <c r="V1812" s="2"/>
      <c r="W1812" s="2"/>
      <c r="X1812" s="2"/>
      <c r="Y1812" s="2"/>
      <c r="Z1812" s="2"/>
      <c r="AA1812" s="2"/>
      <c r="AB1812" s="2"/>
      <c r="AC1812" s="2"/>
      <c r="AD1812" s="2"/>
      <c r="AE1812" s="2"/>
      <c r="AF1812" s="2"/>
      <c r="AG1812" s="2"/>
      <c r="AH1812" s="2"/>
      <c r="AI1812" s="2"/>
      <c r="AJ1812" s="2"/>
      <c r="AK1812" s="2"/>
      <c r="AL1812" s="2"/>
      <c r="AM1812" s="2"/>
      <c r="AN1812" s="2"/>
      <c r="AO1812" s="2"/>
      <c r="AP1812" s="2"/>
      <c r="AQ1812" s="2"/>
      <c r="AR1812" s="2"/>
      <c r="AS1812" s="2"/>
      <c r="AT1812" s="2"/>
      <c r="AU1812" s="2"/>
      <c r="AV1812" s="2"/>
      <c r="AW1812" s="2"/>
      <c r="AX1812" s="2"/>
      <c r="AY1812" s="2"/>
      <c r="AZ1812" s="2"/>
      <c r="BA1812" s="2"/>
      <c r="BB1812" s="2"/>
      <c r="BC1812" s="2"/>
      <c r="BD1812" s="2"/>
      <c r="BE1812" s="2"/>
      <c r="BF1812" s="2"/>
      <c r="BG1812" s="2"/>
      <c r="BH1812" s="2"/>
      <c r="BI1812" s="2"/>
      <c r="BJ1812" s="2"/>
      <c r="BK1812" s="2"/>
      <c r="BL1812" s="2"/>
      <c r="BM1812" s="2"/>
      <c r="BN1812" s="2"/>
      <c r="BO1812" s="2"/>
      <c r="BP1812" s="2"/>
      <c r="BQ1812" s="2"/>
      <c r="BR1812" s="2"/>
      <c r="BS1812" s="2"/>
      <c r="BT1812" s="2"/>
      <c r="BU1812" s="2"/>
      <c r="BV1812" s="2"/>
      <c r="BW1812" s="2"/>
      <c r="BX1812" s="2"/>
      <c r="BY1812" s="2"/>
      <c r="BZ1812" s="2"/>
      <c r="CA1812" s="2"/>
    </row>
    <row r="1813" spans="1:79" x14ac:dyDescent="0.3">
      <c r="A1813" s="2"/>
      <c r="B1813" s="2"/>
      <c r="C1813" s="2"/>
      <c r="D1813" s="2"/>
      <c r="E1813" s="2"/>
      <c r="F1813" s="2"/>
      <c r="G1813" s="2"/>
      <c r="H1813" s="2"/>
      <c r="I1813" s="2"/>
      <c r="J1813" s="2"/>
      <c r="K1813" s="2"/>
      <c r="L1813" s="2"/>
      <c r="M1813" s="2"/>
      <c r="N1813" s="2"/>
      <c r="O1813" s="2"/>
      <c r="P1813" s="2"/>
      <c r="Q1813" s="2"/>
      <c r="R1813" s="2"/>
      <c r="S1813" s="2"/>
      <c r="T1813" s="2"/>
      <c r="U1813" s="2"/>
      <c r="V1813" s="2"/>
      <c r="W1813" s="2"/>
      <c r="X1813" s="2"/>
      <c r="Y1813" s="2"/>
      <c r="Z1813" s="2"/>
      <c r="AA1813" s="2"/>
      <c r="AB1813" s="2"/>
      <c r="AC1813" s="2"/>
      <c r="AD1813" s="2"/>
      <c r="AE1813" s="2"/>
      <c r="AF1813" s="2"/>
      <c r="AG1813" s="2"/>
      <c r="AH1813" s="2"/>
      <c r="AI1813" s="2"/>
      <c r="AJ1813" s="2"/>
      <c r="AK1813" s="2"/>
      <c r="AL1813" s="2"/>
      <c r="AM1813" s="2"/>
      <c r="AN1813" s="2"/>
      <c r="AO1813" s="2"/>
      <c r="AP1813" s="2"/>
      <c r="AQ1813" s="2"/>
      <c r="AR1813" s="2"/>
      <c r="AS1813" s="2"/>
      <c r="AT1813" s="2"/>
      <c r="AU1813" s="2"/>
      <c r="AV1813" s="2"/>
      <c r="AW1813" s="2"/>
      <c r="AX1813" s="2"/>
      <c r="AY1813" s="2"/>
      <c r="AZ1813" s="2"/>
      <c r="BA1813" s="2"/>
      <c r="BB1813" s="2"/>
      <c r="BC1813" s="2"/>
      <c r="BD1813" s="2"/>
      <c r="BE1813" s="2"/>
      <c r="BF1813" s="2"/>
      <c r="BG1813" s="2"/>
      <c r="BH1813" s="2"/>
      <c r="BI1813" s="2"/>
      <c r="BJ1813" s="2"/>
      <c r="BK1813" s="2"/>
      <c r="BL1813" s="2"/>
      <c r="BM1813" s="2"/>
      <c r="BN1813" s="2"/>
      <c r="BO1813" s="2"/>
      <c r="BP1813" s="2"/>
      <c r="BQ1813" s="2"/>
      <c r="BR1813" s="2"/>
      <c r="BS1813" s="2"/>
      <c r="BT1813" s="2"/>
      <c r="BU1813" s="2"/>
      <c r="BV1813" s="2"/>
      <c r="BW1813" s="2"/>
      <c r="BX1813" s="2"/>
      <c r="BY1813" s="2"/>
      <c r="BZ1813" s="2"/>
      <c r="CA1813" s="2"/>
    </row>
    <row r="1814" spans="1:79" x14ac:dyDescent="0.3">
      <c r="A1814" s="2"/>
      <c r="B1814" s="2"/>
      <c r="C1814" s="2"/>
      <c r="D1814" s="2"/>
      <c r="E1814" s="2"/>
      <c r="F1814" s="2"/>
      <c r="G1814" s="2"/>
      <c r="H1814" s="2"/>
      <c r="I1814" s="2"/>
      <c r="J1814" s="2"/>
      <c r="K1814" s="2"/>
      <c r="L1814" s="2"/>
      <c r="M1814" s="2"/>
      <c r="N1814" s="2"/>
      <c r="O1814" s="2"/>
      <c r="P1814" s="2"/>
      <c r="Q1814" s="2"/>
      <c r="R1814" s="2"/>
      <c r="S1814" s="2"/>
      <c r="T1814" s="2"/>
      <c r="U1814" s="2"/>
      <c r="V1814" s="2"/>
      <c r="W1814" s="2"/>
      <c r="X1814" s="2"/>
      <c r="Y1814" s="2"/>
      <c r="Z1814" s="2"/>
      <c r="AA1814" s="2"/>
      <c r="AB1814" s="2"/>
      <c r="AC1814" s="2"/>
      <c r="AD1814" s="2"/>
      <c r="AE1814" s="2"/>
      <c r="AF1814" s="2"/>
      <c r="AG1814" s="2"/>
      <c r="AH1814" s="2"/>
      <c r="AI1814" s="2"/>
      <c r="AJ1814" s="2"/>
      <c r="AK1814" s="2"/>
      <c r="AL1814" s="2"/>
      <c r="AM1814" s="2"/>
      <c r="AN1814" s="2"/>
      <c r="AO1814" s="2"/>
      <c r="AP1814" s="2"/>
      <c r="AQ1814" s="2"/>
      <c r="AR1814" s="2"/>
      <c r="AS1814" s="2"/>
      <c r="AT1814" s="2"/>
      <c r="AU1814" s="2"/>
      <c r="AV1814" s="2"/>
      <c r="AW1814" s="2"/>
      <c r="AX1814" s="2"/>
      <c r="AY1814" s="2"/>
      <c r="AZ1814" s="2"/>
      <c r="BA1814" s="2"/>
      <c r="BB1814" s="2"/>
      <c r="BC1814" s="2"/>
      <c r="BD1814" s="2"/>
      <c r="BE1814" s="2"/>
      <c r="BF1814" s="2"/>
      <c r="BG1814" s="2"/>
      <c r="BH1814" s="2"/>
      <c r="BI1814" s="2"/>
      <c r="BJ1814" s="2"/>
      <c r="BK1814" s="2"/>
      <c r="BL1814" s="2"/>
      <c r="BM1814" s="2"/>
      <c r="BN1814" s="2"/>
      <c r="BO1814" s="2"/>
      <c r="BP1814" s="2"/>
      <c r="BQ1814" s="2"/>
      <c r="BR1814" s="2"/>
      <c r="BS1814" s="2"/>
      <c r="BT1814" s="2"/>
      <c r="BU1814" s="2"/>
      <c r="BV1814" s="2"/>
      <c r="BW1814" s="2"/>
      <c r="BX1814" s="2"/>
      <c r="BY1814" s="2"/>
      <c r="BZ1814" s="2"/>
      <c r="CA1814" s="2"/>
    </row>
    <row r="1815" spans="1:79" x14ac:dyDescent="0.3">
      <c r="A1815" s="2"/>
      <c r="B1815" s="2"/>
      <c r="C1815" s="2"/>
      <c r="D1815" s="2"/>
      <c r="E1815" s="2"/>
      <c r="F1815" s="2"/>
      <c r="G1815" s="2"/>
      <c r="H1815" s="2"/>
      <c r="I1815" s="2"/>
      <c r="J1815" s="2"/>
      <c r="K1815" s="2"/>
      <c r="L1815" s="2"/>
      <c r="M1815" s="2"/>
      <c r="N1815" s="2"/>
      <c r="O1815" s="2"/>
      <c r="P1815" s="2"/>
      <c r="Q1815" s="2"/>
      <c r="R1815" s="2"/>
      <c r="S1815" s="2"/>
      <c r="T1815" s="2"/>
      <c r="U1815" s="2"/>
      <c r="V1815" s="2"/>
      <c r="W1815" s="2"/>
      <c r="X1815" s="2"/>
      <c r="Y1815" s="2"/>
      <c r="Z1815" s="2"/>
      <c r="AA1815" s="2"/>
      <c r="AB1815" s="2"/>
      <c r="AC1815" s="2"/>
      <c r="AD1815" s="2"/>
      <c r="AE1815" s="2"/>
      <c r="AF1815" s="2"/>
      <c r="AG1815" s="2"/>
      <c r="AH1815" s="2"/>
      <c r="AI1815" s="2"/>
      <c r="AJ1815" s="2"/>
      <c r="AK1815" s="2"/>
      <c r="AL1815" s="2"/>
      <c r="AM1815" s="2"/>
      <c r="AN1815" s="2"/>
      <c r="AO1815" s="2"/>
      <c r="AP1815" s="2"/>
      <c r="AQ1815" s="2"/>
      <c r="AR1815" s="2"/>
      <c r="AS1815" s="2"/>
      <c r="AT1815" s="2"/>
      <c r="AU1815" s="2"/>
      <c r="AV1815" s="2"/>
      <c r="AW1815" s="2"/>
      <c r="AX1815" s="2"/>
      <c r="AY1815" s="2"/>
      <c r="AZ1815" s="2"/>
      <c r="BA1815" s="2"/>
      <c r="BB1815" s="2"/>
      <c r="BC1815" s="2"/>
      <c r="BD1815" s="2"/>
      <c r="BE1815" s="2"/>
      <c r="BF1815" s="2"/>
      <c r="BG1815" s="2"/>
      <c r="BH1815" s="2"/>
      <c r="BI1815" s="2"/>
      <c r="BJ1815" s="2"/>
      <c r="BK1815" s="2"/>
      <c r="BL1815" s="2"/>
      <c r="BM1815" s="2"/>
      <c r="BN1815" s="2"/>
      <c r="BO1815" s="2"/>
      <c r="BP1815" s="2"/>
      <c r="BQ1815" s="2"/>
      <c r="BR1815" s="2"/>
      <c r="BS1815" s="2"/>
      <c r="BT1815" s="2"/>
      <c r="BU1815" s="2"/>
      <c r="BV1815" s="2"/>
      <c r="BW1815" s="2"/>
      <c r="BX1815" s="2"/>
      <c r="BY1815" s="2"/>
      <c r="BZ1815" s="2"/>
      <c r="CA1815" s="2"/>
    </row>
    <row r="1816" spans="1:79" x14ac:dyDescent="0.3">
      <c r="A1816" s="2"/>
      <c r="B1816" s="2"/>
      <c r="C1816" s="2"/>
      <c r="D1816" s="2"/>
      <c r="E1816" s="2"/>
      <c r="F1816" s="2"/>
      <c r="G1816" s="2"/>
      <c r="H1816" s="2"/>
      <c r="I1816" s="2"/>
      <c r="J1816" s="2"/>
      <c r="K1816" s="2"/>
      <c r="L1816" s="2"/>
      <c r="M1816" s="2"/>
      <c r="N1816" s="2"/>
      <c r="O1816" s="2"/>
      <c r="P1816" s="2"/>
      <c r="Q1816" s="2"/>
      <c r="R1816" s="2"/>
      <c r="S1816" s="2"/>
      <c r="T1816" s="2"/>
      <c r="U1816" s="2"/>
      <c r="V1816" s="2"/>
      <c r="W1816" s="2"/>
      <c r="X1816" s="2"/>
      <c r="Y1816" s="2"/>
      <c r="Z1816" s="2"/>
      <c r="AA1816" s="2"/>
      <c r="AB1816" s="2"/>
      <c r="AC1816" s="2"/>
      <c r="AD1816" s="2"/>
      <c r="AE1816" s="2"/>
      <c r="AF1816" s="2"/>
      <c r="AG1816" s="2"/>
      <c r="AH1816" s="2"/>
      <c r="AI1816" s="2"/>
      <c r="AJ1816" s="2"/>
      <c r="AK1816" s="2"/>
      <c r="AL1816" s="2"/>
      <c r="AM1816" s="2"/>
      <c r="AN1816" s="2"/>
      <c r="AO1816" s="2"/>
      <c r="AP1816" s="2"/>
      <c r="AQ1816" s="2"/>
      <c r="AR1816" s="2"/>
      <c r="AS1816" s="2"/>
      <c r="AT1816" s="2"/>
      <c r="AU1816" s="2"/>
      <c r="AV1816" s="2"/>
      <c r="AW1816" s="2"/>
      <c r="AX1816" s="2"/>
      <c r="AY1816" s="2"/>
      <c r="AZ1816" s="2"/>
      <c r="BA1816" s="2"/>
      <c r="BB1816" s="2"/>
      <c r="BC1816" s="2"/>
      <c r="BD1816" s="2"/>
      <c r="BE1816" s="2"/>
      <c r="BF1816" s="2"/>
      <c r="BG1816" s="2"/>
      <c r="BH1816" s="2"/>
      <c r="BI1816" s="2"/>
      <c r="BJ1816" s="2"/>
      <c r="BK1816" s="2"/>
      <c r="BL1816" s="2"/>
      <c r="BM1816" s="2"/>
      <c r="BN1816" s="2"/>
      <c r="BO1816" s="2"/>
      <c r="BP1816" s="2"/>
      <c r="BQ1816" s="2"/>
      <c r="BR1816" s="2"/>
      <c r="BS1816" s="2"/>
      <c r="BT1816" s="2"/>
      <c r="BU1816" s="2"/>
      <c r="BV1816" s="2"/>
      <c r="BW1816" s="2"/>
      <c r="BX1816" s="2"/>
      <c r="BY1816" s="2"/>
      <c r="BZ1816" s="2"/>
      <c r="CA1816" s="2"/>
    </row>
    <row r="1817" spans="1:79" x14ac:dyDescent="0.3">
      <c r="A1817" s="2"/>
      <c r="B1817" s="2"/>
      <c r="C1817" s="2"/>
      <c r="D1817" s="2"/>
      <c r="E1817" s="2"/>
      <c r="F1817" s="2"/>
      <c r="G1817" s="2"/>
      <c r="H1817" s="2"/>
      <c r="I1817" s="2"/>
      <c r="J1817" s="2"/>
      <c r="K1817" s="2"/>
      <c r="L1817" s="2"/>
      <c r="M1817" s="2"/>
      <c r="N1817" s="2"/>
      <c r="O1817" s="2"/>
      <c r="P1817" s="2"/>
      <c r="Q1817" s="2"/>
      <c r="R1817" s="2"/>
      <c r="S1817" s="2"/>
      <c r="T1817" s="2"/>
      <c r="U1817" s="2"/>
      <c r="V1817" s="2"/>
      <c r="W1817" s="2"/>
      <c r="X1817" s="2"/>
      <c r="Y1817" s="2"/>
      <c r="Z1817" s="2"/>
      <c r="AA1817" s="2"/>
      <c r="AB1817" s="2"/>
      <c r="AC1817" s="2"/>
      <c r="AD1817" s="2"/>
      <c r="AE1817" s="2"/>
      <c r="AF1817" s="2"/>
      <c r="AG1817" s="2"/>
      <c r="AH1817" s="2"/>
      <c r="AI1817" s="2"/>
      <c r="AJ1817" s="2"/>
      <c r="AK1817" s="2"/>
      <c r="AL1817" s="2"/>
      <c r="AM1817" s="2"/>
      <c r="AN1817" s="2"/>
      <c r="AO1817" s="2"/>
      <c r="AP1817" s="2"/>
      <c r="AQ1817" s="2"/>
      <c r="AR1817" s="2"/>
      <c r="AS1817" s="2"/>
      <c r="AT1817" s="2"/>
      <c r="AU1817" s="2"/>
      <c r="AV1817" s="2"/>
      <c r="AW1817" s="2"/>
      <c r="AX1817" s="2"/>
      <c r="AY1817" s="2"/>
      <c r="AZ1817" s="2"/>
      <c r="BA1817" s="2"/>
      <c r="BB1817" s="2"/>
      <c r="BC1817" s="2"/>
      <c r="BD1817" s="2"/>
      <c r="BE1817" s="2"/>
      <c r="BF1817" s="2"/>
      <c r="BG1817" s="2"/>
      <c r="BH1817" s="2"/>
      <c r="BI1817" s="2"/>
      <c r="BJ1817" s="2"/>
      <c r="BK1817" s="2"/>
      <c r="BL1817" s="2"/>
      <c r="BM1817" s="2"/>
      <c r="BN1817" s="2"/>
      <c r="BO1817" s="2"/>
      <c r="BP1817" s="2"/>
      <c r="BQ1817" s="2"/>
      <c r="BR1817" s="2"/>
      <c r="BS1817" s="2"/>
      <c r="BT1817" s="2"/>
      <c r="BU1817" s="2"/>
      <c r="BV1817" s="2"/>
      <c r="BW1817" s="2"/>
      <c r="BX1817" s="2"/>
      <c r="BY1817" s="2"/>
      <c r="BZ1817" s="2"/>
      <c r="CA1817" s="2"/>
    </row>
    <row r="1818" spans="1:79" x14ac:dyDescent="0.3">
      <c r="A1818" s="2"/>
      <c r="B1818" s="2"/>
      <c r="C1818" s="2"/>
      <c r="D1818" s="2"/>
      <c r="E1818" s="2"/>
      <c r="F1818" s="2"/>
      <c r="G1818" s="2"/>
      <c r="H1818" s="2"/>
      <c r="I1818" s="2"/>
      <c r="J1818" s="2"/>
      <c r="K1818" s="2"/>
      <c r="L1818" s="2"/>
      <c r="M1818" s="2"/>
      <c r="N1818" s="2"/>
      <c r="O1818" s="2"/>
      <c r="P1818" s="2"/>
      <c r="Q1818" s="2"/>
      <c r="R1818" s="2"/>
      <c r="S1818" s="2"/>
      <c r="T1818" s="2"/>
      <c r="U1818" s="2"/>
      <c r="V1818" s="2"/>
      <c r="W1818" s="2"/>
      <c r="X1818" s="2"/>
      <c r="Y1818" s="2"/>
      <c r="Z1818" s="2"/>
      <c r="AA1818" s="2"/>
      <c r="AB1818" s="2"/>
      <c r="AC1818" s="2"/>
      <c r="AD1818" s="2"/>
      <c r="AE1818" s="2"/>
      <c r="AF1818" s="2"/>
      <c r="AG1818" s="2"/>
      <c r="AH1818" s="2"/>
      <c r="AI1818" s="2"/>
      <c r="AJ1818" s="2"/>
      <c r="AK1818" s="2"/>
      <c r="AL1818" s="2"/>
      <c r="AM1818" s="2"/>
      <c r="AN1818" s="2"/>
      <c r="AO1818" s="2"/>
      <c r="AP1818" s="2"/>
      <c r="AQ1818" s="2"/>
      <c r="AR1818" s="2"/>
      <c r="AS1818" s="2"/>
      <c r="AT1818" s="2"/>
      <c r="AU1818" s="2"/>
      <c r="AV1818" s="2"/>
      <c r="AW1818" s="2"/>
      <c r="AX1818" s="2"/>
      <c r="AY1818" s="2"/>
      <c r="AZ1818" s="2"/>
      <c r="BA1818" s="2"/>
      <c r="BB1818" s="2"/>
      <c r="BC1818" s="2"/>
      <c r="BD1818" s="2"/>
      <c r="BE1818" s="2"/>
      <c r="BF1818" s="2"/>
      <c r="BG1818" s="2"/>
      <c r="BH1818" s="2"/>
      <c r="BI1818" s="2"/>
      <c r="BJ1818" s="2"/>
      <c r="BK1818" s="2"/>
      <c r="BL1818" s="2"/>
      <c r="BM1818" s="2"/>
      <c r="BN1818" s="2"/>
      <c r="BO1818" s="2"/>
      <c r="BP1818" s="2"/>
      <c r="BQ1818" s="2"/>
      <c r="BR1818" s="2"/>
      <c r="BS1818" s="2"/>
      <c r="BT1818" s="2"/>
      <c r="BU1818" s="2"/>
      <c r="BV1818" s="2"/>
      <c r="BW1818" s="2"/>
      <c r="BX1818" s="2"/>
      <c r="BY1818" s="2"/>
      <c r="BZ1818" s="2"/>
      <c r="CA1818" s="2"/>
    </row>
    <row r="1819" spans="1:79" x14ac:dyDescent="0.3">
      <c r="A1819" s="2"/>
      <c r="B1819" s="2"/>
      <c r="C1819" s="2"/>
      <c r="D1819" s="2"/>
      <c r="E1819" s="2"/>
      <c r="F1819" s="2"/>
      <c r="G1819" s="2"/>
      <c r="H1819" s="2"/>
      <c r="I1819" s="2"/>
      <c r="J1819" s="2"/>
      <c r="K1819" s="2"/>
      <c r="L1819" s="2"/>
      <c r="M1819" s="2"/>
      <c r="N1819" s="2"/>
      <c r="O1819" s="2"/>
      <c r="P1819" s="2"/>
      <c r="Q1819" s="2"/>
      <c r="R1819" s="2"/>
      <c r="S1819" s="2"/>
      <c r="T1819" s="2"/>
      <c r="U1819" s="2"/>
      <c r="V1819" s="2"/>
      <c r="W1819" s="2"/>
      <c r="X1819" s="2"/>
      <c r="Y1819" s="2"/>
      <c r="Z1819" s="2"/>
      <c r="AA1819" s="2"/>
      <c r="AB1819" s="2"/>
      <c r="AC1819" s="2"/>
      <c r="AD1819" s="2"/>
      <c r="AE1819" s="2"/>
      <c r="AF1819" s="2"/>
      <c r="AG1819" s="2"/>
      <c r="AH1819" s="2"/>
      <c r="AI1819" s="2"/>
      <c r="AJ1819" s="2"/>
      <c r="AK1819" s="2"/>
      <c r="AL1819" s="2"/>
      <c r="AM1819" s="2"/>
      <c r="AN1819" s="2"/>
      <c r="AO1819" s="2"/>
      <c r="AP1819" s="2"/>
      <c r="AQ1819" s="2"/>
      <c r="AR1819" s="2"/>
      <c r="AS1819" s="2"/>
      <c r="AT1819" s="2"/>
      <c r="AU1819" s="2"/>
      <c r="AV1819" s="2"/>
      <c r="AW1819" s="2"/>
      <c r="AX1819" s="2"/>
      <c r="AY1819" s="2"/>
      <c r="AZ1819" s="2"/>
      <c r="BA1819" s="2"/>
      <c r="BB1819" s="2"/>
      <c r="BC1819" s="2"/>
      <c r="BD1819" s="2"/>
      <c r="BE1819" s="2"/>
      <c r="BF1819" s="2"/>
      <c r="BG1819" s="2"/>
      <c r="BH1819" s="2"/>
      <c r="BI1819" s="2"/>
      <c r="BJ1819" s="2"/>
      <c r="BK1819" s="2"/>
      <c r="BL1819" s="2"/>
      <c r="BM1819" s="2"/>
      <c r="BN1819" s="2"/>
      <c r="BO1819" s="2"/>
      <c r="BP1819" s="2"/>
      <c r="BQ1819" s="2"/>
      <c r="BR1819" s="2"/>
      <c r="BS1819" s="2"/>
      <c r="BT1819" s="2"/>
      <c r="BU1819" s="2"/>
      <c r="BV1819" s="2"/>
      <c r="BW1819" s="2"/>
      <c r="BX1819" s="2"/>
      <c r="BY1819" s="2"/>
      <c r="BZ1819" s="2"/>
      <c r="CA1819" s="2"/>
    </row>
    <row r="1820" spans="1:79" x14ac:dyDescent="0.3">
      <c r="A1820" s="2"/>
      <c r="B1820" s="2"/>
      <c r="C1820" s="2"/>
      <c r="D1820" s="2"/>
      <c r="E1820" s="2"/>
      <c r="F1820" s="2"/>
      <c r="G1820" s="2"/>
      <c r="H1820" s="2"/>
      <c r="I1820" s="2"/>
      <c r="J1820" s="2"/>
      <c r="K1820" s="2"/>
      <c r="L1820" s="2"/>
      <c r="M1820" s="2"/>
      <c r="N1820" s="2"/>
      <c r="O1820" s="2"/>
      <c r="P1820" s="2"/>
      <c r="Q1820" s="2"/>
      <c r="R1820" s="2"/>
      <c r="S1820" s="2"/>
      <c r="T1820" s="2"/>
      <c r="U1820" s="2"/>
      <c r="V1820" s="2"/>
      <c r="W1820" s="2"/>
      <c r="X1820" s="2"/>
      <c r="Y1820" s="2"/>
      <c r="Z1820" s="2"/>
      <c r="AA1820" s="2"/>
      <c r="AB1820" s="2"/>
      <c r="AC1820" s="2"/>
      <c r="AD1820" s="2"/>
      <c r="AE1820" s="2"/>
      <c r="AF1820" s="2"/>
      <c r="AG1820" s="2"/>
      <c r="AH1820" s="2"/>
      <c r="AI1820" s="2"/>
      <c r="AJ1820" s="2"/>
      <c r="AK1820" s="2"/>
      <c r="AL1820" s="2"/>
      <c r="AM1820" s="2"/>
      <c r="AN1820" s="2"/>
      <c r="AO1820" s="2"/>
      <c r="AP1820" s="2"/>
      <c r="AQ1820" s="2"/>
      <c r="AR1820" s="2"/>
      <c r="AS1820" s="2"/>
      <c r="AT1820" s="2"/>
      <c r="AU1820" s="2"/>
      <c r="AV1820" s="2"/>
      <c r="AW1820" s="2"/>
      <c r="AX1820" s="2"/>
      <c r="AY1820" s="2"/>
      <c r="AZ1820" s="2"/>
      <c r="BA1820" s="2"/>
      <c r="BB1820" s="2"/>
      <c r="BC1820" s="2"/>
      <c r="BD1820" s="2"/>
      <c r="BE1820" s="2"/>
      <c r="BF1820" s="2"/>
      <c r="BG1820" s="2"/>
      <c r="BH1820" s="2"/>
      <c r="BI1820" s="2"/>
      <c r="BJ1820" s="2"/>
      <c r="BK1820" s="2"/>
      <c r="BL1820" s="2"/>
      <c r="BM1820" s="2"/>
      <c r="BN1820" s="2"/>
      <c r="BO1820" s="2"/>
      <c r="BP1820" s="2"/>
      <c r="BQ1820" s="2"/>
      <c r="BR1820" s="2"/>
      <c r="BS1820" s="2"/>
      <c r="BT1820" s="2"/>
      <c r="BU1820" s="2"/>
      <c r="BV1820" s="2"/>
      <c r="BW1820" s="2"/>
      <c r="BX1820" s="2"/>
      <c r="BY1820" s="2"/>
      <c r="BZ1820" s="2"/>
      <c r="CA1820" s="2"/>
    </row>
    <row r="1821" spans="1:79" x14ac:dyDescent="0.3">
      <c r="A1821" s="2"/>
      <c r="B1821" s="2"/>
      <c r="C1821" s="2"/>
      <c r="D1821" s="2"/>
      <c r="E1821" s="2"/>
      <c r="F1821" s="2"/>
      <c r="G1821" s="2"/>
      <c r="H1821" s="2"/>
      <c r="I1821" s="2"/>
      <c r="J1821" s="2"/>
      <c r="K1821" s="2"/>
      <c r="L1821" s="2"/>
      <c r="M1821" s="2"/>
      <c r="N1821" s="2"/>
      <c r="O1821" s="2"/>
      <c r="P1821" s="2"/>
      <c r="Q1821" s="2"/>
      <c r="R1821" s="2"/>
      <c r="S1821" s="2"/>
      <c r="T1821" s="2"/>
      <c r="U1821" s="2"/>
      <c r="V1821" s="2"/>
      <c r="W1821" s="2"/>
      <c r="X1821" s="2"/>
      <c r="Y1821" s="2"/>
      <c r="Z1821" s="2"/>
      <c r="AA1821" s="2"/>
      <c r="AB1821" s="2"/>
      <c r="AC1821" s="2"/>
      <c r="AD1821" s="2"/>
      <c r="AE1821" s="2"/>
      <c r="AF1821" s="2"/>
      <c r="AG1821" s="2"/>
      <c r="AH1821" s="2"/>
      <c r="AI1821" s="2"/>
      <c r="AJ1821" s="2"/>
      <c r="AK1821" s="2"/>
      <c r="AL1821" s="2"/>
      <c r="AM1821" s="2"/>
      <c r="AN1821" s="2"/>
      <c r="AO1821" s="2"/>
      <c r="AP1821" s="2"/>
      <c r="AQ1821" s="2"/>
      <c r="AR1821" s="2"/>
      <c r="AS1821" s="2"/>
      <c r="AT1821" s="2"/>
      <c r="AU1821" s="2"/>
      <c r="AV1821" s="2"/>
      <c r="AW1821" s="2"/>
      <c r="AX1821" s="2"/>
      <c r="AY1821" s="2"/>
      <c r="AZ1821" s="2"/>
      <c r="BA1821" s="2"/>
      <c r="BB1821" s="2"/>
      <c r="BC1821" s="2"/>
      <c r="BD1821" s="2"/>
      <c r="BE1821" s="2"/>
      <c r="BF1821" s="2"/>
      <c r="BG1821" s="2"/>
      <c r="BH1821" s="2"/>
      <c r="BI1821" s="2"/>
      <c r="BJ1821" s="2"/>
      <c r="BK1821" s="2"/>
      <c r="BL1821" s="2"/>
      <c r="BM1821" s="2"/>
      <c r="BN1821" s="2"/>
      <c r="BO1821" s="2"/>
      <c r="BP1821" s="2"/>
      <c r="BQ1821" s="2"/>
      <c r="BR1821" s="2"/>
      <c r="BS1821" s="2"/>
      <c r="BT1821" s="2"/>
      <c r="BU1821" s="2"/>
      <c r="BV1821" s="2"/>
      <c r="BW1821" s="2"/>
      <c r="BX1821" s="2"/>
      <c r="BY1821" s="2"/>
      <c r="BZ1821" s="2"/>
      <c r="CA1821" s="2"/>
    </row>
    <row r="1822" spans="1:79" x14ac:dyDescent="0.3">
      <c r="A1822" s="2"/>
      <c r="B1822" s="2"/>
      <c r="C1822" s="2"/>
      <c r="D1822" s="2"/>
      <c r="E1822" s="2"/>
      <c r="F1822" s="2"/>
      <c r="G1822" s="2"/>
      <c r="H1822" s="2"/>
      <c r="I1822" s="2"/>
      <c r="J1822" s="2"/>
      <c r="K1822" s="2"/>
      <c r="L1822" s="2"/>
      <c r="M1822" s="2"/>
      <c r="N1822" s="2"/>
      <c r="O1822" s="2"/>
      <c r="P1822" s="2"/>
      <c r="Q1822" s="2"/>
      <c r="R1822" s="2"/>
      <c r="S1822" s="2"/>
      <c r="T1822" s="2"/>
      <c r="U1822" s="2"/>
      <c r="V1822" s="2"/>
      <c r="W1822" s="2"/>
      <c r="X1822" s="2"/>
      <c r="Y1822" s="2"/>
      <c r="Z1822" s="2"/>
      <c r="AA1822" s="2"/>
      <c r="AB1822" s="2"/>
      <c r="AC1822" s="2"/>
      <c r="AD1822" s="2"/>
      <c r="AE1822" s="2"/>
      <c r="AF1822" s="2"/>
      <c r="AG1822" s="2"/>
      <c r="AH1822" s="2"/>
      <c r="AI1822" s="2"/>
      <c r="AJ1822" s="2"/>
      <c r="AK1822" s="2"/>
      <c r="AL1822" s="2"/>
      <c r="AM1822" s="2"/>
      <c r="AN1822" s="2"/>
      <c r="AO1822" s="2"/>
      <c r="AP1822" s="2"/>
      <c r="AQ1822" s="2"/>
      <c r="AR1822" s="2"/>
      <c r="AS1822" s="2"/>
      <c r="AT1822" s="2"/>
      <c r="AU1822" s="2"/>
      <c r="AV1822" s="2"/>
      <c r="AW1822" s="2"/>
      <c r="AX1822" s="2"/>
      <c r="AY1822" s="2"/>
      <c r="AZ1822" s="2"/>
      <c r="BA1822" s="2"/>
      <c r="BB1822" s="2"/>
      <c r="BC1822" s="2"/>
      <c r="BD1822" s="2"/>
      <c r="BE1822" s="2"/>
      <c r="BF1822" s="2"/>
      <c r="BG1822" s="2"/>
      <c r="BH1822" s="2"/>
      <c r="BI1822" s="2"/>
      <c r="BJ1822" s="2"/>
      <c r="BK1822" s="2"/>
      <c r="BL1822" s="2"/>
      <c r="BM1822" s="2"/>
      <c r="BN1822" s="2"/>
      <c r="BO1822" s="2"/>
      <c r="BP1822" s="2"/>
      <c r="BQ1822" s="2"/>
      <c r="BR1822" s="2"/>
      <c r="BS1822" s="2"/>
      <c r="BT1822" s="2"/>
      <c r="BU1822" s="2"/>
      <c r="BV1822" s="2"/>
      <c r="BW1822" s="2"/>
      <c r="BX1822" s="2"/>
      <c r="BY1822" s="2"/>
      <c r="BZ1822" s="2"/>
      <c r="CA1822" s="2"/>
    </row>
    <row r="1823" spans="1:79" x14ac:dyDescent="0.3">
      <c r="A1823" s="2"/>
      <c r="B1823" s="2"/>
      <c r="C1823" s="2"/>
      <c r="D1823" s="2"/>
      <c r="E1823" s="2"/>
      <c r="F1823" s="2"/>
      <c r="G1823" s="2"/>
      <c r="H1823" s="2"/>
      <c r="I1823" s="2"/>
      <c r="J1823" s="2"/>
      <c r="K1823" s="2"/>
      <c r="L1823" s="2"/>
      <c r="M1823" s="2"/>
      <c r="N1823" s="2"/>
      <c r="O1823" s="2"/>
      <c r="P1823" s="2"/>
      <c r="Q1823" s="2"/>
      <c r="R1823" s="2"/>
      <c r="S1823" s="2"/>
      <c r="T1823" s="2"/>
      <c r="U1823" s="2"/>
      <c r="V1823" s="2"/>
      <c r="W1823" s="2"/>
      <c r="X1823" s="2"/>
      <c r="Y1823" s="2"/>
      <c r="Z1823" s="2"/>
      <c r="AA1823" s="2"/>
      <c r="AB1823" s="2"/>
      <c r="AC1823" s="2"/>
      <c r="AD1823" s="2"/>
      <c r="AE1823" s="2"/>
      <c r="AF1823" s="2"/>
      <c r="AG1823" s="2"/>
      <c r="AH1823" s="2"/>
      <c r="AI1823" s="2"/>
      <c r="AJ1823" s="2"/>
      <c r="AK1823" s="2"/>
      <c r="AL1823" s="2"/>
      <c r="AM1823" s="2"/>
      <c r="AN1823" s="2"/>
      <c r="AO1823" s="2"/>
      <c r="AP1823" s="2"/>
      <c r="AQ1823" s="2"/>
      <c r="AR1823" s="2"/>
      <c r="AS1823" s="2"/>
      <c r="AT1823" s="2"/>
      <c r="AU1823" s="2"/>
      <c r="AV1823" s="2"/>
      <c r="AW1823" s="2"/>
      <c r="AX1823" s="2"/>
      <c r="AY1823" s="2"/>
      <c r="AZ1823" s="2"/>
      <c r="BA1823" s="2"/>
      <c r="BB1823" s="2"/>
      <c r="BC1823" s="2"/>
      <c r="BD1823" s="2"/>
      <c r="BE1823" s="2"/>
      <c r="BF1823" s="2"/>
      <c r="BG1823" s="2"/>
      <c r="BH1823" s="2"/>
      <c r="BI1823" s="2"/>
      <c r="BJ1823" s="2"/>
      <c r="BK1823" s="2"/>
      <c r="BL1823" s="2"/>
      <c r="BM1823" s="2"/>
      <c r="BN1823" s="2"/>
      <c r="BO1823" s="2"/>
      <c r="BP1823" s="2"/>
      <c r="BQ1823" s="2"/>
      <c r="BR1823" s="2"/>
      <c r="BS1823" s="2"/>
      <c r="BT1823" s="2"/>
      <c r="BU1823" s="2"/>
      <c r="BV1823" s="2"/>
      <c r="BW1823" s="2"/>
      <c r="BX1823" s="2"/>
      <c r="BY1823" s="2"/>
      <c r="BZ1823" s="2"/>
      <c r="CA1823" s="2"/>
    </row>
    <row r="1824" spans="1:79" x14ac:dyDescent="0.3">
      <c r="A1824" s="2"/>
      <c r="B1824" s="2"/>
      <c r="C1824" s="2"/>
      <c r="D1824" s="2"/>
      <c r="E1824" s="2"/>
      <c r="F1824" s="2"/>
      <c r="G1824" s="2"/>
      <c r="H1824" s="2"/>
      <c r="I1824" s="2"/>
      <c r="J1824" s="2"/>
      <c r="K1824" s="2"/>
      <c r="L1824" s="2"/>
      <c r="M1824" s="2"/>
      <c r="N1824" s="2"/>
      <c r="O1824" s="2"/>
      <c r="P1824" s="2"/>
      <c r="Q1824" s="2"/>
      <c r="R1824" s="2"/>
      <c r="S1824" s="2"/>
      <c r="T1824" s="2"/>
      <c r="U1824" s="2"/>
      <c r="V1824" s="2"/>
      <c r="W1824" s="2"/>
      <c r="X1824" s="2"/>
      <c r="Y1824" s="2"/>
      <c r="Z1824" s="2"/>
      <c r="AA1824" s="2"/>
      <c r="AB1824" s="2"/>
      <c r="AC1824" s="2"/>
      <c r="AD1824" s="2"/>
      <c r="AE1824" s="2"/>
      <c r="AF1824" s="2"/>
      <c r="AG1824" s="2"/>
      <c r="AH1824" s="2"/>
      <c r="AI1824" s="2"/>
      <c r="AJ1824" s="2"/>
      <c r="AK1824" s="2"/>
      <c r="AL1824" s="2"/>
      <c r="AM1824" s="2"/>
      <c r="AN1824" s="2"/>
      <c r="AO1824" s="2"/>
      <c r="AP1824" s="2"/>
      <c r="AQ1824" s="2"/>
      <c r="AR1824" s="2"/>
      <c r="AS1824" s="2"/>
      <c r="AT1824" s="2"/>
      <c r="AU1824" s="2"/>
      <c r="AV1824" s="2"/>
      <c r="AW1824" s="2"/>
      <c r="AX1824" s="2"/>
      <c r="AY1824" s="2"/>
      <c r="AZ1824" s="2"/>
      <c r="BA1824" s="2"/>
      <c r="BB1824" s="2"/>
      <c r="BC1824" s="2"/>
      <c r="BD1824" s="2"/>
      <c r="BE1824" s="2"/>
      <c r="BF1824" s="2"/>
      <c r="BG1824" s="2"/>
      <c r="BH1824" s="2"/>
      <c r="BI1824" s="2"/>
      <c r="BJ1824" s="2"/>
      <c r="BK1824" s="2"/>
      <c r="BL1824" s="2"/>
      <c r="BM1824" s="2"/>
      <c r="BN1824" s="2"/>
      <c r="BO1824" s="2"/>
      <c r="BP1824" s="2"/>
      <c r="BQ1824" s="2"/>
      <c r="BR1824" s="2"/>
      <c r="BS1824" s="2"/>
      <c r="BT1824" s="2"/>
      <c r="BU1824" s="2"/>
      <c r="BV1824" s="2"/>
      <c r="BW1824" s="2"/>
      <c r="BX1824" s="2"/>
      <c r="BY1824" s="2"/>
      <c r="BZ1824" s="2"/>
      <c r="CA1824" s="2"/>
    </row>
    <row r="1825" spans="1:79" x14ac:dyDescent="0.3">
      <c r="A1825" s="2"/>
      <c r="B1825" s="2"/>
      <c r="C1825" s="2"/>
      <c r="D1825" s="2"/>
      <c r="E1825" s="2"/>
      <c r="F1825" s="2"/>
      <c r="G1825" s="2"/>
      <c r="H1825" s="2"/>
      <c r="I1825" s="2"/>
      <c r="J1825" s="2"/>
      <c r="K1825" s="2"/>
      <c r="L1825" s="2"/>
      <c r="M1825" s="2"/>
      <c r="N1825" s="2"/>
      <c r="O1825" s="2"/>
      <c r="P1825" s="2"/>
      <c r="Q1825" s="2"/>
      <c r="R1825" s="2"/>
      <c r="S1825" s="2"/>
      <c r="T1825" s="2"/>
      <c r="U1825" s="2"/>
      <c r="V1825" s="2"/>
      <c r="W1825" s="2"/>
      <c r="X1825" s="2"/>
      <c r="Y1825" s="2"/>
      <c r="Z1825" s="2"/>
      <c r="AA1825" s="2"/>
      <c r="AB1825" s="2"/>
      <c r="AC1825" s="2"/>
      <c r="AD1825" s="2"/>
      <c r="AE1825" s="2"/>
      <c r="AF1825" s="2"/>
      <c r="AG1825" s="2"/>
      <c r="AH1825" s="2"/>
      <c r="AI1825" s="2"/>
      <c r="AJ1825" s="2"/>
      <c r="AK1825" s="2"/>
      <c r="AL1825" s="2"/>
      <c r="AM1825" s="2"/>
      <c r="AN1825" s="2"/>
      <c r="AO1825" s="2"/>
      <c r="AP1825" s="2"/>
      <c r="AQ1825" s="2"/>
      <c r="AR1825" s="2"/>
      <c r="AS1825" s="2"/>
      <c r="AT1825" s="2"/>
      <c r="AU1825" s="2"/>
      <c r="AV1825" s="2"/>
      <c r="AW1825" s="2"/>
      <c r="AX1825" s="2"/>
      <c r="AY1825" s="2"/>
      <c r="AZ1825" s="2"/>
      <c r="BA1825" s="2"/>
      <c r="BB1825" s="2"/>
      <c r="BC1825" s="2"/>
      <c r="BD1825" s="2"/>
      <c r="BE1825" s="2"/>
      <c r="BF1825" s="2"/>
      <c r="BG1825" s="2"/>
      <c r="BH1825" s="2"/>
      <c r="BI1825" s="2"/>
      <c r="BJ1825" s="2"/>
      <c r="BK1825" s="2"/>
      <c r="BL1825" s="2"/>
      <c r="BM1825" s="2"/>
      <c r="BN1825" s="2"/>
      <c r="BO1825" s="2"/>
      <c r="BP1825" s="2"/>
      <c r="BQ1825" s="2"/>
      <c r="BR1825" s="2"/>
      <c r="BS1825" s="2"/>
      <c r="BT1825" s="2"/>
      <c r="BU1825" s="2"/>
      <c r="BV1825" s="2"/>
      <c r="BW1825" s="2"/>
      <c r="BX1825" s="2"/>
      <c r="BY1825" s="2"/>
      <c r="BZ1825" s="2"/>
      <c r="CA1825" s="2"/>
    </row>
    <row r="1826" spans="1:79" x14ac:dyDescent="0.3">
      <c r="A1826" s="2"/>
      <c r="B1826" s="2"/>
      <c r="C1826" s="2"/>
      <c r="D1826" s="2"/>
      <c r="E1826" s="2"/>
      <c r="F1826" s="2"/>
      <c r="G1826" s="2"/>
      <c r="H1826" s="2"/>
      <c r="I1826" s="2"/>
      <c r="J1826" s="2"/>
      <c r="K1826" s="2"/>
      <c r="L1826" s="2"/>
      <c r="M1826" s="2"/>
      <c r="N1826" s="2"/>
      <c r="O1826" s="2"/>
      <c r="P1826" s="2"/>
      <c r="Q1826" s="2"/>
      <c r="R1826" s="2"/>
      <c r="S1826" s="2"/>
      <c r="T1826" s="2"/>
      <c r="U1826" s="2"/>
      <c r="V1826" s="2"/>
      <c r="W1826" s="2"/>
      <c r="X1826" s="2"/>
      <c r="Y1826" s="2"/>
      <c r="Z1826" s="2"/>
      <c r="AA1826" s="2"/>
      <c r="AB1826" s="2"/>
      <c r="AC1826" s="2"/>
      <c r="AD1826" s="2"/>
      <c r="AE1826" s="2"/>
      <c r="AF1826" s="2"/>
      <c r="AG1826" s="2"/>
      <c r="AH1826" s="2"/>
      <c r="AI1826" s="2"/>
      <c r="AJ1826" s="2"/>
      <c r="AK1826" s="2"/>
      <c r="AL1826" s="2"/>
      <c r="AM1826" s="2"/>
      <c r="AN1826" s="2"/>
      <c r="AO1826" s="2"/>
      <c r="AP1826" s="2"/>
      <c r="AQ1826" s="2"/>
      <c r="AR1826" s="2"/>
      <c r="AS1826" s="2"/>
      <c r="AT1826" s="2"/>
      <c r="AU1826" s="2"/>
      <c r="AV1826" s="2"/>
      <c r="AW1826" s="2"/>
      <c r="AX1826" s="2"/>
      <c r="AY1826" s="2"/>
      <c r="AZ1826" s="2"/>
      <c r="BA1826" s="2"/>
      <c r="BB1826" s="2"/>
      <c r="BC1826" s="2"/>
      <c r="BD1826" s="2"/>
      <c r="BE1826" s="2"/>
      <c r="BF1826" s="2"/>
      <c r="BG1826" s="2"/>
      <c r="BH1826" s="2"/>
      <c r="BI1826" s="2"/>
      <c r="BJ1826" s="2"/>
      <c r="BK1826" s="2"/>
      <c r="BL1826" s="2"/>
      <c r="BM1826" s="2"/>
      <c r="BN1826" s="2"/>
      <c r="BO1826" s="2"/>
      <c r="BP1826" s="2"/>
      <c r="BQ1826" s="2"/>
      <c r="BR1826" s="2"/>
      <c r="BS1826" s="2"/>
      <c r="BT1826" s="2"/>
      <c r="BU1826" s="2"/>
      <c r="BV1826" s="2"/>
      <c r="BW1826" s="2"/>
      <c r="BX1826" s="2"/>
      <c r="BY1826" s="2"/>
      <c r="BZ1826" s="2"/>
      <c r="CA1826" s="2"/>
    </row>
    <row r="1827" spans="1:79" x14ac:dyDescent="0.3">
      <c r="A1827" s="2"/>
      <c r="B1827" s="2"/>
      <c r="C1827" s="2"/>
      <c r="D1827" s="2"/>
      <c r="E1827" s="2"/>
      <c r="F1827" s="2"/>
      <c r="G1827" s="2"/>
      <c r="H1827" s="2"/>
      <c r="I1827" s="2"/>
      <c r="J1827" s="2"/>
      <c r="K1827" s="2"/>
      <c r="L1827" s="2"/>
      <c r="M1827" s="2"/>
      <c r="N1827" s="2"/>
      <c r="O1827" s="2"/>
      <c r="P1827" s="2"/>
      <c r="Q1827" s="2"/>
      <c r="R1827" s="2"/>
      <c r="S1827" s="2"/>
      <c r="T1827" s="2"/>
      <c r="U1827" s="2"/>
      <c r="V1827" s="2"/>
      <c r="W1827" s="2"/>
      <c r="X1827" s="2"/>
      <c r="Y1827" s="2"/>
      <c r="Z1827" s="2"/>
      <c r="AA1827" s="2"/>
      <c r="AB1827" s="2"/>
      <c r="AC1827" s="2"/>
      <c r="AD1827" s="2"/>
      <c r="AE1827" s="2"/>
      <c r="AF1827" s="2"/>
      <c r="AG1827" s="2"/>
      <c r="AH1827" s="2"/>
      <c r="AI1827" s="2"/>
      <c r="AJ1827" s="2"/>
      <c r="AK1827" s="2"/>
      <c r="AL1827" s="2"/>
      <c r="AM1827" s="2"/>
      <c r="AN1827" s="2"/>
      <c r="AO1827" s="2"/>
      <c r="AP1827" s="2"/>
      <c r="AQ1827" s="2"/>
      <c r="AR1827" s="2"/>
      <c r="AS1827" s="2"/>
      <c r="AT1827" s="2"/>
      <c r="AU1827" s="2"/>
      <c r="AV1827" s="2"/>
      <c r="AW1827" s="2"/>
      <c r="AX1827" s="2"/>
      <c r="AY1827" s="2"/>
      <c r="AZ1827" s="2"/>
      <c r="BA1827" s="2"/>
      <c r="BB1827" s="2"/>
      <c r="BC1827" s="2"/>
      <c r="BD1827" s="2"/>
      <c r="BE1827" s="2"/>
      <c r="BF1827" s="2"/>
      <c r="BG1827" s="2"/>
      <c r="BH1827" s="2"/>
      <c r="BI1827" s="2"/>
      <c r="BJ1827" s="2"/>
      <c r="BK1827" s="2"/>
      <c r="BL1827" s="2"/>
      <c r="BM1827" s="2"/>
      <c r="BN1827" s="2"/>
      <c r="BO1827" s="2"/>
      <c r="BP1827" s="2"/>
      <c r="BQ1827" s="2"/>
      <c r="BR1827" s="2"/>
      <c r="BS1827" s="2"/>
      <c r="BT1827" s="2"/>
      <c r="BU1827" s="2"/>
      <c r="BV1827" s="2"/>
      <c r="BW1827" s="2"/>
      <c r="BX1827" s="2"/>
      <c r="BY1827" s="2"/>
      <c r="BZ1827" s="2"/>
      <c r="CA1827" s="2"/>
    </row>
    <row r="1828" spans="1:79" x14ac:dyDescent="0.3">
      <c r="A1828" s="2"/>
      <c r="B1828" s="2"/>
      <c r="C1828" s="2"/>
      <c r="D1828" s="2"/>
      <c r="E1828" s="2"/>
      <c r="F1828" s="2"/>
      <c r="G1828" s="2"/>
      <c r="H1828" s="2"/>
      <c r="I1828" s="2"/>
      <c r="J1828" s="2"/>
      <c r="K1828" s="2"/>
      <c r="L1828" s="2"/>
      <c r="M1828" s="2"/>
      <c r="N1828" s="2"/>
      <c r="O1828" s="2"/>
      <c r="P1828" s="2"/>
      <c r="Q1828" s="2"/>
      <c r="R1828" s="2"/>
      <c r="S1828" s="2"/>
      <c r="T1828" s="2"/>
      <c r="U1828" s="2"/>
      <c r="V1828" s="2"/>
      <c r="W1828" s="2"/>
      <c r="X1828" s="2"/>
      <c r="Y1828" s="2"/>
      <c r="Z1828" s="2"/>
      <c r="AA1828" s="2"/>
      <c r="AB1828" s="2"/>
      <c r="AC1828" s="2"/>
      <c r="AD1828" s="2"/>
      <c r="AE1828" s="2"/>
      <c r="AF1828" s="2"/>
      <c r="AG1828" s="2"/>
      <c r="AH1828" s="2"/>
      <c r="AI1828" s="2"/>
      <c r="AJ1828" s="2"/>
      <c r="AK1828" s="2"/>
      <c r="AL1828" s="2"/>
      <c r="AM1828" s="2"/>
      <c r="AN1828" s="2"/>
      <c r="AO1828" s="2"/>
      <c r="AP1828" s="2"/>
      <c r="AQ1828" s="2"/>
      <c r="AR1828" s="2"/>
      <c r="AS1828" s="2"/>
      <c r="AT1828" s="2"/>
      <c r="AU1828" s="2"/>
      <c r="AV1828" s="2"/>
      <c r="AW1828" s="2"/>
      <c r="AX1828" s="2"/>
      <c r="AY1828" s="2"/>
      <c r="AZ1828" s="2"/>
      <c r="BA1828" s="2"/>
      <c r="BB1828" s="2"/>
      <c r="BC1828" s="2"/>
      <c r="BD1828" s="2"/>
      <c r="BE1828" s="2"/>
      <c r="BF1828" s="2"/>
      <c r="BG1828" s="2"/>
      <c r="BH1828" s="2"/>
      <c r="BI1828" s="2"/>
      <c r="BJ1828" s="2"/>
      <c r="BK1828" s="2"/>
      <c r="BL1828" s="2"/>
      <c r="BM1828" s="2"/>
      <c r="BN1828" s="2"/>
      <c r="BO1828" s="2"/>
      <c r="BP1828" s="2"/>
      <c r="BQ1828" s="2"/>
      <c r="BR1828" s="2"/>
      <c r="BS1828" s="2"/>
      <c r="BT1828" s="2"/>
      <c r="BU1828" s="2"/>
      <c r="BV1828" s="2"/>
      <c r="BW1828" s="2"/>
      <c r="BX1828" s="2"/>
      <c r="BY1828" s="2"/>
      <c r="BZ1828" s="2"/>
      <c r="CA1828" s="2"/>
    </row>
    <row r="1829" spans="1:79" x14ac:dyDescent="0.3">
      <c r="A1829" s="2"/>
      <c r="B1829" s="2"/>
      <c r="C1829" s="2"/>
      <c r="D1829" s="2"/>
      <c r="E1829" s="2"/>
      <c r="F1829" s="2"/>
      <c r="G1829" s="2"/>
      <c r="H1829" s="2"/>
      <c r="I1829" s="2"/>
      <c r="J1829" s="2"/>
      <c r="K1829" s="2"/>
      <c r="L1829" s="2"/>
      <c r="M1829" s="2"/>
      <c r="N1829" s="2"/>
      <c r="O1829" s="2"/>
      <c r="P1829" s="2"/>
      <c r="Q1829" s="2"/>
      <c r="R1829" s="2"/>
      <c r="S1829" s="2"/>
      <c r="T1829" s="2"/>
      <c r="U1829" s="2"/>
      <c r="V1829" s="2"/>
      <c r="W1829" s="2"/>
      <c r="X1829" s="2"/>
      <c r="Y1829" s="2"/>
      <c r="Z1829" s="2"/>
      <c r="AA1829" s="2"/>
      <c r="AB1829" s="2"/>
      <c r="AC1829" s="2"/>
      <c r="AD1829" s="2"/>
      <c r="AE1829" s="2"/>
      <c r="AF1829" s="2"/>
      <c r="AG1829" s="2"/>
      <c r="AH1829" s="2"/>
      <c r="AI1829" s="2"/>
      <c r="AJ1829" s="2"/>
      <c r="AK1829" s="2"/>
      <c r="AL1829" s="2"/>
      <c r="AM1829" s="2"/>
      <c r="AN1829" s="2"/>
      <c r="AO1829" s="2"/>
      <c r="AP1829" s="2"/>
      <c r="AQ1829" s="2"/>
      <c r="AR1829" s="2"/>
      <c r="AS1829" s="2"/>
      <c r="AT1829" s="2"/>
      <c r="AU1829" s="2"/>
      <c r="AV1829" s="2"/>
      <c r="AW1829" s="2"/>
      <c r="AX1829" s="2"/>
      <c r="AY1829" s="2"/>
      <c r="AZ1829" s="2"/>
      <c r="BA1829" s="2"/>
      <c r="BB1829" s="2"/>
      <c r="BC1829" s="2"/>
      <c r="BD1829" s="2"/>
      <c r="BE1829" s="2"/>
      <c r="BF1829" s="2"/>
      <c r="BG1829" s="2"/>
      <c r="BH1829" s="2"/>
      <c r="BI1829" s="2"/>
      <c r="BJ1829" s="2"/>
      <c r="BK1829" s="2"/>
      <c r="BL1829" s="2"/>
      <c r="BM1829" s="2"/>
      <c r="BN1829" s="2"/>
      <c r="BO1829" s="2"/>
      <c r="BP1829" s="2"/>
      <c r="BQ1829" s="2"/>
      <c r="BR1829" s="2"/>
      <c r="BS1829" s="2"/>
      <c r="BT1829" s="2"/>
      <c r="BU1829" s="2"/>
      <c r="BV1829" s="2"/>
      <c r="BW1829" s="2"/>
      <c r="BX1829" s="2"/>
      <c r="BY1829" s="2"/>
      <c r="BZ1829" s="2"/>
      <c r="CA1829" s="2"/>
    </row>
    <row r="1830" spans="1:79" x14ac:dyDescent="0.3">
      <c r="A1830" s="2"/>
      <c r="B1830" s="2"/>
      <c r="C1830" s="2"/>
      <c r="D1830" s="2"/>
      <c r="E1830" s="2"/>
      <c r="F1830" s="2"/>
      <c r="G1830" s="2"/>
      <c r="H1830" s="2"/>
      <c r="I1830" s="2"/>
      <c r="J1830" s="2"/>
      <c r="K1830" s="2"/>
      <c r="L1830" s="2"/>
      <c r="M1830" s="2"/>
      <c r="N1830" s="2"/>
      <c r="O1830" s="2"/>
      <c r="P1830" s="2"/>
      <c r="Q1830" s="2"/>
      <c r="R1830" s="2"/>
      <c r="S1830" s="2"/>
      <c r="T1830" s="2"/>
      <c r="U1830" s="2"/>
      <c r="V1830" s="2"/>
      <c r="W1830" s="2"/>
      <c r="X1830" s="2"/>
      <c r="Y1830" s="2"/>
      <c r="Z1830" s="2"/>
      <c r="AA1830" s="2"/>
      <c r="AB1830" s="2"/>
      <c r="AC1830" s="2"/>
      <c r="AD1830" s="2"/>
      <c r="AE1830" s="2"/>
      <c r="AF1830" s="2"/>
      <c r="AG1830" s="2"/>
      <c r="AH1830" s="2"/>
      <c r="AI1830" s="2"/>
      <c r="AJ1830" s="2"/>
      <c r="AK1830" s="2"/>
      <c r="AL1830" s="2"/>
      <c r="AM1830" s="2"/>
      <c r="AN1830" s="2"/>
      <c r="AO1830" s="2"/>
      <c r="AP1830" s="2"/>
      <c r="AQ1830" s="2"/>
      <c r="AR1830" s="2"/>
      <c r="AS1830" s="2"/>
      <c r="AT1830" s="2"/>
      <c r="AU1830" s="2"/>
      <c r="AV1830" s="2"/>
      <c r="AW1830" s="2"/>
      <c r="AX1830" s="2"/>
      <c r="AY1830" s="2"/>
      <c r="AZ1830" s="2"/>
      <c r="BA1830" s="2"/>
      <c r="BB1830" s="2"/>
      <c r="BC1830" s="2"/>
      <c r="BD1830" s="2"/>
      <c r="BE1830" s="2"/>
      <c r="BF1830" s="2"/>
      <c r="BG1830" s="2"/>
      <c r="BH1830" s="2"/>
      <c r="BI1830" s="2"/>
      <c r="BJ1830" s="2"/>
      <c r="BK1830" s="2"/>
      <c r="BL1830" s="2"/>
      <c r="BM1830" s="2"/>
      <c r="BN1830" s="2"/>
      <c r="BO1830" s="2"/>
      <c r="BP1830" s="2"/>
      <c r="BQ1830" s="2"/>
      <c r="BR1830" s="2"/>
      <c r="BS1830" s="2"/>
      <c r="BT1830" s="2"/>
      <c r="BU1830" s="2"/>
      <c r="BV1830" s="2"/>
      <c r="BW1830" s="2"/>
      <c r="BX1830" s="2"/>
      <c r="BY1830" s="2"/>
      <c r="BZ1830" s="2"/>
      <c r="CA1830" s="2"/>
    </row>
    <row r="1831" spans="1:79" x14ac:dyDescent="0.3">
      <c r="A1831" s="2"/>
      <c r="B1831" s="2"/>
      <c r="C1831" s="2"/>
      <c r="D1831" s="2"/>
      <c r="E1831" s="2"/>
      <c r="F1831" s="2"/>
      <c r="G1831" s="2"/>
      <c r="H1831" s="2"/>
      <c r="I1831" s="2"/>
      <c r="J1831" s="2"/>
      <c r="K1831" s="2"/>
      <c r="L1831" s="2"/>
      <c r="M1831" s="2"/>
      <c r="N1831" s="2"/>
      <c r="O1831" s="2"/>
      <c r="P1831" s="2"/>
      <c r="Q1831" s="2"/>
      <c r="R1831" s="2"/>
      <c r="S1831" s="2"/>
      <c r="T1831" s="2"/>
      <c r="U1831" s="2"/>
      <c r="V1831" s="2"/>
      <c r="W1831" s="2"/>
      <c r="X1831" s="2"/>
      <c r="Y1831" s="2"/>
      <c r="Z1831" s="2"/>
      <c r="AA1831" s="2"/>
      <c r="AB1831" s="2"/>
      <c r="AC1831" s="2"/>
      <c r="AD1831" s="2"/>
      <c r="AE1831" s="2"/>
      <c r="AF1831" s="2"/>
      <c r="AG1831" s="2"/>
      <c r="AH1831" s="2"/>
      <c r="AI1831" s="2"/>
      <c r="AJ1831" s="2"/>
      <c r="AK1831" s="2"/>
      <c r="AL1831" s="2"/>
      <c r="AM1831" s="2"/>
      <c r="AN1831" s="2"/>
      <c r="AO1831" s="2"/>
      <c r="AP1831" s="2"/>
      <c r="AQ1831" s="2"/>
      <c r="AR1831" s="2"/>
      <c r="AS1831" s="2"/>
      <c r="AT1831" s="2"/>
      <c r="AU1831" s="2"/>
      <c r="AV1831" s="2"/>
      <c r="AW1831" s="2"/>
      <c r="AX1831" s="2"/>
      <c r="AY1831" s="2"/>
      <c r="AZ1831" s="2"/>
      <c r="BA1831" s="2"/>
      <c r="BB1831" s="2"/>
      <c r="BC1831" s="2"/>
      <c r="BD1831" s="2"/>
      <c r="BE1831" s="2"/>
      <c r="BF1831" s="2"/>
      <c r="BG1831" s="2"/>
      <c r="BH1831" s="2"/>
      <c r="BI1831" s="2"/>
      <c r="BJ1831" s="2"/>
      <c r="BK1831" s="2"/>
      <c r="BL1831" s="2"/>
      <c r="BM1831" s="2"/>
      <c r="BN1831" s="2"/>
      <c r="BO1831" s="2"/>
      <c r="BP1831" s="2"/>
      <c r="BQ1831" s="2"/>
      <c r="BR1831" s="2"/>
      <c r="BS1831" s="2"/>
      <c r="BT1831" s="2"/>
      <c r="BU1831" s="2"/>
      <c r="BV1831" s="2"/>
      <c r="BW1831" s="2"/>
      <c r="BX1831" s="2"/>
      <c r="BY1831" s="2"/>
      <c r="BZ1831" s="2"/>
      <c r="CA1831" s="2"/>
    </row>
    <row r="1832" spans="1:79" x14ac:dyDescent="0.3">
      <c r="A1832" s="2"/>
      <c r="B1832" s="2"/>
      <c r="C1832" s="2"/>
      <c r="D1832" s="2"/>
      <c r="E1832" s="2"/>
      <c r="F1832" s="2"/>
      <c r="G1832" s="2"/>
      <c r="H1832" s="2"/>
      <c r="I1832" s="2"/>
      <c r="J1832" s="2"/>
      <c r="K1832" s="2"/>
      <c r="L1832" s="2"/>
      <c r="M1832" s="2"/>
      <c r="N1832" s="2"/>
      <c r="O1832" s="2"/>
      <c r="P1832" s="2"/>
      <c r="Q1832" s="2"/>
      <c r="R1832" s="2"/>
      <c r="S1832" s="2"/>
      <c r="T1832" s="2"/>
      <c r="U1832" s="2"/>
      <c r="V1832" s="2"/>
      <c r="W1832" s="2"/>
      <c r="X1832" s="2"/>
      <c r="Y1832" s="2"/>
      <c r="Z1832" s="2"/>
      <c r="AA1832" s="2"/>
      <c r="AB1832" s="2"/>
      <c r="AC1832" s="2"/>
      <c r="AD1832" s="2"/>
      <c r="AE1832" s="2"/>
      <c r="AF1832" s="2"/>
      <c r="AG1832" s="2"/>
      <c r="AH1832" s="2"/>
      <c r="AI1832" s="2"/>
      <c r="AJ1832" s="2"/>
      <c r="AK1832" s="2"/>
      <c r="AL1832" s="2"/>
      <c r="AM1832" s="2"/>
      <c r="AN1832" s="2"/>
      <c r="AO1832" s="2"/>
      <c r="AP1832" s="2"/>
      <c r="AQ1832" s="2"/>
      <c r="AR1832" s="2"/>
      <c r="AS1832" s="2"/>
      <c r="AT1832" s="2"/>
      <c r="AU1832" s="2"/>
      <c r="AV1832" s="2"/>
      <c r="AW1832" s="2"/>
      <c r="AX1832" s="2"/>
      <c r="AY1832" s="2"/>
      <c r="AZ1832" s="2"/>
      <c r="BA1832" s="2"/>
      <c r="BB1832" s="2"/>
      <c r="BC1832" s="2"/>
      <c r="BD1832" s="2"/>
      <c r="BE1832" s="2"/>
      <c r="BF1832" s="2"/>
      <c r="BG1832" s="2"/>
      <c r="BH1832" s="2"/>
      <c r="BI1832" s="2"/>
      <c r="BJ1832" s="2"/>
      <c r="BK1832" s="2"/>
      <c r="BL1832" s="2"/>
      <c r="BM1832" s="2"/>
      <c r="BN1832" s="2"/>
      <c r="BO1832" s="2"/>
      <c r="BP1832" s="2"/>
      <c r="BQ1832" s="2"/>
      <c r="BR1832" s="2"/>
      <c r="BS1832" s="2"/>
      <c r="BT1832" s="2"/>
      <c r="BU1832" s="2"/>
      <c r="BV1832" s="2"/>
      <c r="BW1832" s="2"/>
      <c r="BX1832" s="2"/>
      <c r="BY1832" s="2"/>
      <c r="BZ1832" s="2"/>
      <c r="CA1832" s="2"/>
    </row>
    <row r="1833" spans="1:79" x14ac:dyDescent="0.3">
      <c r="A1833" s="2"/>
      <c r="B1833" s="2"/>
      <c r="C1833" s="2"/>
      <c r="D1833" s="2"/>
      <c r="E1833" s="2"/>
      <c r="F1833" s="2"/>
      <c r="G1833" s="2"/>
      <c r="H1833" s="2"/>
      <c r="I1833" s="2"/>
      <c r="J1833" s="2"/>
      <c r="K1833" s="2"/>
      <c r="L1833" s="2"/>
      <c r="M1833" s="2"/>
      <c r="N1833" s="2"/>
      <c r="O1833" s="2"/>
      <c r="P1833" s="2"/>
      <c r="Q1833" s="2"/>
      <c r="R1833" s="2"/>
      <c r="S1833" s="2"/>
      <c r="T1833" s="2"/>
      <c r="U1833" s="2"/>
      <c r="V1833" s="2"/>
      <c r="W1833" s="2"/>
      <c r="X1833" s="2"/>
      <c r="Y1833" s="2"/>
      <c r="Z1833" s="2"/>
      <c r="AA1833" s="2"/>
      <c r="AB1833" s="2"/>
      <c r="AC1833" s="2"/>
      <c r="AD1833" s="2"/>
      <c r="AE1833" s="2"/>
      <c r="AF1833" s="2"/>
      <c r="AG1833" s="2"/>
      <c r="AH1833" s="2"/>
      <c r="AI1833" s="2"/>
      <c r="AJ1833" s="2"/>
      <c r="AK1833" s="2"/>
      <c r="AL1833" s="2"/>
      <c r="AM1833" s="2"/>
      <c r="AN1833" s="2"/>
      <c r="AO1833" s="2"/>
      <c r="AP1833" s="2"/>
      <c r="AQ1833" s="2"/>
      <c r="AR1833" s="2"/>
      <c r="AS1833" s="2"/>
      <c r="AT1833" s="2"/>
      <c r="AU1833" s="2"/>
      <c r="AV1833" s="2"/>
      <c r="AW1833" s="2"/>
      <c r="AX1833" s="2"/>
      <c r="AY1833" s="2"/>
      <c r="AZ1833" s="2"/>
      <c r="BA1833" s="2"/>
      <c r="BB1833" s="2"/>
      <c r="BC1833" s="2"/>
      <c r="BD1833" s="2"/>
      <c r="BE1833" s="2"/>
      <c r="BF1833" s="2"/>
      <c r="BG1833" s="2"/>
      <c r="BH1833" s="2"/>
      <c r="BI1833" s="2"/>
      <c r="BJ1833" s="2"/>
      <c r="BK1833" s="2"/>
      <c r="BL1833" s="2"/>
      <c r="BM1833" s="2"/>
      <c r="BN1833" s="2"/>
      <c r="BO1833" s="2"/>
      <c r="BP1833" s="2"/>
      <c r="BQ1833" s="2"/>
      <c r="BR1833" s="2"/>
      <c r="BS1833" s="2"/>
      <c r="BT1833" s="2"/>
      <c r="BU1833" s="2"/>
      <c r="BV1833" s="2"/>
      <c r="BW1833" s="2"/>
      <c r="BX1833" s="2"/>
      <c r="BY1833" s="2"/>
      <c r="BZ1833" s="2"/>
      <c r="CA1833" s="2"/>
    </row>
    <row r="1834" spans="1:79" x14ac:dyDescent="0.3">
      <c r="A1834" s="2"/>
      <c r="B1834" s="2"/>
      <c r="C1834" s="2"/>
      <c r="D1834" s="2"/>
      <c r="E1834" s="2"/>
      <c r="F1834" s="2"/>
      <c r="G1834" s="2"/>
      <c r="H1834" s="2"/>
      <c r="I1834" s="2"/>
      <c r="J1834" s="2"/>
      <c r="K1834" s="2"/>
      <c r="L1834" s="2"/>
      <c r="M1834" s="2"/>
      <c r="N1834" s="2"/>
      <c r="O1834" s="2"/>
      <c r="P1834" s="2"/>
      <c r="Q1834" s="2"/>
      <c r="R1834" s="2"/>
      <c r="S1834" s="2"/>
      <c r="T1834" s="2"/>
      <c r="U1834" s="2"/>
      <c r="V1834" s="2"/>
      <c r="W1834" s="2"/>
      <c r="X1834" s="2"/>
      <c r="Y1834" s="2"/>
      <c r="Z1834" s="2"/>
      <c r="AA1834" s="2"/>
      <c r="AB1834" s="2"/>
      <c r="AC1834" s="2"/>
      <c r="AD1834" s="2"/>
      <c r="AE1834" s="2"/>
      <c r="AF1834" s="2"/>
      <c r="AG1834" s="2"/>
      <c r="AH1834" s="2"/>
      <c r="AI1834" s="2"/>
      <c r="AJ1834" s="2"/>
      <c r="AK1834" s="2"/>
      <c r="AL1834" s="2"/>
      <c r="AM1834" s="2"/>
      <c r="AN1834" s="2"/>
      <c r="AO1834" s="2"/>
      <c r="AP1834" s="2"/>
      <c r="AQ1834" s="2"/>
      <c r="AR1834" s="2"/>
      <c r="AS1834" s="2"/>
      <c r="AT1834" s="2"/>
      <c r="AU1834" s="2"/>
      <c r="AV1834" s="2"/>
      <c r="AW1834" s="2"/>
      <c r="AX1834" s="2"/>
      <c r="AY1834" s="2"/>
      <c r="AZ1834" s="2"/>
      <c r="BA1834" s="2"/>
      <c r="BB1834" s="2"/>
      <c r="BC1834" s="2"/>
      <c r="BD1834" s="2"/>
      <c r="BE1834" s="2"/>
      <c r="BF1834" s="2"/>
      <c r="BG1834" s="2"/>
      <c r="BH1834" s="2"/>
      <c r="BI1834" s="2"/>
      <c r="BJ1834" s="2"/>
      <c r="BK1834" s="2"/>
      <c r="BL1834" s="2"/>
      <c r="BM1834" s="2"/>
      <c r="BN1834" s="2"/>
      <c r="BO1834" s="2"/>
      <c r="BP1834" s="2"/>
      <c r="BQ1834" s="2"/>
      <c r="BR1834" s="2"/>
      <c r="BS1834" s="2"/>
      <c r="BT1834" s="2"/>
      <c r="BU1834" s="2"/>
      <c r="BV1834" s="2"/>
      <c r="BW1834" s="2"/>
      <c r="BX1834" s="2"/>
      <c r="BY1834" s="2"/>
      <c r="BZ1834" s="2"/>
      <c r="CA1834" s="2"/>
    </row>
    <row r="1835" spans="1:79" x14ac:dyDescent="0.3">
      <c r="A1835" s="2"/>
      <c r="B1835" s="2"/>
      <c r="C1835" s="2"/>
      <c r="D1835" s="2"/>
      <c r="E1835" s="2"/>
      <c r="F1835" s="2"/>
      <c r="G1835" s="2"/>
      <c r="H1835" s="2"/>
      <c r="I1835" s="2"/>
      <c r="J1835" s="2"/>
      <c r="K1835" s="2"/>
      <c r="L1835" s="2"/>
      <c r="M1835" s="2"/>
      <c r="N1835" s="2"/>
      <c r="O1835" s="2"/>
      <c r="P1835" s="2"/>
      <c r="Q1835" s="2"/>
      <c r="R1835" s="2"/>
      <c r="S1835" s="2"/>
      <c r="T1835" s="2"/>
      <c r="U1835" s="2"/>
      <c r="V1835" s="2"/>
      <c r="W1835" s="2"/>
      <c r="X1835" s="2"/>
      <c r="Y1835" s="2"/>
      <c r="Z1835" s="2"/>
      <c r="AA1835" s="2"/>
      <c r="AB1835" s="2"/>
      <c r="AC1835" s="2"/>
      <c r="AD1835" s="2"/>
      <c r="AE1835" s="2"/>
      <c r="AF1835" s="2"/>
      <c r="AG1835" s="2"/>
      <c r="AH1835" s="2"/>
      <c r="AI1835" s="2"/>
      <c r="AJ1835" s="2"/>
      <c r="AK1835" s="2"/>
      <c r="AL1835" s="2"/>
      <c r="AM1835" s="2"/>
      <c r="AN1835" s="2"/>
      <c r="AO1835" s="2"/>
      <c r="AP1835" s="2"/>
      <c r="AQ1835" s="2"/>
      <c r="AR1835" s="2"/>
      <c r="AS1835" s="2"/>
      <c r="AT1835" s="2"/>
      <c r="AU1835" s="2"/>
      <c r="AV1835" s="2"/>
      <c r="AW1835" s="2"/>
      <c r="AX1835" s="2"/>
      <c r="AY1835" s="2"/>
      <c r="AZ1835" s="2"/>
      <c r="BA1835" s="2"/>
      <c r="BB1835" s="2"/>
      <c r="BC1835" s="2"/>
      <c r="BD1835" s="2"/>
      <c r="BE1835" s="2"/>
      <c r="BF1835" s="2"/>
      <c r="BG1835" s="2"/>
      <c r="BH1835" s="2"/>
      <c r="BI1835" s="2"/>
      <c r="BJ1835" s="2"/>
      <c r="BK1835" s="2"/>
      <c r="BL1835" s="2"/>
      <c r="BM1835" s="2"/>
      <c r="BN1835" s="2"/>
      <c r="BO1835" s="2"/>
      <c r="BP1835" s="2"/>
      <c r="BQ1835" s="2"/>
      <c r="BR1835" s="2"/>
      <c r="BS1835" s="2"/>
      <c r="BT1835" s="2"/>
      <c r="BU1835" s="2"/>
      <c r="BV1835" s="2"/>
      <c r="BW1835" s="2"/>
      <c r="BX1835" s="2"/>
      <c r="BY1835" s="2"/>
      <c r="BZ1835" s="2"/>
      <c r="CA1835" s="2"/>
    </row>
    <row r="1836" spans="1:79" x14ac:dyDescent="0.3">
      <c r="A1836" s="2"/>
      <c r="B1836" s="2"/>
      <c r="C1836" s="2"/>
      <c r="D1836" s="2"/>
      <c r="E1836" s="2"/>
      <c r="F1836" s="2"/>
      <c r="G1836" s="2"/>
      <c r="H1836" s="2"/>
      <c r="I1836" s="2"/>
      <c r="J1836" s="2"/>
      <c r="K1836" s="2"/>
      <c r="L1836" s="2"/>
      <c r="M1836" s="2"/>
      <c r="N1836" s="2"/>
      <c r="O1836" s="2"/>
      <c r="P1836" s="2"/>
      <c r="Q1836" s="2"/>
      <c r="R1836" s="2"/>
      <c r="S1836" s="2"/>
      <c r="T1836" s="2"/>
      <c r="U1836" s="2"/>
      <c r="V1836" s="2"/>
      <c r="W1836" s="2"/>
      <c r="X1836" s="2"/>
      <c r="Y1836" s="2"/>
      <c r="Z1836" s="2"/>
      <c r="AA1836" s="2"/>
      <c r="AB1836" s="2"/>
      <c r="AC1836" s="2"/>
      <c r="AD1836" s="2"/>
      <c r="AE1836" s="2"/>
      <c r="AF1836" s="2"/>
      <c r="AG1836" s="2"/>
      <c r="AH1836" s="2"/>
      <c r="AI1836" s="2"/>
      <c r="AJ1836" s="2"/>
      <c r="AK1836" s="2"/>
      <c r="AL1836" s="2"/>
      <c r="AM1836" s="2"/>
      <c r="AN1836" s="2"/>
      <c r="AO1836" s="2"/>
      <c r="AP1836" s="2"/>
      <c r="AQ1836" s="2"/>
      <c r="AR1836" s="2"/>
      <c r="AS1836" s="2"/>
      <c r="AT1836" s="2"/>
      <c r="AU1836" s="2"/>
      <c r="AV1836" s="2"/>
      <c r="AW1836" s="2"/>
      <c r="AX1836" s="2"/>
      <c r="AY1836" s="2"/>
      <c r="AZ1836" s="2"/>
      <c r="BA1836" s="2"/>
      <c r="BB1836" s="2"/>
      <c r="BC1836" s="2"/>
      <c r="BD1836" s="2"/>
      <c r="BE1836" s="2"/>
      <c r="BF1836" s="2"/>
      <c r="BG1836" s="2"/>
      <c r="BH1836" s="2"/>
      <c r="BI1836" s="2"/>
      <c r="BJ1836" s="2"/>
      <c r="BK1836" s="2"/>
      <c r="BL1836" s="2"/>
      <c r="BM1836" s="2"/>
      <c r="BN1836" s="2"/>
      <c r="BO1836" s="2"/>
      <c r="BP1836" s="2"/>
      <c r="BQ1836" s="2"/>
      <c r="BR1836" s="2"/>
      <c r="BS1836" s="2"/>
      <c r="BT1836" s="2"/>
      <c r="BU1836" s="2"/>
      <c r="BV1836" s="2"/>
      <c r="BW1836" s="2"/>
      <c r="BX1836" s="2"/>
      <c r="BY1836" s="2"/>
      <c r="BZ1836" s="2"/>
      <c r="CA1836" s="2"/>
    </row>
    <row r="1837" spans="1:79" x14ac:dyDescent="0.3">
      <c r="A1837" s="2"/>
      <c r="B1837" s="2"/>
      <c r="C1837" s="2"/>
      <c r="D1837" s="2"/>
      <c r="E1837" s="2"/>
      <c r="F1837" s="2"/>
      <c r="G1837" s="2"/>
      <c r="H1837" s="2"/>
      <c r="I1837" s="2"/>
      <c r="J1837" s="2"/>
      <c r="K1837" s="2"/>
      <c r="L1837" s="2"/>
      <c r="M1837" s="2"/>
      <c r="N1837" s="2"/>
      <c r="O1837" s="2"/>
      <c r="P1837" s="2"/>
      <c r="Q1837" s="2"/>
      <c r="R1837" s="2"/>
      <c r="S1837" s="2"/>
      <c r="T1837" s="2"/>
      <c r="U1837" s="2"/>
      <c r="V1837" s="2"/>
      <c r="W1837" s="2"/>
      <c r="X1837" s="2"/>
      <c r="Y1837" s="2"/>
      <c r="Z1837" s="2"/>
      <c r="AA1837" s="2"/>
      <c r="AB1837" s="2"/>
      <c r="AC1837" s="2"/>
      <c r="AD1837" s="2"/>
      <c r="AE1837" s="2"/>
      <c r="AF1837" s="2"/>
      <c r="AG1837" s="2"/>
      <c r="AH1837" s="2"/>
      <c r="AI1837" s="2"/>
      <c r="AJ1837" s="2"/>
      <c r="AK1837" s="2"/>
      <c r="AL1837" s="2"/>
      <c r="AM1837" s="2"/>
      <c r="AN1837" s="2"/>
      <c r="AO1837" s="2"/>
      <c r="AP1837" s="2"/>
      <c r="AQ1837" s="2"/>
      <c r="AR1837" s="2"/>
      <c r="AS1837" s="2"/>
      <c r="AT1837" s="2"/>
      <c r="AU1837" s="2"/>
      <c r="AV1837" s="2"/>
      <c r="AW1837" s="2"/>
      <c r="AX1837" s="2"/>
      <c r="AY1837" s="2"/>
      <c r="AZ1837" s="2"/>
      <c r="BA1837" s="2"/>
      <c r="BB1837" s="2"/>
      <c r="BC1837" s="2"/>
      <c r="BD1837" s="2"/>
      <c r="BE1837" s="2"/>
      <c r="BF1837" s="2"/>
      <c r="BG1837" s="2"/>
      <c r="BH1837" s="2"/>
      <c r="BI1837" s="2"/>
      <c r="BJ1837" s="2"/>
      <c r="BK1837" s="2"/>
      <c r="BL1837" s="2"/>
      <c r="BM1837" s="2"/>
      <c r="BN1837" s="2"/>
      <c r="BO1837" s="2"/>
      <c r="BP1837" s="2"/>
      <c r="BQ1837" s="2"/>
      <c r="BR1837" s="2"/>
      <c r="BS1837" s="2"/>
      <c r="BT1837" s="2"/>
      <c r="BU1837" s="2"/>
      <c r="BV1837" s="2"/>
      <c r="BW1837" s="2"/>
      <c r="BX1837" s="2"/>
      <c r="BY1837" s="2"/>
      <c r="BZ1837" s="2"/>
      <c r="CA1837" s="2"/>
    </row>
    <row r="1838" spans="1:79" x14ac:dyDescent="0.3">
      <c r="A1838" s="2"/>
      <c r="B1838" s="2"/>
      <c r="C1838" s="2"/>
      <c r="D1838" s="2"/>
      <c r="E1838" s="2"/>
      <c r="F1838" s="2"/>
      <c r="G1838" s="2"/>
      <c r="H1838" s="2"/>
      <c r="I1838" s="2"/>
      <c r="J1838" s="2"/>
      <c r="K1838" s="2"/>
      <c r="L1838" s="2"/>
      <c r="M1838" s="2"/>
      <c r="N1838" s="2"/>
      <c r="O1838" s="2"/>
      <c r="P1838" s="2"/>
      <c r="Q1838" s="2"/>
      <c r="R1838" s="2"/>
      <c r="S1838" s="2"/>
      <c r="T1838" s="2"/>
      <c r="U1838" s="2"/>
      <c r="V1838" s="2"/>
      <c r="W1838" s="2"/>
      <c r="X1838" s="2"/>
      <c r="Y1838" s="2"/>
      <c r="Z1838" s="2"/>
      <c r="AA1838" s="2"/>
      <c r="AB1838" s="2"/>
      <c r="AC1838" s="2"/>
      <c r="AD1838" s="2"/>
      <c r="AE1838" s="2"/>
      <c r="AF1838" s="2"/>
      <c r="AG1838" s="2"/>
      <c r="AH1838" s="2"/>
      <c r="AI1838" s="2"/>
      <c r="AJ1838" s="2"/>
      <c r="AK1838" s="2"/>
      <c r="AL1838" s="2"/>
      <c r="AM1838" s="2"/>
      <c r="AN1838" s="2"/>
      <c r="AO1838" s="2"/>
      <c r="AP1838" s="2"/>
      <c r="AQ1838" s="2"/>
      <c r="AR1838" s="2"/>
      <c r="AS1838" s="2"/>
      <c r="AT1838" s="2"/>
      <c r="AU1838" s="2"/>
      <c r="AV1838" s="2"/>
      <c r="AW1838" s="2"/>
      <c r="AX1838" s="2"/>
      <c r="AY1838" s="2"/>
      <c r="AZ1838" s="2"/>
      <c r="BA1838" s="2"/>
      <c r="BB1838" s="2"/>
      <c r="BC1838" s="2"/>
      <c r="BD1838" s="2"/>
      <c r="BE1838" s="2"/>
      <c r="BF1838" s="2"/>
      <c r="BG1838" s="2"/>
      <c r="BH1838" s="2"/>
      <c r="BI1838" s="2"/>
      <c r="BJ1838" s="2"/>
      <c r="BK1838" s="2"/>
      <c r="BL1838" s="2"/>
      <c r="BM1838" s="2"/>
      <c r="BN1838" s="2"/>
      <c r="BO1838" s="2"/>
      <c r="BP1838" s="2"/>
      <c r="BQ1838" s="2"/>
      <c r="BR1838" s="2"/>
      <c r="BS1838" s="2"/>
      <c r="BT1838" s="2"/>
      <c r="BU1838" s="2"/>
      <c r="BV1838" s="2"/>
      <c r="BW1838" s="2"/>
      <c r="BX1838" s="2"/>
      <c r="BY1838" s="2"/>
      <c r="BZ1838" s="2"/>
      <c r="CA1838" s="2"/>
    </row>
    <row r="1839" spans="1:79" x14ac:dyDescent="0.3">
      <c r="A1839" s="2"/>
      <c r="B1839" s="2"/>
      <c r="C1839" s="2"/>
      <c r="D1839" s="2"/>
      <c r="E1839" s="2"/>
      <c r="F1839" s="2"/>
      <c r="G1839" s="2"/>
      <c r="H1839" s="2"/>
      <c r="I1839" s="2"/>
      <c r="J1839" s="2"/>
      <c r="K1839" s="2"/>
      <c r="L1839" s="2"/>
      <c r="M1839" s="2"/>
      <c r="N1839" s="2"/>
      <c r="O1839" s="2"/>
      <c r="P1839" s="2"/>
      <c r="Q1839" s="2"/>
      <c r="R1839" s="2"/>
      <c r="S1839" s="2"/>
      <c r="T1839" s="2"/>
      <c r="U1839" s="2"/>
      <c r="V1839" s="2"/>
      <c r="W1839" s="2"/>
      <c r="X1839" s="2"/>
      <c r="Y1839" s="2"/>
      <c r="Z1839" s="2"/>
      <c r="AA1839" s="2"/>
      <c r="AB1839" s="2"/>
      <c r="AC1839" s="2"/>
      <c r="AD1839" s="2"/>
      <c r="AE1839" s="2"/>
      <c r="AF1839" s="2"/>
      <c r="AG1839" s="2"/>
      <c r="AH1839" s="2"/>
      <c r="AI1839" s="2"/>
      <c r="AJ1839" s="2"/>
      <c r="AK1839" s="2"/>
      <c r="AL1839" s="2"/>
      <c r="AM1839" s="2"/>
      <c r="AN1839" s="2"/>
      <c r="AO1839" s="2"/>
      <c r="AP1839" s="2"/>
      <c r="AQ1839" s="2"/>
      <c r="AR1839" s="2"/>
      <c r="AS1839" s="2"/>
      <c r="AT1839" s="2"/>
      <c r="AU1839" s="2"/>
      <c r="AV1839" s="2"/>
      <c r="AW1839" s="2"/>
      <c r="AX1839" s="2"/>
      <c r="AY1839" s="2"/>
      <c r="AZ1839" s="2"/>
      <c r="BA1839" s="2"/>
      <c r="BB1839" s="2"/>
      <c r="BC1839" s="2"/>
      <c r="BD1839" s="2"/>
      <c r="BE1839" s="2"/>
      <c r="BF1839" s="2"/>
      <c r="BG1839" s="2"/>
      <c r="BH1839" s="2"/>
      <c r="BI1839" s="2"/>
      <c r="BJ1839" s="2"/>
      <c r="BK1839" s="2"/>
      <c r="BL1839" s="2"/>
      <c r="BM1839" s="2"/>
      <c r="BN1839" s="2"/>
      <c r="BO1839" s="2"/>
      <c r="BP1839" s="2"/>
      <c r="BQ1839" s="2"/>
      <c r="BR1839" s="2"/>
      <c r="BS1839" s="2"/>
      <c r="BT1839" s="2"/>
      <c r="BU1839" s="2"/>
      <c r="BV1839" s="2"/>
      <c r="BW1839" s="2"/>
      <c r="BX1839" s="2"/>
      <c r="BY1839" s="2"/>
      <c r="BZ1839" s="2"/>
      <c r="CA1839" s="2"/>
    </row>
    <row r="1840" spans="1:79" x14ac:dyDescent="0.3">
      <c r="A1840" s="2"/>
      <c r="B1840" s="2"/>
      <c r="C1840" s="2"/>
      <c r="D1840" s="2"/>
      <c r="E1840" s="2"/>
      <c r="F1840" s="2"/>
      <c r="G1840" s="2"/>
      <c r="H1840" s="2"/>
      <c r="I1840" s="2"/>
      <c r="J1840" s="2"/>
      <c r="K1840" s="2"/>
      <c r="L1840" s="2"/>
      <c r="M1840" s="2"/>
      <c r="N1840" s="2"/>
      <c r="O1840" s="2"/>
      <c r="P1840" s="2"/>
      <c r="Q1840" s="2"/>
      <c r="R1840" s="2"/>
      <c r="S1840" s="2"/>
      <c r="T1840" s="2"/>
      <c r="U1840" s="2"/>
      <c r="V1840" s="2"/>
      <c r="W1840" s="2"/>
      <c r="X1840" s="2"/>
      <c r="Y1840" s="2"/>
      <c r="Z1840" s="2"/>
      <c r="AA1840" s="2"/>
      <c r="AB1840" s="2"/>
      <c r="AC1840" s="2"/>
      <c r="AD1840" s="2"/>
      <c r="AE1840" s="2"/>
      <c r="AF1840" s="2"/>
      <c r="AG1840" s="2"/>
      <c r="AH1840" s="2"/>
      <c r="AI1840" s="2"/>
      <c r="AJ1840" s="2"/>
      <c r="AK1840" s="2"/>
      <c r="AL1840" s="2"/>
      <c r="AM1840" s="2"/>
      <c r="AN1840" s="2"/>
      <c r="AO1840" s="2"/>
      <c r="AP1840" s="2"/>
      <c r="AQ1840" s="2"/>
      <c r="AR1840" s="2"/>
      <c r="AS1840" s="2"/>
      <c r="AT1840" s="2"/>
      <c r="AU1840" s="2"/>
      <c r="AV1840" s="2"/>
      <c r="AW1840" s="2"/>
      <c r="AX1840" s="2"/>
      <c r="AY1840" s="2"/>
      <c r="AZ1840" s="2"/>
      <c r="BA1840" s="2"/>
      <c r="BB1840" s="2"/>
      <c r="BC1840" s="2"/>
      <c r="BD1840" s="2"/>
      <c r="BE1840" s="2"/>
      <c r="BF1840" s="2"/>
      <c r="BG1840" s="2"/>
      <c r="BH1840" s="2"/>
      <c r="BI1840" s="2"/>
      <c r="BJ1840" s="2"/>
      <c r="BK1840" s="2"/>
      <c r="BL1840" s="2"/>
      <c r="BM1840" s="2"/>
      <c r="BN1840" s="2"/>
      <c r="BO1840" s="2"/>
      <c r="BP1840" s="2"/>
      <c r="BQ1840" s="2"/>
      <c r="BR1840" s="2"/>
      <c r="BS1840" s="2"/>
      <c r="BT1840" s="2"/>
      <c r="BU1840" s="2"/>
      <c r="BV1840" s="2"/>
      <c r="BW1840" s="2"/>
      <c r="BX1840" s="2"/>
      <c r="BY1840" s="2"/>
      <c r="BZ1840" s="2"/>
      <c r="CA1840" s="2"/>
    </row>
    <row r="1841" spans="1:79" x14ac:dyDescent="0.3">
      <c r="A1841" s="2"/>
      <c r="B1841" s="2"/>
      <c r="C1841" s="2"/>
      <c r="D1841" s="2"/>
      <c r="E1841" s="2"/>
      <c r="F1841" s="2"/>
      <c r="G1841" s="2"/>
      <c r="H1841" s="2"/>
      <c r="I1841" s="2"/>
      <c r="J1841" s="2"/>
      <c r="K1841" s="2"/>
      <c r="L1841" s="2"/>
      <c r="M1841" s="2"/>
      <c r="N1841" s="2"/>
      <c r="O1841" s="2"/>
      <c r="P1841" s="2"/>
      <c r="Q1841" s="2"/>
      <c r="R1841" s="2"/>
      <c r="S1841" s="2"/>
      <c r="T1841" s="2"/>
      <c r="U1841" s="2"/>
      <c r="V1841" s="2"/>
      <c r="W1841" s="2"/>
      <c r="X1841" s="2"/>
      <c r="Y1841" s="2"/>
      <c r="Z1841" s="2"/>
      <c r="AA1841" s="2"/>
      <c r="AB1841" s="2"/>
      <c r="AC1841" s="2"/>
      <c r="AD1841" s="2"/>
      <c r="AE1841" s="2"/>
      <c r="AF1841" s="2"/>
      <c r="AG1841" s="2"/>
      <c r="AH1841" s="2"/>
      <c r="AI1841" s="2"/>
      <c r="AJ1841" s="2"/>
      <c r="AK1841" s="2"/>
      <c r="AL1841" s="2"/>
      <c r="AM1841" s="2"/>
      <c r="AN1841" s="2"/>
      <c r="AO1841" s="2"/>
      <c r="AP1841" s="2"/>
      <c r="AQ1841" s="2"/>
      <c r="AR1841" s="2"/>
      <c r="AS1841" s="2"/>
      <c r="AT1841" s="2"/>
      <c r="AU1841" s="2"/>
      <c r="AV1841" s="2"/>
      <c r="AW1841" s="2"/>
      <c r="AX1841" s="2"/>
      <c r="AY1841" s="2"/>
      <c r="AZ1841" s="2"/>
      <c r="BA1841" s="2"/>
      <c r="BB1841" s="2"/>
      <c r="BC1841" s="2"/>
      <c r="BD1841" s="2"/>
      <c r="BE1841" s="2"/>
      <c r="BF1841" s="2"/>
      <c r="BG1841" s="2"/>
      <c r="BH1841" s="2"/>
      <c r="BI1841" s="2"/>
      <c r="BJ1841" s="2"/>
      <c r="BK1841" s="2"/>
      <c r="BL1841" s="2"/>
      <c r="BM1841" s="2"/>
      <c r="BN1841" s="2"/>
      <c r="BO1841" s="2"/>
      <c r="BP1841" s="2"/>
      <c r="BQ1841" s="2"/>
      <c r="BR1841" s="2"/>
      <c r="BS1841" s="2"/>
      <c r="BT1841" s="2"/>
      <c r="BU1841" s="2"/>
      <c r="BV1841" s="2"/>
      <c r="BW1841" s="2"/>
      <c r="BX1841" s="2"/>
      <c r="BY1841" s="2"/>
      <c r="BZ1841" s="2"/>
      <c r="CA1841" s="2"/>
    </row>
    <row r="1842" spans="1:79" x14ac:dyDescent="0.3">
      <c r="A1842" s="2"/>
      <c r="B1842" s="2"/>
      <c r="C1842" s="2"/>
      <c r="D1842" s="2"/>
      <c r="E1842" s="2"/>
      <c r="F1842" s="2"/>
      <c r="G1842" s="2"/>
      <c r="H1842" s="2"/>
      <c r="I1842" s="2"/>
      <c r="J1842" s="2"/>
      <c r="K1842" s="2"/>
      <c r="L1842" s="2"/>
      <c r="M1842" s="2"/>
      <c r="N1842" s="2"/>
      <c r="O1842" s="2"/>
      <c r="P1842" s="2"/>
      <c r="Q1842" s="2"/>
      <c r="R1842" s="2"/>
      <c r="S1842" s="2"/>
      <c r="T1842" s="2"/>
      <c r="U1842" s="2"/>
      <c r="V1842" s="2"/>
      <c r="W1842" s="2"/>
      <c r="X1842" s="2"/>
      <c r="Y1842" s="2"/>
      <c r="Z1842" s="2"/>
      <c r="AA1842" s="2"/>
      <c r="AB1842" s="2"/>
      <c r="AC1842" s="2"/>
      <c r="AD1842" s="2"/>
      <c r="AE1842" s="2"/>
      <c r="AF1842" s="2"/>
      <c r="AG1842" s="2"/>
      <c r="AH1842" s="2"/>
      <c r="AI1842" s="2"/>
      <c r="AJ1842" s="2"/>
      <c r="AK1842" s="2"/>
      <c r="AL1842" s="2"/>
      <c r="AM1842" s="2"/>
      <c r="AN1842" s="2"/>
      <c r="AO1842" s="2"/>
      <c r="AP1842" s="2"/>
      <c r="AQ1842" s="2"/>
      <c r="AR1842" s="2"/>
      <c r="AS1842" s="2"/>
      <c r="AT1842" s="2"/>
      <c r="AU1842" s="2"/>
      <c r="AV1842" s="2"/>
      <c r="AW1842" s="2"/>
      <c r="AX1842" s="2"/>
      <c r="AY1842" s="2"/>
      <c r="AZ1842" s="2"/>
      <c r="BA1842" s="2"/>
      <c r="BB1842" s="2"/>
      <c r="BC1842" s="2"/>
      <c r="BD1842" s="2"/>
      <c r="BE1842" s="2"/>
      <c r="BF1842" s="2"/>
      <c r="BG1842" s="2"/>
      <c r="BH1842" s="2"/>
      <c r="BI1842" s="2"/>
      <c r="BJ1842" s="2"/>
      <c r="BK1842" s="2"/>
      <c r="BL1842" s="2"/>
      <c r="BM1842" s="2"/>
      <c r="BN1842" s="2"/>
      <c r="BO1842" s="2"/>
      <c r="BP1842" s="2"/>
      <c r="BQ1842" s="2"/>
      <c r="BR1842" s="2"/>
      <c r="BS1842" s="2"/>
      <c r="BT1842" s="2"/>
      <c r="BU1842" s="2"/>
      <c r="BV1842" s="2"/>
      <c r="BW1842" s="2"/>
      <c r="BX1842" s="2"/>
      <c r="BY1842" s="2"/>
      <c r="BZ1842" s="2"/>
      <c r="CA1842" s="2"/>
    </row>
    <row r="1843" spans="1:79" x14ac:dyDescent="0.3">
      <c r="A1843" s="2"/>
      <c r="B1843" s="2"/>
      <c r="C1843" s="2"/>
      <c r="D1843" s="2"/>
      <c r="E1843" s="2"/>
      <c r="F1843" s="2"/>
      <c r="G1843" s="2"/>
      <c r="H1843" s="2"/>
      <c r="I1843" s="2"/>
      <c r="J1843" s="2"/>
      <c r="K1843" s="2"/>
      <c r="L1843" s="2"/>
      <c r="M1843" s="2"/>
      <c r="N1843" s="2"/>
      <c r="O1843" s="2"/>
      <c r="P1843" s="2"/>
      <c r="Q1843" s="2"/>
      <c r="R1843" s="2"/>
      <c r="S1843" s="2"/>
      <c r="T1843" s="2"/>
      <c r="U1843" s="2"/>
      <c r="V1843" s="2"/>
      <c r="W1843" s="2"/>
      <c r="X1843" s="2"/>
      <c r="Y1843" s="2"/>
      <c r="Z1843" s="2"/>
      <c r="AA1843" s="2"/>
      <c r="AB1843" s="2"/>
      <c r="AC1843" s="2"/>
      <c r="AD1843" s="2"/>
      <c r="AE1843" s="2"/>
      <c r="AF1843" s="2"/>
      <c r="AG1843" s="2"/>
      <c r="AH1843" s="2"/>
      <c r="AI1843" s="2"/>
      <c r="AJ1843" s="2"/>
      <c r="AK1843" s="2"/>
      <c r="AL1843" s="2"/>
      <c r="AM1843" s="2"/>
      <c r="AN1843" s="2"/>
      <c r="AO1843" s="2"/>
      <c r="AP1843" s="2"/>
      <c r="AQ1843" s="2"/>
      <c r="AR1843" s="2"/>
      <c r="AS1843" s="2"/>
      <c r="AT1843" s="2"/>
      <c r="AU1843" s="2"/>
      <c r="AV1843" s="2"/>
      <c r="AW1843" s="2"/>
      <c r="AX1843" s="2"/>
      <c r="AY1843" s="2"/>
      <c r="AZ1843" s="2"/>
      <c r="BA1843" s="2"/>
      <c r="BB1843" s="2"/>
      <c r="BC1843" s="2"/>
      <c r="BD1843" s="2"/>
      <c r="BE1843" s="2"/>
      <c r="BF1843" s="2"/>
      <c r="BG1843" s="2"/>
      <c r="BH1843" s="2"/>
      <c r="BI1843" s="2"/>
      <c r="BJ1843" s="2"/>
      <c r="BK1843" s="2"/>
      <c r="BL1843" s="2"/>
      <c r="BM1843" s="2"/>
      <c r="BN1843" s="2"/>
      <c r="BO1843" s="2"/>
      <c r="BP1843" s="2"/>
      <c r="BQ1843" s="2"/>
      <c r="BR1843" s="2"/>
      <c r="BS1843" s="2"/>
      <c r="BT1843" s="2"/>
      <c r="BU1843" s="2"/>
      <c r="BV1843" s="2"/>
      <c r="BW1843" s="2"/>
      <c r="BX1843" s="2"/>
      <c r="BY1843" s="2"/>
      <c r="BZ1843" s="2"/>
      <c r="CA1843" s="2"/>
    </row>
    <row r="1844" spans="1:79" x14ac:dyDescent="0.3">
      <c r="A1844" s="2"/>
      <c r="B1844" s="2"/>
      <c r="C1844" s="2"/>
      <c r="D1844" s="2"/>
      <c r="E1844" s="2"/>
      <c r="F1844" s="2"/>
      <c r="G1844" s="2"/>
      <c r="H1844" s="2"/>
      <c r="I1844" s="2"/>
      <c r="J1844" s="2"/>
      <c r="K1844" s="2"/>
      <c r="L1844" s="2"/>
      <c r="M1844" s="2"/>
      <c r="N1844" s="2"/>
      <c r="O1844" s="2"/>
      <c r="P1844" s="2"/>
      <c r="Q1844" s="2"/>
      <c r="R1844" s="2"/>
      <c r="S1844" s="2"/>
      <c r="T1844" s="2"/>
      <c r="U1844" s="2"/>
      <c r="V1844" s="2"/>
      <c r="W1844" s="2"/>
      <c r="X1844" s="2"/>
      <c r="Y1844" s="2"/>
      <c r="Z1844" s="2"/>
      <c r="AA1844" s="2"/>
      <c r="AB1844" s="2"/>
      <c r="AC1844" s="2"/>
      <c r="AD1844" s="2"/>
      <c r="AE1844" s="2"/>
      <c r="AF1844" s="2"/>
      <c r="AG1844" s="2"/>
      <c r="AH1844" s="2"/>
      <c r="AI1844" s="2"/>
      <c r="AJ1844" s="2"/>
      <c r="AK1844" s="2"/>
      <c r="AL1844" s="2"/>
      <c r="AM1844" s="2"/>
      <c r="AN1844" s="2"/>
      <c r="AO1844" s="2"/>
      <c r="AP1844" s="2"/>
      <c r="AQ1844" s="2"/>
      <c r="AR1844" s="2"/>
      <c r="AS1844" s="2"/>
      <c r="AT1844" s="2"/>
      <c r="AU1844" s="2"/>
      <c r="AV1844" s="2"/>
      <c r="AW1844" s="2"/>
      <c r="AX1844" s="2"/>
      <c r="AY1844" s="2"/>
      <c r="AZ1844" s="2"/>
      <c r="BA1844" s="2"/>
      <c r="BB1844" s="2"/>
      <c r="BC1844" s="2"/>
      <c r="BD1844" s="2"/>
      <c r="BE1844" s="2"/>
      <c r="BF1844" s="2"/>
      <c r="BG1844" s="2"/>
      <c r="BH1844" s="2"/>
      <c r="BI1844" s="2"/>
      <c r="BJ1844" s="2"/>
      <c r="BK1844" s="2"/>
      <c r="BL1844" s="2"/>
      <c r="BM1844" s="2"/>
      <c r="BN1844" s="2"/>
      <c r="BO1844" s="2"/>
      <c r="BP1844" s="2"/>
      <c r="BQ1844" s="2"/>
      <c r="BR1844" s="2"/>
      <c r="BS1844" s="2"/>
      <c r="BT1844" s="2"/>
      <c r="BU1844" s="2"/>
      <c r="BV1844" s="2"/>
      <c r="BW1844" s="2"/>
      <c r="BX1844" s="2"/>
      <c r="BY1844" s="2"/>
      <c r="BZ1844" s="2"/>
      <c r="CA1844" s="2"/>
    </row>
    <row r="1845" spans="1:79" x14ac:dyDescent="0.3">
      <c r="A1845" s="2"/>
      <c r="B1845" s="2"/>
      <c r="C1845" s="2"/>
      <c r="D1845" s="2"/>
      <c r="E1845" s="2"/>
      <c r="F1845" s="2"/>
      <c r="G1845" s="2"/>
      <c r="H1845" s="2"/>
      <c r="I1845" s="2"/>
      <c r="J1845" s="2"/>
      <c r="K1845" s="2"/>
      <c r="L1845" s="2"/>
      <c r="M1845" s="2"/>
      <c r="N1845" s="2"/>
      <c r="O1845" s="2"/>
      <c r="P1845" s="2"/>
      <c r="Q1845" s="2"/>
      <c r="R1845" s="2"/>
      <c r="S1845" s="2"/>
      <c r="T1845" s="2"/>
      <c r="U1845" s="2"/>
      <c r="V1845" s="2"/>
      <c r="W1845" s="2"/>
      <c r="X1845" s="2"/>
      <c r="Y1845" s="2"/>
      <c r="Z1845" s="2"/>
      <c r="AA1845" s="2"/>
      <c r="AB1845" s="2"/>
      <c r="AC1845" s="2"/>
      <c r="AD1845" s="2"/>
      <c r="AE1845" s="2"/>
      <c r="AF1845" s="2"/>
      <c r="AG1845" s="2"/>
      <c r="AH1845" s="2"/>
      <c r="AI1845" s="2"/>
      <c r="AJ1845" s="2"/>
      <c r="AK1845" s="2"/>
      <c r="AL1845" s="2"/>
      <c r="AM1845" s="2"/>
      <c r="AN1845" s="2"/>
      <c r="AO1845" s="2"/>
      <c r="AP1845" s="2"/>
      <c r="AQ1845" s="2"/>
      <c r="AR1845" s="2"/>
      <c r="AS1845" s="2"/>
      <c r="AT1845" s="2"/>
      <c r="AU1845" s="2"/>
      <c r="AV1845" s="2"/>
      <c r="AW1845" s="2"/>
      <c r="AX1845" s="2"/>
      <c r="AY1845" s="2"/>
      <c r="AZ1845" s="2"/>
      <c r="BA1845" s="2"/>
      <c r="BB1845" s="2"/>
      <c r="BC1845" s="2"/>
      <c r="BD1845" s="2"/>
      <c r="BE1845" s="2"/>
      <c r="BF1845" s="2"/>
      <c r="BG1845" s="2"/>
      <c r="BH1845" s="2"/>
      <c r="BI1845" s="2"/>
      <c r="BJ1845" s="2"/>
      <c r="BK1845" s="2"/>
      <c r="BL1845" s="2"/>
      <c r="BM1845" s="2"/>
      <c r="BN1845" s="2"/>
      <c r="BO1845" s="2"/>
      <c r="BP1845" s="2"/>
      <c r="BQ1845" s="2"/>
      <c r="BR1845" s="2"/>
      <c r="BS1845" s="2"/>
      <c r="BT1845" s="2"/>
      <c r="BU1845" s="2"/>
      <c r="BV1845" s="2"/>
      <c r="BW1845" s="2"/>
      <c r="BX1845" s="2"/>
      <c r="BY1845" s="2"/>
      <c r="BZ1845" s="2"/>
      <c r="CA1845" s="2"/>
    </row>
    <row r="1846" spans="1:79" x14ac:dyDescent="0.3">
      <c r="A1846" s="2"/>
      <c r="B1846" s="2"/>
      <c r="C1846" s="2"/>
      <c r="D1846" s="2"/>
      <c r="E1846" s="2"/>
      <c r="F1846" s="2"/>
      <c r="G1846" s="2"/>
      <c r="H1846" s="2"/>
      <c r="I1846" s="2"/>
      <c r="J1846" s="2"/>
      <c r="K1846" s="2"/>
      <c r="L1846" s="2"/>
      <c r="M1846" s="2"/>
      <c r="N1846" s="2"/>
      <c r="O1846" s="2"/>
      <c r="P1846" s="2"/>
      <c r="Q1846" s="2"/>
      <c r="R1846" s="2"/>
      <c r="S1846" s="2"/>
      <c r="T1846" s="2"/>
      <c r="U1846" s="2"/>
      <c r="V1846" s="2"/>
      <c r="W1846" s="2"/>
      <c r="X1846" s="2"/>
      <c r="Y1846" s="2"/>
      <c r="Z1846" s="2"/>
      <c r="AA1846" s="2"/>
      <c r="AB1846" s="2"/>
      <c r="AC1846" s="2"/>
      <c r="AD1846" s="2"/>
      <c r="AE1846" s="2"/>
      <c r="AF1846" s="2"/>
      <c r="AG1846" s="2"/>
      <c r="AH1846" s="2"/>
      <c r="AI1846" s="2"/>
      <c r="AJ1846" s="2"/>
      <c r="AK1846" s="2"/>
      <c r="AL1846" s="2"/>
      <c r="AM1846" s="2"/>
      <c r="AN1846" s="2"/>
      <c r="AO1846" s="2"/>
      <c r="AP1846" s="2"/>
      <c r="AQ1846" s="2"/>
      <c r="AR1846" s="2"/>
      <c r="AS1846" s="2"/>
      <c r="AT1846" s="2"/>
      <c r="AU1846" s="2"/>
      <c r="AV1846" s="2"/>
      <c r="AW1846" s="2"/>
      <c r="AX1846" s="2"/>
      <c r="AY1846" s="2"/>
      <c r="AZ1846" s="2"/>
      <c r="BA1846" s="2"/>
      <c r="BB1846" s="2"/>
      <c r="BC1846" s="2"/>
      <c r="BD1846" s="2"/>
      <c r="BE1846" s="2"/>
      <c r="BF1846" s="2"/>
      <c r="BG1846" s="2"/>
      <c r="BH1846" s="2"/>
      <c r="BI1846" s="2"/>
      <c r="BJ1846" s="2"/>
      <c r="BK1846" s="2"/>
      <c r="BL1846" s="2"/>
      <c r="BM1846" s="2"/>
      <c r="BN1846" s="2"/>
      <c r="BO1846" s="2"/>
      <c r="BP1846" s="2"/>
      <c r="BQ1846" s="2"/>
      <c r="BR1846" s="2"/>
      <c r="BS1846" s="2"/>
      <c r="BT1846" s="2"/>
      <c r="BU1846" s="2"/>
      <c r="BV1846" s="2"/>
      <c r="BW1846" s="2"/>
      <c r="BX1846" s="2"/>
      <c r="BY1846" s="2"/>
      <c r="BZ1846" s="2"/>
      <c r="CA1846" s="2"/>
    </row>
    <row r="1847" spans="1:79" x14ac:dyDescent="0.3">
      <c r="A1847" s="2"/>
      <c r="B1847" s="2"/>
      <c r="C1847" s="2"/>
      <c r="D1847" s="2"/>
      <c r="E1847" s="2"/>
      <c r="F1847" s="2"/>
      <c r="G1847" s="2"/>
      <c r="H1847" s="2"/>
      <c r="I1847" s="2"/>
      <c r="J1847" s="2"/>
      <c r="K1847" s="2"/>
      <c r="L1847" s="2"/>
      <c r="M1847" s="2"/>
      <c r="N1847" s="2"/>
      <c r="O1847" s="2"/>
      <c r="P1847" s="2"/>
      <c r="Q1847" s="2"/>
      <c r="R1847" s="2"/>
      <c r="S1847" s="2"/>
      <c r="T1847" s="2"/>
      <c r="U1847" s="2"/>
      <c r="V1847" s="2"/>
      <c r="W1847" s="2"/>
      <c r="X1847" s="2"/>
      <c r="Y1847" s="2"/>
      <c r="Z1847" s="2"/>
      <c r="AA1847" s="2"/>
      <c r="AB1847" s="2"/>
      <c r="AC1847" s="2"/>
      <c r="AD1847" s="2"/>
      <c r="AE1847" s="2"/>
      <c r="AF1847" s="2"/>
      <c r="AG1847" s="2"/>
      <c r="AH1847" s="2"/>
      <c r="AI1847" s="2"/>
      <c r="AJ1847" s="2"/>
      <c r="AK1847" s="2"/>
      <c r="AL1847" s="2"/>
      <c r="AM1847" s="2"/>
      <c r="AN1847" s="2"/>
      <c r="AO1847" s="2"/>
      <c r="AP1847" s="2"/>
      <c r="AQ1847" s="2"/>
      <c r="AR1847" s="2"/>
      <c r="AS1847" s="2"/>
      <c r="AT1847" s="2"/>
      <c r="AU1847" s="2"/>
      <c r="AV1847" s="2"/>
      <c r="AW1847" s="2"/>
      <c r="AX1847" s="2"/>
      <c r="AY1847" s="2"/>
      <c r="AZ1847" s="2"/>
      <c r="BA1847" s="2"/>
      <c r="BB1847" s="2"/>
      <c r="BC1847" s="2"/>
      <c r="BD1847" s="2"/>
      <c r="BE1847" s="2"/>
      <c r="BF1847" s="2"/>
      <c r="BG1847" s="2"/>
      <c r="BH1847" s="2"/>
      <c r="BI1847" s="2"/>
      <c r="BJ1847" s="2"/>
      <c r="BK1847" s="2"/>
      <c r="BL1847" s="2"/>
      <c r="BM1847" s="2"/>
      <c r="BN1847" s="2"/>
      <c r="BO1847" s="2"/>
      <c r="BP1847" s="2"/>
      <c r="BQ1847" s="2"/>
      <c r="BR1847" s="2"/>
      <c r="BS1847" s="2"/>
      <c r="BT1847" s="2"/>
      <c r="BU1847" s="2"/>
      <c r="BV1847" s="2"/>
      <c r="BW1847" s="2"/>
      <c r="BX1847" s="2"/>
      <c r="BY1847" s="2"/>
      <c r="BZ1847" s="2"/>
      <c r="CA1847" s="2"/>
    </row>
    <row r="1848" spans="1:79" x14ac:dyDescent="0.3">
      <c r="A1848" s="2"/>
      <c r="B1848" s="2"/>
      <c r="C1848" s="2"/>
      <c r="D1848" s="2"/>
      <c r="E1848" s="2"/>
      <c r="F1848" s="2"/>
      <c r="G1848" s="2"/>
      <c r="H1848" s="2"/>
      <c r="I1848" s="2"/>
      <c r="J1848" s="2"/>
      <c r="K1848" s="2"/>
      <c r="L1848" s="2"/>
      <c r="M1848" s="2"/>
      <c r="N1848" s="2"/>
      <c r="O1848" s="2"/>
      <c r="P1848" s="2"/>
      <c r="Q1848" s="2"/>
      <c r="R1848" s="2"/>
      <c r="S1848" s="2"/>
      <c r="T1848" s="2"/>
      <c r="U1848" s="2"/>
      <c r="V1848" s="2"/>
      <c r="W1848" s="2"/>
      <c r="X1848" s="2"/>
      <c r="Y1848" s="2"/>
      <c r="Z1848" s="2"/>
      <c r="AA1848" s="2"/>
      <c r="AB1848" s="2"/>
      <c r="AC1848" s="2"/>
      <c r="AD1848" s="2"/>
      <c r="AE1848" s="2"/>
      <c r="AF1848" s="2"/>
      <c r="AG1848" s="2"/>
      <c r="AH1848" s="2"/>
      <c r="AI1848" s="2"/>
      <c r="AJ1848" s="2"/>
      <c r="AK1848" s="2"/>
      <c r="AL1848" s="2"/>
      <c r="AM1848" s="2"/>
      <c r="AN1848" s="2"/>
      <c r="AO1848" s="2"/>
      <c r="AP1848" s="2"/>
      <c r="AQ1848" s="2"/>
      <c r="AR1848" s="2"/>
      <c r="AS1848" s="2"/>
      <c r="AT1848" s="2"/>
      <c r="AU1848" s="2"/>
      <c r="AV1848" s="2"/>
      <c r="AW1848" s="2"/>
      <c r="AX1848" s="2"/>
      <c r="AY1848" s="2"/>
      <c r="AZ1848" s="2"/>
      <c r="BA1848" s="2"/>
      <c r="BB1848" s="2"/>
      <c r="BC1848" s="2"/>
      <c r="BD1848" s="2"/>
      <c r="BE1848" s="2"/>
      <c r="BF1848" s="2"/>
      <c r="BG1848" s="2"/>
      <c r="BH1848" s="2"/>
      <c r="BI1848" s="2"/>
      <c r="BJ1848" s="2"/>
      <c r="BK1848" s="2"/>
      <c r="BL1848" s="2"/>
      <c r="BM1848" s="2"/>
      <c r="BN1848" s="2"/>
      <c r="BO1848" s="2"/>
      <c r="BP1848" s="2"/>
      <c r="BQ1848" s="2"/>
      <c r="BR1848" s="2"/>
      <c r="BS1848" s="2"/>
      <c r="BT1848" s="2"/>
      <c r="BU1848" s="2"/>
      <c r="BV1848" s="2"/>
      <c r="BW1848" s="2"/>
      <c r="BX1848" s="2"/>
      <c r="BY1848" s="2"/>
      <c r="BZ1848" s="2"/>
      <c r="CA1848" s="2"/>
    </row>
    <row r="1849" spans="1:79" x14ac:dyDescent="0.3">
      <c r="A1849" s="2"/>
      <c r="B1849" s="2"/>
      <c r="C1849" s="2"/>
      <c r="D1849" s="2"/>
      <c r="E1849" s="2"/>
      <c r="F1849" s="2"/>
      <c r="G1849" s="2"/>
      <c r="H1849" s="2"/>
      <c r="I1849" s="2"/>
      <c r="J1849" s="2"/>
      <c r="K1849" s="2"/>
      <c r="L1849" s="2"/>
      <c r="M1849" s="2"/>
      <c r="N1849" s="2"/>
      <c r="O1849" s="2"/>
      <c r="P1849" s="2"/>
      <c r="Q1849" s="2"/>
      <c r="R1849" s="2"/>
      <c r="S1849" s="2"/>
      <c r="T1849" s="2"/>
      <c r="U1849" s="2"/>
      <c r="V1849" s="2"/>
      <c r="W1849" s="2"/>
      <c r="X1849" s="2"/>
      <c r="Y1849" s="2"/>
      <c r="Z1849" s="2"/>
      <c r="AA1849" s="2"/>
      <c r="AB1849" s="2"/>
      <c r="AC1849" s="2"/>
      <c r="AD1849" s="2"/>
      <c r="AE1849" s="2"/>
      <c r="AF1849" s="2"/>
      <c r="AG1849" s="2"/>
      <c r="AH1849" s="2"/>
      <c r="AI1849" s="2"/>
      <c r="AJ1849" s="2"/>
      <c r="AK1849" s="2"/>
      <c r="AL1849" s="2"/>
      <c r="AM1849" s="2"/>
      <c r="AN1849" s="2"/>
      <c r="AO1849" s="2"/>
      <c r="AP1849" s="2"/>
      <c r="AQ1849" s="2"/>
      <c r="AR1849" s="2"/>
      <c r="AS1849" s="2"/>
      <c r="AT1849" s="2"/>
      <c r="AU1849" s="2"/>
      <c r="AV1849" s="2"/>
      <c r="AW1849" s="2"/>
      <c r="AX1849" s="2"/>
      <c r="AY1849" s="2"/>
      <c r="AZ1849" s="2"/>
      <c r="BA1849" s="2"/>
      <c r="BB1849" s="2"/>
      <c r="BC1849" s="2"/>
      <c r="BD1849" s="2"/>
      <c r="BE1849" s="2"/>
      <c r="BF1849" s="2"/>
      <c r="BG1849" s="2"/>
      <c r="BH1849" s="2"/>
      <c r="BI1849" s="2"/>
      <c r="BJ1849" s="2"/>
      <c r="BK1849" s="2"/>
      <c r="BL1849" s="2"/>
      <c r="BM1849" s="2"/>
      <c r="BN1849" s="2"/>
      <c r="BO1849" s="2"/>
      <c r="BP1849" s="2"/>
      <c r="BQ1849" s="2"/>
      <c r="BR1849" s="2"/>
      <c r="BS1849" s="2"/>
      <c r="BT1849" s="2"/>
      <c r="BU1849" s="2"/>
      <c r="BV1849" s="2"/>
      <c r="BW1849" s="2"/>
      <c r="BX1849" s="2"/>
      <c r="BY1849" s="2"/>
      <c r="BZ1849" s="2"/>
      <c r="CA1849" s="2"/>
    </row>
    <row r="1850" spans="1:79" x14ac:dyDescent="0.3">
      <c r="A1850" s="2"/>
      <c r="B1850" s="2"/>
      <c r="C1850" s="2"/>
      <c r="D1850" s="2"/>
      <c r="E1850" s="2"/>
      <c r="F1850" s="2"/>
      <c r="G1850" s="2"/>
      <c r="H1850" s="2"/>
      <c r="I1850" s="2"/>
      <c r="J1850" s="2"/>
      <c r="K1850" s="2"/>
      <c r="L1850" s="2"/>
      <c r="M1850" s="2"/>
      <c r="N1850" s="2"/>
      <c r="O1850" s="2"/>
      <c r="P1850" s="2"/>
      <c r="Q1850" s="2"/>
      <c r="R1850" s="2"/>
      <c r="S1850" s="2"/>
      <c r="T1850" s="2"/>
      <c r="U1850" s="2"/>
      <c r="V1850" s="2"/>
      <c r="W1850" s="2"/>
      <c r="X1850" s="2"/>
      <c r="Y1850" s="2"/>
      <c r="Z1850" s="2"/>
      <c r="AA1850" s="2"/>
      <c r="AB1850" s="2"/>
      <c r="AC1850" s="2"/>
      <c r="AD1850" s="2"/>
      <c r="AE1850" s="2"/>
      <c r="AF1850" s="2"/>
      <c r="AG1850" s="2"/>
      <c r="AH1850" s="2"/>
      <c r="AI1850" s="2"/>
      <c r="AJ1850" s="2"/>
      <c r="AK1850" s="2"/>
      <c r="AL1850" s="2"/>
      <c r="AM1850" s="2"/>
      <c r="AN1850" s="2"/>
      <c r="AO1850" s="2"/>
      <c r="AP1850" s="2"/>
      <c r="AQ1850" s="2"/>
      <c r="AR1850" s="2"/>
      <c r="AS1850" s="2"/>
      <c r="AT1850" s="2"/>
      <c r="AU1850" s="2"/>
      <c r="AV1850" s="2"/>
      <c r="AW1850" s="2"/>
      <c r="AX1850" s="2"/>
      <c r="AY1850" s="2"/>
      <c r="AZ1850" s="2"/>
      <c r="BA1850" s="2"/>
      <c r="BB1850" s="2"/>
      <c r="BC1850" s="2"/>
      <c r="BD1850" s="2"/>
      <c r="BE1850" s="2"/>
      <c r="BF1850" s="2"/>
      <c r="BG1850" s="2"/>
      <c r="BH1850" s="2"/>
      <c r="BI1850" s="2"/>
      <c r="BJ1850" s="2"/>
      <c r="BK1850" s="2"/>
      <c r="BL1850" s="2"/>
      <c r="BM1850" s="2"/>
      <c r="BN1850" s="2"/>
      <c r="BO1850" s="2"/>
      <c r="BP1850" s="2"/>
      <c r="BQ1850" s="2"/>
      <c r="BR1850" s="2"/>
      <c r="BS1850" s="2"/>
      <c r="BT1850" s="2"/>
      <c r="BU1850" s="2"/>
      <c r="BV1850" s="2"/>
      <c r="BW1850" s="2"/>
      <c r="BX1850" s="2"/>
      <c r="BY1850" s="2"/>
      <c r="BZ1850" s="2"/>
      <c r="CA1850" s="2"/>
    </row>
    <row r="1851" spans="1:79" x14ac:dyDescent="0.3">
      <c r="A1851" s="2"/>
      <c r="B1851" s="2"/>
      <c r="C1851" s="2"/>
      <c r="D1851" s="2"/>
      <c r="E1851" s="2"/>
      <c r="F1851" s="2"/>
      <c r="G1851" s="2"/>
      <c r="H1851" s="2"/>
      <c r="I1851" s="2"/>
      <c r="J1851" s="2"/>
      <c r="K1851" s="2"/>
      <c r="L1851" s="2"/>
      <c r="M1851" s="2"/>
      <c r="N1851" s="2"/>
      <c r="O1851" s="2"/>
      <c r="P1851" s="2"/>
      <c r="Q1851" s="2"/>
      <c r="R1851" s="2"/>
      <c r="S1851" s="2"/>
      <c r="T1851" s="2"/>
      <c r="U1851" s="2"/>
      <c r="V1851" s="2"/>
      <c r="W1851" s="2"/>
      <c r="X1851" s="2"/>
      <c r="Y1851" s="2"/>
      <c r="Z1851" s="2"/>
      <c r="AA1851" s="2"/>
      <c r="AB1851" s="2"/>
      <c r="AC1851" s="2"/>
      <c r="AD1851" s="2"/>
      <c r="AE1851" s="2"/>
      <c r="AF1851" s="2"/>
      <c r="AG1851" s="2"/>
      <c r="AH1851" s="2"/>
      <c r="AI1851" s="2"/>
      <c r="AJ1851" s="2"/>
      <c r="AK1851" s="2"/>
      <c r="AL1851" s="2"/>
      <c r="AM1851" s="2"/>
      <c r="AN1851" s="2"/>
      <c r="AO1851" s="2"/>
      <c r="AP1851" s="2"/>
      <c r="AQ1851" s="2"/>
      <c r="AR1851" s="2"/>
      <c r="AS1851" s="2"/>
      <c r="AT1851" s="2"/>
      <c r="AU1851" s="2"/>
      <c r="AV1851" s="2"/>
      <c r="AW1851" s="2"/>
      <c r="AX1851" s="2"/>
      <c r="AY1851" s="2"/>
      <c r="AZ1851" s="2"/>
      <c r="BA1851" s="2"/>
      <c r="BB1851" s="2"/>
      <c r="BC1851" s="2"/>
      <c r="BD1851" s="2"/>
      <c r="BE1851" s="2"/>
      <c r="BF1851" s="2"/>
      <c r="BG1851" s="2"/>
      <c r="BH1851" s="2"/>
      <c r="BI1851" s="2"/>
      <c r="BJ1851" s="2"/>
      <c r="BK1851" s="2"/>
      <c r="BL1851" s="2"/>
      <c r="BM1851" s="2"/>
      <c r="BN1851" s="2"/>
      <c r="BO1851" s="2"/>
      <c r="BP1851" s="2"/>
      <c r="BQ1851" s="2"/>
      <c r="BR1851" s="2"/>
      <c r="BS1851" s="2"/>
      <c r="BT1851" s="2"/>
      <c r="BU1851" s="2"/>
      <c r="BV1851" s="2"/>
      <c r="BW1851" s="2"/>
      <c r="BX1851" s="2"/>
      <c r="BY1851" s="2"/>
      <c r="BZ1851" s="2"/>
      <c r="CA1851" s="2"/>
    </row>
    <row r="1852" spans="1:79" x14ac:dyDescent="0.3">
      <c r="A1852" s="2"/>
      <c r="B1852" s="2"/>
      <c r="C1852" s="2"/>
      <c r="D1852" s="2"/>
      <c r="E1852" s="2"/>
      <c r="F1852" s="2"/>
      <c r="G1852" s="2"/>
      <c r="H1852" s="2"/>
      <c r="I1852" s="2"/>
      <c r="J1852" s="2"/>
      <c r="K1852" s="2"/>
      <c r="L1852" s="2"/>
      <c r="M1852" s="2"/>
      <c r="N1852" s="2"/>
      <c r="O1852" s="2"/>
      <c r="P1852" s="2"/>
      <c r="Q1852" s="2"/>
      <c r="R1852" s="2"/>
      <c r="S1852" s="2"/>
      <c r="T1852" s="2"/>
      <c r="U1852" s="2"/>
      <c r="V1852" s="2"/>
      <c r="W1852" s="2"/>
      <c r="X1852" s="2"/>
      <c r="Y1852" s="2"/>
      <c r="Z1852" s="2"/>
      <c r="AA1852" s="2"/>
      <c r="AB1852" s="2"/>
      <c r="AC1852" s="2"/>
      <c r="AD1852" s="2"/>
      <c r="AE1852" s="2"/>
      <c r="AF1852" s="2"/>
      <c r="AG1852" s="2"/>
      <c r="AH1852" s="2"/>
      <c r="AI1852" s="2"/>
      <c r="AJ1852" s="2"/>
      <c r="AK1852" s="2"/>
      <c r="AL1852" s="2"/>
      <c r="AM1852" s="2"/>
      <c r="AN1852" s="2"/>
      <c r="AO1852" s="2"/>
      <c r="AP1852" s="2"/>
      <c r="AQ1852" s="2"/>
      <c r="AR1852" s="2"/>
      <c r="AS1852" s="2"/>
      <c r="AT1852" s="2"/>
      <c r="AU1852" s="2"/>
      <c r="AV1852" s="2"/>
      <c r="AW1852" s="2"/>
      <c r="AX1852" s="2"/>
      <c r="AY1852" s="2"/>
      <c r="AZ1852" s="2"/>
      <c r="BA1852" s="2"/>
      <c r="BB1852" s="2"/>
      <c r="BC1852" s="2"/>
      <c r="BD1852" s="2"/>
      <c r="BE1852" s="2"/>
      <c r="BF1852" s="2"/>
      <c r="BG1852" s="2"/>
      <c r="BH1852" s="2"/>
      <c r="BI1852" s="2"/>
      <c r="BJ1852" s="2"/>
      <c r="BK1852" s="2"/>
      <c r="BL1852" s="2"/>
      <c r="BM1852" s="2"/>
      <c r="BN1852" s="2"/>
      <c r="BO1852" s="2"/>
      <c r="BP1852" s="2"/>
      <c r="BQ1852" s="2"/>
      <c r="BR1852" s="2"/>
      <c r="BS1852" s="2"/>
      <c r="BT1852" s="2"/>
      <c r="BU1852" s="2"/>
      <c r="BV1852" s="2"/>
      <c r="BW1852" s="2"/>
      <c r="BX1852" s="2"/>
      <c r="BY1852" s="2"/>
      <c r="BZ1852" s="2"/>
      <c r="CA1852" s="2"/>
    </row>
    <row r="1853" spans="1:79" x14ac:dyDescent="0.3">
      <c r="A1853" s="2"/>
      <c r="B1853" s="2"/>
      <c r="C1853" s="2"/>
      <c r="D1853" s="2"/>
      <c r="E1853" s="2"/>
      <c r="F1853" s="2"/>
      <c r="G1853" s="2"/>
      <c r="H1853" s="2"/>
      <c r="I1853" s="2"/>
      <c r="J1853" s="2"/>
      <c r="K1853" s="2"/>
      <c r="L1853" s="2"/>
      <c r="M1853" s="2"/>
      <c r="N1853" s="2"/>
      <c r="O1853" s="2"/>
      <c r="P1853" s="2"/>
      <c r="Q1853" s="2"/>
      <c r="R1853" s="2"/>
      <c r="S1853" s="2"/>
      <c r="T1853" s="2"/>
      <c r="U1853" s="2"/>
      <c r="V1853" s="2"/>
      <c r="W1853" s="2"/>
      <c r="X1853" s="2"/>
      <c r="Y1853" s="2"/>
      <c r="Z1853" s="2"/>
      <c r="AA1853" s="2"/>
      <c r="AB1853" s="2"/>
      <c r="AC1853" s="2"/>
      <c r="AD1853" s="2"/>
      <c r="AE1853" s="2"/>
      <c r="AF1853" s="2"/>
      <c r="AG1853" s="2"/>
      <c r="AH1853" s="2"/>
      <c r="AI1853" s="2"/>
      <c r="AJ1853" s="2"/>
      <c r="AK1853" s="2"/>
      <c r="AL1853" s="2"/>
      <c r="AM1853" s="2"/>
      <c r="AN1853" s="2"/>
      <c r="AO1853" s="2"/>
      <c r="AP1853" s="2"/>
      <c r="AQ1853" s="2"/>
      <c r="AR1853" s="2"/>
      <c r="AS1853" s="2"/>
      <c r="AT1853" s="2"/>
      <c r="AU1853" s="2"/>
      <c r="AV1853" s="2"/>
      <c r="AW1853" s="2"/>
      <c r="AX1853" s="2"/>
      <c r="AY1853" s="2"/>
      <c r="AZ1853" s="2"/>
      <c r="BA1853" s="2"/>
      <c r="BB1853" s="2"/>
      <c r="BC1853" s="2"/>
      <c r="BD1853" s="2"/>
      <c r="BE1853" s="2"/>
      <c r="BF1853" s="2"/>
      <c r="BG1853" s="2"/>
      <c r="BH1853" s="2"/>
      <c r="BI1853" s="2"/>
      <c r="BJ1853" s="2"/>
      <c r="BK1853" s="2"/>
      <c r="BL1853" s="2"/>
      <c r="BM1853" s="2"/>
      <c r="BN1853" s="2"/>
      <c r="BO1853" s="2"/>
      <c r="BP1853" s="2"/>
      <c r="BQ1853" s="2"/>
      <c r="BR1853" s="2"/>
      <c r="BS1853" s="2"/>
      <c r="BT1853" s="2"/>
      <c r="BU1853" s="2"/>
      <c r="BV1853" s="2"/>
      <c r="BW1853" s="2"/>
      <c r="BX1853" s="2"/>
      <c r="BY1853" s="2"/>
      <c r="BZ1853" s="2"/>
      <c r="CA1853" s="2"/>
    </row>
    <row r="1854" spans="1:79" x14ac:dyDescent="0.3">
      <c r="A1854" s="2"/>
      <c r="B1854" s="2"/>
      <c r="C1854" s="2"/>
      <c r="D1854" s="2"/>
      <c r="E1854" s="2"/>
      <c r="F1854" s="2"/>
      <c r="G1854" s="2"/>
      <c r="H1854" s="2"/>
      <c r="I1854" s="2"/>
      <c r="J1854" s="2"/>
      <c r="K1854" s="2"/>
      <c r="L1854" s="2"/>
      <c r="M1854" s="2"/>
      <c r="N1854" s="2"/>
      <c r="O1854" s="2"/>
      <c r="P1854" s="2"/>
      <c r="Q1854" s="2"/>
      <c r="R1854" s="2"/>
      <c r="S1854" s="2"/>
      <c r="T1854" s="2"/>
      <c r="U1854" s="2"/>
      <c r="V1854" s="2"/>
      <c r="W1854" s="2"/>
      <c r="X1854" s="2"/>
      <c r="Y1854" s="2"/>
      <c r="Z1854" s="2"/>
      <c r="AA1854" s="2"/>
      <c r="AB1854" s="2"/>
      <c r="AC1854" s="2"/>
      <c r="AD1854" s="2"/>
      <c r="AE1854" s="2"/>
      <c r="AF1854" s="2"/>
      <c r="AG1854" s="2"/>
      <c r="AH1854" s="2"/>
      <c r="AI1854" s="2"/>
      <c r="AJ1854" s="2"/>
      <c r="AK1854" s="2"/>
      <c r="AL1854" s="2"/>
      <c r="AM1854" s="2"/>
      <c r="AN1854" s="2"/>
      <c r="AO1854" s="2"/>
      <c r="AP1854" s="2"/>
      <c r="AQ1854" s="2"/>
      <c r="AR1854" s="2"/>
      <c r="AS1854" s="2"/>
      <c r="AT1854" s="2"/>
      <c r="AU1854" s="2"/>
      <c r="AV1854" s="2"/>
      <c r="AW1854" s="2"/>
      <c r="AX1854" s="2"/>
      <c r="AY1854" s="2"/>
      <c r="AZ1854" s="2"/>
      <c r="BA1854" s="2"/>
      <c r="BB1854" s="2"/>
      <c r="BC1854" s="2"/>
      <c r="BD1854" s="2"/>
      <c r="BE1854" s="2"/>
      <c r="BF1854" s="2"/>
      <c r="BG1854" s="2"/>
      <c r="BH1854" s="2"/>
      <c r="BI1854" s="2"/>
      <c r="BJ1854" s="2"/>
      <c r="BK1854" s="2"/>
      <c r="BL1854" s="2"/>
      <c r="BM1854" s="2"/>
      <c r="BN1854" s="2"/>
      <c r="BO1854" s="2"/>
      <c r="BP1854" s="2"/>
      <c r="BQ1854" s="2"/>
      <c r="BR1854" s="2"/>
      <c r="BS1854" s="2"/>
      <c r="BT1854" s="2"/>
      <c r="BU1854" s="2"/>
      <c r="BV1854" s="2"/>
      <c r="BW1854" s="2"/>
      <c r="BX1854" s="2"/>
      <c r="BY1854" s="2"/>
      <c r="BZ1854" s="2"/>
      <c r="CA1854" s="2"/>
    </row>
    <row r="1855" spans="1:79" x14ac:dyDescent="0.3">
      <c r="A1855" s="2"/>
      <c r="B1855" s="2"/>
      <c r="C1855" s="2"/>
      <c r="D1855" s="2"/>
      <c r="E1855" s="2"/>
      <c r="F1855" s="2"/>
      <c r="G1855" s="2"/>
      <c r="H1855" s="2"/>
      <c r="I1855" s="2"/>
      <c r="J1855" s="2"/>
      <c r="K1855" s="2"/>
      <c r="L1855" s="2"/>
      <c r="M1855" s="2"/>
      <c r="N1855" s="2"/>
      <c r="O1855" s="2"/>
      <c r="P1855" s="2"/>
      <c r="Q1855" s="2"/>
      <c r="R1855" s="2"/>
      <c r="S1855" s="2"/>
      <c r="T1855" s="2"/>
      <c r="U1855" s="2"/>
      <c r="V1855" s="2"/>
      <c r="W1855" s="2"/>
      <c r="X1855" s="2"/>
      <c r="Y1855" s="2"/>
      <c r="Z1855" s="2"/>
      <c r="AA1855" s="2"/>
      <c r="AB1855" s="2"/>
      <c r="AC1855" s="2"/>
      <c r="AD1855" s="2"/>
      <c r="AE1855" s="2"/>
      <c r="AF1855" s="2"/>
      <c r="AG1855" s="2"/>
      <c r="AH1855" s="2"/>
      <c r="AI1855" s="2"/>
      <c r="AJ1855" s="2"/>
      <c r="AK1855" s="2"/>
      <c r="AL1855" s="2"/>
      <c r="AM1855" s="2"/>
      <c r="AN1855" s="2"/>
      <c r="AO1855" s="2"/>
      <c r="AP1855" s="2"/>
      <c r="AQ1855" s="2"/>
      <c r="AR1855" s="2"/>
      <c r="AS1855" s="2"/>
      <c r="AT1855" s="2"/>
      <c r="AU1855" s="2"/>
      <c r="AV1855" s="2"/>
      <c r="AW1855" s="2"/>
      <c r="AX1855" s="2"/>
      <c r="AY1855" s="2"/>
      <c r="AZ1855" s="2"/>
      <c r="BA1855" s="2"/>
      <c r="BB1855" s="2"/>
      <c r="BC1855" s="2"/>
      <c r="BD1855" s="2"/>
      <c r="BE1855" s="2"/>
      <c r="BF1855" s="2"/>
      <c r="BG1855" s="2"/>
      <c r="BH1855" s="2"/>
      <c r="BI1855" s="2"/>
      <c r="BJ1855" s="2"/>
      <c r="BK1855" s="2"/>
      <c r="BL1855" s="2"/>
      <c r="BM1855" s="2"/>
      <c r="BN1855" s="2"/>
      <c r="BO1855" s="2"/>
      <c r="BP1855" s="2"/>
      <c r="BQ1855" s="2"/>
      <c r="BR1855" s="2"/>
      <c r="BS1855" s="2"/>
      <c r="BT1855" s="2"/>
      <c r="BU1855" s="2"/>
      <c r="BV1855" s="2"/>
      <c r="BW1855" s="2"/>
      <c r="BX1855" s="2"/>
      <c r="BY1855" s="2"/>
      <c r="BZ1855" s="2"/>
      <c r="CA1855" s="2"/>
    </row>
    <row r="1856" spans="1:79" x14ac:dyDescent="0.3">
      <c r="A1856" s="2"/>
      <c r="B1856" s="2"/>
      <c r="C1856" s="2"/>
      <c r="D1856" s="2"/>
      <c r="E1856" s="2"/>
      <c r="F1856" s="2"/>
      <c r="G1856" s="2"/>
      <c r="H1856" s="2"/>
      <c r="I1856" s="2"/>
      <c r="J1856" s="2"/>
      <c r="K1856" s="2"/>
      <c r="L1856" s="2"/>
      <c r="M1856" s="2"/>
      <c r="N1856" s="2"/>
      <c r="O1856" s="2"/>
      <c r="P1856" s="2"/>
      <c r="Q1856" s="2"/>
      <c r="R1856" s="2"/>
      <c r="S1856" s="2"/>
      <c r="T1856" s="2"/>
      <c r="U1856" s="2"/>
      <c r="V1856" s="2"/>
      <c r="W1856" s="2"/>
      <c r="X1856" s="2"/>
      <c r="Y1856" s="2"/>
      <c r="Z1856" s="2"/>
      <c r="AA1856" s="2"/>
      <c r="AB1856" s="2"/>
      <c r="AC1856" s="2"/>
      <c r="AD1856" s="2"/>
      <c r="AE1856" s="2"/>
      <c r="AF1856" s="2"/>
      <c r="AG1856" s="2"/>
      <c r="AH1856" s="2"/>
      <c r="AI1856" s="2"/>
      <c r="AJ1856" s="2"/>
      <c r="AK1856" s="2"/>
      <c r="AL1856" s="2"/>
      <c r="AM1856" s="2"/>
      <c r="AN1856" s="2"/>
      <c r="AO1856" s="2"/>
      <c r="AP1856" s="2"/>
      <c r="AQ1856" s="2"/>
      <c r="AR1856" s="2"/>
      <c r="AS1856" s="2"/>
      <c r="AT1856" s="2"/>
      <c r="AU1856" s="2"/>
      <c r="AV1856" s="2"/>
      <c r="AW1856" s="2"/>
      <c r="AX1856" s="2"/>
      <c r="AY1856" s="2"/>
      <c r="AZ1856" s="2"/>
      <c r="BA1856" s="2"/>
      <c r="BB1856" s="2"/>
      <c r="BC1856" s="2"/>
      <c r="BD1856" s="2"/>
      <c r="BE1856" s="2"/>
      <c r="BF1856" s="2"/>
      <c r="BG1856" s="2"/>
      <c r="BH1856" s="2"/>
      <c r="BI1856" s="2"/>
      <c r="BJ1856" s="2"/>
      <c r="BK1856" s="2"/>
      <c r="BL1856" s="2"/>
      <c r="BM1856" s="2"/>
      <c r="BN1856" s="2"/>
      <c r="BO1856" s="2"/>
      <c r="BP1856" s="2"/>
      <c r="BQ1856" s="2"/>
      <c r="BR1856" s="2"/>
      <c r="BS1856" s="2"/>
      <c r="BT1856" s="2"/>
      <c r="BU1856" s="2"/>
      <c r="BV1856" s="2"/>
      <c r="BW1856" s="2"/>
      <c r="BX1856" s="2"/>
      <c r="BY1856" s="2"/>
      <c r="BZ1856" s="2"/>
      <c r="CA1856" s="2"/>
    </row>
    <row r="1857" spans="1:79" x14ac:dyDescent="0.3">
      <c r="A1857" s="2"/>
      <c r="B1857" s="2"/>
      <c r="C1857" s="2"/>
      <c r="D1857" s="2"/>
      <c r="E1857" s="2"/>
      <c r="F1857" s="2"/>
      <c r="G1857" s="2"/>
      <c r="H1857" s="2"/>
      <c r="I1857" s="2"/>
      <c r="J1857" s="2"/>
      <c r="K1857" s="2"/>
      <c r="L1857" s="2"/>
      <c r="M1857" s="2"/>
      <c r="N1857" s="2"/>
      <c r="O1857" s="2"/>
      <c r="P1857" s="2"/>
      <c r="Q1857" s="2"/>
      <c r="R1857" s="2"/>
      <c r="S1857" s="2"/>
      <c r="T1857" s="2"/>
      <c r="U1857" s="2"/>
      <c r="V1857" s="2"/>
      <c r="W1857" s="2"/>
      <c r="X1857" s="2"/>
      <c r="Y1857" s="2"/>
      <c r="Z1857" s="2"/>
      <c r="AA1857" s="2"/>
      <c r="AB1857" s="2"/>
      <c r="AC1857" s="2"/>
      <c r="AD1857" s="2"/>
      <c r="AE1857" s="2"/>
      <c r="AF1857" s="2"/>
      <c r="AG1857" s="2"/>
      <c r="AH1857" s="2"/>
      <c r="AI1857" s="2"/>
      <c r="AJ1857" s="2"/>
      <c r="AK1857" s="2"/>
      <c r="AL1857" s="2"/>
      <c r="AM1857" s="2"/>
      <c r="AN1857" s="2"/>
      <c r="AO1857" s="2"/>
      <c r="AP1857" s="2"/>
      <c r="AQ1857" s="2"/>
      <c r="AR1857" s="2"/>
      <c r="AS1857" s="2"/>
      <c r="AT1857" s="2"/>
      <c r="AU1857" s="2"/>
      <c r="AV1857" s="2"/>
      <c r="AW1857" s="2"/>
      <c r="AX1857" s="2"/>
      <c r="AY1857" s="2"/>
      <c r="AZ1857" s="2"/>
      <c r="BA1857" s="2"/>
      <c r="BB1857" s="2"/>
      <c r="BC1857" s="2"/>
      <c r="BD1857" s="2"/>
      <c r="BE1857" s="2"/>
      <c r="BF1857" s="2"/>
      <c r="BG1857" s="2"/>
      <c r="BH1857" s="2"/>
      <c r="BI1857" s="2"/>
      <c r="BJ1857" s="2"/>
      <c r="BK1857" s="2"/>
      <c r="BL1857" s="2"/>
      <c r="BM1857" s="2"/>
      <c r="BN1857" s="2"/>
      <c r="BO1857" s="2"/>
      <c r="BP1857" s="2"/>
      <c r="BQ1857" s="2"/>
      <c r="BR1857" s="2"/>
      <c r="BS1857" s="2"/>
      <c r="BT1857" s="2"/>
      <c r="BU1857" s="2"/>
      <c r="BV1857" s="2"/>
      <c r="BW1857" s="2"/>
      <c r="BX1857" s="2"/>
      <c r="BY1857" s="2"/>
      <c r="BZ1857" s="2"/>
      <c r="CA1857" s="2"/>
    </row>
    <row r="1858" spans="1:79" x14ac:dyDescent="0.3">
      <c r="A1858" s="2"/>
      <c r="B1858" s="2"/>
      <c r="C1858" s="2"/>
      <c r="D1858" s="2"/>
      <c r="E1858" s="2"/>
      <c r="F1858" s="2"/>
      <c r="G1858" s="2"/>
      <c r="H1858" s="2"/>
      <c r="I1858" s="2"/>
      <c r="J1858" s="2"/>
      <c r="K1858" s="2"/>
      <c r="L1858" s="2"/>
      <c r="M1858" s="2"/>
      <c r="N1858" s="2"/>
      <c r="O1858" s="2"/>
      <c r="P1858" s="2"/>
      <c r="Q1858" s="2"/>
      <c r="R1858" s="2"/>
      <c r="S1858" s="2"/>
      <c r="T1858" s="2"/>
      <c r="U1858" s="2"/>
      <c r="V1858" s="2"/>
      <c r="W1858" s="2"/>
      <c r="X1858" s="2"/>
      <c r="Y1858" s="2"/>
      <c r="Z1858" s="2"/>
      <c r="AA1858" s="2"/>
      <c r="AB1858" s="2"/>
      <c r="AC1858" s="2"/>
      <c r="AD1858" s="2"/>
      <c r="AE1858" s="2"/>
      <c r="AF1858" s="2"/>
      <c r="AG1858" s="2"/>
      <c r="AH1858" s="2"/>
      <c r="AI1858" s="2"/>
      <c r="AJ1858" s="2"/>
      <c r="AK1858" s="2"/>
      <c r="AL1858" s="2"/>
      <c r="AM1858" s="2"/>
      <c r="AN1858" s="2"/>
      <c r="AO1858" s="2"/>
      <c r="AP1858" s="2"/>
      <c r="AQ1858" s="2"/>
      <c r="AR1858" s="2"/>
      <c r="AS1858" s="2"/>
      <c r="AT1858" s="2"/>
      <c r="AU1858" s="2"/>
      <c r="AV1858" s="2"/>
      <c r="AW1858" s="2"/>
      <c r="AX1858" s="2"/>
      <c r="AY1858" s="2"/>
      <c r="AZ1858" s="2"/>
      <c r="BA1858" s="2"/>
      <c r="BB1858" s="2"/>
      <c r="BC1858" s="2"/>
      <c r="BD1858" s="2"/>
      <c r="BE1858" s="2"/>
      <c r="BF1858" s="2"/>
      <c r="BG1858" s="2"/>
      <c r="BH1858" s="2"/>
      <c r="BI1858" s="2"/>
      <c r="BJ1858" s="2"/>
      <c r="BK1858" s="2"/>
      <c r="BL1858" s="2"/>
      <c r="BM1858" s="2"/>
      <c r="BN1858" s="2"/>
      <c r="BO1858" s="2"/>
      <c r="BP1858" s="2"/>
      <c r="BQ1858" s="2"/>
      <c r="BR1858" s="2"/>
      <c r="BS1858" s="2"/>
      <c r="BT1858" s="2"/>
      <c r="BU1858" s="2"/>
      <c r="BV1858" s="2"/>
      <c r="BW1858" s="2"/>
      <c r="BX1858" s="2"/>
      <c r="BY1858" s="2"/>
      <c r="BZ1858" s="2"/>
      <c r="CA1858" s="2"/>
    </row>
    <row r="1859" spans="1:79" x14ac:dyDescent="0.3">
      <c r="A1859" s="2"/>
      <c r="B1859" s="2"/>
      <c r="C1859" s="2"/>
      <c r="D1859" s="2"/>
      <c r="E1859" s="2"/>
      <c r="F1859" s="2"/>
      <c r="G1859" s="2"/>
      <c r="H1859" s="2"/>
      <c r="I1859" s="2"/>
      <c r="J1859" s="2"/>
      <c r="K1859" s="2"/>
      <c r="L1859" s="2"/>
      <c r="M1859" s="2"/>
      <c r="N1859" s="2"/>
      <c r="O1859" s="2"/>
      <c r="P1859" s="2"/>
      <c r="Q1859" s="2"/>
      <c r="R1859" s="2"/>
      <c r="S1859" s="2"/>
      <c r="T1859" s="2"/>
      <c r="U1859" s="2"/>
      <c r="V1859" s="2"/>
      <c r="W1859" s="2"/>
      <c r="X1859" s="2"/>
      <c r="Y1859" s="2"/>
      <c r="Z1859" s="2"/>
      <c r="AA1859" s="2"/>
      <c r="AB1859" s="2"/>
      <c r="AC1859" s="2"/>
      <c r="AD1859" s="2"/>
      <c r="AE1859" s="2"/>
      <c r="AF1859" s="2"/>
      <c r="AG1859" s="2"/>
      <c r="AH1859" s="2"/>
      <c r="AI1859" s="2"/>
      <c r="AJ1859" s="2"/>
      <c r="AK1859" s="2"/>
      <c r="AL1859" s="2"/>
      <c r="AM1859" s="2"/>
      <c r="AN1859" s="2"/>
      <c r="AO1859" s="2"/>
      <c r="AP1859" s="2"/>
      <c r="AQ1859" s="2"/>
      <c r="AR1859" s="2"/>
      <c r="AS1859" s="2"/>
      <c r="AT1859" s="2"/>
      <c r="AU1859" s="2"/>
      <c r="AV1859" s="2"/>
      <c r="AW1859" s="2"/>
      <c r="AX1859" s="2"/>
      <c r="AY1859" s="2"/>
      <c r="AZ1859" s="2"/>
      <c r="BA1859" s="2"/>
      <c r="BB1859" s="2"/>
      <c r="BC1859" s="2"/>
      <c r="BD1859" s="2"/>
      <c r="BE1859" s="2"/>
      <c r="BF1859" s="2"/>
      <c r="BG1859" s="2"/>
      <c r="BH1859" s="2"/>
      <c r="BI1859" s="2"/>
      <c r="BJ1859" s="2"/>
      <c r="BK1859" s="2"/>
      <c r="BL1859" s="2"/>
      <c r="BM1859" s="2"/>
      <c r="BN1859" s="2"/>
      <c r="BO1859" s="2"/>
      <c r="BP1859" s="2"/>
      <c r="BQ1859" s="2"/>
      <c r="BR1859" s="2"/>
      <c r="BS1859" s="2"/>
      <c r="BT1859" s="2"/>
      <c r="BU1859" s="2"/>
      <c r="BV1859" s="2"/>
      <c r="BW1859" s="2"/>
      <c r="BX1859" s="2"/>
      <c r="BY1859" s="2"/>
      <c r="BZ1859" s="2"/>
      <c r="CA1859" s="2"/>
    </row>
    <row r="1860" spans="1:79" x14ac:dyDescent="0.3">
      <c r="A1860" s="2"/>
      <c r="B1860" s="2"/>
      <c r="C1860" s="2"/>
      <c r="D1860" s="2"/>
      <c r="E1860" s="2"/>
      <c r="F1860" s="2"/>
      <c r="G1860" s="2"/>
      <c r="H1860" s="2"/>
      <c r="I1860" s="2"/>
      <c r="J1860" s="2"/>
      <c r="K1860" s="2"/>
      <c r="L1860" s="2"/>
      <c r="M1860" s="2"/>
      <c r="N1860" s="2"/>
      <c r="O1860" s="2"/>
      <c r="P1860" s="2"/>
      <c r="Q1860" s="2"/>
      <c r="R1860" s="2"/>
      <c r="S1860" s="2"/>
      <c r="T1860" s="2"/>
      <c r="U1860" s="2"/>
      <c r="V1860" s="2"/>
      <c r="W1860" s="2"/>
      <c r="X1860" s="2"/>
      <c r="Y1860" s="2"/>
      <c r="Z1860" s="2"/>
      <c r="AA1860" s="2"/>
      <c r="AB1860" s="2"/>
      <c r="AC1860" s="2"/>
      <c r="AD1860" s="2"/>
      <c r="AE1860" s="2"/>
      <c r="AF1860" s="2"/>
      <c r="AG1860" s="2"/>
      <c r="AH1860" s="2"/>
      <c r="AI1860" s="2"/>
      <c r="AJ1860" s="2"/>
      <c r="AK1860" s="2"/>
      <c r="AL1860" s="2"/>
      <c r="AM1860" s="2"/>
      <c r="AN1860" s="2"/>
      <c r="AO1860" s="2"/>
      <c r="AP1860" s="2"/>
      <c r="AQ1860" s="2"/>
      <c r="AR1860" s="2"/>
      <c r="AS1860" s="2"/>
      <c r="AT1860" s="2"/>
      <c r="AU1860" s="2"/>
      <c r="AV1860" s="2"/>
      <c r="AW1860" s="2"/>
      <c r="AX1860" s="2"/>
      <c r="AY1860" s="2"/>
      <c r="AZ1860" s="2"/>
      <c r="BA1860" s="2"/>
      <c r="BB1860" s="2"/>
      <c r="BC1860" s="2"/>
      <c r="BD1860" s="2"/>
      <c r="BE1860" s="2"/>
      <c r="BF1860" s="2"/>
      <c r="BG1860" s="2"/>
      <c r="BH1860" s="2"/>
      <c r="BI1860" s="2"/>
      <c r="BJ1860" s="2"/>
      <c r="BK1860" s="2"/>
      <c r="BL1860" s="2"/>
      <c r="BM1860" s="2"/>
      <c r="BN1860" s="2"/>
      <c r="BO1860" s="2"/>
      <c r="BP1860" s="2"/>
      <c r="BQ1860" s="2"/>
      <c r="BR1860" s="2"/>
      <c r="BS1860" s="2"/>
      <c r="BT1860" s="2"/>
      <c r="BU1860" s="2"/>
      <c r="BV1860" s="2"/>
      <c r="BW1860" s="2"/>
      <c r="BX1860" s="2"/>
      <c r="BY1860" s="2"/>
      <c r="BZ1860" s="2"/>
      <c r="CA1860" s="2"/>
    </row>
    <row r="1861" spans="1:79" x14ac:dyDescent="0.3">
      <c r="A1861" s="2"/>
      <c r="B1861" s="2"/>
      <c r="C1861" s="2"/>
      <c r="D1861" s="2"/>
      <c r="E1861" s="2"/>
      <c r="F1861" s="2"/>
      <c r="G1861" s="2"/>
      <c r="H1861" s="2"/>
      <c r="I1861" s="2"/>
      <c r="J1861" s="2"/>
      <c r="K1861" s="2"/>
      <c r="L1861" s="2"/>
      <c r="M1861" s="2"/>
      <c r="N1861" s="2"/>
      <c r="O1861" s="2"/>
      <c r="P1861" s="2"/>
      <c r="Q1861" s="2"/>
      <c r="R1861" s="2"/>
      <c r="S1861" s="2"/>
      <c r="T1861" s="2"/>
      <c r="U1861" s="2"/>
      <c r="V1861" s="2"/>
      <c r="W1861" s="2"/>
      <c r="X1861" s="2"/>
      <c r="Y1861" s="2"/>
      <c r="Z1861" s="2"/>
      <c r="AA1861" s="2"/>
      <c r="AB1861" s="2"/>
      <c r="AC1861" s="2"/>
      <c r="AD1861" s="2"/>
      <c r="AE1861" s="2"/>
      <c r="AF1861" s="2"/>
      <c r="AG1861" s="2"/>
      <c r="AH1861" s="2"/>
      <c r="AI1861" s="2"/>
      <c r="AJ1861" s="2"/>
      <c r="AK1861" s="2"/>
      <c r="AL1861" s="2"/>
      <c r="AM1861" s="2"/>
      <c r="AN1861" s="2"/>
      <c r="AO1861" s="2"/>
      <c r="AP1861" s="2"/>
      <c r="AQ1861" s="2"/>
      <c r="AR1861" s="2"/>
      <c r="AS1861" s="2"/>
      <c r="AT1861" s="2"/>
      <c r="AU1861" s="2"/>
      <c r="AV1861" s="2"/>
      <c r="AW1861" s="2"/>
      <c r="AX1861" s="2"/>
      <c r="AY1861" s="2"/>
      <c r="AZ1861" s="2"/>
      <c r="BA1861" s="2"/>
      <c r="BB1861" s="2"/>
      <c r="BC1861" s="2"/>
      <c r="BD1861" s="2"/>
      <c r="BE1861" s="2"/>
      <c r="BF1861" s="2"/>
      <c r="BG1861" s="2"/>
      <c r="BH1861" s="2"/>
      <c r="BI1861" s="2"/>
      <c r="BJ1861" s="2"/>
      <c r="BK1861" s="2"/>
      <c r="BL1861" s="2"/>
      <c r="BM1861" s="2"/>
      <c r="BN1861" s="2"/>
      <c r="BO1861" s="2"/>
      <c r="BP1861" s="2"/>
      <c r="BQ1861" s="2"/>
      <c r="BR1861" s="2"/>
      <c r="BS1861" s="2"/>
      <c r="BT1861" s="2"/>
      <c r="BU1861" s="2"/>
      <c r="BV1861" s="2"/>
      <c r="BW1861" s="2"/>
      <c r="BX1861" s="2"/>
      <c r="BY1861" s="2"/>
      <c r="BZ1861" s="2"/>
      <c r="CA1861" s="2"/>
    </row>
    <row r="1862" spans="1:79" x14ac:dyDescent="0.3">
      <c r="A1862" s="2"/>
      <c r="B1862" s="2"/>
      <c r="C1862" s="2"/>
      <c r="D1862" s="2"/>
      <c r="E1862" s="2"/>
      <c r="F1862" s="2"/>
      <c r="G1862" s="2"/>
      <c r="H1862" s="2"/>
      <c r="I1862" s="2"/>
      <c r="J1862" s="2"/>
      <c r="K1862" s="2"/>
      <c r="L1862" s="2"/>
      <c r="M1862" s="2"/>
      <c r="N1862" s="2"/>
      <c r="O1862" s="2"/>
      <c r="P1862" s="2"/>
      <c r="Q1862" s="2"/>
      <c r="R1862" s="2"/>
      <c r="S1862" s="2"/>
      <c r="T1862" s="2"/>
      <c r="U1862" s="2"/>
      <c r="V1862" s="2"/>
      <c r="W1862" s="2"/>
      <c r="X1862" s="2"/>
      <c r="Y1862" s="2"/>
      <c r="Z1862" s="2"/>
      <c r="AA1862" s="2"/>
      <c r="AB1862" s="2"/>
      <c r="AC1862" s="2"/>
      <c r="AD1862" s="2"/>
      <c r="AE1862" s="2"/>
      <c r="AF1862" s="2"/>
      <c r="AG1862" s="2"/>
      <c r="AH1862" s="2"/>
      <c r="AI1862" s="2"/>
      <c r="AJ1862" s="2"/>
      <c r="AK1862" s="2"/>
      <c r="AL1862" s="2"/>
      <c r="AM1862" s="2"/>
      <c r="AN1862" s="2"/>
      <c r="AO1862" s="2"/>
      <c r="AP1862" s="2"/>
      <c r="AQ1862" s="2"/>
      <c r="AR1862" s="2"/>
      <c r="AS1862" s="2"/>
      <c r="AT1862" s="2"/>
      <c r="AU1862" s="2"/>
      <c r="AV1862" s="2"/>
      <c r="AW1862" s="2"/>
      <c r="AX1862" s="2"/>
      <c r="AY1862" s="2"/>
      <c r="AZ1862" s="2"/>
      <c r="BA1862" s="2"/>
      <c r="BB1862" s="2"/>
      <c r="BC1862" s="2"/>
      <c r="BD1862" s="2"/>
      <c r="BE1862" s="2"/>
      <c r="BF1862" s="2"/>
      <c r="BG1862" s="2"/>
      <c r="BH1862" s="2"/>
      <c r="BI1862" s="2"/>
      <c r="BJ1862" s="2"/>
      <c r="BK1862" s="2"/>
      <c r="BL1862" s="2"/>
      <c r="BM1862" s="2"/>
      <c r="BN1862" s="2"/>
      <c r="BO1862" s="2"/>
      <c r="BP1862" s="2"/>
      <c r="BQ1862" s="2"/>
      <c r="BR1862" s="2"/>
      <c r="BS1862" s="2"/>
      <c r="BT1862" s="2"/>
      <c r="BU1862" s="2"/>
      <c r="BV1862" s="2"/>
      <c r="BW1862" s="2"/>
      <c r="BX1862" s="2"/>
      <c r="BY1862" s="2"/>
      <c r="BZ1862" s="2"/>
      <c r="CA1862" s="2"/>
    </row>
    <row r="1863" spans="1:79" x14ac:dyDescent="0.3">
      <c r="A1863" s="2"/>
      <c r="B1863" s="2"/>
      <c r="C1863" s="2"/>
      <c r="D1863" s="2"/>
      <c r="E1863" s="2"/>
      <c r="F1863" s="2"/>
      <c r="G1863" s="2"/>
      <c r="H1863" s="2"/>
      <c r="I1863" s="2"/>
      <c r="J1863" s="2"/>
      <c r="K1863" s="2"/>
      <c r="L1863" s="2"/>
      <c r="M1863" s="2"/>
      <c r="N1863" s="2"/>
      <c r="O1863" s="2"/>
      <c r="P1863" s="2"/>
      <c r="Q1863" s="2"/>
      <c r="R1863" s="2"/>
      <c r="S1863" s="2"/>
      <c r="T1863" s="2"/>
      <c r="U1863" s="2"/>
      <c r="V1863" s="2"/>
      <c r="W1863" s="2"/>
      <c r="X1863" s="2"/>
      <c r="Y1863" s="2"/>
      <c r="Z1863" s="2"/>
      <c r="AA1863" s="2"/>
      <c r="AB1863" s="2"/>
      <c r="AC1863" s="2"/>
      <c r="AD1863" s="2"/>
      <c r="AE1863" s="2"/>
      <c r="AF1863" s="2"/>
      <c r="AG1863" s="2"/>
      <c r="AH1863" s="2"/>
      <c r="AI1863" s="2"/>
      <c r="AJ1863" s="2"/>
      <c r="AK1863" s="2"/>
      <c r="AL1863" s="2"/>
      <c r="AM1863" s="2"/>
      <c r="AN1863" s="2"/>
      <c r="AO1863" s="2"/>
      <c r="AP1863" s="2"/>
      <c r="AQ1863" s="2"/>
      <c r="AR1863" s="2"/>
      <c r="AS1863" s="2"/>
      <c r="AT1863" s="2"/>
      <c r="AU1863" s="2"/>
      <c r="AV1863" s="2"/>
      <c r="AW1863" s="2"/>
      <c r="AX1863" s="2"/>
      <c r="AY1863" s="2"/>
      <c r="AZ1863" s="2"/>
      <c r="BA1863" s="2"/>
      <c r="BB1863" s="2"/>
      <c r="BC1863" s="2"/>
      <c r="BD1863" s="2"/>
      <c r="BE1863" s="2"/>
      <c r="BF1863" s="2"/>
      <c r="BG1863" s="2"/>
      <c r="BH1863" s="2"/>
      <c r="BI1863" s="2"/>
      <c r="BJ1863" s="2"/>
      <c r="BK1863" s="2"/>
      <c r="BL1863" s="2"/>
      <c r="BM1863" s="2"/>
      <c r="BN1863" s="2"/>
      <c r="BO1863" s="2"/>
      <c r="BP1863" s="2"/>
      <c r="BQ1863" s="2"/>
      <c r="BR1863" s="2"/>
      <c r="BS1863" s="2"/>
      <c r="BT1863" s="2"/>
      <c r="BU1863" s="2"/>
      <c r="BV1863" s="2"/>
      <c r="BW1863" s="2"/>
      <c r="BX1863" s="2"/>
      <c r="BY1863" s="2"/>
      <c r="BZ1863" s="2"/>
      <c r="CA1863" s="2"/>
    </row>
    <row r="1864" spans="1:79" x14ac:dyDescent="0.3">
      <c r="A1864" s="2"/>
      <c r="B1864" s="2"/>
      <c r="C1864" s="2"/>
      <c r="D1864" s="2"/>
      <c r="E1864" s="2"/>
      <c r="F1864" s="2"/>
      <c r="G1864" s="2"/>
      <c r="H1864" s="2"/>
      <c r="I1864" s="2"/>
      <c r="J1864" s="2"/>
      <c r="K1864" s="2"/>
      <c r="L1864" s="2"/>
      <c r="M1864" s="2"/>
      <c r="N1864" s="2"/>
      <c r="O1864" s="2"/>
      <c r="P1864" s="2"/>
      <c r="Q1864" s="2"/>
      <c r="R1864" s="2"/>
      <c r="S1864" s="2"/>
      <c r="T1864" s="2"/>
      <c r="U1864" s="2"/>
      <c r="V1864" s="2"/>
      <c r="W1864" s="2"/>
      <c r="X1864" s="2"/>
      <c r="Y1864" s="2"/>
      <c r="Z1864" s="2"/>
      <c r="AA1864" s="2"/>
      <c r="AB1864" s="2"/>
      <c r="AC1864" s="2"/>
      <c r="AD1864" s="2"/>
      <c r="AE1864" s="2"/>
      <c r="AF1864" s="2"/>
      <c r="AG1864" s="2"/>
      <c r="AH1864" s="2"/>
      <c r="AI1864" s="2"/>
      <c r="AJ1864" s="2"/>
      <c r="AK1864" s="2"/>
      <c r="AL1864" s="2"/>
      <c r="AM1864" s="2"/>
      <c r="AN1864" s="2"/>
      <c r="AO1864" s="2"/>
      <c r="AP1864" s="2"/>
      <c r="AQ1864" s="2"/>
      <c r="AR1864" s="2"/>
      <c r="AS1864" s="2"/>
      <c r="AT1864" s="2"/>
      <c r="AU1864" s="2"/>
      <c r="AV1864" s="2"/>
      <c r="AW1864" s="2"/>
      <c r="AX1864" s="2"/>
      <c r="AY1864" s="2"/>
      <c r="AZ1864" s="2"/>
      <c r="BA1864" s="2"/>
      <c r="BB1864" s="2"/>
      <c r="BC1864" s="2"/>
      <c r="BD1864" s="2"/>
      <c r="BE1864" s="2"/>
      <c r="BF1864" s="2"/>
      <c r="BG1864" s="2"/>
      <c r="BH1864" s="2"/>
      <c r="BI1864" s="2"/>
      <c r="BJ1864" s="2"/>
      <c r="BK1864" s="2"/>
      <c r="BL1864" s="2"/>
      <c r="BM1864" s="2"/>
      <c r="BN1864" s="2"/>
      <c r="BO1864" s="2"/>
      <c r="BP1864" s="2"/>
      <c r="BQ1864" s="2"/>
      <c r="BR1864" s="2"/>
      <c r="BS1864" s="2"/>
      <c r="BT1864" s="2"/>
      <c r="BU1864" s="2"/>
      <c r="BV1864" s="2"/>
      <c r="BW1864" s="2"/>
      <c r="BX1864" s="2"/>
      <c r="BY1864" s="2"/>
      <c r="BZ1864" s="2"/>
      <c r="CA1864" s="2"/>
    </row>
    <row r="1865" spans="1:79" x14ac:dyDescent="0.3">
      <c r="A1865" s="2"/>
      <c r="B1865" s="2"/>
      <c r="C1865" s="2"/>
      <c r="D1865" s="2"/>
      <c r="E1865" s="2"/>
      <c r="F1865" s="2"/>
      <c r="G1865" s="2"/>
      <c r="H1865" s="2"/>
      <c r="I1865" s="2"/>
      <c r="J1865" s="2"/>
      <c r="K1865" s="2"/>
      <c r="L1865" s="2"/>
      <c r="M1865" s="2"/>
      <c r="N1865" s="2"/>
      <c r="O1865" s="2"/>
      <c r="P1865" s="2"/>
      <c r="Q1865" s="2"/>
      <c r="R1865" s="2"/>
      <c r="S1865" s="2"/>
      <c r="T1865" s="2"/>
      <c r="U1865" s="2"/>
      <c r="V1865" s="2"/>
      <c r="W1865" s="2"/>
      <c r="X1865" s="2"/>
      <c r="Y1865" s="2"/>
      <c r="Z1865" s="2"/>
      <c r="AA1865" s="2"/>
      <c r="AB1865" s="2"/>
      <c r="AC1865" s="2"/>
      <c r="AD1865" s="2"/>
      <c r="AE1865" s="2"/>
      <c r="AF1865" s="2"/>
      <c r="AG1865" s="2"/>
      <c r="AH1865" s="2"/>
      <c r="AI1865" s="2"/>
      <c r="AJ1865" s="2"/>
      <c r="AK1865" s="2"/>
      <c r="AL1865" s="2"/>
      <c r="AM1865" s="2"/>
      <c r="AN1865" s="2"/>
      <c r="AO1865" s="2"/>
      <c r="AP1865" s="2"/>
      <c r="AQ1865" s="2"/>
      <c r="AR1865" s="2"/>
      <c r="AS1865" s="2"/>
      <c r="AT1865" s="2"/>
      <c r="AU1865" s="2"/>
      <c r="AV1865" s="2"/>
      <c r="AW1865" s="2"/>
      <c r="AX1865" s="2"/>
      <c r="AY1865" s="2"/>
      <c r="AZ1865" s="2"/>
      <c r="BA1865" s="2"/>
      <c r="BB1865" s="2"/>
      <c r="BC1865" s="2"/>
      <c r="BD1865" s="2"/>
      <c r="BE1865" s="2"/>
      <c r="BF1865" s="2"/>
      <c r="BG1865" s="2"/>
      <c r="BH1865" s="2"/>
      <c r="BI1865" s="2"/>
      <c r="BJ1865" s="2"/>
      <c r="BK1865" s="2"/>
      <c r="BL1865" s="2"/>
      <c r="BM1865" s="2"/>
      <c r="BN1865" s="2"/>
      <c r="BO1865" s="2"/>
      <c r="BP1865" s="2"/>
      <c r="BQ1865" s="2"/>
      <c r="BR1865" s="2"/>
      <c r="BS1865" s="2"/>
      <c r="BT1865" s="2"/>
      <c r="BU1865" s="2"/>
      <c r="BV1865" s="2"/>
      <c r="BW1865" s="2"/>
      <c r="BX1865" s="2"/>
      <c r="BY1865" s="2"/>
      <c r="BZ1865" s="2"/>
      <c r="CA1865" s="2"/>
    </row>
    <row r="1866" spans="1:79" x14ac:dyDescent="0.3">
      <c r="A1866" s="2"/>
      <c r="B1866" s="2"/>
      <c r="C1866" s="2"/>
      <c r="D1866" s="2"/>
      <c r="E1866" s="2"/>
      <c r="F1866" s="2"/>
      <c r="G1866" s="2"/>
      <c r="H1866" s="2"/>
      <c r="I1866" s="2"/>
      <c r="J1866" s="2"/>
      <c r="K1866" s="2"/>
      <c r="L1866" s="2"/>
      <c r="M1866" s="2"/>
      <c r="N1866" s="2"/>
      <c r="O1866" s="2"/>
      <c r="P1866" s="2"/>
      <c r="Q1866" s="2"/>
      <c r="R1866" s="2"/>
      <c r="S1866" s="2"/>
      <c r="T1866" s="2"/>
      <c r="U1866" s="2"/>
      <c r="V1866" s="2"/>
      <c r="W1866" s="2"/>
      <c r="X1866" s="2"/>
      <c r="Y1866" s="2"/>
      <c r="Z1866" s="2"/>
      <c r="AA1866" s="2"/>
      <c r="AB1866" s="2"/>
      <c r="AC1866" s="2"/>
      <c r="AD1866" s="2"/>
      <c r="AE1866" s="2"/>
      <c r="AF1866" s="2"/>
      <c r="AG1866" s="2"/>
      <c r="AH1866" s="2"/>
      <c r="AI1866" s="2"/>
      <c r="AJ1866" s="2"/>
      <c r="AK1866" s="2"/>
      <c r="AL1866" s="2"/>
      <c r="AM1866" s="2"/>
      <c r="AN1866" s="2"/>
      <c r="AO1866" s="2"/>
      <c r="AP1866" s="2"/>
      <c r="AQ1866" s="2"/>
      <c r="AR1866" s="2"/>
      <c r="AS1866" s="2"/>
      <c r="AT1866" s="2"/>
      <c r="AU1866" s="2"/>
      <c r="AV1866" s="2"/>
      <c r="AW1866" s="2"/>
      <c r="AX1866" s="2"/>
      <c r="AY1866" s="2"/>
      <c r="AZ1866" s="2"/>
      <c r="BA1866" s="2"/>
      <c r="BB1866" s="2"/>
      <c r="BC1866" s="2"/>
      <c r="BD1866" s="2"/>
      <c r="BE1866" s="2"/>
      <c r="BF1866" s="2"/>
      <c r="BG1866" s="2"/>
      <c r="BH1866" s="2"/>
      <c r="BI1866" s="2"/>
      <c r="BJ1866" s="2"/>
      <c r="BK1866" s="2"/>
      <c r="BL1866" s="2"/>
      <c r="BM1866" s="2"/>
      <c r="BN1866" s="2"/>
      <c r="BO1866" s="2"/>
      <c r="BP1866" s="2"/>
      <c r="BQ1866" s="2"/>
      <c r="BR1866" s="2"/>
      <c r="BS1866" s="2"/>
      <c r="BT1866" s="2"/>
      <c r="BU1866" s="2"/>
      <c r="BV1866" s="2"/>
      <c r="BW1866" s="2"/>
      <c r="BX1866" s="2"/>
      <c r="BY1866" s="2"/>
      <c r="BZ1866" s="2"/>
      <c r="CA1866" s="2"/>
    </row>
    <row r="1867" spans="1:79" x14ac:dyDescent="0.3">
      <c r="A1867" s="2"/>
      <c r="B1867" s="2"/>
      <c r="C1867" s="2"/>
      <c r="D1867" s="2"/>
      <c r="E1867" s="2"/>
      <c r="F1867" s="2"/>
      <c r="G1867" s="2"/>
      <c r="H1867" s="2"/>
      <c r="I1867" s="2"/>
      <c r="J1867" s="2"/>
      <c r="K1867" s="2"/>
      <c r="L1867" s="2"/>
      <c r="M1867" s="2"/>
      <c r="N1867" s="2"/>
      <c r="O1867" s="2"/>
      <c r="P1867" s="2"/>
      <c r="Q1867" s="2"/>
      <c r="R1867" s="2"/>
      <c r="S1867" s="2"/>
      <c r="T1867" s="2"/>
      <c r="U1867" s="2"/>
      <c r="V1867" s="2"/>
      <c r="W1867" s="2"/>
      <c r="X1867" s="2"/>
      <c r="Y1867" s="2"/>
      <c r="Z1867" s="2"/>
      <c r="AA1867" s="2"/>
      <c r="AB1867" s="2"/>
      <c r="AC1867" s="2"/>
      <c r="AD1867" s="2"/>
      <c r="AE1867" s="2"/>
      <c r="AF1867" s="2"/>
      <c r="AG1867" s="2"/>
      <c r="AH1867" s="2"/>
      <c r="AI1867" s="2"/>
      <c r="AJ1867" s="2"/>
      <c r="AK1867" s="2"/>
      <c r="AL1867" s="2"/>
      <c r="AM1867" s="2"/>
      <c r="AN1867" s="2"/>
      <c r="AO1867" s="2"/>
      <c r="AP1867" s="2"/>
      <c r="AQ1867" s="2"/>
      <c r="AR1867" s="2"/>
      <c r="AS1867" s="2"/>
      <c r="AT1867" s="2"/>
      <c r="AU1867" s="2"/>
      <c r="AV1867" s="2"/>
      <c r="AW1867" s="2"/>
      <c r="AX1867" s="2"/>
      <c r="AY1867" s="2"/>
      <c r="AZ1867" s="2"/>
      <c r="BA1867" s="2"/>
      <c r="BB1867" s="2"/>
      <c r="BC1867" s="2"/>
      <c r="BD1867" s="2"/>
      <c r="BE1867" s="2"/>
      <c r="BF1867" s="2"/>
      <c r="BG1867" s="2"/>
      <c r="BH1867" s="2"/>
      <c r="BI1867" s="2"/>
      <c r="BJ1867" s="2"/>
      <c r="BK1867" s="2"/>
      <c r="BL1867" s="2"/>
      <c r="BM1867" s="2"/>
      <c r="BN1867" s="2"/>
      <c r="BO1867" s="2"/>
      <c r="BP1867" s="2"/>
      <c r="BQ1867" s="2"/>
      <c r="BR1867" s="2"/>
      <c r="BS1867" s="2"/>
      <c r="BT1867" s="2"/>
      <c r="BU1867" s="2"/>
      <c r="BV1867" s="2"/>
      <c r="BW1867" s="2"/>
      <c r="BX1867" s="2"/>
      <c r="BY1867" s="2"/>
      <c r="BZ1867" s="2"/>
      <c r="CA1867" s="2"/>
    </row>
    <row r="1868" spans="1:79" x14ac:dyDescent="0.3">
      <c r="A1868" s="2"/>
      <c r="B1868" s="2"/>
      <c r="C1868" s="2"/>
      <c r="D1868" s="2"/>
      <c r="E1868" s="2"/>
      <c r="F1868" s="2"/>
      <c r="G1868" s="2"/>
      <c r="H1868" s="2"/>
      <c r="I1868" s="2"/>
      <c r="J1868" s="2"/>
      <c r="K1868" s="2"/>
      <c r="L1868" s="2"/>
      <c r="M1868" s="2"/>
      <c r="N1868" s="2"/>
      <c r="O1868" s="2"/>
      <c r="P1868" s="2"/>
      <c r="Q1868" s="2"/>
      <c r="R1868" s="2"/>
      <c r="S1868" s="2"/>
      <c r="T1868" s="2"/>
      <c r="U1868" s="2"/>
      <c r="V1868" s="2"/>
      <c r="W1868" s="2"/>
      <c r="X1868" s="2"/>
      <c r="Y1868" s="2"/>
      <c r="Z1868" s="2"/>
      <c r="AA1868" s="2"/>
      <c r="AB1868" s="2"/>
      <c r="AC1868" s="2"/>
      <c r="AD1868" s="2"/>
      <c r="AE1868" s="2"/>
      <c r="AF1868" s="2"/>
      <c r="AG1868" s="2"/>
      <c r="AH1868" s="2"/>
      <c r="AI1868" s="2"/>
      <c r="AJ1868" s="2"/>
      <c r="AK1868" s="2"/>
      <c r="AL1868" s="2"/>
      <c r="AM1868" s="2"/>
      <c r="AN1868" s="2"/>
      <c r="AO1868" s="2"/>
      <c r="AP1868" s="2"/>
      <c r="AQ1868" s="2"/>
      <c r="AR1868" s="2"/>
      <c r="AS1868" s="2"/>
      <c r="AT1868" s="2"/>
      <c r="AU1868" s="2"/>
      <c r="AV1868" s="2"/>
      <c r="AW1868" s="2"/>
      <c r="AX1868" s="2"/>
      <c r="AY1868" s="2"/>
      <c r="AZ1868" s="2"/>
      <c r="BA1868" s="2"/>
      <c r="BB1868" s="2"/>
      <c r="BC1868" s="2"/>
      <c r="BD1868" s="2"/>
      <c r="BE1868" s="2"/>
      <c r="BF1868" s="2"/>
      <c r="BG1868" s="2"/>
      <c r="BH1868" s="2"/>
      <c r="BI1868" s="2"/>
      <c r="BJ1868" s="2"/>
      <c r="BK1868" s="2"/>
      <c r="BL1868" s="2"/>
      <c r="BM1868" s="2"/>
      <c r="BN1868" s="2"/>
      <c r="BO1868" s="2"/>
      <c r="BP1868" s="2"/>
      <c r="BQ1868" s="2"/>
      <c r="BR1868" s="2"/>
      <c r="BS1868" s="2"/>
      <c r="BT1868" s="2"/>
      <c r="BU1868" s="2"/>
      <c r="BV1868" s="2"/>
      <c r="BW1868" s="2"/>
      <c r="BX1868" s="2"/>
      <c r="BY1868" s="2"/>
      <c r="BZ1868" s="2"/>
      <c r="CA1868" s="2"/>
    </row>
    <row r="1869" spans="1:79" x14ac:dyDescent="0.3">
      <c r="A1869" s="2"/>
      <c r="B1869" s="2"/>
      <c r="C1869" s="2"/>
      <c r="D1869" s="2"/>
      <c r="E1869" s="2"/>
      <c r="F1869" s="2"/>
      <c r="G1869" s="2"/>
      <c r="H1869" s="2"/>
      <c r="I1869" s="2"/>
      <c r="J1869" s="2"/>
      <c r="K1869" s="2"/>
      <c r="L1869" s="2"/>
      <c r="M1869" s="2"/>
      <c r="N1869" s="2"/>
      <c r="O1869" s="2"/>
      <c r="P1869" s="2"/>
      <c r="Q1869" s="2"/>
      <c r="R1869" s="2"/>
      <c r="S1869" s="2"/>
      <c r="T1869" s="2"/>
      <c r="U1869" s="2"/>
      <c r="V1869" s="2"/>
      <c r="W1869" s="2"/>
      <c r="X1869" s="2"/>
      <c r="Y1869" s="2"/>
      <c r="Z1869" s="2"/>
      <c r="AA1869" s="2"/>
      <c r="AB1869" s="2"/>
      <c r="AC1869" s="2"/>
      <c r="AD1869" s="2"/>
      <c r="AE1869" s="2"/>
      <c r="AF1869" s="2"/>
      <c r="AG1869" s="2"/>
      <c r="AH1869" s="2"/>
      <c r="AI1869" s="2"/>
      <c r="AJ1869" s="2"/>
      <c r="AK1869" s="2"/>
      <c r="AL1869" s="2"/>
      <c r="AM1869" s="2"/>
      <c r="AN1869" s="2"/>
      <c r="AO1869" s="2"/>
      <c r="AP1869" s="2"/>
      <c r="AQ1869" s="2"/>
      <c r="AR1869" s="2"/>
      <c r="AS1869" s="2"/>
      <c r="AT1869" s="2"/>
      <c r="AU1869" s="2"/>
      <c r="AV1869" s="2"/>
      <c r="AW1869" s="2"/>
      <c r="AX1869" s="2"/>
      <c r="AY1869" s="2"/>
      <c r="AZ1869" s="2"/>
      <c r="BA1869" s="2"/>
      <c r="BB1869" s="2"/>
      <c r="BC1869" s="2"/>
      <c r="BD1869" s="2"/>
      <c r="BE1869" s="2"/>
      <c r="BF1869" s="2"/>
      <c r="BG1869" s="2"/>
      <c r="BH1869" s="2"/>
      <c r="BI1869" s="2"/>
      <c r="BJ1869" s="2"/>
      <c r="BK1869" s="2"/>
      <c r="BL1869" s="2"/>
      <c r="BM1869" s="2"/>
      <c r="BN1869" s="2"/>
      <c r="BO1869" s="2"/>
      <c r="BP1869" s="2"/>
      <c r="BQ1869" s="2"/>
      <c r="BR1869" s="2"/>
      <c r="BS1869" s="2"/>
      <c r="BT1869" s="2"/>
      <c r="BU1869" s="2"/>
      <c r="BV1869" s="2"/>
      <c r="BW1869" s="2"/>
      <c r="BX1869" s="2"/>
      <c r="BY1869" s="2"/>
      <c r="BZ1869" s="2"/>
      <c r="CA1869" s="2"/>
    </row>
    <row r="1870" spans="1:79" x14ac:dyDescent="0.3">
      <c r="A1870" s="2"/>
      <c r="B1870" s="2"/>
      <c r="C1870" s="2"/>
      <c r="D1870" s="2"/>
      <c r="E1870" s="2"/>
      <c r="F1870" s="2"/>
      <c r="G1870" s="2"/>
      <c r="H1870" s="2"/>
      <c r="I1870" s="2"/>
      <c r="J1870" s="2"/>
      <c r="K1870" s="2"/>
      <c r="L1870" s="2"/>
      <c r="M1870" s="2"/>
      <c r="N1870" s="2"/>
      <c r="O1870" s="2"/>
      <c r="P1870" s="2"/>
      <c r="Q1870" s="2"/>
      <c r="R1870" s="2"/>
      <c r="S1870" s="2"/>
      <c r="T1870" s="2"/>
      <c r="U1870" s="2"/>
      <c r="V1870" s="2"/>
      <c r="W1870" s="2"/>
      <c r="X1870" s="2"/>
      <c r="Y1870" s="2"/>
      <c r="Z1870" s="2"/>
      <c r="AA1870" s="2"/>
      <c r="AB1870" s="2"/>
      <c r="AC1870" s="2"/>
      <c r="AD1870" s="2"/>
      <c r="AE1870" s="2"/>
      <c r="AF1870" s="2"/>
      <c r="AG1870" s="2"/>
      <c r="AH1870" s="2"/>
      <c r="AI1870" s="2"/>
      <c r="AJ1870" s="2"/>
      <c r="AK1870" s="2"/>
      <c r="AL1870" s="2"/>
      <c r="AM1870" s="2"/>
      <c r="AN1870" s="2"/>
      <c r="AO1870" s="2"/>
      <c r="AP1870" s="2"/>
      <c r="AQ1870" s="2"/>
      <c r="AR1870" s="2"/>
      <c r="AS1870" s="2"/>
      <c r="AT1870" s="2"/>
      <c r="AU1870" s="2"/>
      <c r="AV1870" s="2"/>
      <c r="AW1870" s="2"/>
      <c r="AX1870" s="2"/>
      <c r="AY1870" s="2"/>
      <c r="AZ1870" s="2"/>
      <c r="BA1870" s="2"/>
      <c r="BB1870" s="2"/>
      <c r="BC1870" s="2"/>
      <c r="BD1870" s="2"/>
      <c r="BE1870" s="2"/>
      <c r="BF1870" s="2"/>
      <c r="BG1870" s="2"/>
      <c r="BH1870" s="2"/>
      <c r="BI1870" s="2"/>
      <c r="BJ1870" s="2"/>
      <c r="BK1870" s="2"/>
      <c r="BL1870" s="2"/>
      <c r="BM1870" s="2"/>
      <c r="BN1870" s="2"/>
      <c r="BO1870" s="2"/>
      <c r="BP1870" s="2"/>
      <c r="BQ1870" s="2"/>
      <c r="BR1870" s="2"/>
      <c r="BS1870" s="2"/>
      <c r="BT1870" s="2"/>
      <c r="BU1870" s="2"/>
      <c r="BV1870" s="2"/>
      <c r="BW1870" s="2"/>
      <c r="BX1870" s="2"/>
      <c r="BY1870" s="2"/>
      <c r="BZ1870" s="2"/>
      <c r="CA1870" s="2"/>
    </row>
    <row r="1871" spans="1:79" x14ac:dyDescent="0.3">
      <c r="A1871" s="2"/>
      <c r="B1871" s="2"/>
      <c r="C1871" s="2"/>
      <c r="D1871" s="2"/>
      <c r="E1871" s="2"/>
      <c r="F1871" s="2"/>
      <c r="G1871" s="2"/>
      <c r="H1871" s="2"/>
      <c r="I1871" s="2"/>
      <c r="J1871" s="2"/>
      <c r="K1871" s="2"/>
      <c r="L1871" s="2"/>
      <c r="M1871" s="2"/>
      <c r="N1871" s="2"/>
      <c r="O1871" s="2"/>
      <c r="P1871" s="2"/>
      <c r="Q1871" s="2"/>
      <c r="R1871" s="2"/>
      <c r="S1871" s="2"/>
      <c r="T1871" s="2"/>
      <c r="U1871" s="2"/>
      <c r="V1871" s="2"/>
      <c r="W1871" s="2"/>
      <c r="X1871" s="2"/>
      <c r="Y1871" s="2"/>
      <c r="Z1871" s="2"/>
      <c r="AA1871" s="2"/>
      <c r="AB1871" s="2"/>
      <c r="AC1871" s="2"/>
      <c r="AD1871" s="2"/>
      <c r="AE1871" s="2"/>
      <c r="AF1871" s="2"/>
      <c r="AG1871" s="2"/>
      <c r="AH1871" s="2"/>
      <c r="AI1871" s="2"/>
      <c r="AJ1871" s="2"/>
      <c r="AK1871" s="2"/>
      <c r="AL1871" s="2"/>
      <c r="AM1871" s="2"/>
      <c r="AN1871" s="2"/>
      <c r="AO1871" s="2"/>
      <c r="AP1871" s="2"/>
      <c r="AQ1871" s="2"/>
      <c r="AR1871" s="2"/>
      <c r="AS1871" s="2"/>
      <c r="AT1871" s="2"/>
      <c r="AU1871" s="2"/>
      <c r="AV1871" s="2"/>
      <c r="AW1871" s="2"/>
      <c r="AX1871" s="2"/>
      <c r="AY1871" s="2"/>
      <c r="AZ1871" s="2"/>
      <c r="BA1871" s="2"/>
      <c r="BB1871" s="2"/>
      <c r="BC1871" s="2"/>
      <c r="BD1871" s="2"/>
      <c r="BE1871" s="2"/>
      <c r="BF1871" s="2"/>
      <c r="BG1871" s="2"/>
      <c r="BH1871" s="2"/>
      <c r="BI1871" s="2"/>
      <c r="BJ1871" s="2"/>
      <c r="BK1871" s="2"/>
      <c r="BL1871" s="2"/>
      <c r="BM1871" s="2"/>
      <c r="BN1871" s="2"/>
      <c r="BO1871" s="2"/>
      <c r="BP1871" s="2"/>
      <c r="BQ1871" s="2"/>
      <c r="BR1871" s="2"/>
      <c r="BS1871" s="2"/>
      <c r="BT1871" s="2"/>
      <c r="BU1871" s="2"/>
      <c r="BV1871" s="2"/>
      <c r="BW1871" s="2"/>
      <c r="BX1871" s="2"/>
      <c r="BY1871" s="2"/>
      <c r="BZ1871" s="2"/>
      <c r="CA1871" s="2"/>
    </row>
    <row r="1872" spans="1:79" x14ac:dyDescent="0.3">
      <c r="A1872" s="2"/>
      <c r="B1872" s="2"/>
      <c r="C1872" s="2"/>
      <c r="D1872" s="2"/>
      <c r="E1872" s="2"/>
      <c r="F1872" s="2"/>
      <c r="G1872" s="2"/>
      <c r="H1872" s="2"/>
      <c r="I1872" s="2"/>
      <c r="J1872" s="2"/>
      <c r="K1872" s="2"/>
      <c r="L1872" s="2"/>
      <c r="M1872" s="2"/>
      <c r="N1872" s="2"/>
      <c r="O1872" s="2"/>
      <c r="P1872" s="2"/>
      <c r="Q1872" s="2"/>
      <c r="R1872" s="2"/>
      <c r="S1872" s="2"/>
      <c r="T1872" s="2"/>
      <c r="U1872" s="2"/>
      <c r="V1872" s="2"/>
      <c r="W1872" s="2"/>
      <c r="X1872" s="2"/>
      <c r="Y1872" s="2"/>
      <c r="Z1872" s="2"/>
      <c r="AA1872" s="2"/>
      <c r="AB1872" s="2"/>
      <c r="AC1872" s="2"/>
      <c r="AD1872" s="2"/>
      <c r="AE1872" s="2"/>
      <c r="AF1872" s="2"/>
      <c r="AG1872" s="2"/>
      <c r="AH1872" s="2"/>
      <c r="AI1872" s="2"/>
      <c r="AJ1872" s="2"/>
      <c r="AK1872" s="2"/>
      <c r="AL1872" s="2"/>
      <c r="AM1872" s="2"/>
      <c r="AN1872" s="2"/>
      <c r="AO1872" s="2"/>
      <c r="AP1872" s="2"/>
      <c r="AQ1872" s="2"/>
      <c r="AR1872" s="2"/>
      <c r="AS1872" s="2"/>
      <c r="AT1872" s="2"/>
      <c r="AU1872" s="2"/>
      <c r="AV1872" s="2"/>
      <c r="AW1872" s="2"/>
      <c r="AX1872" s="2"/>
      <c r="AY1872" s="2"/>
      <c r="AZ1872" s="2"/>
      <c r="BA1872" s="2"/>
      <c r="BB1872" s="2"/>
      <c r="BC1872" s="2"/>
      <c r="BD1872" s="2"/>
      <c r="BE1872" s="2"/>
      <c r="BF1872" s="2"/>
      <c r="BG1872" s="2"/>
      <c r="BH1872" s="2"/>
      <c r="BI1872" s="2"/>
      <c r="BJ1872" s="2"/>
      <c r="BK1872" s="2"/>
      <c r="BL1872" s="2"/>
      <c r="BM1872" s="2"/>
      <c r="BN1872" s="2"/>
      <c r="BO1872" s="2"/>
      <c r="BP1872" s="2"/>
      <c r="BQ1872" s="2"/>
      <c r="BR1872" s="2"/>
      <c r="BS1872" s="2"/>
      <c r="BT1872" s="2"/>
      <c r="BU1872" s="2"/>
      <c r="BV1872" s="2"/>
      <c r="BW1872" s="2"/>
      <c r="BX1872" s="2"/>
      <c r="BY1872" s="2"/>
      <c r="BZ1872" s="2"/>
      <c r="CA1872" s="2"/>
    </row>
    <row r="1873" spans="1:79" x14ac:dyDescent="0.3">
      <c r="A1873" s="2"/>
      <c r="B1873" s="2"/>
      <c r="C1873" s="2"/>
      <c r="D1873" s="2"/>
      <c r="E1873" s="2"/>
      <c r="F1873" s="2"/>
      <c r="G1873" s="2"/>
      <c r="H1873" s="2"/>
      <c r="I1873" s="2"/>
      <c r="J1873" s="2"/>
      <c r="K1873" s="2"/>
      <c r="L1873" s="2"/>
      <c r="M1873" s="2"/>
      <c r="N1873" s="2"/>
      <c r="O1873" s="2"/>
      <c r="P1873" s="2"/>
      <c r="Q1873" s="2"/>
      <c r="R1873" s="2"/>
      <c r="S1873" s="2"/>
      <c r="T1873" s="2"/>
      <c r="U1873" s="2"/>
      <c r="V1873" s="2"/>
      <c r="W1873" s="2"/>
      <c r="X1873" s="2"/>
      <c r="Y1873" s="2"/>
      <c r="Z1873" s="2"/>
      <c r="AA1873" s="2"/>
      <c r="AB1873" s="2"/>
      <c r="AC1873" s="2"/>
      <c r="AD1873" s="2"/>
      <c r="AE1873" s="2"/>
      <c r="AF1873" s="2"/>
      <c r="AG1873" s="2"/>
      <c r="AH1873" s="2"/>
      <c r="AI1873" s="2"/>
      <c r="AJ1873" s="2"/>
      <c r="AK1873" s="2"/>
      <c r="AL1873" s="2"/>
      <c r="AM1873" s="2"/>
      <c r="AN1873" s="2"/>
      <c r="AO1873" s="2"/>
      <c r="AP1873" s="2"/>
      <c r="AQ1873" s="2"/>
      <c r="AR1873" s="2"/>
      <c r="AS1873" s="2"/>
      <c r="AT1873" s="2"/>
      <c r="AU1873" s="2"/>
      <c r="AV1873" s="2"/>
      <c r="AW1873" s="2"/>
      <c r="AX1873" s="2"/>
      <c r="AY1873" s="2"/>
      <c r="AZ1873" s="2"/>
      <c r="BA1873" s="2"/>
      <c r="BB1873" s="2"/>
      <c r="BC1873" s="2"/>
      <c r="BD1873" s="2"/>
      <c r="BE1873" s="2"/>
      <c r="BF1873" s="2"/>
      <c r="BG1873" s="2"/>
      <c r="BH1873" s="2"/>
      <c r="BI1873" s="2"/>
      <c r="BJ1873" s="2"/>
      <c r="BK1873" s="2"/>
      <c r="BL1873" s="2"/>
      <c r="BM1873" s="2"/>
      <c r="BN1873" s="2"/>
      <c r="BO1873" s="2"/>
      <c r="BP1873" s="2"/>
      <c r="BQ1873" s="2"/>
      <c r="BR1873" s="2"/>
      <c r="BS1873" s="2"/>
      <c r="BT1873" s="2"/>
      <c r="BU1873" s="2"/>
      <c r="BV1873" s="2"/>
      <c r="BW1873" s="2"/>
      <c r="BX1873" s="2"/>
      <c r="BY1873" s="2"/>
      <c r="BZ1873" s="2"/>
      <c r="CA1873" s="2"/>
    </row>
    <row r="1874" spans="1:79" x14ac:dyDescent="0.3">
      <c r="A1874" s="2"/>
      <c r="B1874" s="2"/>
      <c r="C1874" s="2"/>
      <c r="D1874" s="2"/>
      <c r="E1874" s="2"/>
      <c r="F1874" s="2"/>
      <c r="G1874" s="2"/>
      <c r="H1874" s="2"/>
      <c r="I1874" s="2"/>
      <c r="J1874" s="2"/>
      <c r="K1874" s="2"/>
      <c r="L1874" s="2"/>
      <c r="M1874" s="2"/>
      <c r="N1874" s="2"/>
      <c r="O1874" s="2"/>
      <c r="P1874" s="2"/>
      <c r="Q1874" s="2"/>
      <c r="R1874" s="2"/>
      <c r="S1874" s="2"/>
      <c r="T1874" s="2"/>
      <c r="U1874" s="2"/>
      <c r="V1874" s="2"/>
      <c r="W1874" s="2"/>
      <c r="X1874" s="2"/>
      <c r="Y1874" s="2"/>
      <c r="Z1874" s="2"/>
      <c r="AA1874" s="2"/>
      <c r="AB1874" s="2"/>
      <c r="AC1874" s="2"/>
      <c r="AD1874" s="2"/>
      <c r="AE1874" s="2"/>
      <c r="AF1874" s="2"/>
      <c r="AG1874" s="2"/>
      <c r="AH1874" s="2"/>
      <c r="AI1874" s="2"/>
      <c r="AJ1874" s="2"/>
      <c r="AK1874" s="2"/>
      <c r="AL1874" s="2"/>
      <c r="AM1874" s="2"/>
      <c r="AN1874" s="2"/>
      <c r="AO1874" s="2"/>
      <c r="AP1874" s="2"/>
      <c r="AQ1874" s="2"/>
      <c r="AR1874" s="2"/>
      <c r="AS1874" s="2"/>
      <c r="AT1874" s="2"/>
      <c r="AU1874" s="2"/>
      <c r="AV1874" s="2"/>
      <c r="AW1874" s="2"/>
      <c r="AX1874" s="2"/>
      <c r="AY1874" s="2"/>
      <c r="AZ1874" s="2"/>
      <c r="BA1874" s="2"/>
      <c r="BB1874" s="2"/>
      <c r="BC1874" s="2"/>
      <c r="BD1874" s="2"/>
      <c r="BE1874" s="2"/>
      <c r="BF1874" s="2"/>
      <c r="BG1874" s="2"/>
      <c r="BH1874" s="2"/>
      <c r="BI1874" s="2"/>
      <c r="BJ1874" s="2"/>
      <c r="BK1874" s="2"/>
      <c r="BL1874" s="2"/>
      <c r="BM1874" s="2"/>
      <c r="BN1874" s="2"/>
      <c r="BO1874" s="2"/>
      <c r="BP1874" s="2"/>
      <c r="BQ1874" s="2"/>
      <c r="BR1874" s="2"/>
      <c r="BS1874" s="2"/>
      <c r="BT1874" s="2"/>
      <c r="BU1874" s="2"/>
      <c r="BV1874" s="2"/>
      <c r="BW1874" s="2"/>
      <c r="BX1874" s="2"/>
      <c r="BY1874" s="2"/>
      <c r="BZ1874" s="2"/>
      <c r="CA1874" s="2"/>
    </row>
    <row r="1875" spans="1:79" x14ac:dyDescent="0.3">
      <c r="A1875" s="2"/>
      <c r="B1875" s="2"/>
      <c r="C1875" s="2"/>
      <c r="D1875" s="2"/>
      <c r="E1875" s="2"/>
      <c r="F1875" s="2"/>
      <c r="G1875" s="2"/>
      <c r="H1875" s="2"/>
      <c r="I1875" s="2"/>
      <c r="J1875" s="2"/>
      <c r="K1875" s="2"/>
      <c r="L1875" s="2"/>
      <c r="M1875" s="2"/>
      <c r="N1875" s="2"/>
      <c r="O1875" s="2"/>
      <c r="P1875" s="2"/>
      <c r="Q1875" s="2"/>
      <c r="R1875" s="2"/>
      <c r="S1875" s="2"/>
      <c r="T1875" s="2"/>
      <c r="U1875" s="2"/>
      <c r="V1875" s="2"/>
      <c r="W1875" s="2"/>
      <c r="X1875" s="2"/>
      <c r="Y1875" s="2"/>
      <c r="Z1875" s="2"/>
      <c r="AA1875" s="2"/>
      <c r="AB1875" s="2"/>
      <c r="AC1875" s="2"/>
      <c r="AD1875" s="2"/>
      <c r="AE1875" s="2"/>
      <c r="AF1875" s="2"/>
      <c r="AG1875" s="2"/>
      <c r="AH1875" s="2"/>
      <c r="AI1875" s="2"/>
      <c r="AJ1875" s="2"/>
      <c r="AK1875" s="2"/>
      <c r="AL1875" s="2"/>
      <c r="AM1875" s="2"/>
      <c r="AN1875" s="2"/>
      <c r="AO1875" s="2"/>
      <c r="AP1875" s="2"/>
      <c r="AQ1875" s="2"/>
      <c r="AR1875" s="2"/>
      <c r="AS1875" s="2"/>
      <c r="AT1875" s="2"/>
      <c r="AU1875" s="2"/>
      <c r="AV1875" s="2"/>
      <c r="AW1875" s="2"/>
      <c r="AX1875" s="2"/>
      <c r="AY1875" s="2"/>
      <c r="AZ1875" s="2"/>
      <c r="BA1875" s="2"/>
      <c r="BB1875" s="2"/>
      <c r="BC1875" s="2"/>
      <c r="BD1875" s="2"/>
      <c r="BE1875" s="2"/>
      <c r="BF1875" s="2"/>
      <c r="BG1875" s="2"/>
      <c r="BH1875" s="2"/>
      <c r="BI1875" s="2"/>
      <c r="BJ1875" s="2"/>
      <c r="BK1875" s="2"/>
      <c r="BL1875" s="2"/>
      <c r="BM1875" s="2"/>
      <c r="BN1875" s="2"/>
      <c r="BO1875" s="2"/>
      <c r="BP1875" s="2"/>
      <c r="BQ1875" s="2"/>
      <c r="BR1875" s="2"/>
      <c r="BS1875" s="2"/>
      <c r="BT1875" s="2"/>
      <c r="BU1875" s="2"/>
      <c r="BV1875" s="2"/>
      <c r="BW1875" s="2"/>
      <c r="BX1875" s="2"/>
      <c r="BY1875" s="2"/>
      <c r="BZ1875" s="2"/>
      <c r="CA1875" s="2"/>
    </row>
    <row r="1876" spans="1:79" x14ac:dyDescent="0.3">
      <c r="A1876" s="2"/>
      <c r="B1876" s="2"/>
      <c r="C1876" s="2"/>
      <c r="D1876" s="2"/>
      <c r="E1876" s="2"/>
      <c r="F1876" s="2"/>
      <c r="G1876" s="2"/>
      <c r="H1876" s="2"/>
      <c r="I1876" s="2"/>
      <c r="J1876" s="2"/>
      <c r="K1876" s="2"/>
      <c r="L1876" s="2"/>
      <c r="M1876" s="2"/>
      <c r="N1876" s="2"/>
      <c r="O1876" s="2"/>
      <c r="P1876" s="2"/>
      <c r="Q1876" s="2"/>
      <c r="R1876" s="2"/>
      <c r="S1876" s="2"/>
      <c r="T1876" s="2"/>
      <c r="U1876" s="2"/>
      <c r="V1876" s="2"/>
      <c r="W1876" s="2"/>
      <c r="X1876" s="2"/>
      <c r="Y1876" s="2"/>
      <c r="Z1876" s="2"/>
      <c r="AA1876" s="2"/>
      <c r="AB1876" s="2"/>
      <c r="AC1876" s="2"/>
      <c r="AD1876" s="2"/>
      <c r="AE1876" s="2"/>
      <c r="AF1876" s="2"/>
      <c r="AG1876" s="2"/>
      <c r="AH1876" s="2"/>
      <c r="AI1876" s="2"/>
      <c r="AJ1876" s="2"/>
      <c r="AK1876" s="2"/>
      <c r="AL1876" s="2"/>
      <c r="AM1876" s="2"/>
      <c r="AN1876" s="2"/>
      <c r="AO1876" s="2"/>
      <c r="AP1876" s="2"/>
      <c r="AQ1876" s="2"/>
      <c r="AR1876" s="2"/>
      <c r="AS1876" s="2"/>
      <c r="AT1876" s="2"/>
      <c r="AU1876" s="2"/>
      <c r="AV1876" s="2"/>
      <c r="AW1876" s="2"/>
      <c r="AX1876" s="2"/>
      <c r="AY1876" s="2"/>
      <c r="AZ1876" s="2"/>
      <c r="BA1876" s="2"/>
      <c r="BB1876" s="2"/>
      <c r="BC1876" s="2"/>
      <c r="BD1876" s="2"/>
      <c r="BE1876" s="2"/>
      <c r="BF1876" s="2"/>
      <c r="BG1876" s="2"/>
      <c r="BH1876" s="2"/>
      <c r="BI1876" s="2"/>
      <c r="BJ1876" s="2"/>
      <c r="BK1876" s="2"/>
      <c r="BL1876" s="2"/>
      <c r="BM1876" s="2"/>
      <c r="BN1876" s="2"/>
      <c r="BO1876" s="2"/>
      <c r="BP1876" s="2"/>
      <c r="BQ1876" s="2"/>
      <c r="BR1876" s="2"/>
      <c r="BS1876" s="2"/>
      <c r="BT1876" s="2"/>
      <c r="BU1876" s="2"/>
      <c r="BV1876" s="2"/>
      <c r="BW1876" s="2"/>
      <c r="BX1876" s="2"/>
      <c r="BY1876" s="2"/>
      <c r="BZ1876" s="2"/>
      <c r="CA1876" s="2"/>
    </row>
    <row r="1877" spans="1:79" x14ac:dyDescent="0.3">
      <c r="A1877" s="2"/>
      <c r="B1877" s="2"/>
      <c r="C1877" s="2"/>
      <c r="D1877" s="2"/>
      <c r="E1877" s="2"/>
      <c r="F1877" s="2"/>
      <c r="G1877" s="2"/>
      <c r="H1877" s="2"/>
      <c r="I1877" s="2"/>
      <c r="J1877" s="2"/>
      <c r="K1877" s="2"/>
      <c r="L1877" s="2"/>
      <c r="M1877" s="2"/>
      <c r="N1877" s="2"/>
      <c r="O1877" s="2"/>
      <c r="P1877" s="2"/>
      <c r="Q1877" s="2"/>
      <c r="R1877" s="2"/>
      <c r="S1877" s="2"/>
      <c r="T1877" s="2"/>
      <c r="U1877" s="2"/>
      <c r="V1877" s="2"/>
      <c r="W1877" s="2"/>
      <c r="X1877" s="2"/>
      <c r="Y1877" s="2"/>
      <c r="Z1877" s="2"/>
      <c r="AA1877" s="2"/>
      <c r="AB1877" s="2"/>
      <c r="AC1877" s="2"/>
      <c r="AD1877" s="2"/>
      <c r="AE1877" s="2"/>
      <c r="AF1877" s="2"/>
      <c r="AG1877" s="2"/>
      <c r="AH1877" s="2"/>
      <c r="AI1877" s="2"/>
      <c r="AJ1877" s="2"/>
      <c r="AK1877" s="2"/>
      <c r="AL1877" s="2"/>
      <c r="AM1877" s="2"/>
      <c r="AN1877" s="2"/>
      <c r="AO1877" s="2"/>
      <c r="AP1877" s="2"/>
      <c r="AQ1877" s="2"/>
      <c r="AR1877" s="2"/>
      <c r="AS1877" s="2"/>
      <c r="AT1877" s="2"/>
      <c r="AU1877" s="2"/>
      <c r="AV1877" s="2"/>
      <c r="AW1877" s="2"/>
      <c r="AX1877" s="2"/>
      <c r="AY1877" s="2"/>
      <c r="AZ1877" s="2"/>
      <c r="BA1877" s="2"/>
      <c r="BB1877" s="2"/>
      <c r="BC1877" s="2"/>
      <c r="BD1877" s="2"/>
      <c r="BE1877" s="2"/>
      <c r="BF1877" s="2"/>
      <c r="BG1877" s="2"/>
      <c r="BH1877" s="2"/>
      <c r="BI1877" s="2"/>
      <c r="BJ1877" s="2"/>
      <c r="BK1877" s="2"/>
      <c r="BL1877" s="2"/>
      <c r="BM1877" s="2"/>
      <c r="BN1877" s="2"/>
      <c r="BO1877" s="2"/>
      <c r="BP1877" s="2"/>
      <c r="BQ1877" s="2"/>
      <c r="BR1877" s="2"/>
      <c r="BS1877" s="2"/>
      <c r="BT1877" s="2"/>
      <c r="BU1877" s="2"/>
      <c r="BV1877" s="2"/>
      <c r="BW1877" s="2"/>
      <c r="BX1877" s="2"/>
      <c r="BY1877" s="2"/>
      <c r="BZ1877" s="2"/>
      <c r="CA1877" s="2"/>
    </row>
    <row r="1878" spans="1:79" x14ac:dyDescent="0.3">
      <c r="A1878" s="2"/>
      <c r="B1878" s="2"/>
      <c r="C1878" s="2"/>
      <c r="D1878" s="2"/>
      <c r="E1878" s="2"/>
      <c r="F1878" s="2"/>
      <c r="G1878" s="2"/>
      <c r="H1878" s="2"/>
      <c r="I1878" s="2"/>
      <c r="J1878" s="2"/>
      <c r="K1878" s="2"/>
      <c r="L1878" s="2"/>
      <c r="M1878" s="2"/>
      <c r="N1878" s="2"/>
      <c r="O1878" s="2"/>
      <c r="P1878" s="2"/>
      <c r="Q1878" s="2"/>
      <c r="R1878" s="2"/>
      <c r="S1878" s="2"/>
      <c r="T1878" s="2"/>
      <c r="U1878" s="2"/>
      <c r="V1878" s="2"/>
      <c r="W1878" s="2"/>
      <c r="X1878" s="2"/>
      <c r="Y1878" s="2"/>
      <c r="Z1878" s="2"/>
      <c r="AA1878" s="2"/>
      <c r="AB1878" s="2"/>
      <c r="AC1878" s="2"/>
      <c r="AD1878" s="2"/>
      <c r="AE1878" s="2"/>
      <c r="AF1878" s="2"/>
      <c r="AG1878" s="2"/>
      <c r="AH1878" s="2"/>
      <c r="AI1878" s="2"/>
      <c r="AJ1878" s="2"/>
      <c r="AK1878" s="2"/>
      <c r="AL1878" s="2"/>
      <c r="AM1878" s="2"/>
      <c r="AN1878" s="2"/>
      <c r="AO1878" s="2"/>
      <c r="AP1878" s="2"/>
      <c r="AQ1878" s="2"/>
      <c r="AR1878" s="2"/>
      <c r="AS1878" s="2"/>
      <c r="AT1878" s="2"/>
      <c r="AU1878" s="2"/>
      <c r="AV1878" s="2"/>
      <c r="AW1878" s="2"/>
      <c r="AX1878" s="2"/>
      <c r="AY1878" s="2"/>
      <c r="AZ1878" s="2"/>
      <c r="BA1878" s="2"/>
      <c r="BB1878" s="2"/>
      <c r="BC1878" s="2"/>
      <c r="BD1878" s="2"/>
      <c r="BE1878" s="2"/>
      <c r="BF1878" s="2"/>
      <c r="BG1878" s="2"/>
      <c r="BH1878" s="2"/>
      <c r="BI1878" s="2"/>
      <c r="BJ1878" s="2"/>
      <c r="BK1878" s="2"/>
      <c r="BL1878" s="2"/>
      <c r="BM1878" s="2"/>
      <c r="BN1878" s="2"/>
      <c r="BO1878" s="2"/>
      <c r="BP1878" s="2"/>
      <c r="BQ1878" s="2"/>
      <c r="BR1878" s="2"/>
      <c r="BS1878" s="2"/>
      <c r="BT1878" s="2"/>
      <c r="BU1878" s="2"/>
      <c r="BV1878" s="2"/>
      <c r="BW1878" s="2"/>
      <c r="BX1878" s="2"/>
      <c r="BY1878" s="2"/>
      <c r="BZ1878" s="2"/>
      <c r="CA1878" s="2"/>
    </row>
    <row r="1879" spans="1:79" x14ac:dyDescent="0.3">
      <c r="A1879" s="2"/>
      <c r="B1879" s="2"/>
      <c r="C1879" s="2"/>
      <c r="D1879" s="2"/>
      <c r="E1879" s="2"/>
      <c r="F1879" s="2"/>
      <c r="G1879" s="2"/>
      <c r="H1879" s="2"/>
      <c r="I1879" s="2"/>
      <c r="J1879" s="2"/>
      <c r="K1879" s="2"/>
      <c r="L1879" s="2"/>
      <c r="M1879" s="2"/>
      <c r="N1879" s="2"/>
      <c r="O1879" s="2"/>
      <c r="P1879" s="2"/>
      <c r="Q1879" s="2"/>
      <c r="R1879" s="2"/>
      <c r="S1879" s="2"/>
      <c r="T1879" s="2"/>
      <c r="U1879" s="2"/>
      <c r="V1879" s="2"/>
      <c r="W1879" s="2"/>
      <c r="X1879" s="2"/>
      <c r="Y1879" s="2"/>
      <c r="Z1879" s="2"/>
      <c r="AA1879" s="2"/>
      <c r="AB1879" s="2"/>
      <c r="AC1879" s="2"/>
      <c r="AD1879" s="2"/>
      <c r="AE1879" s="2"/>
      <c r="AF1879" s="2"/>
      <c r="AG1879" s="2"/>
      <c r="AH1879" s="2"/>
      <c r="AI1879" s="2"/>
      <c r="AJ1879" s="2"/>
      <c r="AK1879" s="2"/>
      <c r="AL1879" s="2"/>
      <c r="AM1879" s="2"/>
      <c r="AN1879" s="2"/>
      <c r="AO1879" s="2"/>
      <c r="AP1879" s="2"/>
      <c r="AQ1879" s="2"/>
      <c r="AR1879" s="2"/>
      <c r="AS1879" s="2"/>
      <c r="AT1879" s="2"/>
      <c r="AU1879" s="2"/>
      <c r="AV1879" s="2"/>
      <c r="AW1879" s="2"/>
      <c r="AX1879" s="2"/>
      <c r="AY1879" s="2"/>
      <c r="AZ1879" s="2"/>
      <c r="BA1879" s="2"/>
      <c r="BB1879" s="2"/>
      <c r="BC1879" s="2"/>
      <c r="BD1879" s="2"/>
      <c r="BE1879" s="2"/>
      <c r="BF1879" s="2"/>
      <c r="BG1879" s="2"/>
      <c r="BH1879" s="2"/>
      <c r="BI1879" s="2"/>
      <c r="BJ1879" s="2"/>
      <c r="BK1879" s="2"/>
      <c r="BL1879" s="2"/>
      <c r="BM1879" s="2"/>
      <c r="BN1879" s="2"/>
      <c r="BO1879" s="2"/>
      <c r="BP1879" s="2"/>
      <c r="BQ1879" s="2"/>
      <c r="BR1879" s="2"/>
      <c r="BS1879" s="2"/>
      <c r="BT1879" s="2"/>
      <c r="BU1879" s="2"/>
      <c r="BV1879" s="2"/>
      <c r="BW1879" s="2"/>
      <c r="BX1879" s="2"/>
      <c r="BY1879" s="2"/>
      <c r="BZ1879" s="2"/>
      <c r="CA1879" s="2"/>
    </row>
    <row r="1880" spans="1:79" x14ac:dyDescent="0.3">
      <c r="A1880" s="2"/>
      <c r="B1880" s="2"/>
      <c r="C1880" s="2"/>
      <c r="D1880" s="2"/>
      <c r="E1880" s="2"/>
      <c r="F1880" s="2"/>
      <c r="G1880" s="2"/>
      <c r="H1880" s="2"/>
      <c r="I1880" s="2"/>
      <c r="J1880" s="2"/>
      <c r="K1880" s="2"/>
      <c r="L1880" s="2"/>
      <c r="M1880" s="2"/>
      <c r="N1880" s="2"/>
      <c r="O1880" s="2"/>
      <c r="P1880" s="2"/>
      <c r="Q1880" s="2"/>
      <c r="R1880" s="2"/>
      <c r="S1880" s="2"/>
      <c r="T1880" s="2"/>
      <c r="U1880" s="2"/>
      <c r="V1880" s="2"/>
      <c r="W1880" s="2"/>
      <c r="X1880" s="2"/>
      <c r="Y1880" s="2"/>
      <c r="Z1880" s="2"/>
      <c r="AA1880" s="2"/>
      <c r="AB1880" s="2"/>
      <c r="AC1880" s="2"/>
      <c r="AD1880" s="2"/>
      <c r="AE1880" s="2"/>
      <c r="AF1880" s="2"/>
      <c r="AG1880" s="2"/>
      <c r="AH1880" s="2"/>
      <c r="AI1880" s="2"/>
      <c r="AJ1880" s="2"/>
      <c r="AK1880" s="2"/>
      <c r="AL1880" s="2"/>
      <c r="AM1880" s="2"/>
      <c r="AN1880" s="2"/>
      <c r="AO1880" s="2"/>
      <c r="AP1880" s="2"/>
      <c r="AQ1880" s="2"/>
      <c r="AR1880" s="2"/>
      <c r="AS1880" s="2"/>
      <c r="AT1880" s="2"/>
      <c r="AU1880" s="2"/>
      <c r="AV1880" s="2"/>
      <c r="AW1880" s="2"/>
      <c r="AX1880" s="2"/>
      <c r="AY1880" s="2"/>
      <c r="AZ1880" s="2"/>
      <c r="BA1880" s="2"/>
      <c r="BB1880" s="2"/>
      <c r="BC1880" s="2"/>
      <c r="BD1880" s="2"/>
      <c r="BE1880" s="2"/>
      <c r="BF1880" s="2"/>
      <c r="BG1880" s="2"/>
      <c r="BH1880" s="2"/>
      <c r="BI1880" s="2"/>
      <c r="BJ1880" s="2"/>
      <c r="BK1880" s="2"/>
      <c r="BL1880" s="2"/>
      <c r="BM1880" s="2"/>
      <c r="BN1880" s="2"/>
      <c r="BO1880" s="2"/>
      <c r="BP1880" s="2"/>
      <c r="BQ1880" s="2"/>
      <c r="BR1880" s="2"/>
      <c r="BS1880" s="2"/>
      <c r="BT1880" s="2"/>
      <c r="BU1880" s="2"/>
      <c r="BV1880" s="2"/>
      <c r="BW1880" s="2"/>
      <c r="BX1880" s="2"/>
      <c r="BY1880" s="2"/>
      <c r="BZ1880" s="2"/>
      <c r="CA1880" s="2"/>
    </row>
    <row r="1881" spans="1:79" x14ac:dyDescent="0.3">
      <c r="A1881" s="2"/>
      <c r="B1881" s="2"/>
      <c r="C1881" s="2"/>
      <c r="D1881" s="2"/>
      <c r="E1881" s="2"/>
      <c r="F1881" s="2"/>
      <c r="G1881" s="2"/>
      <c r="H1881" s="2"/>
      <c r="I1881" s="2"/>
      <c r="J1881" s="2"/>
      <c r="K1881" s="2"/>
      <c r="L1881" s="2"/>
      <c r="M1881" s="2"/>
      <c r="N1881" s="2"/>
      <c r="O1881" s="2"/>
      <c r="P1881" s="2"/>
      <c r="Q1881" s="2"/>
      <c r="R1881" s="2"/>
      <c r="S1881" s="2"/>
      <c r="T1881" s="2"/>
      <c r="U1881" s="2"/>
      <c r="V1881" s="2"/>
      <c r="W1881" s="2"/>
      <c r="X1881" s="2"/>
      <c r="Y1881" s="2"/>
      <c r="Z1881" s="2"/>
      <c r="AA1881" s="2"/>
      <c r="AB1881" s="2"/>
      <c r="AC1881" s="2"/>
      <c r="AD1881" s="2"/>
      <c r="AE1881" s="2"/>
      <c r="AF1881" s="2"/>
      <c r="AG1881" s="2"/>
      <c r="AH1881" s="2"/>
      <c r="AI1881" s="2"/>
      <c r="AJ1881" s="2"/>
      <c r="AK1881" s="2"/>
      <c r="AL1881" s="2"/>
      <c r="AM1881" s="2"/>
      <c r="AN1881" s="2"/>
      <c r="AO1881" s="2"/>
      <c r="AP1881" s="2"/>
      <c r="AQ1881" s="2"/>
      <c r="AR1881" s="2"/>
      <c r="AS1881" s="2"/>
      <c r="AT1881" s="2"/>
      <c r="AU1881" s="2"/>
      <c r="AV1881" s="2"/>
      <c r="AW1881" s="2"/>
      <c r="AX1881" s="2"/>
      <c r="AY1881" s="2"/>
      <c r="AZ1881" s="2"/>
      <c r="BA1881" s="2"/>
      <c r="BB1881" s="2"/>
      <c r="BC1881" s="2"/>
      <c r="BD1881" s="2"/>
      <c r="BE1881" s="2"/>
      <c r="BF1881" s="2"/>
      <c r="BG1881" s="2"/>
      <c r="BH1881" s="2"/>
      <c r="BI1881" s="2"/>
      <c r="BJ1881" s="2"/>
      <c r="BK1881" s="2"/>
      <c r="BL1881" s="2"/>
      <c r="BM1881" s="2"/>
      <c r="BN1881" s="2"/>
      <c r="BO1881" s="2"/>
      <c r="BP1881" s="2"/>
      <c r="BQ1881" s="2"/>
      <c r="BR1881" s="2"/>
      <c r="BS1881" s="2"/>
      <c r="BT1881" s="2"/>
      <c r="BU1881" s="2"/>
      <c r="BV1881" s="2"/>
      <c r="BW1881" s="2"/>
      <c r="BX1881" s="2"/>
      <c r="BY1881" s="2"/>
      <c r="BZ1881" s="2"/>
      <c r="CA1881" s="2"/>
    </row>
    <row r="1882" spans="1:79" x14ac:dyDescent="0.3">
      <c r="A1882" s="2"/>
      <c r="B1882" s="2"/>
      <c r="C1882" s="2"/>
      <c r="D1882" s="2"/>
      <c r="E1882" s="2"/>
      <c r="F1882" s="2"/>
      <c r="G1882" s="2"/>
      <c r="H1882" s="2"/>
      <c r="I1882" s="2"/>
      <c r="J1882" s="2"/>
      <c r="K1882" s="2"/>
      <c r="L1882" s="2"/>
      <c r="M1882" s="2"/>
      <c r="N1882" s="2"/>
      <c r="O1882" s="2"/>
      <c r="P1882" s="2"/>
      <c r="Q1882" s="2"/>
      <c r="R1882" s="2"/>
      <c r="S1882" s="2"/>
      <c r="T1882" s="2"/>
      <c r="U1882" s="2"/>
      <c r="V1882" s="2"/>
      <c r="W1882" s="2"/>
      <c r="X1882" s="2"/>
      <c r="Y1882" s="2"/>
      <c r="Z1882" s="2"/>
      <c r="AA1882" s="2"/>
      <c r="AB1882" s="2"/>
      <c r="AC1882" s="2"/>
      <c r="AD1882" s="2"/>
      <c r="AE1882" s="2"/>
      <c r="AF1882" s="2"/>
      <c r="AG1882" s="2"/>
      <c r="AH1882" s="2"/>
      <c r="AI1882" s="2"/>
      <c r="AJ1882" s="2"/>
      <c r="AK1882" s="2"/>
      <c r="AL1882" s="2"/>
      <c r="AM1882" s="2"/>
      <c r="AN1882" s="2"/>
      <c r="AO1882" s="2"/>
      <c r="AP1882" s="2"/>
      <c r="AQ1882" s="2"/>
      <c r="AR1882" s="2"/>
      <c r="AS1882" s="2"/>
      <c r="AT1882" s="2"/>
      <c r="AU1882" s="2"/>
      <c r="AV1882" s="2"/>
      <c r="AW1882" s="2"/>
      <c r="AX1882" s="2"/>
      <c r="AY1882" s="2"/>
      <c r="AZ1882" s="2"/>
      <c r="BA1882" s="2"/>
      <c r="BB1882" s="2"/>
      <c r="BC1882" s="2"/>
      <c r="BD1882" s="2"/>
      <c r="BE1882" s="2"/>
      <c r="BF1882" s="2"/>
      <c r="BG1882" s="2"/>
      <c r="BH1882" s="2"/>
      <c r="BI1882" s="2"/>
      <c r="BJ1882" s="2"/>
      <c r="BK1882" s="2"/>
      <c r="BL1882" s="2"/>
      <c r="BM1882" s="2"/>
      <c r="BN1882" s="2"/>
      <c r="BO1882" s="2"/>
      <c r="BP1882" s="2"/>
      <c r="BQ1882" s="2"/>
      <c r="BR1882" s="2"/>
      <c r="BS1882" s="2"/>
      <c r="BT1882" s="2"/>
      <c r="BU1882" s="2"/>
      <c r="BV1882" s="2"/>
      <c r="BW1882" s="2"/>
      <c r="BX1882" s="2"/>
      <c r="BY1882" s="2"/>
      <c r="BZ1882" s="2"/>
      <c r="CA1882" s="2"/>
    </row>
    <row r="1883" spans="1:79" x14ac:dyDescent="0.3">
      <c r="A1883" s="2"/>
      <c r="B1883" s="2"/>
      <c r="C1883" s="2"/>
      <c r="D1883" s="2"/>
      <c r="E1883" s="2"/>
      <c r="F1883" s="2"/>
      <c r="G1883" s="2"/>
      <c r="H1883" s="2"/>
      <c r="I1883" s="2"/>
      <c r="J1883" s="2"/>
      <c r="K1883" s="2"/>
      <c r="L1883" s="2"/>
      <c r="M1883" s="2"/>
      <c r="N1883" s="2"/>
      <c r="O1883" s="2"/>
      <c r="P1883" s="2"/>
      <c r="Q1883" s="2"/>
      <c r="R1883" s="2"/>
      <c r="S1883" s="2"/>
      <c r="T1883" s="2"/>
      <c r="U1883" s="2"/>
      <c r="V1883" s="2"/>
      <c r="W1883" s="2"/>
      <c r="X1883" s="2"/>
      <c r="Y1883" s="2"/>
      <c r="Z1883" s="2"/>
      <c r="AA1883" s="2"/>
      <c r="AB1883" s="2"/>
      <c r="AC1883" s="2"/>
      <c r="AD1883" s="2"/>
      <c r="AE1883" s="2"/>
      <c r="AF1883" s="2"/>
      <c r="AG1883" s="2"/>
      <c r="AH1883" s="2"/>
      <c r="AI1883" s="2"/>
      <c r="AJ1883" s="2"/>
      <c r="AK1883" s="2"/>
      <c r="AL1883" s="2"/>
      <c r="AM1883" s="2"/>
      <c r="AN1883" s="2"/>
      <c r="AO1883" s="2"/>
      <c r="AP1883" s="2"/>
      <c r="AQ1883" s="2"/>
      <c r="AR1883" s="2"/>
      <c r="AS1883" s="2"/>
      <c r="AT1883" s="2"/>
      <c r="AU1883" s="2"/>
      <c r="AV1883" s="2"/>
      <c r="AW1883" s="2"/>
      <c r="AX1883" s="2"/>
      <c r="AY1883" s="2"/>
      <c r="AZ1883" s="2"/>
      <c r="BA1883" s="2"/>
      <c r="BB1883" s="2"/>
      <c r="BC1883" s="2"/>
      <c r="BD1883" s="2"/>
      <c r="BE1883" s="2"/>
      <c r="BF1883" s="2"/>
      <c r="BG1883" s="2"/>
      <c r="BH1883" s="2"/>
      <c r="BI1883" s="2"/>
      <c r="BJ1883" s="2"/>
      <c r="BK1883" s="2"/>
      <c r="BL1883" s="2"/>
      <c r="BM1883" s="2"/>
      <c r="BN1883" s="2"/>
      <c r="BO1883" s="2"/>
      <c r="BP1883" s="2"/>
      <c r="BQ1883" s="2"/>
      <c r="BR1883" s="2"/>
      <c r="BS1883" s="2"/>
      <c r="BT1883" s="2"/>
      <c r="BU1883" s="2"/>
      <c r="BV1883" s="2"/>
      <c r="BW1883" s="2"/>
      <c r="BX1883" s="2"/>
      <c r="BY1883" s="2"/>
      <c r="BZ1883" s="2"/>
      <c r="CA1883" s="2"/>
    </row>
    <row r="1884" spans="1:79" x14ac:dyDescent="0.3">
      <c r="A1884" s="2"/>
      <c r="B1884" s="2"/>
      <c r="C1884" s="2"/>
      <c r="D1884" s="2"/>
      <c r="E1884" s="2"/>
      <c r="F1884" s="2"/>
      <c r="G1884" s="2"/>
      <c r="H1884" s="2"/>
      <c r="I1884" s="2"/>
      <c r="J1884" s="2"/>
      <c r="K1884" s="2"/>
      <c r="L1884" s="2"/>
      <c r="M1884" s="2"/>
      <c r="N1884" s="2"/>
      <c r="O1884" s="2"/>
      <c r="P1884" s="2"/>
      <c r="Q1884" s="2"/>
      <c r="R1884" s="2"/>
      <c r="S1884" s="2"/>
      <c r="T1884" s="2"/>
      <c r="U1884" s="2"/>
      <c r="V1884" s="2"/>
      <c r="W1884" s="2"/>
      <c r="X1884" s="2"/>
      <c r="Y1884" s="2"/>
      <c r="Z1884" s="2"/>
      <c r="AA1884" s="2"/>
      <c r="AB1884" s="2"/>
      <c r="AC1884" s="2"/>
      <c r="AD1884" s="2"/>
      <c r="AE1884" s="2"/>
      <c r="AF1884" s="2"/>
      <c r="AG1884" s="2"/>
      <c r="AH1884" s="2"/>
      <c r="AI1884" s="2"/>
      <c r="AJ1884" s="2"/>
      <c r="AK1884" s="2"/>
      <c r="AL1884" s="2"/>
      <c r="AM1884" s="2"/>
      <c r="AN1884" s="2"/>
      <c r="AO1884" s="2"/>
      <c r="AP1884" s="2"/>
      <c r="AQ1884" s="2"/>
      <c r="AR1884" s="2"/>
      <c r="AS1884" s="2"/>
      <c r="AT1884" s="2"/>
      <c r="AU1884" s="2"/>
      <c r="AV1884" s="2"/>
      <c r="AW1884" s="2"/>
      <c r="AX1884" s="2"/>
      <c r="AY1884" s="2"/>
      <c r="AZ1884" s="2"/>
      <c r="BA1884" s="2"/>
      <c r="BB1884" s="2"/>
      <c r="BC1884" s="2"/>
      <c r="BD1884" s="2"/>
      <c r="BE1884" s="2"/>
      <c r="BF1884" s="2"/>
      <c r="BG1884" s="2"/>
      <c r="BH1884" s="2"/>
      <c r="BI1884" s="2"/>
      <c r="BJ1884" s="2"/>
      <c r="BK1884" s="2"/>
      <c r="BL1884" s="2"/>
      <c r="BM1884" s="2"/>
      <c r="BN1884" s="2"/>
      <c r="BO1884" s="2"/>
      <c r="BP1884" s="2"/>
      <c r="BQ1884" s="2"/>
      <c r="BR1884" s="2"/>
      <c r="BS1884" s="2"/>
      <c r="BT1884" s="2"/>
      <c r="BU1884" s="2"/>
      <c r="BV1884" s="2"/>
      <c r="BW1884" s="2"/>
      <c r="BX1884" s="2"/>
      <c r="BY1884" s="2"/>
      <c r="BZ1884" s="2"/>
      <c r="CA1884" s="2"/>
    </row>
    <row r="1885" spans="1:79" x14ac:dyDescent="0.3">
      <c r="A1885" s="2"/>
      <c r="B1885" s="2"/>
      <c r="C1885" s="2"/>
      <c r="D1885" s="2"/>
      <c r="E1885" s="2"/>
      <c r="F1885" s="2"/>
      <c r="G1885" s="2"/>
      <c r="H1885" s="2"/>
      <c r="I1885" s="2"/>
      <c r="J1885" s="2"/>
      <c r="K1885" s="2"/>
      <c r="L1885" s="2"/>
      <c r="M1885" s="2"/>
      <c r="N1885" s="2"/>
      <c r="O1885" s="2"/>
      <c r="P1885" s="2"/>
      <c r="Q1885" s="2"/>
      <c r="R1885" s="2"/>
      <c r="S1885" s="2"/>
      <c r="T1885" s="2"/>
      <c r="U1885" s="2"/>
      <c r="V1885" s="2"/>
      <c r="W1885" s="2"/>
      <c r="X1885" s="2"/>
      <c r="Y1885" s="2"/>
      <c r="Z1885" s="2"/>
      <c r="AA1885" s="2"/>
      <c r="AB1885" s="2"/>
      <c r="AC1885" s="2"/>
      <c r="AD1885" s="2"/>
      <c r="AE1885" s="2"/>
      <c r="AF1885" s="2"/>
      <c r="AG1885" s="2"/>
      <c r="AH1885" s="2"/>
      <c r="AI1885" s="2"/>
      <c r="AJ1885" s="2"/>
      <c r="AK1885" s="2"/>
      <c r="AL1885" s="2"/>
      <c r="AM1885" s="2"/>
      <c r="AN1885" s="2"/>
      <c r="AO1885" s="2"/>
      <c r="AP1885" s="2"/>
      <c r="AQ1885" s="2"/>
      <c r="AR1885" s="2"/>
      <c r="AS1885" s="2"/>
      <c r="AT1885" s="2"/>
      <c r="AU1885" s="2"/>
      <c r="AV1885" s="2"/>
      <c r="AW1885" s="2"/>
      <c r="AX1885" s="2"/>
      <c r="AY1885" s="2"/>
      <c r="AZ1885" s="2"/>
      <c r="BA1885" s="2"/>
      <c r="BB1885" s="2"/>
      <c r="BC1885" s="2"/>
      <c r="BD1885" s="2"/>
      <c r="BE1885" s="2"/>
      <c r="BF1885" s="2"/>
      <c r="BG1885" s="2"/>
      <c r="BH1885" s="2"/>
      <c r="BI1885" s="2"/>
      <c r="BJ1885" s="2"/>
      <c r="BK1885" s="2"/>
      <c r="BL1885" s="2"/>
      <c r="BM1885" s="2"/>
      <c r="BN1885" s="2"/>
      <c r="BO1885" s="2"/>
      <c r="BP1885" s="2"/>
      <c r="BQ1885" s="2"/>
      <c r="BR1885" s="2"/>
      <c r="BS1885" s="2"/>
      <c r="BT1885" s="2"/>
      <c r="BU1885" s="2"/>
      <c r="BV1885" s="2"/>
      <c r="BW1885" s="2"/>
      <c r="BX1885" s="2"/>
      <c r="BY1885" s="2"/>
      <c r="BZ1885" s="2"/>
      <c r="CA1885" s="2"/>
    </row>
    <row r="1886" spans="1:79" x14ac:dyDescent="0.3">
      <c r="A1886" s="2"/>
      <c r="B1886" s="2"/>
      <c r="C1886" s="2"/>
      <c r="D1886" s="2"/>
      <c r="E1886" s="2"/>
      <c r="F1886" s="2"/>
      <c r="G1886" s="2"/>
      <c r="H1886" s="2"/>
      <c r="I1886" s="2"/>
      <c r="J1886" s="2"/>
      <c r="K1886" s="2"/>
      <c r="L1886" s="2"/>
      <c r="M1886" s="2"/>
      <c r="N1886" s="2"/>
      <c r="O1886" s="2"/>
      <c r="P1886" s="2"/>
      <c r="Q1886" s="2"/>
      <c r="R1886" s="2"/>
      <c r="S1886" s="2"/>
      <c r="T1886" s="2"/>
      <c r="U1886" s="2"/>
      <c r="V1886" s="2"/>
      <c r="W1886" s="2"/>
      <c r="X1886" s="2"/>
      <c r="Y1886" s="2"/>
      <c r="Z1886" s="2"/>
      <c r="AA1886" s="2"/>
      <c r="AB1886" s="2"/>
      <c r="AC1886" s="2"/>
      <c r="AD1886" s="2"/>
      <c r="AE1886" s="2"/>
      <c r="AF1886" s="2"/>
      <c r="AG1886" s="2"/>
      <c r="AH1886" s="2"/>
      <c r="AI1886" s="2"/>
      <c r="AJ1886" s="2"/>
      <c r="AK1886" s="2"/>
      <c r="AL1886" s="2"/>
      <c r="AM1886" s="2"/>
      <c r="AN1886" s="2"/>
      <c r="AO1886" s="2"/>
      <c r="AP1886" s="2"/>
      <c r="AQ1886" s="2"/>
      <c r="AR1886" s="2"/>
      <c r="AS1886" s="2"/>
      <c r="AT1886" s="2"/>
      <c r="AU1886" s="2"/>
      <c r="AV1886" s="2"/>
      <c r="AW1886" s="2"/>
      <c r="AX1886" s="2"/>
      <c r="AY1886" s="2"/>
      <c r="AZ1886" s="2"/>
      <c r="BA1886" s="2"/>
      <c r="BB1886" s="2"/>
      <c r="BC1886" s="2"/>
      <c r="BD1886" s="2"/>
      <c r="BE1886" s="2"/>
      <c r="BF1886" s="2"/>
      <c r="BG1886" s="2"/>
      <c r="BH1886" s="2"/>
      <c r="BI1886" s="2"/>
      <c r="BJ1886" s="2"/>
      <c r="BK1886" s="2"/>
      <c r="BL1886" s="2"/>
      <c r="BM1886" s="2"/>
      <c r="BN1886" s="2"/>
      <c r="BO1886" s="2"/>
      <c r="BP1886" s="2"/>
      <c r="BQ1886" s="2"/>
      <c r="BR1886" s="2"/>
      <c r="BS1886" s="2"/>
      <c r="BT1886" s="2"/>
      <c r="BU1886" s="2"/>
      <c r="BV1886" s="2"/>
      <c r="BW1886" s="2"/>
      <c r="BX1886" s="2"/>
      <c r="BY1886" s="2"/>
      <c r="BZ1886" s="2"/>
      <c r="CA1886" s="2"/>
    </row>
    <row r="1887" spans="1:79" x14ac:dyDescent="0.3">
      <c r="A1887" s="2"/>
      <c r="B1887" s="2"/>
      <c r="C1887" s="2"/>
      <c r="D1887" s="2"/>
      <c r="E1887" s="2"/>
      <c r="F1887" s="2"/>
      <c r="G1887" s="2"/>
      <c r="H1887" s="2"/>
      <c r="I1887" s="2"/>
      <c r="J1887" s="2"/>
      <c r="K1887" s="2"/>
      <c r="L1887" s="2"/>
      <c r="M1887" s="2"/>
      <c r="N1887" s="2"/>
      <c r="O1887" s="2"/>
      <c r="P1887" s="2"/>
      <c r="Q1887" s="2"/>
      <c r="R1887" s="2"/>
      <c r="S1887" s="2"/>
      <c r="T1887" s="2"/>
      <c r="U1887" s="2"/>
      <c r="V1887" s="2"/>
      <c r="W1887" s="2"/>
      <c r="X1887" s="2"/>
      <c r="Y1887" s="2"/>
      <c r="Z1887" s="2"/>
      <c r="AA1887" s="2"/>
      <c r="AB1887" s="2"/>
      <c r="AC1887" s="2"/>
      <c r="AD1887" s="2"/>
      <c r="AE1887" s="2"/>
      <c r="AF1887" s="2"/>
      <c r="AG1887" s="2"/>
      <c r="AH1887" s="2"/>
      <c r="AI1887" s="2"/>
      <c r="AJ1887" s="2"/>
      <c r="AK1887" s="2"/>
      <c r="AL1887" s="2"/>
      <c r="AM1887" s="2"/>
      <c r="AN1887" s="2"/>
      <c r="AO1887" s="2"/>
      <c r="AP1887" s="2"/>
      <c r="AQ1887" s="2"/>
      <c r="AR1887" s="2"/>
      <c r="AS1887" s="2"/>
      <c r="AT1887" s="2"/>
      <c r="AU1887" s="2"/>
      <c r="AV1887" s="2"/>
      <c r="AW1887" s="2"/>
      <c r="AX1887" s="2"/>
      <c r="AY1887" s="2"/>
      <c r="AZ1887" s="2"/>
      <c r="BA1887" s="2"/>
      <c r="BB1887" s="2"/>
      <c r="BC1887" s="2"/>
      <c r="BD1887" s="2"/>
      <c r="BE1887" s="2"/>
      <c r="BF1887" s="2"/>
      <c r="BG1887" s="2"/>
      <c r="BH1887" s="2"/>
      <c r="BI1887" s="2"/>
      <c r="BJ1887" s="2"/>
      <c r="BK1887" s="2"/>
      <c r="BL1887" s="2"/>
      <c r="BM1887" s="2"/>
      <c r="BN1887" s="2"/>
      <c r="BO1887" s="2"/>
      <c r="BP1887" s="2"/>
      <c r="BQ1887" s="2"/>
      <c r="BR1887" s="2"/>
      <c r="BS1887" s="2"/>
      <c r="BT1887" s="2"/>
      <c r="BU1887" s="2"/>
      <c r="BV1887" s="2"/>
      <c r="BW1887" s="2"/>
      <c r="BX1887" s="2"/>
      <c r="BY1887" s="2"/>
      <c r="BZ1887" s="2"/>
      <c r="CA1887" s="2"/>
    </row>
    <row r="1888" spans="1:79" x14ac:dyDescent="0.3">
      <c r="A1888" s="2"/>
      <c r="B1888" s="2"/>
      <c r="C1888" s="2"/>
      <c r="D1888" s="2"/>
      <c r="E1888" s="2"/>
      <c r="F1888" s="2"/>
      <c r="G1888" s="2"/>
      <c r="H1888" s="2"/>
      <c r="I1888" s="2"/>
      <c r="J1888" s="2"/>
      <c r="K1888" s="2"/>
      <c r="L1888" s="2"/>
      <c r="M1888" s="2"/>
      <c r="N1888" s="2"/>
      <c r="O1888" s="2"/>
      <c r="P1888" s="2"/>
      <c r="Q1888" s="2"/>
      <c r="R1888" s="2"/>
      <c r="S1888" s="2"/>
      <c r="T1888" s="2"/>
      <c r="U1888" s="2"/>
      <c r="V1888" s="2"/>
      <c r="W1888" s="2"/>
      <c r="X1888" s="2"/>
      <c r="Y1888" s="2"/>
      <c r="Z1888" s="2"/>
      <c r="AA1888" s="2"/>
      <c r="AB1888" s="2"/>
      <c r="AC1888" s="2"/>
      <c r="AD1888" s="2"/>
      <c r="AE1888" s="2"/>
      <c r="AF1888" s="2"/>
      <c r="AG1888" s="2"/>
      <c r="AH1888" s="2"/>
      <c r="AI1888" s="2"/>
      <c r="AJ1888" s="2"/>
      <c r="AK1888" s="2"/>
      <c r="AL1888" s="2"/>
      <c r="AM1888" s="2"/>
      <c r="AN1888" s="2"/>
      <c r="AO1888" s="2"/>
      <c r="AP1888" s="2"/>
      <c r="AQ1888" s="2"/>
      <c r="AR1888" s="2"/>
      <c r="AS1888" s="2"/>
      <c r="AT1888" s="2"/>
      <c r="AU1888" s="2"/>
      <c r="AV1888" s="2"/>
      <c r="AW1888" s="2"/>
      <c r="AX1888" s="2"/>
      <c r="AY1888" s="2"/>
      <c r="AZ1888" s="2"/>
      <c r="BA1888" s="2"/>
      <c r="BB1888" s="2"/>
      <c r="BC1888" s="2"/>
      <c r="BD1888" s="2"/>
      <c r="BE1888" s="2"/>
      <c r="BF1888" s="2"/>
      <c r="BG1888" s="2"/>
      <c r="BH1888" s="2"/>
      <c r="BI1888" s="2"/>
      <c r="BJ1888" s="2"/>
      <c r="BK1888" s="2"/>
      <c r="BL1888" s="2"/>
      <c r="BM1888" s="2"/>
      <c r="BN1888" s="2"/>
      <c r="BO1888" s="2"/>
      <c r="BP1888" s="2"/>
      <c r="BQ1888" s="2"/>
      <c r="BR1888" s="2"/>
      <c r="BS1888" s="2"/>
      <c r="BT1888" s="2"/>
      <c r="BU1888" s="2"/>
      <c r="BV1888" s="2"/>
      <c r="BW1888" s="2"/>
      <c r="BX1888" s="2"/>
      <c r="BY1888" s="2"/>
      <c r="BZ1888" s="2"/>
      <c r="CA1888" s="2"/>
    </row>
    <row r="1889" spans="1:79" x14ac:dyDescent="0.3">
      <c r="A1889" s="2"/>
      <c r="B1889" s="2"/>
      <c r="C1889" s="2"/>
      <c r="D1889" s="2"/>
      <c r="E1889" s="2"/>
      <c r="F1889" s="2"/>
      <c r="G1889" s="2"/>
      <c r="H1889" s="2"/>
      <c r="I1889" s="2"/>
      <c r="J1889" s="2"/>
      <c r="K1889" s="2"/>
      <c r="L1889" s="2"/>
      <c r="M1889" s="2"/>
      <c r="N1889" s="2"/>
      <c r="O1889" s="2"/>
      <c r="P1889" s="2"/>
      <c r="Q1889" s="2"/>
      <c r="R1889" s="2"/>
      <c r="S1889" s="2"/>
      <c r="T1889" s="2"/>
      <c r="U1889" s="2"/>
      <c r="V1889" s="2"/>
      <c r="W1889" s="2"/>
      <c r="X1889" s="2"/>
      <c r="Y1889" s="2"/>
      <c r="Z1889" s="2"/>
      <c r="AA1889" s="2"/>
      <c r="AB1889" s="2"/>
      <c r="AC1889" s="2"/>
      <c r="AD1889" s="2"/>
      <c r="AE1889" s="2"/>
      <c r="AF1889" s="2"/>
      <c r="AG1889" s="2"/>
      <c r="AH1889" s="2"/>
      <c r="AI1889" s="2"/>
      <c r="AJ1889" s="2"/>
      <c r="AK1889" s="2"/>
      <c r="AL1889" s="2"/>
      <c r="AM1889" s="2"/>
      <c r="AN1889" s="2"/>
      <c r="AO1889" s="2"/>
      <c r="AP1889" s="2"/>
      <c r="AQ1889" s="2"/>
      <c r="AR1889" s="2"/>
      <c r="AS1889" s="2"/>
      <c r="AT1889" s="2"/>
      <c r="AU1889" s="2"/>
      <c r="AV1889" s="2"/>
      <c r="AW1889" s="2"/>
      <c r="AX1889" s="2"/>
      <c r="AY1889" s="2"/>
      <c r="AZ1889" s="2"/>
      <c r="BA1889" s="2"/>
      <c r="BB1889" s="2"/>
      <c r="BC1889" s="2"/>
      <c r="BD1889" s="2"/>
      <c r="BE1889" s="2"/>
      <c r="BF1889" s="2"/>
      <c r="BG1889" s="2"/>
      <c r="BH1889" s="2"/>
      <c r="BI1889" s="2"/>
      <c r="BJ1889" s="2"/>
      <c r="BK1889" s="2"/>
      <c r="BL1889" s="2"/>
      <c r="BM1889" s="2"/>
      <c r="BN1889" s="2"/>
      <c r="BO1889" s="2"/>
      <c r="BP1889" s="2"/>
      <c r="BQ1889" s="2"/>
      <c r="BR1889" s="2"/>
      <c r="BS1889" s="2"/>
      <c r="BT1889" s="2"/>
      <c r="BU1889" s="2"/>
      <c r="BV1889" s="2"/>
      <c r="BW1889" s="2"/>
      <c r="BX1889" s="2"/>
      <c r="BY1889" s="2"/>
      <c r="BZ1889" s="2"/>
      <c r="CA1889" s="2"/>
    </row>
    <row r="1890" spans="1:79" x14ac:dyDescent="0.3">
      <c r="A1890" s="2"/>
      <c r="B1890" s="2"/>
      <c r="C1890" s="2"/>
      <c r="D1890" s="2"/>
      <c r="E1890" s="2"/>
      <c r="F1890" s="2"/>
      <c r="G1890" s="2"/>
      <c r="H1890" s="2"/>
      <c r="I1890" s="2"/>
      <c r="J1890" s="2"/>
      <c r="K1890" s="2"/>
      <c r="L1890" s="2"/>
      <c r="M1890" s="2"/>
      <c r="N1890" s="2"/>
      <c r="O1890" s="2"/>
      <c r="P1890" s="2"/>
      <c r="Q1890" s="2"/>
      <c r="R1890" s="2"/>
      <c r="S1890" s="2"/>
      <c r="T1890" s="2"/>
      <c r="U1890" s="2"/>
      <c r="V1890" s="2"/>
      <c r="W1890" s="2"/>
      <c r="X1890" s="2"/>
      <c r="Y1890" s="2"/>
      <c r="Z1890" s="2"/>
      <c r="AA1890" s="2"/>
      <c r="AB1890" s="2"/>
      <c r="AC1890" s="2"/>
      <c r="AD1890" s="2"/>
      <c r="AE1890" s="2"/>
      <c r="AF1890" s="2"/>
      <c r="AG1890" s="2"/>
      <c r="AH1890" s="2"/>
      <c r="AI1890" s="2"/>
      <c r="AJ1890" s="2"/>
      <c r="AK1890" s="2"/>
      <c r="AL1890" s="2"/>
      <c r="AM1890" s="2"/>
      <c r="AN1890" s="2"/>
      <c r="AO1890" s="2"/>
      <c r="AP1890" s="2"/>
      <c r="AQ1890" s="2"/>
      <c r="AR1890" s="2"/>
      <c r="AS1890" s="2"/>
      <c r="AT1890" s="2"/>
      <c r="AU1890" s="2"/>
      <c r="AV1890" s="2"/>
      <c r="AW1890" s="2"/>
      <c r="AX1890" s="2"/>
      <c r="AY1890" s="2"/>
      <c r="AZ1890" s="2"/>
      <c r="BA1890" s="2"/>
      <c r="BB1890" s="2"/>
      <c r="BC1890" s="2"/>
      <c r="BD1890" s="2"/>
      <c r="BE1890" s="2"/>
      <c r="BF1890" s="2"/>
      <c r="BG1890" s="2"/>
      <c r="BH1890" s="2"/>
      <c r="BI1890" s="2"/>
      <c r="BJ1890" s="2"/>
      <c r="BK1890" s="2"/>
      <c r="BL1890" s="2"/>
      <c r="BM1890" s="2"/>
      <c r="BN1890" s="2"/>
      <c r="BO1890" s="2"/>
      <c r="BP1890" s="2"/>
      <c r="BQ1890" s="2"/>
      <c r="BR1890" s="2"/>
      <c r="BS1890" s="2"/>
      <c r="BT1890" s="2"/>
      <c r="BU1890" s="2"/>
      <c r="BV1890" s="2"/>
      <c r="BW1890" s="2"/>
      <c r="BX1890" s="2"/>
      <c r="BY1890" s="2"/>
      <c r="BZ1890" s="2"/>
      <c r="CA1890" s="2"/>
    </row>
    <row r="1891" spans="1:79" x14ac:dyDescent="0.3">
      <c r="A1891" s="2"/>
      <c r="B1891" s="2"/>
      <c r="C1891" s="2"/>
      <c r="D1891" s="2"/>
      <c r="E1891" s="2"/>
      <c r="F1891" s="2"/>
      <c r="G1891" s="2"/>
      <c r="H1891" s="2"/>
      <c r="I1891" s="2"/>
      <c r="J1891" s="2"/>
      <c r="K1891" s="2"/>
      <c r="L1891" s="2"/>
      <c r="M1891" s="2"/>
      <c r="N1891" s="2"/>
      <c r="O1891" s="2"/>
      <c r="P1891" s="2"/>
      <c r="Q1891" s="2"/>
      <c r="R1891" s="2"/>
      <c r="S1891" s="2"/>
      <c r="T1891" s="2"/>
      <c r="U1891" s="2"/>
      <c r="V1891" s="2"/>
      <c r="W1891" s="2"/>
      <c r="X1891" s="2"/>
      <c r="Y1891" s="2"/>
      <c r="Z1891" s="2"/>
      <c r="AA1891" s="2"/>
      <c r="AB1891" s="2"/>
      <c r="AC1891" s="2"/>
      <c r="AD1891" s="2"/>
      <c r="AE1891" s="2"/>
      <c r="AF1891" s="2"/>
      <c r="AG1891" s="2"/>
      <c r="AH1891" s="2"/>
      <c r="AI1891" s="2"/>
      <c r="AJ1891" s="2"/>
      <c r="AK1891" s="2"/>
      <c r="AL1891" s="2"/>
      <c r="AM1891" s="2"/>
      <c r="AN1891" s="2"/>
      <c r="AO1891" s="2"/>
      <c r="AP1891" s="2"/>
      <c r="AQ1891" s="2"/>
      <c r="AR1891" s="2"/>
      <c r="AS1891" s="2"/>
      <c r="AT1891" s="2"/>
      <c r="AU1891" s="2"/>
      <c r="AV1891" s="2"/>
      <c r="AW1891" s="2"/>
      <c r="AX1891" s="2"/>
      <c r="AY1891" s="2"/>
      <c r="AZ1891" s="2"/>
      <c r="BA1891" s="2"/>
      <c r="BB1891" s="2"/>
      <c r="BC1891" s="2"/>
      <c r="BD1891" s="2"/>
      <c r="BE1891" s="2"/>
      <c r="BF1891" s="2"/>
      <c r="BG1891" s="2"/>
      <c r="BH1891" s="2"/>
      <c r="BI1891" s="2"/>
      <c r="BJ1891" s="2"/>
      <c r="BK1891" s="2"/>
      <c r="BL1891" s="2"/>
      <c r="BM1891" s="2"/>
      <c r="BN1891" s="2"/>
      <c r="BO1891" s="2"/>
      <c r="BP1891" s="2"/>
      <c r="BQ1891" s="2"/>
      <c r="BR1891" s="2"/>
      <c r="BS1891" s="2"/>
      <c r="BT1891" s="2"/>
      <c r="BU1891" s="2"/>
      <c r="BV1891" s="2"/>
      <c r="BW1891" s="2"/>
      <c r="BX1891" s="2"/>
      <c r="BY1891" s="2"/>
      <c r="BZ1891" s="2"/>
      <c r="CA1891" s="2"/>
    </row>
    <row r="1892" spans="1:79" x14ac:dyDescent="0.3">
      <c r="A1892" s="2"/>
      <c r="B1892" s="2"/>
      <c r="C1892" s="2"/>
      <c r="D1892" s="2"/>
      <c r="E1892" s="2"/>
      <c r="F1892" s="2"/>
      <c r="G1892" s="2"/>
      <c r="H1892" s="2"/>
      <c r="I1892" s="2"/>
      <c r="J1892" s="2"/>
      <c r="K1892" s="2"/>
      <c r="L1892" s="2"/>
      <c r="M1892" s="2"/>
      <c r="N1892" s="2"/>
      <c r="O1892" s="2"/>
      <c r="P1892" s="2"/>
      <c r="Q1892" s="2"/>
      <c r="R1892" s="2"/>
      <c r="S1892" s="2"/>
      <c r="T1892" s="2"/>
      <c r="U1892" s="2"/>
      <c r="V1892" s="2"/>
      <c r="W1892" s="2"/>
      <c r="X1892" s="2"/>
      <c r="Y1892" s="2"/>
      <c r="Z1892" s="2"/>
      <c r="AA1892" s="2"/>
      <c r="AB1892" s="2"/>
      <c r="AC1892" s="2"/>
      <c r="AD1892" s="2"/>
      <c r="AE1892" s="2"/>
      <c r="AF1892" s="2"/>
      <c r="AG1892" s="2"/>
      <c r="AH1892" s="2"/>
      <c r="AI1892" s="2"/>
      <c r="AJ1892" s="2"/>
      <c r="AK1892" s="2"/>
      <c r="AL1892" s="2"/>
      <c r="AM1892" s="2"/>
      <c r="AN1892" s="2"/>
      <c r="AO1892" s="2"/>
      <c r="AP1892" s="2"/>
      <c r="AQ1892" s="2"/>
      <c r="AR1892" s="2"/>
      <c r="AS1892" s="2"/>
      <c r="AT1892" s="2"/>
      <c r="AU1892" s="2"/>
      <c r="AV1892" s="2"/>
      <c r="AW1892" s="2"/>
      <c r="AX1892" s="2"/>
      <c r="AY1892" s="2"/>
      <c r="AZ1892" s="2"/>
      <c r="BA1892" s="2"/>
      <c r="BB1892" s="2"/>
      <c r="BC1892" s="2"/>
      <c r="BD1892" s="2"/>
      <c r="BE1892" s="2"/>
      <c r="BF1892" s="2"/>
      <c r="BG1892" s="2"/>
      <c r="BH1892" s="2"/>
      <c r="BI1892" s="2"/>
      <c r="BJ1892" s="2"/>
      <c r="BK1892" s="2"/>
      <c r="BL1892" s="2"/>
      <c r="BM1892" s="2"/>
      <c r="BN1892" s="2"/>
      <c r="BO1892" s="2"/>
      <c r="BP1892" s="2"/>
      <c r="BQ1892" s="2"/>
      <c r="BR1892" s="2"/>
      <c r="BS1892" s="2"/>
      <c r="BT1892" s="2"/>
      <c r="BU1892" s="2"/>
      <c r="BV1892" s="2"/>
      <c r="BW1892" s="2"/>
      <c r="BX1892" s="2"/>
      <c r="BY1892" s="2"/>
      <c r="BZ1892" s="2"/>
      <c r="CA1892" s="2"/>
    </row>
    <row r="1893" spans="1:79" x14ac:dyDescent="0.3">
      <c r="A1893" s="2"/>
      <c r="B1893" s="2"/>
      <c r="C1893" s="2"/>
      <c r="D1893" s="2"/>
      <c r="E1893" s="2"/>
      <c r="F1893" s="2"/>
      <c r="G1893" s="2"/>
      <c r="H1893" s="2"/>
      <c r="I1893" s="2"/>
      <c r="J1893" s="2"/>
      <c r="K1893" s="2"/>
      <c r="L1893" s="2"/>
      <c r="M1893" s="2"/>
      <c r="N1893" s="2"/>
      <c r="O1893" s="2"/>
      <c r="P1893" s="2"/>
      <c r="Q1893" s="2"/>
      <c r="R1893" s="2"/>
      <c r="S1893" s="2"/>
      <c r="T1893" s="2"/>
      <c r="U1893" s="2"/>
      <c r="V1893" s="2"/>
      <c r="W1893" s="2"/>
      <c r="X1893" s="2"/>
      <c r="Y1893" s="2"/>
      <c r="Z1893" s="2"/>
      <c r="AA1893" s="2"/>
      <c r="AB1893" s="2"/>
      <c r="AC1893" s="2"/>
      <c r="AD1893" s="2"/>
      <c r="AE1893" s="2"/>
      <c r="AF1893" s="2"/>
      <c r="AG1893" s="2"/>
      <c r="AH1893" s="2"/>
      <c r="AI1893" s="2"/>
      <c r="AJ1893" s="2"/>
      <c r="AK1893" s="2"/>
      <c r="AL1893" s="2"/>
      <c r="AM1893" s="2"/>
      <c r="AN1893" s="2"/>
      <c r="AO1893" s="2"/>
      <c r="AP1893" s="2"/>
      <c r="AQ1893" s="2"/>
      <c r="AR1893" s="2"/>
      <c r="AS1893" s="2"/>
      <c r="AT1893" s="2"/>
      <c r="AU1893" s="2"/>
      <c r="AV1893" s="2"/>
      <c r="AW1893" s="2"/>
      <c r="AX1893" s="2"/>
      <c r="AY1893" s="2"/>
      <c r="AZ1893" s="2"/>
      <c r="BA1893" s="2"/>
      <c r="BB1893" s="2"/>
      <c r="BC1893" s="2"/>
      <c r="BD1893" s="2"/>
      <c r="BE1893" s="2"/>
      <c r="BF1893" s="2"/>
      <c r="BG1893" s="2"/>
      <c r="BH1893" s="2"/>
      <c r="BI1893" s="2"/>
      <c r="BJ1893" s="2"/>
      <c r="BK1893" s="2"/>
      <c r="BL1893" s="2"/>
      <c r="BM1893" s="2"/>
      <c r="BN1893" s="2"/>
      <c r="BO1893" s="2"/>
      <c r="BP1893" s="2"/>
      <c r="BQ1893" s="2"/>
      <c r="BR1893" s="2"/>
      <c r="BS1893" s="2"/>
      <c r="BT1893" s="2"/>
      <c r="BU1893" s="2"/>
      <c r="BV1893" s="2"/>
      <c r="BW1893" s="2"/>
      <c r="BX1893" s="2"/>
      <c r="BY1893" s="2"/>
      <c r="BZ1893" s="2"/>
      <c r="CA1893" s="2"/>
    </row>
    <row r="1894" spans="1:79" x14ac:dyDescent="0.3">
      <c r="A1894" s="2"/>
      <c r="B1894" s="2"/>
      <c r="C1894" s="2"/>
      <c r="D1894" s="2"/>
      <c r="E1894" s="2"/>
      <c r="F1894" s="2"/>
      <c r="G1894" s="2"/>
      <c r="H1894" s="2"/>
      <c r="I1894" s="2"/>
      <c r="J1894" s="2"/>
      <c r="K1894" s="2"/>
      <c r="L1894" s="2"/>
      <c r="M1894" s="2"/>
      <c r="N1894" s="2"/>
      <c r="O1894" s="2"/>
      <c r="P1894" s="2"/>
      <c r="Q1894" s="2"/>
      <c r="R1894" s="2"/>
      <c r="S1894" s="2"/>
      <c r="T1894" s="2"/>
      <c r="U1894" s="2"/>
      <c r="V1894" s="2"/>
      <c r="W1894" s="2"/>
      <c r="X1894" s="2"/>
      <c r="Y1894" s="2"/>
      <c r="Z1894" s="2"/>
      <c r="AA1894" s="2"/>
      <c r="AB1894" s="2"/>
      <c r="AC1894" s="2"/>
      <c r="AD1894" s="2"/>
      <c r="AE1894" s="2"/>
      <c r="AF1894" s="2"/>
      <c r="AG1894" s="2"/>
      <c r="AH1894" s="2"/>
      <c r="AI1894" s="2"/>
      <c r="AJ1894" s="2"/>
      <c r="AK1894" s="2"/>
      <c r="AL1894" s="2"/>
      <c r="AM1894" s="2"/>
      <c r="AN1894" s="2"/>
      <c r="AO1894" s="2"/>
      <c r="AP1894" s="2"/>
      <c r="AQ1894" s="2"/>
      <c r="AR1894" s="2"/>
      <c r="AS1894" s="2"/>
      <c r="AT1894" s="2"/>
      <c r="AU1894" s="2"/>
      <c r="AV1894" s="2"/>
      <c r="AW1894" s="2"/>
      <c r="AX1894" s="2"/>
      <c r="AY1894" s="2"/>
      <c r="AZ1894" s="2"/>
      <c r="BA1894" s="2"/>
      <c r="BB1894" s="2"/>
      <c r="BC1894" s="2"/>
      <c r="BD1894" s="2"/>
      <c r="BE1894" s="2"/>
      <c r="BF1894" s="2"/>
      <c r="BG1894" s="2"/>
      <c r="BH1894" s="2"/>
      <c r="BI1894" s="2"/>
      <c r="BJ1894" s="2"/>
      <c r="BK1894" s="2"/>
      <c r="BL1894" s="2"/>
      <c r="BM1894" s="2"/>
      <c r="BN1894" s="2"/>
      <c r="BO1894" s="2"/>
      <c r="BP1894" s="2"/>
      <c r="BQ1894" s="2"/>
      <c r="BR1894" s="2"/>
      <c r="BS1894" s="2"/>
      <c r="BT1894" s="2"/>
      <c r="BU1894" s="2"/>
      <c r="BV1894" s="2"/>
      <c r="BW1894" s="2"/>
      <c r="BX1894" s="2"/>
      <c r="BY1894" s="2"/>
      <c r="BZ1894" s="2"/>
      <c r="CA1894" s="2"/>
    </row>
    <row r="1895" spans="1:79" x14ac:dyDescent="0.3">
      <c r="A1895" s="2"/>
      <c r="B1895" s="2"/>
      <c r="C1895" s="2"/>
      <c r="D1895" s="2"/>
      <c r="E1895" s="2"/>
      <c r="F1895" s="2"/>
      <c r="G1895" s="2"/>
      <c r="H1895" s="2"/>
      <c r="I1895" s="2"/>
      <c r="J1895" s="2"/>
      <c r="K1895" s="2"/>
      <c r="L1895" s="2"/>
      <c r="M1895" s="2"/>
      <c r="N1895" s="2"/>
      <c r="O1895" s="2"/>
      <c r="P1895" s="2"/>
      <c r="Q1895" s="2"/>
      <c r="R1895" s="2"/>
      <c r="S1895" s="2"/>
      <c r="T1895" s="2"/>
      <c r="U1895" s="2"/>
      <c r="V1895" s="2"/>
      <c r="W1895" s="2"/>
      <c r="X1895" s="2"/>
      <c r="Y1895" s="2"/>
      <c r="Z1895" s="2"/>
      <c r="AA1895" s="2"/>
      <c r="AB1895" s="2"/>
      <c r="AC1895" s="2"/>
      <c r="AD1895" s="2"/>
      <c r="AE1895" s="2"/>
      <c r="AF1895" s="2"/>
      <c r="AG1895" s="2"/>
      <c r="AH1895" s="2"/>
      <c r="AI1895" s="2"/>
      <c r="AJ1895" s="2"/>
      <c r="AK1895" s="2"/>
      <c r="AL1895" s="2"/>
      <c r="AM1895" s="2"/>
      <c r="AN1895" s="2"/>
      <c r="AO1895" s="2"/>
      <c r="AP1895" s="2"/>
      <c r="AQ1895" s="2"/>
      <c r="AR1895" s="2"/>
      <c r="AS1895" s="2"/>
      <c r="AT1895" s="2"/>
      <c r="AU1895" s="2"/>
      <c r="AV1895" s="2"/>
      <c r="AW1895" s="2"/>
      <c r="AX1895" s="2"/>
      <c r="AY1895" s="2"/>
      <c r="AZ1895" s="2"/>
      <c r="BA1895" s="2"/>
      <c r="BB1895" s="2"/>
      <c r="BC1895" s="2"/>
      <c r="BD1895" s="2"/>
      <c r="BE1895" s="2"/>
      <c r="BF1895" s="2"/>
      <c r="BG1895" s="2"/>
      <c r="BH1895" s="2"/>
      <c r="BI1895" s="2"/>
      <c r="BJ1895" s="2"/>
      <c r="BK1895" s="2"/>
      <c r="BL1895" s="2"/>
      <c r="BM1895" s="2"/>
      <c r="BN1895" s="2"/>
      <c r="BO1895" s="2"/>
      <c r="BP1895" s="2"/>
      <c r="BQ1895" s="2"/>
      <c r="BR1895" s="2"/>
      <c r="BS1895" s="2"/>
      <c r="BT1895" s="2"/>
      <c r="BU1895" s="2"/>
      <c r="BV1895" s="2"/>
      <c r="BW1895" s="2"/>
      <c r="BX1895" s="2"/>
      <c r="BY1895" s="2"/>
      <c r="BZ1895" s="2"/>
      <c r="CA1895" s="2"/>
    </row>
    <row r="1896" spans="1:79" x14ac:dyDescent="0.3">
      <c r="A1896" s="2"/>
      <c r="B1896" s="2"/>
      <c r="C1896" s="2"/>
      <c r="D1896" s="2"/>
      <c r="E1896" s="2"/>
      <c r="F1896" s="2"/>
      <c r="G1896" s="2"/>
      <c r="H1896" s="2"/>
      <c r="I1896" s="2"/>
      <c r="J1896" s="2"/>
      <c r="K1896" s="2"/>
      <c r="L1896" s="2"/>
      <c r="M1896" s="2"/>
      <c r="N1896" s="2"/>
      <c r="O1896" s="2"/>
      <c r="P1896" s="2"/>
      <c r="Q1896" s="2"/>
      <c r="R1896" s="2"/>
      <c r="S1896" s="2"/>
      <c r="T1896" s="2"/>
      <c r="U1896" s="2"/>
      <c r="V1896" s="2"/>
      <c r="W1896" s="2"/>
      <c r="X1896" s="2"/>
      <c r="Y1896" s="2"/>
      <c r="Z1896" s="2"/>
      <c r="AA1896" s="2"/>
      <c r="AB1896" s="2"/>
      <c r="AC1896" s="2"/>
      <c r="AD1896" s="2"/>
      <c r="AE1896" s="2"/>
      <c r="AF1896" s="2"/>
      <c r="AG1896" s="2"/>
      <c r="AH1896" s="2"/>
      <c r="AI1896" s="2"/>
      <c r="AJ1896" s="2"/>
      <c r="AK1896" s="2"/>
      <c r="AL1896" s="2"/>
      <c r="AM1896" s="2"/>
      <c r="AN1896" s="2"/>
      <c r="AO1896" s="2"/>
      <c r="AP1896" s="2"/>
      <c r="AQ1896" s="2"/>
      <c r="AR1896" s="2"/>
      <c r="AS1896" s="2"/>
      <c r="AT1896" s="2"/>
      <c r="AU1896" s="2"/>
      <c r="AV1896" s="2"/>
      <c r="AW1896" s="2"/>
      <c r="AX1896" s="2"/>
      <c r="AY1896" s="2"/>
      <c r="AZ1896" s="2"/>
      <c r="BA1896" s="2"/>
      <c r="BB1896" s="2"/>
      <c r="BC1896" s="2"/>
      <c r="BD1896" s="2"/>
      <c r="BE1896" s="2"/>
      <c r="BF1896" s="2"/>
      <c r="BG1896" s="2"/>
      <c r="BH1896" s="2"/>
      <c r="BI1896" s="2"/>
      <c r="BJ1896" s="2"/>
      <c r="BK1896" s="2"/>
      <c r="BL1896" s="2"/>
      <c r="BM1896" s="2"/>
      <c r="BN1896" s="2"/>
      <c r="BO1896" s="2"/>
      <c r="BP1896" s="2"/>
      <c r="BQ1896" s="2"/>
      <c r="BR1896" s="2"/>
      <c r="BS1896" s="2"/>
      <c r="BT1896" s="2"/>
      <c r="BU1896" s="2"/>
      <c r="BV1896" s="2"/>
      <c r="BW1896" s="2"/>
      <c r="BX1896" s="2"/>
      <c r="BY1896" s="2"/>
      <c r="BZ1896" s="2"/>
      <c r="CA1896" s="2"/>
    </row>
    <row r="1897" spans="1:79" x14ac:dyDescent="0.3">
      <c r="A1897" s="2"/>
      <c r="B1897" s="2"/>
      <c r="C1897" s="2"/>
      <c r="D1897" s="2"/>
      <c r="E1897" s="2"/>
      <c r="F1897" s="2"/>
      <c r="G1897" s="2"/>
      <c r="H1897" s="2"/>
      <c r="I1897" s="2"/>
      <c r="J1897" s="2"/>
      <c r="K1897" s="2"/>
      <c r="L1897" s="2"/>
      <c r="M1897" s="2"/>
      <c r="N1897" s="2"/>
      <c r="O1897" s="2"/>
      <c r="P1897" s="2"/>
      <c r="Q1897" s="2"/>
      <c r="R1897" s="2"/>
      <c r="S1897" s="2"/>
      <c r="T1897" s="2"/>
      <c r="U1897" s="2"/>
      <c r="V1897" s="2"/>
      <c r="W1897" s="2"/>
      <c r="X1897" s="2"/>
      <c r="Y1897" s="2"/>
      <c r="Z1897" s="2"/>
      <c r="AA1897" s="2"/>
      <c r="AB1897" s="2"/>
      <c r="AC1897" s="2"/>
      <c r="AD1897" s="2"/>
      <c r="AE1897" s="2"/>
      <c r="AF1897" s="2"/>
      <c r="AG1897" s="2"/>
      <c r="AH1897" s="2"/>
      <c r="AI1897" s="2"/>
      <c r="AJ1897" s="2"/>
      <c r="AK1897" s="2"/>
      <c r="AL1897" s="2"/>
      <c r="AM1897" s="2"/>
      <c r="AN1897" s="2"/>
      <c r="AO1897" s="2"/>
      <c r="AP1897" s="2"/>
      <c r="AQ1897" s="2"/>
      <c r="AR1897" s="2"/>
      <c r="AS1897" s="2"/>
      <c r="AT1897" s="2"/>
      <c r="AU1897" s="2"/>
      <c r="AV1897" s="2"/>
      <c r="AW1897" s="2"/>
      <c r="AX1897" s="2"/>
      <c r="AY1897" s="2"/>
      <c r="AZ1897" s="2"/>
      <c r="BA1897" s="2"/>
      <c r="BB1897" s="2"/>
      <c r="BC1897" s="2"/>
      <c r="BD1897" s="2"/>
      <c r="BE1897" s="2"/>
      <c r="BF1897" s="2"/>
      <c r="BG1897" s="2"/>
      <c r="BH1897" s="2"/>
      <c r="BI1897" s="2"/>
      <c r="BJ1897" s="2"/>
      <c r="BK1897" s="2"/>
      <c r="BL1897" s="2"/>
      <c r="BM1897" s="2"/>
      <c r="BN1897" s="2"/>
      <c r="BO1897" s="2"/>
      <c r="BP1897" s="2"/>
      <c r="BQ1897" s="2"/>
      <c r="BR1897" s="2"/>
      <c r="BS1897" s="2"/>
      <c r="BT1897" s="2"/>
      <c r="BU1897" s="2"/>
      <c r="BV1897" s="2"/>
      <c r="BW1897" s="2"/>
      <c r="BX1897" s="2"/>
      <c r="BY1897" s="2"/>
      <c r="BZ1897" s="2"/>
      <c r="CA1897" s="2"/>
    </row>
    <row r="1898" spans="1:79" x14ac:dyDescent="0.3">
      <c r="A1898" s="2"/>
      <c r="B1898" s="2"/>
      <c r="C1898" s="2"/>
      <c r="D1898" s="2"/>
      <c r="E1898" s="2"/>
      <c r="F1898" s="2"/>
      <c r="G1898" s="2"/>
      <c r="H1898" s="2"/>
      <c r="I1898" s="2"/>
      <c r="J1898" s="2"/>
      <c r="K1898" s="2"/>
      <c r="L1898" s="2"/>
      <c r="M1898" s="2"/>
      <c r="N1898" s="2"/>
      <c r="O1898" s="2"/>
      <c r="P1898" s="2"/>
      <c r="Q1898" s="2"/>
      <c r="R1898" s="2"/>
      <c r="S1898" s="2"/>
      <c r="T1898" s="2"/>
      <c r="U1898" s="2"/>
      <c r="V1898" s="2"/>
      <c r="W1898" s="2"/>
      <c r="X1898" s="2"/>
      <c r="Y1898" s="2"/>
      <c r="Z1898" s="2"/>
      <c r="AA1898" s="2"/>
      <c r="AB1898" s="2"/>
      <c r="AC1898" s="2"/>
      <c r="AD1898" s="2"/>
      <c r="AE1898" s="2"/>
      <c r="AF1898" s="2"/>
      <c r="AG1898" s="2"/>
      <c r="AH1898" s="2"/>
      <c r="AI1898" s="2"/>
      <c r="AJ1898" s="2"/>
      <c r="AK1898" s="2"/>
      <c r="AL1898" s="2"/>
      <c r="AM1898" s="2"/>
      <c r="AN1898" s="2"/>
      <c r="AO1898" s="2"/>
      <c r="AP1898" s="2"/>
      <c r="AQ1898" s="2"/>
      <c r="AR1898" s="2"/>
      <c r="AS1898" s="2"/>
      <c r="AT1898" s="2"/>
      <c r="AU1898" s="2"/>
      <c r="AV1898" s="2"/>
      <c r="AW1898" s="2"/>
      <c r="AX1898" s="2"/>
      <c r="AY1898" s="2"/>
      <c r="AZ1898" s="2"/>
      <c r="BA1898" s="2"/>
      <c r="BB1898" s="2"/>
      <c r="BC1898" s="2"/>
      <c r="BD1898" s="2"/>
      <c r="BE1898" s="2"/>
      <c r="BF1898" s="2"/>
      <c r="BG1898" s="2"/>
      <c r="BH1898" s="2"/>
      <c r="BI1898" s="2"/>
      <c r="BJ1898" s="2"/>
      <c r="BK1898" s="2"/>
      <c r="BL1898" s="2"/>
      <c r="BM1898" s="2"/>
      <c r="BN1898" s="2"/>
      <c r="BO1898" s="2"/>
      <c r="BP1898" s="2"/>
      <c r="BQ1898" s="2"/>
      <c r="BR1898" s="2"/>
      <c r="BS1898" s="2"/>
      <c r="BT1898" s="2"/>
      <c r="BU1898" s="2"/>
      <c r="BV1898" s="2"/>
      <c r="BW1898" s="2"/>
      <c r="BX1898" s="2"/>
      <c r="BY1898" s="2"/>
      <c r="BZ1898" s="2"/>
      <c r="CA1898" s="2"/>
    </row>
    <row r="1899" spans="1:79" x14ac:dyDescent="0.3">
      <c r="A1899" s="2"/>
      <c r="B1899" s="2"/>
      <c r="C1899" s="2"/>
      <c r="D1899" s="2"/>
      <c r="E1899" s="2"/>
      <c r="F1899" s="2"/>
      <c r="G1899" s="2"/>
      <c r="H1899" s="2"/>
      <c r="I1899" s="2"/>
      <c r="J1899" s="2"/>
      <c r="K1899" s="2"/>
      <c r="L1899" s="2"/>
      <c r="M1899" s="2"/>
      <c r="N1899" s="2"/>
      <c r="O1899" s="2"/>
      <c r="P1899" s="2"/>
      <c r="Q1899" s="2"/>
      <c r="R1899" s="2"/>
      <c r="S1899" s="2"/>
      <c r="T1899" s="2"/>
      <c r="U1899" s="2"/>
      <c r="V1899" s="2"/>
      <c r="W1899" s="2"/>
      <c r="X1899" s="2"/>
      <c r="Y1899" s="2"/>
      <c r="Z1899" s="2"/>
      <c r="AA1899" s="2"/>
      <c r="AB1899" s="2"/>
      <c r="AC1899" s="2"/>
      <c r="AD1899" s="2"/>
      <c r="AE1899" s="2"/>
      <c r="AF1899" s="2"/>
      <c r="AG1899" s="2"/>
      <c r="AH1899" s="2"/>
      <c r="AI1899" s="2"/>
      <c r="AJ1899" s="2"/>
      <c r="AK1899" s="2"/>
      <c r="AL1899" s="2"/>
      <c r="AM1899" s="2"/>
      <c r="AN1899" s="2"/>
      <c r="AO1899" s="2"/>
      <c r="AP1899" s="2"/>
      <c r="AQ1899" s="2"/>
      <c r="AR1899" s="2"/>
      <c r="AS1899" s="2"/>
      <c r="AT1899" s="2"/>
      <c r="AU1899" s="2"/>
      <c r="AV1899" s="2"/>
      <c r="AW1899" s="2"/>
      <c r="AX1899" s="2"/>
      <c r="AY1899" s="2"/>
      <c r="AZ1899" s="2"/>
      <c r="BA1899" s="2"/>
      <c r="BB1899" s="2"/>
      <c r="BC1899" s="2"/>
      <c r="BD1899" s="2"/>
      <c r="BE1899" s="2"/>
      <c r="BF1899" s="2"/>
      <c r="BG1899" s="2"/>
      <c r="BH1899" s="2"/>
      <c r="BI1899" s="2"/>
      <c r="BJ1899" s="2"/>
      <c r="BK1899" s="2"/>
      <c r="BL1899" s="2"/>
      <c r="BM1899" s="2"/>
      <c r="BN1899" s="2"/>
      <c r="BO1899" s="2"/>
      <c r="BP1899" s="2"/>
      <c r="BQ1899" s="2"/>
      <c r="BR1899" s="2"/>
      <c r="BS1899" s="2"/>
      <c r="BT1899" s="2"/>
      <c r="BU1899" s="2"/>
      <c r="BV1899" s="2"/>
      <c r="BW1899" s="2"/>
      <c r="BX1899" s="2"/>
      <c r="BY1899" s="2"/>
      <c r="BZ1899" s="2"/>
      <c r="CA1899" s="2"/>
    </row>
    <row r="1900" spans="1:79" x14ac:dyDescent="0.3">
      <c r="A1900" s="2"/>
      <c r="B1900" s="2"/>
      <c r="C1900" s="2"/>
      <c r="D1900" s="2"/>
      <c r="E1900" s="2"/>
      <c r="F1900" s="2"/>
      <c r="G1900" s="2"/>
      <c r="H1900" s="2"/>
      <c r="I1900" s="2"/>
      <c r="J1900" s="2"/>
      <c r="K1900" s="2"/>
      <c r="L1900" s="2"/>
      <c r="M1900" s="2"/>
      <c r="N1900" s="2"/>
      <c r="O1900" s="2"/>
      <c r="P1900" s="2"/>
      <c r="Q1900" s="2"/>
      <c r="R1900" s="2"/>
      <c r="S1900" s="2"/>
      <c r="T1900" s="2"/>
      <c r="U1900" s="2"/>
      <c r="V1900" s="2"/>
      <c r="W1900" s="2"/>
      <c r="X1900" s="2"/>
      <c r="Y1900" s="2"/>
      <c r="Z1900" s="2"/>
      <c r="AA1900" s="2"/>
      <c r="AB1900" s="2"/>
      <c r="AC1900" s="2"/>
      <c r="AD1900" s="2"/>
      <c r="AE1900" s="2"/>
      <c r="AF1900" s="2"/>
      <c r="AG1900" s="2"/>
      <c r="AH1900" s="2"/>
      <c r="AI1900" s="2"/>
      <c r="AJ1900" s="2"/>
      <c r="AK1900" s="2"/>
      <c r="AL1900" s="2"/>
      <c r="AM1900" s="2"/>
      <c r="AN1900" s="2"/>
      <c r="AO1900" s="2"/>
      <c r="AP1900" s="2"/>
      <c r="AQ1900" s="2"/>
      <c r="AR1900" s="2"/>
      <c r="AS1900" s="2"/>
      <c r="AT1900" s="2"/>
      <c r="AU1900" s="2"/>
      <c r="AV1900" s="2"/>
      <c r="AW1900" s="2"/>
      <c r="AX1900" s="2"/>
      <c r="AY1900" s="2"/>
      <c r="AZ1900" s="2"/>
      <c r="BA1900" s="2"/>
      <c r="BB1900" s="2"/>
      <c r="BC1900" s="2"/>
      <c r="BD1900" s="2"/>
      <c r="BE1900" s="2"/>
      <c r="BF1900" s="2"/>
      <c r="BG1900" s="2"/>
      <c r="BH1900" s="2"/>
      <c r="BI1900" s="2"/>
      <c r="BJ1900" s="2"/>
      <c r="BK1900" s="2"/>
      <c r="BL1900" s="2"/>
      <c r="BM1900" s="2"/>
      <c r="BN1900" s="2"/>
      <c r="BO1900" s="2"/>
      <c r="BP1900" s="2"/>
      <c r="BQ1900" s="2"/>
      <c r="BR1900" s="2"/>
      <c r="BS1900" s="2"/>
      <c r="BT1900" s="2"/>
      <c r="BU1900" s="2"/>
      <c r="BV1900" s="2"/>
      <c r="BW1900" s="2"/>
      <c r="BX1900" s="2"/>
      <c r="BY1900" s="2"/>
      <c r="BZ1900" s="2"/>
      <c r="CA1900" s="2"/>
    </row>
    <row r="1901" spans="1:79" x14ac:dyDescent="0.3">
      <c r="A1901" s="2"/>
      <c r="B1901" s="2"/>
      <c r="C1901" s="2"/>
      <c r="D1901" s="2"/>
      <c r="E1901" s="2"/>
      <c r="F1901" s="2"/>
      <c r="G1901" s="2"/>
      <c r="H1901" s="2"/>
      <c r="I1901" s="2"/>
      <c r="J1901" s="2"/>
      <c r="K1901" s="2"/>
      <c r="L1901" s="2"/>
      <c r="M1901" s="2"/>
      <c r="N1901" s="2"/>
      <c r="O1901" s="2"/>
      <c r="P1901" s="2"/>
      <c r="Q1901" s="2"/>
      <c r="R1901" s="2"/>
      <c r="S1901" s="2"/>
      <c r="T1901" s="2"/>
      <c r="U1901" s="2"/>
      <c r="V1901" s="2"/>
      <c r="W1901" s="2"/>
      <c r="X1901" s="2"/>
      <c r="Y1901" s="2"/>
      <c r="Z1901" s="2"/>
      <c r="AA1901" s="2"/>
      <c r="AB1901" s="2"/>
      <c r="AC1901" s="2"/>
      <c r="AD1901" s="2"/>
      <c r="AE1901" s="2"/>
      <c r="AF1901" s="2"/>
      <c r="AG1901" s="2"/>
      <c r="AH1901" s="2"/>
      <c r="AI1901" s="2"/>
      <c r="AJ1901" s="2"/>
      <c r="AK1901" s="2"/>
      <c r="AL1901" s="2"/>
      <c r="AM1901" s="2"/>
      <c r="AN1901" s="2"/>
      <c r="AO1901" s="2"/>
      <c r="AP1901" s="2"/>
      <c r="AQ1901" s="2"/>
      <c r="AR1901" s="2"/>
      <c r="AS1901" s="2"/>
      <c r="AT1901" s="2"/>
      <c r="AU1901" s="2"/>
      <c r="AV1901" s="2"/>
      <c r="AW1901" s="2"/>
      <c r="AX1901" s="2"/>
      <c r="AY1901" s="2"/>
      <c r="AZ1901" s="2"/>
      <c r="BA1901" s="2"/>
      <c r="BB1901" s="2"/>
      <c r="BC1901" s="2"/>
      <c r="BD1901" s="2"/>
      <c r="BE1901" s="2"/>
      <c r="BF1901" s="2"/>
      <c r="BG1901" s="2"/>
      <c r="BH1901" s="2"/>
      <c r="BI1901" s="2"/>
      <c r="BJ1901" s="2"/>
      <c r="BK1901" s="2"/>
      <c r="BL1901" s="2"/>
      <c r="BM1901" s="2"/>
      <c r="BN1901" s="2"/>
      <c r="BO1901" s="2"/>
      <c r="BP1901" s="2"/>
      <c r="BQ1901" s="2"/>
      <c r="BR1901" s="2"/>
      <c r="BS1901" s="2"/>
      <c r="BT1901" s="2"/>
      <c r="BU1901" s="2"/>
      <c r="BV1901" s="2"/>
      <c r="BW1901" s="2"/>
      <c r="BX1901" s="2"/>
      <c r="BY1901" s="2"/>
      <c r="BZ1901" s="2"/>
      <c r="CA1901" s="2"/>
    </row>
    <row r="1902" spans="1:79" x14ac:dyDescent="0.3">
      <c r="A1902" s="2"/>
      <c r="B1902" s="2"/>
      <c r="C1902" s="2"/>
      <c r="D1902" s="2"/>
      <c r="E1902" s="2"/>
      <c r="F1902" s="2"/>
      <c r="G1902" s="2"/>
      <c r="H1902" s="2"/>
      <c r="I1902" s="2"/>
      <c r="J1902" s="2"/>
      <c r="K1902" s="2"/>
      <c r="L1902" s="2"/>
      <c r="M1902" s="2"/>
      <c r="N1902" s="2"/>
      <c r="O1902" s="2"/>
      <c r="P1902" s="2"/>
      <c r="Q1902" s="2"/>
      <c r="R1902" s="2"/>
      <c r="S1902" s="2"/>
      <c r="T1902" s="2"/>
      <c r="U1902" s="2"/>
      <c r="V1902" s="2"/>
      <c r="W1902" s="2"/>
      <c r="X1902" s="2"/>
      <c r="Y1902" s="2"/>
      <c r="Z1902" s="2"/>
      <c r="AA1902" s="2"/>
      <c r="AB1902" s="2"/>
      <c r="AC1902" s="2"/>
      <c r="AD1902" s="2"/>
      <c r="AE1902" s="2"/>
      <c r="AF1902" s="2"/>
      <c r="AG1902" s="2"/>
      <c r="AH1902" s="2"/>
      <c r="AI1902" s="2"/>
      <c r="AJ1902" s="2"/>
      <c r="AK1902" s="2"/>
      <c r="AL1902" s="2"/>
      <c r="AM1902" s="2"/>
      <c r="AN1902" s="2"/>
      <c r="AO1902" s="2"/>
      <c r="AP1902" s="2"/>
      <c r="AQ1902" s="2"/>
      <c r="AR1902" s="2"/>
      <c r="AS1902" s="2"/>
      <c r="AT1902" s="2"/>
      <c r="AU1902" s="2"/>
      <c r="AV1902" s="2"/>
      <c r="AW1902" s="2"/>
      <c r="AX1902" s="2"/>
      <c r="AY1902" s="2"/>
      <c r="AZ1902" s="2"/>
      <c r="BA1902" s="2"/>
      <c r="BB1902" s="2"/>
      <c r="BC1902" s="2"/>
      <c r="BD1902" s="2"/>
      <c r="BE1902" s="2"/>
      <c r="BF1902" s="2"/>
      <c r="BG1902" s="2"/>
      <c r="BH1902" s="2"/>
      <c r="BI1902" s="2"/>
      <c r="BJ1902" s="2"/>
      <c r="BK1902" s="2"/>
      <c r="BL1902" s="2"/>
      <c r="BM1902" s="2"/>
      <c r="BN1902" s="2"/>
      <c r="BO1902" s="2"/>
      <c r="BP1902" s="2"/>
      <c r="BQ1902" s="2"/>
      <c r="BR1902" s="2"/>
      <c r="BS1902" s="2"/>
      <c r="BT1902" s="2"/>
      <c r="BU1902" s="2"/>
      <c r="BV1902" s="2"/>
      <c r="BW1902" s="2"/>
      <c r="BX1902" s="2"/>
      <c r="BY1902" s="2"/>
      <c r="BZ1902" s="2"/>
      <c r="CA1902" s="2"/>
    </row>
    <row r="1903" spans="1:79" x14ac:dyDescent="0.3">
      <c r="A1903" s="2"/>
      <c r="B1903" s="2"/>
      <c r="C1903" s="2"/>
      <c r="D1903" s="2"/>
      <c r="E1903" s="2"/>
      <c r="F1903" s="2"/>
      <c r="G1903" s="2"/>
      <c r="H1903" s="2"/>
      <c r="I1903" s="2"/>
      <c r="J1903" s="2"/>
      <c r="K1903" s="2"/>
      <c r="L1903" s="2"/>
      <c r="M1903" s="2"/>
      <c r="N1903" s="2"/>
      <c r="O1903" s="2"/>
      <c r="P1903" s="2"/>
      <c r="Q1903" s="2"/>
      <c r="R1903" s="2"/>
      <c r="S1903" s="2"/>
      <c r="T1903" s="2"/>
      <c r="U1903" s="2"/>
      <c r="V1903" s="2"/>
      <c r="W1903" s="2"/>
      <c r="X1903" s="2"/>
      <c r="Y1903" s="2"/>
      <c r="Z1903" s="2"/>
      <c r="AA1903" s="2"/>
      <c r="AB1903" s="2"/>
      <c r="AC1903" s="2"/>
      <c r="AD1903" s="2"/>
      <c r="AE1903" s="2"/>
      <c r="AF1903" s="2"/>
      <c r="AG1903" s="2"/>
      <c r="AH1903" s="2"/>
      <c r="AI1903" s="2"/>
      <c r="AJ1903" s="2"/>
      <c r="AK1903" s="2"/>
      <c r="AL1903" s="2"/>
      <c r="AM1903" s="2"/>
      <c r="AN1903" s="2"/>
      <c r="AO1903" s="2"/>
      <c r="AP1903" s="2"/>
      <c r="AQ1903" s="2"/>
      <c r="AR1903" s="2"/>
      <c r="AS1903" s="2"/>
      <c r="AT1903" s="2"/>
      <c r="AU1903" s="2"/>
      <c r="AV1903" s="2"/>
      <c r="AW1903" s="2"/>
      <c r="AX1903" s="2"/>
      <c r="AY1903" s="2"/>
      <c r="AZ1903" s="2"/>
      <c r="BA1903" s="2"/>
      <c r="BB1903" s="2"/>
      <c r="BC1903" s="2"/>
      <c r="BD1903" s="2"/>
      <c r="BE1903" s="2"/>
      <c r="BF1903" s="2"/>
      <c r="BG1903" s="2"/>
      <c r="BH1903" s="2"/>
      <c r="BI1903" s="2"/>
      <c r="BJ1903" s="2"/>
      <c r="BK1903" s="2"/>
      <c r="BL1903" s="2"/>
      <c r="BM1903" s="2"/>
      <c r="BN1903" s="2"/>
      <c r="BO1903" s="2"/>
      <c r="BP1903" s="2"/>
      <c r="BQ1903" s="2"/>
      <c r="BR1903" s="2"/>
      <c r="BS1903" s="2"/>
      <c r="BT1903" s="2"/>
      <c r="BU1903" s="2"/>
      <c r="BV1903" s="2"/>
      <c r="BW1903" s="2"/>
      <c r="BX1903" s="2"/>
      <c r="BY1903" s="2"/>
      <c r="BZ1903" s="2"/>
      <c r="CA1903" s="2"/>
    </row>
    <row r="1904" spans="1:79" x14ac:dyDescent="0.3">
      <c r="A1904" s="2"/>
      <c r="B1904" s="2"/>
      <c r="C1904" s="2"/>
      <c r="D1904" s="2"/>
      <c r="E1904" s="2"/>
      <c r="F1904" s="2"/>
      <c r="G1904" s="2"/>
      <c r="H1904" s="2"/>
      <c r="I1904" s="2"/>
      <c r="J1904" s="2"/>
      <c r="K1904" s="2"/>
      <c r="L1904" s="2"/>
      <c r="M1904" s="2"/>
      <c r="N1904" s="2"/>
      <c r="O1904" s="2"/>
      <c r="P1904" s="2"/>
      <c r="Q1904" s="2"/>
      <c r="R1904" s="2"/>
      <c r="S1904" s="2"/>
      <c r="T1904" s="2"/>
      <c r="U1904" s="2"/>
      <c r="V1904" s="2"/>
      <c r="W1904" s="2"/>
      <c r="X1904" s="2"/>
      <c r="Y1904" s="2"/>
      <c r="Z1904" s="2"/>
      <c r="AA1904" s="2"/>
      <c r="AB1904" s="2"/>
      <c r="AC1904" s="2"/>
      <c r="AD1904" s="2"/>
      <c r="AE1904" s="2"/>
      <c r="AF1904" s="2"/>
      <c r="AG1904" s="2"/>
      <c r="AH1904" s="2"/>
      <c r="AI1904" s="2"/>
      <c r="AJ1904" s="2"/>
      <c r="AK1904" s="2"/>
      <c r="AL1904" s="2"/>
      <c r="AM1904" s="2"/>
      <c r="AN1904" s="2"/>
      <c r="AO1904" s="2"/>
      <c r="AP1904" s="2"/>
      <c r="AQ1904" s="2"/>
      <c r="AR1904" s="2"/>
      <c r="AS1904" s="2"/>
      <c r="AT1904" s="2"/>
      <c r="AU1904" s="2"/>
      <c r="AV1904" s="2"/>
      <c r="AW1904" s="2"/>
      <c r="AX1904" s="2"/>
      <c r="AY1904" s="2"/>
      <c r="AZ1904" s="2"/>
      <c r="BA1904" s="2"/>
      <c r="BB1904" s="2"/>
      <c r="BC1904" s="2"/>
      <c r="BD1904" s="2"/>
      <c r="BE1904" s="2"/>
      <c r="BF1904" s="2"/>
      <c r="BG1904" s="2"/>
      <c r="BH1904" s="2"/>
      <c r="BI1904" s="2"/>
      <c r="BJ1904" s="2"/>
      <c r="BK1904" s="2"/>
      <c r="BL1904" s="2"/>
      <c r="BM1904" s="2"/>
      <c r="BN1904" s="2"/>
      <c r="BO1904" s="2"/>
      <c r="BP1904" s="2"/>
      <c r="BQ1904" s="2"/>
      <c r="BR1904" s="2"/>
      <c r="BS1904" s="2"/>
      <c r="BT1904" s="2"/>
      <c r="BU1904" s="2"/>
      <c r="BV1904" s="2"/>
      <c r="BW1904" s="2"/>
      <c r="BX1904" s="2"/>
      <c r="BY1904" s="2"/>
      <c r="BZ1904" s="2"/>
      <c r="CA1904" s="2"/>
    </row>
    <row r="1905" spans="1:79" x14ac:dyDescent="0.3">
      <c r="A1905" s="2"/>
      <c r="B1905" s="2"/>
      <c r="C1905" s="2"/>
      <c r="D1905" s="2"/>
      <c r="E1905" s="2"/>
      <c r="F1905" s="2"/>
      <c r="G1905" s="2"/>
      <c r="H1905" s="2"/>
      <c r="I1905" s="2"/>
      <c r="J1905" s="2"/>
      <c r="K1905" s="2"/>
      <c r="L1905" s="2"/>
      <c r="M1905" s="2"/>
      <c r="N1905" s="2"/>
      <c r="O1905" s="2"/>
      <c r="P1905" s="2"/>
      <c r="Q1905" s="2"/>
      <c r="R1905" s="2"/>
      <c r="S1905" s="2"/>
      <c r="T1905" s="2"/>
      <c r="U1905" s="2"/>
      <c r="V1905" s="2"/>
      <c r="W1905" s="2"/>
      <c r="X1905" s="2"/>
      <c r="Y1905" s="2"/>
      <c r="Z1905" s="2"/>
      <c r="AA1905" s="2"/>
      <c r="AB1905" s="2"/>
      <c r="AC1905" s="2"/>
      <c r="AD1905" s="2"/>
      <c r="AE1905" s="2"/>
      <c r="AF1905" s="2"/>
      <c r="AG1905" s="2"/>
      <c r="AH1905" s="2"/>
      <c r="AI1905" s="2"/>
      <c r="AJ1905" s="2"/>
      <c r="AK1905" s="2"/>
      <c r="AL1905" s="2"/>
      <c r="AM1905" s="2"/>
      <c r="AN1905" s="2"/>
      <c r="AO1905" s="2"/>
      <c r="AP1905" s="2"/>
      <c r="AQ1905" s="2"/>
      <c r="AR1905" s="2"/>
      <c r="AS1905" s="2"/>
      <c r="AT1905" s="2"/>
      <c r="AU1905" s="2"/>
      <c r="AV1905" s="2"/>
      <c r="AW1905" s="2"/>
      <c r="AX1905" s="2"/>
      <c r="AY1905" s="2"/>
      <c r="AZ1905" s="2"/>
      <c r="BA1905" s="2"/>
      <c r="BB1905" s="2"/>
      <c r="BC1905" s="2"/>
      <c r="BD1905" s="2"/>
      <c r="BE1905" s="2"/>
      <c r="BF1905" s="2"/>
      <c r="BG1905" s="2"/>
      <c r="BH1905" s="2"/>
      <c r="BI1905" s="2"/>
      <c r="BJ1905" s="2"/>
      <c r="BK1905" s="2"/>
      <c r="BL1905" s="2"/>
      <c r="BM1905" s="2"/>
      <c r="BN1905" s="2"/>
      <c r="BO1905" s="2"/>
      <c r="BP1905" s="2"/>
      <c r="BQ1905" s="2"/>
      <c r="BR1905" s="2"/>
      <c r="BS1905" s="2"/>
      <c r="BT1905" s="2"/>
      <c r="BU1905" s="2"/>
      <c r="BV1905" s="2"/>
      <c r="BW1905" s="2"/>
      <c r="BX1905" s="2"/>
      <c r="BY1905" s="2"/>
      <c r="BZ1905" s="2"/>
      <c r="CA1905" s="2"/>
    </row>
    <row r="1906" spans="1:79" x14ac:dyDescent="0.3">
      <c r="A1906" s="2"/>
      <c r="B1906" s="2"/>
      <c r="C1906" s="2"/>
      <c r="D1906" s="2"/>
      <c r="E1906" s="2"/>
      <c r="F1906" s="2"/>
      <c r="G1906" s="2"/>
      <c r="H1906" s="2"/>
      <c r="I1906" s="2"/>
      <c r="J1906" s="2"/>
      <c r="K1906" s="2"/>
      <c r="L1906" s="2"/>
      <c r="M1906" s="2"/>
      <c r="N1906" s="2"/>
      <c r="O1906" s="2"/>
      <c r="P1906" s="2"/>
      <c r="Q1906" s="2"/>
      <c r="R1906" s="2"/>
      <c r="S1906" s="2"/>
      <c r="T1906" s="2"/>
      <c r="U1906" s="2"/>
      <c r="V1906" s="2"/>
      <c r="W1906" s="2"/>
      <c r="X1906" s="2"/>
      <c r="Y1906" s="2"/>
      <c r="Z1906" s="2"/>
      <c r="AA1906" s="2"/>
      <c r="AB1906" s="2"/>
      <c r="AC1906" s="2"/>
      <c r="AD1906" s="2"/>
      <c r="AE1906" s="2"/>
      <c r="AF1906" s="2"/>
      <c r="AG1906" s="2"/>
      <c r="AH1906" s="2"/>
      <c r="AI1906" s="2"/>
      <c r="AJ1906" s="2"/>
      <c r="AK1906" s="2"/>
      <c r="AL1906" s="2"/>
      <c r="AM1906" s="2"/>
      <c r="AN1906" s="2"/>
      <c r="AO1906" s="2"/>
      <c r="AP1906" s="2"/>
      <c r="AQ1906" s="2"/>
      <c r="AR1906" s="2"/>
      <c r="AS1906" s="2"/>
      <c r="AT1906" s="2"/>
      <c r="AU1906" s="2"/>
      <c r="AV1906" s="2"/>
      <c r="AW1906" s="2"/>
      <c r="AX1906" s="2"/>
      <c r="AY1906" s="2"/>
      <c r="AZ1906" s="2"/>
      <c r="BA1906" s="2"/>
      <c r="BB1906" s="2"/>
      <c r="BC1906" s="2"/>
      <c r="BD1906" s="2"/>
      <c r="BE1906" s="2"/>
      <c r="BF1906" s="2"/>
      <c r="BG1906" s="2"/>
      <c r="BH1906" s="2"/>
      <c r="BI1906" s="2"/>
      <c r="BJ1906" s="2"/>
      <c r="BK1906" s="2"/>
      <c r="BL1906" s="2"/>
      <c r="BM1906" s="2"/>
      <c r="BN1906" s="2"/>
      <c r="BO1906" s="2"/>
      <c r="BP1906" s="2"/>
      <c r="BQ1906" s="2"/>
      <c r="BR1906" s="2"/>
      <c r="BS1906" s="2"/>
      <c r="BT1906" s="2"/>
      <c r="BU1906" s="2"/>
      <c r="BV1906" s="2"/>
      <c r="BW1906" s="2"/>
      <c r="BX1906" s="2"/>
      <c r="BY1906" s="2"/>
      <c r="BZ1906" s="2"/>
      <c r="CA1906" s="2"/>
    </row>
    <row r="1907" spans="1:79" x14ac:dyDescent="0.3">
      <c r="A1907" s="2"/>
      <c r="B1907" s="2"/>
      <c r="C1907" s="2"/>
      <c r="D1907" s="2"/>
      <c r="E1907" s="2"/>
      <c r="F1907" s="2"/>
      <c r="G1907" s="2"/>
      <c r="H1907" s="2"/>
      <c r="I1907" s="2"/>
      <c r="J1907" s="2"/>
      <c r="K1907" s="2"/>
      <c r="L1907" s="2"/>
      <c r="M1907" s="2"/>
      <c r="N1907" s="2"/>
      <c r="O1907" s="2"/>
      <c r="P1907" s="2"/>
      <c r="Q1907" s="2"/>
      <c r="R1907" s="2"/>
      <c r="S1907" s="2"/>
      <c r="T1907" s="2"/>
      <c r="U1907" s="2"/>
      <c r="V1907" s="2"/>
      <c r="W1907" s="2"/>
      <c r="X1907" s="2"/>
      <c r="Y1907" s="2"/>
      <c r="Z1907" s="2"/>
      <c r="AA1907" s="2"/>
      <c r="AB1907" s="2"/>
      <c r="AC1907" s="2"/>
      <c r="AD1907" s="2"/>
      <c r="AE1907" s="2"/>
      <c r="AF1907" s="2"/>
      <c r="AG1907" s="2"/>
      <c r="AH1907" s="2"/>
      <c r="AI1907" s="2"/>
      <c r="AJ1907" s="2"/>
      <c r="AK1907" s="2"/>
      <c r="AL1907" s="2"/>
      <c r="AM1907" s="2"/>
      <c r="AN1907" s="2"/>
      <c r="AO1907" s="2"/>
      <c r="AP1907" s="2"/>
      <c r="AQ1907" s="2"/>
      <c r="AR1907" s="2"/>
      <c r="AS1907" s="2"/>
      <c r="AT1907" s="2"/>
      <c r="AU1907" s="2"/>
      <c r="AV1907" s="2"/>
      <c r="AW1907" s="2"/>
      <c r="AX1907" s="2"/>
      <c r="AY1907" s="2"/>
      <c r="AZ1907" s="2"/>
      <c r="BA1907" s="2"/>
      <c r="BB1907" s="2"/>
      <c r="BC1907" s="2"/>
      <c r="BD1907" s="2"/>
      <c r="BE1907" s="2"/>
      <c r="BF1907" s="2"/>
      <c r="BG1907" s="2"/>
      <c r="BH1907" s="2"/>
      <c r="BI1907" s="2"/>
      <c r="BJ1907" s="2"/>
      <c r="BK1907" s="2"/>
      <c r="BL1907" s="2"/>
      <c r="BM1907" s="2"/>
      <c r="BN1907" s="2"/>
      <c r="BO1907" s="2"/>
      <c r="BP1907" s="2"/>
      <c r="BQ1907" s="2"/>
      <c r="BR1907" s="2"/>
      <c r="BS1907" s="2"/>
      <c r="BT1907" s="2"/>
      <c r="BU1907" s="2"/>
      <c r="BV1907" s="2"/>
      <c r="BW1907" s="2"/>
      <c r="BX1907" s="2"/>
      <c r="BY1907" s="2"/>
      <c r="BZ1907" s="2"/>
      <c r="CA1907" s="2"/>
    </row>
    <row r="1908" spans="1:79" x14ac:dyDescent="0.3">
      <c r="A1908" s="2"/>
      <c r="B1908" s="2"/>
      <c r="C1908" s="2"/>
      <c r="D1908" s="2"/>
      <c r="E1908" s="2"/>
      <c r="F1908" s="2"/>
      <c r="G1908" s="2"/>
      <c r="H1908" s="2"/>
      <c r="I1908" s="2"/>
      <c r="J1908" s="2"/>
      <c r="K1908" s="2"/>
      <c r="L1908" s="2"/>
      <c r="M1908" s="2"/>
      <c r="N1908" s="2"/>
      <c r="O1908" s="2"/>
      <c r="P1908" s="2"/>
      <c r="Q1908" s="2"/>
      <c r="R1908" s="2"/>
      <c r="S1908" s="2"/>
      <c r="T1908" s="2"/>
      <c r="U1908" s="2"/>
      <c r="V1908" s="2"/>
      <c r="W1908" s="2"/>
      <c r="X1908" s="2"/>
      <c r="Y1908" s="2"/>
      <c r="Z1908" s="2"/>
      <c r="AA1908" s="2"/>
      <c r="AB1908" s="2"/>
      <c r="AC1908" s="2"/>
      <c r="AD1908" s="2"/>
      <c r="AE1908" s="2"/>
      <c r="AF1908" s="2"/>
      <c r="AG1908" s="2"/>
      <c r="AH1908" s="2"/>
      <c r="AI1908" s="2"/>
      <c r="AJ1908" s="2"/>
      <c r="AK1908" s="2"/>
      <c r="AL1908" s="2"/>
      <c r="AM1908" s="2"/>
      <c r="AN1908" s="2"/>
      <c r="AO1908" s="2"/>
      <c r="AP1908" s="2"/>
      <c r="AQ1908" s="2"/>
      <c r="AR1908" s="2"/>
      <c r="AS1908" s="2"/>
      <c r="AT1908" s="2"/>
      <c r="AU1908" s="2"/>
      <c r="AV1908" s="2"/>
      <c r="AW1908" s="2"/>
      <c r="AX1908" s="2"/>
      <c r="AY1908" s="2"/>
      <c r="AZ1908" s="2"/>
      <c r="BA1908" s="2"/>
      <c r="BB1908" s="2"/>
      <c r="BC1908" s="2"/>
      <c r="BD1908" s="2"/>
      <c r="BE1908" s="2"/>
      <c r="BF1908" s="2"/>
      <c r="BG1908" s="2"/>
      <c r="BH1908" s="2"/>
      <c r="BI1908" s="2"/>
      <c r="BJ1908" s="2"/>
      <c r="BK1908" s="2"/>
      <c r="BL1908" s="2"/>
      <c r="BM1908" s="2"/>
      <c r="BN1908" s="2"/>
      <c r="BO1908" s="2"/>
      <c r="BP1908" s="2"/>
      <c r="BQ1908" s="2"/>
      <c r="BR1908" s="2"/>
      <c r="BS1908" s="2"/>
      <c r="BT1908" s="2"/>
      <c r="BU1908" s="2"/>
      <c r="BV1908" s="2"/>
      <c r="BW1908" s="2"/>
      <c r="BX1908" s="2"/>
      <c r="BY1908" s="2"/>
      <c r="BZ1908" s="2"/>
      <c r="CA1908" s="2"/>
    </row>
    <row r="1909" spans="1:79" x14ac:dyDescent="0.3">
      <c r="A1909" s="2"/>
      <c r="B1909" s="2"/>
      <c r="C1909" s="2"/>
      <c r="D1909" s="2"/>
      <c r="E1909" s="2"/>
      <c r="F1909" s="2"/>
      <c r="G1909" s="2"/>
      <c r="H1909" s="2"/>
      <c r="I1909" s="2"/>
      <c r="J1909" s="2"/>
      <c r="K1909" s="2"/>
      <c r="L1909" s="2"/>
      <c r="M1909" s="2"/>
      <c r="N1909" s="2"/>
      <c r="O1909" s="2"/>
      <c r="P1909" s="2"/>
      <c r="Q1909" s="2"/>
      <c r="R1909" s="2"/>
      <c r="S1909" s="2"/>
      <c r="T1909" s="2"/>
      <c r="U1909" s="2"/>
      <c r="V1909" s="2"/>
      <c r="W1909" s="2"/>
      <c r="X1909" s="2"/>
      <c r="Y1909" s="2"/>
      <c r="Z1909" s="2"/>
      <c r="AA1909" s="2"/>
      <c r="AB1909" s="2"/>
      <c r="AC1909" s="2"/>
      <c r="AD1909" s="2"/>
      <c r="AE1909" s="2"/>
      <c r="AF1909" s="2"/>
      <c r="AG1909" s="2"/>
      <c r="AH1909" s="2"/>
      <c r="AI1909" s="2"/>
      <c r="AJ1909" s="2"/>
      <c r="AK1909" s="2"/>
      <c r="AL1909" s="2"/>
      <c r="AM1909" s="2"/>
      <c r="AN1909" s="2"/>
      <c r="AO1909" s="2"/>
      <c r="AP1909" s="2"/>
      <c r="AQ1909" s="2"/>
      <c r="AR1909" s="2"/>
      <c r="AS1909" s="2"/>
      <c r="AT1909" s="2"/>
      <c r="AU1909" s="2"/>
      <c r="AV1909" s="2"/>
      <c r="AW1909" s="2"/>
      <c r="AX1909" s="2"/>
      <c r="AY1909" s="2"/>
      <c r="AZ1909" s="2"/>
      <c r="BA1909" s="2"/>
      <c r="BB1909" s="2"/>
      <c r="BC1909" s="2"/>
      <c r="BD1909" s="2"/>
      <c r="BE1909" s="2"/>
      <c r="BF1909" s="2"/>
      <c r="BG1909" s="2"/>
      <c r="BH1909" s="2"/>
      <c r="BI1909" s="2"/>
      <c r="BJ1909" s="2"/>
      <c r="BK1909" s="2"/>
      <c r="BL1909" s="2"/>
      <c r="BM1909" s="2"/>
      <c r="BN1909" s="2"/>
      <c r="BO1909" s="2"/>
      <c r="BP1909" s="2"/>
      <c r="BQ1909" s="2"/>
      <c r="BR1909" s="2"/>
      <c r="BS1909" s="2"/>
      <c r="BT1909" s="2"/>
      <c r="BU1909" s="2"/>
      <c r="BV1909" s="2"/>
      <c r="BW1909" s="2"/>
      <c r="BX1909" s="2"/>
      <c r="BY1909" s="2"/>
      <c r="BZ1909" s="2"/>
      <c r="CA1909" s="2"/>
    </row>
    <row r="1910" spans="1:79" x14ac:dyDescent="0.3">
      <c r="A1910" s="2"/>
      <c r="B1910" s="2"/>
      <c r="C1910" s="2"/>
      <c r="D1910" s="2"/>
      <c r="E1910" s="2"/>
      <c r="F1910" s="2"/>
      <c r="G1910" s="2"/>
      <c r="H1910" s="2"/>
      <c r="I1910" s="2"/>
      <c r="J1910" s="2"/>
      <c r="K1910" s="2"/>
      <c r="L1910" s="2"/>
      <c r="M1910" s="2"/>
      <c r="N1910" s="2"/>
      <c r="O1910" s="2"/>
      <c r="P1910" s="2"/>
      <c r="Q1910" s="2"/>
      <c r="R1910" s="2"/>
      <c r="S1910" s="2"/>
      <c r="T1910" s="2"/>
      <c r="U1910" s="2"/>
      <c r="V1910" s="2"/>
      <c r="W1910" s="2"/>
      <c r="X1910" s="2"/>
      <c r="Y1910" s="2"/>
      <c r="Z1910" s="2"/>
      <c r="AA1910" s="2"/>
      <c r="AB1910" s="2"/>
      <c r="AC1910" s="2"/>
      <c r="AD1910" s="2"/>
      <c r="AE1910" s="2"/>
      <c r="AF1910" s="2"/>
      <c r="AG1910" s="2"/>
      <c r="AH1910" s="2"/>
      <c r="AI1910" s="2"/>
      <c r="AJ1910" s="2"/>
      <c r="AK1910" s="2"/>
      <c r="AL1910" s="2"/>
      <c r="AM1910" s="2"/>
      <c r="AN1910" s="2"/>
      <c r="AO1910" s="2"/>
      <c r="AP1910" s="2"/>
      <c r="AQ1910" s="2"/>
      <c r="AR1910" s="2"/>
      <c r="AS1910" s="2"/>
      <c r="AT1910" s="2"/>
      <c r="AU1910" s="2"/>
      <c r="AV1910" s="2"/>
      <c r="AW1910" s="2"/>
      <c r="AX1910" s="2"/>
      <c r="AY1910" s="2"/>
      <c r="AZ1910" s="2"/>
      <c r="BA1910" s="2"/>
      <c r="BB1910" s="2"/>
      <c r="BC1910" s="2"/>
      <c r="BD1910" s="2"/>
      <c r="BE1910" s="2"/>
      <c r="BF1910" s="2"/>
      <c r="BG1910" s="2"/>
      <c r="BH1910" s="2"/>
      <c r="BI1910" s="2"/>
      <c r="BJ1910" s="2"/>
      <c r="BK1910" s="2"/>
      <c r="BL1910" s="2"/>
      <c r="BM1910" s="2"/>
      <c r="BN1910" s="2"/>
      <c r="BO1910" s="2"/>
      <c r="BP1910" s="2"/>
      <c r="BQ1910" s="2"/>
      <c r="BR1910" s="2"/>
      <c r="BS1910" s="2"/>
      <c r="BT1910" s="2"/>
      <c r="BU1910" s="2"/>
      <c r="BV1910" s="2"/>
      <c r="BW1910" s="2"/>
      <c r="BX1910" s="2"/>
      <c r="BY1910" s="2"/>
      <c r="BZ1910" s="2"/>
      <c r="CA1910" s="2"/>
    </row>
    <row r="1911" spans="1:79" x14ac:dyDescent="0.3">
      <c r="A1911" s="2"/>
      <c r="B1911" s="2"/>
      <c r="C1911" s="2"/>
      <c r="D1911" s="2"/>
      <c r="E1911" s="2"/>
      <c r="F1911" s="2"/>
      <c r="G1911" s="2"/>
      <c r="H1911" s="2"/>
      <c r="I1911" s="2"/>
      <c r="J1911" s="2"/>
      <c r="K1911" s="2"/>
      <c r="L1911" s="2"/>
      <c r="M1911" s="2"/>
      <c r="N1911" s="2"/>
      <c r="O1911" s="2"/>
      <c r="P1911" s="2"/>
      <c r="Q1911" s="2"/>
      <c r="R1911" s="2"/>
      <c r="S1911" s="2"/>
      <c r="T1911" s="2"/>
      <c r="U1911" s="2"/>
      <c r="V1911" s="2"/>
      <c r="W1911" s="2"/>
      <c r="X1911" s="2"/>
      <c r="Y1911" s="2"/>
      <c r="Z1911" s="2"/>
      <c r="AA1911" s="2"/>
      <c r="AB1911" s="2"/>
      <c r="AC1911" s="2"/>
      <c r="AD1911" s="2"/>
      <c r="AE1911" s="2"/>
      <c r="AF1911" s="2"/>
      <c r="AG1911" s="2"/>
      <c r="AH1911" s="2"/>
      <c r="AI1911" s="2"/>
      <c r="AJ1911" s="2"/>
      <c r="AK1911" s="2"/>
      <c r="AL1911" s="2"/>
      <c r="AM1911" s="2"/>
      <c r="AN1911" s="2"/>
      <c r="AO1911" s="2"/>
      <c r="AP1911" s="2"/>
      <c r="AQ1911" s="2"/>
      <c r="AR1911" s="2"/>
      <c r="AS1911" s="2"/>
      <c r="AT1911" s="2"/>
      <c r="AU1911" s="2"/>
      <c r="AV1911" s="2"/>
      <c r="AW1911" s="2"/>
      <c r="AX1911" s="2"/>
      <c r="AY1911" s="2"/>
      <c r="AZ1911" s="2"/>
      <c r="BA1911" s="2"/>
      <c r="BB1911" s="2"/>
      <c r="BC1911" s="2"/>
      <c r="BD1911" s="2"/>
      <c r="BE1911" s="2"/>
      <c r="BF1911" s="2"/>
      <c r="BG1911" s="2"/>
      <c r="BH1911" s="2"/>
      <c r="BI1911" s="2"/>
      <c r="BJ1911" s="2"/>
      <c r="BK1911" s="2"/>
      <c r="BL1911" s="2"/>
      <c r="BM1911" s="2"/>
      <c r="BN1911" s="2"/>
      <c r="BO1911" s="2"/>
      <c r="BP1911" s="2"/>
      <c r="BQ1911" s="2"/>
      <c r="BR1911" s="2"/>
      <c r="BS1911" s="2"/>
      <c r="BT1911" s="2"/>
      <c r="BU1911" s="2"/>
      <c r="BV1911" s="2"/>
      <c r="BW1911" s="2"/>
      <c r="BX1911" s="2"/>
      <c r="BY1911" s="2"/>
      <c r="BZ1911" s="2"/>
      <c r="CA1911" s="2"/>
    </row>
    <row r="1912" spans="1:79" x14ac:dyDescent="0.3">
      <c r="A1912" s="2"/>
      <c r="B1912" s="2"/>
      <c r="C1912" s="2"/>
      <c r="D1912" s="2"/>
      <c r="E1912" s="2"/>
      <c r="F1912" s="2"/>
      <c r="G1912" s="2"/>
      <c r="H1912" s="2"/>
      <c r="I1912" s="2"/>
      <c r="J1912" s="2"/>
      <c r="K1912" s="2"/>
      <c r="L1912" s="2"/>
      <c r="M1912" s="2"/>
      <c r="N1912" s="2"/>
      <c r="O1912" s="2"/>
      <c r="P1912" s="2"/>
      <c r="Q1912" s="2"/>
      <c r="R1912" s="2"/>
      <c r="S1912" s="2"/>
      <c r="T1912" s="2"/>
      <c r="U1912" s="2"/>
      <c r="V1912" s="2"/>
      <c r="W1912" s="2"/>
      <c r="X1912" s="2"/>
      <c r="Y1912" s="2"/>
      <c r="Z1912" s="2"/>
      <c r="AA1912" s="2"/>
      <c r="AB1912" s="2"/>
      <c r="AC1912" s="2"/>
      <c r="AD1912" s="2"/>
      <c r="AE1912" s="2"/>
      <c r="AF1912" s="2"/>
      <c r="AG1912" s="2"/>
      <c r="AH1912" s="2"/>
      <c r="AI1912" s="2"/>
      <c r="AJ1912" s="2"/>
      <c r="AK1912" s="2"/>
      <c r="AL1912" s="2"/>
      <c r="AM1912" s="2"/>
      <c r="AN1912" s="2"/>
      <c r="AO1912" s="2"/>
      <c r="AP1912" s="2"/>
      <c r="AQ1912" s="2"/>
      <c r="AR1912" s="2"/>
      <c r="AS1912" s="2"/>
      <c r="AT1912" s="2"/>
      <c r="AU1912" s="2"/>
      <c r="AV1912" s="2"/>
      <c r="AW1912" s="2"/>
      <c r="AX1912" s="2"/>
      <c r="AY1912" s="2"/>
      <c r="AZ1912" s="2"/>
      <c r="BA1912" s="2"/>
      <c r="BB1912" s="2"/>
      <c r="BC1912" s="2"/>
      <c r="BD1912" s="2"/>
      <c r="BE1912" s="2"/>
      <c r="BF1912" s="2"/>
      <c r="BG1912" s="2"/>
      <c r="BH1912" s="2"/>
      <c r="BI1912" s="2"/>
      <c r="BJ1912" s="2"/>
      <c r="BK1912" s="2"/>
      <c r="BL1912" s="2"/>
      <c r="BM1912" s="2"/>
      <c r="BN1912" s="2"/>
      <c r="BO1912" s="2"/>
      <c r="BP1912" s="2"/>
      <c r="BQ1912" s="2"/>
      <c r="BR1912" s="2"/>
      <c r="BS1912" s="2"/>
      <c r="BT1912" s="2"/>
      <c r="BU1912" s="2"/>
      <c r="BV1912" s="2"/>
      <c r="BW1912" s="2"/>
      <c r="BX1912" s="2"/>
      <c r="BY1912" s="2"/>
      <c r="BZ1912" s="2"/>
      <c r="CA1912" s="2"/>
    </row>
    <row r="1913" spans="1:79" x14ac:dyDescent="0.3">
      <c r="A1913" s="2"/>
      <c r="B1913" s="2"/>
      <c r="C1913" s="2"/>
      <c r="D1913" s="2"/>
      <c r="E1913" s="2"/>
      <c r="F1913" s="2"/>
      <c r="G1913" s="2"/>
      <c r="H1913" s="2"/>
      <c r="I1913" s="2"/>
      <c r="J1913" s="2"/>
      <c r="K1913" s="2"/>
      <c r="L1913" s="2"/>
      <c r="M1913" s="2"/>
      <c r="N1913" s="2"/>
      <c r="O1913" s="2"/>
      <c r="P1913" s="2"/>
      <c r="Q1913" s="2"/>
      <c r="R1913" s="2"/>
      <c r="S1913" s="2"/>
      <c r="T1913" s="2"/>
      <c r="U1913" s="2"/>
      <c r="V1913" s="2"/>
      <c r="W1913" s="2"/>
      <c r="X1913" s="2"/>
      <c r="Y1913" s="2"/>
      <c r="Z1913" s="2"/>
      <c r="AA1913" s="2"/>
      <c r="AB1913" s="2"/>
      <c r="AC1913" s="2"/>
      <c r="AD1913" s="2"/>
      <c r="AE1913" s="2"/>
      <c r="AF1913" s="2"/>
      <c r="AG1913" s="2"/>
      <c r="AH1913" s="2"/>
      <c r="AI1913" s="2"/>
      <c r="AJ1913" s="2"/>
      <c r="AK1913" s="2"/>
      <c r="AL1913" s="2"/>
      <c r="AM1913" s="2"/>
      <c r="AN1913" s="2"/>
      <c r="AO1913" s="2"/>
      <c r="AP1913" s="2"/>
      <c r="AQ1913" s="2"/>
      <c r="AR1913" s="2"/>
      <c r="AS1913" s="2"/>
      <c r="AT1913" s="2"/>
      <c r="AU1913" s="2"/>
      <c r="AV1913" s="2"/>
      <c r="AW1913" s="2"/>
      <c r="AX1913" s="2"/>
      <c r="AY1913" s="2"/>
      <c r="AZ1913" s="2"/>
      <c r="BA1913" s="2"/>
      <c r="BB1913" s="2"/>
      <c r="BC1913" s="2"/>
      <c r="BD1913" s="2"/>
      <c r="BE1913" s="2"/>
      <c r="BF1913" s="2"/>
      <c r="BG1913" s="2"/>
      <c r="BH1913" s="2"/>
      <c r="BI1913" s="2"/>
      <c r="BJ1913" s="2"/>
      <c r="BK1913" s="2"/>
      <c r="BL1913" s="2"/>
      <c r="BM1913" s="2"/>
      <c r="BN1913" s="2"/>
      <c r="BO1913" s="2"/>
      <c r="BP1913" s="2"/>
      <c r="BQ1913" s="2"/>
      <c r="BR1913" s="2"/>
      <c r="BS1913" s="2"/>
      <c r="BT1913" s="2"/>
      <c r="BU1913" s="2"/>
      <c r="BV1913" s="2"/>
      <c r="BW1913" s="2"/>
      <c r="BX1913" s="2"/>
      <c r="BY1913" s="2"/>
      <c r="BZ1913" s="2"/>
      <c r="CA1913" s="2"/>
    </row>
    <row r="1914" spans="1:79" x14ac:dyDescent="0.3">
      <c r="A1914" s="2"/>
      <c r="B1914" s="2"/>
      <c r="C1914" s="2"/>
      <c r="D1914" s="2"/>
      <c r="E1914" s="2"/>
      <c r="F1914" s="2"/>
      <c r="G1914" s="2"/>
      <c r="H1914" s="2"/>
      <c r="I1914" s="2"/>
      <c r="J1914" s="2"/>
      <c r="K1914" s="2"/>
      <c r="L1914" s="2"/>
      <c r="M1914" s="2"/>
      <c r="N1914" s="2"/>
      <c r="O1914" s="2"/>
      <c r="P1914" s="2"/>
      <c r="Q1914" s="2"/>
      <c r="R1914" s="2"/>
      <c r="S1914" s="2"/>
      <c r="T1914" s="2"/>
      <c r="U1914" s="2"/>
      <c r="V1914" s="2"/>
      <c r="W1914" s="2"/>
      <c r="X1914" s="2"/>
      <c r="Y1914" s="2"/>
      <c r="Z1914" s="2"/>
      <c r="AA1914" s="2"/>
      <c r="AB1914" s="2"/>
      <c r="AC1914" s="2"/>
      <c r="AD1914" s="2"/>
      <c r="AE1914" s="2"/>
      <c r="AF1914" s="2"/>
      <c r="AG1914" s="2"/>
      <c r="AH1914" s="2"/>
      <c r="AI1914" s="2"/>
      <c r="AJ1914" s="2"/>
      <c r="AK1914" s="2"/>
      <c r="AL1914" s="2"/>
      <c r="AM1914" s="2"/>
      <c r="AN1914" s="2"/>
      <c r="AO1914" s="2"/>
      <c r="AP1914" s="2"/>
      <c r="AQ1914" s="2"/>
      <c r="AR1914" s="2"/>
      <c r="AS1914" s="2"/>
      <c r="AT1914" s="2"/>
      <c r="AU1914" s="2"/>
      <c r="AV1914" s="2"/>
      <c r="AW1914" s="2"/>
      <c r="AX1914" s="2"/>
      <c r="AY1914" s="2"/>
      <c r="AZ1914" s="2"/>
      <c r="BA1914" s="2"/>
      <c r="BB1914" s="2"/>
      <c r="BC1914" s="2"/>
      <c r="BD1914" s="2"/>
      <c r="BE1914" s="2"/>
      <c r="BF1914" s="2"/>
      <c r="BG1914" s="2"/>
      <c r="BH1914" s="2"/>
      <c r="BI1914" s="2"/>
      <c r="BJ1914" s="2"/>
      <c r="BK1914" s="2"/>
      <c r="BL1914" s="2"/>
      <c r="BM1914" s="2"/>
      <c r="BN1914" s="2"/>
      <c r="BO1914" s="2"/>
      <c r="BP1914" s="2"/>
      <c r="BQ1914" s="2"/>
      <c r="BR1914" s="2"/>
      <c r="BS1914" s="2"/>
      <c r="BT1914" s="2"/>
      <c r="BU1914" s="2"/>
      <c r="BV1914" s="2"/>
      <c r="BW1914" s="2"/>
      <c r="BX1914" s="2"/>
      <c r="BY1914" s="2"/>
      <c r="BZ1914" s="2"/>
      <c r="CA1914" s="2"/>
    </row>
    <row r="1915" spans="1:79" x14ac:dyDescent="0.3">
      <c r="A1915" s="2"/>
      <c r="B1915" s="2"/>
      <c r="C1915" s="2"/>
      <c r="D1915" s="2"/>
      <c r="E1915" s="2"/>
      <c r="F1915" s="2"/>
      <c r="G1915" s="2"/>
      <c r="H1915" s="2"/>
      <c r="I1915" s="2"/>
      <c r="J1915" s="2"/>
      <c r="K1915" s="2"/>
      <c r="L1915" s="2"/>
      <c r="M1915" s="2"/>
      <c r="N1915" s="2"/>
      <c r="O1915" s="2"/>
      <c r="P1915" s="2"/>
      <c r="Q1915" s="2"/>
      <c r="R1915" s="2"/>
      <c r="S1915" s="2"/>
      <c r="T1915" s="2"/>
      <c r="U1915" s="2"/>
      <c r="V1915" s="2"/>
      <c r="W1915" s="2"/>
      <c r="X1915" s="2"/>
      <c r="Y1915" s="2"/>
      <c r="Z1915" s="2"/>
      <c r="AA1915" s="2"/>
      <c r="AB1915" s="2"/>
      <c r="AC1915" s="2"/>
      <c r="AD1915" s="2"/>
      <c r="AE1915" s="2"/>
      <c r="AF1915" s="2"/>
      <c r="AG1915" s="2"/>
      <c r="AH1915" s="2"/>
      <c r="AI1915" s="2"/>
      <c r="AJ1915" s="2"/>
      <c r="AK1915" s="2"/>
      <c r="AL1915" s="2"/>
      <c r="AM1915" s="2"/>
      <c r="AN1915" s="2"/>
      <c r="AO1915" s="2"/>
      <c r="AP1915" s="2"/>
      <c r="AQ1915" s="2"/>
      <c r="AR1915" s="2"/>
      <c r="AS1915" s="2"/>
      <c r="AT1915" s="2"/>
      <c r="AU1915" s="2"/>
      <c r="AV1915" s="2"/>
      <c r="AW1915" s="2"/>
      <c r="AX1915" s="2"/>
      <c r="AY1915" s="2"/>
      <c r="AZ1915" s="2"/>
      <c r="BA1915" s="2"/>
      <c r="BB1915" s="2"/>
      <c r="BC1915" s="2"/>
      <c r="BD1915" s="2"/>
      <c r="BE1915" s="2"/>
      <c r="BF1915" s="2"/>
      <c r="BG1915" s="2"/>
      <c r="BH1915" s="2"/>
      <c r="BI1915" s="2"/>
      <c r="BJ1915" s="2"/>
      <c r="BK1915" s="2"/>
      <c r="BL1915" s="2"/>
      <c r="BM1915" s="2"/>
      <c r="BN1915" s="2"/>
      <c r="BO1915" s="2"/>
      <c r="BP1915" s="2"/>
      <c r="BQ1915" s="2"/>
      <c r="BR1915" s="2"/>
      <c r="BS1915" s="2"/>
      <c r="BT1915" s="2"/>
      <c r="BU1915" s="2"/>
      <c r="BV1915" s="2"/>
      <c r="BW1915" s="2"/>
      <c r="BX1915" s="2"/>
      <c r="BY1915" s="2"/>
      <c r="BZ1915" s="2"/>
      <c r="CA1915" s="2"/>
    </row>
    <row r="1916" spans="1:79" x14ac:dyDescent="0.3">
      <c r="A1916" s="2"/>
      <c r="B1916" s="2"/>
      <c r="C1916" s="2"/>
      <c r="D1916" s="2"/>
      <c r="E1916" s="2"/>
      <c r="F1916" s="2"/>
      <c r="G1916" s="2"/>
      <c r="H1916" s="2"/>
      <c r="I1916" s="2"/>
      <c r="J1916" s="2"/>
      <c r="K1916" s="2"/>
      <c r="L1916" s="2"/>
      <c r="M1916" s="2"/>
      <c r="N1916" s="2"/>
      <c r="O1916" s="2"/>
      <c r="P1916" s="2"/>
      <c r="Q1916" s="2"/>
      <c r="R1916" s="2"/>
      <c r="S1916" s="2"/>
      <c r="T1916" s="2"/>
      <c r="U1916" s="2"/>
      <c r="V1916" s="2"/>
      <c r="W1916" s="2"/>
      <c r="X1916" s="2"/>
      <c r="Y1916" s="2"/>
      <c r="Z1916" s="2"/>
      <c r="AA1916" s="2"/>
      <c r="AB1916" s="2"/>
      <c r="AC1916" s="2"/>
      <c r="AD1916" s="2"/>
      <c r="AE1916" s="2"/>
      <c r="AF1916" s="2"/>
      <c r="AG1916" s="2"/>
      <c r="AH1916" s="2"/>
      <c r="AI1916" s="2"/>
      <c r="AJ1916" s="2"/>
      <c r="AK1916" s="2"/>
      <c r="AL1916" s="2"/>
      <c r="AM1916" s="2"/>
      <c r="AN1916" s="2"/>
      <c r="AO1916" s="2"/>
      <c r="AP1916" s="2"/>
      <c r="AQ1916" s="2"/>
      <c r="AR1916" s="2"/>
      <c r="AS1916" s="2"/>
      <c r="AT1916" s="2"/>
      <c r="AU1916" s="2"/>
      <c r="AV1916" s="2"/>
      <c r="AW1916" s="2"/>
      <c r="AX1916" s="2"/>
      <c r="AY1916" s="2"/>
      <c r="AZ1916" s="2"/>
      <c r="BA1916" s="2"/>
      <c r="BB1916" s="2"/>
      <c r="BC1916" s="2"/>
      <c r="BD1916" s="2"/>
      <c r="BE1916" s="2"/>
      <c r="BF1916" s="2"/>
      <c r="BG1916" s="2"/>
      <c r="BH1916" s="2"/>
      <c r="BI1916" s="2"/>
      <c r="BJ1916" s="2"/>
      <c r="BK1916" s="2"/>
      <c r="BL1916" s="2"/>
      <c r="BM1916" s="2"/>
      <c r="BN1916" s="2"/>
      <c r="BO1916" s="2"/>
      <c r="BP1916" s="2"/>
      <c r="BQ1916" s="2"/>
      <c r="BR1916" s="2"/>
      <c r="BS1916" s="2"/>
      <c r="BT1916" s="2"/>
      <c r="BU1916" s="2"/>
      <c r="BV1916" s="2"/>
      <c r="BW1916" s="2"/>
      <c r="BX1916" s="2"/>
      <c r="BY1916" s="2"/>
      <c r="BZ1916" s="2"/>
      <c r="CA1916" s="2"/>
    </row>
    <row r="1917" spans="1:79" x14ac:dyDescent="0.3">
      <c r="A1917" s="2"/>
      <c r="B1917" s="2"/>
      <c r="C1917" s="2"/>
      <c r="D1917" s="2"/>
      <c r="E1917" s="2"/>
      <c r="F1917" s="2"/>
      <c r="G1917" s="2"/>
      <c r="H1917" s="2"/>
      <c r="I1917" s="2"/>
      <c r="J1917" s="2"/>
      <c r="K1917" s="2"/>
      <c r="L1917" s="2"/>
      <c r="M1917" s="2"/>
      <c r="N1917" s="2"/>
      <c r="O1917" s="2"/>
      <c r="P1917" s="2"/>
      <c r="Q1917" s="2"/>
      <c r="R1917" s="2"/>
      <c r="S1917" s="2"/>
      <c r="T1917" s="2"/>
      <c r="U1917" s="2"/>
      <c r="V1917" s="2"/>
      <c r="W1917" s="2"/>
      <c r="X1917" s="2"/>
      <c r="Y1917" s="2"/>
      <c r="Z1917" s="2"/>
      <c r="AA1917" s="2"/>
      <c r="AB1917" s="2"/>
      <c r="AC1917" s="2"/>
      <c r="AD1917" s="2"/>
      <c r="AE1917" s="2"/>
      <c r="AF1917" s="2"/>
      <c r="AG1917" s="2"/>
      <c r="AH1917" s="2"/>
      <c r="AI1917" s="2"/>
      <c r="AJ1917" s="2"/>
      <c r="AK1917" s="2"/>
      <c r="AL1917" s="2"/>
      <c r="AM1917" s="2"/>
      <c r="AN1917" s="2"/>
      <c r="AO1917" s="2"/>
      <c r="AP1917" s="2"/>
      <c r="AQ1917" s="2"/>
      <c r="AR1917" s="2"/>
      <c r="AS1917" s="2"/>
      <c r="AT1917" s="2"/>
      <c r="AU1917" s="2"/>
      <c r="AV1917" s="2"/>
      <c r="AW1917" s="2"/>
      <c r="AX1917" s="2"/>
      <c r="AY1917" s="2"/>
      <c r="AZ1917" s="2"/>
      <c r="BA1917" s="2"/>
      <c r="BB1917" s="2"/>
      <c r="BC1917" s="2"/>
      <c r="BD1917" s="2"/>
      <c r="BE1917" s="2"/>
      <c r="BF1917" s="2"/>
      <c r="BG1917" s="2"/>
      <c r="BH1917" s="2"/>
      <c r="BI1917" s="2"/>
      <c r="BJ1917" s="2"/>
      <c r="BK1917" s="2"/>
      <c r="BL1917" s="2"/>
      <c r="BM1917" s="2"/>
      <c r="BN1917" s="2"/>
      <c r="BO1917" s="2"/>
      <c r="BP1917" s="2"/>
      <c r="BQ1917" s="2"/>
      <c r="BR1917" s="2"/>
      <c r="BS1917" s="2"/>
      <c r="BT1917" s="2"/>
      <c r="BU1917" s="2"/>
      <c r="BV1917" s="2"/>
      <c r="BW1917" s="2"/>
      <c r="BX1917" s="2"/>
      <c r="BY1917" s="2"/>
      <c r="BZ1917" s="2"/>
      <c r="CA1917" s="2"/>
    </row>
    <row r="1918" spans="1:79" x14ac:dyDescent="0.3">
      <c r="A1918" s="2"/>
      <c r="B1918" s="2"/>
      <c r="C1918" s="2"/>
      <c r="D1918" s="2"/>
      <c r="E1918" s="2"/>
      <c r="F1918" s="2"/>
      <c r="G1918" s="2"/>
      <c r="H1918" s="2"/>
      <c r="I1918" s="2"/>
      <c r="J1918" s="2"/>
      <c r="K1918" s="2"/>
      <c r="L1918" s="2"/>
      <c r="M1918" s="2"/>
      <c r="N1918" s="2"/>
      <c r="O1918" s="2"/>
      <c r="P1918" s="2"/>
      <c r="Q1918" s="2"/>
      <c r="R1918" s="2"/>
      <c r="S1918" s="2"/>
      <c r="T1918" s="2"/>
      <c r="U1918" s="2"/>
      <c r="V1918" s="2"/>
      <c r="W1918" s="2"/>
      <c r="X1918" s="2"/>
      <c r="Y1918" s="2"/>
      <c r="Z1918" s="2"/>
      <c r="AA1918" s="2"/>
      <c r="AB1918" s="2"/>
      <c r="AC1918" s="2"/>
      <c r="AD1918" s="2"/>
      <c r="AE1918" s="2"/>
      <c r="AF1918" s="2"/>
      <c r="AG1918" s="2"/>
      <c r="AH1918" s="2"/>
      <c r="AI1918" s="2"/>
      <c r="AJ1918" s="2"/>
      <c r="AK1918" s="2"/>
      <c r="AL1918" s="2"/>
      <c r="AM1918" s="2"/>
      <c r="AN1918" s="2"/>
      <c r="AO1918" s="2"/>
      <c r="AP1918" s="2"/>
      <c r="AQ1918" s="2"/>
      <c r="AR1918" s="2"/>
      <c r="AS1918" s="2"/>
      <c r="AT1918" s="2"/>
      <c r="AU1918" s="2"/>
      <c r="AV1918" s="2"/>
      <c r="AW1918" s="2"/>
      <c r="AX1918" s="2"/>
      <c r="AY1918" s="2"/>
      <c r="AZ1918" s="2"/>
      <c r="BA1918" s="2"/>
      <c r="BB1918" s="2"/>
      <c r="BC1918" s="2"/>
      <c r="BD1918" s="2"/>
      <c r="BE1918" s="2"/>
      <c r="BF1918" s="2"/>
      <c r="BG1918" s="2"/>
      <c r="BH1918" s="2"/>
      <c r="BI1918" s="2"/>
      <c r="BJ1918" s="2"/>
      <c r="BK1918" s="2"/>
      <c r="BL1918" s="2"/>
      <c r="BM1918" s="2"/>
      <c r="BN1918" s="2"/>
      <c r="BO1918" s="2"/>
      <c r="BP1918" s="2"/>
      <c r="BQ1918" s="2"/>
      <c r="BR1918" s="2"/>
      <c r="BS1918" s="2"/>
      <c r="BT1918" s="2"/>
      <c r="BU1918" s="2"/>
      <c r="BV1918" s="2"/>
      <c r="BW1918" s="2"/>
      <c r="BX1918" s="2"/>
      <c r="BY1918" s="2"/>
      <c r="BZ1918" s="2"/>
      <c r="CA1918" s="2"/>
    </row>
    <row r="1919" spans="1:79" x14ac:dyDescent="0.3">
      <c r="A1919" s="2"/>
      <c r="B1919" s="2"/>
      <c r="C1919" s="2"/>
      <c r="D1919" s="2"/>
      <c r="E1919" s="2"/>
      <c r="F1919" s="2"/>
      <c r="G1919" s="2"/>
      <c r="H1919" s="2"/>
      <c r="I1919" s="2"/>
      <c r="J1919" s="2"/>
      <c r="K1919" s="2"/>
      <c r="L1919" s="2"/>
      <c r="M1919" s="2"/>
      <c r="N1919" s="2"/>
      <c r="O1919" s="2"/>
      <c r="P1919" s="2"/>
      <c r="Q1919" s="2"/>
      <c r="R1919" s="2"/>
      <c r="S1919" s="2"/>
      <c r="T1919" s="2"/>
      <c r="U1919" s="2"/>
      <c r="V1919" s="2"/>
      <c r="W1919" s="2"/>
      <c r="X1919" s="2"/>
      <c r="Y1919" s="2"/>
      <c r="Z1919" s="2"/>
      <c r="AA1919" s="2"/>
      <c r="AB1919" s="2"/>
      <c r="AC1919" s="2"/>
      <c r="AD1919" s="2"/>
      <c r="AE1919" s="2"/>
      <c r="AF1919" s="2"/>
      <c r="AG1919" s="2"/>
      <c r="AH1919" s="2"/>
      <c r="AI1919" s="2"/>
      <c r="AJ1919" s="2"/>
      <c r="AK1919" s="2"/>
      <c r="AL1919" s="2"/>
      <c r="AM1919" s="2"/>
      <c r="AN1919" s="2"/>
      <c r="AO1919" s="2"/>
      <c r="AP1919" s="2"/>
      <c r="AQ1919" s="2"/>
      <c r="AR1919" s="2"/>
      <c r="AS1919" s="2"/>
      <c r="AT1919" s="2"/>
      <c r="AU1919" s="2"/>
      <c r="AV1919" s="2"/>
      <c r="AW1919" s="2"/>
      <c r="AX1919" s="2"/>
      <c r="AY1919" s="2"/>
      <c r="AZ1919" s="2"/>
      <c r="BA1919" s="2"/>
      <c r="BB1919" s="2"/>
      <c r="BC1919" s="2"/>
      <c r="BD1919" s="2"/>
      <c r="BE1919" s="2"/>
      <c r="BF1919" s="2"/>
      <c r="BG1919" s="2"/>
      <c r="BH1919" s="2"/>
      <c r="BI1919" s="2"/>
      <c r="BJ1919" s="2"/>
      <c r="BK1919" s="2"/>
      <c r="BL1919" s="2"/>
      <c r="BM1919" s="2"/>
      <c r="BN1919" s="2"/>
      <c r="BO1919" s="2"/>
      <c r="BP1919" s="2"/>
      <c r="BQ1919" s="2"/>
      <c r="BR1919" s="2"/>
      <c r="BS1919" s="2"/>
      <c r="BT1919" s="2"/>
      <c r="BU1919" s="2"/>
      <c r="BV1919" s="2"/>
      <c r="BW1919" s="2"/>
      <c r="BX1919" s="2"/>
      <c r="BY1919" s="2"/>
      <c r="BZ1919" s="2"/>
      <c r="CA1919" s="2"/>
    </row>
    <row r="1920" spans="1:79" x14ac:dyDescent="0.3">
      <c r="A1920" s="2"/>
      <c r="B1920" s="2"/>
      <c r="C1920" s="2"/>
      <c r="D1920" s="2"/>
      <c r="E1920" s="2"/>
      <c r="F1920" s="2"/>
      <c r="G1920" s="2"/>
      <c r="H1920" s="2"/>
      <c r="I1920" s="2"/>
      <c r="J1920" s="2"/>
      <c r="K1920" s="2"/>
      <c r="L1920" s="2"/>
      <c r="M1920" s="2"/>
      <c r="N1920" s="2"/>
      <c r="O1920" s="2"/>
      <c r="P1920" s="2"/>
      <c r="Q1920" s="2"/>
      <c r="R1920" s="2"/>
      <c r="S1920" s="2"/>
      <c r="T1920" s="2"/>
      <c r="U1920" s="2"/>
      <c r="V1920" s="2"/>
      <c r="W1920" s="2"/>
      <c r="X1920" s="2"/>
      <c r="Y1920" s="2"/>
      <c r="Z1920" s="2"/>
      <c r="AA1920" s="2"/>
      <c r="AB1920" s="2"/>
      <c r="AC1920" s="2"/>
      <c r="AD1920" s="2"/>
      <c r="AE1920" s="2"/>
      <c r="AF1920" s="2"/>
      <c r="AG1920" s="2"/>
      <c r="AH1920" s="2"/>
      <c r="AI1920" s="2"/>
      <c r="AJ1920" s="2"/>
      <c r="AK1920" s="2"/>
      <c r="AL1920" s="2"/>
      <c r="AM1920" s="2"/>
      <c r="AN1920" s="2"/>
      <c r="AO1920" s="2"/>
      <c r="AP1920" s="2"/>
      <c r="AQ1920" s="2"/>
      <c r="AR1920" s="2"/>
      <c r="AS1920" s="2"/>
      <c r="AT1920" s="2"/>
      <c r="AU1920" s="2"/>
      <c r="AV1920" s="2"/>
      <c r="AW1920" s="2"/>
      <c r="AX1920" s="2"/>
      <c r="AY1920" s="2"/>
      <c r="AZ1920" s="2"/>
      <c r="BA1920" s="2"/>
      <c r="BB1920" s="2"/>
      <c r="BC1920" s="2"/>
      <c r="BD1920" s="2"/>
      <c r="BE1920" s="2"/>
      <c r="BF1920" s="2"/>
      <c r="BG1920" s="2"/>
      <c r="BH1920" s="2"/>
      <c r="BI1920" s="2"/>
      <c r="BJ1920" s="2"/>
      <c r="BK1920" s="2"/>
      <c r="BL1920" s="2"/>
      <c r="BM1920" s="2"/>
      <c r="BN1920" s="2"/>
      <c r="BO1920" s="2"/>
      <c r="BP1920" s="2"/>
      <c r="BQ1920" s="2"/>
      <c r="BR1920" s="2"/>
      <c r="BS1920" s="2"/>
      <c r="BT1920" s="2"/>
      <c r="BU1920" s="2"/>
      <c r="BV1920" s="2"/>
      <c r="BW1920" s="2"/>
      <c r="BX1920" s="2"/>
      <c r="BY1920" s="2"/>
      <c r="BZ1920" s="2"/>
      <c r="CA1920" s="2"/>
    </row>
    <row r="1921" spans="1:79" x14ac:dyDescent="0.3">
      <c r="A1921" s="2"/>
      <c r="B1921" s="2"/>
      <c r="C1921" s="2"/>
      <c r="D1921" s="2"/>
      <c r="E1921" s="2"/>
      <c r="F1921" s="2"/>
      <c r="G1921" s="2"/>
      <c r="H1921" s="2"/>
      <c r="I1921" s="2"/>
      <c r="J1921" s="2"/>
      <c r="K1921" s="2"/>
      <c r="L1921" s="2"/>
      <c r="M1921" s="2"/>
      <c r="N1921" s="2"/>
      <c r="O1921" s="2"/>
      <c r="P1921" s="2"/>
      <c r="Q1921" s="2"/>
      <c r="R1921" s="2"/>
      <c r="S1921" s="2"/>
      <c r="T1921" s="2"/>
      <c r="U1921" s="2"/>
      <c r="V1921" s="2"/>
      <c r="W1921" s="2"/>
      <c r="X1921" s="2"/>
      <c r="Y1921" s="2"/>
      <c r="Z1921" s="2"/>
      <c r="AA1921" s="2"/>
      <c r="AB1921" s="2"/>
      <c r="AC1921" s="2"/>
      <c r="AD1921" s="2"/>
      <c r="AE1921" s="2"/>
      <c r="AF1921" s="2"/>
      <c r="AG1921" s="2"/>
      <c r="AH1921" s="2"/>
      <c r="AI1921" s="2"/>
      <c r="AJ1921" s="2"/>
      <c r="AK1921" s="2"/>
      <c r="AL1921" s="2"/>
      <c r="AM1921" s="2"/>
      <c r="AN1921" s="2"/>
      <c r="AO1921" s="2"/>
      <c r="AP1921" s="2"/>
      <c r="AQ1921" s="2"/>
      <c r="AR1921" s="2"/>
      <c r="AS1921" s="2"/>
      <c r="AT1921" s="2"/>
      <c r="AU1921" s="2"/>
      <c r="AV1921" s="2"/>
      <c r="AW1921" s="2"/>
      <c r="AX1921" s="2"/>
      <c r="AY1921" s="2"/>
      <c r="AZ1921" s="2"/>
      <c r="BA1921" s="2"/>
      <c r="BB1921" s="2"/>
      <c r="BC1921" s="2"/>
      <c r="BD1921" s="2"/>
      <c r="BE1921" s="2"/>
      <c r="BF1921" s="2"/>
      <c r="BG1921" s="2"/>
      <c r="BH1921" s="2"/>
      <c r="BI1921" s="2"/>
      <c r="BJ1921" s="2"/>
      <c r="BK1921" s="2"/>
      <c r="BL1921" s="2"/>
      <c r="BM1921" s="2"/>
      <c r="BN1921" s="2"/>
      <c r="BO1921" s="2"/>
      <c r="BP1921" s="2"/>
      <c r="BQ1921" s="2"/>
      <c r="BR1921" s="2"/>
      <c r="BS1921" s="2"/>
      <c r="BT1921" s="2"/>
      <c r="BU1921" s="2"/>
      <c r="BV1921" s="2"/>
      <c r="BW1921" s="2"/>
      <c r="BX1921" s="2"/>
      <c r="BY1921" s="2"/>
      <c r="BZ1921" s="2"/>
      <c r="CA1921" s="2"/>
    </row>
    <row r="1922" spans="1:79" x14ac:dyDescent="0.3">
      <c r="A1922" s="2"/>
      <c r="B1922" s="2"/>
      <c r="C1922" s="2"/>
      <c r="D1922" s="2"/>
      <c r="E1922" s="2"/>
      <c r="F1922" s="2"/>
      <c r="G1922" s="2"/>
      <c r="H1922" s="2"/>
      <c r="I1922" s="2"/>
      <c r="J1922" s="2"/>
      <c r="K1922" s="2"/>
      <c r="L1922" s="2"/>
      <c r="M1922" s="2"/>
      <c r="N1922" s="2"/>
      <c r="O1922" s="2"/>
      <c r="P1922" s="2"/>
      <c r="Q1922" s="2"/>
      <c r="R1922" s="2"/>
      <c r="S1922" s="2"/>
      <c r="T1922" s="2"/>
      <c r="U1922" s="2"/>
      <c r="V1922" s="2"/>
      <c r="W1922" s="2"/>
      <c r="X1922" s="2"/>
      <c r="Y1922" s="2"/>
      <c r="Z1922" s="2"/>
      <c r="AA1922" s="2"/>
      <c r="AB1922" s="2"/>
      <c r="AC1922" s="2"/>
      <c r="AD1922" s="2"/>
      <c r="AE1922" s="2"/>
      <c r="AF1922" s="2"/>
      <c r="AG1922" s="2"/>
      <c r="AH1922" s="2"/>
      <c r="AI1922" s="2"/>
      <c r="AJ1922" s="2"/>
      <c r="AK1922" s="2"/>
      <c r="AL1922" s="2"/>
      <c r="AM1922" s="2"/>
      <c r="AN1922" s="2"/>
      <c r="AO1922" s="2"/>
      <c r="AP1922" s="2"/>
      <c r="AQ1922" s="2"/>
      <c r="AR1922" s="2"/>
      <c r="AS1922" s="2"/>
      <c r="AT1922" s="2"/>
      <c r="AU1922" s="2"/>
      <c r="AV1922" s="2"/>
      <c r="AW1922" s="2"/>
      <c r="AX1922" s="2"/>
      <c r="AY1922" s="2"/>
      <c r="AZ1922" s="2"/>
      <c r="BA1922" s="2"/>
      <c r="BB1922" s="2"/>
      <c r="BC1922" s="2"/>
      <c r="BD1922" s="2"/>
      <c r="BE1922" s="2"/>
      <c r="BF1922" s="2"/>
      <c r="BG1922" s="2"/>
      <c r="BH1922" s="2"/>
      <c r="BI1922" s="2"/>
      <c r="BJ1922" s="2"/>
      <c r="BK1922" s="2"/>
      <c r="BL1922" s="2"/>
      <c r="BM1922" s="2"/>
      <c r="BN1922" s="2"/>
      <c r="BO1922" s="2"/>
      <c r="BP1922" s="2"/>
      <c r="BQ1922" s="2"/>
      <c r="BR1922" s="2"/>
      <c r="BS1922" s="2"/>
      <c r="BT1922" s="2"/>
      <c r="BU1922" s="2"/>
      <c r="BV1922" s="2"/>
      <c r="BW1922" s="2"/>
      <c r="BX1922" s="2"/>
      <c r="BY1922" s="2"/>
      <c r="BZ1922" s="2"/>
      <c r="CA1922" s="2"/>
    </row>
    <row r="1923" spans="1:79" x14ac:dyDescent="0.3">
      <c r="A1923" s="2"/>
      <c r="B1923" s="2"/>
      <c r="C1923" s="2"/>
      <c r="D1923" s="2"/>
      <c r="E1923" s="2"/>
      <c r="F1923" s="2"/>
      <c r="G1923" s="2"/>
      <c r="H1923" s="2"/>
      <c r="I1923" s="2"/>
      <c r="J1923" s="2"/>
      <c r="K1923" s="2"/>
      <c r="L1923" s="2"/>
      <c r="M1923" s="2"/>
      <c r="N1923" s="2"/>
      <c r="O1923" s="2"/>
      <c r="P1923" s="2"/>
      <c r="Q1923" s="2"/>
      <c r="R1923" s="2"/>
      <c r="S1923" s="2"/>
      <c r="T1923" s="2"/>
      <c r="U1923" s="2"/>
      <c r="V1923" s="2"/>
      <c r="W1923" s="2"/>
      <c r="X1923" s="2"/>
      <c r="Y1923" s="2"/>
      <c r="Z1923" s="2"/>
      <c r="AA1923" s="2"/>
      <c r="AB1923" s="2"/>
      <c r="AC1923" s="2"/>
      <c r="AD1923" s="2"/>
      <c r="AE1923" s="2"/>
      <c r="AF1923" s="2"/>
      <c r="AG1923" s="2"/>
      <c r="AH1923" s="2"/>
      <c r="AI1923" s="2"/>
      <c r="AJ1923" s="2"/>
      <c r="AK1923" s="2"/>
      <c r="AL1923" s="2"/>
      <c r="AM1923" s="2"/>
      <c r="AN1923" s="2"/>
      <c r="AO1923" s="2"/>
      <c r="AP1923" s="2"/>
      <c r="AQ1923" s="2"/>
      <c r="AR1923" s="2"/>
      <c r="AS1923" s="2"/>
      <c r="AT1923" s="2"/>
      <c r="AU1923" s="2"/>
      <c r="AV1923" s="2"/>
      <c r="AW1923" s="2"/>
      <c r="AX1923" s="2"/>
      <c r="AY1923" s="2"/>
      <c r="AZ1923" s="2"/>
      <c r="BA1923" s="2"/>
      <c r="BB1923" s="2"/>
      <c r="BC1923" s="2"/>
      <c r="BD1923" s="2"/>
      <c r="BE1923" s="2"/>
      <c r="BF1923" s="2"/>
      <c r="BG1923" s="2"/>
      <c r="BH1923" s="2"/>
      <c r="BI1923" s="2"/>
      <c r="BJ1923" s="2"/>
      <c r="BK1923" s="2"/>
      <c r="BL1923" s="2"/>
      <c r="BM1923" s="2"/>
      <c r="BN1923" s="2"/>
      <c r="BO1923" s="2"/>
      <c r="BP1923" s="2"/>
      <c r="BQ1923" s="2"/>
      <c r="BR1923" s="2"/>
      <c r="BS1923" s="2"/>
      <c r="BT1923" s="2"/>
      <c r="BU1923" s="2"/>
      <c r="BV1923" s="2"/>
      <c r="BW1923" s="2"/>
      <c r="BX1923" s="2"/>
      <c r="BY1923" s="2"/>
      <c r="BZ1923" s="2"/>
      <c r="CA1923" s="2"/>
    </row>
    <row r="1924" spans="1:79" x14ac:dyDescent="0.3">
      <c r="A1924" s="2"/>
      <c r="B1924" s="2"/>
      <c r="C1924" s="2"/>
      <c r="D1924" s="2"/>
      <c r="E1924" s="2"/>
      <c r="F1924" s="2"/>
      <c r="G1924" s="2"/>
      <c r="H1924" s="2"/>
      <c r="I1924" s="2"/>
      <c r="J1924" s="2"/>
      <c r="K1924" s="2"/>
      <c r="L1924" s="2"/>
      <c r="M1924" s="2"/>
      <c r="N1924" s="2"/>
      <c r="O1924" s="2"/>
      <c r="P1924" s="2"/>
      <c r="Q1924" s="2"/>
      <c r="R1924" s="2"/>
      <c r="S1924" s="2"/>
      <c r="T1924" s="2"/>
      <c r="U1924" s="2"/>
      <c r="V1924" s="2"/>
      <c r="W1924" s="2"/>
      <c r="X1924" s="2"/>
      <c r="Y1924" s="2"/>
      <c r="Z1924" s="2"/>
      <c r="AA1924" s="2"/>
      <c r="AB1924" s="2"/>
      <c r="AC1924" s="2"/>
      <c r="AD1924" s="2"/>
      <c r="AE1924" s="2"/>
      <c r="AF1924" s="2"/>
      <c r="AG1924" s="2"/>
      <c r="AH1924" s="2"/>
      <c r="AI1924" s="2"/>
      <c r="AJ1924" s="2"/>
      <c r="AK1924" s="2"/>
      <c r="AL1924" s="2"/>
      <c r="AM1924" s="2"/>
      <c r="AN1924" s="2"/>
      <c r="AO1924" s="2"/>
      <c r="AP1924" s="2"/>
      <c r="AQ1924" s="2"/>
      <c r="AR1924" s="2"/>
      <c r="AS1924" s="2"/>
      <c r="AT1924" s="2"/>
      <c r="AU1924" s="2"/>
      <c r="AV1924" s="2"/>
      <c r="AW1924" s="2"/>
      <c r="AX1924" s="2"/>
      <c r="AY1924" s="2"/>
      <c r="AZ1924" s="2"/>
      <c r="BA1924" s="2"/>
      <c r="BB1924" s="2"/>
      <c r="BC1924" s="2"/>
      <c r="BD1924" s="2"/>
      <c r="BE1924" s="2"/>
      <c r="BF1924" s="2"/>
      <c r="BG1924" s="2"/>
      <c r="BH1924" s="2"/>
      <c r="BI1924" s="2"/>
      <c r="BJ1924" s="2"/>
      <c r="BK1924" s="2"/>
      <c r="BL1924" s="2"/>
      <c r="BM1924" s="2"/>
      <c r="BN1924" s="2"/>
      <c r="BO1924" s="2"/>
      <c r="BP1924" s="2"/>
      <c r="BQ1924" s="2"/>
      <c r="BR1924" s="2"/>
      <c r="BS1924" s="2"/>
      <c r="BT1924" s="2"/>
      <c r="BU1924" s="2"/>
      <c r="BV1924" s="2"/>
      <c r="BW1924" s="2"/>
      <c r="BX1924" s="2"/>
      <c r="BY1924" s="2"/>
      <c r="BZ1924" s="2"/>
      <c r="CA1924" s="2"/>
    </row>
    <row r="1925" spans="1:79" x14ac:dyDescent="0.3">
      <c r="A1925" s="2"/>
      <c r="B1925" s="2"/>
      <c r="C1925" s="2"/>
      <c r="D1925" s="2"/>
      <c r="E1925" s="2"/>
      <c r="F1925" s="2"/>
      <c r="G1925" s="2"/>
      <c r="H1925" s="2"/>
      <c r="I1925" s="2"/>
      <c r="J1925" s="2"/>
      <c r="K1925" s="2"/>
      <c r="L1925" s="2"/>
      <c r="M1925" s="2"/>
      <c r="N1925" s="2"/>
      <c r="O1925" s="2"/>
      <c r="P1925" s="2"/>
      <c r="Q1925" s="2"/>
      <c r="R1925" s="2"/>
      <c r="S1925" s="2"/>
      <c r="T1925" s="2"/>
      <c r="U1925" s="2"/>
      <c r="V1925" s="2"/>
      <c r="W1925" s="2"/>
      <c r="X1925" s="2"/>
      <c r="Y1925" s="2"/>
      <c r="Z1925" s="2"/>
      <c r="AA1925" s="2"/>
      <c r="AB1925" s="2"/>
      <c r="AC1925" s="2"/>
      <c r="AD1925" s="2"/>
      <c r="AE1925" s="2"/>
      <c r="AF1925" s="2"/>
      <c r="AG1925" s="2"/>
      <c r="AH1925" s="2"/>
      <c r="AI1925" s="2"/>
      <c r="AJ1925" s="2"/>
      <c r="AK1925" s="2"/>
      <c r="AL1925" s="2"/>
      <c r="AM1925" s="2"/>
      <c r="AN1925" s="2"/>
      <c r="AO1925" s="2"/>
      <c r="AP1925" s="2"/>
      <c r="AQ1925" s="2"/>
      <c r="AR1925" s="2"/>
      <c r="AS1925" s="2"/>
      <c r="AT1925" s="2"/>
      <c r="AU1925" s="2"/>
      <c r="AV1925" s="2"/>
      <c r="AW1925" s="2"/>
      <c r="AX1925" s="2"/>
      <c r="AY1925" s="2"/>
      <c r="AZ1925" s="2"/>
      <c r="BA1925" s="2"/>
      <c r="BB1925" s="2"/>
      <c r="BC1925" s="2"/>
      <c r="BD1925" s="2"/>
      <c r="BE1925" s="2"/>
      <c r="BF1925" s="2"/>
      <c r="BG1925" s="2"/>
      <c r="BH1925" s="2"/>
      <c r="BI1925" s="2"/>
      <c r="BJ1925" s="2"/>
      <c r="BK1925" s="2"/>
      <c r="BL1925" s="2"/>
      <c r="BM1925" s="2"/>
      <c r="BN1925" s="2"/>
      <c r="BO1925" s="2"/>
      <c r="BP1925" s="2"/>
      <c r="BQ1925" s="2"/>
      <c r="BR1925" s="2"/>
      <c r="BS1925" s="2"/>
      <c r="BT1925" s="2"/>
      <c r="BU1925" s="2"/>
      <c r="BV1925" s="2"/>
      <c r="BW1925" s="2"/>
      <c r="BX1925" s="2"/>
      <c r="BY1925" s="2"/>
      <c r="BZ1925" s="2"/>
      <c r="CA1925" s="2"/>
    </row>
    <row r="1926" spans="1:79" x14ac:dyDescent="0.3">
      <c r="A1926" s="2"/>
      <c r="B1926" s="2"/>
      <c r="C1926" s="2"/>
      <c r="D1926" s="2"/>
      <c r="E1926" s="2"/>
      <c r="F1926" s="2"/>
      <c r="G1926" s="2"/>
      <c r="H1926" s="2"/>
      <c r="I1926" s="2"/>
      <c r="J1926" s="2"/>
      <c r="K1926" s="2"/>
      <c r="L1926" s="2"/>
      <c r="M1926" s="2"/>
      <c r="N1926" s="2"/>
      <c r="O1926" s="2"/>
      <c r="P1926" s="2"/>
      <c r="Q1926" s="2"/>
      <c r="R1926" s="2"/>
      <c r="S1926" s="2"/>
      <c r="T1926" s="2"/>
      <c r="U1926" s="2"/>
      <c r="V1926" s="2"/>
      <c r="W1926" s="2"/>
      <c r="X1926" s="2"/>
      <c r="Y1926" s="2"/>
      <c r="Z1926" s="2"/>
      <c r="AA1926" s="2"/>
      <c r="AB1926" s="2"/>
      <c r="AC1926" s="2"/>
      <c r="AD1926" s="2"/>
      <c r="AE1926" s="2"/>
      <c r="AF1926" s="2"/>
      <c r="AG1926" s="2"/>
      <c r="AH1926" s="2"/>
      <c r="AI1926" s="2"/>
      <c r="AJ1926" s="2"/>
      <c r="AK1926" s="2"/>
      <c r="AL1926" s="2"/>
      <c r="AM1926" s="2"/>
      <c r="AN1926" s="2"/>
      <c r="AO1926" s="2"/>
      <c r="AP1926" s="2"/>
      <c r="AQ1926" s="2"/>
      <c r="AR1926" s="2"/>
      <c r="AS1926" s="2"/>
      <c r="AT1926" s="2"/>
      <c r="AU1926" s="2"/>
      <c r="AV1926" s="2"/>
      <c r="AW1926" s="2"/>
      <c r="AX1926" s="2"/>
      <c r="AY1926" s="2"/>
      <c r="AZ1926" s="2"/>
      <c r="BA1926" s="2"/>
      <c r="BB1926" s="2"/>
      <c r="BC1926" s="2"/>
      <c r="BD1926" s="2"/>
      <c r="BE1926" s="2"/>
      <c r="BF1926" s="2"/>
      <c r="BG1926" s="2"/>
      <c r="BH1926" s="2"/>
      <c r="BI1926" s="2"/>
      <c r="BJ1926" s="2"/>
      <c r="BK1926" s="2"/>
      <c r="BL1926" s="2"/>
      <c r="BM1926" s="2"/>
      <c r="BN1926" s="2"/>
      <c r="BO1926" s="2"/>
      <c r="BP1926" s="2"/>
      <c r="BQ1926" s="2"/>
      <c r="BR1926" s="2"/>
      <c r="BS1926" s="2"/>
      <c r="BT1926" s="2"/>
      <c r="BU1926" s="2"/>
      <c r="BV1926" s="2"/>
      <c r="BW1926" s="2"/>
      <c r="BX1926" s="2"/>
      <c r="BY1926" s="2"/>
      <c r="BZ1926" s="2"/>
      <c r="CA1926" s="2"/>
    </row>
    <row r="1927" spans="1:79" x14ac:dyDescent="0.3">
      <c r="A1927" s="2"/>
      <c r="B1927" s="2"/>
      <c r="C1927" s="2"/>
      <c r="D1927" s="2"/>
      <c r="E1927" s="2"/>
      <c r="F1927" s="2"/>
      <c r="G1927" s="2"/>
      <c r="H1927" s="2"/>
      <c r="I1927" s="2"/>
      <c r="J1927" s="2"/>
      <c r="K1927" s="2"/>
      <c r="L1927" s="2"/>
      <c r="M1927" s="2"/>
      <c r="N1927" s="2"/>
      <c r="O1927" s="2"/>
      <c r="P1927" s="2"/>
      <c r="Q1927" s="2"/>
      <c r="R1927" s="2"/>
      <c r="S1927" s="2"/>
      <c r="T1927" s="2"/>
      <c r="U1927" s="2"/>
      <c r="V1927" s="2"/>
      <c r="W1927" s="2"/>
      <c r="X1927" s="2"/>
      <c r="Y1927" s="2"/>
      <c r="Z1927" s="2"/>
      <c r="AA1927" s="2"/>
      <c r="AB1927" s="2"/>
      <c r="AC1927" s="2"/>
      <c r="AD1927" s="2"/>
      <c r="AE1927" s="2"/>
      <c r="AF1927" s="2"/>
      <c r="AG1927" s="2"/>
      <c r="AH1927" s="2"/>
      <c r="AI1927" s="2"/>
      <c r="AJ1927" s="2"/>
      <c r="AK1927" s="2"/>
      <c r="AL1927" s="2"/>
      <c r="AM1927" s="2"/>
      <c r="AN1927" s="2"/>
      <c r="AO1927" s="2"/>
      <c r="AP1927" s="2"/>
      <c r="AQ1927" s="2"/>
      <c r="AR1927" s="2"/>
      <c r="AS1927" s="2"/>
      <c r="AT1927" s="2"/>
      <c r="AU1927" s="2"/>
      <c r="AV1927" s="2"/>
      <c r="AW1927" s="2"/>
      <c r="AX1927" s="2"/>
      <c r="AY1927" s="2"/>
      <c r="AZ1927" s="2"/>
      <c r="BA1927" s="2"/>
      <c r="BB1927" s="2"/>
      <c r="BC1927" s="2"/>
      <c r="BD1927" s="2"/>
      <c r="BE1927" s="2"/>
      <c r="BF1927" s="2"/>
      <c r="BG1927" s="2"/>
      <c r="BH1927" s="2"/>
      <c r="BI1927" s="2"/>
      <c r="BJ1927" s="2"/>
      <c r="BK1927" s="2"/>
      <c r="BL1927" s="2"/>
      <c r="BM1927" s="2"/>
      <c r="BN1927" s="2"/>
      <c r="BO1927" s="2"/>
      <c r="BP1927" s="2"/>
      <c r="BQ1927" s="2"/>
      <c r="BR1927" s="2"/>
      <c r="BS1927" s="2"/>
      <c r="BT1927" s="2"/>
      <c r="BU1927" s="2"/>
      <c r="BV1927" s="2"/>
      <c r="BW1927" s="2"/>
      <c r="BX1927" s="2"/>
      <c r="BY1927" s="2"/>
      <c r="BZ1927" s="2"/>
      <c r="CA1927" s="2"/>
    </row>
    <row r="1928" spans="1:79" x14ac:dyDescent="0.3">
      <c r="A1928" s="2"/>
      <c r="B1928" s="2"/>
      <c r="C1928" s="2"/>
      <c r="D1928" s="2"/>
      <c r="E1928" s="2"/>
      <c r="F1928" s="2"/>
      <c r="G1928" s="2"/>
      <c r="H1928" s="2"/>
      <c r="I1928" s="2"/>
      <c r="J1928" s="2"/>
      <c r="K1928" s="2"/>
      <c r="L1928" s="2"/>
      <c r="M1928" s="2"/>
      <c r="N1928" s="2"/>
      <c r="O1928" s="2"/>
      <c r="P1928" s="2"/>
      <c r="Q1928" s="2"/>
      <c r="R1928" s="2"/>
      <c r="S1928" s="2"/>
      <c r="T1928" s="2"/>
      <c r="U1928" s="2"/>
      <c r="V1928" s="2"/>
      <c r="W1928" s="2"/>
      <c r="X1928" s="2"/>
      <c r="Y1928" s="2"/>
      <c r="Z1928" s="2"/>
      <c r="AA1928" s="2"/>
      <c r="AB1928" s="2"/>
      <c r="AC1928" s="2"/>
      <c r="AD1928" s="2"/>
      <c r="AE1928" s="2"/>
      <c r="AF1928" s="2"/>
      <c r="AG1928" s="2"/>
      <c r="AH1928" s="2"/>
      <c r="AI1928" s="2"/>
      <c r="AJ1928" s="2"/>
      <c r="AK1928" s="2"/>
      <c r="AL1928" s="2"/>
      <c r="AM1928" s="2"/>
      <c r="AN1928" s="2"/>
      <c r="AO1928" s="2"/>
      <c r="AP1928" s="2"/>
      <c r="AQ1928" s="2"/>
      <c r="AR1928" s="2"/>
      <c r="AS1928" s="2"/>
      <c r="AT1928" s="2"/>
      <c r="AU1928" s="2"/>
      <c r="AV1928" s="2"/>
      <c r="AW1928" s="2"/>
      <c r="AX1928" s="2"/>
      <c r="AY1928" s="2"/>
      <c r="AZ1928" s="2"/>
      <c r="BA1928" s="2"/>
      <c r="BB1928" s="2"/>
      <c r="BC1928" s="2"/>
      <c r="BD1928" s="2"/>
      <c r="BE1928" s="2"/>
      <c r="BF1928" s="2"/>
      <c r="BG1928" s="2"/>
      <c r="BH1928" s="2"/>
      <c r="BI1928" s="2"/>
      <c r="BJ1928" s="2"/>
      <c r="BK1928" s="2"/>
      <c r="BL1928" s="2"/>
      <c r="BM1928" s="2"/>
      <c r="BN1928" s="2"/>
      <c r="BO1928" s="2"/>
      <c r="BP1928" s="2"/>
      <c r="BQ1928" s="2"/>
      <c r="BR1928" s="2"/>
      <c r="BS1928" s="2"/>
      <c r="BT1928" s="2"/>
      <c r="BU1928" s="2"/>
      <c r="BV1928" s="2"/>
      <c r="BW1928" s="2"/>
      <c r="BX1928" s="2"/>
      <c r="BY1928" s="2"/>
      <c r="BZ1928" s="2"/>
      <c r="CA1928" s="2"/>
    </row>
    <row r="1929" spans="1:79" x14ac:dyDescent="0.3">
      <c r="A1929" s="2"/>
      <c r="B1929" s="2"/>
      <c r="C1929" s="2"/>
      <c r="D1929" s="2"/>
      <c r="E1929" s="2"/>
      <c r="F1929" s="2"/>
      <c r="G1929" s="2"/>
      <c r="H1929" s="2"/>
      <c r="I1929" s="2"/>
      <c r="J1929" s="2"/>
      <c r="K1929" s="2"/>
      <c r="L1929" s="2"/>
      <c r="M1929" s="2"/>
      <c r="N1929" s="2"/>
      <c r="O1929" s="2"/>
      <c r="P1929" s="2"/>
      <c r="Q1929" s="2"/>
      <c r="R1929" s="2"/>
      <c r="S1929" s="2"/>
      <c r="T1929" s="2"/>
      <c r="U1929" s="2"/>
      <c r="V1929" s="2"/>
      <c r="W1929" s="2"/>
      <c r="X1929" s="2"/>
      <c r="Y1929" s="2"/>
      <c r="Z1929" s="2"/>
      <c r="AA1929" s="2"/>
      <c r="AB1929" s="2"/>
      <c r="AC1929" s="2"/>
      <c r="AD1929" s="2"/>
      <c r="AE1929" s="2"/>
      <c r="AF1929" s="2"/>
      <c r="AG1929" s="2"/>
      <c r="AH1929" s="2"/>
      <c r="AI1929" s="2"/>
      <c r="AJ1929" s="2"/>
      <c r="AK1929" s="2"/>
      <c r="AL1929" s="2"/>
      <c r="AM1929" s="2"/>
      <c r="AN1929" s="2"/>
      <c r="AO1929" s="2"/>
      <c r="AP1929" s="2"/>
      <c r="AQ1929" s="2"/>
      <c r="AR1929" s="2"/>
      <c r="AS1929" s="2"/>
      <c r="AT1929" s="2"/>
      <c r="AU1929" s="2"/>
      <c r="AV1929" s="2"/>
      <c r="AW1929" s="2"/>
      <c r="AX1929" s="2"/>
      <c r="AY1929" s="2"/>
      <c r="AZ1929" s="2"/>
      <c r="BA1929" s="2"/>
      <c r="BB1929" s="2"/>
      <c r="BC1929" s="2"/>
      <c r="BD1929" s="2"/>
      <c r="BE1929" s="2"/>
      <c r="BF1929" s="2"/>
      <c r="BG1929" s="2"/>
      <c r="BH1929" s="2"/>
      <c r="BI1929" s="2"/>
      <c r="BJ1929" s="2"/>
      <c r="BK1929" s="2"/>
      <c r="BL1929" s="2"/>
      <c r="BM1929" s="2"/>
      <c r="BN1929" s="2"/>
      <c r="BO1929" s="2"/>
      <c r="BP1929" s="2"/>
      <c r="BQ1929" s="2"/>
      <c r="BR1929" s="2"/>
      <c r="BS1929" s="2"/>
      <c r="BT1929" s="2"/>
      <c r="BU1929" s="2"/>
      <c r="BV1929" s="2"/>
      <c r="BW1929" s="2"/>
      <c r="BX1929" s="2"/>
      <c r="BY1929" s="2"/>
      <c r="BZ1929" s="2"/>
      <c r="CA1929" s="2"/>
    </row>
    <row r="1930" spans="1:79" x14ac:dyDescent="0.3">
      <c r="A1930" s="2"/>
      <c r="B1930" s="2"/>
      <c r="C1930" s="2"/>
      <c r="D1930" s="2"/>
      <c r="E1930" s="2"/>
      <c r="F1930" s="2"/>
      <c r="G1930" s="2"/>
      <c r="H1930" s="2"/>
      <c r="I1930" s="2"/>
      <c r="J1930" s="2"/>
      <c r="K1930" s="2"/>
      <c r="L1930" s="2"/>
      <c r="M1930" s="2"/>
      <c r="N1930" s="2"/>
      <c r="O1930" s="2"/>
      <c r="P1930" s="2"/>
      <c r="Q1930" s="2"/>
      <c r="R1930" s="2"/>
      <c r="S1930" s="2"/>
      <c r="T1930" s="2"/>
      <c r="U1930" s="2"/>
      <c r="V1930" s="2"/>
      <c r="W1930" s="2"/>
      <c r="X1930" s="2"/>
      <c r="Y1930" s="2"/>
      <c r="Z1930" s="2"/>
      <c r="AA1930" s="2"/>
      <c r="AB1930" s="2"/>
      <c r="AC1930" s="2"/>
      <c r="AD1930" s="2"/>
      <c r="AE1930" s="2"/>
      <c r="AF1930" s="2"/>
      <c r="AG1930" s="2"/>
      <c r="AH1930" s="2"/>
      <c r="AI1930" s="2"/>
      <c r="AJ1930" s="2"/>
      <c r="AK1930" s="2"/>
      <c r="AL1930" s="2"/>
      <c r="AM1930" s="2"/>
      <c r="AN1930" s="2"/>
      <c r="AO1930" s="2"/>
      <c r="AP1930" s="2"/>
      <c r="AQ1930" s="2"/>
      <c r="AR1930" s="2"/>
      <c r="AS1930" s="2"/>
      <c r="AT1930" s="2"/>
      <c r="AU1930" s="2"/>
      <c r="AV1930" s="2"/>
      <c r="AW1930" s="2"/>
      <c r="AX1930" s="2"/>
      <c r="AY1930" s="2"/>
      <c r="AZ1930" s="2"/>
      <c r="BA1930" s="2"/>
      <c r="BB1930" s="2"/>
      <c r="BC1930" s="2"/>
      <c r="BD1930" s="2"/>
      <c r="BE1930" s="2"/>
      <c r="BF1930" s="2"/>
      <c r="BG1930" s="2"/>
      <c r="BH1930" s="2"/>
      <c r="BI1930" s="2"/>
      <c r="BJ1930" s="2"/>
      <c r="BK1930" s="2"/>
      <c r="BL1930" s="2"/>
      <c r="BM1930" s="2"/>
      <c r="BN1930" s="2"/>
      <c r="BO1930" s="2"/>
      <c r="BP1930" s="2"/>
      <c r="BQ1930" s="2"/>
      <c r="BR1930" s="2"/>
      <c r="BS1930" s="2"/>
      <c r="BT1930" s="2"/>
      <c r="BU1930" s="2"/>
      <c r="BV1930" s="2"/>
      <c r="BW1930" s="2"/>
      <c r="BX1930" s="2"/>
      <c r="BY1930" s="2"/>
      <c r="BZ1930" s="2"/>
      <c r="CA1930" s="2"/>
    </row>
    <row r="1931" spans="1:79" x14ac:dyDescent="0.3">
      <c r="A1931" s="2"/>
      <c r="B1931" s="2"/>
      <c r="C1931" s="2"/>
      <c r="D1931" s="2"/>
      <c r="E1931" s="2"/>
      <c r="F1931" s="2"/>
      <c r="G1931" s="2"/>
      <c r="H1931" s="2"/>
      <c r="I1931" s="2"/>
      <c r="J1931" s="2"/>
      <c r="K1931" s="2"/>
      <c r="L1931" s="2"/>
      <c r="M1931" s="2"/>
      <c r="N1931" s="2"/>
      <c r="O1931" s="2"/>
      <c r="P1931" s="2"/>
      <c r="Q1931" s="2"/>
      <c r="R1931" s="2"/>
      <c r="S1931" s="2"/>
      <c r="T1931" s="2"/>
      <c r="U1931" s="2"/>
      <c r="V1931" s="2"/>
      <c r="W1931" s="2"/>
      <c r="X1931" s="2"/>
      <c r="Y1931" s="2"/>
      <c r="Z1931" s="2"/>
      <c r="AA1931" s="2"/>
      <c r="AB1931" s="2"/>
      <c r="AC1931" s="2"/>
      <c r="AD1931" s="2"/>
      <c r="AE1931" s="2"/>
      <c r="AF1931" s="2"/>
      <c r="AG1931" s="2"/>
      <c r="AH1931" s="2"/>
      <c r="AI1931" s="2"/>
      <c r="AJ1931" s="2"/>
      <c r="AK1931" s="2"/>
      <c r="AL1931" s="2"/>
      <c r="AM1931" s="2"/>
      <c r="AN1931" s="2"/>
      <c r="AO1931" s="2"/>
      <c r="AP1931" s="2"/>
      <c r="AQ1931" s="2"/>
      <c r="AR1931" s="2"/>
      <c r="AS1931" s="2"/>
      <c r="AT1931" s="2"/>
      <c r="AU1931" s="2"/>
      <c r="AV1931" s="2"/>
      <c r="AW1931" s="2"/>
      <c r="AX1931" s="2"/>
      <c r="AY1931" s="2"/>
      <c r="AZ1931" s="2"/>
      <c r="BA1931" s="2"/>
      <c r="BB1931" s="2"/>
      <c r="BC1931" s="2"/>
      <c r="BD1931" s="2"/>
      <c r="BE1931" s="2"/>
      <c r="BF1931" s="2"/>
      <c r="BG1931" s="2"/>
      <c r="BH1931" s="2"/>
      <c r="BI1931" s="2"/>
      <c r="BJ1931" s="2"/>
      <c r="BK1931" s="2"/>
      <c r="BL1931" s="2"/>
      <c r="BM1931" s="2"/>
      <c r="BN1931" s="2"/>
      <c r="BO1931" s="2"/>
      <c r="BP1931" s="2"/>
      <c r="BQ1931" s="2"/>
      <c r="BR1931" s="2"/>
      <c r="BS1931" s="2"/>
      <c r="BT1931" s="2"/>
      <c r="BU1931" s="2"/>
      <c r="BV1931" s="2"/>
      <c r="BW1931" s="2"/>
      <c r="BX1931" s="2"/>
      <c r="BY1931" s="2"/>
      <c r="BZ1931" s="2"/>
      <c r="CA1931" s="2"/>
    </row>
    <row r="1932" spans="1:79" x14ac:dyDescent="0.3">
      <c r="A1932" s="2"/>
      <c r="B1932" s="2"/>
      <c r="C1932" s="2"/>
      <c r="D1932" s="2"/>
      <c r="E1932" s="2"/>
      <c r="F1932" s="2"/>
      <c r="G1932" s="2"/>
      <c r="H1932" s="2"/>
      <c r="I1932" s="2"/>
      <c r="J1932" s="2"/>
      <c r="K1932" s="2"/>
      <c r="L1932" s="2"/>
      <c r="M1932" s="2"/>
      <c r="N1932" s="2"/>
      <c r="O1932" s="2"/>
      <c r="P1932" s="2"/>
      <c r="Q1932" s="2"/>
      <c r="R1932" s="2"/>
      <c r="S1932" s="2"/>
      <c r="T1932" s="2"/>
      <c r="U1932" s="2"/>
      <c r="V1932" s="2"/>
      <c r="W1932" s="2"/>
      <c r="X1932" s="2"/>
      <c r="Y1932" s="2"/>
      <c r="Z1932" s="2"/>
      <c r="AA1932" s="2"/>
      <c r="AB1932" s="2"/>
      <c r="AC1932" s="2"/>
      <c r="AD1932" s="2"/>
      <c r="AE1932" s="2"/>
      <c r="AF1932" s="2"/>
      <c r="AG1932" s="2"/>
      <c r="AH1932" s="2"/>
      <c r="AI1932" s="2"/>
      <c r="AJ1932" s="2"/>
      <c r="AK1932" s="2"/>
      <c r="AL1932" s="2"/>
      <c r="AM1932" s="2"/>
      <c r="AN1932" s="2"/>
      <c r="AO1932" s="2"/>
      <c r="AP1932" s="2"/>
      <c r="AQ1932" s="2"/>
      <c r="AR1932" s="2"/>
      <c r="AS1932" s="2"/>
      <c r="AT1932" s="2"/>
      <c r="AU1932" s="2"/>
      <c r="AV1932" s="2"/>
      <c r="AW1932" s="2"/>
      <c r="AX1932" s="2"/>
      <c r="AY1932" s="2"/>
      <c r="AZ1932" s="2"/>
      <c r="BA1932" s="2"/>
      <c r="BB1932" s="2"/>
      <c r="BC1932" s="2"/>
      <c r="BD1932" s="2"/>
      <c r="BE1932" s="2"/>
      <c r="BF1932" s="2"/>
      <c r="BG1932" s="2"/>
      <c r="BH1932" s="2"/>
      <c r="BI1932" s="2"/>
      <c r="BJ1932" s="2"/>
      <c r="BK1932" s="2"/>
      <c r="BL1932" s="2"/>
      <c r="BM1932" s="2"/>
      <c r="BN1932" s="2"/>
      <c r="BO1932" s="2"/>
      <c r="BP1932" s="2"/>
      <c r="BQ1932" s="2"/>
      <c r="BR1932" s="2"/>
      <c r="BS1932" s="2"/>
      <c r="BT1932" s="2"/>
      <c r="BU1932" s="2"/>
      <c r="BV1932" s="2"/>
      <c r="BW1932" s="2"/>
      <c r="BX1932" s="2"/>
      <c r="BY1932" s="2"/>
      <c r="BZ1932" s="2"/>
      <c r="CA1932" s="2"/>
    </row>
    <row r="1933" spans="1:79" x14ac:dyDescent="0.3">
      <c r="A1933" s="2"/>
      <c r="B1933" s="2"/>
      <c r="C1933" s="2"/>
      <c r="D1933" s="2"/>
      <c r="E1933" s="2"/>
      <c r="F1933" s="2"/>
      <c r="G1933" s="2"/>
      <c r="H1933" s="2"/>
      <c r="I1933" s="2"/>
      <c r="J1933" s="2"/>
      <c r="K1933" s="2"/>
      <c r="L1933" s="2"/>
      <c r="M1933" s="2"/>
      <c r="N1933" s="2"/>
      <c r="O1933" s="2"/>
      <c r="P1933" s="2"/>
      <c r="Q1933" s="2"/>
      <c r="R1933" s="2"/>
      <c r="S1933" s="2"/>
      <c r="T1933" s="2"/>
      <c r="U1933" s="2"/>
      <c r="V1933" s="2"/>
      <c r="W1933" s="2"/>
      <c r="X1933" s="2"/>
      <c r="Y1933" s="2"/>
      <c r="Z1933" s="2"/>
      <c r="AA1933" s="2"/>
      <c r="AB1933" s="2"/>
      <c r="AC1933" s="2"/>
      <c r="AD1933" s="2"/>
      <c r="AE1933" s="2"/>
      <c r="AF1933" s="2"/>
      <c r="AG1933" s="2"/>
      <c r="AH1933" s="2"/>
      <c r="AI1933" s="2"/>
      <c r="AJ1933" s="2"/>
      <c r="AK1933" s="2"/>
      <c r="AL1933" s="2"/>
      <c r="AM1933" s="2"/>
      <c r="AN1933" s="2"/>
      <c r="AO1933" s="2"/>
      <c r="AP1933" s="2"/>
      <c r="AQ1933" s="2"/>
      <c r="AR1933" s="2"/>
      <c r="AS1933" s="2"/>
      <c r="AT1933" s="2"/>
      <c r="AU1933" s="2"/>
      <c r="AV1933" s="2"/>
      <c r="AW1933" s="2"/>
      <c r="AX1933" s="2"/>
      <c r="AY1933" s="2"/>
      <c r="AZ1933" s="2"/>
      <c r="BA1933" s="2"/>
      <c r="BB1933" s="2"/>
      <c r="BC1933" s="2"/>
      <c r="BD1933" s="2"/>
      <c r="BE1933" s="2"/>
      <c r="BF1933" s="2"/>
      <c r="BG1933" s="2"/>
      <c r="BH1933" s="2"/>
      <c r="BI1933" s="2"/>
      <c r="BJ1933" s="2"/>
      <c r="BK1933" s="2"/>
      <c r="BL1933" s="2"/>
      <c r="BM1933" s="2"/>
      <c r="BN1933" s="2"/>
      <c r="BO1933" s="2"/>
      <c r="BP1933" s="2"/>
      <c r="BQ1933" s="2"/>
      <c r="BR1933" s="2"/>
      <c r="BS1933" s="2"/>
      <c r="BT1933" s="2"/>
      <c r="BU1933" s="2"/>
      <c r="BV1933" s="2"/>
      <c r="BW1933" s="2"/>
      <c r="BX1933" s="2"/>
      <c r="BY1933" s="2"/>
      <c r="BZ1933" s="2"/>
      <c r="CA1933" s="2"/>
    </row>
    <row r="1934" spans="1:79" x14ac:dyDescent="0.3">
      <c r="A1934" s="2"/>
      <c r="B1934" s="2"/>
      <c r="C1934" s="2"/>
      <c r="D1934" s="2"/>
      <c r="E1934" s="2"/>
      <c r="F1934" s="2"/>
      <c r="G1934" s="2"/>
      <c r="H1934" s="2"/>
      <c r="I1934" s="2"/>
      <c r="J1934" s="2"/>
      <c r="K1934" s="2"/>
      <c r="L1934" s="2"/>
      <c r="M1934" s="2"/>
      <c r="N1934" s="2"/>
      <c r="O1934" s="2"/>
      <c r="P1934" s="2"/>
      <c r="Q1934" s="2"/>
      <c r="R1934" s="2"/>
      <c r="S1934" s="2"/>
      <c r="T1934" s="2"/>
      <c r="U1934" s="2"/>
      <c r="V1934" s="2"/>
      <c r="W1934" s="2"/>
      <c r="X1934" s="2"/>
      <c r="Y1934" s="2"/>
      <c r="Z1934" s="2"/>
      <c r="AA1934" s="2"/>
      <c r="AB1934" s="2"/>
      <c r="AC1934" s="2"/>
      <c r="AD1934" s="2"/>
      <c r="AE1934" s="2"/>
      <c r="AF1934" s="2"/>
      <c r="AG1934" s="2"/>
      <c r="AH1934" s="2"/>
      <c r="AI1934" s="2"/>
      <c r="AJ1934" s="2"/>
      <c r="AK1934" s="2"/>
      <c r="AL1934" s="2"/>
      <c r="AM1934" s="2"/>
      <c r="AN1934" s="2"/>
      <c r="AO1934" s="2"/>
      <c r="AP1934" s="2"/>
      <c r="AQ1934" s="2"/>
      <c r="AR1934" s="2"/>
      <c r="AS1934" s="2"/>
      <c r="AT1934" s="2"/>
      <c r="AU1934" s="2"/>
      <c r="AV1934" s="2"/>
      <c r="AW1934" s="2"/>
      <c r="AX1934" s="2"/>
      <c r="AY1934" s="2"/>
      <c r="AZ1934" s="2"/>
      <c r="BA1934" s="2"/>
      <c r="BB1934" s="2"/>
      <c r="BC1934" s="2"/>
      <c r="BD1934" s="2"/>
      <c r="BE1934" s="2"/>
      <c r="BF1934" s="2"/>
      <c r="BG1934" s="2"/>
      <c r="BH1934" s="2"/>
      <c r="BI1934" s="2"/>
      <c r="BJ1934" s="2"/>
      <c r="BK1934" s="2"/>
      <c r="BL1934" s="2"/>
      <c r="BM1934" s="2"/>
      <c r="BN1934" s="2"/>
      <c r="BO1934" s="2"/>
      <c r="BP1934" s="2"/>
      <c r="BQ1934" s="2"/>
      <c r="BR1934" s="2"/>
      <c r="BS1934" s="2"/>
      <c r="BT1934" s="2"/>
      <c r="BU1934" s="2"/>
      <c r="BV1934" s="2"/>
      <c r="BW1934" s="2"/>
      <c r="BX1934" s="2"/>
      <c r="BY1934" s="2"/>
      <c r="BZ1934" s="2"/>
      <c r="CA1934" s="2"/>
    </row>
    <row r="1935" spans="1:79" x14ac:dyDescent="0.3">
      <c r="A1935" s="2"/>
      <c r="B1935" s="2"/>
      <c r="C1935" s="2"/>
      <c r="D1935" s="2"/>
      <c r="E1935" s="2"/>
      <c r="F1935" s="2"/>
      <c r="G1935" s="2"/>
      <c r="H1935" s="2"/>
      <c r="I1935" s="2"/>
      <c r="J1935" s="2"/>
      <c r="K1935" s="2"/>
      <c r="L1935" s="2"/>
      <c r="M1935" s="2"/>
      <c r="N1935" s="2"/>
      <c r="O1935" s="2"/>
      <c r="P1935" s="2"/>
      <c r="Q1935" s="2"/>
      <c r="R1935" s="2"/>
      <c r="S1935" s="2"/>
      <c r="T1935" s="2"/>
      <c r="U1935" s="2"/>
      <c r="V1935" s="2"/>
      <c r="W1935" s="2"/>
      <c r="X1935" s="2"/>
      <c r="Y1935" s="2"/>
      <c r="Z1935" s="2"/>
      <c r="AA1935" s="2"/>
      <c r="AB1935" s="2"/>
      <c r="AC1935" s="2"/>
      <c r="AD1935" s="2"/>
      <c r="AE1935" s="2"/>
      <c r="AF1935" s="2"/>
      <c r="AG1935" s="2"/>
      <c r="AH1935" s="2"/>
      <c r="AI1935" s="2"/>
      <c r="AJ1935" s="2"/>
      <c r="AK1935" s="2"/>
      <c r="AL1935" s="2"/>
      <c r="AM1935" s="2"/>
      <c r="AN1935" s="2"/>
      <c r="AO1935" s="2"/>
      <c r="AP1935" s="2"/>
      <c r="AQ1935" s="2"/>
      <c r="AR1935" s="2"/>
      <c r="AS1935" s="2"/>
      <c r="AT1935" s="2"/>
      <c r="AU1935" s="2"/>
      <c r="AV1935" s="2"/>
      <c r="AW1935" s="2"/>
      <c r="AX1935" s="2"/>
      <c r="AY1935" s="2"/>
      <c r="AZ1935" s="2"/>
      <c r="BA1935" s="2"/>
      <c r="BB1935" s="2"/>
      <c r="BC1935" s="2"/>
      <c r="BD1935" s="2"/>
      <c r="BE1935" s="2"/>
      <c r="BF1935" s="2"/>
      <c r="BG1935" s="2"/>
      <c r="BH1935" s="2"/>
      <c r="BI1935" s="2"/>
      <c r="BJ1935" s="2"/>
      <c r="BK1935" s="2"/>
      <c r="BL1935" s="2"/>
      <c r="BM1935" s="2"/>
      <c r="BN1935" s="2"/>
      <c r="BO1935" s="2"/>
      <c r="BP1935" s="2"/>
      <c r="BQ1935" s="2"/>
      <c r="BR1935" s="2"/>
      <c r="BS1935" s="2"/>
      <c r="BT1935" s="2"/>
      <c r="BU1935" s="2"/>
      <c r="BV1935" s="2"/>
      <c r="BW1935" s="2"/>
      <c r="BX1935" s="2"/>
      <c r="BY1935" s="2"/>
      <c r="BZ1935" s="2"/>
      <c r="CA1935" s="2"/>
    </row>
    <row r="1936" spans="1:79" x14ac:dyDescent="0.3">
      <c r="A1936" s="2"/>
      <c r="B1936" s="2"/>
      <c r="C1936" s="2"/>
      <c r="D1936" s="2"/>
      <c r="E1936" s="2"/>
      <c r="F1936" s="2"/>
      <c r="G1936" s="2"/>
      <c r="H1936" s="2"/>
      <c r="I1936" s="2"/>
      <c r="J1936" s="2"/>
      <c r="K1936" s="2"/>
      <c r="L1936" s="2"/>
      <c r="M1936" s="2"/>
      <c r="N1936" s="2"/>
      <c r="O1936" s="2"/>
      <c r="P1936" s="2"/>
      <c r="Q1936" s="2"/>
      <c r="R1936" s="2"/>
      <c r="S1936" s="2"/>
      <c r="T1936" s="2"/>
      <c r="U1936" s="2"/>
      <c r="V1936" s="2"/>
      <c r="W1936" s="2"/>
      <c r="X1936" s="2"/>
      <c r="Y1936" s="2"/>
      <c r="Z1936" s="2"/>
      <c r="AA1936" s="2"/>
      <c r="AB1936" s="2"/>
      <c r="AC1936" s="2"/>
      <c r="AD1936" s="2"/>
      <c r="AE1936" s="2"/>
      <c r="AF1936" s="2"/>
      <c r="AG1936" s="2"/>
      <c r="AH1936" s="2"/>
      <c r="AI1936" s="2"/>
      <c r="AJ1936" s="2"/>
      <c r="AK1936" s="2"/>
      <c r="AL1936" s="2"/>
      <c r="AM1936" s="2"/>
      <c r="AN1936" s="2"/>
      <c r="AO1936" s="2"/>
      <c r="AP1936" s="2"/>
      <c r="AQ1936" s="2"/>
      <c r="AR1936" s="2"/>
      <c r="AS1936" s="2"/>
      <c r="AT1936" s="2"/>
      <c r="AU1936" s="2"/>
      <c r="AV1936" s="2"/>
      <c r="AW1936" s="2"/>
      <c r="AX1936" s="2"/>
      <c r="AY1936" s="2"/>
      <c r="AZ1936" s="2"/>
      <c r="BA1936" s="2"/>
      <c r="BB1936" s="2"/>
      <c r="BC1936" s="2"/>
      <c r="BD1936" s="2"/>
      <c r="BE1936" s="2"/>
      <c r="BF1936" s="2"/>
      <c r="BG1936" s="2"/>
      <c r="BH1936" s="2"/>
      <c r="BI1936" s="2"/>
      <c r="BJ1936" s="2"/>
      <c r="BK1936" s="2"/>
      <c r="BL1936" s="2"/>
      <c r="BM1936" s="2"/>
      <c r="BN1936" s="2"/>
      <c r="BO1936" s="2"/>
      <c r="BP1936" s="2"/>
      <c r="BQ1936" s="2"/>
      <c r="BR1936" s="2"/>
      <c r="BS1936" s="2"/>
      <c r="BT1936" s="2"/>
      <c r="BU1936" s="2"/>
      <c r="BV1936" s="2"/>
      <c r="BW1936" s="2"/>
      <c r="BX1936" s="2"/>
      <c r="BY1936" s="2"/>
      <c r="BZ1936" s="2"/>
      <c r="CA1936" s="2"/>
    </row>
    <row r="1937" spans="1:79" x14ac:dyDescent="0.3">
      <c r="A1937" s="2"/>
      <c r="B1937" s="2"/>
      <c r="C1937" s="2"/>
      <c r="D1937" s="2"/>
      <c r="E1937" s="2"/>
      <c r="F1937" s="2"/>
      <c r="G1937" s="2"/>
      <c r="H1937" s="2"/>
      <c r="I1937" s="2"/>
      <c r="J1937" s="2"/>
      <c r="K1937" s="2"/>
      <c r="L1937" s="2"/>
      <c r="M1937" s="2"/>
      <c r="N1937" s="2"/>
      <c r="O1937" s="2"/>
      <c r="P1937" s="2"/>
      <c r="Q1937" s="2"/>
      <c r="R1937" s="2"/>
      <c r="S1937" s="2"/>
      <c r="T1937" s="2"/>
      <c r="U1937" s="2"/>
      <c r="V1937" s="2"/>
      <c r="W1937" s="2"/>
      <c r="X1937" s="2"/>
      <c r="Y1937" s="2"/>
      <c r="Z1937" s="2"/>
      <c r="AA1937" s="2"/>
      <c r="AB1937" s="2"/>
      <c r="AC1937" s="2"/>
      <c r="AD1937" s="2"/>
      <c r="AE1937" s="2"/>
      <c r="AF1937" s="2"/>
      <c r="AG1937" s="2"/>
      <c r="AH1937" s="2"/>
      <c r="AI1937" s="2"/>
      <c r="AJ1937" s="2"/>
      <c r="AK1937" s="2"/>
      <c r="AL1937" s="2"/>
      <c r="AM1937" s="2"/>
      <c r="AN1937" s="2"/>
      <c r="AO1937" s="2"/>
      <c r="AP1937" s="2"/>
      <c r="AQ1937" s="2"/>
      <c r="AR1937" s="2"/>
      <c r="AS1937" s="2"/>
      <c r="AT1937" s="2"/>
      <c r="AU1937" s="2"/>
      <c r="AV1937" s="2"/>
      <c r="AW1937" s="2"/>
      <c r="AX1937" s="2"/>
      <c r="AY1937" s="2"/>
      <c r="AZ1937" s="2"/>
      <c r="BA1937" s="2"/>
      <c r="BB1937" s="2"/>
      <c r="BC1937" s="2"/>
      <c r="BD1937" s="2"/>
      <c r="BE1937" s="2"/>
      <c r="BF1937" s="2"/>
      <c r="BG1937" s="2"/>
      <c r="BH1937" s="2"/>
      <c r="BI1937" s="2"/>
      <c r="BJ1937" s="2"/>
      <c r="BK1937" s="2"/>
      <c r="BL1937" s="2"/>
      <c r="BM1937" s="2"/>
      <c r="BN1937" s="2"/>
      <c r="BO1937" s="2"/>
      <c r="BP1937" s="2"/>
      <c r="BQ1937" s="2"/>
      <c r="BR1937" s="2"/>
      <c r="BS1937" s="2"/>
      <c r="BT1937" s="2"/>
      <c r="BU1937" s="2"/>
      <c r="BV1937" s="2"/>
      <c r="BW1937" s="2"/>
      <c r="BX1937" s="2"/>
      <c r="BY1937" s="2"/>
      <c r="BZ1937" s="2"/>
      <c r="CA1937" s="2"/>
    </row>
    <row r="1938" spans="1:79" x14ac:dyDescent="0.3">
      <c r="A1938" s="2"/>
      <c r="B1938" s="2"/>
      <c r="C1938" s="2"/>
      <c r="D1938" s="2"/>
      <c r="E1938" s="2"/>
      <c r="F1938" s="2"/>
      <c r="G1938" s="2"/>
      <c r="H1938" s="2"/>
      <c r="I1938" s="2"/>
      <c r="J1938" s="2"/>
      <c r="K1938" s="2"/>
      <c r="L1938" s="2"/>
      <c r="M1938" s="2"/>
      <c r="N1938" s="2"/>
      <c r="O1938" s="2"/>
      <c r="P1938" s="2"/>
      <c r="Q1938" s="2"/>
      <c r="R1938" s="2"/>
      <c r="S1938" s="2"/>
      <c r="T1938" s="2"/>
      <c r="U1938" s="2"/>
      <c r="V1938" s="2"/>
      <c r="W1938" s="2"/>
      <c r="X1938" s="2"/>
      <c r="Y1938" s="2"/>
      <c r="Z1938" s="2"/>
      <c r="AA1938" s="2"/>
      <c r="AB1938" s="2"/>
      <c r="AC1938" s="2"/>
      <c r="AD1938" s="2"/>
      <c r="AE1938" s="2"/>
      <c r="AF1938" s="2"/>
      <c r="AG1938" s="2"/>
      <c r="AH1938" s="2"/>
      <c r="AI1938" s="2"/>
      <c r="AJ1938" s="2"/>
      <c r="AK1938" s="2"/>
      <c r="AL1938" s="2"/>
      <c r="AM1938" s="2"/>
      <c r="AN1938" s="2"/>
      <c r="AO1938" s="2"/>
      <c r="AP1938" s="2"/>
      <c r="AQ1938" s="2"/>
      <c r="AR1938" s="2"/>
      <c r="AS1938" s="2"/>
      <c r="AT1938" s="2"/>
      <c r="AU1938" s="2"/>
      <c r="AV1938" s="2"/>
      <c r="AW1938" s="2"/>
      <c r="AX1938" s="2"/>
      <c r="AY1938" s="2"/>
      <c r="AZ1938" s="2"/>
      <c r="BA1938" s="2"/>
      <c r="BB1938" s="2"/>
      <c r="BC1938" s="2"/>
      <c r="BD1938" s="2"/>
      <c r="BE1938" s="2"/>
      <c r="BF1938" s="2"/>
      <c r="BG1938" s="2"/>
      <c r="BH1938" s="2"/>
      <c r="BI1938" s="2"/>
      <c r="BJ1938" s="2"/>
      <c r="BK1938" s="2"/>
      <c r="BL1938" s="2"/>
      <c r="BM1938" s="2"/>
      <c r="BN1938" s="2"/>
      <c r="BO1938" s="2"/>
      <c r="BP1938" s="2"/>
      <c r="BQ1938" s="2"/>
      <c r="BR1938" s="2"/>
      <c r="BS1938" s="2"/>
      <c r="BT1938" s="2"/>
      <c r="BU1938" s="2"/>
      <c r="BV1938" s="2"/>
      <c r="BW1938" s="2"/>
      <c r="BX1938" s="2"/>
      <c r="BY1938" s="2"/>
      <c r="BZ1938" s="2"/>
      <c r="CA1938" s="2"/>
    </row>
    <row r="1939" spans="1:79" x14ac:dyDescent="0.3">
      <c r="A1939" s="2"/>
      <c r="B1939" s="2"/>
      <c r="C1939" s="2"/>
      <c r="D1939" s="2"/>
      <c r="E1939" s="2"/>
      <c r="F1939" s="2"/>
      <c r="G1939" s="2"/>
      <c r="H1939" s="2"/>
      <c r="I1939" s="2"/>
      <c r="J1939" s="2"/>
      <c r="K1939" s="2"/>
      <c r="L1939" s="2"/>
      <c r="M1939" s="2"/>
      <c r="N1939" s="2"/>
      <c r="O1939" s="2"/>
      <c r="P1939" s="2"/>
      <c r="Q1939" s="2"/>
      <c r="R1939" s="2"/>
      <c r="S1939" s="2"/>
      <c r="T1939" s="2"/>
      <c r="U1939" s="2"/>
      <c r="V1939" s="2"/>
      <c r="W1939" s="2"/>
      <c r="X1939" s="2"/>
      <c r="Y1939" s="2"/>
      <c r="Z1939" s="2"/>
      <c r="AA1939" s="2"/>
      <c r="AB1939" s="2"/>
      <c r="AC1939" s="2"/>
      <c r="AD1939" s="2"/>
      <c r="AE1939" s="2"/>
      <c r="AF1939" s="2"/>
      <c r="AG1939" s="2"/>
      <c r="AH1939" s="2"/>
      <c r="AI1939" s="2"/>
      <c r="AJ1939" s="2"/>
      <c r="AK1939" s="2"/>
      <c r="AL1939" s="2"/>
      <c r="AM1939" s="2"/>
      <c r="AN1939" s="2"/>
      <c r="AO1939" s="2"/>
      <c r="AP1939" s="2"/>
      <c r="AQ1939" s="2"/>
      <c r="AR1939" s="2"/>
      <c r="AS1939" s="2"/>
      <c r="AT1939" s="2"/>
      <c r="AU1939" s="2"/>
      <c r="AV1939" s="2"/>
      <c r="AW1939" s="2"/>
      <c r="AX1939" s="2"/>
      <c r="AY1939" s="2"/>
      <c r="AZ1939" s="2"/>
      <c r="BA1939" s="2"/>
      <c r="BB1939" s="2"/>
      <c r="BC1939" s="2"/>
      <c r="BD1939" s="2"/>
      <c r="BE1939" s="2"/>
      <c r="BF1939" s="2"/>
      <c r="BG1939" s="2"/>
      <c r="BH1939" s="2"/>
      <c r="BI1939" s="2"/>
      <c r="BJ1939" s="2"/>
      <c r="BK1939" s="2"/>
      <c r="BL1939" s="2"/>
      <c r="BM1939" s="2"/>
      <c r="BN1939" s="2"/>
      <c r="BO1939" s="2"/>
      <c r="BP1939" s="2"/>
      <c r="BQ1939" s="2"/>
      <c r="BR1939" s="2"/>
      <c r="BS1939" s="2"/>
      <c r="BT1939" s="2"/>
      <c r="BU1939" s="2"/>
      <c r="BV1939" s="2"/>
      <c r="BW1939" s="2"/>
      <c r="BX1939" s="2"/>
      <c r="BY1939" s="2"/>
      <c r="BZ1939" s="2"/>
      <c r="CA1939" s="2"/>
    </row>
    <row r="1940" spans="1:79" x14ac:dyDescent="0.3">
      <c r="A1940" s="2"/>
      <c r="B1940" s="2"/>
      <c r="C1940" s="2"/>
      <c r="D1940" s="2"/>
      <c r="E1940" s="2"/>
      <c r="F1940" s="2"/>
      <c r="G1940" s="2"/>
      <c r="H1940" s="2"/>
      <c r="I1940" s="2"/>
      <c r="J1940" s="2"/>
      <c r="K1940" s="2"/>
      <c r="L1940" s="2"/>
      <c r="M1940" s="2"/>
      <c r="N1940" s="2"/>
      <c r="O1940" s="2"/>
      <c r="P1940" s="2"/>
      <c r="Q1940" s="2"/>
      <c r="R1940" s="2"/>
      <c r="S1940" s="2"/>
      <c r="T1940" s="2"/>
      <c r="U1940" s="2"/>
      <c r="V1940" s="2"/>
      <c r="W1940" s="2"/>
      <c r="X1940" s="2"/>
      <c r="Y1940" s="2"/>
      <c r="Z1940" s="2"/>
      <c r="AA1940" s="2"/>
      <c r="AB1940" s="2"/>
      <c r="AC1940" s="2"/>
      <c r="AD1940" s="2"/>
      <c r="AE1940" s="2"/>
      <c r="AF1940" s="2"/>
      <c r="AG1940" s="2"/>
      <c r="AH1940" s="2"/>
      <c r="AI1940" s="2"/>
      <c r="AJ1940" s="2"/>
      <c r="AK1940" s="2"/>
      <c r="AL1940" s="2"/>
      <c r="AM1940" s="2"/>
      <c r="AN1940" s="2"/>
      <c r="AO1940" s="2"/>
      <c r="AP1940" s="2"/>
      <c r="AQ1940" s="2"/>
      <c r="AR1940" s="2"/>
      <c r="AS1940" s="2"/>
      <c r="AT1940" s="2"/>
      <c r="AU1940" s="2"/>
      <c r="AV1940" s="2"/>
      <c r="AW1940" s="2"/>
      <c r="AX1940" s="2"/>
      <c r="AY1940" s="2"/>
      <c r="AZ1940" s="2"/>
      <c r="BA1940" s="2"/>
      <c r="BB1940" s="2"/>
      <c r="BC1940" s="2"/>
      <c r="BD1940" s="2"/>
      <c r="BE1940" s="2"/>
      <c r="BF1940" s="2"/>
      <c r="BG1940" s="2"/>
      <c r="BH1940" s="2"/>
      <c r="BI1940" s="2"/>
      <c r="BJ1940" s="2"/>
      <c r="BK1940" s="2"/>
      <c r="BL1940" s="2"/>
      <c r="BM1940" s="2"/>
      <c r="BN1940" s="2"/>
      <c r="BO1940" s="2"/>
      <c r="BP1940" s="2"/>
      <c r="BQ1940" s="2"/>
      <c r="BR1940" s="2"/>
      <c r="BS1940" s="2"/>
      <c r="BT1940" s="2"/>
      <c r="BU1940" s="2"/>
      <c r="BV1940" s="2"/>
      <c r="BW1940" s="2"/>
      <c r="BX1940" s="2"/>
      <c r="BY1940" s="2"/>
      <c r="BZ1940" s="2"/>
      <c r="CA1940" s="2"/>
    </row>
    <row r="1941" spans="1:79" x14ac:dyDescent="0.3">
      <c r="A1941" s="2"/>
      <c r="B1941" s="2"/>
      <c r="C1941" s="2"/>
      <c r="D1941" s="2"/>
      <c r="E1941" s="2"/>
      <c r="F1941" s="2"/>
      <c r="G1941" s="2"/>
      <c r="H1941" s="2"/>
      <c r="I1941" s="2"/>
      <c r="J1941" s="2"/>
      <c r="K1941" s="2"/>
      <c r="L1941" s="2"/>
      <c r="M1941" s="2"/>
      <c r="N1941" s="2"/>
      <c r="O1941" s="2"/>
      <c r="P1941" s="2"/>
      <c r="Q1941" s="2"/>
      <c r="R1941" s="2"/>
      <c r="S1941" s="2"/>
      <c r="T1941" s="2"/>
      <c r="U1941" s="2"/>
      <c r="V1941" s="2"/>
      <c r="W1941" s="2"/>
      <c r="X1941" s="2"/>
      <c r="Y1941" s="2"/>
      <c r="Z1941" s="2"/>
      <c r="AA1941" s="2"/>
      <c r="AB1941" s="2"/>
      <c r="AC1941" s="2"/>
      <c r="AD1941" s="2"/>
      <c r="AE1941" s="2"/>
      <c r="AF1941" s="2"/>
      <c r="AG1941" s="2"/>
      <c r="AH1941" s="2"/>
      <c r="AI1941" s="2"/>
      <c r="AJ1941" s="2"/>
      <c r="AK1941" s="2"/>
      <c r="AL1941" s="2"/>
      <c r="AM1941" s="2"/>
      <c r="AN1941" s="2"/>
      <c r="AO1941" s="2"/>
      <c r="AP1941" s="2"/>
      <c r="AQ1941" s="2"/>
      <c r="AR1941" s="2"/>
      <c r="AS1941" s="2"/>
      <c r="AT1941" s="2"/>
      <c r="AU1941" s="2"/>
      <c r="AV1941" s="2"/>
      <c r="AW1941" s="2"/>
      <c r="AX1941" s="2"/>
      <c r="AY1941" s="2"/>
      <c r="AZ1941" s="2"/>
      <c r="BA1941" s="2"/>
      <c r="BB1941" s="2"/>
      <c r="BC1941" s="2"/>
      <c r="BD1941" s="2"/>
      <c r="BE1941" s="2"/>
      <c r="BF1941" s="2"/>
      <c r="BG1941" s="2"/>
      <c r="BH1941" s="2"/>
      <c r="BI1941" s="2"/>
      <c r="BJ1941" s="2"/>
      <c r="BK1941" s="2"/>
      <c r="BL1941" s="2"/>
      <c r="BM1941" s="2"/>
      <c r="BN1941" s="2"/>
      <c r="BO1941" s="2"/>
      <c r="BP1941" s="2"/>
      <c r="BQ1941" s="2"/>
      <c r="BR1941" s="2"/>
      <c r="BS1941" s="2"/>
      <c r="BT1941" s="2"/>
      <c r="BU1941" s="2"/>
      <c r="BV1941" s="2"/>
      <c r="BW1941" s="2"/>
      <c r="BX1941" s="2"/>
      <c r="BY1941" s="2"/>
      <c r="BZ1941" s="2"/>
      <c r="CA1941" s="2"/>
    </row>
    <row r="1942" spans="1:79" x14ac:dyDescent="0.3">
      <c r="A1942" s="2"/>
      <c r="B1942" s="2"/>
      <c r="C1942" s="2"/>
      <c r="D1942" s="2"/>
      <c r="E1942" s="2"/>
      <c r="F1942" s="2"/>
      <c r="G1942" s="2"/>
      <c r="H1942" s="2"/>
      <c r="I1942" s="2"/>
      <c r="J1942" s="2"/>
      <c r="K1942" s="2"/>
      <c r="L1942" s="2"/>
      <c r="M1942" s="2"/>
      <c r="N1942" s="2"/>
      <c r="O1942" s="2"/>
      <c r="P1942" s="2"/>
      <c r="Q1942" s="2"/>
      <c r="R1942" s="2"/>
      <c r="S1942" s="2"/>
      <c r="T1942" s="2"/>
      <c r="U1942" s="2"/>
      <c r="V1942" s="2"/>
      <c r="W1942" s="2"/>
      <c r="X1942" s="2"/>
      <c r="Y1942" s="2"/>
      <c r="Z1942" s="2"/>
      <c r="AA1942" s="2"/>
      <c r="AB1942" s="2"/>
      <c r="AC1942" s="2"/>
      <c r="AD1942" s="2"/>
      <c r="AE1942" s="2"/>
      <c r="AF1942" s="2"/>
      <c r="AG1942" s="2"/>
      <c r="AH1942" s="2"/>
      <c r="AI1942" s="2"/>
      <c r="AJ1942" s="2"/>
      <c r="AK1942" s="2"/>
      <c r="AL1942" s="2"/>
      <c r="AM1942" s="2"/>
      <c r="AN1942" s="2"/>
      <c r="AO1942" s="2"/>
      <c r="AP1942" s="2"/>
      <c r="AQ1942" s="2"/>
      <c r="AR1942" s="2"/>
      <c r="AS1942" s="2"/>
      <c r="AT1942" s="2"/>
      <c r="AU1942" s="2"/>
      <c r="AV1942" s="2"/>
      <c r="AW1942" s="2"/>
      <c r="AX1942" s="2"/>
      <c r="AY1942" s="2"/>
      <c r="AZ1942" s="2"/>
      <c r="BA1942" s="2"/>
      <c r="BB1942" s="2"/>
      <c r="BC1942" s="2"/>
      <c r="BD1942" s="2"/>
      <c r="BE1942" s="2"/>
      <c r="BF1942" s="2"/>
      <c r="BG1942" s="2"/>
      <c r="BH1942" s="2"/>
      <c r="BI1942" s="2"/>
      <c r="BJ1942" s="2"/>
      <c r="BK1942" s="2"/>
      <c r="BL1942" s="2"/>
      <c r="BM1942" s="2"/>
      <c r="BN1942" s="2"/>
      <c r="BO1942" s="2"/>
      <c r="BP1942" s="2"/>
      <c r="BQ1942" s="2"/>
      <c r="BR1942" s="2"/>
      <c r="BS1942" s="2"/>
      <c r="BT1942" s="2"/>
      <c r="BU1942" s="2"/>
      <c r="BV1942" s="2"/>
      <c r="BW1942" s="2"/>
      <c r="BX1942" s="2"/>
      <c r="BY1942" s="2"/>
      <c r="BZ1942" s="2"/>
      <c r="CA1942" s="2"/>
    </row>
    <row r="1943" spans="1:79" x14ac:dyDescent="0.3">
      <c r="A1943" s="2"/>
      <c r="B1943" s="2"/>
      <c r="C1943" s="2"/>
      <c r="D1943" s="2"/>
      <c r="E1943" s="2"/>
      <c r="F1943" s="2"/>
      <c r="G1943" s="2"/>
      <c r="H1943" s="2"/>
      <c r="I1943" s="2"/>
      <c r="J1943" s="2"/>
      <c r="K1943" s="2"/>
      <c r="L1943" s="2"/>
      <c r="M1943" s="2"/>
      <c r="N1943" s="2"/>
      <c r="O1943" s="2"/>
      <c r="P1943" s="2"/>
      <c r="Q1943" s="2"/>
      <c r="R1943" s="2"/>
      <c r="S1943" s="2"/>
      <c r="T1943" s="2"/>
      <c r="U1943" s="2"/>
      <c r="V1943" s="2"/>
      <c r="W1943" s="2"/>
      <c r="X1943" s="2"/>
      <c r="Y1943" s="2"/>
      <c r="Z1943" s="2"/>
      <c r="AA1943" s="2"/>
      <c r="AB1943" s="2"/>
      <c r="AC1943" s="2"/>
      <c r="AD1943" s="2"/>
      <c r="AE1943" s="2"/>
      <c r="AF1943" s="2"/>
      <c r="AG1943" s="2"/>
      <c r="AH1943" s="2"/>
      <c r="AI1943" s="2"/>
      <c r="AJ1943" s="2"/>
      <c r="AK1943" s="2"/>
      <c r="AL1943" s="2"/>
      <c r="AM1943" s="2"/>
      <c r="AN1943" s="2"/>
      <c r="AO1943" s="2"/>
      <c r="AP1943" s="2"/>
      <c r="AQ1943" s="2"/>
      <c r="AR1943" s="2"/>
      <c r="AS1943" s="2"/>
      <c r="AT1943" s="2"/>
      <c r="AU1943" s="2"/>
      <c r="AV1943" s="2"/>
      <c r="AW1943" s="2"/>
      <c r="AX1943" s="2"/>
      <c r="AY1943" s="2"/>
      <c r="AZ1943" s="2"/>
      <c r="BA1943" s="2"/>
      <c r="BB1943" s="2"/>
      <c r="BC1943" s="2"/>
      <c r="BD1943" s="2"/>
      <c r="BE1943" s="2"/>
      <c r="BF1943" s="2"/>
      <c r="BG1943" s="2"/>
      <c r="BH1943" s="2"/>
      <c r="BI1943" s="2"/>
      <c r="BJ1943" s="2"/>
      <c r="BK1943" s="2"/>
      <c r="BL1943" s="2"/>
      <c r="BM1943" s="2"/>
      <c r="BN1943" s="2"/>
      <c r="BO1943" s="2"/>
      <c r="BP1943" s="2"/>
      <c r="BQ1943" s="2"/>
      <c r="BR1943" s="2"/>
      <c r="BS1943" s="2"/>
      <c r="BT1943" s="2"/>
      <c r="BU1943" s="2"/>
      <c r="BV1943" s="2"/>
      <c r="BW1943" s="2"/>
      <c r="BX1943" s="2"/>
      <c r="BY1943" s="2"/>
      <c r="BZ1943" s="2"/>
      <c r="CA1943" s="2"/>
    </row>
    <row r="1944" spans="1:79" x14ac:dyDescent="0.3">
      <c r="A1944" s="2"/>
      <c r="B1944" s="2"/>
      <c r="C1944" s="2"/>
      <c r="D1944" s="2"/>
      <c r="E1944" s="2"/>
      <c r="F1944" s="2"/>
      <c r="G1944" s="2"/>
      <c r="H1944" s="2"/>
      <c r="I1944" s="2"/>
      <c r="J1944" s="2"/>
      <c r="K1944" s="2"/>
      <c r="L1944" s="2"/>
      <c r="M1944" s="2"/>
      <c r="N1944" s="2"/>
      <c r="O1944" s="2"/>
      <c r="P1944" s="2"/>
      <c r="Q1944" s="2"/>
      <c r="R1944" s="2"/>
      <c r="S1944" s="2"/>
      <c r="T1944" s="2"/>
      <c r="U1944" s="2"/>
      <c r="V1944" s="2"/>
      <c r="W1944" s="2"/>
      <c r="X1944" s="2"/>
      <c r="Y1944" s="2"/>
      <c r="Z1944" s="2"/>
      <c r="AA1944" s="2"/>
      <c r="AB1944" s="2"/>
      <c r="AC1944" s="2"/>
      <c r="AD1944" s="2"/>
      <c r="AE1944" s="2"/>
      <c r="AF1944" s="2"/>
      <c r="AG1944" s="2"/>
      <c r="AH1944" s="2"/>
      <c r="AI1944" s="2"/>
      <c r="AJ1944" s="2"/>
      <c r="AK1944" s="2"/>
      <c r="AL1944" s="2"/>
      <c r="AM1944" s="2"/>
      <c r="AN1944" s="2"/>
      <c r="AO1944" s="2"/>
      <c r="AP1944" s="2"/>
      <c r="AQ1944" s="2"/>
      <c r="AR1944" s="2"/>
      <c r="AS1944" s="2"/>
      <c r="AT1944" s="2"/>
      <c r="AU1944" s="2"/>
      <c r="AV1944" s="2"/>
      <c r="AW1944" s="2"/>
      <c r="AX1944" s="2"/>
      <c r="AY1944" s="2"/>
      <c r="AZ1944" s="2"/>
      <c r="BA1944" s="2"/>
      <c r="BB1944" s="2"/>
      <c r="BC1944" s="2"/>
      <c r="BD1944" s="2"/>
      <c r="BE1944" s="2"/>
      <c r="BF1944" s="2"/>
      <c r="BG1944" s="2"/>
      <c r="BH1944" s="2"/>
      <c r="BI1944" s="2"/>
      <c r="BJ1944" s="2"/>
      <c r="BK1944" s="2"/>
      <c r="BL1944" s="2"/>
      <c r="BM1944" s="2"/>
      <c r="BN1944" s="2"/>
      <c r="BO1944" s="2"/>
      <c r="BP1944" s="2"/>
      <c r="BQ1944" s="2"/>
      <c r="BR1944" s="2"/>
      <c r="BS1944" s="2"/>
      <c r="BT1944" s="2"/>
      <c r="BU1944" s="2"/>
      <c r="BV1944" s="2"/>
      <c r="BW1944" s="2"/>
      <c r="BX1944" s="2"/>
      <c r="BY1944" s="2"/>
      <c r="BZ1944" s="2"/>
      <c r="CA1944" s="2"/>
    </row>
    <row r="1945" spans="1:79" x14ac:dyDescent="0.3">
      <c r="A1945" s="2"/>
      <c r="B1945" s="2"/>
      <c r="C1945" s="2"/>
      <c r="D1945" s="2"/>
      <c r="E1945" s="2"/>
      <c r="F1945" s="2"/>
      <c r="G1945" s="2"/>
      <c r="H1945" s="2"/>
      <c r="I1945" s="2"/>
      <c r="J1945" s="2"/>
      <c r="K1945" s="2"/>
      <c r="L1945" s="2"/>
      <c r="M1945" s="2"/>
      <c r="N1945" s="2"/>
      <c r="O1945" s="2"/>
      <c r="P1945" s="2"/>
      <c r="Q1945" s="2"/>
      <c r="R1945" s="2"/>
      <c r="S1945" s="2"/>
      <c r="T1945" s="2"/>
      <c r="U1945" s="2"/>
      <c r="V1945" s="2"/>
      <c r="W1945" s="2"/>
      <c r="X1945" s="2"/>
      <c r="Y1945" s="2"/>
      <c r="Z1945" s="2"/>
      <c r="AA1945" s="2"/>
      <c r="AB1945" s="2"/>
      <c r="AC1945" s="2"/>
      <c r="AD1945" s="2"/>
      <c r="AE1945" s="2"/>
      <c r="AF1945" s="2"/>
      <c r="AG1945" s="2"/>
      <c r="AH1945" s="2"/>
      <c r="AI1945" s="2"/>
      <c r="AJ1945" s="2"/>
      <c r="AK1945" s="2"/>
      <c r="AL1945" s="2"/>
      <c r="AM1945" s="2"/>
      <c r="AN1945" s="2"/>
      <c r="AO1945" s="2"/>
      <c r="AP1945" s="2"/>
      <c r="AQ1945" s="2"/>
      <c r="AR1945" s="2"/>
      <c r="AS1945" s="2"/>
      <c r="AT1945" s="2"/>
      <c r="AU1945" s="2"/>
      <c r="AV1945" s="2"/>
      <c r="AW1945" s="2"/>
      <c r="AX1945" s="2"/>
      <c r="AY1945" s="2"/>
      <c r="AZ1945" s="2"/>
      <c r="BA1945" s="2"/>
      <c r="BB1945" s="2"/>
      <c r="BC1945" s="2"/>
      <c r="BD1945" s="2"/>
      <c r="BE1945" s="2"/>
      <c r="BF1945" s="2"/>
      <c r="BG1945" s="2"/>
      <c r="BH1945" s="2"/>
      <c r="BI1945" s="2"/>
      <c r="BJ1945" s="2"/>
      <c r="BK1945" s="2"/>
      <c r="BL1945" s="2"/>
      <c r="BM1945" s="2"/>
      <c r="BN1945" s="2"/>
      <c r="BO1945" s="2"/>
      <c r="BP1945" s="2"/>
      <c r="BQ1945" s="2"/>
      <c r="BR1945" s="2"/>
      <c r="BS1945" s="2"/>
      <c r="BT1945" s="2"/>
      <c r="BU1945" s="2"/>
      <c r="BV1945" s="2"/>
      <c r="BW1945" s="2"/>
      <c r="BX1945" s="2"/>
      <c r="BY1945" s="2"/>
      <c r="BZ1945" s="2"/>
      <c r="CA1945" s="2"/>
    </row>
    <row r="1946" spans="1:79" x14ac:dyDescent="0.3">
      <c r="A1946" s="2"/>
      <c r="B1946" s="2"/>
      <c r="C1946" s="2"/>
      <c r="D1946" s="2"/>
      <c r="E1946" s="2"/>
      <c r="F1946" s="2"/>
      <c r="G1946" s="2"/>
      <c r="H1946" s="2"/>
      <c r="I1946" s="2"/>
      <c r="J1946" s="2"/>
      <c r="K1946" s="2"/>
      <c r="L1946" s="2"/>
      <c r="M1946" s="2"/>
      <c r="N1946" s="2"/>
      <c r="O1946" s="2"/>
      <c r="P1946" s="2"/>
      <c r="Q1946" s="2"/>
      <c r="R1946" s="2"/>
      <c r="S1946" s="2"/>
      <c r="T1946" s="2"/>
      <c r="U1946" s="2"/>
      <c r="V1946" s="2"/>
      <c r="W1946" s="2"/>
      <c r="X1946" s="2"/>
      <c r="Y1946" s="2"/>
      <c r="Z1946" s="2"/>
      <c r="AA1946" s="2"/>
      <c r="AB1946" s="2"/>
      <c r="AC1946" s="2"/>
      <c r="AD1946" s="2"/>
      <c r="AE1946" s="2"/>
      <c r="AF1946" s="2"/>
      <c r="AG1946" s="2"/>
      <c r="AH1946" s="2"/>
      <c r="AI1946" s="2"/>
      <c r="AJ1946" s="2"/>
      <c r="AK1946" s="2"/>
      <c r="AL1946" s="2"/>
      <c r="AM1946" s="2"/>
      <c r="AN1946" s="2"/>
      <c r="AO1946" s="2"/>
      <c r="AP1946" s="2"/>
      <c r="AQ1946" s="2"/>
      <c r="AR1946" s="2"/>
      <c r="AS1946" s="2"/>
      <c r="AT1946" s="2"/>
      <c r="AU1946" s="2"/>
      <c r="AV1946" s="2"/>
      <c r="AW1946" s="2"/>
      <c r="AX1946" s="2"/>
      <c r="AY1946" s="2"/>
      <c r="AZ1946" s="2"/>
      <c r="BA1946" s="2"/>
      <c r="BB1946" s="2"/>
      <c r="BC1946" s="2"/>
      <c r="BD1946" s="2"/>
      <c r="BE1946" s="2"/>
      <c r="BF1946" s="2"/>
      <c r="BG1946" s="2"/>
      <c r="BH1946" s="2"/>
      <c r="BI1946" s="2"/>
      <c r="BJ1946" s="2"/>
      <c r="BK1946" s="2"/>
      <c r="BL1946" s="2"/>
      <c r="BM1946" s="2"/>
      <c r="BN1946" s="2"/>
      <c r="BO1946" s="2"/>
      <c r="BP1946" s="2"/>
      <c r="BQ1946" s="2"/>
      <c r="BR1946" s="2"/>
      <c r="BS1946" s="2"/>
      <c r="BT1946" s="2"/>
      <c r="BU1946" s="2"/>
      <c r="BV1946" s="2"/>
      <c r="BW1946" s="2"/>
      <c r="BX1946" s="2"/>
      <c r="BY1946" s="2"/>
      <c r="BZ1946" s="2"/>
      <c r="CA1946" s="2"/>
    </row>
    <row r="1947" spans="1:79" x14ac:dyDescent="0.3">
      <c r="A1947" s="2"/>
      <c r="B1947" s="2"/>
      <c r="C1947" s="2"/>
      <c r="D1947" s="2"/>
      <c r="E1947" s="2"/>
      <c r="F1947" s="2"/>
      <c r="G1947" s="2"/>
      <c r="H1947" s="2"/>
      <c r="I1947" s="2"/>
      <c r="J1947" s="2"/>
      <c r="K1947" s="2"/>
      <c r="L1947" s="2"/>
      <c r="M1947" s="2"/>
      <c r="N1947" s="2"/>
      <c r="O1947" s="2"/>
      <c r="P1947" s="2"/>
      <c r="Q1947" s="2"/>
      <c r="R1947" s="2"/>
      <c r="S1947" s="2"/>
      <c r="T1947" s="2"/>
      <c r="U1947" s="2"/>
      <c r="V1947" s="2"/>
      <c r="W1947" s="2"/>
      <c r="X1947" s="2"/>
      <c r="Y1947" s="2"/>
      <c r="Z1947" s="2"/>
      <c r="AA1947" s="2"/>
      <c r="AB1947" s="2"/>
      <c r="AC1947" s="2"/>
      <c r="AD1947" s="2"/>
      <c r="AE1947" s="2"/>
      <c r="AF1947" s="2"/>
      <c r="AG1947" s="2"/>
      <c r="AH1947" s="2"/>
      <c r="AI1947" s="2"/>
      <c r="AJ1947" s="2"/>
      <c r="AK1947" s="2"/>
      <c r="AL1947" s="2"/>
      <c r="AM1947" s="2"/>
      <c r="AN1947" s="2"/>
      <c r="AO1947" s="2"/>
      <c r="AP1947" s="2"/>
      <c r="AQ1947" s="2"/>
      <c r="AR1947" s="2"/>
      <c r="AS1947" s="2"/>
      <c r="AT1947" s="2"/>
      <c r="AU1947" s="2"/>
      <c r="AV1947" s="2"/>
      <c r="AW1947" s="2"/>
      <c r="AX1947" s="2"/>
      <c r="AY1947" s="2"/>
      <c r="AZ1947" s="2"/>
      <c r="BA1947" s="2"/>
      <c r="BB1947" s="2"/>
      <c r="BC1947" s="2"/>
      <c r="BD1947" s="2"/>
      <c r="BE1947" s="2"/>
      <c r="BF1947" s="2"/>
      <c r="BG1947" s="2"/>
      <c r="BH1947" s="2"/>
      <c r="BI1947" s="2"/>
      <c r="BJ1947" s="2"/>
      <c r="BK1947" s="2"/>
      <c r="BL1947" s="2"/>
      <c r="BM1947" s="2"/>
      <c r="BN1947" s="2"/>
      <c r="BO1947" s="2"/>
      <c r="BP1947" s="2"/>
      <c r="BQ1947" s="2"/>
      <c r="BR1947" s="2"/>
      <c r="BS1947" s="2"/>
      <c r="BT1947" s="2"/>
      <c r="BU1947" s="2"/>
      <c r="BV1947" s="2"/>
      <c r="BW1947" s="2"/>
      <c r="BX1947" s="2"/>
      <c r="BY1947" s="2"/>
      <c r="BZ1947" s="2"/>
      <c r="CA1947" s="2"/>
    </row>
    <row r="1948" spans="1:79" x14ac:dyDescent="0.3">
      <c r="A1948" s="2"/>
      <c r="B1948" s="2"/>
      <c r="C1948" s="2"/>
      <c r="D1948" s="2"/>
      <c r="E1948" s="2"/>
      <c r="F1948" s="2"/>
      <c r="G1948" s="2"/>
      <c r="H1948" s="2"/>
      <c r="I1948" s="2"/>
      <c r="J1948" s="2"/>
      <c r="K1948" s="2"/>
      <c r="L1948" s="2"/>
      <c r="M1948" s="2"/>
      <c r="N1948" s="2"/>
      <c r="O1948" s="2"/>
      <c r="P1948" s="2"/>
      <c r="Q1948" s="2"/>
      <c r="R1948" s="2"/>
      <c r="S1948" s="2"/>
      <c r="T1948" s="2"/>
      <c r="U1948" s="2"/>
      <c r="V1948" s="2"/>
      <c r="W1948" s="2"/>
      <c r="X1948" s="2"/>
      <c r="Y1948" s="2"/>
      <c r="Z1948" s="2"/>
      <c r="AA1948" s="2"/>
      <c r="AB1948" s="2"/>
      <c r="AC1948" s="2"/>
      <c r="AD1948" s="2"/>
      <c r="AE1948" s="2"/>
      <c r="AF1948" s="2"/>
      <c r="AG1948" s="2"/>
      <c r="AH1948" s="2"/>
      <c r="AI1948" s="2"/>
      <c r="AJ1948" s="2"/>
      <c r="AK1948" s="2"/>
      <c r="AL1948" s="2"/>
      <c r="AM1948" s="2"/>
      <c r="AN1948" s="2"/>
      <c r="AO1948" s="2"/>
      <c r="AP1948" s="2"/>
      <c r="AQ1948" s="2"/>
      <c r="AR1948" s="2"/>
      <c r="AS1948" s="2"/>
      <c r="AT1948" s="2"/>
      <c r="AU1948" s="2"/>
      <c r="AV1948" s="2"/>
      <c r="AW1948" s="2"/>
      <c r="AX1948" s="2"/>
      <c r="AY1948" s="2"/>
      <c r="AZ1948" s="2"/>
      <c r="BA1948" s="2"/>
      <c r="BB1948" s="2"/>
      <c r="BC1948" s="2"/>
      <c r="BD1948" s="2"/>
      <c r="BE1948" s="2"/>
      <c r="BF1948" s="2"/>
      <c r="BG1948" s="2"/>
      <c r="BH1948" s="2"/>
      <c r="BI1948" s="2"/>
      <c r="BJ1948" s="2"/>
      <c r="BK1948" s="2"/>
      <c r="BL1948" s="2"/>
      <c r="BM1948" s="2"/>
      <c r="BN1948" s="2"/>
      <c r="BO1948" s="2"/>
      <c r="BP1948" s="2"/>
      <c r="BQ1948" s="2"/>
      <c r="BR1948" s="2"/>
      <c r="BS1948" s="2"/>
      <c r="BT1948" s="2"/>
      <c r="BU1948" s="2"/>
      <c r="BV1948" s="2"/>
      <c r="BW1948" s="2"/>
      <c r="BX1948" s="2"/>
      <c r="BY1948" s="2"/>
      <c r="BZ1948" s="2"/>
      <c r="CA1948" s="2"/>
    </row>
    <row r="1949" spans="1:79" x14ac:dyDescent="0.3">
      <c r="A1949" s="2"/>
      <c r="B1949" s="2"/>
      <c r="C1949" s="2"/>
      <c r="D1949" s="2"/>
      <c r="E1949" s="2"/>
      <c r="F1949" s="2"/>
      <c r="G1949" s="2"/>
      <c r="H1949" s="2"/>
      <c r="I1949" s="2"/>
      <c r="J1949" s="2"/>
      <c r="K1949" s="2"/>
      <c r="L1949" s="2"/>
      <c r="M1949" s="2"/>
      <c r="N1949" s="2"/>
      <c r="O1949" s="2"/>
      <c r="P1949" s="2"/>
      <c r="Q1949" s="2"/>
      <c r="R1949" s="2"/>
      <c r="S1949" s="2"/>
      <c r="T1949" s="2"/>
      <c r="U1949" s="2"/>
      <c r="V1949" s="2"/>
      <c r="W1949" s="2"/>
      <c r="X1949" s="2"/>
      <c r="Y1949" s="2"/>
      <c r="Z1949" s="2"/>
      <c r="AA1949" s="2"/>
      <c r="AB1949" s="2"/>
      <c r="AC1949" s="2"/>
      <c r="AD1949" s="2"/>
      <c r="AE1949" s="2"/>
      <c r="AF1949" s="2"/>
      <c r="AG1949" s="2"/>
      <c r="AH1949" s="2"/>
      <c r="AI1949" s="2"/>
      <c r="AJ1949" s="2"/>
      <c r="AK1949" s="2"/>
      <c r="AL1949" s="2"/>
      <c r="AM1949" s="2"/>
      <c r="AN1949" s="2"/>
      <c r="AO1949" s="2"/>
      <c r="AP1949" s="2"/>
      <c r="AQ1949" s="2"/>
      <c r="AR1949" s="2"/>
      <c r="AS1949" s="2"/>
      <c r="AT1949" s="2"/>
      <c r="AU1949" s="2"/>
      <c r="AV1949" s="2"/>
      <c r="AW1949" s="2"/>
      <c r="AX1949" s="2"/>
      <c r="AY1949" s="2"/>
      <c r="AZ1949" s="2"/>
      <c r="BA1949" s="2"/>
      <c r="BB1949" s="2"/>
      <c r="BC1949" s="2"/>
      <c r="BD1949" s="2"/>
      <c r="BE1949" s="2"/>
      <c r="BF1949" s="2"/>
      <c r="BG1949" s="2"/>
      <c r="BH1949" s="2"/>
      <c r="BI1949" s="2"/>
      <c r="BJ1949" s="2"/>
      <c r="BK1949" s="2"/>
      <c r="BL1949" s="2"/>
      <c r="BM1949" s="2"/>
      <c r="BN1949" s="2"/>
      <c r="BO1949" s="2"/>
      <c r="BP1949" s="2"/>
      <c r="BQ1949" s="2"/>
      <c r="BR1949" s="2"/>
      <c r="BS1949" s="2"/>
      <c r="BT1949" s="2"/>
      <c r="BU1949" s="2"/>
      <c r="BV1949" s="2"/>
      <c r="BW1949" s="2"/>
      <c r="BX1949" s="2"/>
      <c r="BY1949" s="2"/>
      <c r="BZ1949" s="2"/>
      <c r="CA1949" s="2"/>
    </row>
    <row r="1950" spans="1:79" x14ac:dyDescent="0.3">
      <c r="A1950" s="2"/>
      <c r="B1950" s="2"/>
      <c r="C1950" s="2"/>
      <c r="D1950" s="2"/>
      <c r="E1950" s="2"/>
      <c r="F1950" s="2"/>
      <c r="G1950" s="2"/>
      <c r="H1950" s="2"/>
      <c r="I1950" s="2"/>
      <c r="J1950" s="2"/>
      <c r="K1950" s="2"/>
      <c r="L1950" s="2"/>
      <c r="M1950" s="2"/>
      <c r="N1950" s="2"/>
      <c r="O1950" s="2"/>
      <c r="P1950" s="2"/>
      <c r="Q1950" s="2"/>
      <c r="R1950" s="2"/>
      <c r="S1950" s="2"/>
      <c r="T1950" s="2"/>
      <c r="U1950" s="2"/>
      <c r="V1950" s="2"/>
      <c r="W1950" s="2"/>
      <c r="X1950" s="2"/>
      <c r="Y1950" s="2"/>
      <c r="Z1950" s="2"/>
      <c r="AA1950" s="2"/>
      <c r="AB1950" s="2"/>
      <c r="AC1950" s="2"/>
      <c r="AD1950" s="2"/>
      <c r="AE1950" s="2"/>
      <c r="AF1950" s="2"/>
      <c r="AG1950" s="2"/>
      <c r="AH1950" s="2"/>
      <c r="AI1950" s="2"/>
      <c r="AJ1950" s="2"/>
      <c r="AK1950" s="2"/>
      <c r="AL1950" s="2"/>
      <c r="AM1950" s="2"/>
      <c r="AN1950" s="2"/>
      <c r="AO1950" s="2"/>
      <c r="AP1950" s="2"/>
      <c r="AQ1950" s="2"/>
      <c r="AR1950" s="2"/>
      <c r="AS1950" s="2"/>
      <c r="AT1950" s="2"/>
      <c r="AU1950" s="2"/>
      <c r="AV1950" s="2"/>
      <c r="AW1950" s="2"/>
      <c r="AX1950" s="2"/>
      <c r="AY1950" s="2"/>
      <c r="AZ1950" s="2"/>
      <c r="BA1950" s="2"/>
      <c r="BB1950" s="2"/>
      <c r="BC1950" s="2"/>
      <c r="BD1950" s="2"/>
      <c r="BE1950" s="2"/>
      <c r="BF1950" s="2"/>
      <c r="BG1950" s="2"/>
      <c r="BH1950" s="2"/>
      <c r="BI1950" s="2"/>
      <c r="BJ1950" s="2"/>
      <c r="BK1950" s="2"/>
      <c r="BL1950" s="2"/>
      <c r="BM1950" s="2"/>
      <c r="BN1950" s="2"/>
      <c r="BO1950" s="2"/>
      <c r="BP1950" s="2"/>
      <c r="BQ1950" s="2"/>
      <c r="BR1950" s="2"/>
      <c r="BS1950" s="2"/>
      <c r="BT1950" s="2"/>
      <c r="BU1950" s="2"/>
      <c r="BV1950" s="2"/>
      <c r="BW1950" s="2"/>
      <c r="BX1950" s="2"/>
      <c r="BY1950" s="2"/>
      <c r="BZ1950" s="2"/>
      <c r="CA1950" s="2"/>
    </row>
    <row r="1951" spans="1:79" x14ac:dyDescent="0.3">
      <c r="A1951" s="2"/>
      <c r="B1951" s="2"/>
      <c r="C1951" s="2"/>
      <c r="D1951" s="2"/>
      <c r="E1951" s="2"/>
      <c r="F1951" s="2"/>
      <c r="G1951" s="2"/>
      <c r="H1951" s="2"/>
      <c r="I1951" s="2"/>
      <c r="J1951" s="2"/>
      <c r="K1951" s="2"/>
      <c r="L1951" s="2"/>
      <c r="M1951" s="2"/>
      <c r="N1951" s="2"/>
      <c r="O1951" s="2"/>
      <c r="P1951" s="2"/>
      <c r="Q1951" s="2"/>
      <c r="R1951" s="2"/>
      <c r="S1951" s="2"/>
      <c r="T1951" s="2"/>
      <c r="U1951" s="2"/>
      <c r="V1951" s="2"/>
      <c r="W1951" s="2"/>
      <c r="X1951" s="2"/>
      <c r="Y1951" s="2"/>
      <c r="Z1951" s="2"/>
      <c r="AA1951" s="2"/>
      <c r="AB1951" s="2"/>
      <c r="AC1951" s="2"/>
      <c r="AD1951" s="2"/>
      <c r="AE1951" s="2"/>
      <c r="AF1951" s="2"/>
      <c r="AG1951" s="2"/>
      <c r="AH1951" s="2"/>
      <c r="AI1951" s="2"/>
      <c r="AJ1951" s="2"/>
      <c r="AK1951" s="2"/>
      <c r="AL1951" s="2"/>
      <c r="AM1951" s="2"/>
      <c r="AN1951" s="2"/>
      <c r="AO1951" s="2"/>
      <c r="AP1951" s="2"/>
      <c r="AQ1951" s="2"/>
      <c r="AR1951" s="2"/>
      <c r="AS1951" s="2"/>
      <c r="AT1951" s="2"/>
      <c r="AU1951" s="2"/>
      <c r="AV1951" s="2"/>
      <c r="AW1951" s="2"/>
      <c r="AX1951" s="2"/>
      <c r="AY1951" s="2"/>
      <c r="AZ1951" s="2"/>
      <c r="BA1951" s="2"/>
      <c r="BB1951" s="2"/>
      <c r="BC1951" s="2"/>
      <c r="BD1951" s="2"/>
      <c r="BE1951" s="2"/>
      <c r="BF1951" s="2"/>
      <c r="BG1951" s="2"/>
      <c r="BH1951" s="2"/>
      <c r="BI1951" s="2"/>
      <c r="BJ1951" s="2"/>
      <c r="BK1951" s="2"/>
      <c r="BL1951" s="2"/>
      <c r="BM1951" s="2"/>
      <c r="BN1951" s="2"/>
      <c r="BO1951" s="2"/>
      <c r="BP1951" s="2"/>
      <c r="BQ1951" s="2"/>
      <c r="BR1951" s="2"/>
      <c r="BS1951" s="2"/>
      <c r="BT1951" s="2"/>
      <c r="BU1951" s="2"/>
      <c r="BV1951" s="2"/>
      <c r="BW1951" s="2"/>
      <c r="BX1951" s="2"/>
      <c r="BY1951" s="2"/>
      <c r="BZ1951" s="2"/>
      <c r="CA1951" s="2"/>
    </row>
    <row r="1952" spans="1:79" x14ac:dyDescent="0.3">
      <c r="A1952" s="2"/>
      <c r="B1952" s="2"/>
      <c r="C1952" s="2"/>
      <c r="D1952" s="2"/>
      <c r="E1952" s="2"/>
      <c r="F1952" s="2"/>
      <c r="G1952" s="2"/>
      <c r="H1952" s="2"/>
      <c r="I1952" s="2"/>
      <c r="J1952" s="2"/>
      <c r="K1952" s="2"/>
      <c r="L1952" s="2"/>
      <c r="M1952" s="2"/>
      <c r="N1952" s="2"/>
      <c r="O1952" s="2"/>
      <c r="P1952" s="2"/>
      <c r="Q1952" s="2"/>
      <c r="R1952" s="2"/>
      <c r="S1952" s="2"/>
      <c r="T1952" s="2"/>
      <c r="U1952" s="2"/>
      <c r="V1952" s="2"/>
      <c r="W1952" s="2"/>
      <c r="X1952" s="2"/>
      <c r="Y1952" s="2"/>
      <c r="Z1952" s="2"/>
      <c r="AA1952" s="2"/>
      <c r="AB1952" s="2"/>
      <c r="AC1952" s="2"/>
      <c r="AD1952" s="2"/>
      <c r="AE1952" s="2"/>
      <c r="AF1952" s="2"/>
      <c r="AG1952" s="2"/>
      <c r="AH1952" s="2"/>
      <c r="AI1952" s="2"/>
      <c r="AJ1952" s="2"/>
      <c r="AK1952" s="2"/>
      <c r="AL1952" s="2"/>
      <c r="AM1952" s="2"/>
      <c r="AN1952" s="2"/>
      <c r="AO1952" s="2"/>
      <c r="AP1952" s="2"/>
      <c r="AQ1952" s="2"/>
      <c r="AR1952" s="2"/>
      <c r="AS1952" s="2"/>
      <c r="AT1952" s="2"/>
      <c r="AU1952" s="2"/>
      <c r="AV1952" s="2"/>
      <c r="AW1952" s="2"/>
      <c r="AX1952" s="2"/>
      <c r="AY1952" s="2"/>
      <c r="AZ1952" s="2"/>
      <c r="BA1952" s="2"/>
      <c r="BB1952" s="2"/>
      <c r="BC1952" s="2"/>
      <c r="BD1952" s="2"/>
      <c r="BE1952" s="2"/>
      <c r="BF1952" s="2"/>
      <c r="BG1952" s="2"/>
      <c r="BH1952" s="2"/>
      <c r="BI1952" s="2"/>
      <c r="BJ1952" s="2"/>
      <c r="BK1952" s="2"/>
      <c r="BL1952" s="2"/>
      <c r="BM1952" s="2"/>
      <c r="BN1952" s="2"/>
      <c r="BO1952" s="2"/>
      <c r="BP1952" s="2"/>
      <c r="BQ1952" s="2"/>
      <c r="BR1952" s="2"/>
      <c r="BS1952" s="2"/>
      <c r="BT1952" s="2"/>
      <c r="BU1952" s="2"/>
      <c r="BV1952" s="2"/>
      <c r="BW1952" s="2"/>
      <c r="BX1952" s="2"/>
      <c r="BY1952" s="2"/>
      <c r="BZ1952" s="2"/>
      <c r="CA1952" s="2"/>
    </row>
    <row r="1953" spans="1:79" x14ac:dyDescent="0.3">
      <c r="A1953" s="2"/>
      <c r="B1953" s="2"/>
      <c r="C1953" s="2"/>
      <c r="D1953" s="2"/>
      <c r="E1953" s="2"/>
      <c r="F1953" s="2"/>
      <c r="G1953" s="2"/>
      <c r="H1953" s="2"/>
      <c r="I1953" s="2"/>
      <c r="J1953" s="2"/>
      <c r="K1953" s="2"/>
      <c r="L1953" s="2"/>
      <c r="M1953" s="2"/>
      <c r="N1953" s="2"/>
      <c r="O1953" s="2"/>
      <c r="P1953" s="2"/>
      <c r="Q1953" s="2"/>
      <c r="R1953" s="2"/>
      <c r="S1953" s="2"/>
      <c r="T1953" s="2"/>
      <c r="U1953" s="2"/>
      <c r="V1953" s="2"/>
      <c r="W1953" s="2"/>
      <c r="X1953" s="2"/>
      <c r="Y1953" s="2"/>
      <c r="Z1953" s="2"/>
      <c r="AA1953" s="2"/>
      <c r="AB1953" s="2"/>
      <c r="AC1953" s="2"/>
      <c r="AD1953" s="2"/>
      <c r="AE1953" s="2"/>
      <c r="AF1953" s="2"/>
      <c r="AG1953" s="2"/>
      <c r="AH1953" s="2"/>
      <c r="AI1953" s="2"/>
      <c r="AJ1953" s="2"/>
      <c r="AK1953" s="2"/>
      <c r="AL1953" s="2"/>
      <c r="AM1953" s="2"/>
      <c r="AN1953" s="2"/>
      <c r="AO1953" s="2"/>
      <c r="AP1953" s="2"/>
      <c r="AQ1953" s="2"/>
      <c r="AR1953" s="2"/>
      <c r="AS1953" s="2"/>
      <c r="AT1953" s="2"/>
      <c r="AU1953" s="2"/>
      <c r="AV1953" s="2"/>
      <c r="AW1953" s="2"/>
      <c r="AX1953" s="2"/>
      <c r="AY1953" s="2"/>
      <c r="AZ1953" s="2"/>
      <c r="BA1953" s="2"/>
      <c r="BB1953" s="2"/>
      <c r="BC1953" s="2"/>
      <c r="BD1953" s="2"/>
      <c r="BE1953" s="2"/>
      <c r="BF1953" s="2"/>
      <c r="BG1953" s="2"/>
      <c r="BH1953" s="2"/>
      <c r="BI1953" s="2"/>
      <c r="BJ1953" s="2"/>
      <c r="BK1953" s="2"/>
      <c r="BL1953" s="2"/>
      <c r="BM1953" s="2"/>
      <c r="BN1953" s="2"/>
      <c r="BO1953" s="2"/>
      <c r="BP1953" s="2"/>
      <c r="BQ1953" s="2"/>
      <c r="BR1953" s="2"/>
      <c r="BS1953" s="2"/>
      <c r="BT1953" s="2"/>
      <c r="BU1953" s="2"/>
      <c r="BV1953" s="2"/>
      <c r="BW1953" s="2"/>
      <c r="BX1953" s="2"/>
      <c r="BY1953" s="2"/>
      <c r="BZ1953" s="2"/>
      <c r="CA1953" s="2"/>
    </row>
    <row r="1954" spans="1:79" x14ac:dyDescent="0.3">
      <c r="A1954" s="2"/>
      <c r="B1954" s="2"/>
      <c r="C1954" s="2"/>
      <c r="D1954" s="2"/>
      <c r="E1954" s="2"/>
      <c r="F1954" s="2"/>
      <c r="G1954" s="2"/>
      <c r="H1954" s="2"/>
      <c r="I1954" s="2"/>
      <c r="J1954" s="2"/>
      <c r="K1954" s="2"/>
      <c r="L1954" s="2"/>
      <c r="M1954" s="2"/>
      <c r="N1954" s="2"/>
      <c r="O1954" s="2"/>
      <c r="P1954" s="2"/>
      <c r="Q1954" s="2"/>
      <c r="R1954" s="2"/>
      <c r="S1954" s="2"/>
      <c r="T1954" s="2"/>
      <c r="U1954" s="2"/>
      <c r="V1954" s="2"/>
      <c r="W1954" s="2"/>
      <c r="X1954" s="2"/>
      <c r="Y1954" s="2"/>
      <c r="Z1954" s="2"/>
      <c r="AA1954" s="2"/>
      <c r="AB1954" s="2"/>
      <c r="AC1954" s="2"/>
      <c r="AD1954" s="2"/>
      <c r="AE1954" s="2"/>
      <c r="AF1954" s="2"/>
      <c r="AG1954" s="2"/>
      <c r="AH1954" s="2"/>
      <c r="AI1954" s="2"/>
      <c r="AJ1954" s="2"/>
      <c r="AK1954" s="2"/>
      <c r="AL1954" s="2"/>
      <c r="AM1954" s="2"/>
      <c r="AN1954" s="2"/>
      <c r="AO1954" s="2"/>
      <c r="AP1954" s="2"/>
      <c r="AQ1954" s="2"/>
      <c r="AR1954" s="2"/>
      <c r="AS1954" s="2"/>
      <c r="AT1954" s="2"/>
      <c r="AU1954" s="2"/>
      <c r="AV1954" s="2"/>
      <c r="AW1954" s="2"/>
      <c r="AX1954" s="2"/>
      <c r="AY1954" s="2"/>
      <c r="AZ1954" s="2"/>
      <c r="BA1954" s="2"/>
      <c r="BB1954" s="2"/>
      <c r="BC1954" s="2"/>
      <c r="BD1954" s="2"/>
      <c r="BE1954" s="2"/>
      <c r="BF1954" s="2"/>
      <c r="BG1954" s="2"/>
      <c r="BH1954" s="2"/>
      <c r="BI1954" s="2"/>
      <c r="BJ1954" s="2"/>
      <c r="BK1954" s="2"/>
      <c r="BL1954" s="2"/>
      <c r="BM1954" s="2"/>
      <c r="BN1954" s="2"/>
      <c r="BO1954" s="2"/>
      <c r="BP1954" s="2"/>
      <c r="BQ1954" s="2"/>
      <c r="BR1954" s="2"/>
      <c r="BS1954" s="2"/>
      <c r="BT1954" s="2"/>
      <c r="BU1954" s="2"/>
      <c r="BV1954" s="2"/>
      <c r="BW1954" s="2"/>
      <c r="BX1954" s="2"/>
      <c r="BY1954" s="2"/>
      <c r="BZ1954" s="2"/>
      <c r="CA1954" s="2"/>
    </row>
    <row r="1955" spans="1:79" x14ac:dyDescent="0.3">
      <c r="A1955" s="2"/>
      <c r="B1955" s="2"/>
      <c r="C1955" s="2"/>
      <c r="D1955" s="2"/>
      <c r="E1955" s="2"/>
      <c r="F1955" s="2"/>
      <c r="G1955" s="2"/>
      <c r="H1955" s="2"/>
      <c r="I1955" s="2"/>
      <c r="J1955" s="2"/>
      <c r="K1955" s="2"/>
      <c r="L1955" s="2"/>
      <c r="M1955" s="2"/>
      <c r="N1955" s="2"/>
      <c r="O1955" s="2"/>
      <c r="P1955" s="2"/>
      <c r="Q1955" s="2"/>
      <c r="R1955" s="2"/>
      <c r="S1955" s="2"/>
      <c r="T1955" s="2"/>
      <c r="U1955" s="2"/>
      <c r="V1955" s="2"/>
      <c r="W1955" s="2"/>
      <c r="X1955" s="2"/>
      <c r="Y1955" s="2"/>
      <c r="Z1955" s="2"/>
      <c r="AA1955" s="2"/>
      <c r="AB1955" s="2"/>
      <c r="AC1955" s="2"/>
      <c r="AD1955" s="2"/>
      <c r="AE1955" s="2"/>
      <c r="AF1955" s="2"/>
      <c r="AG1955" s="2"/>
      <c r="AH1955" s="2"/>
      <c r="AI1955" s="2"/>
      <c r="AJ1955" s="2"/>
      <c r="AK1955" s="2"/>
      <c r="AL1955" s="2"/>
      <c r="AM1955" s="2"/>
      <c r="AN1955" s="2"/>
      <c r="AO1955" s="2"/>
      <c r="AP1955" s="2"/>
      <c r="AQ1955" s="2"/>
      <c r="AR1955" s="2"/>
      <c r="AS1955" s="2"/>
      <c r="AT1955" s="2"/>
      <c r="AU1955" s="2"/>
      <c r="AV1955" s="2"/>
      <c r="AW1955" s="2"/>
      <c r="AX1955" s="2"/>
      <c r="AY1955" s="2"/>
      <c r="AZ1955" s="2"/>
      <c r="BA1955" s="2"/>
      <c r="BB1955" s="2"/>
      <c r="BC1955" s="2"/>
      <c r="BD1955" s="2"/>
      <c r="BE1955" s="2"/>
      <c r="BF1955" s="2"/>
      <c r="BG1955" s="2"/>
      <c r="BH1955" s="2"/>
      <c r="BI1955" s="2"/>
      <c r="BJ1955" s="2"/>
      <c r="BK1955" s="2"/>
      <c r="BL1955" s="2"/>
      <c r="BM1955" s="2"/>
      <c r="BN1955" s="2"/>
      <c r="BO1955" s="2"/>
      <c r="BP1955" s="2"/>
      <c r="BQ1955" s="2"/>
      <c r="BR1955" s="2"/>
      <c r="BS1955" s="2"/>
      <c r="BT1955" s="2"/>
      <c r="BU1955" s="2"/>
      <c r="BV1955" s="2"/>
      <c r="BW1955" s="2"/>
      <c r="BX1955" s="2"/>
      <c r="BY1955" s="2"/>
      <c r="BZ1955" s="2"/>
      <c r="CA1955" s="2"/>
    </row>
    <row r="1956" spans="1:79" x14ac:dyDescent="0.3">
      <c r="A1956" s="2"/>
      <c r="B1956" s="2"/>
      <c r="C1956" s="2"/>
      <c r="D1956" s="2"/>
      <c r="E1956" s="2"/>
      <c r="F1956" s="2"/>
      <c r="G1956" s="2"/>
      <c r="H1956" s="2"/>
      <c r="I1956" s="2"/>
      <c r="J1956" s="2"/>
      <c r="K1956" s="2"/>
      <c r="L1956" s="2"/>
      <c r="M1956" s="2"/>
      <c r="N1956" s="2"/>
      <c r="O1956" s="2"/>
      <c r="P1956" s="2"/>
      <c r="Q1956" s="2"/>
      <c r="R1956" s="2"/>
      <c r="S1956" s="2"/>
      <c r="T1956" s="2"/>
      <c r="U1956" s="2"/>
      <c r="V1956" s="2"/>
      <c r="W1956" s="2"/>
      <c r="X1956" s="2"/>
      <c r="Y1956" s="2"/>
      <c r="Z1956" s="2"/>
      <c r="AA1956" s="2"/>
      <c r="AB1956" s="2"/>
      <c r="AC1956" s="2"/>
      <c r="AD1956" s="2"/>
      <c r="AE1956" s="2"/>
      <c r="AF1956" s="2"/>
      <c r="AG1956" s="2"/>
      <c r="AH1956" s="2"/>
      <c r="AI1956" s="2"/>
      <c r="AJ1956" s="2"/>
      <c r="AK1956" s="2"/>
      <c r="AL1956" s="2"/>
      <c r="AM1956" s="2"/>
      <c r="AN1956" s="2"/>
      <c r="AO1956" s="2"/>
      <c r="AP1956" s="2"/>
      <c r="AQ1956" s="2"/>
      <c r="AR1956" s="2"/>
      <c r="AS1956" s="2"/>
      <c r="AT1956" s="2"/>
      <c r="AU1956" s="2"/>
      <c r="AV1956" s="2"/>
      <c r="AW1956" s="2"/>
      <c r="AX1956" s="2"/>
      <c r="AY1956" s="2"/>
      <c r="AZ1956" s="2"/>
      <c r="BA1956" s="2"/>
      <c r="BB1956" s="2"/>
      <c r="BC1956" s="2"/>
      <c r="BD1956" s="2"/>
      <c r="BE1956" s="2"/>
      <c r="BF1956" s="2"/>
      <c r="BG1956" s="2"/>
      <c r="BH1956" s="2"/>
      <c r="BI1956" s="2"/>
      <c r="BJ1956" s="2"/>
      <c r="BK1956" s="2"/>
      <c r="BL1956" s="2"/>
      <c r="BM1956" s="2"/>
      <c r="BN1956" s="2"/>
      <c r="BO1956" s="2"/>
      <c r="BP1956" s="2"/>
      <c r="BQ1956" s="2"/>
      <c r="BR1956" s="2"/>
      <c r="BS1956" s="2"/>
      <c r="BT1956" s="2"/>
      <c r="BU1956" s="2"/>
      <c r="BV1956" s="2"/>
      <c r="BW1956" s="2"/>
      <c r="BX1956" s="2"/>
      <c r="BY1956" s="2"/>
      <c r="BZ1956" s="2"/>
      <c r="CA1956" s="2"/>
    </row>
    <row r="1957" spans="1:79" x14ac:dyDescent="0.3">
      <c r="A1957" s="2"/>
      <c r="B1957" s="2"/>
      <c r="C1957" s="2"/>
      <c r="D1957" s="2"/>
      <c r="E1957" s="2"/>
      <c r="F1957" s="2"/>
      <c r="G1957" s="2"/>
      <c r="H1957" s="2"/>
      <c r="I1957" s="2"/>
      <c r="J1957" s="2"/>
      <c r="K1957" s="2"/>
      <c r="L1957" s="2"/>
      <c r="M1957" s="2"/>
      <c r="N1957" s="2"/>
      <c r="O1957" s="2"/>
      <c r="P1957" s="2"/>
      <c r="Q1957" s="2"/>
      <c r="R1957" s="2"/>
      <c r="S1957" s="2"/>
      <c r="T1957" s="2"/>
      <c r="U1957" s="2"/>
      <c r="V1957" s="2"/>
      <c r="W1957" s="2"/>
      <c r="X1957" s="2"/>
      <c r="Y1957" s="2"/>
      <c r="Z1957" s="2"/>
      <c r="AA1957" s="2"/>
      <c r="AB1957" s="2"/>
      <c r="AC1957" s="2"/>
      <c r="AD1957" s="2"/>
      <c r="AE1957" s="2"/>
      <c r="AF1957" s="2"/>
      <c r="AG1957" s="2"/>
      <c r="AH1957" s="2"/>
      <c r="AI1957" s="2"/>
      <c r="AJ1957" s="2"/>
      <c r="AK1957" s="2"/>
      <c r="AL1957" s="2"/>
      <c r="AM1957" s="2"/>
      <c r="AN1957" s="2"/>
      <c r="AO1957" s="2"/>
      <c r="AP1957" s="2"/>
      <c r="AQ1957" s="2"/>
      <c r="AR1957" s="2"/>
      <c r="AS1957" s="2"/>
      <c r="AT1957" s="2"/>
      <c r="AU1957" s="2"/>
      <c r="AV1957" s="2"/>
      <c r="AW1957" s="2"/>
      <c r="AX1957" s="2"/>
      <c r="AY1957" s="2"/>
      <c r="AZ1957" s="2"/>
      <c r="BA1957" s="2"/>
      <c r="BB1957" s="2"/>
      <c r="BC1957" s="2"/>
      <c r="BD1957" s="2"/>
      <c r="BE1957" s="2"/>
      <c r="BF1957" s="2"/>
      <c r="BG1957" s="2"/>
      <c r="BH1957" s="2"/>
      <c r="BI1957" s="2"/>
      <c r="BJ1957" s="2"/>
      <c r="BK1957" s="2"/>
      <c r="BL1957" s="2"/>
      <c r="BM1957" s="2"/>
      <c r="BN1957" s="2"/>
      <c r="BO1957" s="2"/>
      <c r="BP1957" s="2"/>
      <c r="BQ1957" s="2"/>
      <c r="BR1957" s="2"/>
      <c r="BS1957" s="2"/>
      <c r="BT1957" s="2"/>
      <c r="BU1957" s="2"/>
      <c r="BV1957" s="2"/>
      <c r="BW1957" s="2"/>
      <c r="BX1957" s="2"/>
      <c r="BY1957" s="2"/>
      <c r="BZ1957" s="2"/>
      <c r="CA1957" s="2"/>
    </row>
    <row r="1958" spans="1:79" x14ac:dyDescent="0.3">
      <c r="A1958" s="2"/>
      <c r="B1958" s="2"/>
      <c r="C1958" s="2"/>
      <c r="D1958" s="2"/>
      <c r="E1958" s="2"/>
      <c r="F1958" s="2"/>
      <c r="G1958" s="2"/>
      <c r="H1958" s="2"/>
      <c r="I1958" s="2"/>
      <c r="J1958" s="2"/>
      <c r="K1958" s="2"/>
      <c r="L1958" s="2"/>
      <c r="M1958" s="2"/>
      <c r="N1958" s="2"/>
      <c r="O1958" s="2"/>
      <c r="P1958" s="2"/>
      <c r="Q1958" s="2"/>
      <c r="R1958" s="2"/>
      <c r="S1958" s="2"/>
      <c r="T1958" s="2"/>
      <c r="U1958" s="2"/>
      <c r="V1958" s="2"/>
      <c r="W1958" s="2"/>
      <c r="X1958" s="2"/>
      <c r="Y1958" s="2"/>
      <c r="Z1958" s="2"/>
      <c r="AA1958" s="2"/>
      <c r="AB1958" s="2"/>
      <c r="AC1958" s="2"/>
      <c r="AD1958" s="2"/>
      <c r="AE1958" s="2"/>
      <c r="AF1958" s="2"/>
      <c r="AG1958" s="2"/>
      <c r="AH1958" s="2"/>
      <c r="AI1958" s="2"/>
      <c r="AJ1958" s="2"/>
      <c r="AK1958" s="2"/>
      <c r="AL1958" s="2"/>
      <c r="AM1958" s="2"/>
      <c r="AN1958" s="2"/>
      <c r="AO1958" s="2"/>
      <c r="AP1958" s="2"/>
      <c r="AQ1958" s="2"/>
      <c r="AR1958" s="2"/>
      <c r="AS1958" s="2"/>
      <c r="AT1958" s="2"/>
      <c r="AU1958" s="2"/>
      <c r="AV1958" s="2"/>
      <c r="AW1958" s="2"/>
      <c r="AX1958" s="2"/>
      <c r="AY1958" s="2"/>
      <c r="AZ1958" s="2"/>
      <c r="BA1958" s="2"/>
      <c r="BB1958" s="2"/>
      <c r="BC1958" s="2"/>
      <c r="BD1958" s="2"/>
      <c r="BE1958" s="2"/>
      <c r="BF1958" s="2"/>
      <c r="BG1958" s="2"/>
      <c r="BH1958" s="2"/>
      <c r="BI1958" s="2"/>
      <c r="BJ1958" s="2"/>
      <c r="BK1958" s="2"/>
      <c r="BL1958" s="2"/>
      <c r="BM1958" s="2"/>
      <c r="BN1958" s="2"/>
      <c r="BO1958" s="2"/>
      <c r="BP1958" s="2"/>
      <c r="BQ1958" s="2"/>
      <c r="BR1958" s="2"/>
      <c r="BS1958" s="2"/>
      <c r="BT1958" s="2"/>
      <c r="BU1958" s="2"/>
      <c r="BV1958" s="2"/>
      <c r="BW1958" s="2"/>
      <c r="BX1958" s="2"/>
      <c r="BY1958" s="2"/>
      <c r="BZ1958" s="2"/>
      <c r="CA1958" s="2"/>
    </row>
    <row r="1959" spans="1:79" x14ac:dyDescent="0.3">
      <c r="A1959" s="2"/>
      <c r="B1959" s="2"/>
      <c r="C1959" s="2"/>
      <c r="D1959" s="2"/>
      <c r="E1959" s="2"/>
      <c r="F1959" s="2"/>
      <c r="G1959" s="2"/>
      <c r="H1959" s="2"/>
      <c r="I1959" s="2"/>
      <c r="J1959" s="2"/>
      <c r="K1959" s="2"/>
      <c r="L1959" s="2"/>
      <c r="M1959" s="2"/>
      <c r="N1959" s="2"/>
      <c r="O1959" s="2"/>
      <c r="P1959" s="2"/>
      <c r="Q1959" s="2"/>
      <c r="R1959" s="2"/>
      <c r="S1959" s="2"/>
      <c r="T1959" s="2"/>
      <c r="U1959" s="2"/>
      <c r="V1959" s="2"/>
      <c r="W1959" s="2"/>
      <c r="X1959" s="2"/>
      <c r="Y1959" s="2"/>
      <c r="Z1959" s="2"/>
      <c r="AA1959" s="2"/>
      <c r="AB1959" s="2"/>
      <c r="AC1959" s="2"/>
      <c r="AD1959" s="2"/>
      <c r="AE1959" s="2"/>
      <c r="AF1959" s="2"/>
      <c r="AG1959" s="2"/>
      <c r="AH1959" s="2"/>
      <c r="AI1959" s="2"/>
      <c r="AJ1959" s="2"/>
      <c r="AK1959" s="2"/>
      <c r="AL1959" s="2"/>
      <c r="AM1959" s="2"/>
      <c r="AN1959" s="2"/>
      <c r="AO1959" s="2"/>
      <c r="AP1959" s="2"/>
      <c r="AQ1959" s="2"/>
      <c r="AR1959" s="2"/>
      <c r="AS1959" s="2"/>
      <c r="AT1959" s="2"/>
      <c r="AU1959" s="2"/>
      <c r="AV1959" s="2"/>
      <c r="AW1959" s="2"/>
      <c r="AX1959" s="2"/>
      <c r="AY1959" s="2"/>
      <c r="AZ1959" s="2"/>
      <c r="BA1959" s="2"/>
      <c r="BB1959" s="2"/>
      <c r="BC1959" s="2"/>
      <c r="BD1959" s="2"/>
      <c r="BE1959" s="2"/>
      <c r="BF1959" s="2"/>
      <c r="BG1959" s="2"/>
      <c r="BH1959" s="2"/>
      <c r="BI1959" s="2"/>
      <c r="BJ1959" s="2"/>
      <c r="BK1959" s="2"/>
      <c r="BL1959" s="2"/>
      <c r="BM1959" s="2"/>
      <c r="BN1959" s="2"/>
      <c r="BO1959" s="2"/>
      <c r="BP1959" s="2"/>
      <c r="BQ1959" s="2"/>
      <c r="BR1959" s="2"/>
      <c r="BS1959" s="2"/>
      <c r="BT1959" s="2"/>
      <c r="BU1959" s="2"/>
      <c r="BV1959" s="2"/>
      <c r="BW1959" s="2"/>
      <c r="BX1959" s="2"/>
      <c r="BY1959" s="2"/>
      <c r="BZ1959" s="2"/>
      <c r="CA1959" s="2"/>
    </row>
    <row r="1960" spans="1:79" x14ac:dyDescent="0.3">
      <c r="A1960" s="2"/>
      <c r="B1960" s="2"/>
      <c r="C1960" s="2"/>
      <c r="D1960" s="2"/>
      <c r="E1960" s="2"/>
      <c r="F1960" s="2"/>
      <c r="G1960" s="2"/>
      <c r="H1960" s="2"/>
      <c r="I1960" s="2"/>
      <c r="J1960" s="2"/>
      <c r="K1960" s="2"/>
      <c r="L1960" s="2"/>
      <c r="M1960" s="2"/>
      <c r="N1960" s="2"/>
      <c r="O1960" s="2"/>
      <c r="P1960" s="2"/>
      <c r="Q1960" s="2"/>
      <c r="R1960" s="2"/>
      <c r="S1960" s="2"/>
      <c r="T1960" s="2"/>
      <c r="U1960" s="2"/>
      <c r="V1960" s="2"/>
      <c r="W1960" s="2"/>
      <c r="X1960" s="2"/>
      <c r="Y1960" s="2"/>
      <c r="Z1960" s="2"/>
      <c r="AA1960" s="2"/>
      <c r="AB1960" s="2"/>
      <c r="AC1960" s="2"/>
      <c r="AD1960" s="2"/>
      <c r="AE1960" s="2"/>
      <c r="AF1960" s="2"/>
      <c r="AG1960" s="2"/>
      <c r="AH1960" s="2"/>
      <c r="AI1960" s="2"/>
      <c r="AJ1960" s="2"/>
      <c r="AK1960" s="2"/>
      <c r="AL1960" s="2"/>
      <c r="AM1960" s="2"/>
      <c r="AN1960" s="2"/>
      <c r="AO1960" s="2"/>
      <c r="AP1960" s="2"/>
      <c r="AQ1960" s="2"/>
      <c r="AR1960" s="2"/>
      <c r="AS1960" s="2"/>
      <c r="AT1960" s="2"/>
      <c r="AU1960" s="2"/>
      <c r="AV1960" s="2"/>
      <c r="AW1960" s="2"/>
      <c r="AX1960" s="2"/>
      <c r="AY1960" s="2"/>
      <c r="AZ1960" s="2"/>
      <c r="BA1960" s="2"/>
      <c r="BB1960" s="2"/>
      <c r="BC1960" s="2"/>
      <c r="BD1960" s="2"/>
      <c r="BE1960" s="2"/>
      <c r="BF1960" s="2"/>
      <c r="BG1960" s="2"/>
      <c r="BH1960" s="2"/>
      <c r="BI1960" s="2"/>
      <c r="BJ1960" s="2"/>
      <c r="BK1960" s="2"/>
      <c r="BL1960" s="2"/>
      <c r="BM1960" s="2"/>
      <c r="BN1960" s="2"/>
      <c r="BO1960" s="2"/>
      <c r="BP1960" s="2"/>
      <c r="BQ1960" s="2"/>
      <c r="BR1960" s="2"/>
      <c r="BS1960" s="2"/>
      <c r="BT1960" s="2"/>
      <c r="BU1960" s="2"/>
      <c r="BV1960" s="2"/>
      <c r="BW1960" s="2"/>
      <c r="BX1960" s="2"/>
      <c r="BY1960" s="2"/>
      <c r="BZ1960" s="2"/>
      <c r="CA1960" s="2"/>
    </row>
    <row r="1961" spans="1:79" x14ac:dyDescent="0.3">
      <c r="A1961" s="2"/>
      <c r="B1961" s="2"/>
      <c r="C1961" s="2"/>
      <c r="D1961" s="2"/>
      <c r="E1961" s="2"/>
      <c r="F1961" s="2"/>
      <c r="G1961" s="2"/>
      <c r="H1961" s="2"/>
      <c r="I1961" s="2"/>
      <c r="J1961" s="2"/>
      <c r="K1961" s="2"/>
      <c r="L1961" s="2"/>
      <c r="M1961" s="2"/>
      <c r="N1961" s="2"/>
      <c r="O1961" s="2"/>
      <c r="P1961" s="2"/>
      <c r="Q1961" s="2"/>
      <c r="R1961" s="2"/>
      <c r="S1961" s="2"/>
      <c r="T1961" s="2"/>
      <c r="U1961" s="2"/>
      <c r="V1961" s="2"/>
      <c r="W1961" s="2"/>
      <c r="X1961" s="2"/>
      <c r="Y1961" s="2"/>
      <c r="Z1961" s="2"/>
      <c r="AA1961" s="2"/>
      <c r="AB1961" s="2"/>
      <c r="AC1961" s="2"/>
      <c r="AD1961" s="2"/>
      <c r="AE1961" s="2"/>
      <c r="AF1961" s="2"/>
      <c r="AG1961" s="2"/>
      <c r="AH1961" s="2"/>
      <c r="AI1961" s="2"/>
      <c r="AJ1961" s="2"/>
      <c r="AK1961" s="2"/>
      <c r="AL1961" s="2"/>
      <c r="AM1961" s="2"/>
      <c r="AN1961" s="2"/>
      <c r="AO1961" s="2"/>
      <c r="AP1961" s="2"/>
      <c r="AQ1961" s="2"/>
      <c r="AR1961" s="2"/>
      <c r="AS1961" s="2"/>
      <c r="AT1961" s="2"/>
      <c r="AU1961" s="2"/>
      <c r="AV1961" s="2"/>
      <c r="AW1961" s="2"/>
      <c r="AX1961" s="2"/>
      <c r="AY1961" s="2"/>
      <c r="AZ1961" s="2"/>
      <c r="BA1961" s="2"/>
      <c r="BB1961" s="2"/>
      <c r="BC1961" s="2"/>
      <c r="BD1961" s="2"/>
      <c r="BE1961" s="2"/>
      <c r="BF1961" s="2"/>
      <c r="BG1961" s="2"/>
      <c r="BH1961" s="2"/>
      <c r="BI1961" s="2"/>
      <c r="BJ1961" s="2"/>
      <c r="BK1961" s="2"/>
      <c r="BL1961" s="2"/>
      <c r="BM1961" s="2"/>
      <c r="BN1961" s="2"/>
      <c r="BO1961" s="2"/>
      <c r="BP1961" s="2"/>
      <c r="BQ1961" s="2"/>
      <c r="BR1961" s="2"/>
      <c r="BS1961" s="2"/>
      <c r="BT1961" s="2"/>
      <c r="BU1961" s="2"/>
      <c r="BV1961" s="2"/>
      <c r="BW1961" s="2"/>
      <c r="BX1961" s="2"/>
      <c r="BY1961" s="2"/>
      <c r="BZ1961" s="2"/>
      <c r="CA1961" s="2"/>
    </row>
    <row r="1962" spans="1:79" x14ac:dyDescent="0.3">
      <c r="A1962" s="2"/>
      <c r="B1962" s="2"/>
      <c r="C1962" s="2"/>
      <c r="D1962" s="2"/>
      <c r="E1962" s="2"/>
      <c r="F1962" s="2"/>
      <c r="G1962" s="2"/>
      <c r="H1962" s="2"/>
      <c r="I1962" s="2"/>
      <c r="J1962" s="2"/>
      <c r="K1962" s="2"/>
      <c r="L1962" s="2"/>
      <c r="M1962" s="2"/>
      <c r="N1962" s="2"/>
      <c r="O1962" s="2"/>
      <c r="P1962" s="2"/>
      <c r="Q1962" s="2"/>
      <c r="R1962" s="2"/>
      <c r="S1962" s="2"/>
      <c r="T1962" s="2"/>
      <c r="U1962" s="2"/>
      <c r="V1962" s="2"/>
      <c r="W1962" s="2"/>
      <c r="X1962" s="2"/>
      <c r="Y1962" s="2"/>
      <c r="Z1962" s="2"/>
      <c r="AA1962" s="2"/>
      <c r="AB1962" s="2"/>
      <c r="AC1962" s="2"/>
      <c r="AD1962" s="2"/>
      <c r="AE1962" s="2"/>
      <c r="AF1962" s="2"/>
      <c r="AG1962" s="2"/>
      <c r="AH1962" s="2"/>
      <c r="AI1962" s="2"/>
      <c r="AJ1962" s="2"/>
      <c r="AK1962" s="2"/>
      <c r="AL1962" s="2"/>
      <c r="AM1962" s="2"/>
      <c r="AN1962" s="2"/>
      <c r="AO1962" s="2"/>
      <c r="AP1962" s="2"/>
      <c r="AQ1962" s="2"/>
      <c r="AR1962" s="2"/>
      <c r="AS1962" s="2"/>
      <c r="AT1962" s="2"/>
      <c r="AU1962" s="2"/>
      <c r="AV1962" s="2"/>
      <c r="AW1962" s="2"/>
      <c r="AX1962" s="2"/>
      <c r="AY1962" s="2"/>
      <c r="AZ1962" s="2"/>
      <c r="BA1962" s="2"/>
      <c r="BB1962" s="2"/>
      <c r="BC1962" s="2"/>
      <c r="BD1962" s="2"/>
      <c r="BE1962" s="2"/>
      <c r="BF1962" s="2"/>
      <c r="BG1962" s="2"/>
      <c r="BH1962" s="2"/>
      <c r="BI1962" s="2"/>
      <c r="BJ1962" s="2"/>
      <c r="BK1962" s="2"/>
      <c r="BL1962" s="2"/>
      <c r="BM1962" s="2"/>
      <c r="BN1962" s="2"/>
      <c r="BO1962" s="2"/>
      <c r="BP1962" s="2"/>
      <c r="BQ1962" s="2"/>
      <c r="BR1962" s="2"/>
      <c r="BS1962" s="2"/>
      <c r="BT1962" s="2"/>
      <c r="BU1962" s="2"/>
      <c r="BV1962" s="2"/>
      <c r="BW1962" s="2"/>
      <c r="BX1962" s="2"/>
      <c r="BY1962" s="2"/>
      <c r="BZ1962" s="2"/>
      <c r="CA1962" s="2"/>
    </row>
    <row r="1963" spans="1:79" x14ac:dyDescent="0.3">
      <c r="A1963" s="2"/>
      <c r="B1963" s="2"/>
      <c r="C1963" s="2"/>
      <c r="D1963" s="2"/>
      <c r="E1963" s="2"/>
      <c r="F1963" s="2"/>
      <c r="G1963" s="2"/>
      <c r="H1963" s="2"/>
      <c r="I1963" s="2"/>
      <c r="J1963" s="2"/>
      <c r="K1963" s="2"/>
      <c r="L1963" s="2"/>
      <c r="M1963" s="2"/>
      <c r="N1963" s="2"/>
      <c r="O1963" s="2"/>
      <c r="P1963" s="2"/>
      <c r="Q1963" s="2"/>
      <c r="R1963" s="2"/>
      <c r="S1963" s="2"/>
      <c r="T1963" s="2"/>
      <c r="U1963" s="2"/>
      <c r="V1963" s="2"/>
      <c r="W1963" s="2"/>
      <c r="X1963" s="2"/>
      <c r="Y1963" s="2"/>
      <c r="Z1963" s="2"/>
      <c r="AA1963" s="2"/>
      <c r="AB1963" s="2"/>
      <c r="AC1963" s="2"/>
      <c r="AD1963" s="2"/>
      <c r="AE1963" s="2"/>
      <c r="AF1963" s="2"/>
      <c r="AG1963" s="2"/>
      <c r="AH1963" s="2"/>
      <c r="AI1963" s="2"/>
      <c r="AJ1963" s="2"/>
      <c r="AK1963" s="2"/>
      <c r="AL1963" s="2"/>
      <c r="AM1963" s="2"/>
      <c r="AN1963" s="2"/>
      <c r="AO1963" s="2"/>
      <c r="AP1963" s="2"/>
      <c r="AQ1963" s="2"/>
      <c r="AR1963" s="2"/>
      <c r="AS1963" s="2"/>
      <c r="AT1963" s="2"/>
      <c r="AU1963" s="2"/>
      <c r="AV1963" s="2"/>
      <c r="AW1963" s="2"/>
      <c r="AX1963" s="2"/>
      <c r="AY1963" s="2"/>
      <c r="AZ1963" s="2"/>
      <c r="BA1963" s="2"/>
      <c r="BB1963" s="2"/>
      <c r="BC1963" s="2"/>
      <c r="BD1963" s="2"/>
      <c r="BE1963" s="2"/>
      <c r="BF1963" s="2"/>
      <c r="BG1963" s="2"/>
      <c r="BH1963" s="2"/>
      <c r="BI1963" s="2"/>
      <c r="BJ1963" s="2"/>
      <c r="BK1963" s="2"/>
      <c r="BL1963" s="2"/>
      <c r="BM1963" s="2"/>
      <c r="BN1963" s="2"/>
      <c r="BO1963" s="2"/>
      <c r="BP1963" s="2"/>
      <c r="BQ1963" s="2"/>
      <c r="BR1963" s="2"/>
      <c r="BS1963" s="2"/>
      <c r="BT1963" s="2"/>
      <c r="BU1963" s="2"/>
      <c r="BV1963" s="2"/>
      <c r="BW1963" s="2"/>
      <c r="BX1963" s="2"/>
      <c r="BY1963" s="2"/>
      <c r="BZ1963" s="2"/>
      <c r="CA1963" s="2"/>
    </row>
    <row r="1964" spans="1:79" x14ac:dyDescent="0.3">
      <c r="A1964" s="2"/>
      <c r="B1964" s="2"/>
      <c r="C1964" s="2"/>
      <c r="D1964" s="2"/>
      <c r="E1964" s="2"/>
      <c r="F1964" s="2"/>
      <c r="G1964" s="2"/>
      <c r="H1964" s="2"/>
      <c r="I1964" s="2"/>
      <c r="J1964" s="2"/>
      <c r="K1964" s="2"/>
      <c r="L1964" s="2"/>
      <c r="M1964" s="2"/>
      <c r="N1964" s="2"/>
      <c r="O1964" s="2"/>
      <c r="P1964" s="2"/>
      <c r="Q1964" s="2"/>
      <c r="R1964" s="2"/>
      <c r="S1964" s="2"/>
      <c r="T1964" s="2"/>
      <c r="U1964" s="2"/>
      <c r="V1964" s="2"/>
      <c r="W1964" s="2"/>
      <c r="X1964" s="2"/>
      <c r="Y1964" s="2"/>
      <c r="Z1964" s="2"/>
      <c r="AA1964" s="2"/>
      <c r="AB1964" s="2"/>
      <c r="AC1964" s="2"/>
      <c r="AD1964" s="2"/>
      <c r="AE1964" s="2"/>
      <c r="AF1964" s="2"/>
      <c r="AG1964" s="2"/>
      <c r="AH1964" s="2"/>
      <c r="AI1964" s="2"/>
      <c r="AJ1964" s="2"/>
      <c r="AK1964" s="2"/>
      <c r="AL1964" s="2"/>
      <c r="AM1964" s="2"/>
      <c r="AN1964" s="2"/>
      <c r="AO1964" s="2"/>
      <c r="AP1964" s="2"/>
      <c r="AQ1964" s="2"/>
      <c r="AR1964" s="2"/>
      <c r="AS1964" s="2"/>
      <c r="AT1964" s="2"/>
      <c r="AU1964" s="2"/>
      <c r="AV1964" s="2"/>
      <c r="AW1964" s="2"/>
      <c r="AX1964" s="2"/>
      <c r="AY1964" s="2"/>
      <c r="AZ1964" s="2"/>
      <c r="BA1964" s="2"/>
      <c r="BB1964" s="2"/>
      <c r="BC1964" s="2"/>
      <c r="BD1964" s="2"/>
      <c r="BE1964" s="2"/>
      <c r="BF1964" s="2"/>
      <c r="BG1964" s="2"/>
      <c r="BH1964" s="2"/>
      <c r="BI1964" s="2"/>
      <c r="BJ1964" s="2"/>
      <c r="BK1964" s="2"/>
      <c r="BL1964" s="2"/>
      <c r="BM1964" s="2"/>
      <c r="BN1964" s="2"/>
      <c r="BO1964" s="2"/>
      <c r="BP1964" s="2"/>
      <c r="BQ1964" s="2"/>
      <c r="BR1964" s="2"/>
      <c r="BS1964" s="2"/>
      <c r="BT1964" s="2"/>
      <c r="BU1964" s="2"/>
      <c r="BV1964" s="2"/>
      <c r="BW1964" s="2"/>
      <c r="BX1964" s="2"/>
      <c r="BY1964" s="2"/>
      <c r="BZ1964" s="2"/>
      <c r="CA1964" s="2"/>
    </row>
    <row r="1965" spans="1:79" x14ac:dyDescent="0.3">
      <c r="A1965" s="2"/>
      <c r="B1965" s="2"/>
      <c r="C1965" s="2"/>
      <c r="D1965" s="2"/>
      <c r="E1965" s="2"/>
      <c r="F1965" s="2"/>
      <c r="G1965" s="2"/>
      <c r="H1965" s="2"/>
      <c r="I1965" s="2"/>
      <c r="J1965" s="2"/>
      <c r="K1965" s="2"/>
      <c r="L1965" s="2"/>
      <c r="M1965" s="2"/>
      <c r="N1965" s="2"/>
      <c r="O1965" s="2"/>
      <c r="P1965" s="2"/>
      <c r="Q1965" s="2"/>
      <c r="R1965" s="2"/>
      <c r="S1965" s="2"/>
      <c r="T1965" s="2"/>
      <c r="U1965" s="2"/>
      <c r="V1965" s="2"/>
      <c r="W1965" s="2"/>
      <c r="X1965" s="2"/>
      <c r="Y1965" s="2"/>
      <c r="Z1965" s="2"/>
      <c r="AA1965" s="2"/>
      <c r="AB1965" s="2"/>
      <c r="AC1965" s="2"/>
      <c r="AD1965" s="2"/>
      <c r="AE1965" s="2"/>
      <c r="AF1965" s="2"/>
      <c r="AG1965" s="2"/>
      <c r="AH1965" s="2"/>
      <c r="AI1965" s="2"/>
      <c r="AJ1965" s="2"/>
      <c r="AK1965" s="2"/>
      <c r="AL1965" s="2"/>
      <c r="AM1965" s="2"/>
      <c r="AN1965" s="2"/>
      <c r="AO1965" s="2"/>
      <c r="AP1965" s="2"/>
      <c r="AQ1965" s="2"/>
      <c r="AR1965" s="2"/>
      <c r="AS1965" s="2"/>
      <c r="AT1965" s="2"/>
      <c r="AU1965" s="2"/>
      <c r="AV1965" s="2"/>
      <c r="AW1965" s="2"/>
      <c r="AX1965" s="2"/>
      <c r="AY1965" s="2"/>
      <c r="AZ1965" s="2"/>
      <c r="BA1965" s="2"/>
      <c r="BB1965" s="2"/>
      <c r="BC1965" s="2"/>
      <c r="BD1965" s="2"/>
      <c r="BE1965" s="2"/>
      <c r="BF1965" s="2"/>
      <c r="BG1965" s="2"/>
      <c r="BH1965" s="2"/>
      <c r="BI1965" s="2"/>
      <c r="BJ1965" s="2"/>
      <c r="BK1965" s="2"/>
      <c r="BL1965" s="2"/>
      <c r="BM1965" s="2"/>
      <c r="BN1965" s="2"/>
      <c r="BO1965" s="2"/>
      <c r="BP1965" s="2"/>
      <c r="BQ1965" s="2"/>
      <c r="BR1965" s="2"/>
      <c r="BS1965" s="2"/>
      <c r="BT1965" s="2"/>
      <c r="BU1965" s="2"/>
      <c r="BV1965" s="2"/>
      <c r="BW1965" s="2"/>
      <c r="BX1965" s="2"/>
      <c r="BY1965" s="2"/>
      <c r="BZ1965" s="2"/>
      <c r="CA1965" s="2"/>
    </row>
    <row r="1966" spans="1:79" x14ac:dyDescent="0.3">
      <c r="A1966" s="2"/>
      <c r="B1966" s="2"/>
      <c r="C1966" s="2"/>
      <c r="D1966" s="2"/>
      <c r="E1966" s="2"/>
      <c r="F1966" s="2"/>
      <c r="G1966" s="2"/>
      <c r="H1966" s="2"/>
      <c r="I1966" s="2"/>
      <c r="J1966" s="2"/>
      <c r="K1966" s="2"/>
      <c r="L1966" s="2"/>
      <c r="M1966" s="2"/>
      <c r="N1966" s="2"/>
      <c r="O1966" s="2"/>
      <c r="P1966" s="2"/>
      <c r="Q1966" s="2"/>
      <c r="R1966" s="2"/>
      <c r="S1966" s="2"/>
      <c r="T1966" s="2"/>
      <c r="U1966" s="2"/>
      <c r="V1966" s="2"/>
      <c r="W1966" s="2"/>
      <c r="X1966" s="2"/>
      <c r="Y1966" s="2"/>
      <c r="Z1966" s="2"/>
      <c r="AA1966" s="2"/>
      <c r="AB1966" s="2"/>
      <c r="AC1966" s="2"/>
      <c r="AD1966" s="2"/>
      <c r="AE1966" s="2"/>
      <c r="AF1966" s="2"/>
      <c r="AG1966" s="2"/>
      <c r="AH1966" s="2"/>
      <c r="AI1966" s="2"/>
      <c r="AJ1966" s="2"/>
      <c r="AK1966" s="2"/>
      <c r="AL1966" s="2"/>
      <c r="AM1966" s="2"/>
      <c r="AN1966" s="2"/>
      <c r="AO1966" s="2"/>
      <c r="AP1966" s="2"/>
      <c r="AQ1966" s="2"/>
      <c r="AR1966" s="2"/>
      <c r="AS1966" s="2"/>
      <c r="AT1966" s="2"/>
      <c r="AU1966" s="2"/>
      <c r="AV1966" s="2"/>
      <c r="AW1966" s="2"/>
      <c r="AX1966" s="2"/>
      <c r="AY1966" s="2"/>
      <c r="AZ1966" s="2"/>
      <c r="BA1966" s="2"/>
      <c r="BB1966" s="2"/>
      <c r="BC1966" s="2"/>
      <c r="BD1966" s="2"/>
      <c r="BE1966" s="2"/>
      <c r="BF1966" s="2"/>
      <c r="BG1966" s="2"/>
      <c r="BH1966" s="2"/>
      <c r="BI1966" s="2"/>
      <c r="BJ1966" s="2"/>
      <c r="BK1966" s="2"/>
      <c r="BL1966" s="2"/>
      <c r="BM1966" s="2"/>
      <c r="BN1966" s="2"/>
      <c r="BO1966" s="2"/>
      <c r="BP1966" s="2"/>
      <c r="BQ1966" s="2"/>
      <c r="BR1966" s="2"/>
      <c r="BS1966" s="2"/>
      <c r="BT1966" s="2"/>
      <c r="BU1966" s="2"/>
      <c r="BV1966" s="2"/>
      <c r="BW1966" s="2"/>
      <c r="BX1966" s="2"/>
      <c r="BY1966" s="2"/>
      <c r="BZ1966" s="2"/>
      <c r="CA1966" s="2"/>
    </row>
    <row r="1967" spans="1:79" x14ac:dyDescent="0.3">
      <c r="A1967" s="2"/>
      <c r="B1967" s="2"/>
      <c r="C1967" s="2"/>
      <c r="D1967" s="2"/>
      <c r="E1967" s="2"/>
      <c r="F1967" s="2"/>
      <c r="G1967" s="2"/>
      <c r="H1967" s="2"/>
      <c r="I1967" s="2"/>
      <c r="J1967" s="2"/>
      <c r="K1967" s="2"/>
      <c r="L1967" s="2"/>
      <c r="M1967" s="2"/>
      <c r="N1967" s="2"/>
      <c r="O1967" s="2"/>
      <c r="P1967" s="2"/>
      <c r="Q1967" s="2"/>
      <c r="R1967" s="2"/>
      <c r="S1967" s="2"/>
      <c r="T1967" s="2"/>
      <c r="U1967" s="2"/>
      <c r="V1967" s="2"/>
      <c r="W1967" s="2"/>
      <c r="X1967" s="2"/>
      <c r="Y1967" s="2"/>
      <c r="Z1967" s="2"/>
      <c r="AA1967" s="2"/>
      <c r="AB1967" s="2"/>
      <c r="AC1967" s="2"/>
      <c r="AD1967" s="2"/>
      <c r="AE1967" s="2"/>
      <c r="AF1967" s="2"/>
      <c r="AG1967" s="2"/>
      <c r="AH1967" s="2"/>
      <c r="AI1967" s="2"/>
      <c r="AJ1967" s="2"/>
      <c r="AK1967" s="2"/>
      <c r="AL1967" s="2"/>
      <c r="AM1967" s="2"/>
      <c r="AN1967" s="2"/>
      <c r="AO1967" s="2"/>
      <c r="AP1967" s="2"/>
      <c r="AQ1967" s="2"/>
      <c r="AR1967" s="2"/>
      <c r="AS1967" s="2"/>
      <c r="AT1967" s="2"/>
      <c r="AU1967" s="2"/>
      <c r="AV1967" s="2"/>
      <c r="AW1967" s="2"/>
      <c r="AX1967" s="2"/>
      <c r="AY1967" s="2"/>
      <c r="AZ1967" s="2"/>
      <c r="BA1967" s="2"/>
      <c r="BB1967" s="2"/>
      <c r="BC1967" s="2"/>
      <c r="BD1967" s="2"/>
      <c r="BE1967" s="2"/>
      <c r="BF1967" s="2"/>
      <c r="BG1967" s="2"/>
      <c r="BH1967" s="2"/>
      <c r="BI1967" s="2"/>
      <c r="BJ1967" s="2"/>
      <c r="BK1967" s="2"/>
      <c r="BL1967" s="2"/>
      <c r="BM1967" s="2"/>
      <c r="BN1967" s="2"/>
      <c r="BO1967" s="2"/>
      <c r="BP1967" s="2"/>
      <c r="BQ1967" s="2"/>
      <c r="BR1967" s="2"/>
      <c r="BS1967" s="2"/>
      <c r="BT1967" s="2"/>
      <c r="BU1967" s="2"/>
      <c r="BV1967" s="2"/>
      <c r="BW1967" s="2"/>
      <c r="BX1967" s="2"/>
      <c r="BY1967" s="2"/>
      <c r="BZ1967" s="2"/>
      <c r="CA1967" s="2"/>
    </row>
    <row r="1968" spans="1:79" x14ac:dyDescent="0.3">
      <c r="A1968" s="2"/>
      <c r="B1968" s="2"/>
      <c r="C1968" s="2"/>
      <c r="D1968" s="2"/>
      <c r="E1968" s="2"/>
      <c r="F1968" s="2"/>
      <c r="G1968" s="2"/>
      <c r="H1968" s="2"/>
      <c r="I1968" s="2"/>
      <c r="J1968" s="2"/>
      <c r="K1968" s="2"/>
      <c r="L1968" s="2"/>
      <c r="M1968" s="2"/>
      <c r="N1968" s="2"/>
      <c r="O1968" s="2"/>
      <c r="P1968" s="2"/>
      <c r="Q1968" s="2"/>
      <c r="R1968" s="2"/>
      <c r="S1968" s="2"/>
      <c r="T1968" s="2"/>
      <c r="U1968" s="2"/>
      <c r="V1968" s="2"/>
      <c r="W1968" s="2"/>
      <c r="X1968" s="2"/>
      <c r="Y1968" s="2"/>
      <c r="Z1968" s="2"/>
      <c r="AA1968" s="2"/>
      <c r="AB1968" s="2"/>
      <c r="AC1968" s="2"/>
      <c r="AD1968" s="2"/>
      <c r="AE1968" s="2"/>
      <c r="AF1968" s="2"/>
      <c r="AG1968" s="2"/>
      <c r="AH1968" s="2"/>
      <c r="AI1968" s="2"/>
      <c r="AJ1968" s="2"/>
      <c r="AK1968" s="2"/>
      <c r="AL1968" s="2"/>
      <c r="AM1968" s="2"/>
      <c r="AN1968" s="2"/>
      <c r="AO1968" s="2"/>
      <c r="AP1968" s="2"/>
      <c r="AQ1968" s="2"/>
      <c r="AR1968" s="2"/>
      <c r="AS1968" s="2"/>
      <c r="AT1968" s="2"/>
      <c r="AU1968" s="2"/>
      <c r="AV1968" s="2"/>
      <c r="AW1968" s="2"/>
      <c r="AX1968" s="2"/>
      <c r="AY1968" s="2"/>
      <c r="AZ1968" s="2"/>
      <c r="BA1968" s="2"/>
      <c r="BB1968" s="2"/>
      <c r="BC1968" s="2"/>
      <c r="BD1968" s="2"/>
      <c r="BE1968" s="2"/>
      <c r="BF1968" s="2"/>
      <c r="BG1968" s="2"/>
      <c r="BH1968" s="2"/>
      <c r="BI1968" s="2"/>
      <c r="BJ1968" s="2"/>
      <c r="BK1968" s="2"/>
      <c r="BL1968" s="2"/>
      <c r="BM1968" s="2"/>
      <c r="BN1968" s="2"/>
      <c r="BO1968" s="2"/>
      <c r="BP1968" s="2"/>
      <c r="BQ1968" s="2"/>
      <c r="BR1968" s="2"/>
      <c r="BS1968" s="2"/>
      <c r="BT1968" s="2"/>
      <c r="BU1968" s="2"/>
      <c r="BV1968" s="2"/>
      <c r="BW1968" s="2"/>
      <c r="BX1968" s="2"/>
      <c r="BY1968" s="2"/>
      <c r="BZ1968" s="2"/>
      <c r="CA1968" s="2"/>
    </row>
    <row r="1969" spans="1:79" x14ac:dyDescent="0.3">
      <c r="A1969" s="2"/>
      <c r="B1969" s="2"/>
      <c r="C1969" s="2"/>
      <c r="D1969" s="2"/>
      <c r="E1969" s="2"/>
      <c r="F1969" s="2"/>
      <c r="G1969" s="2"/>
      <c r="H1969" s="2"/>
      <c r="I1969" s="2"/>
      <c r="J1969" s="2"/>
      <c r="K1969" s="2"/>
      <c r="L1969" s="2"/>
      <c r="M1969" s="2"/>
      <c r="N1969" s="2"/>
      <c r="O1969" s="2"/>
      <c r="P1969" s="2"/>
      <c r="Q1969" s="2"/>
      <c r="R1969" s="2"/>
      <c r="S1969" s="2"/>
      <c r="T1969" s="2"/>
      <c r="U1969" s="2"/>
      <c r="V1969" s="2"/>
      <c r="W1969" s="2"/>
      <c r="X1969" s="2"/>
      <c r="Y1969" s="2"/>
      <c r="Z1969" s="2"/>
      <c r="AA1969" s="2"/>
      <c r="AB1969" s="2"/>
      <c r="AC1969" s="2"/>
      <c r="AD1969" s="2"/>
      <c r="AE1969" s="2"/>
      <c r="AF1969" s="2"/>
      <c r="AG1969" s="2"/>
      <c r="AH1969" s="2"/>
      <c r="AI1969" s="2"/>
      <c r="AJ1969" s="2"/>
      <c r="AK1969" s="2"/>
      <c r="AL1969" s="2"/>
      <c r="AM1969" s="2"/>
      <c r="AN1969" s="2"/>
      <c r="AO1969" s="2"/>
      <c r="AP1969" s="2"/>
      <c r="AQ1969" s="2"/>
      <c r="AR1969" s="2"/>
      <c r="AS1969" s="2"/>
      <c r="AT1969" s="2"/>
      <c r="AU1969" s="2"/>
      <c r="AV1969" s="2"/>
      <c r="AW1969" s="2"/>
      <c r="AX1969" s="2"/>
      <c r="AY1969" s="2"/>
      <c r="AZ1969" s="2"/>
      <c r="BA1969" s="2"/>
      <c r="BB1969" s="2"/>
      <c r="BC1969" s="2"/>
      <c r="BD1969" s="2"/>
      <c r="BE1969" s="2"/>
      <c r="BF1969" s="2"/>
      <c r="BG1969" s="2"/>
      <c r="BH1969" s="2"/>
      <c r="BI1969" s="2"/>
      <c r="BJ1969" s="2"/>
      <c r="BK1969" s="2"/>
      <c r="BL1969" s="2"/>
      <c r="BM1969" s="2"/>
      <c r="BN1969" s="2"/>
      <c r="BO1969" s="2"/>
      <c r="BP1969" s="2"/>
      <c r="BQ1969" s="2"/>
      <c r="BR1969" s="2"/>
      <c r="BS1969" s="2"/>
      <c r="BT1969" s="2"/>
      <c r="BU1969" s="2"/>
      <c r="BV1969" s="2"/>
      <c r="BW1969" s="2"/>
      <c r="BX1969" s="2"/>
      <c r="BY1969" s="2"/>
      <c r="BZ1969" s="2"/>
      <c r="CA1969" s="2"/>
    </row>
    <row r="1970" spans="1:79" x14ac:dyDescent="0.3">
      <c r="A1970" s="2"/>
      <c r="B1970" s="2"/>
      <c r="C1970" s="2"/>
      <c r="D1970" s="2"/>
      <c r="E1970" s="2"/>
      <c r="F1970" s="2"/>
      <c r="G1970" s="2"/>
      <c r="H1970" s="2"/>
      <c r="I1970" s="2"/>
      <c r="J1970" s="2"/>
      <c r="K1970" s="2"/>
      <c r="L1970" s="2"/>
      <c r="M1970" s="2"/>
      <c r="N1970" s="2"/>
      <c r="O1970" s="2"/>
      <c r="P1970" s="2"/>
      <c r="Q1970" s="2"/>
      <c r="R1970" s="2"/>
      <c r="S1970" s="2"/>
      <c r="T1970" s="2"/>
      <c r="U1970" s="2"/>
      <c r="V1970" s="2"/>
      <c r="W1970" s="2"/>
      <c r="X1970" s="2"/>
      <c r="Y1970" s="2"/>
      <c r="Z1970" s="2"/>
      <c r="AA1970" s="2"/>
      <c r="AB1970" s="2"/>
      <c r="AC1970" s="2"/>
      <c r="AD1970" s="2"/>
      <c r="AE1970" s="2"/>
      <c r="AF1970" s="2"/>
      <c r="AG1970" s="2"/>
      <c r="AH1970" s="2"/>
      <c r="AI1970" s="2"/>
      <c r="AJ1970" s="2"/>
      <c r="AK1970" s="2"/>
      <c r="AL1970" s="2"/>
      <c r="AM1970" s="2"/>
      <c r="AN1970" s="2"/>
      <c r="AO1970" s="2"/>
      <c r="AP1970" s="2"/>
      <c r="AQ1970" s="2"/>
      <c r="AR1970" s="2"/>
      <c r="AS1970" s="2"/>
      <c r="AT1970" s="2"/>
      <c r="AU1970" s="2"/>
      <c r="AV1970" s="2"/>
      <c r="AW1970" s="2"/>
      <c r="AX1970" s="2"/>
      <c r="AY1970" s="2"/>
      <c r="AZ1970" s="2"/>
      <c r="BA1970" s="2"/>
      <c r="BB1970" s="2"/>
      <c r="BC1970" s="2"/>
      <c r="BD1970" s="2"/>
      <c r="BE1970" s="2"/>
      <c r="BF1970" s="2"/>
      <c r="BG1970" s="2"/>
      <c r="BH1970" s="2"/>
      <c r="BI1970" s="2"/>
      <c r="BJ1970" s="2"/>
      <c r="BK1970" s="2"/>
      <c r="BL1970" s="2"/>
      <c r="BM1970" s="2"/>
      <c r="BN1970" s="2"/>
      <c r="BO1970" s="2"/>
      <c r="BP1970" s="2"/>
      <c r="BQ1970" s="2"/>
      <c r="BR1970" s="2"/>
      <c r="BS1970" s="2"/>
      <c r="BT1970" s="2"/>
      <c r="BU1970" s="2"/>
      <c r="BV1970" s="2"/>
      <c r="BW1970" s="2"/>
      <c r="BX1970" s="2"/>
      <c r="BY1970" s="2"/>
      <c r="BZ1970" s="2"/>
      <c r="CA1970" s="2"/>
    </row>
    <row r="1971" spans="1:79" x14ac:dyDescent="0.3">
      <c r="A1971" s="2"/>
      <c r="B1971" s="2"/>
      <c r="C1971" s="2"/>
      <c r="D1971" s="2"/>
      <c r="E1971" s="2"/>
      <c r="F1971" s="2"/>
      <c r="G1971" s="2"/>
      <c r="H1971" s="2"/>
      <c r="I1971" s="2"/>
      <c r="J1971" s="2"/>
      <c r="K1971" s="2"/>
      <c r="L1971" s="2"/>
      <c r="M1971" s="2"/>
      <c r="N1971" s="2"/>
      <c r="O1971" s="2"/>
      <c r="P1971" s="2"/>
      <c r="Q1971" s="2"/>
      <c r="R1971" s="2"/>
      <c r="S1971" s="2"/>
      <c r="T1971" s="2"/>
      <c r="U1971" s="2"/>
      <c r="V1971" s="2"/>
      <c r="W1971" s="2"/>
      <c r="X1971" s="2"/>
      <c r="Y1971" s="2"/>
      <c r="Z1971" s="2"/>
      <c r="AA1971" s="2"/>
      <c r="AB1971" s="2"/>
      <c r="AC1971" s="2"/>
      <c r="AD1971" s="2"/>
      <c r="AE1971" s="2"/>
      <c r="AF1971" s="2"/>
      <c r="AG1971" s="2"/>
      <c r="AH1971" s="2"/>
      <c r="AI1971" s="2"/>
      <c r="AJ1971" s="2"/>
      <c r="AK1971" s="2"/>
      <c r="AL1971" s="2"/>
      <c r="AM1971" s="2"/>
      <c r="AN1971" s="2"/>
      <c r="AO1971" s="2"/>
      <c r="AP1971" s="2"/>
      <c r="AQ1971" s="2"/>
      <c r="AR1971" s="2"/>
      <c r="AS1971" s="2"/>
      <c r="AT1971" s="2"/>
      <c r="AU1971" s="2"/>
      <c r="AV1971" s="2"/>
      <c r="AW1971" s="2"/>
      <c r="AX1971" s="2"/>
      <c r="AY1971" s="2"/>
      <c r="AZ1971" s="2"/>
      <c r="BA1971" s="2"/>
      <c r="BB1971" s="2"/>
      <c r="BC1971" s="2"/>
      <c r="BD1971" s="2"/>
      <c r="BE1971" s="2"/>
      <c r="BF1971" s="2"/>
      <c r="BG1971" s="2"/>
      <c r="BH1971" s="2"/>
      <c r="BI1971" s="2"/>
      <c r="BJ1971" s="2"/>
      <c r="BK1971" s="2"/>
      <c r="BL1971" s="2"/>
      <c r="BM1971" s="2"/>
      <c r="BN1971" s="2"/>
      <c r="BO1971" s="2"/>
      <c r="BP1971" s="2"/>
      <c r="BQ1971" s="2"/>
      <c r="BR1971" s="2"/>
      <c r="BS1971" s="2"/>
      <c r="BT1971" s="2"/>
      <c r="BU1971" s="2"/>
      <c r="BV1971" s="2"/>
      <c r="BW1971" s="2"/>
      <c r="BX1971" s="2"/>
      <c r="BY1971" s="2"/>
      <c r="BZ1971" s="2"/>
      <c r="CA1971" s="2"/>
    </row>
    <row r="1972" spans="1:79" x14ac:dyDescent="0.3">
      <c r="A1972" s="2"/>
      <c r="B1972" s="2"/>
      <c r="C1972" s="2"/>
      <c r="D1972" s="2"/>
      <c r="E1972" s="2"/>
      <c r="F1972" s="2"/>
      <c r="G1972" s="2"/>
      <c r="H1972" s="2"/>
      <c r="I1972" s="2"/>
      <c r="J1972" s="2"/>
      <c r="K1972" s="2"/>
      <c r="L1972" s="2"/>
      <c r="M1972" s="2"/>
      <c r="N1972" s="2"/>
      <c r="O1972" s="2"/>
      <c r="P1972" s="2"/>
      <c r="Q1972" s="2"/>
      <c r="R1972" s="2"/>
      <c r="S1972" s="2"/>
      <c r="T1972" s="2"/>
      <c r="U1972" s="2"/>
      <c r="V1972" s="2"/>
      <c r="W1972" s="2"/>
      <c r="X1972" s="2"/>
      <c r="Y1972" s="2"/>
      <c r="Z1972" s="2"/>
      <c r="AA1972" s="2"/>
      <c r="AB1972" s="2"/>
      <c r="AC1972" s="2"/>
      <c r="AD1972" s="2"/>
      <c r="AE1972" s="2"/>
      <c r="AF1972" s="2"/>
      <c r="AG1972" s="2"/>
      <c r="AH1972" s="2"/>
      <c r="AI1972" s="2"/>
      <c r="AJ1972" s="2"/>
      <c r="AK1972" s="2"/>
      <c r="AL1972" s="2"/>
      <c r="AM1972" s="2"/>
      <c r="AN1972" s="2"/>
      <c r="AO1972" s="2"/>
      <c r="AP1972" s="2"/>
      <c r="AQ1972" s="2"/>
      <c r="AR1972" s="2"/>
      <c r="AS1972" s="2"/>
      <c r="AT1972" s="2"/>
      <c r="AU1972" s="2"/>
      <c r="AV1972" s="2"/>
      <c r="AW1972" s="2"/>
      <c r="AX1972" s="2"/>
      <c r="AY1972" s="2"/>
      <c r="AZ1972" s="2"/>
      <c r="BA1972" s="2"/>
      <c r="BB1972" s="2"/>
      <c r="BC1972" s="2"/>
      <c r="BD1972" s="2"/>
      <c r="BE1972" s="2"/>
      <c r="BF1972" s="2"/>
      <c r="BG1972" s="2"/>
      <c r="BH1972" s="2"/>
      <c r="BI1972" s="2"/>
      <c r="BJ1972" s="2"/>
      <c r="BK1972" s="2"/>
      <c r="BL1972" s="2"/>
      <c r="BM1972" s="2"/>
      <c r="BN1972" s="2"/>
      <c r="BO1972" s="2"/>
      <c r="BP1972" s="2"/>
      <c r="BQ1972" s="2"/>
      <c r="BR1972" s="2"/>
      <c r="BS1972" s="2"/>
      <c r="BT1972" s="2"/>
      <c r="BU1972" s="2"/>
      <c r="BV1972" s="2"/>
      <c r="BW1972" s="2"/>
      <c r="BX1972" s="2"/>
      <c r="BY1972" s="2"/>
      <c r="BZ1972" s="2"/>
      <c r="CA1972" s="2"/>
    </row>
    <row r="1973" spans="1:79" x14ac:dyDescent="0.3">
      <c r="A1973" s="2"/>
      <c r="B1973" s="2"/>
      <c r="C1973" s="2"/>
      <c r="D1973" s="2"/>
      <c r="E1973" s="2"/>
      <c r="F1973" s="2"/>
      <c r="G1973" s="2"/>
      <c r="H1973" s="2"/>
      <c r="I1973" s="2"/>
      <c r="J1973" s="2"/>
      <c r="K1973" s="2"/>
      <c r="L1973" s="2"/>
      <c r="M1973" s="2"/>
      <c r="N1973" s="2"/>
      <c r="O1973" s="2"/>
      <c r="P1973" s="2"/>
      <c r="Q1973" s="2"/>
      <c r="R1973" s="2"/>
      <c r="S1973" s="2"/>
      <c r="T1973" s="2"/>
      <c r="U1973" s="2"/>
      <c r="V1973" s="2"/>
      <c r="W1973" s="2"/>
      <c r="X1973" s="2"/>
      <c r="Y1973" s="2"/>
      <c r="Z1973" s="2"/>
      <c r="AA1973" s="2"/>
      <c r="AB1973" s="2"/>
      <c r="AC1973" s="2"/>
      <c r="AD1973" s="2"/>
      <c r="AE1973" s="2"/>
      <c r="AF1973" s="2"/>
      <c r="AG1973" s="2"/>
      <c r="AH1973" s="2"/>
      <c r="AI1973" s="2"/>
      <c r="AJ1973" s="2"/>
      <c r="AK1973" s="2"/>
      <c r="AL1973" s="2"/>
      <c r="AM1973" s="2"/>
      <c r="AN1973" s="2"/>
      <c r="AO1973" s="2"/>
      <c r="AP1973" s="2"/>
      <c r="AQ1973" s="2"/>
      <c r="AR1973" s="2"/>
      <c r="AS1973" s="2"/>
      <c r="AT1973" s="2"/>
      <c r="AU1973" s="2"/>
      <c r="AV1973" s="2"/>
      <c r="AW1973" s="2"/>
      <c r="AX1973" s="2"/>
      <c r="AY1973" s="2"/>
      <c r="AZ1973" s="2"/>
      <c r="BA1973" s="2"/>
      <c r="BB1973" s="2"/>
      <c r="BC1973" s="2"/>
      <c r="BD1973" s="2"/>
      <c r="BE1973" s="2"/>
      <c r="BF1973" s="2"/>
      <c r="BG1973" s="2"/>
      <c r="BH1973" s="2"/>
      <c r="BI1973" s="2"/>
      <c r="BJ1973" s="2"/>
      <c r="BK1973" s="2"/>
      <c r="BL1973" s="2"/>
      <c r="BM1973" s="2"/>
      <c r="BN1973" s="2"/>
      <c r="BO1973" s="2"/>
      <c r="BP1973" s="2"/>
      <c r="BQ1973" s="2"/>
      <c r="BR1973" s="2"/>
      <c r="BS1973" s="2"/>
      <c r="BT1973" s="2"/>
      <c r="BU1973" s="2"/>
      <c r="BV1973" s="2"/>
      <c r="BW1973" s="2"/>
      <c r="BX1973" s="2"/>
      <c r="BY1973" s="2"/>
      <c r="BZ1973" s="2"/>
      <c r="CA1973" s="2"/>
    </row>
    <row r="1974" spans="1:79" x14ac:dyDescent="0.3">
      <c r="A1974" s="2"/>
      <c r="B1974" s="2"/>
      <c r="C1974" s="2"/>
      <c r="D1974" s="2"/>
      <c r="E1974" s="2"/>
      <c r="F1974" s="2"/>
      <c r="G1974" s="2"/>
      <c r="H1974" s="2"/>
      <c r="I1974" s="2"/>
      <c r="J1974" s="2"/>
      <c r="K1974" s="2"/>
      <c r="L1974" s="2"/>
      <c r="M1974" s="2"/>
      <c r="N1974" s="2"/>
      <c r="O1974" s="2"/>
      <c r="P1974" s="2"/>
      <c r="Q1974" s="2"/>
      <c r="R1974" s="2"/>
      <c r="S1974" s="2"/>
      <c r="T1974" s="2"/>
      <c r="U1974" s="2"/>
      <c r="V1974" s="2"/>
      <c r="W1974" s="2"/>
      <c r="X1974" s="2"/>
      <c r="Y1974" s="2"/>
      <c r="Z1974" s="2"/>
      <c r="AA1974" s="2"/>
      <c r="AB1974" s="2"/>
      <c r="AC1974" s="2"/>
      <c r="AD1974" s="2"/>
      <c r="AE1974" s="2"/>
      <c r="AF1974" s="2"/>
      <c r="AG1974" s="2"/>
      <c r="AH1974" s="2"/>
      <c r="AI1974" s="2"/>
      <c r="AJ1974" s="2"/>
      <c r="AK1974" s="2"/>
      <c r="AL1974" s="2"/>
      <c r="AM1974" s="2"/>
      <c r="AN1974" s="2"/>
      <c r="AO1974" s="2"/>
      <c r="AP1974" s="2"/>
      <c r="AQ1974" s="2"/>
      <c r="AR1974" s="2"/>
      <c r="AS1974" s="2"/>
      <c r="AT1974" s="2"/>
      <c r="AU1974" s="2"/>
      <c r="AV1974" s="2"/>
      <c r="AW1974" s="2"/>
      <c r="AX1974" s="2"/>
      <c r="AY1974" s="2"/>
      <c r="AZ1974" s="2"/>
      <c r="BA1974" s="2"/>
      <c r="BB1974" s="2"/>
      <c r="BC1974" s="2"/>
      <c r="BD1974" s="2"/>
      <c r="BE1974" s="2"/>
      <c r="BF1974" s="2"/>
      <c r="BG1974" s="2"/>
      <c r="BH1974" s="2"/>
      <c r="BI1974" s="2"/>
      <c r="BJ1974" s="2"/>
      <c r="BK1974" s="2"/>
      <c r="BL1974" s="2"/>
      <c r="BM1974" s="2"/>
      <c r="BN1974" s="2"/>
      <c r="BO1974" s="2"/>
      <c r="BP1974" s="2"/>
      <c r="BQ1974" s="2"/>
      <c r="BR1974" s="2"/>
      <c r="BS1974" s="2"/>
      <c r="BT1974" s="2"/>
      <c r="BU1974" s="2"/>
      <c r="BV1974" s="2"/>
      <c r="BW1974" s="2"/>
      <c r="BX1974" s="2"/>
      <c r="BY1974" s="2"/>
      <c r="BZ1974" s="2"/>
      <c r="CA1974" s="2"/>
    </row>
    <row r="1975" spans="1:79" x14ac:dyDescent="0.3">
      <c r="A1975" s="2"/>
      <c r="B1975" s="2"/>
      <c r="C1975" s="2"/>
      <c r="D1975" s="2"/>
      <c r="E1975" s="2"/>
      <c r="F1975" s="2"/>
      <c r="G1975" s="2"/>
      <c r="H1975" s="2"/>
      <c r="I1975" s="2"/>
      <c r="J1975" s="2"/>
      <c r="K1975" s="2"/>
      <c r="L1975" s="2"/>
      <c r="M1975" s="2"/>
      <c r="N1975" s="2"/>
      <c r="O1975" s="2"/>
      <c r="P1975" s="2"/>
      <c r="Q1975" s="2"/>
      <c r="R1975" s="2"/>
      <c r="S1975" s="2"/>
      <c r="T1975" s="2"/>
      <c r="U1975" s="2"/>
      <c r="V1975" s="2"/>
      <c r="W1975" s="2"/>
      <c r="X1975" s="2"/>
      <c r="Y1975" s="2"/>
      <c r="Z1975" s="2"/>
      <c r="AA1975" s="2"/>
      <c r="AB1975" s="2"/>
      <c r="AC1975" s="2"/>
      <c r="AD1975" s="2"/>
      <c r="AE1975" s="2"/>
      <c r="AF1975" s="2"/>
      <c r="AG1975" s="2"/>
      <c r="AH1975" s="2"/>
      <c r="AI1975" s="2"/>
      <c r="AJ1975" s="2"/>
      <c r="AK1975" s="2"/>
      <c r="AL1975" s="2"/>
      <c r="AM1975" s="2"/>
      <c r="AN1975" s="2"/>
      <c r="AO1975" s="2"/>
      <c r="AP1975" s="2"/>
      <c r="AQ1975" s="2"/>
      <c r="AR1975" s="2"/>
      <c r="AS1975" s="2"/>
      <c r="AT1975" s="2"/>
      <c r="AU1975" s="2"/>
      <c r="AV1975" s="2"/>
      <c r="AW1975" s="2"/>
      <c r="AX1975" s="2"/>
      <c r="AY1975" s="2"/>
      <c r="AZ1975" s="2"/>
      <c r="BA1975" s="2"/>
      <c r="BB1975" s="2"/>
      <c r="BC1975" s="2"/>
      <c r="BD1975" s="2"/>
      <c r="BE1975" s="2"/>
      <c r="BF1975" s="2"/>
      <c r="BG1975" s="2"/>
      <c r="BH1975" s="2"/>
      <c r="BI1975" s="2"/>
      <c r="BJ1975" s="2"/>
      <c r="BK1975" s="2"/>
      <c r="BL1975" s="2"/>
      <c r="BM1975" s="2"/>
      <c r="BN1975" s="2"/>
      <c r="BO1975" s="2"/>
      <c r="BP1975" s="2"/>
      <c r="BQ1975" s="2"/>
      <c r="BR1975" s="2"/>
      <c r="BS1975" s="2"/>
      <c r="BT1975" s="2"/>
      <c r="BU1975" s="2"/>
      <c r="BV1975" s="2"/>
      <c r="BW1975" s="2"/>
      <c r="BX1975" s="2"/>
      <c r="BY1975" s="2"/>
      <c r="BZ1975" s="2"/>
      <c r="CA1975" s="2"/>
    </row>
    <row r="1976" spans="1:79" x14ac:dyDescent="0.3">
      <c r="A1976" s="2"/>
      <c r="B1976" s="2"/>
      <c r="C1976" s="2"/>
      <c r="D1976" s="2"/>
      <c r="E1976" s="2"/>
      <c r="F1976" s="2"/>
      <c r="G1976" s="2"/>
      <c r="H1976" s="2"/>
      <c r="I1976" s="2"/>
      <c r="J1976" s="2"/>
      <c r="K1976" s="2"/>
      <c r="L1976" s="2"/>
      <c r="M1976" s="2"/>
      <c r="N1976" s="2"/>
      <c r="O1976" s="2"/>
      <c r="P1976" s="2"/>
      <c r="Q1976" s="2"/>
      <c r="R1976" s="2"/>
      <c r="S1976" s="2"/>
      <c r="T1976" s="2"/>
      <c r="U1976" s="2"/>
      <c r="V1976" s="2"/>
      <c r="W1976" s="2"/>
      <c r="X1976" s="2"/>
      <c r="Y1976" s="2"/>
      <c r="Z1976" s="2"/>
      <c r="AA1976" s="2"/>
      <c r="AB1976" s="2"/>
      <c r="AC1976" s="2"/>
      <c r="AD1976" s="2"/>
      <c r="AE1976" s="2"/>
      <c r="AF1976" s="2"/>
      <c r="AG1976" s="2"/>
      <c r="AH1976" s="2"/>
      <c r="AI1976" s="2"/>
      <c r="AJ1976" s="2"/>
      <c r="AK1976" s="2"/>
      <c r="AL1976" s="2"/>
      <c r="AM1976" s="2"/>
      <c r="AN1976" s="2"/>
      <c r="AO1976" s="2"/>
      <c r="AP1976" s="2"/>
      <c r="AQ1976" s="2"/>
      <c r="AR1976" s="2"/>
      <c r="AS1976" s="2"/>
      <c r="AT1976" s="2"/>
      <c r="AU1976" s="2"/>
      <c r="AV1976" s="2"/>
      <c r="AW1976" s="2"/>
      <c r="AX1976" s="2"/>
      <c r="AY1976" s="2"/>
      <c r="AZ1976" s="2"/>
      <c r="BA1976" s="2"/>
      <c r="BB1976" s="2"/>
      <c r="BC1976" s="2"/>
      <c r="BD1976" s="2"/>
      <c r="BE1976" s="2"/>
      <c r="BF1976" s="2"/>
      <c r="BG1976" s="2"/>
      <c r="BH1976" s="2"/>
      <c r="BI1976" s="2"/>
      <c r="BJ1976" s="2"/>
      <c r="BK1976" s="2"/>
      <c r="BL1976" s="2"/>
      <c r="BM1976" s="2"/>
      <c r="BN1976" s="2"/>
      <c r="BO1976" s="2"/>
      <c r="BP1976" s="2"/>
      <c r="BQ1976" s="2"/>
      <c r="BR1976" s="2"/>
      <c r="BS1976" s="2"/>
      <c r="BT1976" s="2"/>
      <c r="BU1976" s="2"/>
      <c r="BV1976" s="2"/>
      <c r="BW1976" s="2"/>
      <c r="BX1976" s="2"/>
      <c r="BY1976" s="2"/>
      <c r="BZ1976" s="2"/>
      <c r="CA1976" s="2"/>
    </row>
    <row r="1977" spans="1:79" x14ac:dyDescent="0.3">
      <c r="A1977" s="2"/>
      <c r="B1977" s="2"/>
      <c r="C1977" s="2"/>
      <c r="D1977" s="2"/>
      <c r="E1977" s="2"/>
      <c r="F1977" s="2"/>
      <c r="G1977" s="2"/>
      <c r="H1977" s="2"/>
      <c r="I1977" s="2"/>
      <c r="J1977" s="2"/>
      <c r="K1977" s="2"/>
      <c r="L1977" s="2"/>
      <c r="M1977" s="2"/>
      <c r="N1977" s="2"/>
      <c r="O1977" s="2"/>
      <c r="P1977" s="2"/>
      <c r="Q1977" s="2"/>
      <c r="R1977" s="2"/>
      <c r="S1977" s="2"/>
      <c r="T1977" s="2"/>
      <c r="U1977" s="2"/>
      <c r="V1977" s="2"/>
      <c r="W1977" s="2"/>
      <c r="X1977" s="2"/>
      <c r="Y1977" s="2"/>
      <c r="Z1977" s="2"/>
      <c r="AA1977" s="2"/>
      <c r="AB1977" s="2"/>
      <c r="AC1977" s="2"/>
      <c r="AD1977" s="2"/>
      <c r="AE1977" s="2"/>
      <c r="AF1977" s="2"/>
      <c r="AG1977" s="2"/>
      <c r="AH1977" s="2"/>
      <c r="AI1977" s="2"/>
      <c r="AJ1977" s="2"/>
      <c r="AK1977" s="2"/>
      <c r="AL1977" s="2"/>
      <c r="AM1977" s="2"/>
      <c r="AN1977" s="2"/>
      <c r="AO1977" s="2"/>
      <c r="AP1977" s="2"/>
      <c r="AQ1977" s="2"/>
      <c r="AR1977" s="2"/>
      <c r="AS1977" s="2"/>
      <c r="AT1977" s="2"/>
      <c r="AU1977" s="2"/>
      <c r="AV1977" s="2"/>
      <c r="AW1977" s="2"/>
      <c r="AX1977" s="2"/>
      <c r="AY1977" s="2"/>
      <c r="AZ1977" s="2"/>
      <c r="BA1977" s="2"/>
      <c r="BB1977" s="2"/>
      <c r="BC1977" s="2"/>
      <c r="BD1977" s="2"/>
      <c r="BE1977" s="2"/>
      <c r="BF1977" s="2"/>
      <c r="BG1977" s="2"/>
      <c r="BH1977" s="2"/>
      <c r="BI1977" s="2"/>
      <c r="BJ1977" s="2"/>
      <c r="BK1977" s="2"/>
      <c r="BL1977" s="2"/>
      <c r="BM1977" s="2"/>
      <c r="BN1977" s="2"/>
      <c r="BO1977" s="2"/>
      <c r="BP1977" s="2"/>
      <c r="BQ1977" s="2"/>
      <c r="BR1977" s="2"/>
      <c r="BS1977" s="2"/>
      <c r="BT1977" s="2"/>
      <c r="BU1977" s="2"/>
      <c r="BV1977" s="2"/>
      <c r="BW1977" s="2"/>
      <c r="BX1977" s="2"/>
      <c r="BY1977" s="2"/>
      <c r="BZ1977" s="2"/>
      <c r="CA1977" s="2"/>
    </row>
    <row r="1978" spans="1:79" x14ac:dyDescent="0.3">
      <c r="A1978" s="2"/>
      <c r="B1978" s="2"/>
      <c r="C1978" s="2"/>
      <c r="D1978" s="2"/>
      <c r="E1978" s="2"/>
      <c r="F1978" s="2"/>
      <c r="G1978" s="2"/>
      <c r="H1978" s="2"/>
      <c r="I1978" s="2"/>
      <c r="J1978" s="2"/>
      <c r="K1978" s="2"/>
      <c r="L1978" s="2"/>
      <c r="M1978" s="2"/>
      <c r="N1978" s="2"/>
      <c r="O1978" s="2"/>
      <c r="P1978" s="2"/>
      <c r="Q1978" s="2"/>
      <c r="R1978" s="2"/>
      <c r="S1978" s="2"/>
      <c r="T1978" s="2"/>
      <c r="U1978" s="2"/>
      <c r="V1978" s="2"/>
      <c r="W1978" s="2"/>
      <c r="X1978" s="2"/>
      <c r="Y1978" s="2"/>
      <c r="Z1978" s="2"/>
      <c r="AA1978" s="2"/>
      <c r="AB1978" s="2"/>
      <c r="AC1978" s="2"/>
      <c r="AD1978" s="2"/>
      <c r="AE1978" s="2"/>
      <c r="AF1978" s="2"/>
      <c r="AG1978" s="2"/>
      <c r="AH1978" s="2"/>
      <c r="AI1978" s="2"/>
      <c r="AJ1978" s="2"/>
      <c r="AK1978" s="2"/>
      <c r="AL1978" s="2"/>
      <c r="AM1978" s="2"/>
      <c r="AN1978" s="2"/>
      <c r="AO1978" s="2"/>
      <c r="AP1978" s="2"/>
      <c r="AQ1978" s="2"/>
      <c r="AR1978" s="2"/>
      <c r="AS1978" s="2"/>
      <c r="AT1978" s="2"/>
      <c r="AU1978" s="2"/>
      <c r="AV1978" s="2"/>
      <c r="AW1978" s="2"/>
      <c r="AX1978" s="2"/>
      <c r="AY1978" s="2"/>
      <c r="AZ1978" s="2"/>
      <c r="BA1978" s="2"/>
      <c r="BB1978" s="2"/>
      <c r="BC1978" s="2"/>
      <c r="BD1978" s="2"/>
      <c r="BE1978" s="2"/>
      <c r="BF1978" s="2"/>
      <c r="BG1978" s="2"/>
      <c r="BH1978" s="2"/>
      <c r="BI1978" s="2"/>
      <c r="BJ1978" s="2"/>
      <c r="BK1978" s="2"/>
      <c r="BL1978" s="2"/>
      <c r="BM1978" s="2"/>
      <c r="BN1978" s="2"/>
      <c r="BO1978" s="2"/>
      <c r="BP1978" s="2"/>
      <c r="BQ1978" s="2"/>
      <c r="BR1978" s="2"/>
      <c r="BS1978" s="2"/>
      <c r="BT1978" s="2"/>
      <c r="BU1978" s="2"/>
      <c r="BV1978" s="2"/>
      <c r="BW1978" s="2"/>
      <c r="BX1978" s="2"/>
      <c r="BY1978" s="2"/>
      <c r="BZ1978" s="2"/>
      <c r="CA1978" s="2"/>
    </row>
    <row r="1979" spans="1:79" x14ac:dyDescent="0.3">
      <c r="A1979" s="2"/>
      <c r="B1979" s="2"/>
      <c r="C1979" s="2"/>
      <c r="D1979" s="2"/>
      <c r="E1979" s="2"/>
      <c r="F1979" s="2"/>
      <c r="G1979" s="2"/>
      <c r="H1979" s="2"/>
      <c r="I1979" s="2"/>
      <c r="J1979" s="2"/>
      <c r="K1979" s="2"/>
      <c r="L1979" s="2"/>
      <c r="M1979" s="2"/>
      <c r="N1979" s="2"/>
      <c r="O1979" s="2"/>
      <c r="P1979" s="2"/>
      <c r="Q1979" s="2"/>
      <c r="R1979" s="2"/>
      <c r="S1979" s="2"/>
      <c r="T1979" s="2"/>
      <c r="U1979" s="2"/>
      <c r="V1979" s="2"/>
      <c r="W1979" s="2"/>
      <c r="X1979" s="2"/>
      <c r="Y1979" s="2"/>
      <c r="Z1979" s="2"/>
      <c r="AA1979" s="2"/>
      <c r="AB1979" s="2"/>
      <c r="AC1979" s="2"/>
      <c r="AD1979" s="2"/>
      <c r="AE1979" s="2"/>
      <c r="AF1979" s="2"/>
      <c r="AG1979" s="2"/>
      <c r="AH1979" s="2"/>
      <c r="AI1979" s="2"/>
      <c r="AJ1979" s="2"/>
      <c r="AK1979" s="2"/>
      <c r="AL1979" s="2"/>
      <c r="AM1979" s="2"/>
      <c r="AN1979" s="2"/>
      <c r="AO1979" s="2"/>
      <c r="AP1979" s="2"/>
      <c r="AQ1979" s="2"/>
      <c r="AR1979" s="2"/>
      <c r="AS1979" s="2"/>
      <c r="AT1979" s="2"/>
      <c r="AU1979" s="2"/>
      <c r="AV1979" s="2"/>
      <c r="AW1979" s="2"/>
      <c r="AX1979" s="2"/>
      <c r="AY1979" s="2"/>
      <c r="AZ1979" s="2"/>
      <c r="BA1979" s="2"/>
      <c r="BB1979" s="2"/>
      <c r="BC1979" s="2"/>
      <c r="BD1979" s="2"/>
      <c r="BE1979" s="2"/>
      <c r="BF1979" s="2"/>
      <c r="BG1979" s="2"/>
      <c r="BH1979" s="2"/>
      <c r="BI1979" s="2"/>
      <c r="BJ1979" s="2"/>
      <c r="BK1979" s="2"/>
      <c r="BL1979" s="2"/>
      <c r="BM1979" s="2"/>
      <c r="BN1979" s="2"/>
      <c r="BO1979" s="2"/>
      <c r="BP1979" s="2"/>
      <c r="BQ1979" s="2"/>
      <c r="BR1979" s="2"/>
      <c r="BS1979" s="2"/>
      <c r="BT1979" s="2"/>
      <c r="BU1979" s="2"/>
      <c r="BV1979" s="2"/>
      <c r="BW1979" s="2"/>
      <c r="BX1979" s="2"/>
      <c r="BY1979" s="2"/>
      <c r="BZ1979" s="2"/>
      <c r="CA1979" s="2"/>
    </row>
    <row r="1980" spans="1:79" x14ac:dyDescent="0.3">
      <c r="A1980" s="2"/>
      <c r="B1980" s="2"/>
      <c r="C1980" s="2"/>
      <c r="D1980" s="2"/>
      <c r="E1980" s="2"/>
      <c r="F1980" s="2"/>
      <c r="G1980" s="2"/>
      <c r="H1980" s="2"/>
      <c r="I1980" s="2"/>
      <c r="J1980" s="2"/>
      <c r="K1980" s="2"/>
      <c r="L1980" s="2"/>
      <c r="M1980" s="2"/>
      <c r="N1980" s="2"/>
      <c r="O1980" s="2"/>
      <c r="P1980" s="2"/>
      <c r="Q1980" s="2"/>
      <c r="R1980" s="2"/>
      <c r="S1980" s="2"/>
      <c r="T1980" s="2"/>
      <c r="U1980" s="2"/>
      <c r="V1980" s="2"/>
      <c r="W1980" s="2"/>
      <c r="X1980" s="2"/>
      <c r="Y1980" s="2"/>
      <c r="Z1980" s="2"/>
      <c r="AA1980" s="2"/>
      <c r="AB1980" s="2"/>
      <c r="AC1980" s="2"/>
      <c r="AD1980" s="2"/>
      <c r="AE1980" s="2"/>
      <c r="AF1980" s="2"/>
      <c r="AG1980" s="2"/>
      <c r="AH1980" s="2"/>
      <c r="AI1980" s="2"/>
      <c r="AJ1980" s="2"/>
      <c r="AK1980" s="2"/>
      <c r="AL1980" s="2"/>
      <c r="AM1980" s="2"/>
      <c r="AN1980" s="2"/>
      <c r="AO1980" s="2"/>
      <c r="AP1980" s="2"/>
      <c r="AQ1980" s="2"/>
      <c r="AR1980" s="2"/>
      <c r="AS1980" s="2"/>
      <c r="AT1980" s="2"/>
      <c r="AU1980" s="2"/>
      <c r="AV1980" s="2"/>
      <c r="AW1980" s="2"/>
      <c r="AX1980" s="2"/>
      <c r="AY1980" s="2"/>
      <c r="AZ1980" s="2"/>
      <c r="BA1980" s="2"/>
      <c r="BB1980" s="2"/>
      <c r="BC1980" s="2"/>
      <c r="BD1980" s="2"/>
      <c r="BE1980" s="2"/>
      <c r="BF1980" s="2"/>
      <c r="BG1980" s="2"/>
      <c r="BH1980" s="2"/>
      <c r="BI1980" s="2"/>
      <c r="BJ1980" s="2"/>
      <c r="BK1980" s="2"/>
      <c r="BL1980" s="2"/>
      <c r="BM1980" s="2"/>
      <c r="BN1980" s="2"/>
      <c r="BO1980" s="2"/>
      <c r="BP1980" s="2"/>
      <c r="BQ1980" s="2"/>
      <c r="BR1980" s="2"/>
      <c r="BS1980" s="2"/>
      <c r="BT1980" s="2"/>
      <c r="BU1980" s="2"/>
      <c r="BV1980" s="2"/>
      <c r="BW1980" s="2"/>
      <c r="BX1980" s="2"/>
      <c r="BY1980" s="2"/>
      <c r="BZ1980" s="2"/>
      <c r="CA1980" s="2"/>
    </row>
    <row r="1981" spans="1:79" x14ac:dyDescent="0.3">
      <c r="A1981" s="2"/>
      <c r="B1981" s="2"/>
      <c r="C1981" s="2"/>
      <c r="D1981" s="2"/>
      <c r="E1981" s="2"/>
      <c r="F1981" s="2"/>
      <c r="G1981" s="2"/>
      <c r="H1981" s="2"/>
      <c r="I1981" s="2"/>
      <c r="J1981" s="2"/>
      <c r="K1981" s="2"/>
      <c r="L1981" s="2"/>
      <c r="M1981" s="2"/>
      <c r="N1981" s="2"/>
      <c r="O1981" s="2"/>
      <c r="P1981" s="2"/>
      <c r="Q1981" s="2"/>
      <c r="R1981" s="2"/>
      <c r="S1981" s="2"/>
      <c r="T1981" s="2"/>
      <c r="U1981" s="2"/>
      <c r="V1981" s="2"/>
      <c r="W1981" s="2"/>
      <c r="X1981" s="2"/>
      <c r="Y1981" s="2"/>
      <c r="Z1981" s="2"/>
      <c r="AA1981" s="2"/>
      <c r="AB1981" s="2"/>
      <c r="AC1981" s="2"/>
      <c r="AD1981" s="2"/>
      <c r="AE1981" s="2"/>
      <c r="AF1981" s="2"/>
      <c r="AG1981" s="2"/>
      <c r="AH1981" s="2"/>
      <c r="AI1981" s="2"/>
      <c r="AJ1981" s="2"/>
      <c r="AK1981" s="2"/>
      <c r="AL1981" s="2"/>
      <c r="AM1981" s="2"/>
      <c r="AN1981" s="2"/>
      <c r="AO1981" s="2"/>
      <c r="AP1981" s="2"/>
      <c r="AQ1981" s="2"/>
      <c r="AR1981" s="2"/>
      <c r="AS1981" s="2"/>
      <c r="AT1981" s="2"/>
      <c r="AU1981" s="2"/>
      <c r="AV1981" s="2"/>
      <c r="AW1981" s="2"/>
      <c r="AX1981" s="2"/>
      <c r="AY1981" s="2"/>
      <c r="AZ1981" s="2"/>
      <c r="BA1981" s="2"/>
      <c r="BB1981" s="2"/>
      <c r="BC1981" s="2"/>
      <c r="BD1981" s="2"/>
      <c r="BE1981" s="2"/>
      <c r="BF1981" s="2"/>
      <c r="BG1981" s="2"/>
      <c r="BH1981" s="2"/>
      <c r="BI1981" s="2"/>
      <c r="BJ1981" s="2"/>
      <c r="BK1981" s="2"/>
      <c r="BL1981" s="2"/>
      <c r="BM1981" s="2"/>
      <c r="BN1981" s="2"/>
      <c r="BO1981" s="2"/>
      <c r="BP1981" s="2"/>
      <c r="BQ1981" s="2"/>
      <c r="BR1981" s="2"/>
      <c r="BS1981" s="2"/>
      <c r="BT1981" s="2"/>
      <c r="BU1981" s="2"/>
      <c r="BV1981" s="2"/>
      <c r="BW1981" s="2"/>
      <c r="BX1981" s="2"/>
      <c r="BY1981" s="2"/>
      <c r="BZ1981" s="2"/>
      <c r="CA1981" s="2"/>
    </row>
    <row r="1982" spans="1:79" x14ac:dyDescent="0.3">
      <c r="A1982" s="2"/>
      <c r="B1982" s="2"/>
      <c r="C1982" s="2"/>
      <c r="D1982" s="2"/>
      <c r="E1982" s="2"/>
      <c r="F1982" s="2"/>
      <c r="G1982" s="2"/>
      <c r="H1982" s="2"/>
      <c r="I1982" s="2"/>
      <c r="J1982" s="2"/>
      <c r="K1982" s="2"/>
      <c r="L1982" s="2"/>
      <c r="M1982" s="2"/>
      <c r="N1982" s="2"/>
      <c r="O1982" s="2"/>
      <c r="P1982" s="2"/>
      <c r="Q1982" s="2"/>
      <c r="R1982" s="2"/>
      <c r="S1982" s="2"/>
      <c r="T1982" s="2"/>
      <c r="U1982" s="2"/>
      <c r="V1982" s="2"/>
      <c r="W1982" s="2"/>
      <c r="X1982" s="2"/>
      <c r="Y1982" s="2"/>
      <c r="Z1982" s="2"/>
      <c r="AA1982" s="2"/>
      <c r="AB1982" s="2"/>
      <c r="AC1982" s="2"/>
      <c r="AD1982" s="2"/>
      <c r="AE1982" s="2"/>
      <c r="AF1982" s="2"/>
      <c r="AG1982" s="2"/>
      <c r="AH1982" s="2"/>
      <c r="AI1982" s="2"/>
      <c r="AJ1982" s="2"/>
      <c r="AK1982" s="2"/>
      <c r="AL1982" s="2"/>
      <c r="AM1982" s="2"/>
      <c r="AN1982" s="2"/>
      <c r="AO1982" s="2"/>
      <c r="AP1982" s="2"/>
      <c r="AQ1982" s="2"/>
      <c r="AR1982" s="2"/>
      <c r="AS1982" s="2"/>
      <c r="AT1982" s="2"/>
      <c r="AU1982" s="2"/>
      <c r="AV1982" s="2"/>
      <c r="AW1982" s="2"/>
      <c r="AX1982" s="2"/>
      <c r="AY1982" s="2"/>
      <c r="AZ1982" s="2"/>
      <c r="BA1982" s="2"/>
      <c r="BB1982" s="2"/>
      <c r="BC1982" s="2"/>
      <c r="BD1982" s="2"/>
      <c r="BE1982" s="2"/>
      <c r="BF1982" s="2"/>
      <c r="BG1982" s="2"/>
      <c r="BH1982" s="2"/>
      <c r="BI1982" s="2"/>
      <c r="BJ1982" s="2"/>
      <c r="BK1982" s="2"/>
      <c r="BL1982" s="2"/>
      <c r="BM1982" s="2"/>
      <c r="BN1982" s="2"/>
      <c r="BO1982" s="2"/>
      <c r="BP1982" s="2"/>
      <c r="BQ1982" s="2"/>
      <c r="BR1982" s="2"/>
      <c r="BS1982" s="2"/>
      <c r="BT1982" s="2"/>
      <c r="BU1982" s="2"/>
      <c r="BV1982" s="2"/>
      <c r="BW1982" s="2"/>
      <c r="BX1982" s="2"/>
      <c r="BY1982" s="2"/>
      <c r="BZ1982" s="2"/>
      <c r="CA1982" s="2"/>
    </row>
    <row r="1983" spans="1:79" x14ac:dyDescent="0.3">
      <c r="A1983" s="2"/>
      <c r="B1983" s="2"/>
      <c r="C1983" s="2"/>
      <c r="D1983" s="2"/>
      <c r="E1983" s="2"/>
      <c r="F1983" s="2"/>
      <c r="G1983" s="2"/>
      <c r="H1983" s="2"/>
      <c r="I1983" s="2"/>
      <c r="J1983" s="2"/>
      <c r="K1983" s="2"/>
      <c r="L1983" s="2"/>
      <c r="M1983" s="2"/>
      <c r="N1983" s="2"/>
      <c r="O1983" s="2"/>
      <c r="P1983" s="2"/>
      <c r="Q1983" s="2"/>
      <c r="R1983" s="2"/>
      <c r="S1983" s="2"/>
      <c r="T1983" s="2"/>
      <c r="U1983" s="2"/>
      <c r="V1983" s="2"/>
      <c r="W1983" s="2"/>
      <c r="X1983" s="2"/>
      <c r="Y1983" s="2"/>
      <c r="Z1983" s="2"/>
      <c r="AA1983" s="2"/>
      <c r="AB1983" s="2"/>
      <c r="AC1983" s="2"/>
      <c r="AD1983" s="2"/>
      <c r="AE1983" s="2"/>
      <c r="AF1983" s="2"/>
      <c r="AG1983" s="2"/>
      <c r="AH1983" s="2"/>
      <c r="AI1983" s="2"/>
      <c r="AJ1983" s="2"/>
      <c r="AK1983" s="2"/>
      <c r="AL1983" s="2"/>
      <c r="AM1983" s="2"/>
      <c r="AN1983" s="2"/>
      <c r="AO1983" s="2"/>
      <c r="AP1983" s="2"/>
      <c r="AQ1983" s="2"/>
      <c r="AR1983" s="2"/>
      <c r="AS1983" s="2"/>
      <c r="AT1983" s="2"/>
      <c r="AU1983" s="2"/>
      <c r="AV1983" s="2"/>
      <c r="AW1983" s="2"/>
      <c r="AX1983" s="2"/>
      <c r="AY1983" s="2"/>
      <c r="AZ1983" s="2"/>
      <c r="BA1983" s="2"/>
      <c r="BB1983" s="2"/>
      <c r="BC1983" s="2"/>
      <c r="BD1983" s="2"/>
      <c r="BE1983" s="2"/>
      <c r="BF1983" s="2"/>
      <c r="BG1983" s="2"/>
      <c r="BH1983" s="2"/>
      <c r="BI1983" s="2"/>
      <c r="BJ1983" s="2"/>
      <c r="BK1983" s="2"/>
      <c r="BL1983" s="2"/>
      <c r="BM1983" s="2"/>
      <c r="BN1983" s="2"/>
      <c r="BO1983" s="2"/>
      <c r="BP1983" s="2"/>
      <c r="BQ1983" s="2"/>
      <c r="BR1983" s="2"/>
      <c r="BS1983" s="2"/>
      <c r="BT1983" s="2"/>
      <c r="BU1983" s="2"/>
      <c r="BV1983" s="2"/>
      <c r="BW1983" s="2"/>
      <c r="BX1983" s="2"/>
      <c r="BY1983" s="2"/>
      <c r="BZ1983" s="2"/>
      <c r="CA1983" s="2"/>
    </row>
    <row r="1984" spans="1:79" x14ac:dyDescent="0.3">
      <c r="A1984" s="2"/>
      <c r="B1984" s="2"/>
      <c r="C1984" s="2"/>
      <c r="D1984" s="2"/>
      <c r="E1984" s="2"/>
      <c r="F1984" s="2"/>
      <c r="G1984" s="2"/>
      <c r="H1984" s="2"/>
      <c r="I1984" s="2"/>
      <c r="J1984" s="2"/>
      <c r="K1984" s="2"/>
      <c r="L1984" s="2"/>
      <c r="M1984" s="2"/>
      <c r="N1984" s="2"/>
      <c r="O1984" s="2"/>
      <c r="P1984" s="2"/>
      <c r="Q1984" s="2"/>
      <c r="R1984" s="2"/>
      <c r="S1984" s="2"/>
      <c r="T1984" s="2"/>
      <c r="U1984" s="2"/>
      <c r="V1984" s="2"/>
      <c r="W1984" s="2"/>
      <c r="X1984" s="2"/>
      <c r="Y1984" s="2"/>
      <c r="Z1984" s="2"/>
      <c r="AA1984" s="2"/>
      <c r="AB1984" s="2"/>
      <c r="AC1984" s="2"/>
      <c r="AD1984" s="2"/>
      <c r="AE1984" s="2"/>
      <c r="AF1984" s="2"/>
      <c r="AG1984" s="2"/>
      <c r="AH1984" s="2"/>
      <c r="AI1984" s="2"/>
      <c r="AJ1984" s="2"/>
      <c r="AK1984" s="2"/>
      <c r="AL1984" s="2"/>
      <c r="AM1984" s="2"/>
      <c r="AN1984" s="2"/>
      <c r="AO1984" s="2"/>
      <c r="AP1984" s="2"/>
      <c r="AQ1984" s="2"/>
      <c r="AR1984" s="2"/>
      <c r="AS1984" s="2"/>
      <c r="AT1984" s="2"/>
      <c r="AU1984" s="2"/>
      <c r="AV1984" s="2"/>
      <c r="AW1984" s="2"/>
      <c r="AX1984" s="2"/>
      <c r="AY1984" s="2"/>
      <c r="AZ1984" s="2"/>
      <c r="BA1984" s="2"/>
      <c r="BB1984" s="2"/>
      <c r="BC1984" s="2"/>
      <c r="BD1984" s="2"/>
      <c r="BE1984" s="2"/>
      <c r="BF1984" s="2"/>
      <c r="BG1984" s="2"/>
      <c r="BH1984" s="2"/>
      <c r="BI1984" s="2"/>
      <c r="BJ1984" s="2"/>
      <c r="BK1984" s="2"/>
      <c r="BL1984" s="2"/>
      <c r="BM1984" s="2"/>
      <c r="BN1984" s="2"/>
      <c r="BO1984" s="2"/>
      <c r="BP1984" s="2"/>
      <c r="BQ1984" s="2"/>
      <c r="BR1984" s="2"/>
      <c r="BS1984" s="2"/>
      <c r="BT1984" s="2"/>
      <c r="BU1984" s="2"/>
      <c r="BV1984" s="2"/>
      <c r="BW1984" s="2"/>
      <c r="BX1984" s="2"/>
      <c r="BY1984" s="2"/>
      <c r="BZ1984" s="2"/>
      <c r="CA1984" s="2"/>
    </row>
    <row r="1985" spans="1:79" x14ac:dyDescent="0.3">
      <c r="A1985" s="2"/>
      <c r="B1985" s="2"/>
      <c r="C1985" s="2"/>
      <c r="D1985" s="2"/>
      <c r="E1985" s="2"/>
      <c r="F1985" s="2"/>
      <c r="G1985" s="2"/>
      <c r="H1985" s="2"/>
      <c r="I1985" s="2"/>
      <c r="J1985" s="2"/>
      <c r="K1985" s="2"/>
      <c r="L1985" s="2"/>
      <c r="M1985" s="2"/>
      <c r="N1985" s="2"/>
      <c r="O1985" s="2"/>
      <c r="P1985" s="2"/>
      <c r="Q1985" s="2"/>
      <c r="R1985" s="2"/>
      <c r="S1985" s="2"/>
      <c r="T1985" s="2"/>
      <c r="U1985" s="2"/>
      <c r="V1985" s="2"/>
      <c r="W1985" s="2"/>
      <c r="X1985" s="2"/>
      <c r="Y1985" s="2"/>
      <c r="Z1985" s="2"/>
      <c r="AA1985" s="2"/>
      <c r="AB1985" s="2"/>
      <c r="AC1985" s="2"/>
      <c r="AD1985" s="2"/>
      <c r="AE1985" s="2"/>
      <c r="AF1985" s="2"/>
      <c r="AG1985" s="2"/>
      <c r="AH1985" s="2"/>
      <c r="AI1985" s="2"/>
      <c r="AJ1985" s="2"/>
      <c r="AK1985" s="2"/>
      <c r="AL1985" s="2"/>
      <c r="AM1985" s="2"/>
      <c r="AN1985" s="2"/>
      <c r="AO1985" s="2"/>
      <c r="AP1985" s="2"/>
      <c r="AQ1985" s="2"/>
      <c r="AR1985" s="2"/>
      <c r="AS1985" s="2"/>
      <c r="AT1985" s="2"/>
      <c r="AU1985" s="2"/>
      <c r="AV1985" s="2"/>
      <c r="AW1985" s="2"/>
      <c r="AX1985" s="2"/>
      <c r="AY1985" s="2"/>
      <c r="AZ1985" s="2"/>
      <c r="BA1985" s="2"/>
      <c r="BB1985" s="2"/>
      <c r="BC1985" s="2"/>
      <c r="BD1985" s="2"/>
      <c r="BE1985" s="2"/>
      <c r="BF1985" s="2"/>
      <c r="BG1985" s="2"/>
      <c r="BH1985" s="2"/>
      <c r="BI1985" s="2"/>
      <c r="BJ1985" s="2"/>
      <c r="BK1985" s="2"/>
      <c r="BL1985" s="2"/>
      <c r="BM1985" s="2"/>
      <c r="BN1985" s="2"/>
      <c r="BO1985" s="2"/>
      <c r="BP1985" s="2"/>
      <c r="BQ1985" s="2"/>
      <c r="BR1985" s="2"/>
      <c r="BS1985" s="2"/>
      <c r="BT1985" s="2"/>
      <c r="BU1985" s="2"/>
      <c r="BV1985" s="2"/>
      <c r="BW1985" s="2"/>
      <c r="BX1985" s="2"/>
      <c r="BY1985" s="2"/>
      <c r="BZ1985" s="2"/>
      <c r="CA1985" s="2"/>
    </row>
    <row r="1986" spans="1:79" x14ac:dyDescent="0.3">
      <c r="A1986" s="2"/>
      <c r="B1986" s="2"/>
      <c r="C1986" s="2"/>
      <c r="D1986" s="2"/>
      <c r="E1986" s="2"/>
      <c r="F1986" s="2"/>
      <c r="G1986" s="2"/>
      <c r="H1986" s="2"/>
      <c r="I1986" s="2"/>
      <c r="J1986" s="2"/>
      <c r="K1986" s="2"/>
      <c r="L1986" s="2"/>
      <c r="M1986" s="2"/>
      <c r="N1986" s="2"/>
      <c r="O1986" s="2"/>
      <c r="P1986" s="2"/>
      <c r="Q1986" s="2"/>
      <c r="R1986" s="2"/>
      <c r="S1986" s="2"/>
      <c r="T1986" s="2"/>
      <c r="U1986" s="2"/>
      <c r="V1986" s="2"/>
      <c r="W1986" s="2"/>
      <c r="X1986" s="2"/>
      <c r="Y1986" s="2"/>
      <c r="Z1986" s="2"/>
      <c r="AA1986" s="2"/>
      <c r="AB1986" s="2"/>
      <c r="AC1986" s="2"/>
      <c r="AD1986" s="2"/>
      <c r="AE1986" s="2"/>
      <c r="AF1986" s="2"/>
      <c r="AG1986" s="2"/>
      <c r="AH1986" s="2"/>
      <c r="AI1986" s="2"/>
      <c r="AJ1986" s="2"/>
      <c r="AK1986" s="2"/>
      <c r="AL1986" s="2"/>
      <c r="AM1986" s="2"/>
      <c r="AN1986" s="2"/>
      <c r="AO1986" s="2"/>
      <c r="AP1986" s="2"/>
      <c r="AQ1986" s="2"/>
      <c r="AR1986" s="2"/>
      <c r="AS1986" s="2"/>
      <c r="AT1986" s="2"/>
      <c r="AU1986" s="2"/>
      <c r="AV1986" s="2"/>
      <c r="AW1986" s="2"/>
      <c r="AX1986" s="2"/>
      <c r="AY1986" s="2"/>
      <c r="AZ1986" s="2"/>
      <c r="BA1986" s="2"/>
      <c r="BB1986" s="2"/>
      <c r="BC1986" s="2"/>
      <c r="BD1986" s="2"/>
      <c r="BE1986" s="2"/>
      <c r="BF1986" s="2"/>
      <c r="BG1986" s="2"/>
      <c r="BH1986" s="2"/>
      <c r="BI1986" s="2"/>
      <c r="BJ1986" s="2"/>
      <c r="BK1986" s="2"/>
      <c r="BL1986" s="2"/>
      <c r="BM1986" s="2"/>
      <c r="BN1986" s="2"/>
      <c r="BO1986" s="2"/>
      <c r="BP1986" s="2"/>
      <c r="BQ1986" s="2"/>
      <c r="BR1986" s="2"/>
      <c r="BS1986" s="2"/>
      <c r="BT1986" s="2"/>
      <c r="BU1986" s="2"/>
      <c r="BV1986" s="2"/>
      <c r="BW1986" s="2"/>
      <c r="BX1986" s="2"/>
      <c r="BY1986" s="2"/>
      <c r="BZ1986" s="2"/>
      <c r="CA1986" s="2"/>
    </row>
    <row r="1987" spans="1:79" x14ac:dyDescent="0.3">
      <c r="A1987" s="2"/>
      <c r="B1987" s="2"/>
      <c r="C1987" s="2"/>
      <c r="D1987" s="2"/>
      <c r="E1987" s="2"/>
      <c r="F1987" s="2"/>
      <c r="G1987" s="2"/>
      <c r="H1987" s="2"/>
      <c r="I1987" s="2"/>
      <c r="J1987" s="2"/>
      <c r="K1987" s="2"/>
      <c r="L1987" s="2"/>
      <c r="M1987" s="2"/>
      <c r="N1987" s="2"/>
      <c r="O1987" s="2"/>
      <c r="P1987" s="2"/>
      <c r="Q1987" s="2"/>
      <c r="R1987" s="2"/>
      <c r="S1987" s="2"/>
      <c r="T1987" s="2"/>
      <c r="U1987" s="2"/>
      <c r="V1987" s="2"/>
      <c r="W1987" s="2"/>
      <c r="X1987" s="2"/>
      <c r="Y1987" s="2"/>
      <c r="Z1987" s="2"/>
      <c r="AA1987" s="2"/>
      <c r="AB1987" s="2"/>
      <c r="AC1987" s="2"/>
      <c r="AD1987" s="2"/>
      <c r="AE1987" s="2"/>
      <c r="AF1987" s="2"/>
      <c r="AG1987" s="2"/>
      <c r="AH1987" s="2"/>
      <c r="AI1987" s="2"/>
      <c r="AJ1987" s="2"/>
      <c r="AK1987" s="2"/>
      <c r="AL1987" s="2"/>
      <c r="AM1987" s="2"/>
      <c r="AN1987" s="2"/>
      <c r="AO1987" s="2"/>
      <c r="AP1987" s="2"/>
      <c r="AQ1987" s="2"/>
      <c r="AR1987" s="2"/>
      <c r="AS1987" s="2"/>
      <c r="AT1987" s="2"/>
      <c r="AU1987" s="2"/>
      <c r="AV1987" s="2"/>
      <c r="AW1987" s="2"/>
      <c r="AX1987" s="2"/>
      <c r="AY1987" s="2"/>
      <c r="AZ1987" s="2"/>
      <c r="BA1987" s="2"/>
      <c r="BB1987" s="2"/>
      <c r="BC1987" s="2"/>
      <c r="BD1987" s="2"/>
      <c r="BE1987" s="2"/>
      <c r="BF1987" s="2"/>
      <c r="BG1987" s="2"/>
      <c r="BH1987" s="2"/>
      <c r="BI1987" s="2"/>
      <c r="BJ1987" s="2"/>
      <c r="BK1987" s="2"/>
      <c r="BL1987" s="2"/>
      <c r="BM1987" s="2"/>
      <c r="BN1987" s="2"/>
      <c r="BO1987" s="2"/>
      <c r="BP1987" s="2"/>
      <c r="BQ1987" s="2"/>
      <c r="BR1987" s="2"/>
      <c r="BS1987" s="2"/>
      <c r="BT1987" s="2"/>
      <c r="BU1987" s="2"/>
      <c r="BV1987" s="2"/>
      <c r="BW1987" s="2"/>
      <c r="BX1987" s="2"/>
      <c r="BY1987" s="2"/>
      <c r="BZ1987" s="2"/>
      <c r="CA1987" s="2"/>
    </row>
    <row r="1988" spans="1:79" x14ac:dyDescent="0.3">
      <c r="A1988" s="2"/>
      <c r="B1988" s="2"/>
      <c r="C1988" s="2"/>
      <c r="D1988" s="2"/>
      <c r="E1988" s="2"/>
      <c r="F1988" s="2"/>
      <c r="G1988" s="2"/>
      <c r="H1988" s="2"/>
      <c r="I1988" s="2"/>
      <c r="J1988" s="2"/>
      <c r="K1988" s="2"/>
      <c r="L1988" s="2"/>
      <c r="M1988" s="2"/>
      <c r="N1988" s="2"/>
      <c r="O1988" s="2"/>
      <c r="P1988" s="2"/>
      <c r="Q1988" s="2"/>
      <c r="R1988" s="2"/>
      <c r="S1988" s="2"/>
      <c r="T1988" s="2"/>
      <c r="U1988" s="2"/>
      <c r="V1988" s="2"/>
      <c r="W1988" s="2"/>
      <c r="X1988" s="2"/>
      <c r="Y1988" s="2"/>
      <c r="Z1988" s="2"/>
      <c r="AA1988" s="2"/>
      <c r="AB1988" s="2"/>
      <c r="AC1988" s="2"/>
      <c r="AD1988" s="2"/>
      <c r="AE1988" s="2"/>
      <c r="AF1988" s="2"/>
      <c r="AG1988" s="2"/>
      <c r="AH1988" s="2"/>
      <c r="AI1988" s="2"/>
      <c r="AJ1988" s="2"/>
      <c r="AK1988" s="2"/>
      <c r="AL1988" s="2"/>
      <c r="AM1988" s="2"/>
      <c r="AN1988" s="2"/>
      <c r="AO1988" s="2"/>
      <c r="AP1988" s="2"/>
      <c r="AQ1988" s="2"/>
      <c r="AR1988" s="2"/>
      <c r="AS1988" s="2"/>
      <c r="AT1988" s="2"/>
      <c r="AU1988" s="2"/>
      <c r="AV1988" s="2"/>
      <c r="AW1988" s="2"/>
      <c r="AX1988" s="2"/>
      <c r="AY1988" s="2"/>
      <c r="AZ1988" s="2"/>
      <c r="BA1988" s="2"/>
      <c r="BB1988" s="2"/>
      <c r="BC1988" s="2"/>
      <c r="BD1988" s="2"/>
      <c r="BE1988" s="2"/>
      <c r="BF1988" s="2"/>
      <c r="BG1988" s="2"/>
      <c r="BH1988" s="2"/>
      <c r="BI1988" s="2"/>
      <c r="BJ1988" s="2"/>
      <c r="BK1988" s="2"/>
      <c r="BL1988" s="2"/>
      <c r="BM1988" s="2"/>
      <c r="BN1988" s="2"/>
      <c r="BO1988" s="2"/>
      <c r="BP1988" s="2"/>
      <c r="BQ1988" s="2"/>
      <c r="BR1988" s="2"/>
      <c r="BS1988" s="2"/>
      <c r="BT1988" s="2"/>
      <c r="BU1988" s="2"/>
      <c r="BV1988" s="2"/>
      <c r="BW1988" s="2"/>
      <c r="BX1988" s="2"/>
      <c r="BY1988" s="2"/>
      <c r="BZ1988" s="2"/>
      <c r="CA1988" s="2"/>
    </row>
    <row r="1989" spans="1:79" x14ac:dyDescent="0.3">
      <c r="A1989" s="2"/>
      <c r="B1989" s="2"/>
      <c r="C1989" s="2"/>
      <c r="D1989" s="2"/>
      <c r="E1989" s="2"/>
      <c r="F1989" s="2"/>
      <c r="G1989" s="2"/>
      <c r="H1989" s="2"/>
      <c r="I1989" s="2"/>
      <c r="J1989" s="2"/>
      <c r="K1989" s="2"/>
      <c r="L1989" s="2"/>
      <c r="M1989" s="2"/>
      <c r="N1989" s="2"/>
      <c r="O1989" s="2"/>
      <c r="P1989" s="2"/>
      <c r="Q1989" s="2"/>
      <c r="R1989" s="2"/>
      <c r="S1989" s="2"/>
      <c r="T1989" s="2"/>
      <c r="U1989" s="2"/>
      <c r="V1989" s="2"/>
      <c r="W1989" s="2"/>
      <c r="X1989" s="2"/>
      <c r="Y1989" s="2"/>
      <c r="Z1989" s="2"/>
      <c r="AA1989" s="2"/>
      <c r="AB1989" s="2"/>
      <c r="AC1989" s="2"/>
      <c r="AD1989" s="2"/>
      <c r="AE1989" s="2"/>
      <c r="AF1989" s="2"/>
      <c r="AG1989" s="2"/>
      <c r="AH1989" s="2"/>
      <c r="AI1989" s="2"/>
      <c r="AJ1989" s="2"/>
      <c r="AK1989" s="2"/>
      <c r="AL1989" s="2"/>
      <c r="AM1989" s="2"/>
      <c r="AN1989" s="2"/>
      <c r="AO1989" s="2"/>
      <c r="AP1989" s="2"/>
      <c r="AQ1989" s="2"/>
      <c r="AR1989" s="2"/>
      <c r="AS1989" s="2"/>
      <c r="AT1989" s="2"/>
      <c r="AU1989" s="2"/>
      <c r="AV1989" s="2"/>
      <c r="AW1989" s="2"/>
      <c r="AX1989" s="2"/>
      <c r="AY1989" s="2"/>
      <c r="AZ1989" s="2"/>
      <c r="BA1989" s="2"/>
      <c r="BB1989" s="2"/>
      <c r="BC1989" s="2"/>
      <c r="BD1989" s="2"/>
      <c r="BE1989" s="2"/>
      <c r="BF1989" s="2"/>
      <c r="BG1989" s="2"/>
      <c r="BH1989" s="2"/>
      <c r="BI1989" s="2"/>
      <c r="BJ1989" s="2"/>
      <c r="BK1989" s="2"/>
      <c r="BL1989" s="2"/>
      <c r="BM1989" s="2"/>
      <c r="BN1989" s="2"/>
      <c r="BO1989" s="2"/>
      <c r="BP1989" s="2"/>
      <c r="BQ1989" s="2"/>
      <c r="BR1989" s="2"/>
      <c r="BS1989" s="2"/>
      <c r="BT1989" s="2"/>
      <c r="BU1989" s="2"/>
      <c r="BV1989" s="2"/>
      <c r="BW1989" s="2"/>
      <c r="BX1989" s="2"/>
      <c r="BY1989" s="2"/>
      <c r="BZ1989" s="2"/>
      <c r="CA1989" s="2"/>
    </row>
    <row r="1990" spans="1:79" x14ac:dyDescent="0.3">
      <c r="A1990" s="2"/>
      <c r="B1990" s="2"/>
      <c r="C1990" s="2"/>
      <c r="D1990" s="2"/>
      <c r="E1990" s="2"/>
      <c r="F1990" s="2"/>
      <c r="G1990" s="2"/>
      <c r="H1990" s="2"/>
      <c r="I1990" s="2"/>
      <c r="J1990" s="2"/>
      <c r="K1990" s="2"/>
      <c r="L1990" s="2"/>
      <c r="M1990" s="2"/>
      <c r="N1990" s="2"/>
      <c r="O1990" s="2"/>
      <c r="P1990" s="2"/>
      <c r="Q1990" s="2"/>
      <c r="R1990" s="2"/>
      <c r="S1990" s="2"/>
      <c r="T1990" s="2"/>
      <c r="U1990" s="2"/>
      <c r="V1990" s="2"/>
      <c r="W1990" s="2"/>
      <c r="X1990" s="2"/>
      <c r="Y1990" s="2"/>
      <c r="Z1990" s="2"/>
      <c r="AA1990" s="2"/>
      <c r="AB1990" s="2"/>
      <c r="AC1990" s="2"/>
      <c r="AD1990" s="2"/>
      <c r="AE1990" s="2"/>
      <c r="AF1990" s="2"/>
      <c r="AG1990" s="2"/>
      <c r="AH1990" s="2"/>
      <c r="AI1990" s="2"/>
      <c r="AJ1990" s="2"/>
      <c r="AK1990" s="2"/>
      <c r="AL1990" s="2"/>
      <c r="AM1990" s="2"/>
      <c r="AN1990" s="2"/>
      <c r="AO1990" s="2"/>
      <c r="AP1990" s="2"/>
      <c r="AQ1990" s="2"/>
      <c r="AR1990" s="2"/>
      <c r="AS1990" s="2"/>
      <c r="AT1990" s="2"/>
      <c r="AU1990" s="2"/>
      <c r="AV1990" s="2"/>
      <c r="AW1990" s="2"/>
      <c r="AX1990" s="2"/>
      <c r="AY1990" s="2"/>
      <c r="AZ1990" s="2"/>
      <c r="BA1990" s="2"/>
      <c r="BB1990" s="2"/>
      <c r="BC1990" s="2"/>
      <c r="BD1990" s="2"/>
      <c r="BE1990" s="2"/>
      <c r="BF1990" s="2"/>
      <c r="BG1990" s="2"/>
      <c r="BH1990" s="2"/>
      <c r="BI1990" s="2"/>
      <c r="BJ1990" s="2"/>
      <c r="BK1990" s="2"/>
      <c r="BL1990" s="2"/>
      <c r="BM1990" s="2"/>
      <c r="BN1990" s="2"/>
      <c r="BO1990" s="2"/>
      <c r="BP1990" s="2"/>
      <c r="BQ1990" s="2"/>
      <c r="BR1990" s="2"/>
      <c r="BS1990" s="2"/>
      <c r="BT1990" s="2"/>
      <c r="BU1990" s="2"/>
      <c r="BV1990" s="2"/>
      <c r="BW1990" s="2"/>
      <c r="BX1990" s="2"/>
      <c r="BY1990" s="2"/>
      <c r="BZ1990" s="2"/>
      <c r="CA1990" s="2"/>
    </row>
    <row r="1991" spans="1:79" x14ac:dyDescent="0.3">
      <c r="A1991" s="2"/>
      <c r="B1991" s="2"/>
      <c r="C1991" s="2"/>
      <c r="D1991" s="2"/>
      <c r="E1991" s="2"/>
      <c r="F1991" s="2"/>
      <c r="G1991" s="2"/>
      <c r="H1991" s="2"/>
      <c r="I1991" s="2"/>
      <c r="J1991" s="2"/>
      <c r="K1991" s="2"/>
      <c r="L1991" s="2"/>
      <c r="M1991" s="2"/>
      <c r="N1991" s="2"/>
      <c r="O1991" s="2"/>
      <c r="P1991" s="2"/>
      <c r="Q1991" s="2"/>
      <c r="R1991" s="2"/>
      <c r="S1991" s="2"/>
      <c r="T1991" s="2"/>
      <c r="U1991" s="2"/>
      <c r="V1991" s="2"/>
      <c r="W1991" s="2"/>
      <c r="X1991" s="2"/>
      <c r="Y1991" s="2"/>
      <c r="Z1991" s="2"/>
      <c r="AA1991" s="2"/>
      <c r="AB1991" s="2"/>
      <c r="AC1991" s="2"/>
      <c r="AD1991" s="2"/>
      <c r="AE1991" s="2"/>
      <c r="AF1991" s="2"/>
      <c r="AG1991" s="2"/>
      <c r="AH1991" s="2"/>
      <c r="AI1991" s="2"/>
      <c r="AJ1991" s="2"/>
      <c r="AK1991" s="2"/>
      <c r="AL1991" s="2"/>
      <c r="AM1991" s="2"/>
      <c r="AN1991" s="2"/>
      <c r="AO1991" s="2"/>
      <c r="AP1991" s="2"/>
      <c r="AQ1991" s="2"/>
      <c r="AR1991" s="2"/>
      <c r="AS1991" s="2"/>
      <c r="AT1991" s="2"/>
      <c r="AU1991" s="2"/>
      <c r="AV1991" s="2"/>
      <c r="AW1991" s="2"/>
      <c r="AX1991" s="2"/>
      <c r="AY1991" s="2"/>
      <c r="AZ1991" s="2"/>
      <c r="BA1991" s="2"/>
      <c r="BB1991" s="2"/>
      <c r="BC1991" s="2"/>
      <c r="BD1991" s="2"/>
      <c r="BE1991" s="2"/>
      <c r="BF1991" s="2"/>
      <c r="BG1991" s="2"/>
      <c r="BH1991" s="2"/>
      <c r="BI1991" s="2"/>
      <c r="BJ1991" s="2"/>
      <c r="BK1991" s="2"/>
      <c r="BL1991" s="2"/>
      <c r="BM1991" s="2"/>
      <c r="BN1991" s="2"/>
      <c r="BO1991" s="2"/>
      <c r="BP1991" s="2"/>
      <c r="BQ1991" s="2"/>
      <c r="BR1991" s="2"/>
      <c r="BS1991" s="2"/>
      <c r="BT1991" s="2"/>
      <c r="BU1991" s="2"/>
      <c r="BV1991" s="2"/>
      <c r="BW1991" s="2"/>
      <c r="BX1991" s="2"/>
      <c r="BY1991" s="2"/>
      <c r="BZ1991" s="2"/>
      <c r="CA1991" s="2"/>
    </row>
    <row r="1992" spans="1:79" x14ac:dyDescent="0.3">
      <c r="A1992" s="2"/>
      <c r="B1992" s="2"/>
      <c r="C1992" s="2"/>
      <c r="D1992" s="2"/>
      <c r="E1992" s="2"/>
      <c r="F1992" s="2"/>
      <c r="G1992" s="2"/>
      <c r="H1992" s="2"/>
      <c r="I1992" s="2"/>
      <c r="J1992" s="2"/>
      <c r="K1992" s="2"/>
      <c r="L1992" s="2"/>
      <c r="M1992" s="2"/>
      <c r="N1992" s="2"/>
      <c r="O1992" s="2"/>
      <c r="P1992" s="2"/>
      <c r="Q1992" s="2"/>
      <c r="R1992" s="2"/>
      <c r="S1992" s="2"/>
      <c r="T1992" s="2"/>
      <c r="U1992" s="2"/>
      <c r="V1992" s="2"/>
      <c r="W1992" s="2"/>
      <c r="X1992" s="2"/>
      <c r="Y1992" s="2"/>
      <c r="Z1992" s="2"/>
      <c r="AA1992" s="2"/>
      <c r="AB1992" s="2"/>
      <c r="AC1992" s="2"/>
      <c r="AD1992" s="2"/>
      <c r="AE1992" s="2"/>
      <c r="AF1992" s="2"/>
      <c r="AG1992" s="2"/>
      <c r="AH1992" s="2"/>
      <c r="AI1992" s="2"/>
      <c r="AJ1992" s="2"/>
      <c r="AK1992" s="2"/>
      <c r="AL1992" s="2"/>
      <c r="AM1992" s="2"/>
      <c r="AN1992" s="2"/>
      <c r="AO1992" s="2"/>
      <c r="AP1992" s="2"/>
      <c r="AQ1992" s="2"/>
      <c r="AR1992" s="2"/>
      <c r="AS1992" s="2"/>
      <c r="AT1992" s="2"/>
      <c r="AU1992" s="2"/>
      <c r="AV1992" s="2"/>
      <c r="AW1992" s="2"/>
      <c r="AX1992" s="2"/>
      <c r="AY1992" s="2"/>
      <c r="AZ1992" s="2"/>
      <c r="BA1992" s="2"/>
      <c r="BB1992" s="2"/>
      <c r="BC1992" s="2"/>
      <c r="BD1992" s="2"/>
      <c r="BE1992" s="2"/>
      <c r="BF1992" s="2"/>
      <c r="BG1992" s="2"/>
      <c r="BH1992" s="2"/>
      <c r="BI1992" s="2"/>
      <c r="BJ1992" s="2"/>
      <c r="BK1992" s="2"/>
      <c r="BL1992" s="2"/>
      <c r="BM1992" s="2"/>
      <c r="BN1992" s="2"/>
      <c r="BO1992" s="2"/>
      <c r="BP1992" s="2"/>
      <c r="BQ1992" s="2"/>
      <c r="BR1992" s="2"/>
      <c r="BS1992" s="2"/>
      <c r="BT1992" s="2"/>
      <c r="BU1992" s="2"/>
      <c r="BV1992" s="2"/>
      <c r="BW1992" s="2"/>
      <c r="BX1992" s="2"/>
      <c r="BY1992" s="2"/>
      <c r="BZ1992" s="2"/>
      <c r="CA1992" s="2"/>
    </row>
    <row r="1993" spans="1:79" x14ac:dyDescent="0.3">
      <c r="A1993" s="2"/>
      <c r="B1993" s="2"/>
      <c r="C1993" s="2"/>
      <c r="D1993" s="2"/>
      <c r="E1993" s="2"/>
      <c r="F1993" s="2"/>
      <c r="G1993" s="2"/>
      <c r="H1993" s="2"/>
      <c r="I1993" s="2"/>
      <c r="J1993" s="2"/>
      <c r="K1993" s="2"/>
      <c r="L1993" s="2"/>
      <c r="M1993" s="2"/>
      <c r="N1993" s="2"/>
      <c r="O1993" s="2"/>
      <c r="P1993" s="2"/>
      <c r="Q1993" s="2"/>
      <c r="R1993" s="2"/>
      <c r="S1993" s="2"/>
      <c r="T1993" s="2"/>
      <c r="U1993" s="2"/>
      <c r="V1993" s="2"/>
      <c r="W1993" s="2"/>
      <c r="X1993" s="2"/>
      <c r="Y1993" s="2"/>
      <c r="Z1993" s="2"/>
      <c r="AA1993" s="2"/>
      <c r="AB1993" s="2"/>
      <c r="AC1993" s="2"/>
      <c r="AD1993" s="2"/>
      <c r="AE1993" s="2"/>
      <c r="AF1993" s="2"/>
      <c r="AG1993" s="2"/>
      <c r="AH1993" s="2"/>
      <c r="AI1993" s="2"/>
      <c r="AJ1993" s="2"/>
      <c r="AK1993" s="2"/>
      <c r="AL1993" s="2"/>
      <c r="AM1993" s="2"/>
      <c r="AN1993" s="2"/>
      <c r="AO1993" s="2"/>
      <c r="AP1993" s="2"/>
      <c r="AQ1993" s="2"/>
      <c r="AR1993" s="2"/>
      <c r="AS1993" s="2"/>
      <c r="AT1993" s="2"/>
      <c r="AU1993" s="2"/>
      <c r="AV1993" s="2"/>
      <c r="AW1993" s="2"/>
      <c r="AX1993" s="2"/>
      <c r="AY1993" s="2"/>
      <c r="AZ1993" s="2"/>
      <c r="BA1993" s="2"/>
      <c r="BB1993" s="2"/>
      <c r="BC1993" s="2"/>
      <c r="BD1993" s="2"/>
      <c r="BE1993" s="2"/>
      <c r="BF1993" s="2"/>
      <c r="BG1993" s="2"/>
      <c r="BH1993" s="2"/>
      <c r="BI1993" s="2"/>
      <c r="BJ1993" s="2"/>
      <c r="BK1993" s="2"/>
      <c r="BL1993" s="2"/>
      <c r="BM1993" s="2"/>
      <c r="BN1993" s="2"/>
      <c r="BO1993" s="2"/>
      <c r="BP1993" s="2"/>
      <c r="BQ1993" s="2"/>
      <c r="BR1993" s="2"/>
      <c r="BS1993" s="2"/>
      <c r="BT1993" s="2"/>
      <c r="BU1993" s="2"/>
      <c r="BV1993" s="2"/>
      <c r="BW1993" s="2"/>
      <c r="BX1993" s="2"/>
      <c r="BY1993" s="2"/>
      <c r="BZ1993" s="2"/>
      <c r="CA1993" s="2"/>
    </row>
    <row r="1994" spans="1:79" x14ac:dyDescent="0.3">
      <c r="A1994" s="2"/>
      <c r="B1994" s="2"/>
      <c r="C1994" s="2"/>
      <c r="D1994" s="2"/>
      <c r="E1994" s="2"/>
      <c r="F1994" s="2"/>
      <c r="G1994" s="2"/>
      <c r="H1994" s="2"/>
      <c r="I1994" s="2"/>
      <c r="J1994" s="2"/>
      <c r="K1994" s="2"/>
      <c r="L1994" s="2"/>
      <c r="M1994" s="2"/>
      <c r="N1994" s="2"/>
      <c r="O1994" s="2"/>
      <c r="P1994" s="2"/>
      <c r="Q1994" s="2"/>
      <c r="R1994" s="2"/>
      <c r="S1994" s="2"/>
      <c r="T1994" s="2"/>
      <c r="U1994" s="2"/>
      <c r="V1994" s="2"/>
      <c r="W1994" s="2"/>
      <c r="X1994" s="2"/>
      <c r="Y1994" s="2"/>
      <c r="Z1994" s="2"/>
      <c r="AA1994" s="2"/>
      <c r="AB1994" s="2"/>
      <c r="AC1994" s="2"/>
      <c r="AD1994" s="2"/>
      <c r="AE1994" s="2"/>
      <c r="AF1994" s="2"/>
      <c r="AG1994" s="2"/>
      <c r="AH1994" s="2"/>
      <c r="AI1994" s="2"/>
      <c r="AJ1994" s="2"/>
      <c r="AK1994" s="2"/>
      <c r="AL1994" s="2"/>
      <c r="AM1994" s="2"/>
      <c r="AN1994" s="2"/>
      <c r="AO1994" s="2"/>
      <c r="AP1994" s="2"/>
      <c r="AQ1994" s="2"/>
      <c r="AR1994" s="2"/>
      <c r="AS1994" s="2"/>
      <c r="AT1994" s="2"/>
      <c r="AU1994" s="2"/>
      <c r="AV1994" s="2"/>
      <c r="AW1994" s="2"/>
      <c r="AX1994" s="2"/>
      <c r="AY1994" s="2"/>
      <c r="AZ1994" s="2"/>
      <c r="BA1994" s="2"/>
      <c r="BB1994" s="2"/>
      <c r="BC1994" s="2"/>
      <c r="BD1994" s="2"/>
      <c r="BE1994" s="2"/>
      <c r="BF1994" s="2"/>
      <c r="BG1994" s="2"/>
      <c r="BH1994" s="2"/>
      <c r="BI1994" s="2"/>
      <c r="BJ1994" s="2"/>
      <c r="BK1994" s="2"/>
      <c r="BL1994" s="2"/>
      <c r="BM1994" s="2"/>
      <c r="BN1994" s="2"/>
      <c r="BO1994" s="2"/>
      <c r="BP1994" s="2"/>
      <c r="BQ1994" s="2"/>
      <c r="BR1994" s="2"/>
      <c r="BS1994" s="2"/>
      <c r="BT1994" s="2"/>
      <c r="BU1994" s="2"/>
      <c r="BV1994" s="2"/>
      <c r="BW1994" s="2"/>
      <c r="BX1994" s="2"/>
      <c r="BY1994" s="2"/>
      <c r="BZ1994" s="2"/>
      <c r="CA1994" s="2"/>
    </row>
    <row r="1995" spans="1:79" x14ac:dyDescent="0.3">
      <c r="A1995" s="2"/>
      <c r="B1995" s="2"/>
      <c r="C1995" s="2"/>
      <c r="D1995" s="2"/>
      <c r="E1995" s="2"/>
      <c r="F1995" s="2"/>
      <c r="G1995" s="2"/>
      <c r="H1995" s="2"/>
      <c r="I1995" s="2"/>
      <c r="J1995" s="2"/>
      <c r="K1995" s="2"/>
      <c r="L1995" s="2"/>
      <c r="M1995" s="2"/>
      <c r="N1995" s="2"/>
      <c r="O1995" s="2"/>
      <c r="P1995" s="2"/>
      <c r="Q1995" s="2"/>
      <c r="R1995" s="2"/>
      <c r="S1995" s="2"/>
      <c r="T1995" s="2"/>
      <c r="U1995" s="2"/>
      <c r="V1995" s="2"/>
      <c r="W1995" s="2"/>
      <c r="X1995" s="2"/>
      <c r="Y1995" s="2"/>
      <c r="Z1995" s="2"/>
      <c r="AA1995" s="2"/>
      <c r="AB1995" s="2"/>
      <c r="AC1995" s="2"/>
      <c r="AD1995" s="2"/>
      <c r="AE1995" s="2"/>
      <c r="AF1995" s="2"/>
      <c r="AG1995" s="2"/>
      <c r="AH1995" s="2"/>
      <c r="AI1995" s="2"/>
      <c r="AJ1995" s="2"/>
      <c r="AK1995" s="2"/>
      <c r="AL1995" s="2"/>
      <c r="AM1995" s="2"/>
      <c r="AN1995" s="2"/>
      <c r="AO1995" s="2"/>
      <c r="AP1995" s="2"/>
      <c r="AQ1995" s="2"/>
      <c r="AR1995" s="2"/>
      <c r="AS1995" s="2"/>
      <c r="AT1995" s="2"/>
      <c r="AU1995" s="2"/>
      <c r="AV1995" s="2"/>
      <c r="AW1995" s="2"/>
      <c r="AX1995" s="2"/>
      <c r="AY1995" s="2"/>
      <c r="AZ1995" s="2"/>
      <c r="BA1995" s="2"/>
      <c r="BB1995" s="2"/>
      <c r="BC1995" s="2"/>
      <c r="BD1995" s="2"/>
      <c r="BE1995" s="2"/>
      <c r="BF1995" s="2"/>
      <c r="BG1995" s="2"/>
      <c r="BH1995" s="2"/>
      <c r="BI1995" s="2"/>
      <c r="BJ1995" s="2"/>
      <c r="BK1995" s="2"/>
      <c r="BL1995" s="2"/>
      <c r="BM1995" s="2"/>
      <c r="BN1995" s="2"/>
      <c r="BO1995" s="2"/>
      <c r="BP1995" s="2"/>
      <c r="BQ1995" s="2"/>
      <c r="BR1995" s="2"/>
      <c r="BS1995" s="2"/>
      <c r="BT1995" s="2"/>
      <c r="BU1995" s="2"/>
      <c r="BV1995" s="2"/>
      <c r="BW1995" s="2"/>
      <c r="BX1995" s="2"/>
      <c r="BY1995" s="2"/>
      <c r="BZ1995" s="2"/>
      <c r="CA1995" s="2"/>
    </row>
    <row r="1996" spans="1:79" x14ac:dyDescent="0.3">
      <c r="A1996" s="2"/>
      <c r="B1996" s="2"/>
      <c r="C1996" s="2"/>
      <c r="D1996" s="2"/>
      <c r="E1996" s="2"/>
      <c r="F1996" s="2"/>
      <c r="G1996" s="2"/>
      <c r="H1996" s="2"/>
      <c r="I1996" s="2"/>
      <c r="J1996" s="2"/>
      <c r="K1996" s="2"/>
      <c r="L1996" s="2"/>
      <c r="M1996" s="2"/>
      <c r="N1996" s="2"/>
      <c r="O1996" s="2"/>
      <c r="P1996" s="2"/>
      <c r="Q1996" s="2"/>
      <c r="R1996" s="2"/>
      <c r="S1996" s="2"/>
      <c r="T1996" s="2"/>
      <c r="U1996" s="2"/>
      <c r="V1996" s="2"/>
      <c r="W1996" s="2"/>
      <c r="X1996" s="2"/>
      <c r="Y1996" s="2"/>
      <c r="Z1996" s="2"/>
      <c r="AA1996" s="2"/>
      <c r="AB1996" s="2"/>
      <c r="AC1996" s="2"/>
      <c r="AD1996" s="2"/>
      <c r="AE1996" s="2"/>
      <c r="AF1996" s="2"/>
      <c r="AG1996" s="2"/>
      <c r="AH1996" s="2"/>
      <c r="AI1996" s="2"/>
      <c r="AJ1996" s="2"/>
      <c r="AK1996" s="2"/>
      <c r="AL1996" s="2"/>
      <c r="AM1996" s="2"/>
      <c r="AN1996" s="2"/>
      <c r="AO1996" s="2"/>
      <c r="AP1996" s="2"/>
      <c r="AQ1996" s="2"/>
      <c r="AR1996" s="2"/>
      <c r="AS1996" s="2"/>
      <c r="AT1996" s="2"/>
      <c r="AU1996" s="2"/>
      <c r="AV1996" s="2"/>
      <c r="AW1996" s="2"/>
      <c r="AX1996" s="2"/>
      <c r="AY1996" s="2"/>
      <c r="AZ1996" s="2"/>
      <c r="BA1996" s="2"/>
      <c r="BB1996" s="2"/>
      <c r="BC1996" s="2"/>
      <c r="BD1996" s="2"/>
      <c r="BE1996" s="2"/>
      <c r="BF1996" s="2"/>
      <c r="BG1996" s="2"/>
      <c r="BH1996" s="2"/>
      <c r="BI1996" s="2"/>
      <c r="BJ1996" s="2"/>
      <c r="BK1996" s="2"/>
      <c r="BL1996" s="2"/>
      <c r="BM1996" s="2"/>
      <c r="BN1996" s="2"/>
      <c r="BO1996" s="2"/>
      <c r="BP1996" s="2"/>
      <c r="BQ1996" s="2"/>
      <c r="BR1996" s="2"/>
      <c r="BS1996" s="2"/>
      <c r="BT1996" s="2"/>
      <c r="BU1996" s="2"/>
      <c r="BV1996" s="2"/>
      <c r="BW1996" s="2"/>
      <c r="BX1996" s="2"/>
      <c r="BY1996" s="2"/>
      <c r="BZ1996" s="2"/>
      <c r="CA1996" s="2"/>
    </row>
    <row r="1997" spans="1:79" x14ac:dyDescent="0.3">
      <c r="A1997" s="2"/>
      <c r="B1997" s="2"/>
      <c r="C1997" s="2"/>
      <c r="D1997" s="2"/>
      <c r="E1997" s="2"/>
      <c r="F1997" s="2"/>
      <c r="G1997" s="2"/>
      <c r="H1997" s="2"/>
      <c r="I1997" s="2"/>
      <c r="J1997" s="2"/>
      <c r="K1997" s="2"/>
      <c r="L1997" s="2"/>
      <c r="M1997" s="2"/>
      <c r="N1997" s="2"/>
      <c r="O1997" s="2"/>
      <c r="P1997" s="2"/>
      <c r="Q1997" s="2"/>
      <c r="R1997" s="2"/>
      <c r="S1997" s="2"/>
      <c r="T1997" s="2"/>
      <c r="U1997" s="2"/>
      <c r="V1997" s="2"/>
      <c r="W1997" s="2"/>
      <c r="X1997" s="2"/>
      <c r="Y1997" s="2"/>
      <c r="Z1997" s="2"/>
      <c r="AA1997" s="2"/>
      <c r="AB1997" s="2"/>
      <c r="AC1997" s="2"/>
      <c r="AD1997" s="2"/>
      <c r="AE1997" s="2"/>
      <c r="AF1997" s="2"/>
      <c r="AG1997" s="2"/>
      <c r="AH1997" s="2"/>
      <c r="AI1997" s="2"/>
      <c r="AJ1997" s="2"/>
      <c r="AK1997" s="2"/>
      <c r="AL1997" s="2"/>
      <c r="AM1997" s="2"/>
      <c r="AN1997" s="2"/>
      <c r="AO1997" s="2"/>
      <c r="AP1997" s="2"/>
      <c r="AQ1997" s="2"/>
      <c r="AR1997" s="2"/>
      <c r="AS1997" s="2"/>
      <c r="AT1997" s="2"/>
      <c r="AU1997" s="2"/>
      <c r="AV1997" s="2"/>
      <c r="AW1997" s="2"/>
      <c r="AX1997" s="2"/>
      <c r="AY1997" s="2"/>
      <c r="AZ1997" s="2"/>
      <c r="BA1997" s="2"/>
      <c r="BB1997" s="2"/>
      <c r="BC1997" s="2"/>
      <c r="BD1997" s="2"/>
      <c r="BE1997" s="2"/>
      <c r="BF1997" s="2"/>
      <c r="BG1997" s="2"/>
      <c r="BH1997" s="2"/>
      <c r="BI1997" s="2"/>
      <c r="BJ1997" s="2"/>
      <c r="BK1997" s="2"/>
      <c r="BL1997" s="2"/>
      <c r="BM1997" s="2"/>
      <c r="BN1997" s="2"/>
      <c r="BO1997" s="2"/>
      <c r="BP1997" s="2"/>
      <c r="BQ1997" s="2"/>
      <c r="BR1997" s="2"/>
      <c r="BS1997" s="2"/>
      <c r="BT1997" s="2"/>
      <c r="BU1997" s="2"/>
      <c r="BV1997" s="2"/>
      <c r="BW1997" s="2"/>
      <c r="BX1997" s="2"/>
      <c r="BY1997" s="2"/>
      <c r="BZ1997" s="2"/>
      <c r="CA1997" s="2"/>
    </row>
    <row r="1998" spans="1:79" x14ac:dyDescent="0.3">
      <c r="A1998" s="2"/>
      <c r="B1998" s="2"/>
      <c r="C1998" s="2"/>
      <c r="D1998" s="2"/>
      <c r="E1998" s="2"/>
      <c r="F1998" s="2"/>
      <c r="G1998" s="2"/>
      <c r="H1998" s="2"/>
      <c r="I1998" s="2"/>
      <c r="J1998" s="2"/>
      <c r="K1998" s="2"/>
      <c r="L1998" s="2"/>
      <c r="M1998" s="2"/>
      <c r="N1998" s="2"/>
      <c r="O1998" s="2"/>
      <c r="P1998" s="2"/>
      <c r="Q1998" s="2"/>
      <c r="R1998" s="2"/>
      <c r="S1998" s="2"/>
      <c r="T1998" s="2"/>
      <c r="U1998" s="2"/>
      <c r="V1998" s="2"/>
      <c r="W1998" s="2"/>
      <c r="X1998" s="2"/>
      <c r="Y1998" s="2"/>
      <c r="Z1998" s="2"/>
      <c r="AA1998" s="2"/>
      <c r="AB1998" s="2"/>
      <c r="AC1998" s="2"/>
      <c r="AD1998" s="2"/>
      <c r="AE1998" s="2"/>
      <c r="AF1998" s="2"/>
      <c r="AG1998" s="2"/>
      <c r="AH1998" s="2"/>
      <c r="AI1998" s="2"/>
      <c r="AJ1998" s="2"/>
      <c r="AK1998" s="2"/>
      <c r="AL1998" s="2"/>
      <c r="AM1998" s="2"/>
      <c r="AN1998" s="2"/>
      <c r="AO1998" s="2"/>
      <c r="AP1998" s="2"/>
      <c r="AQ1998" s="2"/>
      <c r="AR1998" s="2"/>
      <c r="AS1998" s="2"/>
      <c r="AT1998" s="2"/>
      <c r="AU1998" s="2"/>
      <c r="AV1998" s="2"/>
      <c r="AW1998" s="2"/>
      <c r="AX1998" s="2"/>
      <c r="AY1998" s="2"/>
      <c r="AZ1998" s="2"/>
      <c r="BA1998" s="2"/>
      <c r="BB1998" s="2"/>
      <c r="BC1998" s="2"/>
      <c r="BD1998" s="2"/>
      <c r="BE1998" s="2"/>
      <c r="BF1998" s="2"/>
      <c r="BG1998" s="2"/>
      <c r="BH1998" s="2"/>
      <c r="BI1998" s="2"/>
      <c r="BJ1998" s="2"/>
      <c r="BK1998" s="2"/>
      <c r="BL1998" s="2"/>
      <c r="BM1998" s="2"/>
      <c r="BN1998" s="2"/>
      <c r="BO1998" s="2"/>
      <c r="BP1998" s="2"/>
      <c r="BQ1998" s="2"/>
      <c r="BR1998" s="2"/>
      <c r="BS1998" s="2"/>
      <c r="BT1998" s="2"/>
      <c r="BU1998" s="2"/>
      <c r="BV1998" s="2"/>
      <c r="BW1998" s="2"/>
      <c r="BX1998" s="2"/>
      <c r="BY1998" s="2"/>
      <c r="BZ1998" s="2"/>
      <c r="CA1998" s="2"/>
    </row>
    <row r="1999" spans="1:79" x14ac:dyDescent="0.3">
      <c r="A1999" s="2"/>
      <c r="B1999" s="2"/>
      <c r="C1999" s="2"/>
      <c r="D1999" s="2"/>
      <c r="E1999" s="2"/>
      <c r="F1999" s="2"/>
      <c r="G1999" s="2"/>
      <c r="H1999" s="2"/>
      <c r="I1999" s="2"/>
      <c r="J1999" s="2"/>
      <c r="K1999" s="2"/>
      <c r="L1999" s="2"/>
      <c r="M1999" s="2"/>
      <c r="N1999" s="2"/>
      <c r="O1999" s="2"/>
      <c r="P1999" s="2"/>
      <c r="Q1999" s="2"/>
      <c r="R1999" s="2"/>
      <c r="S1999" s="2"/>
      <c r="T1999" s="2"/>
      <c r="U1999" s="2"/>
      <c r="V1999" s="2"/>
      <c r="W1999" s="2"/>
      <c r="X1999" s="2"/>
      <c r="Y1999" s="2"/>
      <c r="Z1999" s="2"/>
      <c r="AA1999" s="2"/>
      <c r="AB1999" s="2"/>
      <c r="AC1999" s="2"/>
      <c r="AD1999" s="2"/>
      <c r="AE1999" s="2"/>
      <c r="AF1999" s="2"/>
      <c r="AG1999" s="2"/>
      <c r="AH1999" s="2"/>
      <c r="AI1999" s="2"/>
      <c r="AJ1999" s="2"/>
      <c r="AK1999" s="2"/>
      <c r="AL1999" s="2"/>
      <c r="AM1999" s="2"/>
      <c r="AN1999" s="2"/>
      <c r="AO1999" s="2"/>
      <c r="AP1999" s="2"/>
      <c r="AQ1999" s="2"/>
      <c r="AR1999" s="2"/>
      <c r="AS1999" s="2"/>
      <c r="AT1999" s="2"/>
      <c r="AU1999" s="2"/>
      <c r="AV1999" s="2"/>
      <c r="AW1999" s="2"/>
      <c r="AX1999" s="2"/>
      <c r="AY1999" s="2"/>
      <c r="AZ1999" s="2"/>
      <c r="BA1999" s="2"/>
      <c r="BB1999" s="2"/>
      <c r="BC1999" s="2"/>
      <c r="BD1999" s="2"/>
      <c r="BE1999" s="2"/>
      <c r="BF1999" s="2"/>
      <c r="BG1999" s="2"/>
      <c r="BH1999" s="2"/>
      <c r="BI1999" s="2"/>
      <c r="BJ1999" s="2"/>
      <c r="BK1999" s="2"/>
      <c r="BL1999" s="2"/>
      <c r="BM1999" s="2"/>
      <c r="BN1999" s="2"/>
      <c r="BO1999" s="2"/>
      <c r="BP1999" s="2"/>
      <c r="BQ1999" s="2"/>
      <c r="BR1999" s="2"/>
      <c r="BS1999" s="2"/>
      <c r="BT1999" s="2"/>
      <c r="BU1999" s="2"/>
      <c r="BV1999" s="2"/>
      <c r="BW1999" s="2"/>
      <c r="BX1999" s="2"/>
      <c r="BY1999" s="2"/>
      <c r="BZ1999" s="2"/>
      <c r="CA1999" s="2"/>
    </row>
    <row r="2000" spans="1:79" x14ac:dyDescent="0.3">
      <c r="A2000" s="2"/>
      <c r="B2000" s="2"/>
      <c r="C2000" s="2"/>
      <c r="D2000" s="2"/>
      <c r="E2000" s="2"/>
      <c r="F2000" s="2"/>
      <c r="G2000" s="2"/>
      <c r="H2000" s="2"/>
      <c r="I2000" s="2"/>
      <c r="J2000" s="2"/>
      <c r="K2000" s="2"/>
      <c r="L2000" s="2"/>
      <c r="M2000" s="2"/>
      <c r="N2000" s="2"/>
      <c r="O2000" s="2"/>
      <c r="P2000" s="2"/>
      <c r="Q2000" s="2"/>
      <c r="R2000" s="2"/>
      <c r="S2000" s="2"/>
      <c r="T2000" s="2"/>
      <c r="U2000" s="2"/>
      <c r="V2000" s="2"/>
      <c r="W2000" s="2"/>
      <c r="X2000" s="2"/>
      <c r="Y2000" s="2"/>
      <c r="Z2000" s="2"/>
      <c r="AA2000" s="2"/>
      <c r="AB2000" s="2"/>
      <c r="AC2000" s="2"/>
      <c r="AD2000" s="2"/>
      <c r="AE2000" s="2"/>
      <c r="AF2000" s="2"/>
      <c r="AG2000" s="2"/>
      <c r="AH2000" s="2"/>
      <c r="AI2000" s="2"/>
      <c r="AJ2000" s="2"/>
      <c r="AK2000" s="2"/>
      <c r="AL2000" s="2"/>
      <c r="AM2000" s="2"/>
      <c r="AN2000" s="2"/>
      <c r="AO2000" s="2"/>
      <c r="AP2000" s="2"/>
      <c r="AQ2000" s="2"/>
      <c r="AR2000" s="2"/>
      <c r="AS2000" s="2"/>
      <c r="AT2000" s="2"/>
      <c r="AU2000" s="2"/>
      <c r="AV2000" s="2"/>
      <c r="AW2000" s="2"/>
      <c r="AX2000" s="2"/>
      <c r="AY2000" s="2"/>
      <c r="AZ2000" s="2"/>
      <c r="BA2000" s="2"/>
      <c r="BB2000" s="2"/>
      <c r="BC2000" s="2"/>
      <c r="BD2000" s="2"/>
      <c r="BE2000" s="2"/>
      <c r="BF2000" s="2"/>
      <c r="BG2000" s="2"/>
      <c r="BH2000" s="2"/>
      <c r="BI2000" s="2"/>
      <c r="BJ2000" s="2"/>
      <c r="BK2000" s="2"/>
      <c r="BL2000" s="2"/>
      <c r="BM2000" s="2"/>
      <c r="BN2000" s="2"/>
      <c r="BO2000" s="2"/>
      <c r="BP2000" s="2"/>
      <c r="BQ2000" s="2"/>
      <c r="BR2000" s="2"/>
      <c r="BS2000" s="2"/>
      <c r="BT2000" s="2"/>
      <c r="BU2000" s="2"/>
      <c r="BV2000" s="2"/>
      <c r="BW2000" s="2"/>
      <c r="BX2000" s="2"/>
      <c r="BY2000" s="2"/>
      <c r="BZ2000" s="2"/>
      <c r="CA2000" s="2"/>
    </row>
    <row r="2001" spans="1:79" x14ac:dyDescent="0.3">
      <c r="A2001" s="2"/>
      <c r="B2001" s="2"/>
      <c r="C2001" s="2"/>
      <c r="D2001" s="2"/>
      <c r="E2001" s="2"/>
      <c r="F2001" s="2"/>
      <c r="G2001" s="2"/>
      <c r="H2001" s="2"/>
      <c r="I2001" s="2"/>
      <c r="J2001" s="2"/>
      <c r="K2001" s="2"/>
      <c r="L2001" s="2"/>
      <c r="M2001" s="2"/>
      <c r="N2001" s="2"/>
      <c r="O2001" s="2"/>
      <c r="P2001" s="2"/>
      <c r="Q2001" s="2"/>
      <c r="R2001" s="2"/>
      <c r="S2001" s="2"/>
      <c r="T2001" s="2"/>
      <c r="U2001" s="2"/>
      <c r="V2001" s="2"/>
      <c r="W2001" s="2"/>
      <c r="X2001" s="2"/>
      <c r="Y2001" s="2"/>
      <c r="Z2001" s="2"/>
      <c r="AA2001" s="2"/>
      <c r="AB2001" s="2"/>
      <c r="AC2001" s="2"/>
      <c r="AD2001" s="2"/>
      <c r="AE2001" s="2"/>
      <c r="AF2001" s="2"/>
      <c r="AG2001" s="2"/>
      <c r="AH2001" s="2"/>
      <c r="AI2001" s="2"/>
      <c r="AJ2001" s="2"/>
      <c r="AK2001" s="2"/>
      <c r="AL2001" s="2"/>
      <c r="AM2001" s="2"/>
      <c r="AN2001" s="2"/>
      <c r="AO2001" s="2"/>
      <c r="AP2001" s="2"/>
      <c r="AQ2001" s="2"/>
      <c r="AR2001" s="2"/>
      <c r="AS2001" s="2"/>
      <c r="AT2001" s="2"/>
      <c r="AU2001" s="2"/>
      <c r="AV2001" s="2"/>
      <c r="AW2001" s="2"/>
      <c r="AX2001" s="2"/>
      <c r="AY2001" s="2"/>
      <c r="AZ2001" s="2"/>
      <c r="BA2001" s="2"/>
      <c r="BB2001" s="2"/>
      <c r="BC2001" s="2"/>
      <c r="BD2001" s="2"/>
      <c r="BE2001" s="2"/>
      <c r="BF2001" s="2"/>
      <c r="BG2001" s="2"/>
      <c r="BH2001" s="2"/>
      <c r="BI2001" s="2"/>
      <c r="BJ2001" s="2"/>
      <c r="BK2001" s="2"/>
      <c r="BL2001" s="2"/>
      <c r="BM2001" s="2"/>
      <c r="BN2001" s="2"/>
      <c r="BO2001" s="2"/>
      <c r="BP2001" s="2"/>
      <c r="BQ2001" s="2"/>
      <c r="BR2001" s="2"/>
      <c r="BS2001" s="2"/>
      <c r="BT2001" s="2"/>
      <c r="BU2001" s="2"/>
      <c r="BV2001" s="2"/>
      <c r="BW2001" s="2"/>
      <c r="BX2001" s="2"/>
      <c r="BY2001" s="2"/>
      <c r="BZ2001" s="2"/>
      <c r="CA2001" s="2"/>
    </row>
    <row r="2002" spans="1:79" x14ac:dyDescent="0.3">
      <c r="A2002" s="2"/>
      <c r="B2002" s="2"/>
      <c r="C2002" s="2"/>
      <c r="D2002" s="2"/>
      <c r="E2002" s="2"/>
      <c r="F2002" s="2"/>
      <c r="G2002" s="2"/>
      <c r="H2002" s="2"/>
      <c r="I2002" s="2"/>
      <c r="J2002" s="2"/>
      <c r="K2002" s="2"/>
      <c r="L2002" s="2"/>
      <c r="M2002" s="2"/>
      <c r="N2002" s="2"/>
      <c r="O2002" s="2"/>
      <c r="P2002" s="2"/>
      <c r="Q2002" s="2"/>
      <c r="R2002" s="2"/>
      <c r="S2002" s="2"/>
      <c r="T2002" s="2"/>
      <c r="U2002" s="2"/>
      <c r="V2002" s="2"/>
      <c r="W2002" s="2"/>
      <c r="X2002" s="2"/>
      <c r="Y2002" s="2"/>
      <c r="Z2002" s="2"/>
      <c r="AA2002" s="2"/>
      <c r="AB2002" s="2"/>
      <c r="AC2002" s="2"/>
      <c r="AD2002" s="2"/>
      <c r="AE2002" s="2"/>
      <c r="AF2002" s="2"/>
      <c r="AG2002" s="2"/>
      <c r="AH2002" s="2"/>
      <c r="AI2002" s="2"/>
      <c r="AJ2002" s="2"/>
      <c r="AK2002" s="2"/>
      <c r="AL2002" s="2"/>
      <c r="AM2002" s="2"/>
      <c r="AN2002" s="2"/>
      <c r="AO2002" s="2"/>
      <c r="AP2002" s="2"/>
      <c r="AQ2002" s="2"/>
      <c r="AR2002" s="2"/>
      <c r="AS2002" s="2"/>
      <c r="AT2002" s="2"/>
      <c r="AU2002" s="2"/>
      <c r="AV2002" s="2"/>
      <c r="AW2002" s="2"/>
      <c r="AX2002" s="2"/>
      <c r="AY2002" s="2"/>
      <c r="AZ2002" s="2"/>
      <c r="BA2002" s="2"/>
      <c r="BB2002" s="2"/>
      <c r="BC2002" s="2"/>
      <c r="BD2002" s="2"/>
      <c r="BE2002" s="2"/>
      <c r="BF2002" s="2"/>
      <c r="BG2002" s="2"/>
      <c r="BH2002" s="2"/>
      <c r="BI2002" s="2"/>
      <c r="BJ2002" s="2"/>
      <c r="BK2002" s="2"/>
      <c r="BL2002" s="2"/>
      <c r="BM2002" s="2"/>
      <c r="BN2002" s="2"/>
      <c r="BO2002" s="2"/>
      <c r="BP2002" s="2"/>
      <c r="BQ2002" s="2"/>
      <c r="BR2002" s="2"/>
      <c r="BS2002" s="2"/>
      <c r="BT2002" s="2"/>
      <c r="BU2002" s="2"/>
      <c r="BV2002" s="2"/>
      <c r="BW2002" s="2"/>
      <c r="BX2002" s="2"/>
      <c r="BY2002" s="2"/>
      <c r="BZ2002" s="2"/>
      <c r="CA2002" s="2"/>
    </row>
    <row r="2003" spans="1:79" x14ac:dyDescent="0.3">
      <c r="A2003" s="2"/>
      <c r="B2003" s="2"/>
      <c r="C2003" s="2"/>
      <c r="D2003" s="2"/>
      <c r="E2003" s="2"/>
      <c r="F2003" s="2"/>
      <c r="G2003" s="2"/>
      <c r="H2003" s="2"/>
      <c r="I2003" s="2"/>
      <c r="J2003" s="2"/>
      <c r="K2003" s="2"/>
      <c r="L2003" s="2"/>
      <c r="M2003" s="2"/>
      <c r="N2003" s="2"/>
      <c r="O2003" s="2"/>
      <c r="P2003" s="2"/>
      <c r="Q2003" s="2"/>
      <c r="R2003" s="2"/>
      <c r="S2003" s="2"/>
      <c r="T2003" s="2"/>
      <c r="U2003" s="2"/>
      <c r="V2003" s="2"/>
      <c r="W2003" s="2"/>
      <c r="X2003" s="2"/>
      <c r="Y2003" s="2"/>
      <c r="Z2003" s="2"/>
      <c r="AA2003" s="2"/>
      <c r="AB2003" s="2"/>
      <c r="AC2003" s="2"/>
      <c r="AD2003" s="2"/>
      <c r="AE2003" s="2"/>
      <c r="AF2003" s="2"/>
      <c r="AG2003" s="2"/>
      <c r="AH2003" s="2"/>
      <c r="AI2003" s="2"/>
      <c r="AJ2003" s="2"/>
      <c r="AK2003" s="2"/>
      <c r="AL2003" s="2"/>
      <c r="AM2003" s="2"/>
      <c r="AN2003" s="2"/>
      <c r="AO2003" s="2"/>
      <c r="AP2003" s="2"/>
      <c r="AQ2003" s="2"/>
      <c r="AR2003" s="2"/>
      <c r="AS2003" s="2"/>
      <c r="AT2003" s="2"/>
      <c r="AU2003" s="2"/>
      <c r="AV2003" s="2"/>
      <c r="AW2003" s="2"/>
      <c r="AX2003" s="2"/>
      <c r="AY2003" s="2"/>
      <c r="AZ2003" s="2"/>
      <c r="BA2003" s="2"/>
      <c r="BB2003" s="2"/>
      <c r="BC2003" s="2"/>
      <c r="BD2003" s="2"/>
      <c r="BE2003" s="2"/>
      <c r="BF2003" s="2"/>
      <c r="BG2003" s="2"/>
      <c r="BH2003" s="2"/>
      <c r="BI2003" s="2"/>
      <c r="BJ2003" s="2"/>
      <c r="BK2003" s="2"/>
      <c r="BL2003" s="2"/>
      <c r="BM2003" s="2"/>
      <c r="BN2003" s="2"/>
      <c r="BO2003" s="2"/>
      <c r="BP2003" s="2"/>
      <c r="BQ2003" s="2"/>
      <c r="BR2003" s="2"/>
      <c r="BS2003" s="2"/>
      <c r="BT2003" s="2"/>
      <c r="BU2003" s="2"/>
      <c r="BV2003" s="2"/>
      <c r="BW2003" s="2"/>
      <c r="BX2003" s="2"/>
      <c r="BY2003" s="2"/>
      <c r="BZ2003" s="2"/>
      <c r="CA2003" s="2"/>
    </row>
    <row r="2004" spans="1:79" x14ac:dyDescent="0.3">
      <c r="A2004" s="2"/>
      <c r="B2004" s="2"/>
      <c r="C2004" s="2"/>
      <c r="D2004" s="2"/>
      <c r="E2004" s="2"/>
      <c r="F2004" s="2"/>
      <c r="G2004" s="2"/>
      <c r="H2004" s="2"/>
      <c r="I2004" s="2"/>
      <c r="J2004" s="2"/>
      <c r="K2004" s="2"/>
      <c r="L2004" s="2"/>
      <c r="M2004" s="2"/>
      <c r="N2004" s="2"/>
      <c r="O2004" s="2"/>
      <c r="P2004" s="2"/>
      <c r="Q2004" s="2"/>
      <c r="R2004" s="2"/>
      <c r="S2004" s="2"/>
      <c r="T2004" s="2"/>
      <c r="U2004" s="2"/>
      <c r="V2004" s="2"/>
      <c r="W2004" s="2"/>
      <c r="X2004" s="2"/>
      <c r="Y2004" s="2"/>
      <c r="Z2004" s="2"/>
      <c r="AA2004" s="2"/>
      <c r="AB2004" s="2"/>
      <c r="AC2004" s="2"/>
      <c r="AD2004" s="2"/>
      <c r="AE2004" s="2"/>
      <c r="AF2004" s="2"/>
      <c r="AG2004" s="2"/>
      <c r="AH2004" s="2"/>
      <c r="AI2004" s="2"/>
      <c r="AJ2004" s="2"/>
      <c r="AK2004" s="2"/>
      <c r="AL2004" s="2"/>
      <c r="AM2004" s="2"/>
      <c r="AN2004" s="2"/>
      <c r="AO2004" s="2"/>
      <c r="AP2004" s="2"/>
      <c r="AQ2004" s="2"/>
      <c r="AR2004" s="2"/>
      <c r="AS2004" s="2"/>
      <c r="AT2004" s="2"/>
      <c r="AU2004" s="2"/>
      <c r="AV2004" s="2"/>
      <c r="AW2004" s="2"/>
      <c r="AX2004" s="2"/>
      <c r="AY2004" s="2"/>
      <c r="AZ2004" s="2"/>
      <c r="BA2004" s="2"/>
      <c r="BB2004" s="2"/>
      <c r="BC2004" s="2"/>
      <c r="BD2004" s="2"/>
      <c r="BE2004" s="2"/>
      <c r="BF2004" s="2"/>
      <c r="BG2004" s="2"/>
      <c r="BH2004" s="2"/>
      <c r="BI2004" s="2"/>
      <c r="BJ2004" s="2"/>
      <c r="BK2004" s="2"/>
      <c r="BL2004" s="2"/>
      <c r="BM2004" s="2"/>
      <c r="BN2004" s="2"/>
      <c r="BO2004" s="2"/>
      <c r="BP2004" s="2"/>
      <c r="BQ2004" s="2"/>
      <c r="BR2004" s="2"/>
      <c r="BS2004" s="2"/>
      <c r="BT2004" s="2"/>
      <c r="BU2004" s="2"/>
      <c r="BV2004" s="2"/>
      <c r="BW2004" s="2"/>
      <c r="BX2004" s="2"/>
      <c r="BY2004" s="2"/>
      <c r="BZ2004" s="2"/>
      <c r="CA2004" s="2"/>
    </row>
    <row r="2005" spans="1:79" x14ac:dyDescent="0.3">
      <c r="A2005" s="2"/>
      <c r="B2005" s="2"/>
      <c r="C2005" s="2"/>
      <c r="D2005" s="2"/>
      <c r="E2005" s="2"/>
      <c r="F2005" s="2"/>
      <c r="G2005" s="2"/>
      <c r="H2005" s="2"/>
      <c r="I2005" s="2"/>
      <c r="J2005" s="2"/>
      <c r="K2005" s="2"/>
      <c r="L2005" s="2"/>
      <c r="M2005" s="2"/>
      <c r="N2005" s="2"/>
      <c r="O2005" s="2"/>
      <c r="P2005" s="2"/>
      <c r="Q2005" s="2"/>
      <c r="R2005" s="2"/>
      <c r="S2005" s="2"/>
      <c r="T2005" s="2"/>
      <c r="U2005" s="2"/>
      <c r="V2005" s="2"/>
      <c r="W2005" s="2"/>
      <c r="X2005" s="2"/>
      <c r="Y2005" s="2"/>
      <c r="Z2005" s="2"/>
      <c r="AA2005" s="2"/>
      <c r="AB2005" s="2"/>
      <c r="AC2005" s="2"/>
      <c r="AD2005" s="2"/>
      <c r="AE2005" s="2"/>
      <c r="AF2005" s="2"/>
      <c r="AG2005" s="2"/>
      <c r="AH2005" s="2"/>
      <c r="AI2005" s="2"/>
      <c r="AJ2005" s="2"/>
      <c r="AK2005" s="2"/>
      <c r="AL2005" s="2"/>
      <c r="AM2005" s="2"/>
      <c r="AN2005" s="2"/>
      <c r="AO2005" s="2"/>
      <c r="AP2005" s="2"/>
      <c r="AQ2005" s="2"/>
      <c r="AR2005" s="2"/>
      <c r="AS2005" s="2"/>
      <c r="AT2005" s="2"/>
      <c r="AU2005" s="2"/>
      <c r="AV2005" s="2"/>
      <c r="AW2005" s="2"/>
      <c r="AX2005" s="2"/>
      <c r="AY2005" s="2"/>
      <c r="AZ2005" s="2"/>
      <c r="BA2005" s="2"/>
      <c r="BB2005" s="2"/>
      <c r="BC2005" s="2"/>
      <c r="BD2005" s="2"/>
      <c r="BE2005" s="2"/>
      <c r="BF2005" s="2"/>
      <c r="BG2005" s="2"/>
      <c r="BH2005" s="2"/>
      <c r="BI2005" s="2"/>
      <c r="BJ2005" s="2"/>
      <c r="BK2005" s="2"/>
      <c r="BL2005" s="2"/>
      <c r="BM2005" s="2"/>
      <c r="BN2005" s="2"/>
      <c r="BO2005" s="2"/>
      <c r="BP2005" s="2"/>
      <c r="BQ2005" s="2"/>
      <c r="BR2005" s="2"/>
      <c r="BS2005" s="2"/>
      <c r="BT2005" s="2"/>
      <c r="BU2005" s="2"/>
      <c r="BV2005" s="2"/>
      <c r="BW2005" s="2"/>
      <c r="BX2005" s="2"/>
      <c r="BY2005" s="2"/>
      <c r="BZ2005" s="2"/>
      <c r="CA2005" s="2"/>
    </row>
    <row r="2006" spans="1:79" x14ac:dyDescent="0.3">
      <c r="A2006" s="2"/>
      <c r="B2006" s="2"/>
      <c r="C2006" s="2"/>
      <c r="D2006" s="2"/>
      <c r="E2006" s="2"/>
      <c r="F2006" s="2"/>
      <c r="G2006" s="2"/>
      <c r="H2006" s="2"/>
      <c r="I2006" s="2"/>
      <c r="J2006" s="2"/>
      <c r="K2006" s="2"/>
      <c r="L2006" s="2"/>
      <c r="M2006" s="2"/>
      <c r="N2006" s="2"/>
      <c r="O2006" s="2"/>
      <c r="P2006" s="2"/>
      <c r="Q2006" s="2"/>
      <c r="R2006" s="2"/>
      <c r="S2006" s="2"/>
      <c r="T2006" s="2"/>
      <c r="U2006" s="2"/>
      <c r="V2006" s="2"/>
      <c r="W2006" s="2"/>
      <c r="X2006" s="2"/>
      <c r="Y2006" s="2"/>
      <c r="Z2006" s="2"/>
      <c r="AA2006" s="2"/>
      <c r="AB2006" s="2"/>
      <c r="AC2006" s="2"/>
      <c r="AD2006" s="2"/>
      <c r="AE2006" s="2"/>
      <c r="AF2006" s="2"/>
      <c r="AG2006" s="2"/>
      <c r="AH2006" s="2"/>
      <c r="AI2006" s="2"/>
      <c r="AJ2006" s="2"/>
      <c r="AK2006" s="2"/>
      <c r="AL2006" s="2"/>
      <c r="AM2006" s="2"/>
      <c r="AN2006" s="2"/>
      <c r="AO2006" s="2"/>
      <c r="AP2006" s="2"/>
      <c r="AQ2006" s="2"/>
      <c r="AR2006" s="2"/>
      <c r="AS2006" s="2"/>
      <c r="AT2006" s="2"/>
      <c r="AU2006" s="2"/>
      <c r="AV2006" s="2"/>
      <c r="AW2006" s="2"/>
      <c r="AX2006" s="2"/>
      <c r="AY2006" s="2"/>
      <c r="AZ2006" s="2"/>
      <c r="BA2006" s="2"/>
      <c r="BB2006" s="2"/>
      <c r="BC2006" s="2"/>
      <c r="BD2006" s="2"/>
      <c r="BE2006" s="2"/>
      <c r="BF2006" s="2"/>
      <c r="BG2006" s="2"/>
      <c r="BH2006" s="2"/>
      <c r="BI2006" s="2"/>
      <c r="BJ2006" s="2"/>
      <c r="BK2006" s="2"/>
      <c r="BL2006" s="2"/>
      <c r="BM2006" s="2"/>
      <c r="BN2006" s="2"/>
      <c r="BO2006" s="2"/>
      <c r="BP2006" s="2"/>
      <c r="BQ2006" s="2"/>
      <c r="BR2006" s="2"/>
      <c r="BS2006" s="2"/>
      <c r="BT2006" s="2"/>
      <c r="BU2006" s="2"/>
      <c r="BV2006" s="2"/>
      <c r="BW2006" s="2"/>
      <c r="BX2006" s="2"/>
      <c r="BY2006" s="2"/>
      <c r="BZ2006" s="2"/>
      <c r="CA2006" s="2"/>
    </row>
    <row r="2007" spans="1:79" x14ac:dyDescent="0.3">
      <c r="A2007" s="2"/>
      <c r="B2007" s="2"/>
      <c r="C2007" s="2"/>
      <c r="D2007" s="2"/>
      <c r="E2007" s="2"/>
      <c r="F2007" s="2"/>
      <c r="G2007" s="2"/>
      <c r="H2007" s="2"/>
      <c r="I2007" s="2"/>
      <c r="J2007" s="2"/>
      <c r="K2007" s="2"/>
      <c r="L2007" s="2"/>
      <c r="M2007" s="2"/>
      <c r="N2007" s="2"/>
      <c r="O2007" s="2"/>
      <c r="P2007" s="2"/>
      <c r="Q2007" s="2"/>
      <c r="R2007" s="2"/>
      <c r="S2007" s="2"/>
      <c r="T2007" s="2"/>
      <c r="U2007" s="2"/>
      <c r="V2007" s="2"/>
      <c r="W2007" s="2"/>
      <c r="X2007" s="2"/>
      <c r="Y2007" s="2"/>
      <c r="Z2007" s="2"/>
      <c r="AA2007" s="2"/>
      <c r="AB2007" s="2"/>
      <c r="AC2007" s="2"/>
      <c r="AD2007" s="2"/>
      <c r="AE2007" s="2"/>
      <c r="AF2007" s="2"/>
      <c r="AG2007" s="2"/>
      <c r="AH2007" s="2"/>
      <c r="AI2007" s="2"/>
      <c r="AJ2007" s="2"/>
      <c r="AK2007" s="2"/>
      <c r="AL2007" s="2"/>
      <c r="AM2007" s="2"/>
      <c r="AN2007" s="2"/>
      <c r="AO2007" s="2"/>
      <c r="AP2007" s="2"/>
      <c r="AQ2007" s="2"/>
      <c r="AR2007" s="2"/>
      <c r="AS2007" s="2"/>
      <c r="AT2007" s="2"/>
      <c r="AU2007" s="2"/>
      <c r="AV2007" s="2"/>
      <c r="AW2007" s="2"/>
      <c r="AX2007" s="2"/>
      <c r="AY2007" s="2"/>
      <c r="AZ2007" s="2"/>
      <c r="BA2007" s="2"/>
      <c r="BB2007" s="2"/>
      <c r="BC2007" s="2"/>
      <c r="BD2007" s="2"/>
      <c r="BE2007" s="2"/>
      <c r="BF2007" s="2"/>
      <c r="BG2007" s="2"/>
      <c r="BH2007" s="2"/>
      <c r="BI2007" s="2"/>
      <c r="BJ2007" s="2"/>
      <c r="BK2007" s="2"/>
      <c r="BL2007" s="2"/>
      <c r="BM2007" s="2"/>
      <c r="BN2007" s="2"/>
      <c r="BO2007" s="2"/>
      <c r="BP2007" s="2"/>
      <c r="BQ2007" s="2"/>
      <c r="BR2007" s="2"/>
      <c r="BS2007" s="2"/>
      <c r="BT2007" s="2"/>
      <c r="BU2007" s="2"/>
      <c r="BV2007" s="2"/>
      <c r="BW2007" s="2"/>
      <c r="BX2007" s="2"/>
      <c r="BY2007" s="2"/>
      <c r="BZ2007" s="2"/>
      <c r="CA2007" s="2"/>
    </row>
    <row r="2008" spans="1:79" x14ac:dyDescent="0.3">
      <c r="A2008" s="2"/>
      <c r="B2008" s="2"/>
      <c r="C2008" s="2"/>
      <c r="D2008" s="2"/>
      <c r="E2008" s="2"/>
      <c r="F2008" s="2"/>
      <c r="G2008" s="2"/>
      <c r="H2008" s="2"/>
      <c r="I2008" s="2"/>
      <c r="J2008" s="2"/>
      <c r="K2008" s="2"/>
      <c r="L2008" s="2"/>
      <c r="M2008" s="2"/>
      <c r="N2008" s="2"/>
      <c r="O2008" s="2"/>
      <c r="P2008" s="2"/>
      <c r="Q2008" s="2"/>
      <c r="R2008" s="2"/>
      <c r="S2008" s="2"/>
      <c r="T2008" s="2"/>
      <c r="U2008" s="2"/>
      <c r="V2008" s="2"/>
      <c r="W2008" s="2"/>
      <c r="X2008" s="2"/>
      <c r="Y2008" s="2"/>
      <c r="Z2008" s="2"/>
      <c r="AA2008" s="2"/>
      <c r="AB2008" s="2"/>
      <c r="AC2008" s="2"/>
      <c r="AD2008" s="2"/>
      <c r="AE2008" s="2"/>
      <c r="AF2008" s="2"/>
      <c r="AG2008" s="2"/>
      <c r="AH2008" s="2"/>
      <c r="AI2008" s="2"/>
      <c r="AJ2008" s="2"/>
      <c r="AK2008" s="2"/>
      <c r="AL2008" s="2"/>
      <c r="AM2008" s="2"/>
      <c r="AN2008" s="2"/>
      <c r="AO2008" s="2"/>
      <c r="AP2008" s="2"/>
      <c r="AQ2008" s="2"/>
      <c r="AR2008" s="2"/>
      <c r="AS2008" s="2"/>
      <c r="AT2008" s="2"/>
      <c r="AU2008" s="2"/>
      <c r="AV2008" s="2"/>
      <c r="AW2008" s="2"/>
      <c r="AX2008" s="2"/>
      <c r="AY2008" s="2"/>
      <c r="AZ2008" s="2"/>
      <c r="BA2008" s="2"/>
      <c r="BB2008" s="2"/>
      <c r="BC2008" s="2"/>
      <c r="BD2008" s="2"/>
      <c r="BE2008" s="2"/>
      <c r="BF2008" s="2"/>
      <c r="BG2008" s="2"/>
      <c r="BH2008" s="2"/>
      <c r="BI2008" s="2"/>
      <c r="BJ2008" s="2"/>
      <c r="BK2008" s="2"/>
      <c r="BL2008" s="2"/>
      <c r="BM2008" s="2"/>
      <c r="BN2008" s="2"/>
      <c r="BO2008" s="2"/>
      <c r="BP2008" s="2"/>
      <c r="BQ2008" s="2"/>
      <c r="BR2008" s="2"/>
      <c r="BS2008" s="2"/>
      <c r="BT2008" s="2"/>
      <c r="BU2008" s="2"/>
      <c r="BV2008" s="2"/>
      <c r="BW2008" s="2"/>
      <c r="BX2008" s="2"/>
      <c r="BY2008" s="2"/>
      <c r="BZ2008" s="2"/>
      <c r="CA2008" s="2"/>
    </row>
    <row r="2009" spans="1:79" x14ac:dyDescent="0.3">
      <c r="A2009" s="2"/>
      <c r="B2009" s="2"/>
      <c r="C2009" s="2"/>
      <c r="D2009" s="2"/>
      <c r="E2009" s="2"/>
      <c r="F2009" s="2"/>
      <c r="G2009" s="2"/>
      <c r="H2009" s="2"/>
      <c r="I2009" s="2"/>
      <c r="J2009" s="2"/>
      <c r="K2009" s="2"/>
      <c r="L2009" s="2"/>
      <c r="M2009" s="2"/>
      <c r="N2009" s="2"/>
      <c r="O2009" s="2"/>
      <c r="P2009" s="2"/>
      <c r="Q2009" s="2"/>
      <c r="R2009" s="2"/>
      <c r="S2009" s="2"/>
      <c r="T2009" s="2"/>
      <c r="U2009" s="2"/>
      <c r="V2009" s="2"/>
      <c r="W2009" s="2"/>
      <c r="X2009" s="2"/>
      <c r="Y2009" s="2"/>
      <c r="Z2009" s="2"/>
      <c r="AA2009" s="2"/>
      <c r="AB2009" s="2"/>
      <c r="AC2009" s="2"/>
      <c r="AD2009" s="2"/>
      <c r="AE2009" s="2"/>
      <c r="AF2009" s="2"/>
      <c r="AG2009" s="2"/>
      <c r="AH2009" s="2"/>
      <c r="AI2009" s="2"/>
      <c r="AJ2009" s="2"/>
      <c r="AK2009" s="2"/>
      <c r="AL2009" s="2"/>
      <c r="AM2009" s="2"/>
      <c r="AN2009" s="2"/>
      <c r="AO2009" s="2"/>
      <c r="AP2009" s="2"/>
      <c r="AQ2009" s="2"/>
      <c r="AR2009" s="2"/>
      <c r="AS2009" s="2"/>
      <c r="AT2009" s="2"/>
      <c r="AU2009" s="2"/>
      <c r="AV2009" s="2"/>
      <c r="AW2009" s="2"/>
      <c r="AX2009" s="2"/>
      <c r="AY2009" s="2"/>
      <c r="AZ2009" s="2"/>
      <c r="BA2009" s="2"/>
      <c r="BB2009" s="2"/>
      <c r="BC2009" s="2"/>
      <c r="BD2009" s="2"/>
      <c r="BE2009" s="2"/>
      <c r="BF2009" s="2"/>
      <c r="BG2009" s="2"/>
      <c r="BH2009" s="2"/>
      <c r="BI2009" s="2"/>
      <c r="BJ2009" s="2"/>
      <c r="BK2009" s="2"/>
      <c r="BL2009" s="2"/>
      <c r="BM2009" s="2"/>
      <c r="BN2009" s="2"/>
      <c r="BO2009" s="2"/>
      <c r="BP2009" s="2"/>
      <c r="BQ2009" s="2"/>
      <c r="BR2009" s="2"/>
      <c r="BS2009" s="2"/>
      <c r="BT2009" s="2"/>
      <c r="BU2009" s="2"/>
      <c r="BV2009" s="2"/>
      <c r="BW2009" s="2"/>
      <c r="BX2009" s="2"/>
      <c r="BY2009" s="2"/>
      <c r="BZ2009" s="2"/>
      <c r="CA2009" s="2"/>
    </row>
    <row r="2010" spans="1:79" x14ac:dyDescent="0.3">
      <c r="A2010" s="2"/>
      <c r="B2010" s="2"/>
      <c r="C2010" s="2"/>
      <c r="D2010" s="2"/>
      <c r="E2010" s="2"/>
      <c r="F2010" s="2"/>
      <c r="G2010" s="2"/>
      <c r="H2010" s="2"/>
      <c r="I2010" s="2"/>
      <c r="J2010" s="2"/>
      <c r="K2010" s="2"/>
      <c r="L2010" s="2"/>
      <c r="M2010" s="2"/>
      <c r="N2010" s="2"/>
      <c r="O2010" s="2"/>
      <c r="P2010" s="2"/>
      <c r="Q2010" s="2"/>
      <c r="R2010" s="2"/>
      <c r="S2010" s="2"/>
      <c r="T2010" s="2"/>
      <c r="U2010" s="2"/>
      <c r="V2010" s="2"/>
      <c r="W2010" s="2"/>
      <c r="X2010" s="2"/>
      <c r="Y2010" s="2"/>
      <c r="Z2010" s="2"/>
      <c r="AA2010" s="2"/>
      <c r="AB2010" s="2"/>
      <c r="AC2010" s="2"/>
      <c r="AD2010" s="2"/>
      <c r="AE2010" s="2"/>
      <c r="AF2010" s="2"/>
      <c r="AG2010" s="2"/>
      <c r="AH2010" s="2"/>
      <c r="AI2010" s="2"/>
      <c r="AJ2010" s="2"/>
      <c r="AK2010" s="2"/>
      <c r="AL2010" s="2"/>
      <c r="AM2010" s="2"/>
      <c r="AN2010" s="2"/>
      <c r="AO2010" s="2"/>
      <c r="AP2010" s="2"/>
      <c r="AQ2010" s="2"/>
      <c r="AR2010" s="2"/>
      <c r="AS2010" s="2"/>
      <c r="AT2010" s="2"/>
      <c r="AU2010" s="2"/>
      <c r="AV2010" s="2"/>
      <c r="AW2010" s="2"/>
      <c r="AX2010" s="2"/>
      <c r="AY2010" s="2"/>
      <c r="AZ2010" s="2"/>
      <c r="BA2010" s="2"/>
      <c r="BB2010" s="2"/>
      <c r="BC2010" s="2"/>
      <c r="BD2010" s="2"/>
      <c r="BE2010" s="2"/>
      <c r="BF2010" s="2"/>
      <c r="BG2010" s="2"/>
      <c r="BH2010" s="2"/>
      <c r="BI2010" s="2"/>
      <c r="BJ2010" s="2"/>
      <c r="BK2010" s="2"/>
      <c r="BL2010" s="2"/>
      <c r="BM2010" s="2"/>
      <c r="BN2010" s="2"/>
      <c r="BO2010" s="2"/>
      <c r="BP2010" s="2"/>
      <c r="BQ2010" s="2"/>
      <c r="BR2010" s="2"/>
      <c r="BS2010" s="2"/>
      <c r="BT2010" s="2"/>
      <c r="BU2010" s="2"/>
      <c r="BV2010" s="2"/>
      <c r="BW2010" s="2"/>
      <c r="BX2010" s="2"/>
      <c r="BY2010" s="2"/>
      <c r="BZ2010" s="2"/>
      <c r="CA2010" s="2"/>
    </row>
    <row r="2011" spans="1:79" x14ac:dyDescent="0.3">
      <c r="A2011" s="2"/>
      <c r="B2011" s="2"/>
      <c r="C2011" s="2"/>
      <c r="D2011" s="2"/>
      <c r="E2011" s="2"/>
      <c r="F2011" s="2"/>
      <c r="G2011" s="2"/>
      <c r="H2011" s="2"/>
      <c r="I2011" s="2"/>
      <c r="J2011" s="2"/>
      <c r="K2011" s="2"/>
      <c r="L2011" s="2"/>
      <c r="M2011" s="2"/>
      <c r="N2011" s="2"/>
      <c r="O2011" s="2"/>
      <c r="P2011" s="2"/>
      <c r="Q2011" s="2"/>
      <c r="R2011" s="2"/>
      <c r="S2011" s="2"/>
      <c r="T2011" s="2"/>
      <c r="U2011" s="2"/>
      <c r="V2011" s="2"/>
      <c r="W2011" s="2"/>
      <c r="X2011" s="2"/>
      <c r="Y2011" s="2"/>
      <c r="Z2011" s="2"/>
      <c r="AA2011" s="2"/>
      <c r="AB2011" s="2"/>
      <c r="AC2011" s="2"/>
      <c r="AD2011" s="2"/>
      <c r="AE2011" s="2"/>
      <c r="AF2011" s="2"/>
      <c r="AG2011" s="2"/>
      <c r="AH2011" s="2"/>
      <c r="AI2011" s="2"/>
      <c r="AJ2011" s="2"/>
      <c r="AK2011" s="2"/>
      <c r="AL2011" s="2"/>
      <c r="AM2011" s="2"/>
      <c r="AN2011" s="2"/>
      <c r="AO2011" s="2"/>
      <c r="AP2011" s="2"/>
      <c r="AQ2011" s="2"/>
      <c r="AR2011" s="2"/>
      <c r="AS2011" s="2"/>
      <c r="AT2011" s="2"/>
      <c r="AU2011" s="2"/>
      <c r="AV2011" s="2"/>
      <c r="AW2011" s="2"/>
      <c r="AX2011" s="2"/>
      <c r="AY2011" s="2"/>
      <c r="AZ2011" s="2"/>
      <c r="BA2011" s="2"/>
      <c r="BB2011" s="2"/>
      <c r="BC2011" s="2"/>
      <c r="BD2011" s="2"/>
      <c r="BE2011" s="2"/>
      <c r="BF2011" s="2"/>
      <c r="BG2011" s="2"/>
      <c r="BH2011" s="2"/>
      <c r="BI2011" s="2"/>
      <c r="BJ2011" s="2"/>
      <c r="BK2011" s="2"/>
      <c r="BL2011" s="2"/>
      <c r="BM2011" s="2"/>
      <c r="BN2011" s="2"/>
      <c r="BO2011" s="2"/>
      <c r="BP2011" s="2"/>
      <c r="BQ2011" s="2"/>
      <c r="BR2011" s="2"/>
      <c r="BS2011" s="2"/>
      <c r="BT2011" s="2"/>
      <c r="BU2011" s="2"/>
      <c r="BV2011" s="2"/>
      <c r="BW2011" s="2"/>
      <c r="BX2011" s="2"/>
      <c r="BY2011" s="2"/>
      <c r="BZ2011" s="2"/>
      <c r="CA2011" s="2"/>
    </row>
    <row r="2012" spans="1:79" x14ac:dyDescent="0.3">
      <c r="A2012" s="2"/>
      <c r="B2012" s="2"/>
      <c r="C2012" s="2"/>
      <c r="D2012" s="2"/>
      <c r="E2012" s="2"/>
      <c r="F2012" s="2"/>
      <c r="G2012" s="2"/>
      <c r="H2012" s="2"/>
      <c r="I2012" s="2"/>
      <c r="J2012" s="2"/>
      <c r="K2012" s="2"/>
      <c r="L2012" s="2"/>
      <c r="M2012" s="2"/>
      <c r="N2012" s="2"/>
      <c r="O2012" s="2"/>
      <c r="P2012" s="2"/>
      <c r="Q2012" s="2"/>
      <c r="R2012" s="2"/>
      <c r="S2012" s="2"/>
      <c r="T2012" s="2"/>
      <c r="U2012" s="2"/>
      <c r="V2012" s="2"/>
      <c r="W2012" s="2"/>
      <c r="X2012" s="2"/>
      <c r="Y2012" s="2"/>
      <c r="Z2012" s="2"/>
      <c r="AA2012" s="2"/>
      <c r="AB2012" s="2"/>
      <c r="AC2012" s="2"/>
      <c r="AD2012" s="2"/>
      <c r="AE2012" s="2"/>
      <c r="AF2012" s="2"/>
      <c r="AG2012" s="2"/>
      <c r="AH2012" s="2"/>
      <c r="AI2012" s="2"/>
      <c r="AJ2012" s="2"/>
      <c r="AK2012" s="2"/>
      <c r="AL2012" s="2"/>
      <c r="AM2012" s="2"/>
      <c r="AN2012" s="2"/>
      <c r="AO2012" s="2"/>
      <c r="AP2012" s="2"/>
      <c r="AQ2012" s="2"/>
      <c r="AR2012" s="2"/>
      <c r="AS2012" s="2"/>
      <c r="AT2012" s="2"/>
      <c r="AU2012" s="2"/>
      <c r="AV2012" s="2"/>
      <c r="AW2012" s="2"/>
      <c r="AX2012" s="2"/>
      <c r="AY2012" s="2"/>
      <c r="AZ2012" s="2"/>
      <c r="BA2012" s="2"/>
      <c r="BB2012" s="2"/>
      <c r="BC2012" s="2"/>
      <c r="BD2012" s="2"/>
      <c r="BE2012" s="2"/>
      <c r="BF2012" s="2"/>
      <c r="BG2012" s="2"/>
      <c r="BH2012" s="2"/>
      <c r="BI2012" s="2"/>
      <c r="BJ2012" s="2"/>
      <c r="BK2012" s="2"/>
      <c r="BL2012" s="2"/>
      <c r="BM2012" s="2"/>
      <c r="BN2012" s="2"/>
      <c r="BO2012" s="2"/>
      <c r="BP2012" s="2"/>
      <c r="BQ2012" s="2"/>
      <c r="BR2012" s="2"/>
      <c r="BS2012" s="2"/>
      <c r="BT2012" s="2"/>
      <c r="BU2012" s="2"/>
      <c r="BV2012" s="2"/>
      <c r="BW2012" s="2"/>
      <c r="BX2012" s="2"/>
      <c r="BY2012" s="2"/>
      <c r="BZ2012" s="2"/>
      <c r="CA2012" s="2"/>
    </row>
    <row r="2013" spans="1:79" x14ac:dyDescent="0.3">
      <c r="A2013" s="2"/>
      <c r="B2013" s="2"/>
      <c r="C2013" s="2"/>
      <c r="D2013" s="2"/>
      <c r="E2013" s="2"/>
      <c r="F2013" s="2"/>
      <c r="G2013" s="2"/>
      <c r="H2013" s="2"/>
      <c r="I2013" s="2"/>
      <c r="J2013" s="2"/>
      <c r="K2013" s="2"/>
      <c r="L2013" s="2"/>
      <c r="M2013" s="2"/>
      <c r="N2013" s="2"/>
      <c r="O2013" s="2"/>
      <c r="P2013" s="2"/>
      <c r="Q2013" s="2"/>
      <c r="R2013" s="2"/>
      <c r="S2013" s="2"/>
      <c r="T2013" s="2"/>
      <c r="U2013" s="2"/>
      <c r="V2013" s="2"/>
      <c r="W2013" s="2"/>
      <c r="X2013" s="2"/>
      <c r="Y2013" s="2"/>
      <c r="Z2013" s="2"/>
      <c r="AA2013" s="2"/>
      <c r="AB2013" s="2"/>
      <c r="AC2013" s="2"/>
      <c r="AD2013" s="2"/>
      <c r="AE2013" s="2"/>
      <c r="AF2013" s="2"/>
      <c r="AG2013" s="2"/>
      <c r="AH2013" s="2"/>
      <c r="AI2013" s="2"/>
      <c r="AJ2013" s="2"/>
      <c r="AK2013" s="2"/>
      <c r="AL2013" s="2"/>
      <c r="AM2013" s="2"/>
      <c r="AN2013" s="2"/>
      <c r="AO2013" s="2"/>
      <c r="AP2013" s="2"/>
      <c r="AQ2013" s="2"/>
      <c r="AR2013" s="2"/>
      <c r="AS2013" s="2"/>
      <c r="AT2013" s="2"/>
      <c r="AU2013" s="2"/>
      <c r="AV2013" s="2"/>
      <c r="AW2013" s="2"/>
      <c r="AX2013" s="2"/>
      <c r="AY2013" s="2"/>
      <c r="AZ2013" s="2"/>
      <c r="BA2013" s="2"/>
      <c r="BB2013" s="2"/>
      <c r="BC2013" s="2"/>
      <c r="BD2013" s="2"/>
      <c r="BE2013" s="2"/>
      <c r="BF2013" s="2"/>
      <c r="BG2013" s="2"/>
      <c r="BH2013" s="2"/>
      <c r="BI2013" s="2"/>
      <c r="BJ2013" s="2"/>
      <c r="BK2013" s="2"/>
      <c r="BL2013" s="2"/>
      <c r="BM2013" s="2"/>
      <c r="BN2013" s="2"/>
      <c r="BO2013" s="2"/>
      <c r="BP2013" s="2"/>
      <c r="BQ2013" s="2"/>
      <c r="BR2013" s="2"/>
      <c r="BS2013" s="2"/>
      <c r="BT2013" s="2"/>
      <c r="BU2013" s="2"/>
      <c r="BV2013" s="2"/>
      <c r="BW2013" s="2"/>
      <c r="BX2013" s="2"/>
      <c r="BY2013" s="2"/>
      <c r="BZ2013" s="2"/>
      <c r="CA2013" s="2"/>
    </row>
    <row r="2014" spans="1:79" x14ac:dyDescent="0.3">
      <c r="A2014" s="2"/>
      <c r="B2014" s="2"/>
      <c r="C2014" s="2"/>
      <c r="D2014" s="2"/>
      <c r="E2014" s="2"/>
      <c r="F2014" s="2"/>
      <c r="G2014" s="2"/>
      <c r="H2014" s="2"/>
      <c r="I2014" s="2"/>
      <c r="J2014" s="2"/>
      <c r="K2014" s="2"/>
      <c r="L2014" s="2"/>
      <c r="M2014" s="2"/>
      <c r="N2014" s="2"/>
      <c r="O2014" s="2"/>
      <c r="P2014" s="2"/>
      <c r="Q2014" s="2"/>
      <c r="R2014" s="2"/>
      <c r="S2014" s="2"/>
      <c r="T2014" s="2"/>
      <c r="U2014" s="2"/>
      <c r="V2014" s="2"/>
      <c r="W2014" s="2"/>
      <c r="X2014" s="2"/>
      <c r="Y2014" s="2"/>
      <c r="Z2014" s="2"/>
      <c r="AA2014" s="2"/>
      <c r="AB2014" s="2"/>
      <c r="AC2014" s="2"/>
      <c r="AD2014" s="2"/>
      <c r="AE2014" s="2"/>
      <c r="AF2014" s="2"/>
      <c r="AG2014" s="2"/>
      <c r="AH2014" s="2"/>
      <c r="AI2014" s="2"/>
      <c r="AJ2014" s="2"/>
      <c r="AK2014" s="2"/>
      <c r="AL2014" s="2"/>
      <c r="AM2014" s="2"/>
      <c r="AN2014" s="2"/>
      <c r="AO2014" s="2"/>
      <c r="AP2014" s="2"/>
      <c r="AQ2014" s="2"/>
      <c r="AR2014" s="2"/>
      <c r="AS2014" s="2"/>
      <c r="AT2014" s="2"/>
      <c r="AU2014" s="2"/>
      <c r="AV2014" s="2"/>
      <c r="AW2014" s="2"/>
      <c r="AX2014" s="2"/>
      <c r="AY2014" s="2"/>
      <c r="AZ2014" s="2"/>
      <c r="BA2014" s="2"/>
      <c r="BB2014" s="2"/>
      <c r="BC2014" s="2"/>
      <c r="BD2014" s="2"/>
      <c r="BE2014" s="2"/>
      <c r="BF2014" s="2"/>
      <c r="BG2014" s="2"/>
      <c r="BH2014" s="2"/>
      <c r="BI2014" s="2"/>
      <c r="BJ2014" s="2"/>
      <c r="BK2014" s="2"/>
      <c r="BL2014" s="2"/>
      <c r="BM2014" s="2"/>
      <c r="BN2014" s="2"/>
      <c r="BO2014" s="2"/>
      <c r="BP2014" s="2"/>
      <c r="BQ2014" s="2"/>
      <c r="BR2014" s="2"/>
      <c r="BS2014" s="2"/>
      <c r="BT2014" s="2"/>
      <c r="BU2014" s="2"/>
      <c r="BV2014" s="2"/>
      <c r="BW2014" s="2"/>
      <c r="BX2014" s="2"/>
      <c r="BY2014" s="2"/>
      <c r="BZ2014" s="2"/>
      <c r="CA2014" s="2"/>
    </row>
    <row r="2015" spans="1:79" x14ac:dyDescent="0.3">
      <c r="A2015" s="2"/>
      <c r="B2015" s="2"/>
      <c r="C2015" s="2"/>
      <c r="D2015" s="2"/>
      <c r="E2015" s="2"/>
      <c r="F2015" s="2"/>
      <c r="G2015" s="2"/>
      <c r="H2015" s="2"/>
      <c r="I2015" s="2"/>
      <c r="J2015" s="2"/>
      <c r="K2015" s="2"/>
      <c r="L2015" s="2"/>
      <c r="M2015" s="2"/>
      <c r="N2015" s="2"/>
      <c r="O2015" s="2"/>
      <c r="P2015" s="2"/>
      <c r="Q2015" s="2"/>
      <c r="R2015" s="2"/>
      <c r="S2015" s="2"/>
      <c r="T2015" s="2"/>
      <c r="U2015" s="2"/>
      <c r="V2015" s="2"/>
      <c r="W2015" s="2"/>
      <c r="X2015" s="2"/>
      <c r="Y2015" s="2"/>
      <c r="Z2015" s="2"/>
      <c r="AA2015" s="2"/>
      <c r="AB2015" s="2"/>
      <c r="AC2015" s="2"/>
      <c r="AD2015" s="2"/>
      <c r="AE2015" s="2"/>
      <c r="AF2015" s="2"/>
      <c r="AG2015" s="2"/>
      <c r="AH2015" s="2"/>
      <c r="AI2015" s="2"/>
      <c r="AJ2015" s="2"/>
      <c r="AK2015" s="2"/>
      <c r="AL2015" s="2"/>
      <c r="AM2015" s="2"/>
      <c r="AN2015" s="2"/>
      <c r="AO2015" s="2"/>
      <c r="AP2015" s="2"/>
      <c r="AQ2015" s="2"/>
      <c r="AR2015" s="2"/>
      <c r="AS2015" s="2"/>
      <c r="AT2015" s="2"/>
      <c r="AU2015" s="2"/>
      <c r="AV2015" s="2"/>
      <c r="AW2015" s="2"/>
      <c r="AX2015" s="2"/>
      <c r="AY2015" s="2"/>
      <c r="AZ2015" s="2"/>
      <c r="BA2015" s="2"/>
      <c r="BB2015" s="2"/>
      <c r="BC2015" s="2"/>
      <c r="BD2015" s="2"/>
      <c r="BE2015" s="2"/>
      <c r="BF2015" s="2"/>
      <c r="BG2015" s="2"/>
      <c r="BH2015" s="2"/>
      <c r="BI2015" s="2"/>
      <c r="BJ2015" s="2"/>
      <c r="BK2015" s="2"/>
      <c r="BL2015" s="2"/>
      <c r="BM2015" s="2"/>
      <c r="BN2015" s="2"/>
      <c r="BO2015" s="2"/>
      <c r="BP2015" s="2"/>
      <c r="BQ2015" s="2"/>
      <c r="BR2015" s="2"/>
      <c r="BS2015" s="2"/>
      <c r="BT2015" s="2"/>
      <c r="BU2015" s="2"/>
      <c r="BV2015" s="2"/>
      <c r="BW2015" s="2"/>
      <c r="BX2015" s="2"/>
      <c r="BY2015" s="2"/>
      <c r="BZ2015" s="2"/>
      <c r="CA2015" s="2"/>
    </row>
    <row r="2016" spans="1:79" x14ac:dyDescent="0.3">
      <c r="A2016" s="2"/>
      <c r="B2016" s="2"/>
      <c r="C2016" s="2"/>
      <c r="D2016" s="2"/>
      <c r="E2016" s="2"/>
      <c r="F2016" s="2"/>
      <c r="G2016" s="2"/>
      <c r="H2016" s="2"/>
      <c r="I2016" s="2"/>
      <c r="J2016" s="2"/>
      <c r="K2016" s="2"/>
      <c r="L2016" s="2"/>
      <c r="M2016" s="2"/>
      <c r="N2016" s="2"/>
      <c r="O2016" s="2"/>
      <c r="P2016" s="2"/>
      <c r="Q2016" s="2"/>
      <c r="R2016" s="2"/>
      <c r="S2016" s="2"/>
      <c r="T2016" s="2"/>
      <c r="U2016" s="2"/>
      <c r="V2016" s="2"/>
      <c r="W2016" s="2"/>
      <c r="X2016" s="2"/>
      <c r="Y2016" s="2"/>
      <c r="Z2016" s="2"/>
      <c r="AA2016" s="2"/>
      <c r="AB2016" s="2"/>
      <c r="AC2016" s="2"/>
      <c r="AD2016" s="2"/>
      <c r="AE2016" s="2"/>
      <c r="AF2016" s="2"/>
      <c r="AG2016" s="2"/>
      <c r="AH2016" s="2"/>
      <c r="AI2016" s="2"/>
      <c r="AJ2016" s="2"/>
      <c r="AK2016" s="2"/>
      <c r="AL2016" s="2"/>
      <c r="AM2016" s="2"/>
      <c r="AN2016" s="2"/>
      <c r="AO2016" s="2"/>
      <c r="AP2016" s="2"/>
      <c r="AQ2016" s="2"/>
      <c r="AR2016" s="2"/>
      <c r="AS2016" s="2"/>
      <c r="AT2016" s="2"/>
      <c r="AU2016" s="2"/>
      <c r="AV2016" s="2"/>
      <c r="AW2016" s="2"/>
      <c r="AX2016" s="2"/>
      <c r="AY2016" s="2"/>
      <c r="AZ2016" s="2"/>
      <c r="BA2016" s="2"/>
      <c r="BB2016" s="2"/>
      <c r="BC2016" s="2"/>
      <c r="BD2016" s="2"/>
      <c r="BE2016" s="2"/>
      <c r="BF2016" s="2"/>
      <c r="BG2016" s="2"/>
      <c r="BH2016" s="2"/>
      <c r="BI2016" s="2"/>
      <c r="BJ2016" s="2"/>
      <c r="BK2016" s="2"/>
      <c r="BL2016" s="2"/>
      <c r="BM2016" s="2"/>
      <c r="BN2016" s="2"/>
      <c r="BO2016" s="2"/>
      <c r="BP2016" s="2"/>
      <c r="BQ2016" s="2"/>
      <c r="BR2016" s="2"/>
      <c r="BS2016" s="2"/>
      <c r="BT2016" s="2"/>
      <c r="BU2016" s="2"/>
      <c r="BV2016" s="2"/>
      <c r="BW2016" s="2"/>
      <c r="BX2016" s="2"/>
      <c r="BY2016" s="2"/>
      <c r="BZ2016" s="2"/>
      <c r="CA2016" s="2"/>
    </row>
    <row r="2017" spans="1:79" x14ac:dyDescent="0.3">
      <c r="A2017" s="2"/>
      <c r="B2017" s="2"/>
      <c r="C2017" s="2"/>
      <c r="D2017" s="2"/>
      <c r="E2017" s="2"/>
      <c r="F2017" s="2"/>
      <c r="G2017" s="2"/>
      <c r="H2017" s="2"/>
      <c r="I2017" s="2"/>
      <c r="J2017" s="2"/>
      <c r="K2017" s="2"/>
      <c r="L2017" s="2"/>
      <c r="M2017" s="2"/>
      <c r="N2017" s="2"/>
      <c r="O2017" s="2"/>
      <c r="P2017" s="2"/>
      <c r="Q2017" s="2"/>
      <c r="R2017" s="2"/>
      <c r="S2017" s="2"/>
      <c r="T2017" s="2"/>
      <c r="U2017" s="2"/>
      <c r="V2017" s="2"/>
      <c r="W2017" s="2"/>
      <c r="X2017" s="2"/>
      <c r="Y2017" s="2"/>
      <c r="Z2017" s="2"/>
      <c r="AA2017" s="2"/>
      <c r="AB2017" s="2"/>
      <c r="AC2017" s="2"/>
      <c r="AD2017" s="2"/>
      <c r="AE2017" s="2"/>
      <c r="AF2017" s="2"/>
      <c r="AG2017" s="2"/>
      <c r="AH2017" s="2"/>
      <c r="AI2017" s="2"/>
      <c r="AJ2017" s="2"/>
      <c r="AK2017" s="2"/>
      <c r="AL2017" s="2"/>
      <c r="AM2017" s="2"/>
      <c r="AN2017" s="2"/>
      <c r="AO2017" s="2"/>
      <c r="AP2017" s="2"/>
      <c r="AQ2017" s="2"/>
      <c r="AR2017" s="2"/>
      <c r="AS2017" s="2"/>
      <c r="AT2017" s="2"/>
      <c r="AU2017" s="2"/>
      <c r="AV2017" s="2"/>
      <c r="AW2017" s="2"/>
      <c r="AX2017" s="2"/>
      <c r="AY2017" s="2"/>
      <c r="AZ2017" s="2"/>
      <c r="BA2017" s="2"/>
      <c r="BB2017" s="2"/>
      <c r="BC2017" s="2"/>
      <c r="BD2017" s="2"/>
      <c r="BE2017" s="2"/>
      <c r="BF2017" s="2"/>
      <c r="BG2017" s="2"/>
      <c r="BH2017" s="2"/>
      <c r="BI2017" s="2"/>
      <c r="BJ2017" s="2"/>
      <c r="BK2017" s="2"/>
      <c r="BL2017" s="2"/>
      <c r="BM2017" s="2"/>
      <c r="BN2017" s="2"/>
      <c r="BO2017" s="2"/>
      <c r="BP2017" s="2"/>
      <c r="BQ2017" s="2"/>
      <c r="BR2017" s="2"/>
      <c r="BS2017" s="2"/>
      <c r="BT2017" s="2"/>
      <c r="BU2017" s="2"/>
      <c r="BV2017" s="2"/>
      <c r="BW2017" s="2"/>
      <c r="BX2017" s="2"/>
      <c r="BY2017" s="2"/>
      <c r="BZ2017" s="2"/>
      <c r="CA2017" s="2"/>
    </row>
    <row r="2018" spans="1:79" x14ac:dyDescent="0.3">
      <c r="A2018" s="2"/>
      <c r="B2018" s="2"/>
      <c r="C2018" s="2"/>
      <c r="D2018" s="2"/>
      <c r="E2018" s="2"/>
      <c r="F2018" s="2"/>
      <c r="G2018" s="2"/>
      <c r="H2018" s="2"/>
      <c r="I2018" s="2"/>
      <c r="J2018" s="2"/>
      <c r="K2018" s="2"/>
      <c r="L2018" s="2"/>
      <c r="M2018" s="2"/>
      <c r="N2018" s="2"/>
      <c r="O2018" s="2"/>
      <c r="P2018" s="2"/>
      <c r="Q2018" s="2"/>
      <c r="R2018" s="2"/>
      <c r="S2018" s="2"/>
      <c r="T2018" s="2"/>
      <c r="U2018" s="2"/>
      <c r="V2018" s="2"/>
      <c r="W2018" s="2"/>
      <c r="X2018" s="2"/>
      <c r="Y2018" s="2"/>
      <c r="Z2018" s="2"/>
      <c r="AA2018" s="2"/>
      <c r="AB2018" s="2"/>
      <c r="AC2018" s="2"/>
      <c r="AD2018" s="2"/>
      <c r="AE2018" s="2"/>
      <c r="AF2018" s="2"/>
      <c r="AG2018" s="2"/>
      <c r="AH2018" s="2"/>
      <c r="AI2018" s="2"/>
      <c r="AJ2018" s="2"/>
      <c r="AK2018" s="2"/>
      <c r="AL2018" s="2"/>
      <c r="AM2018" s="2"/>
      <c r="AN2018" s="2"/>
      <c r="AO2018" s="2"/>
      <c r="AP2018" s="2"/>
      <c r="AQ2018" s="2"/>
      <c r="AR2018" s="2"/>
      <c r="AS2018" s="2"/>
      <c r="AT2018" s="2"/>
      <c r="AU2018" s="2"/>
      <c r="AV2018" s="2"/>
      <c r="AW2018" s="2"/>
      <c r="AX2018" s="2"/>
      <c r="AY2018" s="2"/>
      <c r="AZ2018" s="2"/>
      <c r="BA2018" s="2"/>
      <c r="BB2018" s="2"/>
      <c r="BC2018" s="2"/>
      <c r="BD2018" s="2"/>
      <c r="BE2018" s="2"/>
      <c r="BF2018" s="2"/>
      <c r="BG2018" s="2"/>
      <c r="BH2018" s="2"/>
      <c r="BI2018" s="2"/>
      <c r="BJ2018" s="2"/>
      <c r="BK2018" s="2"/>
      <c r="BL2018" s="2"/>
      <c r="BM2018" s="2"/>
      <c r="BN2018" s="2"/>
      <c r="BO2018" s="2"/>
      <c r="BP2018" s="2"/>
      <c r="BQ2018" s="2"/>
      <c r="BR2018" s="2"/>
      <c r="BS2018" s="2"/>
      <c r="BT2018" s="2"/>
      <c r="BU2018" s="2"/>
      <c r="BV2018" s="2"/>
      <c r="BW2018" s="2"/>
      <c r="BX2018" s="2"/>
      <c r="BY2018" s="2"/>
      <c r="BZ2018" s="2"/>
      <c r="CA2018" s="2"/>
    </row>
    <row r="2019" spans="1:79" x14ac:dyDescent="0.3">
      <c r="A2019" s="2"/>
      <c r="B2019" s="2"/>
      <c r="C2019" s="2"/>
      <c r="D2019" s="2"/>
      <c r="E2019" s="2"/>
      <c r="F2019" s="2"/>
      <c r="G2019" s="2"/>
      <c r="H2019" s="2"/>
      <c r="I2019" s="2"/>
      <c r="J2019" s="2"/>
      <c r="K2019" s="2"/>
      <c r="L2019" s="2"/>
      <c r="M2019" s="2"/>
      <c r="N2019" s="2"/>
      <c r="O2019" s="2"/>
      <c r="P2019" s="2"/>
      <c r="Q2019" s="2"/>
      <c r="R2019" s="2"/>
      <c r="S2019" s="2"/>
      <c r="T2019" s="2"/>
      <c r="U2019" s="2"/>
      <c r="V2019" s="2"/>
      <c r="W2019" s="2"/>
      <c r="X2019" s="2"/>
      <c r="Y2019" s="2"/>
      <c r="Z2019" s="2"/>
      <c r="AA2019" s="2"/>
      <c r="AB2019" s="2"/>
      <c r="AC2019" s="2"/>
      <c r="AD2019" s="2"/>
      <c r="AE2019" s="2"/>
      <c r="AF2019" s="2"/>
      <c r="AG2019" s="2"/>
      <c r="AH2019" s="2"/>
      <c r="AI2019" s="2"/>
      <c r="AJ2019" s="2"/>
      <c r="AK2019" s="2"/>
      <c r="AL2019" s="2"/>
      <c r="AM2019" s="2"/>
      <c r="AN2019" s="2"/>
      <c r="AO2019" s="2"/>
      <c r="AP2019" s="2"/>
      <c r="AQ2019" s="2"/>
      <c r="AR2019" s="2"/>
      <c r="AS2019" s="2"/>
      <c r="AT2019" s="2"/>
      <c r="AU2019" s="2"/>
      <c r="AV2019" s="2"/>
      <c r="AW2019" s="2"/>
      <c r="AX2019" s="2"/>
      <c r="AY2019" s="2"/>
      <c r="AZ2019" s="2"/>
      <c r="BA2019" s="2"/>
      <c r="BB2019" s="2"/>
      <c r="BC2019" s="2"/>
      <c r="BD2019" s="2"/>
      <c r="BE2019" s="2"/>
      <c r="BF2019" s="2"/>
      <c r="BG2019" s="2"/>
      <c r="BH2019" s="2"/>
      <c r="BI2019" s="2"/>
      <c r="BJ2019" s="2"/>
      <c r="BK2019" s="2"/>
      <c r="BL2019" s="2"/>
      <c r="BM2019" s="2"/>
      <c r="BN2019" s="2"/>
      <c r="BO2019" s="2"/>
      <c r="BP2019" s="2"/>
      <c r="BQ2019" s="2"/>
      <c r="BR2019" s="2"/>
      <c r="BS2019" s="2"/>
      <c r="BT2019" s="2"/>
      <c r="BU2019" s="2"/>
      <c r="BV2019" s="2"/>
      <c r="BW2019" s="2"/>
      <c r="BX2019" s="2"/>
      <c r="BY2019" s="2"/>
      <c r="BZ2019" s="2"/>
      <c r="CA2019" s="2"/>
    </row>
    <row r="2020" spans="1:79" x14ac:dyDescent="0.3">
      <c r="A2020" s="2"/>
      <c r="B2020" s="2"/>
      <c r="C2020" s="2"/>
      <c r="D2020" s="2"/>
      <c r="E2020" s="2"/>
      <c r="F2020" s="2"/>
      <c r="G2020" s="2"/>
      <c r="H2020" s="2"/>
      <c r="I2020" s="2"/>
      <c r="J2020" s="2"/>
      <c r="K2020" s="2"/>
      <c r="L2020" s="2"/>
      <c r="M2020" s="2"/>
      <c r="N2020" s="2"/>
      <c r="O2020" s="2"/>
      <c r="P2020" s="2"/>
      <c r="Q2020" s="2"/>
      <c r="R2020" s="2"/>
      <c r="S2020" s="2"/>
      <c r="T2020" s="2"/>
      <c r="U2020" s="2"/>
      <c r="V2020" s="2"/>
      <c r="W2020" s="2"/>
      <c r="X2020" s="2"/>
      <c r="Y2020" s="2"/>
      <c r="Z2020" s="2"/>
      <c r="AA2020" s="2"/>
      <c r="AB2020" s="2"/>
      <c r="AC2020" s="2"/>
      <c r="AD2020" s="2"/>
      <c r="AE2020" s="2"/>
      <c r="AF2020" s="2"/>
      <c r="AG2020" s="2"/>
      <c r="AH2020" s="2"/>
      <c r="AI2020" s="2"/>
      <c r="AJ2020" s="2"/>
      <c r="AK2020" s="2"/>
      <c r="AL2020" s="2"/>
      <c r="AM2020" s="2"/>
      <c r="AN2020" s="2"/>
      <c r="AO2020" s="2"/>
      <c r="AP2020" s="2"/>
      <c r="AQ2020" s="2"/>
      <c r="AR2020" s="2"/>
      <c r="AS2020" s="2"/>
      <c r="AT2020" s="2"/>
      <c r="AU2020" s="2"/>
      <c r="AV2020" s="2"/>
      <c r="AW2020" s="2"/>
      <c r="AX2020" s="2"/>
      <c r="AY2020" s="2"/>
      <c r="AZ2020" s="2"/>
      <c r="BA2020" s="2"/>
      <c r="BB2020" s="2"/>
      <c r="BC2020" s="2"/>
      <c r="BD2020" s="2"/>
      <c r="BE2020" s="2"/>
      <c r="BF2020" s="2"/>
      <c r="BG2020" s="2"/>
      <c r="BH2020" s="2"/>
      <c r="BI2020" s="2"/>
      <c r="BJ2020" s="2"/>
      <c r="BK2020" s="2"/>
      <c r="BL2020" s="2"/>
      <c r="BM2020" s="2"/>
      <c r="BN2020" s="2"/>
      <c r="BO2020" s="2"/>
      <c r="BP2020" s="2"/>
      <c r="BQ2020" s="2"/>
      <c r="BR2020" s="2"/>
      <c r="BS2020" s="2"/>
      <c r="BT2020" s="2"/>
      <c r="BU2020" s="2"/>
      <c r="BV2020" s="2"/>
      <c r="BW2020" s="2"/>
      <c r="BX2020" s="2"/>
      <c r="BY2020" s="2"/>
      <c r="BZ2020" s="2"/>
      <c r="CA2020" s="2"/>
    </row>
    <row r="2021" spans="1:79" x14ac:dyDescent="0.3">
      <c r="A2021" s="2"/>
      <c r="B2021" s="2"/>
      <c r="C2021" s="2"/>
      <c r="D2021" s="2"/>
      <c r="E2021" s="2"/>
      <c r="F2021" s="2"/>
      <c r="G2021" s="2"/>
      <c r="H2021" s="2"/>
      <c r="I2021" s="2"/>
      <c r="J2021" s="2"/>
      <c r="K2021" s="2"/>
      <c r="L2021" s="2"/>
      <c r="M2021" s="2"/>
      <c r="N2021" s="2"/>
      <c r="O2021" s="2"/>
      <c r="P2021" s="2"/>
      <c r="Q2021" s="2"/>
      <c r="R2021" s="2"/>
      <c r="S2021" s="2"/>
      <c r="T2021" s="2"/>
      <c r="U2021" s="2"/>
      <c r="V2021" s="2"/>
      <c r="W2021" s="2"/>
      <c r="X2021" s="2"/>
      <c r="Y2021" s="2"/>
      <c r="Z2021" s="2"/>
      <c r="AA2021" s="2"/>
      <c r="AB2021" s="2"/>
      <c r="AC2021" s="2"/>
      <c r="AD2021" s="2"/>
      <c r="AE2021" s="2"/>
      <c r="AF2021" s="2"/>
      <c r="AG2021" s="2"/>
      <c r="AH2021" s="2"/>
      <c r="AI2021" s="2"/>
      <c r="AJ2021" s="2"/>
      <c r="AK2021" s="2"/>
      <c r="AL2021" s="2"/>
      <c r="AM2021" s="2"/>
      <c r="AN2021" s="2"/>
      <c r="AO2021" s="2"/>
      <c r="AP2021" s="2"/>
      <c r="AQ2021" s="2"/>
      <c r="AR2021" s="2"/>
      <c r="AS2021" s="2"/>
      <c r="AT2021" s="2"/>
      <c r="AU2021" s="2"/>
      <c r="AV2021" s="2"/>
      <c r="AW2021" s="2"/>
      <c r="AX2021" s="2"/>
      <c r="AY2021" s="2"/>
      <c r="AZ2021" s="2"/>
      <c r="BA2021" s="2"/>
      <c r="BB2021" s="2"/>
      <c r="BC2021" s="2"/>
      <c r="BD2021" s="2"/>
      <c r="BE2021" s="2"/>
      <c r="BF2021" s="2"/>
      <c r="BG2021" s="2"/>
      <c r="BH2021" s="2"/>
      <c r="BI2021" s="2"/>
      <c r="BJ2021" s="2"/>
      <c r="BK2021" s="2"/>
      <c r="BL2021" s="2"/>
      <c r="BM2021" s="2"/>
      <c r="BN2021" s="2"/>
      <c r="BO2021" s="2"/>
      <c r="BP2021" s="2"/>
      <c r="BQ2021" s="2"/>
      <c r="BR2021" s="2"/>
      <c r="BS2021" s="2"/>
      <c r="BT2021" s="2"/>
      <c r="BU2021" s="2"/>
      <c r="BV2021" s="2"/>
      <c r="BW2021" s="2"/>
      <c r="BX2021" s="2"/>
      <c r="BY2021" s="2"/>
      <c r="BZ2021" s="2"/>
      <c r="CA2021" s="2"/>
    </row>
    <row r="2022" spans="1:79" x14ac:dyDescent="0.3">
      <c r="A2022" s="2"/>
      <c r="B2022" s="2"/>
      <c r="C2022" s="2"/>
      <c r="D2022" s="2"/>
      <c r="E2022" s="2"/>
      <c r="F2022" s="2"/>
      <c r="G2022" s="2"/>
      <c r="H2022" s="2"/>
      <c r="I2022" s="2"/>
      <c r="J2022" s="2"/>
      <c r="K2022" s="2"/>
      <c r="L2022" s="2"/>
      <c r="M2022" s="2"/>
      <c r="N2022" s="2"/>
      <c r="O2022" s="2"/>
      <c r="P2022" s="2"/>
      <c r="Q2022" s="2"/>
      <c r="R2022" s="2"/>
      <c r="S2022" s="2"/>
      <c r="T2022" s="2"/>
      <c r="U2022" s="2"/>
      <c r="V2022" s="2"/>
      <c r="W2022" s="2"/>
      <c r="X2022" s="2"/>
      <c r="Y2022" s="2"/>
      <c r="Z2022" s="2"/>
      <c r="AA2022" s="2"/>
      <c r="AB2022" s="2"/>
      <c r="AC2022" s="2"/>
      <c r="AD2022" s="2"/>
      <c r="AE2022" s="2"/>
      <c r="AF2022" s="2"/>
      <c r="AG2022" s="2"/>
      <c r="AH2022" s="2"/>
      <c r="AI2022" s="2"/>
      <c r="AJ2022" s="2"/>
      <c r="AK2022" s="2"/>
      <c r="AL2022" s="2"/>
      <c r="AM2022" s="2"/>
      <c r="AN2022" s="2"/>
      <c r="AO2022" s="2"/>
      <c r="AP2022" s="2"/>
      <c r="AQ2022" s="2"/>
      <c r="AR2022" s="2"/>
      <c r="AS2022" s="2"/>
      <c r="AT2022" s="2"/>
      <c r="AU2022" s="2"/>
      <c r="AV2022" s="2"/>
      <c r="AW2022" s="2"/>
      <c r="AX2022" s="2"/>
      <c r="AY2022" s="2"/>
      <c r="AZ2022" s="2"/>
      <c r="BA2022" s="2"/>
      <c r="BB2022" s="2"/>
      <c r="BC2022" s="2"/>
      <c r="BD2022" s="2"/>
      <c r="BE2022" s="2"/>
      <c r="BF2022" s="2"/>
      <c r="BG2022" s="2"/>
      <c r="BH2022" s="2"/>
      <c r="BI2022" s="2"/>
      <c r="BJ2022" s="2"/>
      <c r="BK2022" s="2"/>
      <c r="BL2022" s="2"/>
      <c r="BM2022" s="2"/>
      <c r="BN2022" s="2"/>
      <c r="BO2022" s="2"/>
      <c r="BP2022" s="2"/>
      <c r="BQ2022" s="2"/>
      <c r="BR2022" s="2"/>
      <c r="BS2022" s="2"/>
      <c r="BT2022" s="2"/>
      <c r="BU2022" s="2"/>
      <c r="BV2022" s="2"/>
      <c r="BW2022" s="2"/>
      <c r="BX2022" s="2"/>
      <c r="BY2022" s="2"/>
      <c r="BZ2022" s="2"/>
      <c r="CA2022" s="2"/>
    </row>
    <row r="2023" spans="1:79" x14ac:dyDescent="0.3">
      <c r="A2023" s="2"/>
      <c r="B2023" s="2"/>
      <c r="C2023" s="2"/>
      <c r="D2023" s="2"/>
      <c r="E2023" s="2"/>
      <c r="F2023" s="2"/>
      <c r="G2023" s="2"/>
      <c r="H2023" s="2"/>
      <c r="I2023" s="2"/>
      <c r="J2023" s="2"/>
      <c r="K2023" s="2"/>
      <c r="L2023" s="2"/>
      <c r="M2023" s="2"/>
      <c r="N2023" s="2"/>
      <c r="O2023" s="2"/>
      <c r="P2023" s="2"/>
      <c r="Q2023" s="2"/>
      <c r="R2023" s="2"/>
      <c r="S2023" s="2"/>
      <c r="T2023" s="2"/>
      <c r="U2023" s="2"/>
      <c r="V2023" s="2"/>
      <c r="W2023" s="2"/>
      <c r="X2023" s="2"/>
      <c r="Y2023" s="2"/>
      <c r="Z2023" s="2"/>
      <c r="AA2023" s="2"/>
      <c r="AB2023" s="2"/>
      <c r="AC2023" s="2"/>
      <c r="AD2023" s="2"/>
      <c r="AE2023" s="2"/>
      <c r="AF2023" s="2"/>
      <c r="AG2023" s="2"/>
      <c r="AH2023" s="2"/>
      <c r="AI2023" s="2"/>
      <c r="AJ2023" s="2"/>
      <c r="AK2023" s="2"/>
      <c r="AL2023" s="2"/>
      <c r="AM2023" s="2"/>
      <c r="AN2023" s="2"/>
      <c r="AO2023" s="2"/>
      <c r="AP2023" s="2"/>
      <c r="AQ2023" s="2"/>
      <c r="AR2023" s="2"/>
      <c r="AS2023" s="2"/>
      <c r="AT2023" s="2"/>
      <c r="AU2023" s="2"/>
      <c r="AV2023" s="2"/>
      <c r="AW2023" s="2"/>
      <c r="AX2023" s="2"/>
      <c r="AY2023" s="2"/>
      <c r="AZ2023" s="2"/>
      <c r="BA2023" s="2"/>
      <c r="BB2023" s="2"/>
      <c r="BC2023" s="2"/>
      <c r="BD2023" s="2"/>
      <c r="BE2023" s="2"/>
      <c r="BF2023" s="2"/>
      <c r="BG2023" s="2"/>
      <c r="BH2023" s="2"/>
      <c r="BI2023" s="2"/>
      <c r="BJ2023" s="2"/>
      <c r="BK2023" s="2"/>
      <c r="BL2023" s="2"/>
      <c r="BM2023" s="2"/>
      <c r="BN2023" s="2"/>
      <c r="BO2023" s="2"/>
      <c r="BP2023" s="2"/>
      <c r="BQ2023" s="2"/>
      <c r="BR2023" s="2"/>
      <c r="BS2023" s="2"/>
      <c r="BT2023" s="2"/>
      <c r="BU2023" s="2"/>
      <c r="BV2023" s="2"/>
      <c r="BW2023" s="2"/>
      <c r="BX2023" s="2"/>
      <c r="BY2023" s="2"/>
      <c r="BZ2023" s="2"/>
      <c r="CA2023" s="2"/>
    </row>
    <row r="2024" spans="1:79" x14ac:dyDescent="0.3">
      <c r="A2024" s="2"/>
      <c r="B2024" s="2"/>
      <c r="C2024" s="2"/>
      <c r="D2024" s="2"/>
      <c r="E2024" s="2"/>
      <c r="F2024" s="2"/>
      <c r="G2024" s="2"/>
      <c r="H2024" s="2"/>
      <c r="I2024" s="2"/>
      <c r="J2024" s="2"/>
      <c r="K2024" s="2"/>
      <c r="L2024" s="2"/>
      <c r="M2024" s="2"/>
      <c r="N2024" s="2"/>
      <c r="O2024" s="2"/>
      <c r="P2024" s="2"/>
      <c r="Q2024" s="2"/>
      <c r="R2024" s="2"/>
      <c r="S2024" s="2"/>
      <c r="T2024" s="2"/>
      <c r="U2024" s="2"/>
      <c r="V2024" s="2"/>
      <c r="W2024" s="2"/>
      <c r="X2024" s="2"/>
      <c r="Y2024" s="2"/>
      <c r="Z2024" s="2"/>
      <c r="AA2024" s="2"/>
      <c r="AB2024" s="2"/>
      <c r="AC2024" s="2"/>
      <c r="AD2024" s="2"/>
      <c r="AE2024" s="2"/>
      <c r="AF2024" s="2"/>
      <c r="AG2024" s="2"/>
      <c r="AH2024" s="2"/>
      <c r="AI2024" s="2"/>
      <c r="AJ2024" s="2"/>
      <c r="AK2024" s="2"/>
      <c r="AL2024" s="2"/>
      <c r="AM2024" s="2"/>
      <c r="AN2024" s="2"/>
      <c r="AO2024" s="2"/>
      <c r="AP2024" s="2"/>
      <c r="AQ2024" s="2"/>
      <c r="AR2024" s="2"/>
      <c r="AS2024" s="2"/>
      <c r="AT2024" s="2"/>
      <c r="AU2024" s="2"/>
      <c r="AV2024" s="2"/>
      <c r="AW2024" s="2"/>
      <c r="AX2024" s="2"/>
      <c r="AY2024" s="2"/>
      <c r="AZ2024" s="2"/>
      <c r="BA2024" s="2"/>
      <c r="BB2024" s="2"/>
      <c r="BC2024" s="2"/>
      <c r="BD2024" s="2"/>
      <c r="BE2024" s="2"/>
      <c r="BF2024" s="2"/>
      <c r="BG2024" s="2"/>
      <c r="BH2024" s="2"/>
      <c r="BI2024" s="2"/>
      <c r="BJ2024" s="2"/>
      <c r="BK2024" s="2"/>
      <c r="BL2024" s="2"/>
      <c r="BM2024" s="2"/>
      <c r="BN2024" s="2"/>
      <c r="BO2024" s="2"/>
      <c r="BP2024" s="2"/>
      <c r="BQ2024" s="2"/>
      <c r="BR2024" s="2"/>
      <c r="BS2024" s="2"/>
      <c r="BT2024" s="2"/>
      <c r="BU2024" s="2"/>
      <c r="BV2024" s="2"/>
      <c r="BW2024" s="2"/>
      <c r="BX2024" s="2"/>
      <c r="BY2024" s="2"/>
      <c r="BZ2024" s="2"/>
      <c r="CA2024" s="2"/>
    </row>
    <row r="2025" spans="1:79" x14ac:dyDescent="0.3">
      <c r="A2025" s="2"/>
      <c r="B2025" s="2"/>
      <c r="C2025" s="2"/>
      <c r="D2025" s="2"/>
      <c r="E2025" s="2"/>
      <c r="F2025" s="2"/>
      <c r="G2025" s="2"/>
      <c r="H2025" s="2"/>
      <c r="I2025" s="2"/>
      <c r="J2025" s="2"/>
      <c r="K2025" s="2"/>
      <c r="L2025" s="2"/>
      <c r="M2025" s="2"/>
      <c r="N2025" s="2"/>
      <c r="O2025" s="2"/>
      <c r="P2025" s="2"/>
      <c r="Q2025" s="2"/>
      <c r="R2025" s="2"/>
      <c r="S2025" s="2"/>
      <c r="T2025" s="2"/>
      <c r="U2025" s="2"/>
      <c r="V2025" s="2"/>
      <c r="W2025" s="2"/>
      <c r="X2025" s="2"/>
      <c r="Y2025" s="2"/>
      <c r="Z2025" s="2"/>
      <c r="AA2025" s="2"/>
      <c r="AB2025" s="2"/>
      <c r="AC2025" s="2"/>
      <c r="AD2025" s="2"/>
      <c r="AE2025" s="2"/>
      <c r="AF2025" s="2"/>
      <c r="AG2025" s="2"/>
      <c r="AH2025" s="2"/>
      <c r="AI2025" s="2"/>
      <c r="AJ2025" s="2"/>
      <c r="AK2025" s="2"/>
      <c r="AL2025" s="2"/>
      <c r="AM2025" s="2"/>
      <c r="AN2025" s="2"/>
      <c r="AO2025" s="2"/>
      <c r="AP2025" s="2"/>
      <c r="AQ2025" s="2"/>
      <c r="AR2025" s="2"/>
      <c r="AS2025" s="2"/>
      <c r="AT2025" s="2"/>
      <c r="AU2025" s="2"/>
      <c r="AV2025" s="2"/>
      <c r="AW2025" s="2"/>
      <c r="AX2025" s="2"/>
      <c r="AY2025" s="2"/>
      <c r="AZ2025" s="2"/>
      <c r="BA2025" s="2"/>
      <c r="BB2025" s="2"/>
      <c r="BC2025" s="2"/>
      <c r="BD2025" s="2"/>
      <c r="BE2025" s="2"/>
      <c r="BF2025" s="2"/>
      <c r="BG2025" s="2"/>
      <c r="BH2025" s="2"/>
      <c r="BI2025" s="2"/>
      <c r="BJ2025" s="2"/>
      <c r="BK2025" s="2"/>
      <c r="BL2025" s="2"/>
      <c r="BM2025" s="2"/>
      <c r="BN2025" s="2"/>
      <c r="BO2025" s="2"/>
      <c r="BP2025" s="2"/>
      <c r="BQ2025" s="2"/>
      <c r="BR2025" s="2"/>
      <c r="BS2025" s="2"/>
      <c r="BT2025" s="2"/>
      <c r="BU2025" s="2"/>
      <c r="BV2025" s="2"/>
      <c r="BW2025" s="2"/>
      <c r="BX2025" s="2"/>
      <c r="BY2025" s="2"/>
      <c r="BZ2025" s="2"/>
      <c r="CA2025" s="2"/>
    </row>
    <row r="2026" spans="1:79" x14ac:dyDescent="0.3">
      <c r="A2026" s="2"/>
      <c r="B2026" s="2"/>
      <c r="C2026" s="2"/>
      <c r="D2026" s="2"/>
      <c r="E2026" s="2"/>
      <c r="F2026" s="2"/>
      <c r="G2026" s="2"/>
      <c r="H2026" s="2"/>
      <c r="I2026" s="2"/>
      <c r="J2026" s="2"/>
      <c r="K2026" s="2"/>
      <c r="L2026" s="2"/>
      <c r="M2026" s="2"/>
      <c r="N2026" s="2"/>
      <c r="O2026" s="2"/>
      <c r="P2026" s="2"/>
      <c r="Q2026" s="2"/>
      <c r="R2026" s="2"/>
      <c r="S2026" s="2"/>
      <c r="T2026" s="2"/>
      <c r="U2026" s="2"/>
      <c r="V2026" s="2"/>
      <c r="W2026" s="2"/>
      <c r="X2026" s="2"/>
      <c r="Y2026" s="2"/>
      <c r="Z2026" s="2"/>
      <c r="AA2026" s="2"/>
      <c r="AB2026" s="2"/>
      <c r="AC2026" s="2"/>
      <c r="AD2026" s="2"/>
      <c r="AE2026" s="2"/>
      <c r="AF2026" s="2"/>
      <c r="AG2026" s="2"/>
      <c r="AH2026" s="2"/>
      <c r="AI2026" s="2"/>
      <c r="AJ2026" s="2"/>
      <c r="AK2026" s="2"/>
      <c r="AL2026" s="2"/>
      <c r="AM2026" s="2"/>
      <c r="AN2026" s="2"/>
      <c r="AO2026" s="2"/>
      <c r="AP2026" s="2"/>
      <c r="AQ2026" s="2"/>
      <c r="AR2026" s="2"/>
      <c r="AS2026" s="2"/>
      <c r="AT2026" s="2"/>
      <c r="AU2026" s="2"/>
      <c r="AV2026" s="2"/>
      <c r="AW2026" s="2"/>
      <c r="AX2026" s="2"/>
      <c r="AY2026" s="2"/>
      <c r="AZ2026" s="2"/>
      <c r="BA2026" s="2"/>
      <c r="BB2026" s="2"/>
      <c r="BC2026" s="2"/>
      <c r="BD2026" s="2"/>
      <c r="BE2026" s="2"/>
      <c r="BF2026" s="2"/>
      <c r="BG2026" s="2"/>
      <c r="BH2026" s="2"/>
      <c r="BI2026" s="2"/>
      <c r="BJ2026" s="2"/>
      <c r="BK2026" s="2"/>
      <c r="BL2026" s="2"/>
      <c r="BM2026" s="2"/>
      <c r="BN2026" s="2"/>
      <c r="BO2026" s="2"/>
      <c r="BP2026" s="2"/>
      <c r="BQ2026" s="2"/>
      <c r="BR2026" s="2"/>
      <c r="BS2026" s="2"/>
      <c r="BT2026" s="2"/>
      <c r="BU2026" s="2"/>
      <c r="BV2026" s="2"/>
      <c r="BW2026" s="2"/>
      <c r="BX2026" s="2"/>
      <c r="BY2026" s="2"/>
      <c r="BZ2026" s="2"/>
      <c r="CA2026" s="2"/>
    </row>
    <row r="2027" spans="1:79" x14ac:dyDescent="0.3">
      <c r="A2027" s="2"/>
      <c r="B2027" s="2"/>
      <c r="C2027" s="2"/>
      <c r="D2027" s="2"/>
      <c r="E2027" s="2"/>
      <c r="F2027" s="2"/>
      <c r="G2027" s="2"/>
      <c r="H2027" s="2"/>
      <c r="I2027" s="2"/>
      <c r="J2027" s="2"/>
      <c r="K2027" s="2"/>
      <c r="L2027" s="2"/>
      <c r="M2027" s="2"/>
      <c r="N2027" s="2"/>
      <c r="O2027" s="2"/>
      <c r="P2027" s="2"/>
      <c r="Q2027" s="2"/>
      <c r="R2027" s="2"/>
      <c r="S2027" s="2"/>
      <c r="T2027" s="2"/>
      <c r="U2027" s="2"/>
      <c r="V2027" s="2"/>
      <c r="W2027" s="2"/>
      <c r="X2027" s="2"/>
      <c r="Y2027" s="2"/>
      <c r="Z2027" s="2"/>
      <c r="AA2027" s="2"/>
      <c r="AB2027" s="2"/>
      <c r="AC2027" s="2"/>
      <c r="AD2027" s="2"/>
      <c r="AE2027" s="2"/>
      <c r="AF2027" s="2"/>
      <c r="AG2027" s="2"/>
      <c r="AH2027" s="2"/>
      <c r="AI2027" s="2"/>
      <c r="AJ2027" s="2"/>
      <c r="AK2027" s="2"/>
      <c r="AL2027" s="2"/>
      <c r="AM2027" s="2"/>
      <c r="AN2027" s="2"/>
      <c r="AO2027" s="2"/>
      <c r="AP2027" s="2"/>
      <c r="AQ2027" s="2"/>
      <c r="AR2027" s="2"/>
      <c r="AS2027" s="2"/>
      <c r="AT2027" s="2"/>
      <c r="AU2027" s="2"/>
      <c r="AV2027" s="2"/>
      <c r="AW2027" s="2"/>
      <c r="AX2027" s="2"/>
      <c r="AY2027" s="2"/>
      <c r="AZ2027" s="2"/>
      <c r="BA2027" s="2"/>
      <c r="BB2027" s="2"/>
      <c r="BC2027" s="2"/>
      <c r="BD2027" s="2"/>
      <c r="BE2027" s="2"/>
      <c r="BF2027" s="2"/>
      <c r="BG2027" s="2"/>
      <c r="BH2027" s="2"/>
      <c r="BI2027" s="2"/>
      <c r="BJ2027" s="2"/>
      <c r="BK2027" s="2"/>
      <c r="BL2027" s="2"/>
      <c r="BM2027" s="2"/>
      <c r="BN2027" s="2"/>
      <c r="BO2027" s="2"/>
      <c r="BP2027" s="2"/>
      <c r="BQ2027" s="2"/>
      <c r="BR2027" s="2"/>
      <c r="BS2027" s="2"/>
      <c r="BT2027" s="2"/>
      <c r="BU2027" s="2"/>
      <c r="BV2027" s="2"/>
      <c r="BW2027" s="2"/>
      <c r="BX2027" s="2"/>
      <c r="BY2027" s="2"/>
      <c r="BZ2027" s="2"/>
      <c r="CA2027" s="2"/>
    </row>
    <row r="2028" spans="1:79" x14ac:dyDescent="0.3">
      <c r="A2028" s="2"/>
      <c r="B2028" s="2"/>
      <c r="C2028" s="2"/>
      <c r="D2028" s="2"/>
      <c r="E2028" s="2"/>
      <c r="F2028" s="2"/>
      <c r="G2028" s="2"/>
      <c r="H2028" s="2"/>
      <c r="I2028" s="2"/>
      <c r="J2028" s="2"/>
      <c r="K2028" s="2"/>
      <c r="L2028" s="2"/>
      <c r="M2028" s="2"/>
      <c r="N2028" s="2"/>
      <c r="O2028" s="2"/>
      <c r="P2028" s="2"/>
      <c r="Q2028" s="2"/>
      <c r="R2028" s="2"/>
      <c r="S2028" s="2"/>
      <c r="T2028" s="2"/>
      <c r="U2028" s="2"/>
      <c r="V2028" s="2"/>
      <c r="W2028" s="2"/>
      <c r="X2028" s="2"/>
      <c r="Y2028" s="2"/>
      <c r="Z2028" s="2"/>
      <c r="AA2028" s="2"/>
      <c r="AB2028" s="2"/>
      <c r="AC2028" s="2"/>
      <c r="AD2028" s="2"/>
      <c r="AE2028" s="2"/>
      <c r="AF2028" s="2"/>
      <c r="AG2028" s="2"/>
      <c r="AH2028" s="2"/>
      <c r="AI2028" s="2"/>
      <c r="AJ2028" s="2"/>
      <c r="AK2028" s="2"/>
      <c r="AL2028" s="2"/>
      <c r="AM2028" s="2"/>
      <c r="AN2028" s="2"/>
      <c r="AO2028" s="2"/>
      <c r="AP2028" s="2"/>
      <c r="AQ2028" s="2"/>
      <c r="AR2028" s="2"/>
      <c r="AS2028" s="2"/>
      <c r="AT2028" s="2"/>
      <c r="AU2028" s="2"/>
      <c r="AV2028" s="2"/>
      <c r="AW2028" s="2"/>
      <c r="AX2028" s="2"/>
      <c r="AY2028" s="2"/>
      <c r="AZ2028" s="2"/>
      <c r="BA2028" s="2"/>
      <c r="BB2028" s="2"/>
      <c r="BC2028" s="2"/>
      <c r="BD2028" s="2"/>
      <c r="BE2028" s="2"/>
      <c r="BF2028" s="2"/>
      <c r="BG2028" s="2"/>
      <c r="BH2028" s="2"/>
      <c r="BI2028" s="2"/>
      <c r="BJ2028" s="2"/>
      <c r="BK2028" s="2"/>
      <c r="BL2028" s="2"/>
      <c r="BM2028" s="2"/>
      <c r="BN2028" s="2"/>
      <c r="BO2028" s="2"/>
      <c r="BP2028" s="2"/>
      <c r="BQ2028" s="2"/>
      <c r="BR2028" s="2"/>
      <c r="BS2028" s="2"/>
      <c r="BT2028" s="2"/>
      <c r="BU2028" s="2"/>
      <c r="BV2028" s="2"/>
      <c r="BW2028" s="2"/>
      <c r="BX2028" s="2"/>
      <c r="BY2028" s="2"/>
      <c r="BZ2028" s="2"/>
      <c r="CA2028" s="2"/>
    </row>
    <row r="2029" spans="1:79" x14ac:dyDescent="0.3">
      <c r="A2029" s="2"/>
      <c r="B2029" s="2"/>
      <c r="C2029" s="2"/>
      <c r="D2029" s="2"/>
      <c r="E2029" s="2"/>
      <c r="F2029" s="2"/>
      <c r="G2029" s="2"/>
      <c r="H2029" s="2"/>
      <c r="I2029" s="2"/>
      <c r="J2029" s="2"/>
      <c r="K2029" s="2"/>
      <c r="L2029" s="2"/>
      <c r="M2029" s="2"/>
      <c r="N2029" s="2"/>
      <c r="O2029" s="2"/>
      <c r="P2029" s="2"/>
      <c r="Q2029" s="2"/>
      <c r="R2029" s="2"/>
      <c r="S2029" s="2"/>
      <c r="T2029" s="2"/>
      <c r="U2029" s="2"/>
      <c r="V2029" s="2"/>
      <c r="W2029" s="2"/>
      <c r="X2029" s="2"/>
      <c r="Y2029" s="2"/>
      <c r="Z2029" s="2"/>
      <c r="AA2029" s="2"/>
      <c r="AB2029" s="2"/>
      <c r="AC2029" s="2"/>
      <c r="AD2029" s="2"/>
      <c r="AE2029" s="2"/>
      <c r="AF2029" s="2"/>
      <c r="AG2029" s="2"/>
      <c r="AH2029" s="2"/>
      <c r="AI2029" s="2"/>
      <c r="AJ2029" s="2"/>
      <c r="AK2029" s="2"/>
      <c r="AL2029" s="2"/>
      <c r="AM2029" s="2"/>
      <c r="AN2029" s="2"/>
      <c r="AO2029" s="2"/>
      <c r="AP2029" s="2"/>
      <c r="AQ2029" s="2"/>
      <c r="AR2029" s="2"/>
      <c r="AS2029" s="2"/>
      <c r="AT2029" s="2"/>
      <c r="AU2029" s="2"/>
      <c r="AV2029" s="2"/>
      <c r="AW2029" s="2"/>
      <c r="AX2029" s="2"/>
      <c r="AY2029" s="2"/>
      <c r="AZ2029" s="2"/>
      <c r="BA2029" s="2"/>
      <c r="BB2029" s="2"/>
      <c r="BC2029" s="2"/>
      <c r="BD2029" s="2"/>
      <c r="BE2029" s="2"/>
      <c r="BF2029" s="2"/>
      <c r="BG2029" s="2"/>
      <c r="BH2029" s="2"/>
      <c r="BI2029" s="2"/>
      <c r="BJ2029" s="2"/>
      <c r="BK2029" s="2"/>
      <c r="BL2029" s="2"/>
      <c r="BM2029" s="2"/>
      <c r="BN2029" s="2"/>
      <c r="BO2029" s="2"/>
      <c r="BP2029" s="2"/>
      <c r="BQ2029" s="2"/>
      <c r="BR2029" s="2"/>
      <c r="BS2029" s="2"/>
      <c r="BT2029" s="2"/>
      <c r="BU2029" s="2"/>
      <c r="BV2029" s="2"/>
      <c r="BW2029" s="2"/>
      <c r="BX2029" s="2"/>
      <c r="BY2029" s="2"/>
      <c r="BZ2029" s="2"/>
      <c r="CA2029" s="2"/>
    </row>
    <row r="2030" spans="1:79" x14ac:dyDescent="0.3">
      <c r="A2030" s="2"/>
      <c r="B2030" s="2"/>
      <c r="C2030" s="2"/>
      <c r="D2030" s="2"/>
      <c r="E2030" s="2"/>
      <c r="F2030" s="2"/>
      <c r="G2030" s="2"/>
      <c r="H2030" s="2"/>
      <c r="I2030" s="2"/>
      <c r="J2030" s="2"/>
      <c r="K2030" s="2"/>
      <c r="L2030" s="2"/>
      <c r="M2030" s="2"/>
      <c r="N2030" s="2"/>
      <c r="O2030" s="2"/>
      <c r="P2030" s="2"/>
      <c r="Q2030" s="2"/>
      <c r="R2030" s="2"/>
      <c r="S2030" s="2"/>
      <c r="T2030" s="2"/>
      <c r="U2030" s="2"/>
      <c r="V2030" s="2"/>
      <c r="W2030" s="2"/>
      <c r="X2030" s="2"/>
      <c r="Y2030" s="2"/>
      <c r="Z2030" s="2"/>
      <c r="AA2030" s="2"/>
      <c r="AB2030" s="2"/>
      <c r="AC2030" s="2"/>
      <c r="AD2030" s="2"/>
      <c r="AE2030" s="2"/>
      <c r="AF2030" s="2"/>
      <c r="AG2030" s="2"/>
      <c r="AH2030" s="2"/>
      <c r="AI2030" s="2"/>
      <c r="AJ2030" s="2"/>
      <c r="AK2030" s="2"/>
      <c r="AL2030" s="2"/>
      <c r="AM2030" s="2"/>
      <c r="AN2030" s="2"/>
      <c r="AO2030" s="2"/>
      <c r="AP2030" s="2"/>
      <c r="AQ2030" s="2"/>
      <c r="AR2030" s="2"/>
      <c r="AS2030" s="2"/>
      <c r="AT2030" s="2"/>
      <c r="AU2030" s="2"/>
      <c r="AV2030" s="2"/>
      <c r="AW2030" s="2"/>
      <c r="AX2030" s="2"/>
      <c r="AY2030" s="2"/>
      <c r="AZ2030" s="2"/>
      <c r="BA2030" s="2"/>
      <c r="BB2030" s="2"/>
      <c r="BC2030" s="2"/>
      <c r="BD2030" s="2"/>
      <c r="BE2030" s="2"/>
      <c r="BF2030" s="2"/>
      <c r="BG2030" s="2"/>
      <c r="BH2030" s="2"/>
      <c r="BI2030" s="2"/>
      <c r="BJ2030" s="2"/>
      <c r="BK2030" s="2"/>
      <c r="BL2030" s="2"/>
      <c r="BM2030" s="2"/>
      <c r="BN2030" s="2"/>
      <c r="BO2030" s="2"/>
      <c r="BP2030" s="2"/>
      <c r="BQ2030" s="2"/>
      <c r="BR2030" s="2"/>
      <c r="BS2030" s="2"/>
      <c r="BT2030" s="2"/>
      <c r="BU2030" s="2"/>
      <c r="BV2030" s="2"/>
      <c r="BW2030" s="2"/>
      <c r="BX2030" s="2"/>
      <c r="BY2030" s="2"/>
      <c r="BZ2030" s="2"/>
      <c r="CA2030" s="2"/>
    </row>
    <row r="2031" spans="1:79" x14ac:dyDescent="0.3">
      <c r="A2031" s="2"/>
      <c r="B2031" s="2"/>
      <c r="C2031" s="2"/>
      <c r="D2031" s="2"/>
      <c r="E2031" s="2"/>
      <c r="F2031" s="2"/>
      <c r="G2031" s="2"/>
      <c r="H2031" s="2"/>
      <c r="I2031" s="2"/>
      <c r="J2031" s="2"/>
      <c r="K2031" s="2"/>
      <c r="L2031" s="2"/>
      <c r="M2031" s="2"/>
      <c r="N2031" s="2"/>
      <c r="O2031" s="2"/>
      <c r="P2031" s="2"/>
      <c r="Q2031" s="2"/>
      <c r="R2031" s="2"/>
      <c r="S2031" s="2"/>
      <c r="T2031" s="2"/>
      <c r="U2031" s="2"/>
      <c r="V2031" s="2"/>
      <c r="W2031" s="2"/>
      <c r="X2031" s="2"/>
      <c r="Y2031" s="2"/>
      <c r="Z2031" s="2"/>
      <c r="AA2031" s="2"/>
      <c r="AB2031" s="2"/>
      <c r="AC2031" s="2"/>
      <c r="AD2031" s="2"/>
      <c r="AE2031" s="2"/>
      <c r="AF2031" s="2"/>
      <c r="AG2031" s="2"/>
      <c r="AH2031" s="2"/>
      <c r="AI2031" s="2"/>
      <c r="AJ2031" s="2"/>
      <c r="AK2031" s="2"/>
      <c r="AL2031" s="2"/>
      <c r="AM2031" s="2"/>
      <c r="AN2031" s="2"/>
      <c r="AO2031" s="2"/>
      <c r="AP2031" s="2"/>
      <c r="AQ2031" s="2"/>
      <c r="AR2031" s="2"/>
      <c r="AS2031" s="2"/>
      <c r="AT2031" s="2"/>
      <c r="AU2031" s="2"/>
      <c r="AV2031" s="2"/>
      <c r="AW2031" s="2"/>
      <c r="AX2031" s="2"/>
      <c r="AY2031" s="2"/>
      <c r="AZ2031" s="2"/>
      <c r="BA2031" s="2"/>
      <c r="BB2031" s="2"/>
      <c r="BC2031" s="2"/>
      <c r="BD2031" s="2"/>
      <c r="BE2031" s="2"/>
      <c r="BF2031" s="2"/>
      <c r="BG2031" s="2"/>
      <c r="BH2031" s="2"/>
      <c r="BI2031" s="2"/>
      <c r="BJ2031" s="2"/>
      <c r="BK2031" s="2"/>
      <c r="BL2031" s="2"/>
      <c r="BM2031" s="2"/>
      <c r="BN2031" s="2"/>
      <c r="BO2031" s="2"/>
      <c r="BP2031" s="2"/>
      <c r="BQ2031" s="2"/>
      <c r="BR2031" s="2"/>
      <c r="BS2031" s="2"/>
      <c r="BT2031" s="2"/>
      <c r="BU2031" s="2"/>
      <c r="BV2031" s="2"/>
      <c r="BW2031" s="2"/>
      <c r="BX2031" s="2"/>
      <c r="BY2031" s="2"/>
      <c r="BZ2031" s="2"/>
      <c r="CA2031" s="2"/>
    </row>
    <row r="2032" spans="1:79" x14ac:dyDescent="0.3">
      <c r="A2032" s="2"/>
      <c r="B2032" s="2"/>
      <c r="C2032" s="2"/>
      <c r="D2032" s="2"/>
      <c r="E2032" s="2"/>
      <c r="F2032" s="2"/>
      <c r="G2032" s="2"/>
      <c r="H2032" s="2"/>
      <c r="I2032" s="2"/>
      <c r="J2032" s="2"/>
      <c r="K2032" s="2"/>
      <c r="L2032" s="2"/>
      <c r="M2032" s="2"/>
      <c r="N2032" s="2"/>
      <c r="O2032" s="2"/>
      <c r="P2032" s="2"/>
      <c r="Q2032" s="2"/>
      <c r="R2032" s="2"/>
      <c r="S2032" s="2"/>
      <c r="T2032" s="2"/>
      <c r="U2032" s="2"/>
      <c r="V2032" s="2"/>
      <c r="W2032" s="2"/>
      <c r="X2032" s="2"/>
      <c r="Y2032" s="2"/>
      <c r="Z2032" s="2"/>
      <c r="AA2032" s="2"/>
      <c r="AB2032" s="2"/>
      <c r="AC2032" s="2"/>
      <c r="AD2032" s="2"/>
      <c r="AE2032" s="2"/>
      <c r="AF2032" s="2"/>
      <c r="AG2032" s="2"/>
      <c r="AH2032" s="2"/>
      <c r="AI2032" s="2"/>
      <c r="AJ2032" s="2"/>
      <c r="AK2032" s="2"/>
      <c r="AL2032" s="2"/>
      <c r="AM2032" s="2"/>
      <c r="AN2032" s="2"/>
      <c r="AO2032" s="2"/>
      <c r="AP2032" s="2"/>
      <c r="AQ2032" s="2"/>
      <c r="AR2032" s="2"/>
      <c r="AS2032" s="2"/>
      <c r="AT2032" s="2"/>
      <c r="AU2032" s="2"/>
      <c r="AV2032" s="2"/>
      <c r="AW2032" s="2"/>
      <c r="AX2032" s="2"/>
      <c r="AY2032" s="2"/>
      <c r="AZ2032" s="2"/>
      <c r="BA2032" s="2"/>
      <c r="BB2032" s="2"/>
      <c r="BC2032" s="2"/>
      <c r="BD2032" s="2"/>
      <c r="BE2032" s="2"/>
      <c r="BF2032" s="2"/>
      <c r="BG2032" s="2"/>
      <c r="BH2032" s="2"/>
      <c r="BI2032" s="2"/>
      <c r="BJ2032" s="2"/>
      <c r="BK2032" s="2"/>
      <c r="BL2032" s="2"/>
      <c r="BM2032" s="2"/>
      <c r="BN2032" s="2"/>
      <c r="BO2032" s="2"/>
      <c r="BP2032" s="2"/>
      <c r="BQ2032" s="2"/>
      <c r="BR2032" s="2"/>
      <c r="BS2032" s="2"/>
      <c r="BT2032" s="2"/>
      <c r="BU2032" s="2"/>
      <c r="BV2032" s="2"/>
      <c r="BW2032" s="2"/>
      <c r="BX2032" s="2"/>
      <c r="BY2032" s="2"/>
      <c r="BZ2032" s="2"/>
      <c r="CA2032" s="2"/>
    </row>
    <row r="2033" spans="1:79" x14ac:dyDescent="0.3">
      <c r="A2033" s="2"/>
      <c r="B2033" s="2"/>
      <c r="C2033" s="2"/>
      <c r="D2033" s="2"/>
      <c r="E2033" s="2"/>
      <c r="F2033" s="2"/>
      <c r="G2033" s="2"/>
      <c r="H2033" s="2"/>
      <c r="I2033" s="2"/>
      <c r="J2033" s="2"/>
      <c r="K2033" s="2"/>
      <c r="L2033" s="2"/>
      <c r="M2033" s="2"/>
      <c r="N2033" s="2"/>
      <c r="O2033" s="2"/>
      <c r="P2033" s="2"/>
      <c r="Q2033" s="2"/>
      <c r="R2033" s="2"/>
      <c r="S2033" s="2"/>
      <c r="T2033" s="2"/>
      <c r="U2033" s="2"/>
      <c r="V2033" s="2"/>
      <c r="W2033" s="2"/>
      <c r="X2033" s="2"/>
      <c r="Y2033" s="2"/>
      <c r="Z2033" s="2"/>
      <c r="AA2033" s="2"/>
      <c r="AB2033" s="2"/>
      <c r="AC2033" s="2"/>
      <c r="AD2033" s="2"/>
      <c r="AE2033" s="2"/>
      <c r="AF2033" s="2"/>
      <c r="AG2033" s="2"/>
      <c r="AH2033" s="2"/>
      <c r="AI2033" s="2"/>
      <c r="AJ2033" s="2"/>
      <c r="AK2033" s="2"/>
      <c r="AL2033" s="2"/>
      <c r="AM2033" s="2"/>
      <c r="AN2033" s="2"/>
      <c r="AO2033" s="2"/>
      <c r="AP2033" s="2"/>
      <c r="AQ2033" s="2"/>
      <c r="AR2033" s="2"/>
      <c r="AS2033" s="2"/>
      <c r="AT2033" s="2"/>
      <c r="AU2033" s="2"/>
      <c r="AV2033" s="2"/>
      <c r="AW2033" s="2"/>
      <c r="AX2033" s="2"/>
      <c r="AY2033" s="2"/>
      <c r="AZ2033" s="2"/>
      <c r="BA2033" s="2"/>
      <c r="BB2033" s="2"/>
      <c r="BC2033" s="2"/>
      <c r="BD2033" s="2"/>
      <c r="BE2033" s="2"/>
      <c r="BF2033" s="2"/>
      <c r="BG2033" s="2"/>
      <c r="BH2033" s="2"/>
      <c r="BI2033" s="2"/>
      <c r="BJ2033" s="2"/>
      <c r="BK2033" s="2"/>
      <c r="BL2033" s="2"/>
      <c r="BM2033" s="2"/>
      <c r="BN2033" s="2"/>
      <c r="BO2033" s="2"/>
      <c r="BP2033" s="2"/>
      <c r="BQ2033" s="2"/>
      <c r="BR2033" s="2"/>
      <c r="BS2033" s="2"/>
      <c r="BT2033" s="2"/>
      <c r="BU2033" s="2"/>
      <c r="BV2033" s="2"/>
      <c r="BW2033" s="2"/>
      <c r="BX2033" s="2"/>
      <c r="BY2033" s="2"/>
      <c r="BZ2033" s="2"/>
      <c r="CA2033" s="2"/>
    </row>
    <row r="2034" spans="1:79" x14ac:dyDescent="0.3">
      <c r="A2034" s="2"/>
      <c r="B2034" s="2"/>
      <c r="C2034" s="2"/>
      <c r="D2034" s="2"/>
      <c r="E2034" s="2"/>
      <c r="F2034" s="2"/>
      <c r="G2034" s="2"/>
      <c r="H2034" s="2"/>
      <c r="I2034" s="2"/>
      <c r="J2034" s="2"/>
      <c r="K2034" s="2"/>
      <c r="L2034" s="2"/>
      <c r="M2034" s="2"/>
      <c r="N2034" s="2"/>
      <c r="O2034" s="2"/>
      <c r="P2034" s="2"/>
      <c r="Q2034" s="2"/>
      <c r="R2034" s="2"/>
      <c r="S2034" s="2"/>
      <c r="T2034" s="2"/>
      <c r="U2034" s="2"/>
      <c r="V2034" s="2"/>
      <c r="W2034" s="2"/>
      <c r="X2034" s="2"/>
      <c r="Y2034" s="2"/>
      <c r="Z2034" s="2"/>
      <c r="AA2034" s="2"/>
      <c r="AB2034" s="2"/>
      <c r="AC2034" s="2"/>
      <c r="AD2034" s="2"/>
      <c r="AE2034" s="2"/>
      <c r="AF2034" s="2"/>
      <c r="AG2034" s="2"/>
      <c r="AH2034" s="2"/>
      <c r="AI2034" s="2"/>
      <c r="AJ2034" s="2"/>
      <c r="AK2034" s="2"/>
      <c r="AL2034" s="2"/>
      <c r="AM2034" s="2"/>
      <c r="AN2034" s="2"/>
      <c r="AO2034" s="2"/>
      <c r="AP2034" s="2"/>
      <c r="AQ2034" s="2"/>
      <c r="AR2034" s="2"/>
      <c r="AS2034" s="2"/>
      <c r="AT2034" s="2"/>
      <c r="AU2034" s="2"/>
      <c r="AV2034" s="2"/>
      <c r="AW2034" s="2"/>
      <c r="AX2034" s="2"/>
      <c r="AY2034" s="2"/>
      <c r="AZ2034" s="2"/>
      <c r="BA2034" s="2"/>
      <c r="BB2034" s="2"/>
      <c r="BC2034" s="2"/>
      <c r="BD2034" s="2"/>
      <c r="BE2034" s="2"/>
      <c r="BF2034" s="2"/>
      <c r="BG2034" s="2"/>
      <c r="BH2034" s="2"/>
      <c r="BI2034" s="2"/>
      <c r="BJ2034" s="2"/>
      <c r="BK2034" s="2"/>
      <c r="BL2034" s="2"/>
      <c r="BM2034" s="2"/>
      <c r="BN2034" s="2"/>
      <c r="BO2034" s="2"/>
      <c r="BP2034" s="2"/>
      <c r="BQ2034" s="2"/>
      <c r="BR2034" s="2"/>
      <c r="BS2034" s="2"/>
      <c r="BT2034" s="2"/>
      <c r="BU2034" s="2"/>
      <c r="BV2034" s="2"/>
      <c r="BW2034" s="2"/>
      <c r="BX2034" s="2"/>
      <c r="BY2034" s="2"/>
      <c r="BZ2034" s="2"/>
      <c r="CA2034" s="2"/>
    </row>
    <row r="2035" spans="1:79" x14ac:dyDescent="0.3">
      <c r="A2035" s="2"/>
      <c r="B2035" s="2"/>
      <c r="C2035" s="2"/>
      <c r="D2035" s="2"/>
      <c r="E2035" s="2"/>
      <c r="F2035" s="2"/>
      <c r="G2035" s="2"/>
      <c r="H2035" s="2"/>
      <c r="I2035" s="2"/>
      <c r="J2035" s="2"/>
      <c r="K2035" s="2"/>
      <c r="L2035" s="2"/>
      <c r="M2035" s="2"/>
      <c r="N2035" s="2"/>
      <c r="O2035" s="2"/>
      <c r="P2035" s="2"/>
      <c r="Q2035" s="2"/>
      <c r="R2035" s="2"/>
      <c r="S2035" s="2"/>
      <c r="T2035" s="2"/>
      <c r="U2035" s="2"/>
      <c r="V2035" s="2"/>
      <c r="W2035" s="2"/>
      <c r="X2035" s="2"/>
      <c r="Y2035" s="2"/>
      <c r="Z2035" s="2"/>
      <c r="AA2035" s="2"/>
      <c r="AB2035" s="2"/>
      <c r="AC2035" s="2"/>
      <c r="AD2035" s="2"/>
      <c r="AE2035" s="2"/>
      <c r="AF2035" s="2"/>
      <c r="AG2035" s="2"/>
      <c r="AH2035" s="2"/>
      <c r="AI2035" s="2"/>
      <c r="AJ2035" s="2"/>
      <c r="AK2035" s="2"/>
      <c r="AL2035" s="2"/>
      <c r="AM2035" s="2"/>
      <c r="AN2035" s="2"/>
      <c r="AO2035" s="2"/>
      <c r="AP2035" s="2"/>
      <c r="AQ2035" s="2"/>
      <c r="AR2035" s="2"/>
      <c r="AS2035" s="2"/>
      <c r="AT2035" s="2"/>
      <c r="AU2035" s="2"/>
      <c r="AV2035" s="2"/>
      <c r="AW2035" s="2"/>
      <c r="AX2035" s="2"/>
      <c r="AY2035" s="2"/>
      <c r="AZ2035" s="2"/>
      <c r="BA2035" s="2"/>
      <c r="BB2035" s="2"/>
      <c r="BC2035" s="2"/>
      <c r="BD2035" s="2"/>
      <c r="BE2035" s="2"/>
      <c r="BF2035" s="2"/>
      <c r="BG2035" s="2"/>
      <c r="BH2035" s="2"/>
      <c r="BI2035" s="2"/>
      <c r="BJ2035" s="2"/>
      <c r="BK2035" s="2"/>
      <c r="BL2035" s="2"/>
      <c r="BM2035" s="2"/>
      <c r="BN2035" s="2"/>
      <c r="BO2035" s="2"/>
      <c r="BP2035" s="2"/>
      <c r="BQ2035" s="2"/>
      <c r="BR2035" s="2"/>
      <c r="BS2035" s="2"/>
      <c r="BT2035" s="2"/>
      <c r="BU2035" s="2"/>
      <c r="BV2035" s="2"/>
      <c r="BW2035" s="2"/>
      <c r="BX2035" s="2"/>
      <c r="BY2035" s="2"/>
      <c r="BZ2035" s="2"/>
      <c r="CA2035" s="2"/>
    </row>
    <row r="2036" spans="1:79" x14ac:dyDescent="0.3">
      <c r="A2036" s="2"/>
      <c r="B2036" s="2"/>
      <c r="C2036" s="2"/>
      <c r="D2036" s="2"/>
      <c r="E2036" s="2"/>
      <c r="F2036" s="2"/>
      <c r="G2036" s="2"/>
      <c r="H2036" s="2"/>
      <c r="I2036" s="2"/>
      <c r="J2036" s="2"/>
      <c r="K2036" s="2"/>
      <c r="L2036" s="2"/>
      <c r="M2036" s="2"/>
      <c r="N2036" s="2"/>
      <c r="O2036" s="2"/>
      <c r="P2036" s="2"/>
      <c r="Q2036" s="2"/>
      <c r="R2036" s="2"/>
      <c r="S2036" s="2"/>
      <c r="T2036" s="2"/>
      <c r="U2036" s="2"/>
      <c r="V2036" s="2"/>
      <c r="W2036" s="2"/>
      <c r="X2036" s="2"/>
      <c r="Y2036" s="2"/>
      <c r="Z2036" s="2"/>
      <c r="AA2036" s="2"/>
      <c r="AB2036" s="2"/>
      <c r="AC2036" s="2"/>
      <c r="AD2036" s="2"/>
      <c r="AE2036" s="2"/>
      <c r="AF2036" s="2"/>
      <c r="AG2036" s="2"/>
      <c r="AH2036" s="2"/>
      <c r="AI2036" s="2"/>
      <c r="AJ2036" s="2"/>
      <c r="AK2036" s="2"/>
      <c r="AL2036" s="2"/>
      <c r="AM2036" s="2"/>
      <c r="AN2036" s="2"/>
      <c r="AO2036" s="2"/>
      <c r="AP2036" s="2"/>
      <c r="AQ2036" s="2"/>
      <c r="AR2036" s="2"/>
      <c r="AS2036" s="2"/>
      <c r="AT2036" s="2"/>
      <c r="AU2036" s="2"/>
      <c r="AV2036" s="2"/>
      <c r="AW2036" s="2"/>
      <c r="AX2036" s="2"/>
      <c r="AY2036" s="2"/>
      <c r="AZ2036" s="2"/>
      <c r="BA2036" s="2"/>
      <c r="BB2036" s="2"/>
      <c r="BC2036" s="2"/>
      <c r="BD2036" s="2"/>
      <c r="BE2036" s="2"/>
      <c r="BF2036" s="2"/>
      <c r="BG2036" s="2"/>
      <c r="BH2036" s="2"/>
      <c r="BI2036" s="2"/>
      <c r="BJ2036" s="2"/>
      <c r="BK2036" s="2"/>
      <c r="BL2036" s="2"/>
      <c r="BM2036" s="2"/>
      <c r="BN2036" s="2"/>
      <c r="BO2036" s="2"/>
      <c r="BP2036" s="2"/>
      <c r="BQ2036" s="2"/>
      <c r="BR2036" s="2"/>
      <c r="BS2036" s="2"/>
      <c r="BT2036" s="2"/>
      <c r="BU2036" s="2"/>
      <c r="BV2036" s="2"/>
      <c r="BW2036" s="2"/>
      <c r="BX2036" s="2"/>
      <c r="BY2036" s="2"/>
      <c r="BZ2036" s="2"/>
      <c r="CA2036" s="2"/>
    </row>
    <row r="2037" spans="1:79" x14ac:dyDescent="0.3">
      <c r="A2037" s="2"/>
      <c r="B2037" s="2"/>
      <c r="C2037" s="2"/>
      <c r="D2037" s="2"/>
      <c r="E2037" s="2"/>
      <c r="F2037" s="2"/>
      <c r="G2037" s="2"/>
      <c r="H2037" s="2"/>
      <c r="I2037" s="2"/>
      <c r="J2037" s="2"/>
      <c r="K2037" s="2"/>
      <c r="L2037" s="2"/>
      <c r="M2037" s="2"/>
      <c r="N2037" s="2"/>
      <c r="O2037" s="2"/>
      <c r="P2037" s="2"/>
      <c r="Q2037" s="2"/>
      <c r="R2037" s="2"/>
      <c r="S2037" s="2"/>
      <c r="T2037" s="2"/>
      <c r="U2037" s="2"/>
      <c r="V2037" s="2"/>
      <c r="W2037" s="2"/>
      <c r="X2037" s="2"/>
      <c r="Y2037" s="2"/>
      <c r="Z2037" s="2"/>
      <c r="AA2037" s="2"/>
      <c r="AB2037" s="2"/>
      <c r="AC2037" s="2"/>
      <c r="AD2037" s="2"/>
      <c r="AE2037" s="2"/>
      <c r="AF2037" s="2"/>
      <c r="AG2037" s="2"/>
      <c r="AH2037" s="2"/>
      <c r="AI2037" s="2"/>
      <c r="AJ2037" s="2"/>
      <c r="AK2037" s="2"/>
      <c r="AL2037" s="2"/>
      <c r="AM2037" s="2"/>
      <c r="AN2037" s="2"/>
      <c r="AO2037" s="2"/>
      <c r="AP2037" s="2"/>
      <c r="AQ2037" s="2"/>
      <c r="AR2037" s="2"/>
      <c r="AS2037" s="2"/>
      <c r="AT2037" s="2"/>
      <c r="AU2037" s="2"/>
      <c r="AV2037" s="2"/>
      <c r="AW2037" s="2"/>
      <c r="AX2037" s="2"/>
      <c r="AY2037" s="2"/>
      <c r="AZ2037" s="2"/>
      <c r="BA2037" s="2"/>
      <c r="BB2037" s="2"/>
      <c r="BC2037" s="2"/>
      <c r="BD2037" s="2"/>
      <c r="BE2037" s="2"/>
      <c r="BF2037" s="2"/>
      <c r="BG2037" s="2"/>
      <c r="BH2037" s="2"/>
      <c r="BI2037" s="2"/>
      <c r="BJ2037" s="2"/>
      <c r="BK2037" s="2"/>
      <c r="BL2037" s="2"/>
      <c r="BM2037" s="2"/>
      <c r="BN2037" s="2"/>
      <c r="BO2037" s="2"/>
      <c r="BP2037" s="2"/>
      <c r="BQ2037" s="2"/>
      <c r="BR2037" s="2"/>
      <c r="BS2037" s="2"/>
      <c r="BT2037" s="2"/>
      <c r="BU2037" s="2"/>
      <c r="BV2037" s="2"/>
      <c r="BW2037" s="2"/>
      <c r="BX2037" s="2"/>
      <c r="BY2037" s="2"/>
      <c r="BZ2037" s="2"/>
      <c r="CA2037" s="2"/>
    </row>
    <row r="2038" spans="1:79" x14ac:dyDescent="0.3">
      <c r="A2038" s="2"/>
      <c r="B2038" s="2"/>
      <c r="C2038" s="2"/>
      <c r="D2038" s="2"/>
      <c r="E2038" s="2"/>
      <c r="F2038" s="2"/>
      <c r="G2038" s="2"/>
      <c r="H2038" s="2"/>
      <c r="I2038" s="2"/>
      <c r="J2038" s="2"/>
      <c r="K2038" s="2"/>
      <c r="L2038" s="2"/>
      <c r="M2038" s="2"/>
      <c r="N2038" s="2"/>
      <c r="O2038" s="2"/>
      <c r="P2038" s="2"/>
      <c r="Q2038" s="2"/>
      <c r="R2038" s="2"/>
      <c r="S2038" s="2"/>
      <c r="T2038" s="2"/>
      <c r="U2038" s="2"/>
      <c r="V2038" s="2"/>
      <c r="W2038" s="2"/>
      <c r="X2038" s="2"/>
      <c r="Y2038" s="2"/>
      <c r="Z2038" s="2"/>
      <c r="AA2038" s="2"/>
      <c r="AB2038" s="2"/>
      <c r="AC2038" s="2"/>
      <c r="AD2038" s="2"/>
      <c r="AE2038" s="2"/>
      <c r="AF2038" s="2"/>
      <c r="AG2038" s="2"/>
      <c r="AH2038" s="2"/>
      <c r="AI2038" s="2"/>
      <c r="AJ2038" s="2"/>
      <c r="AK2038" s="2"/>
      <c r="AL2038" s="2"/>
      <c r="AM2038" s="2"/>
      <c r="AN2038" s="2"/>
      <c r="AO2038" s="2"/>
      <c r="AP2038" s="2"/>
      <c r="AQ2038" s="2"/>
      <c r="AR2038" s="2"/>
      <c r="AS2038" s="2"/>
      <c r="AT2038" s="2"/>
      <c r="AU2038" s="2"/>
      <c r="AV2038" s="2"/>
      <c r="AW2038" s="2"/>
      <c r="AX2038" s="2"/>
      <c r="AY2038" s="2"/>
      <c r="AZ2038" s="2"/>
      <c r="BA2038" s="2"/>
      <c r="BB2038" s="2"/>
      <c r="BC2038" s="2"/>
      <c r="BD2038" s="2"/>
      <c r="BE2038" s="2"/>
      <c r="BF2038" s="2"/>
      <c r="BG2038" s="2"/>
      <c r="BH2038" s="2"/>
      <c r="BI2038" s="2"/>
      <c r="BJ2038" s="2"/>
      <c r="BK2038" s="2"/>
      <c r="BL2038" s="2"/>
      <c r="BM2038" s="2"/>
      <c r="BN2038" s="2"/>
      <c r="BO2038" s="2"/>
      <c r="BP2038" s="2"/>
      <c r="BQ2038" s="2"/>
      <c r="BR2038" s="2"/>
      <c r="BS2038" s="2"/>
      <c r="BT2038" s="2"/>
      <c r="BU2038" s="2"/>
      <c r="BV2038" s="2"/>
      <c r="BW2038" s="2"/>
      <c r="BX2038" s="2"/>
      <c r="BY2038" s="2"/>
      <c r="BZ2038" s="2"/>
      <c r="CA2038" s="2"/>
    </row>
    <row r="2039" spans="1:79" x14ac:dyDescent="0.3">
      <c r="A2039" s="2"/>
      <c r="B2039" s="2"/>
      <c r="C2039" s="2"/>
      <c r="D2039" s="2"/>
      <c r="E2039" s="2"/>
      <c r="F2039" s="2"/>
      <c r="G2039" s="2"/>
      <c r="H2039" s="2"/>
      <c r="I2039" s="2"/>
      <c r="J2039" s="2"/>
      <c r="K2039" s="2"/>
      <c r="L2039" s="2"/>
      <c r="M2039" s="2"/>
      <c r="N2039" s="2"/>
      <c r="O2039" s="2"/>
      <c r="P2039" s="2"/>
      <c r="Q2039" s="2"/>
      <c r="R2039" s="2"/>
      <c r="S2039" s="2"/>
      <c r="T2039" s="2"/>
      <c r="U2039" s="2"/>
      <c r="V2039" s="2"/>
      <c r="W2039" s="2"/>
      <c r="X2039" s="2"/>
      <c r="Y2039" s="2"/>
      <c r="Z2039" s="2"/>
      <c r="AA2039" s="2"/>
      <c r="AB2039" s="2"/>
      <c r="AC2039" s="2"/>
      <c r="AD2039" s="2"/>
      <c r="AE2039" s="2"/>
      <c r="AF2039" s="2"/>
      <c r="AG2039" s="2"/>
      <c r="AH2039" s="2"/>
      <c r="AI2039" s="2"/>
      <c r="AJ2039" s="2"/>
      <c r="AK2039" s="2"/>
      <c r="AL2039" s="2"/>
      <c r="AM2039" s="2"/>
      <c r="AN2039" s="2"/>
      <c r="AO2039" s="2"/>
      <c r="AP2039" s="2"/>
      <c r="AQ2039" s="2"/>
      <c r="AR2039" s="2"/>
      <c r="AS2039" s="2"/>
      <c r="AT2039" s="2"/>
      <c r="AU2039" s="2"/>
      <c r="AV2039" s="2"/>
      <c r="AW2039" s="2"/>
      <c r="AX2039" s="2"/>
      <c r="AY2039" s="2"/>
      <c r="AZ2039" s="2"/>
      <c r="BA2039" s="2"/>
      <c r="BB2039" s="2"/>
      <c r="BC2039" s="2"/>
      <c r="BD2039" s="2"/>
      <c r="BE2039" s="2"/>
      <c r="BF2039" s="2"/>
      <c r="BG2039" s="2"/>
      <c r="BH2039" s="2"/>
      <c r="BI2039" s="2"/>
      <c r="BJ2039" s="2"/>
      <c r="BK2039" s="2"/>
      <c r="BL2039" s="2"/>
      <c r="BM2039" s="2"/>
      <c r="BN2039" s="2"/>
      <c r="BO2039" s="2"/>
      <c r="BP2039" s="2"/>
      <c r="BQ2039" s="2"/>
      <c r="BR2039" s="2"/>
      <c r="BS2039" s="2"/>
      <c r="BT2039" s="2"/>
      <c r="BU2039" s="2"/>
      <c r="BV2039" s="2"/>
      <c r="BW2039" s="2"/>
      <c r="BX2039" s="2"/>
      <c r="BY2039" s="2"/>
      <c r="BZ2039" s="2"/>
      <c r="CA2039" s="2"/>
    </row>
    <row r="2040" spans="1:79" x14ac:dyDescent="0.3">
      <c r="A2040" s="2"/>
      <c r="B2040" s="2"/>
      <c r="C2040" s="2"/>
      <c r="D2040" s="2"/>
      <c r="E2040" s="2"/>
      <c r="F2040" s="2"/>
      <c r="G2040" s="2"/>
      <c r="H2040" s="2"/>
      <c r="I2040" s="2"/>
      <c r="J2040" s="2"/>
      <c r="K2040" s="2"/>
      <c r="L2040" s="2"/>
      <c r="M2040" s="2"/>
      <c r="N2040" s="2"/>
      <c r="O2040" s="2"/>
      <c r="P2040" s="2"/>
      <c r="Q2040" s="2"/>
      <c r="R2040" s="2"/>
      <c r="S2040" s="2"/>
      <c r="T2040" s="2"/>
      <c r="U2040" s="2"/>
      <c r="V2040" s="2"/>
      <c r="W2040" s="2"/>
      <c r="X2040" s="2"/>
      <c r="Y2040" s="2"/>
      <c r="Z2040" s="2"/>
      <c r="AA2040" s="2"/>
      <c r="AB2040" s="2"/>
      <c r="AC2040" s="2"/>
      <c r="AD2040" s="2"/>
      <c r="AE2040" s="2"/>
      <c r="AF2040" s="2"/>
      <c r="AG2040" s="2"/>
      <c r="AH2040" s="2"/>
      <c r="AI2040" s="2"/>
      <c r="AJ2040" s="2"/>
      <c r="AK2040" s="2"/>
      <c r="AL2040" s="2"/>
      <c r="AM2040" s="2"/>
      <c r="AN2040" s="2"/>
      <c r="AO2040" s="2"/>
      <c r="AP2040" s="2"/>
      <c r="AQ2040" s="2"/>
      <c r="AR2040" s="2"/>
      <c r="AS2040" s="2"/>
      <c r="AT2040" s="2"/>
      <c r="AU2040" s="2"/>
      <c r="AV2040" s="2"/>
      <c r="AW2040" s="2"/>
      <c r="AX2040" s="2"/>
      <c r="AY2040" s="2"/>
      <c r="AZ2040" s="2"/>
      <c r="BA2040" s="2"/>
      <c r="BB2040" s="2"/>
      <c r="BC2040" s="2"/>
      <c r="BD2040" s="2"/>
      <c r="BE2040" s="2"/>
      <c r="BF2040" s="2"/>
      <c r="BG2040" s="2"/>
      <c r="BH2040" s="2"/>
      <c r="BI2040" s="2"/>
      <c r="BJ2040" s="2"/>
      <c r="BK2040" s="2"/>
      <c r="BL2040" s="2"/>
      <c r="BM2040" s="2"/>
      <c r="BN2040" s="2"/>
      <c r="BO2040" s="2"/>
      <c r="BP2040" s="2"/>
      <c r="BQ2040" s="2"/>
      <c r="BR2040" s="2"/>
      <c r="BS2040" s="2"/>
      <c r="BT2040" s="2"/>
      <c r="BU2040" s="2"/>
      <c r="BV2040" s="2"/>
      <c r="BW2040" s="2"/>
      <c r="BX2040" s="2"/>
      <c r="BY2040" s="2"/>
      <c r="BZ2040" s="2"/>
      <c r="CA2040" s="2"/>
    </row>
    <row r="2041" spans="1:79" x14ac:dyDescent="0.3">
      <c r="A2041" s="2"/>
      <c r="B2041" s="2"/>
      <c r="C2041" s="2"/>
      <c r="D2041" s="2"/>
      <c r="E2041" s="2"/>
      <c r="F2041" s="2"/>
      <c r="G2041" s="2"/>
      <c r="H2041" s="2"/>
      <c r="I2041" s="2"/>
      <c r="J2041" s="2"/>
      <c r="K2041" s="2"/>
      <c r="L2041" s="2"/>
      <c r="M2041" s="2"/>
      <c r="N2041" s="2"/>
      <c r="O2041" s="2"/>
      <c r="P2041" s="2"/>
      <c r="Q2041" s="2"/>
      <c r="R2041" s="2"/>
      <c r="S2041" s="2"/>
      <c r="T2041" s="2"/>
      <c r="U2041" s="2"/>
      <c r="V2041" s="2"/>
      <c r="W2041" s="2"/>
      <c r="X2041" s="2"/>
      <c r="Y2041" s="2"/>
      <c r="Z2041" s="2"/>
      <c r="AA2041" s="2"/>
      <c r="AB2041" s="2"/>
      <c r="AC2041" s="2"/>
      <c r="AD2041" s="2"/>
      <c r="AE2041" s="2"/>
      <c r="AF2041" s="2"/>
      <c r="AG2041" s="2"/>
      <c r="AH2041" s="2"/>
      <c r="AI2041" s="2"/>
      <c r="AJ2041" s="2"/>
      <c r="AK2041" s="2"/>
      <c r="AL2041" s="2"/>
      <c r="AM2041" s="2"/>
      <c r="AN2041" s="2"/>
      <c r="AO2041" s="2"/>
      <c r="AP2041" s="2"/>
      <c r="AQ2041" s="2"/>
      <c r="AR2041" s="2"/>
      <c r="AS2041" s="2"/>
      <c r="AT2041" s="2"/>
      <c r="AU2041" s="2"/>
      <c r="AV2041" s="2"/>
      <c r="AW2041" s="2"/>
      <c r="AX2041" s="2"/>
      <c r="AY2041" s="2"/>
      <c r="AZ2041" s="2"/>
      <c r="BA2041" s="2"/>
      <c r="BB2041" s="2"/>
      <c r="BC2041" s="2"/>
      <c r="BD2041" s="2"/>
      <c r="BE2041" s="2"/>
      <c r="BF2041" s="2"/>
      <c r="BG2041" s="2"/>
      <c r="BH2041" s="2"/>
      <c r="BI2041" s="2"/>
      <c r="BJ2041" s="2"/>
      <c r="BK2041" s="2"/>
      <c r="BL2041" s="2"/>
      <c r="BM2041" s="2"/>
      <c r="BN2041" s="2"/>
      <c r="BO2041" s="2"/>
      <c r="BP2041" s="2"/>
      <c r="BQ2041" s="2"/>
      <c r="BR2041" s="2"/>
      <c r="BS2041" s="2"/>
      <c r="BT2041" s="2"/>
      <c r="BU2041" s="2"/>
      <c r="BV2041" s="2"/>
      <c r="BW2041" s="2"/>
      <c r="BX2041" s="2"/>
      <c r="BY2041" s="2"/>
      <c r="BZ2041" s="2"/>
      <c r="CA2041" s="2"/>
    </row>
    <row r="2042" spans="1:79" x14ac:dyDescent="0.3">
      <c r="A2042" s="2"/>
      <c r="B2042" s="2"/>
      <c r="C2042" s="2"/>
      <c r="D2042" s="2"/>
      <c r="E2042" s="2"/>
      <c r="F2042" s="2"/>
      <c r="G2042" s="2"/>
      <c r="H2042" s="2"/>
      <c r="I2042" s="2"/>
      <c r="J2042" s="2"/>
      <c r="K2042" s="2"/>
      <c r="L2042" s="2"/>
      <c r="M2042" s="2"/>
      <c r="N2042" s="2"/>
      <c r="O2042" s="2"/>
      <c r="P2042" s="2"/>
      <c r="Q2042" s="2"/>
      <c r="R2042" s="2"/>
      <c r="S2042" s="2"/>
      <c r="T2042" s="2"/>
      <c r="U2042" s="2"/>
      <c r="V2042" s="2"/>
      <c r="W2042" s="2"/>
      <c r="X2042" s="2"/>
      <c r="Y2042" s="2"/>
      <c r="Z2042" s="2"/>
      <c r="AA2042" s="2"/>
      <c r="AB2042" s="2"/>
      <c r="AC2042" s="2"/>
      <c r="AD2042" s="2"/>
      <c r="AE2042" s="2"/>
      <c r="AF2042" s="2"/>
      <c r="AG2042" s="2"/>
      <c r="AH2042" s="2"/>
      <c r="AI2042" s="2"/>
      <c r="AJ2042" s="2"/>
      <c r="AK2042" s="2"/>
      <c r="AL2042" s="2"/>
      <c r="AM2042" s="2"/>
      <c r="AN2042" s="2"/>
      <c r="AO2042" s="2"/>
      <c r="AP2042" s="2"/>
      <c r="AQ2042" s="2"/>
      <c r="AR2042" s="2"/>
      <c r="AS2042" s="2"/>
      <c r="AT2042" s="2"/>
      <c r="AU2042" s="2"/>
      <c r="AV2042" s="2"/>
      <c r="AW2042" s="2"/>
      <c r="AX2042" s="2"/>
      <c r="AY2042" s="2"/>
      <c r="AZ2042" s="2"/>
      <c r="BA2042" s="2"/>
      <c r="BB2042" s="2"/>
      <c r="BC2042" s="2"/>
      <c r="BD2042" s="2"/>
      <c r="BE2042" s="2"/>
      <c r="BF2042" s="2"/>
      <c r="BG2042" s="2"/>
      <c r="BH2042" s="2"/>
      <c r="BI2042" s="2"/>
      <c r="BJ2042" s="2"/>
      <c r="BK2042" s="2"/>
      <c r="BL2042" s="2"/>
      <c r="BM2042" s="2"/>
      <c r="BN2042" s="2"/>
      <c r="BO2042" s="2"/>
      <c r="BP2042" s="2"/>
      <c r="BQ2042" s="2"/>
      <c r="BR2042" s="2"/>
      <c r="BS2042" s="2"/>
      <c r="BT2042" s="2"/>
      <c r="BU2042" s="2"/>
      <c r="BV2042" s="2"/>
      <c r="BW2042" s="2"/>
      <c r="BX2042" s="2"/>
      <c r="BY2042" s="2"/>
      <c r="BZ2042" s="2"/>
      <c r="CA2042" s="2"/>
    </row>
  </sheetData>
  <pageMargins left="0.7" right="0.7" top="0.75" bottom="0.75" header="0.3" footer="0.3"/>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00000000}">
          <x14:formula1>
            <xm:f>lookups!$G$2:$G$3</xm:f>
          </x14:formula1>
          <xm:sqref>C3:D562</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tint="0.59999389629810485"/>
  </sheetPr>
  <dimension ref="A1:CA2042"/>
  <sheetViews>
    <sheetView workbookViewId="0">
      <pane ySplit="2" topLeftCell="A3" activePane="bottomLeft" state="frozen"/>
      <selection activeCell="C2" sqref="C2"/>
      <selection pane="bottomLeft" activeCell="B2" sqref="B2"/>
    </sheetView>
  </sheetViews>
  <sheetFormatPr defaultColWidth="8.77734375" defaultRowHeight="14.4" x14ac:dyDescent="0.3"/>
  <cols>
    <col min="1" max="1" width="12.44140625" bestFit="1" customWidth="1"/>
    <col min="2" max="2" width="14.5546875" bestFit="1" customWidth="1"/>
    <col min="3" max="3" width="24.109375" bestFit="1" customWidth="1"/>
    <col min="4" max="4" width="24" bestFit="1" customWidth="1"/>
    <col min="5" max="5" width="33.33203125" customWidth="1"/>
    <col min="6" max="6" width="34.109375" bestFit="1" customWidth="1"/>
    <col min="7" max="7" width="31.109375" bestFit="1" customWidth="1"/>
    <col min="8" max="8" width="27.44140625" bestFit="1" customWidth="1"/>
    <col min="9" max="9" width="26.6640625" bestFit="1" customWidth="1"/>
    <col min="10" max="11" width="28.88671875" bestFit="1" customWidth="1"/>
    <col min="12" max="13" width="28" bestFit="1" customWidth="1"/>
    <col min="14" max="14" width="30.21875" bestFit="1" customWidth="1"/>
  </cols>
  <sheetData>
    <row r="1" spans="1:79" x14ac:dyDescent="0.3">
      <c r="B1" t="s">
        <v>194</v>
      </c>
      <c r="C1" t="s">
        <v>202</v>
      </c>
      <c r="E1" s="8" t="s">
        <v>84</v>
      </c>
      <c r="N1" s="9"/>
    </row>
    <row r="2" spans="1:79" x14ac:dyDescent="0.3">
      <c r="A2" s="1" t="s">
        <v>0</v>
      </c>
      <c r="B2" s="1" t="s">
        <v>208</v>
      </c>
      <c r="C2" s="1" t="s">
        <v>143</v>
      </c>
      <c r="D2" s="1" t="s">
        <v>144</v>
      </c>
      <c r="E2" s="4" t="str">
        <f>IF(transpose!B5&lt;&gt;0,(_xlfn.CONCAT($C$1,transpose!B5)),"")</f>
        <v>"PLATLINKSLATENCY(pt')_"fighter_4th</v>
      </c>
      <c r="F2" s="4" t="str">
        <f>IF(transpose!C5&lt;&gt;0,(_xlfn.CONCAT($C$1,transpose!C5)),"")</f>
        <v>"PLATLINKSLATENCY(pt')_"fighter_5th</v>
      </c>
      <c r="G2" s="4" t="str">
        <f>IF(transpose!D5&lt;&gt;0,(_xlfn.CONCAT($C$1,transpose!D5)),"")</f>
        <v>"PLATLINKSLATENCY(pt')_"CRUDES</v>
      </c>
      <c r="H2" s="4" t="str">
        <f>IF(transpose!E5&lt;&gt;0,(_xlfn.CONCAT($C$1,transpose!E5)),"")</f>
        <v>"PLATLINKSLATENCY(pt')_"FFG</v>
      </c>
      <c r="I2" s="4" t="str">
        <f>IF(transpose!F5&lt;&gt;0,(_xlfn.CONCAT($C$1,transpose!F5)),"")</f>
        <v>"PLATLINKSLATENCY(pt')_"CV</v>
      </c>
      <c r="J2" s="4" t="str">
        <f>IF(transpose!G5&lt;&gt;0,(_xlfn.CONCAT($C$1,transpose!G5)),"")</f>
        <v>"PLATLINKSLATENCY(pt')_"sat_1</v>
      </c>
      <c r="K2" s="4" t="str">
        <f>IF(transpose!H5&lt;&gt;0,(_xlfn.CONCAT($C$1,transpose!H5)),"")</f>
        <v>"PLATLINKSLATENCY(pt')_"sat_2</v>
      </c>
      <c r="L2" s="4" t="str">
        <f>IF(transpose!I5&lt;&gt;0,(_xlfn.CONCAT($C$1,transpose!I5)),"")</f>
        <v>"PLATLINKSLATENCY(pt')_"c2_1</v>
      </c>
      <c r="M2" s="4" t="str">
        <f>IF(transpose!J5&lt;&gt;0,(_xlfn.CONCAT($C$1,transpose!J5)),"")</f>
        <v>"PLATLINKSLATENCY(pt')_"c2_2</v>
      </c>
      <c r="N2" s="4" t="str">
        <f>IF(transpose!K5&lt;&gt;0,(_xlfn.CONCAT($C$1,transpose!K5)),"")</f>
        <v>"PLATLINKSLATENCY(pt')_"grnd_1</v>
      </c>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row>
    <row r="3" spans="1:79" x14ac:dyDescent="0.3">
      <c r="A3" s="2" t="str">
        <f>inp_PlatType!A3</f>
        <v>fighter_4th</v>
      </c>
      <c r="B3" s="2" t="str">
        <f>inp_KillchainPhase!$A$3</f>
        <v>Find</v>
      </c>
      <c r="C3" s="2" t="s">
        <v>116</v>
      </c>
      <c r="D3" s="2" t="s">
        <v>116</v>
      </c>
      <c r="E3" s="6">
        <v>0</v>
      </c>
      <c r="F3" s="2">
        <f>E4</f>
        <v>0</v>
      </c>
      <c r="G3" s="2">
        <f>E5</f>
        <v>0</v>
      </c>
      <c r="H3" s="2">
        <f>E6</f>
        <v>0</v>
      </c>
      <c r="I3" s="2">
        <f>E7</f>
        <v>0</v>
      </c>
      <c r="J3" s="2">
        <f>E8</f>
        <v>0</v>
      </c>
      <c r="K3" s="2">
        <f>E9</f>
        <v>0</v>
      </c>
      <c r="L3" s="2">
        <f>E10</f>
        <v>0</v>
      </c>
      <c r="M3" s="2">
        <f>E11</f>
        <v>0</v>
      </c>
      <c r="N3" s="2">
        <f>E12</f>
        <v>0</v>
      </c>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row>
    <row r="4" spans="1:79" x14ac:dyDescent="0.3">
      <c r="A4" s="2" t="str">
        <f>inp_PlatType!A4</f>
        <v>fighter_5th</v>
      </c>
      <c r="B4" s="2" t="str">
        <f>inp_KillchainPhase!$A$3</f>
        <v>Find</v>
      </c>
      <c r="C4" s="2" t="s">
        <v>116</v>
      </c>
      <c r="D4" s="2" t="s">
        <v>116</v>
      </c>
      <c r="E4" s="2">
        <f>$N$1</f>
        <v>0</v>
      </c>
      <c r="F4" s="6">
        <v>0</v>
      </c>
      <c r="G4" s="2">
        <f>F5</f>
        <v>0</v>
      </c>
      <c r="H4" s="2">
        <f>F6</f>
        <v>0</v>
      </c>
      <c r="I4" s="2">
        <f>F7</f>
        <v>0</v>
      </c>
      <c r="J4" s="2">
        <f>F8</f>
        <v>0</v>
      </c>
      <c r="K4" s="2">
        <f>F9</f>
        <v>0</v>
      </c>
      <c r="L4" s="2">
        <f>F10</f>
        <v>0</v>
      </c>
      <c r="M4" s="2">
        <f>F11</f>
        <v>0</v>
      </c>
      <c r="N4" s="2">
        <f>F12</f>
        <v>0</v>
      </c>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row>
    <row r="5" spans="1:79" x14ac:dyDescent="0.3">
      <c r="A5" s="2" t="str">
        <f>inp_PlatType!A5</f>
        <v>CRUDES</v>
      </c>
      <c r="B5" s="2" t="str">
        <f>inp_KillchainPhase!$A$3</f>
        <v>Find</v>
      </c>
      <c r="C5" s="2" t="s">
        <v>116</v>
      </c>
      <c r="D5" s="2" t="s">
        <v>116</v>
      </c>
      <c r="E5" s="2">
        <f t="shared" ref="E5:L12" si="0">$N$1</f>
        <v>0</v>
      </c>
      <c r="F5" s="2">
        <f t="shared" si="0"/>
        <v>0</v>
      </c>
      <c r="G5" s="6">
        <v>0</v>
      </c>
      <c r="H5" s="2">
        <f>G6</f>
        <v>0</v>
      </c>
      <c r="I5" s="2">
        <f>G7</f>
        <v>0</v>
      </c>
      <c r="J5" s="2">
        <f>G8</f>
        <v>0</v>
      </c>
      <c r="K5" s="2">
        <f>G9</f>
        <v>0</v>
      </c>
      <c r="L5" s="2">
        <f>G10</f>
        <v>0</v>
      </c>
      <c r="M5" s="2">
        <f>G11</f>
        <v>0</v>
      </c>
      <c r="N5" s="2">
        <f>G12</f>
        <v>0</v>
      </c>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row>
    <row r="6" spans="1:79" x14ac:dyDescent="0.3">
      <c r="A6" s="2" t="str">
        <f>inp_PlatType!A6</f>
        <v>FFG</v>
      </c>
      <c r="B6" s="2" t="str">
        <f>inp_KillchainPhase!$A$3</f>
        <v>Find</v>
      </c>
      <c r="C6" s="2" t="s">
        <v>116</v>
      </c>
      <c r="D6" s="2" t="s">
        <v>116</v>
      </c>
      <c r="E6" s="2">
        <f t="shared" si="0"/>
        <v>0</v>
      </c>
      <c r="F6" s="2">
        <f t="shared" si="0"/>
        <v>0</v>
      </c>
      <c r="G6" s="2">
        <f t="shared" si="0"/>
        <v>0</v>
      </c>
      <c r="H6" s="6">
        <v>0</v>
      </c>
      <c r="I6" s="2">
        <f>H7</f>
        <v>0</v>
      </c>
      <c r="J6" s="2">
        <f>H8</f>
        <v>0</v>
      </c>
      <c r="K6" s="2">
        <f>H9</f>
        <v>0</v>
      </c>
      <c r="L6" s="2">
        <f>H10</f>
        <v>0</v>
      </c>
      <c r="M6" s="2">
        <f>H11</f>
        <v>0</v>
      </c>
      <c r="N6" s="2">
        <f>H12</f>
        <v>0</v>
      </c>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row>
    <row r="7" spans="1:79" x14ac:dyDescent="0.3">
      <c r="A7" s="2" t="str">
        <f>inp_PlatType!A7</f>
        <v>CV</v>
      </c>
      <c r="B7" s="2" t="str">
        <f>inp_KillchainPhase!$A$3</f>
        <v>Find</v>
      </c>
      <c r="C7" s="2" t="s">
        <v>116</v>
      </c>
      <c r="D7" s="2" t="s">
        <v>116</v>
      </c>
      <c r="E7" s="2">
        <f t="shared" si="0"/>
        <v>0</v>
      </c>
      <c r="F7" s="2">
        <f t="shared" si="0"/>
        <v>0</v>
      </c>
      <c r="G7" s="2">
        <f t="shared" si="0"/>
        <v>0</v>
      </c>
      <c r="H7" s="2">
        <f t="shared" si="0"/>
        <v>0</v>
      </c>
      <c r="I7" s="6">
        <v>0</v>
      </c>
      <c r="J7" s="2">
        <f>I8</f>
        <v>0</v>
      </c>
      <c r="K7" s="2">
        <f>I9</f>
        <v>0</v>
      </c>
      <c r="L7" s="2">
        <f>I10</f>
        <v>0</v>
      </c>
      <c r="M7" s="2">
        <f>I11</f>
        <v>0</v>
      </c>
      <c r="N7" s="2">
        <f>I12</f>
        <v>0</v>
      </c>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row>
    <row r="8" spans="1:79" x14ac:dyDescent="0.3">
      <c r="A8" s="2" t="str">
        <f>inp_PlatType!A8</f>
        <v>sat_1</v>
      </c>
      <c r="B8" s="2" t="str">
        <f>inp_KillchainPhase!$A$3</f>
        <v>Find</v>
      </c>
      <c r="C8" s="2" t="s">
        <v>116</v>
      </c>
      <c r="D8" s="2" t="s">
        <v>116</v>
      </c>
      <c r="E8" s="2">
        <f t="shared" si="0"/>
        <v>0</v>
      </c>
      <c r="F8" s="2">
        <f t="shared" si="0"/>
        <v>0</v>
      </c>
      <c r="G8" s="2">
        <f t="shared" si="0"/>
        <v>0</v>
      </c>
      <c r="H8" s="2">
        <f t="shared" si="0"/>
        <v>0</v>
      </c>
      <c r="I8" s="2">
        <f t="shared" si="0"/>
        <v>0</v>
      </c>
      <c r="J8" s="6">
        <v>0</v>
      </c>
      <c r="K8" s="2">
        <f>J9</f>
        <v>0</v>
      </c>
      <c r="L8" s="2">
        <f>J10</f>
        <v>0</v>
      </c>
      <c r="M8" s="2">
        <f>J11</f>
        <v>0</v>
      </c>
      <c r="N8" s="2">
        <f>J12</f>
        <v>0</v>
      </c>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row>
    <row r="9" spans="1:79" x14ac:dyDescent="0.3">
      <c r="A9" s="2" t="str">
        <f>inp_PlatType!A9</f>
        <v>sat_2</v>
      </c>
      <c r="B9" s="2" t="str">
        <f>inp_KillchainPhase!$A$3</f>
        <v>Find</v>
      </c>
      <c r="C9" s="2" t="s">
        <v>116</v>
      </c>
      <c r="D9" s="2" t="s">
        <v>116</v>
      </c>
      <c r="E9" s="2">
        <f t="shared" si="0"/>
        <v>0</v>
      </c>
      <c r="F9" s="2">
        <f t="shared" si="0"/>
        <v>0</v>
      </c>
      <c r="G9" s="2">
        <f t="shared" si="0"/>
        <v>0</v>
      </c>
      <c r="H9" s="2">
        <f t="shared" si="0"/>
        <v>0</v>
      </c>
      <c r="I9" s="2">
        <f t="shared" si="0"/>
        <v>0</v>
      </c>
      <c r="J9" s="2">
        <f t="shared" si="0"/>
        <v>0</v>
      </c>
      <c r="K9" s="6">
        <v>0</v>
      </c>
      <c r="L9" s="2">
        <f>K10</f>
        <v>0</v>
      </c>
      <c r="M9" s="2">
        <f>K11</f>
        <v>0</v>
      </c>
      <c r="N9" s="2">
        <f>K12</f>
        <v>0</v>
      </c>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row>
    <row r="10" spans="1:79" x14ac:dyDescent="0.3">
      <c r="A10" s="2" t="str">
        <f>inp_PlatType!A10</f>
        <v>c2_1</v>
      </c>
      <c r="B10" s="2" t="str">
        <f>inp_KillchainPhase!$A$3</f>
        <v>Find</v>
      </c>
      <c r="C10" s="2" t="s">
        <v>116</v>
      </c>
      <c r="D10" s="2" t="s">
        <v>116</v>
      </c>
      <c r="E10" s="2">
        <f t="shared" si="0"/>
        <v>0</v>
      </c>
      <c r="F10" s="2">
        <f t="shared" si="0"/>
        <v>0</v>
      </c>
      <c r="G10" s="2">
        <f t="shared" si="0"/>
        <v>0</v>
      </c>
      <c r="H10" s="2">
        <f t="shared" si="0"/>
        <v>0</v>
      </c>
      <c r="I10" s="2">
        <f t="shared" si="0"/>
        <v>0</v>
      </c>
      <c r="J10" s="2">
        <f t="shared" si="0"/>
        <v>0</v>
      </c>
      <c r="K10" s="2">
        <f t="shared" si="0"/>
        <v>0</v>
      </c>
      <c r="L10" s="6">
        <v>0</v>
      </c>
      <c r="M10" s="2">
        <f>L11</f>
        <v>0</v>
      </c>
      <c r="N10" s="2">
        <f>L12</f>
        <v>0</v>
      </c>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row>
    <row r="11" spans="1:79" x14ac:dyDescent="0.3">
      <c r="A11" s="2" t="str">
        <f>inp_PlatType!A11</f>
        <v>c2_2</v>
      </c>
      <c r="B11" s="2" t="str">
        <f>inp_KillchainPhase!$A$3</f>
        <v>Find</v>
      </c>
      <c r="C11" s="2" t="s">
        <v>116</v>
      </c>
      <c r="D11" s="2" t="s">
        <v>116</v>
      </c>
      <c r="E11" s="2">
        <f t="shared" si="0"/>
        <v>0</v>
      </c>
      <c r="F11" s="2">
        <f t="shared" si="0"/>
        <v>0</v>
      </c>
      <c r="G11" s="2">
        <f t="shared" si="0"/>
        <v>0</v>
      </c>
      <c r="H11" s="2">
        <f t="shared" si="0"/>
        <v>0</v>
      </c>
      <c r="I11" s="2">
        <f t="shared" si="0"/>
        <v>0</v>
      </c>
      <c r="J11" s="2">
        <f t="shared" si="0"/>
        <v>0</v>
      </c>
      <c r="K11" s="2">
        <f t="shared" si="0"/>
        <v>0</v>
      </c>
      <c r="L11" s="2">
        <f t="shared" si="0"/>
        <v>0</v>
      </c>
      <c r="M11" s="6">
        <v>0</v>
      </c>
      <c r="N11" s="2">
        <f>M12</f>
        <v>0</v>
      </c>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row>
    <row r="12" spans="1:79" x14ac:dyDescent="0.3">
      <c r="A12" s="2" t="str">
        <f>inp_PlatType!A12</f>
        <v>grnd_1</v>
      </c>
      <c r="B12" s="2" t="str">
        <f>inp_KillchainPhase!$A$3</f>
        <v>Find</v>
      </c>
      <c r="C12" s="2" t="s">
        <v>116</v>
      </c>
      <c r="D12" s="2" t="s">
        <v>116</v>
      </c>
      <c r="E12" s="2">
        <f t="shared" si="0"/>
        <v>0</v>
      </c>
      <c r="F12" s="2">
        <f t="shared" si="0"/>
        <v>0</v>
      </c>
      <c r="G12" s="2">
        <f t="shared" si="0"/>
        <v>0</v>
      </c>
      <c r="H12" s="2">
        <f t="shared" si="0"/>
        <v>0</v>
      </c>
      <c r="I12" s="2">
        <f t="shared" si="0"/>
        <v>0</v>
      </c>
      <c r="J12" s="2">
        <f t="shared" si="0"/>
        <v>0</v>
      </c>
      <c r="K12" s="2">
        <f t="shared" si="0"/>
        <v>0</v>
      </c>
      <c r="L12" s="2">
        <f t="shared" si="0"/>
        <v>0</v>
      </c>
      <c r="M12" s="2">
        <f>$N$1</f>
        <v>0</v>
      </c>
      <c r="N12" s="6">
        <v>0</v>
      </c>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row>
    <row r="13" spans="1:79" x14ac:dyDescent="0.3">
      <c r="A13" s="2" t="str">
        <f t="shared" ref="A13:A54" si="1">A3</f>
        <v>fighter_4th</v>
      </c>
      <c r="B13" s="2" t="str">
        <f>inp_KillchainPhase!$A$4</f>
        <v>PED</v>
      </c>
      <c r="C13" s="2" t="s">
        <v>116</v>
      </c>
      <c r="D13" s="2" t="s">
        <v>116</v>
      </c>
      <c r="E13" s="6">
        <v>0</v>
      </c>
      <c r="F13" s="2">
        <f>E14</f>
        <v>0</v>
      </c>
      <c r="G13" s="2">
        <f>E15</f>
        <v>0</v>
      </c>
      <c r="H13" s="2">
        <f>E16</f>
        <v>0</v>
      </c>
      <c r="I13" s="2">
        <f>E17</f>
        <v>0</v>
      </c>
      <c r="J13" s="2">
        <f>E18</f>
        <v>0</v>
      </c>
      <c r="K13" s="2">
        <f>E19</f>
        <v>0</v>
      </c>
      <c r="L13" s="2">
        <f>E20</f>
        <v>0</v>
      </c>
      <c r="M13" s="2">
        <f>E21</f>
        <v>0</v>
      </c>
      <c r="N13" s="2">
        <f>E22</f>
        <v>0</v>
      </c>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row>
    <row r="14" spans="1:79" x14ac:dyDescent="0.3">
      <c r="A14" s="2" t="str">
        <f t="shared" si="1"/>
        <v>fighter_5th</v>
      </c>
      <c r="B14" s="2" t="str">
        <f>inp_KillchainPhase!$A$4</f>
        <v>PED</v>
      </c>
      <c r="C14" s="2" t="s">
        <v>116</v>
      </c>
      <c r="D14" s="2" t="s">
        <v>116</v>
      </c>
      <c r="E14" s="2">
        <f>$N$1</f>
        <v>0</v>
      </c>
      <c r="F14" s="6">
        <v>0</v>
      </c>
      <c r="G14" s="2">
        <f>F15</f>
        <v>0</v>
      </c>
      <c r="H14" s="2">
        <f>F16</f>
        <v>0</v>
      </c>
      <c r="I14" s="2">
        <f>F17</f>
        <v>0</v>
      </c>
      <c r="J14" s="2">
        <f>F18</f>
        <v>0</v>
      </c>
      <c r="K14" s="2">
        <f>F19</f>
        <v>0</v>
      </c>
      <c r="L14" s="2">
        <f>F20</f>
        <v>0</v>
      </c>
      <c r="M14" s="2">
        <f>F21</f>
        <v>0</v>
      </c>
      <c r="N14" s="2">
        <f>F22</f>
        <v>0</v>
      </c>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row>
    <row r="15" spans="1:79" x14ac:dyDescent="0.3">
      <c r="A15" s="2" t="str">
        <f t="shared" si="1"/>
        <v>CRUDES</v>
      </c>
      <c r="B15" s="2" t="str">
        <f>inp_KillchainPhase!$A$4</f>
        <v>PED</v>
      </c>
      <c r="C15" s="2" t="s">
        <v>116</v>
      </c>
      <c r="D15" s="2" t="s">
        <v>116</v>
      </c>
      <c r="E15" s="2">
        <f t="shared" ref="E15:L22" si="2">$N$1</f>
        <v>0</v>
      </c>
      <c r="F15" s="2">
        <f t="shared" si="2"/>
        <v>0</v>
      </c>
      <c r="G15" s="6">
        <v>0</v>
      </c>
      <c r="H15" s="2">
        <f>G16</f>
        <v>0</v>
      </c>
      <c r="I15" s="2">
        <f>G17</f>
        <v>0</v>
      </c>
      <c r="J15" s="2">
        <f>G18</f>
        <v>0</v>
      </c>
      <c r="K15" s="2">
        <f>G19</f>
        <v>0</v>
      </c>
      <c r="L15" s="2">
        <f>G20</f>
        <v>0</v>
      </c>
      <c r="M15" s="2">
        <f>G21</f>
        <v>0</v>
      </c>
      <c r="N15" s="2">
        <f>G22</f>
        <v>0</v>
      </c>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row>
    <row r="16" spans="1:79" x14ac:dyDescent="0.3">
      <c r="A16" s="2" t="str">
        <f t="shared" si="1"/>
        <v>FFG</v>
      </c>
      <c r="B16" s="2" t="str">
        <f>inp_KillchainPhase!$A$4</f>
        <v>PED</v>
      </c>
      <c r="C16" s="2" t="s">
        <v>116</v>
      </c>
      <c r="D16" s="2" t="s">
        <v>116</v>
      </c>
      <c r="E16" s="2">
        <f t="shared" si="2"/>
        <v>0</v>
      </c>
      <c r="F16" s="2">
        <f t="shared" si="2"/>
        <v>0</v>
      </c>
      <c r="G16" s="2">
        <f t="shared" si="2"/>
        <v>0</v>
      </c>
      <c r="H16" s="6">
        <v>0</v>
      </c>
      <c r="I16" s="2">
        <f>H17</f>
        <v>0</v>
      </c>
      <c r="J16" s="2">
        <f>H18</f>
        <v>0</v>
      </c>
      <c r="K16" s="2">
        <f>H19</f>
        <v>0</v>
      </c>
      <c r="L16" s="2">
        <f>H20</f>
        <v>0</v>
      </c>
      <c r="M16" s="2">
        <f>H21</f>
        <v>0</v>
      </c>
      <c r="N16" s="2">
        <f>H22</f>
        <v>0</v>
      </c>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row>
    <row r="17" spans="1:79" x14ac:dyDescent="0.3">
      <c r="A17" s="2" t="str">
        <f t="shared" si="1"/>
        <v>CV</v>
      </c>
      <c r="B17" s="2" t="str">
        <f>inp_KillchainPhase!$A$4</f>
        <v>PED</v>
      </c>
      <c r="C17" s="2" t="s">
        <v>116</v>
      </c>
      <c r="D17" s="2" t="s">
        <v>116</v>
      </c>
      <c r="E17" s="2">
        <f t="shared" si="2"/>
        <v>0</v>
      </c>
      <c r="F17" s="2">
        <f t="shared" si="2"/>
        <v>0</v>
      </c>
      <c r="G17" s="2">
        <f t="shared" si="2"/>
        <v>0</v>
      </c>
      <c r="H17" s="2">
        <f t="shared" si="2"/>
        <v>0</v>
      </c>
      <c r="I17" s="6">
        <v>0</v>
      </c>
      <c r="J17" s="2">
        <f>I18</f>
        <v>0</v>
      </c>
      <c r="K17" s="2">
        <f>I19</f>
        <v>0</v>
      </c>
      <c r="L17" s="2">
        <f>I20</f>
        <v>0</v>
      </c>
      <c r="M17" s="2">
        <f>I21</f>
        <v>0</v>
      </c>
      <c r="N17" s="2">
        <f>I22</f>
        <v>0</v>
      </c>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row>
    <row r="18" spans="1:79" x14ac:dyDescent="0.3">
      <c r="A18" s="2" t="str">
        <f t="shared" si="1"/>
        <v>sat_1</v>
      </c>
      <c r="B18" s="2" t="str">
        <f>inp_KillchainPhase!$A$4</f>
        <v>PED</v>
      </c>
      <c r="C18" s="2" t="s">
        <v>116</v>
      </c>
      <c r="D18" s="2" t="s">
        <v>116</v>
      </c>
      <c r="E18" s="2">
        <f t="shared" si="2"/>
        <v>0</v>
      </c>
      <c r="F18" s="2">
        <f t="shared" si="2"/>
        <v>0</v>
      </c>
      <c r="G18" s="2">
        <f t="shared" si="2"/>
        <v>0</v>
      </c>
      <c r="H18" s="2">
        <f t="shared" si="2"/>
        <v>0</v>
      </c>
      <c r="I18" s="2">
        <f t="shared" si="2"/>
        <v>0</v>
      </c>
      <c r="J18" s="6">
        <v>0</v>
      </c>
      <c r="K18" s="2">
        <f>J19</f>
        <v>0</v>
      </c>
      <c r="L18" s="2">
        <f>J20</f>
        <v>0</v>
      </c>
      <c r="M18" s="2">
        <f>J21</f>
        <v>0</v>
      </c>
      <c r="N18" s="2">
        <f>J22</f>
        <v>0</v>
      </c>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row>
    <row r="19" spans="1:79" x14ac:dyDescent="0.3">
      <c r="A19" s="2" t="str">
        <f t="shared" si="1"/>
        <v>sat_2</v>
      </c>
      <c r="B19" s="2" t="str">
        <f>inp_KillchainPhase!$A$4</f>
        <v>PED</v>
      </c>
      <c r="C19" s="2" t="s">
        <v>116</v>
      </c>
      <c r="D19" s="2" t="s">
        <v>116</v>
      </c>
      <c r="E19" s="2">
        <f t="shared" si="2"/>
        <v>0</v>
      </c>
      <c r="F19" s="2">
        <f t="shared" si="2"/>
        <v>0</v>
      </c>
      <c r="G19" s="2">
        <f t="shared" si="2"/>
        <v>0</v>
      </c>
      <c r="H19" s="2">
        <f t="shared" si="2"/>
        <v>0</v>
      </c>
      <c r="I19" s="2">
        <f t="shared" si="2"/>
        <v>0</v>
      </c>
      <c r="J19" s="2">
        <f t="shared" si="2"/>
        <v>0</v>
      </c>
      <c r="K19" s="6">
        <v>0</v>
      </c>
      <c r="L19" s="2">
        <f>K20</f>
        <v>0</v>
      </c>
      <c r="M19" s="2">
        <f>K21</f>
        <v>0</v>
      </c>
      <c r="N19" s="2">
        <f>K22</f>
        <v>0</v>
      </c>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row>
    <row r="20" spans="1:79" x14ac:dyDescent="0.3">
      <c r="A20" s="2" t="str">
        <f t="shared" si="1"/>
        <v>c2_1</v>
      </c>
      <c r="B20" s="2" t="str">
        <f>inp_KillchainPhase!$A$4</f>
        <v>PED</v>
      </c>
      <c r="C20" s="2" t="s">
        <v>116</v>
      </c>
      <c r="D20" s="2" t="s">
        <v>116</v>
      </c>
      <c r="E20" s="2">
        <f t="shared" si="2"/>
        <v>0</v>
      </c>
      <c r="F20" s="2">
        <f t="shared" si="2"/>
        <v>0</v>
      </c>
      <c r="G20" s="2">
        <f t="shared" si="2"/>
        <v>0</v>
      </c>
      <c r="H20" s="2">
        <f t="shared" si="2"/>
        <v>0</v>
      </c>
      <c r="I20" s="2">
        <f t="shared" si="2"/>
        <v>0</v>
      </c>
      <c r="J20" s="2">
        <f t="shared" si="2"/>
        <v>0</v>
      </c>
      <c r="K20" s="2">
        <f t="shared" si="2"/>
        <v>0</v>
      </c>
      <c r="L20" s="6">
        <v>0</v>
      </c>
      <c r="M20" s="2">
        <f>L21</f>
        <v>0</v>
      </c>
      <c r="N20" s="2">
        <f>L22</f>
        <v>0</v>
      </c>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row>
    <row r="21" spans="1:79" x14ac:dyDescent="0.3">
      <c r="A21" s="2" t="str">
        <f t="shared" si="1"/>
        <v>c2_2</v>
      </c>
      <c r="B21" s="2" t="str">
        <f>inp_KillchainPhase!$A$4</f>
        <v>PED</v>
      </c>
      <c r="C21" s="2" t="s">
        <v>116</v>
      </c>
      <c r="D21" s="2" t="s">
        <v>116</v>
      </c>
      <c r="E21" s="2">
        <f t="shared" si="2"/>
        <v>0</v>
      </c>
      <c r="F21" s="2">
        <f t="shared" si="2"/>
        <v>0</v>
      </c>
      <c r="G21" s="2">
        <f t="shared" si="2"/>
        <v>0</v>
      </c>
      <c r="H21" s="2">
        <f t="shared" si="2"/>
        <v>0</v>
      </c>
      <c r="I21" s="2">
        <f t="shared" si="2"/>
        <v>0</v>
      </c>
      <c r="J21" s="2">
        <f t="shared" si="2"/>
        <v>0</v>
      </c>
      <c r="K21" s="2">
        <f t="shared" si="2"/>
        <v>0</v>
      </c>
      <c r="L21" s="2">
        <f t="shared" si="2"/>
        <v>0</v>
      </c>
      <c r="M21" s="6">
        <v>0</v>
      </c>
      <c r="N21" s="2">
        <f>M22</f>
        <v>0</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row>
    <row r="22" spans="1:79" x14ac:dyDescent="0.3">
      <c r="A22" s="2" t="str">
        <f t="shared" si="1"/>
        <v>grnd_1</v>
      </c>
      <c r="B22" s="2" t="str">
        <f>inp_KillchainPhase!$A$4</f>
        <v>PED</v>
      </c>
      <c r="C22" s="2" t="s">
        <v>116</v>
      </c>
      <c r="D22" s="2" t="s">
        <v>116</v>
      </c>
      <c r="E22" s="2">
        <f t="shared" si="2"/>
        <v>0</v>
      </c>
      <c r="F22" s="2">
        <f t="shared" si="2"/>
        <v>0</v>
      </c>
      <c r="G22" s="2">
        <f t="shared" si="2"/>
        <v>0</v>
      </c>
      <c r="H22" s="2">
        <f t="shared" si="2"/>
        <v>0</v>
      </c>
      <c r="I22" s="2">
        <f t="shared" si="2"/>
        <v>0</v>
      </c>
      <c r="J22" s="2">
        <f t="shared" si="2"/>
        <v>0</v>
      </c>
      <c r="K22" s="2">
        <f t="shared" si="2"/>
        <v>0</v>
      </c>
      <c r="L22" s="2">
        <f t="shared" si="2"/>
        <v>0</v>
      </c>
      <c r="M22" s="2">
        <f>$N$1</f>
        <v>0</v>
      </c>
      <c r="N22" s="6">
        <v>0</v>
      </c>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row>
    <row r="23" spans="1:79" x14ac:dyDescent="0.3">
      <c r="A23" s="2" t="str">
        <f t="shared" si="1"/>
        <v>fighter_4th</v>
      </c>
      <c r="B23" s="2" t="str">
        <f>inp_KillchainPhase!$A$5</f>
        <v>Fix</v>
      </c>
      <c r="C23" s="2" t="s">
        <v>116</v>
      </c>
      <c r="D23" s="2" t="s">
        <v>116</v>
      </c>
      <c r="E23" s="6">
        <v>0</v>
      </c>
      <c r="F23" s="2">
        <f>E24</f>
        <v>0</v>
      </c>
      <c r="G23" s="2">
        <f>E25</f>
        <v>0</v>
      </c>
      <c r="H23" s="2">
        <f>E26</f>
        <v>0</v>
      </c>
      <c r="I23" s="2">
        <f>E27</f>
        <v>0</v>
      </c>
      <c r="J23" s="2">
        <f>E28</f>
        <v>0</v>
      </c>
      <c r="K23" s="2">
        <f>E29</f>
        <v>0</v>
      </c>
      <c r="L23" s="2">
        <f>E30</f>
        <v>0</v>
      </c>
      <c r="M23" s="2">
        <f>E31</f>
        <v>0</v>
      </c>
      <c r="N23" s="2">
        <f>E32</f>
        <v>0</v>
      </c>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row>
    <row r="24" spans="1:79" x14ac:dyDescent="0.3">
      <c r="A24" s="2" t="str">
        <f t="shared" si="1"/>
        <v>fighter_5th</v>
      </c>
      <c r="B24" s="2" t="str">
        <f>inp_KillchainPhase!$A$5</f>
        <v>Fix</v>
      </c>
      <c r="C24" s="2" t="s">
        <v>116</v>
      </c>
      <c r="D24" s="2" t="s">
        <v>116</v>
      </c>
      <c r="E24" s="2">
        <f>$N$1</f>
        <v>0</v>
      </c>
      <c r="F24" s="6">
        <v>0</v>
      </c>
      <c r="G24" s="2">
        <f>F25</f>
        <v>0</v>
      </c>
      <c r="H24" s="2">
        <f>F26</f>
        <v>0</v>
      </c>
      <c r="I24" s="2">
        <f>F27</f>
        <v>0</v>
      </c>
      <c r="J24" s="2">
        <f>F28</f>
        <v>0</v>
      </c>
      <c r="K24" s="2">
        <f>F29</f>
        <v>0</v>
      </c>
      <c r="L24" s="2">
        <f>F30</f>
        <v>0</v>
      </c>
      <c r="M24" s="2">
        <f>F31</f>
        <v>0</v>
      </c>
      <c r="N24" s="2">
        <f>F32</f>
        <v>0</v>
      </c>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row>
    <row r="25" spans="1:79" x14ac:dyDescent="0.3">
      <c r="A25" s="2" t="str">
        <f t="shared" si="1"/>
        <v>CRUDES</v>
      </c>
      <c r="B25" s="2" t="str">
        <f>inp_KillchainPhase!$A$5</f>
        <v>Fix</v>
      </c>
      <c r="C25" s="2" t="s">
        <v>116</v>
      </c>
      <c r="D25" s="2" t="s">
        <v>116</v>
      </c>
      <c r="E25" s="2">
        <f t="shared" ref="E25:L32" si="3">$N$1</f>
        <v>0</v>
      </c>
      <c r="F25" s="2">
        <f t="shared" si="3"/>
        <v>0</v>
      </c>
      <c r="G25" s="6">
        <v>0</v>
      </c>
      <c r="H25" s="2">
        <f>G26</f>
        <v>0</v>
      </c>
      <c r="I25" s="2">
        <f>G27</f>
        <v>0</v>
      </c>
      <c r="J25" s="2">
        <f>G28</f>
        <v>0</v>
      </c>
      <c r="K25" s="2">
        <f>G29</f>
        <v>0</v>
      </c>
      <c r="L25" s="2">
        <f>G30</f>
        <v>0</v>
      </c>
      <c r="M25" s="2">
        <f>G31</f>
        <v>0</v>
      </c>
      <c r="N25" s="2">
        <f>G32</f>
        <v>0</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row>
    <row r="26" spans="1:79" x14ac:dyDescent="0.3">
      <c r="A26" s="2" t="str">
        <f t="shared" si="1"/>
        <v>FFG</v>
      </c>
      <c r="B26" s="2" t="str">
        <f>inp_KillchainPhase!$A$5</f>
        <v>Fix</v>
      </c>
      <c r="C26" s="2" t="s">
        <v>116</v>
      </c>
      <c r="D26" s="2" t="s">
        <v>116</v>
      </c>
      <c r="E26" s="2">
        <f t="shared" si="3"/>
        <v>0</v>
      </c>
      <c r="F26" s="2">
        <f t="shared" si="3"/>
        <v>0</v>
      </c>
      <c r="G26" s="2">
        <f t="shared" si="3"/>
        <v>0</v>
      </c>
      <c r="H26" s="6">
        <v>0</v>
      </c>
      <c r="I26" s="2">
        <f>H27</f>
        <v>0</v>
      </c>
      <c r="J26" s="2">
        <f>H28</f>
        <v>0</v>
      </c>
      <c r="K26" s="2">
        <f>H29</f>
        <v>0</v>
      </c>
      <c r="L26" s="2">
        <f>H30</f>
        <v>0</v>
      </c>
      <c r="M26" s="2">
        <f>H31</f>
        <v>0</v>
      </c>
      <c r="N26" s="2">
        <f>H32</f>
        <v>0</v>
      </c>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row>
    <row r="27" spans="1:79" x14ac:dyDescent="0.3">
      <c r="A27" s="2" t="str">
        <f t="shared" si="1"/>
        <v>CV</v>
      </c>
      <c r="B27" s="2" t="str">
        <f>inp_KillchainPhase!$A$5</f>
        <v>Fix</v>
      </c>
      <c r="C27" s="2" t="s">
        <v>116</v>
      </c>
      <c r="D27" s="2" t="s">
        <v>116</v>
      </c>
      <c r="E27" s="2">
        <f t="shared" si="3"/>
        <v>0</v>
      </c>
      <c r="F27" s="2">
        <f t="shared" si="3"/>
        <v>0</v>
      </c>
      <c r="G27" s="2">
        <f t="shared" si="3"/>
        <v>0</v>
      </c>
      <c r="H27" s="2">
        <f t="shared" si="3"/>
        <v>0</v>
      </c>
      <c r="I27" s="6">
        <v>0</v>
      </c>
      <c r="J27" s="2">
        <f>I28</f>
        <v>0</v>
      </c>
      <c r="K27" s="2">
        <f>I29</f>
        <v>0</v>
      </c>
      <c r="L27" s="2">
        <f>I30</f>
        <v>0</v>
      </c>
      <c r="M27" s="2">
        <f>I31</f>
        <v>0</v>
      </c>
      <c r="N27" s="2">
        <f>I32</f>
        <v>0</v>
      </c>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row>
    <row r="28" spans="1:79" x14ac:dyDescent="0.3">
      <c r="A28" s="2" t="str">
        <f t="shared" si="1"/>
        <v>sat_1</v>
      </c>
      <c r="B28" s="2" t="str">
        <f>inp_KillchainPhase!$A$5</f>
        <v>Fix</v>
      </c>
      <c r="C28" s="2" t="s">
        <v>116</v>
      </c>
      <c r="D28" s="2" t="s">
        <v>116</v>
      </c>
      <c r="E28" s="2">
        <f t="shared" si="3"/>
        <v>0</v>
      </c>
      <c r="F28" s="2">
        <f t="shared" si="3"/>
        <v>0</v>
      </c>
      <c r="G28" s="2">
        <f t="shared" si="3"/>
        <v>0</v>
      </c>
      <c r="H28" s="2">
        <f t="shared" si="3"/>
        <v>0</v>
      </c>
      <c r="I28" s="2">
        <f t="shared" si="3"/>
        <v>0</v>
      </c>
      <c r="J28" s="6">
        <v>0</v>
      </c>
      <c r="K28" s="2">
        <f>J29</f>
        <v>0</v>
      </c>
      <c r="L28" s="2">
        <f>J30</f>
        <v>0</v>
      </c>
      <c r="M28" s="2">
        <f>J31</f>
        <v>0</v>
      </c>
      <c r="N28" s="2">
        <f>J32</f>
        <v>0</v>
      </c>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row>
    <row r="29" spans="1:79" x14ac:dyDescent="0.3">
      <c r="A29" s="2" t="str">
        <f t="shared" si="1"/>
        <v>sat_2</v>
      </c>
      <c r="B29" s="2" t="str">
        <f>inp_KillchainPhase!$A$5</f>
        <v>Fix</v>
      </c>
      <c r="C29" s="2" t="s">
        <v>116</v>
      </c>
      <c r="D29" s="2" t="s">
        <v>116</v>
      </c>
      <c r="E29" s="2">
        <f t="shared" si="3"/>
        <v>0</v>
      </c>
      <c r="F29" s="2">
        <f t="shared" si="3"/>
        <v>0</v>
      </c>
      <c r="G29" s="2">
        <f t="shared" si="3"/>
        <v>0</v>
      </c>
      <c r="H29" s="2">
        <f t="shared" si="3"/>
        <v>0</v>
      </c>
      <c r="I29" s="2">
        <f t="shared" si="3"/>
        <v>0</v>
      </c>
      <c r="J29" s="2">
        <f t="shared" si="3"/>
        <v>0</v>
      </c>
      <c r="K29" s="6">
        <v>0</v>
      </c>
      <c r="L29" s="2">
        <f>K30</f>
        <v>0</v>
      </c>
      <c r="M29" s="2">
        <f>K31</f>
        <v>0</v>
      </c>
      <c r="N29" s="2">
        <f>K32</f>
        <v>0</v>
      </c>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row>
    <row r="30" spans="1:79" x14ac:dyDescent="0.3">
      <c r="A30" s="2" t="str">
        <f t="shared" si="1"/>
        <v>c2_1</v>
      </c>
      <c r="B30" s="2" t="str">
        <f>inp_KillchainPhase!$A$5</f>
        <v>Fix</v>
      </c>
      <c r="C30" s="2" t="s">
        <v>116</v>
      </c>
      <c r="D30" s="2" t="s">
        <v>116</v>
      </c>
      <c r="E30" s="2">
        <f t="shared" si="3"/>
        <v>0</v>
      </c>
      <c r="F30" s="2">
        <f t="shared" si="3"/>
        <v>0</v>
      </c>
      <c r="G30" s="2">
        <f t="shared" si="3"/>
        <v>0</v>
      </c>
      <c r="H30" s="2">
        <f t="shared" si="3"/>
        <v>0</v>
      </c>
      <c r="I30" s="2">
        <f t="shared" si="3"/>
        <v>0</v>
      </c>
      <c r="J30" s="2">
        <f t="shared" si="3"/>
        <v>0</v>
      </c>
      <c r="K30" s="2">
        <f t="shared" si="3"/>
        <v>0</v>
      </c>
      <c r="L30" s="6">
        <v>0</v>
      </c>
      <c r="M30" s="2">
        <f>L31</f>
        <v>0</v>
      </c>
      <c r="N30" s="2">
        <f>L32</f>
        <v>0</v>
      </c>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row>
    <row r="31" spans="1:79" x14ac:dyDescent="0.3">
      <c r="A31" s="2" t="str">
        <f t="shared" si="1"/>
        <v>c2_2</v>
      </c>
      <c r="B31" s="2" t="str">
        <f>inp_KillchainPhase!$A$5</f>
        <v>Fix</v>
      </c>
      <c r="C31" s="2" t="s">
        <v>116</v>
      </c>
      <c r="D31" s="2" t="s">
        <v>116</v>
      </c>
      <c r="E31" s="2">
        <f t="shared" si="3"/>
        <v>0</v>
      </c>
      <c r="F31" s="2">
        <f t="shared" si="3"/>
        <v>0</v>
      </c>
      <c r="G31" s="2">
        <f t="shared" si="3"/>
        <v>0</v>
      </c>
      <c r="H31" s="2">
        <f t="shared" si="3"/>
        <v>0</v>
      </c>
      <c r="I31" s="2">
        <f t="shared" si="3"/>
        <v>0</v>
      </c>
      <c r="J31" s="2">
        <f t="shared" si="3"/>
        <v>0</v>
      </c>
      <c r="K31" s="2">
        <f t="shared" si="3"/>
        <v>0</v>
      </c>
      <c r="L31" s="2">
        <f t="shared" si="3"/>
        <v>0</v>
      </c>
      <c r="M31" s="6">
        <v>0</v>
      </c>
      <c r="N31" s="2">
        <f>M32</f>
        <v>0</v>
      </c>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row>
    <row r="32" spans="1:79" x14ac:dyDescent="0.3">
      <c r="A32" s="2" t="str">
        <f t="shared" si="1"/>
        <v>grnd_1</v>
      </c>
      <c r="B32" s="2" t="str">
        <f>inp_KillchainPhase!$A$5</f>
        <v>Fix</v>
      </c>
      <c r="C32" s="2" t="s">
        <v>116</v>
      </c>
      <c r="D32" s="2" t="s">
        <v>116</v>
      </c>
      <c r="E32" s="2">
        <f t="shared" si="3"/>
        <v>0</v>
      </c>
      <c r="F32" s="2">
        <f t="shared" si="3"/>
        <v>0</v>
      </c>
      <c r="G32" s="2">
        <f t="shared" si="3"/>
        <v>0</v>
      </c>
      <c r="H32" s="2">
        <f t="shared" si="3"/>
        <v>0</v>
      </c>
      <c r="I32" s="2">
        <f t="shared" si="3"/>
        <v>0</v>
      </c>
      <c r="J32" s="2">
        <f t="shared" si="3"/>
        <v>0</v>
      </c>
      <c r="K32" s="2">
        <f t="shared" si="3"/>
        <v>0</v>
      </c>
      <c r="L32" s="2">
        <f t="shared" si="3"/>
        <v>0</v>
      </c>
      <c r="M32" s="2">
        <f>$N$1</f>
        <v>0</v>
      </c>
      <c r="N32" s="6">
        <v>0</v>
      </c>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row>
    <row r="33" spans="1:79" x14ac:dyDescent="0.3">
      <c r="A33" s="2" t="str">
        <f t="shared" si="1"/>
        <v>fighter_4th</v>
      </c>
      <c r="B33" s="2" t="str">
        <f>inp_KillchainPhase!$A$6</f>
        <v>PED2</v>
      </c>
      <c r="C33" s="2" t="s">
        <v>116</v>
      </c>
      <c r="D33" s="2" t="s">
        <v>116</v>
      </c>
      <c r="E33" s="6">
        <v>0</v>
      </c>
      <c r="F33" s="2">
        <f>E34</f>
        <v>0</v>
      </c>
      <c r="G33" s="2">
        <f>E35</f>
        <v>0</v>
      </c>
      <c r="H33" s="2">
        <f>E36</f>
        <v>0</v>
      </c>
      <c r="I33" s="2">
        <f>E37</f>
        <v>0</v>
      </c>
      <c r="J33" s="2">
        <f>E38</f>
        <v>0</v>
      </c>
      <c r="K33" s="2">
        <f>E39</f>
        <v>0</v>
      </c>
      <c r="L33" s="2">
        <f>E40</f>
        <v>0</v>
      </c>
      <c r="M33" s="2">
        <f>E41</f>
        <v>0</v>
      </c>
      <c r="N33" s="2">
        <f>E42</f>
        <v>0</v>
      </c>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row>
    <row r="34" spans="1:79" x14ac:dyDescent="0.3">
      <c r="A34" s="2" t="str">
        <f t="shared" si="1"/>
        <v>fighter_5th</v>
      </c>
      <c r="B34" s="2" t="str">
        <f>inp_KillchainPhase!$A$6</f>
        <v>PED2</v>
      </c>
      <c r="C34" s="2" t="s">
        <v>116</v>
      </c>
      <c r="D34" s="2" t="s">
        <v>116</v>
      </c>
      <c r="E34" s="2">
        <f>$N$1</f>
        <v>0</v>
      </c>
      <c r="F34" s="6">
        <v>0</v>
      </c>
      <c r="G34" s="2">
        <f>F35</f>
        <v>0</v>
      </c>
      <c r="H34" s="2">
        <f>F36</f>
        <v>0</v>
      </c>
      <c r="I34" s="2">
        <f>F37</f>
        <v>0</v>
      </c>
      <c r="J34" s="2">
        <f>F38</f>
        <v>0</v>
      </c>
      <c r="K34" s="2">
        <f>F39</f>
        <v>0</v>
      </c>
      <c r="L34" s="2">
        <f>F40</f>
        <v>0</v>
      </c>
      <c r="M34" s="2">
        <f>F41</f>
        <v>0</v>
      </c>
      <c r="N34" s="2">
        <f>F42</f>
        <v>0</v>
      </c>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row>
    <row r="35" spans="1:79" x14ac:dyDescent="0.3">
      <c r="A35" s="2" t="str">
        <f t="shared" si="1"/>
        <v>CRUDES</v>
      </c>
      <c r="B35" s="2" t="str">
        <f>inp_KillchainPhase!$A$6</f>
        <v>PED2</v>
      </c>
      <c r="C35" s="2" t="s">
        <v>116</v>
      </c>
      <c r="D35" s="2" t="s">
        <v>116</v>
      </c>
      <c r="E35" s="2">
        <f t="shared" ref="E35:L42" si="4">$N$1</f>
        <v>0</v>
      </c>
      <c r="F35" s="2">
        <f t="shared" si="4"/>
        <v>0</v>
      </c>
      <c r="G35" s="6">
        <v>0</v>
      </c>
      <c r="H35" s="2">
        <f>G36</f>
        <v>0</v>
      </c>
      <c r="I35" s="2">
        <f>G37</f>
        <v>0</v>
      </c>
      <c r="J35" s="2">
        <f>G38</f>
        <v>0</v>
      </c>
      <c r="K35" s="2">
        <f>G39</f>
        <v>0</v>
      </c>
      <c r="L35" s="2">
        <f>G40</f>
        <v>0</v>
      </c>
      <c r="M35" s="2">
        <f>G41</f>
        <v>0</v>
      </c>
      <c r="N35" s="2">
        <f>G42</f>
        <v>0</v>
      </c>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row>
    <row r="36" spans="1:79" x14ac:dyDescent="0.3">
      <c r="A36" s="2" t="str">
        <f t="shared" si="1"/>
        <v>FFG</v>
      </c>
      <c r="B36" s="2" t="str">
        <f>inp_KillchainPhase!$A$6</f>
        <v>PED2</v>
      </c>
      <c r="C36" s="2" t="s">
        <v>116</v>
      </c>
      <c r="D36" s="2" t="s">
        <v>116</v>
      </c>
      <c r="E36" s="2">
        <f t="shared" si="4"/>
        <v>0</v>
      </c>
      <c r="F36" s="2">
        <f t="shared" si="4"/>
        <v>0</v>
      </c>
      <c r="G36" s="2">
        <f t="shared" si="4"/>
        <v>0</v>
      </c>
      <c r="H36" s="6">
        <v>0</v>
      </c>
      <c r="I36" s="2">
        <f>H37</f>
        <v>0</v>
      </c>
      <c r="J36" s="2">
        <f>H38</f>
        <v>0</v>
      </c>
      <c r="K36" s="2">
        <f>H39</f>
        <v>0</v>
      </c>
      <c r="L36" s="2">
        <f>H40</f>
        <v>0</v>
      </c>
      <c r="M36" s="2">
        <f>H41</f>
        <v>0</v>
      </c>
      <c r="N36" s="2">
        <f>H42</f>
        <v>0</v>
      </c>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row>
    <row r="37" spans="1:79" x14ac:dyDescent="0.3">
      <c r="A37" s="2" t="str">
        <f t="shared" si="1"/>
        <v>CV</v>
      </c>
      <c r="B37" s="2" t="str">
        <f>inp_KillchainPhase!$A$6</f>
        <v>PED2</v>
      </c>
      <c r="C37" s="2" t="s">
        <v>116</v>
      </c>
      <c r="D37" s="2" t="s">
        <v>116</v>
      </c>
      <c r="E37" s="2">
        <f t="shared" si="4"/>
        <v>0</v>
      </c>
      <c r="F37" s="2">
        <f t="shared" si="4"/>
        <v>0</v>
      </c>
      <c r="G37" s="2">
        <f t="shared" si="4"/>
        <v>0</v>
      </c>
      <c r="H37" s="2">
        <f t="shared" si="4"/>
        <v>0</v>
      </c>
      <c r="I37" s="6">
        <v>0</v>
      </c>
      <c r="J37" s="2">
        <f>I38</f>
        <v>0</v>
      </c>
      <c r="K37" s="2">
        <f>I39</f>
        <v>0</v>
      </c>
      <c r="L37" s="2">
        <f>I40</f>
        <v>0</v>
      </c>
      <c r="M37" s="2">
        <f>I41</f>
        <v>0</v>
      </c>
      <c r="N37" s="2">
        <f>I42</f>
        <v>0</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row>
    <row r="38" spans="1:79" x14ac:dyDescent="0.3">
      <c r="A38" s="2" t="str">
        <f t="shared" si="1"/>
        <v>sat_1</v>
      </c>
      <c r="B38" s="2" t="str">
        <f>inp_KillchainPhase!$A$6</f>
        <v>PED2</v>
      </c>
      <c r="C38" s="2" t="s">
        <v>116</v>
      </c>
      <c r="D38" s="2" t="s">
        <v>116</v>
      </c>
      <c r="E38" s="2">
        <f t="shared" si="4"/>
        <v>0</v>
      </c>
      <c r="F38" s="2">
        <f t="shared" si="4"/>
        <v>0</v>
      </c>
      <c r="G38" s="2">
        <f t="shared" si="4"/>
        <v>0</v>
      </c>
      <c r="H38" s="2">
        <f t="shared" si="4"/>
        <v>0</v>
      </c>
      <c r="I38" s="2">
        <f t="shared" si="4"/>
        <v>0</v>
      </c>
      <c r="J38" s="6">
        <v>0</v>
      </c>
      <c r="K38" s="2">
        <f>J39</f>
        <v>0</v>
      </c>
      <c r="L38" s="2">
        <f>J40</f>
        <v>0</v>
      </c>
      <c r="M38" s="2">
        <f>J41</f>
        <v>0</v>
      </c>
      <c r="N38" s="2">
        <f>J42</f>
        <v>0</v>
      </c>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row>
    <row r="39" spans="1:79" x14ac:dyDescent="0.3">
      <c r="A39" s="2" t="str">
        <f t="shared" si="1"/>
        <v>sat_2</v>
      </c>
      <c r="B39" s="2" t="str">
        <f>inp_KillchainPhase!$A$6</f>
        <v>PED2</v>
      </c>
      <c r="C39" s="2" t="s">
        <v>116</v>
      </c>
      <c r="D39" s="2" t="s">
        <v>116</v>
      </c>
      <c r="E39" s="2">
        <f t="shared" si="4"/>
        <v>0</v>
      </c>
      <c r="F39" s="2">
        <f t="shared" si="4"/>
        <v>0</v>
      </c>
      <c r="G39" s="2">
        <f t="shared" si="4"/>
        <v>0</v>
      </c>
      <c r="H39" s="2">
        <f t="shared" si="4"/>
        <v>0</v>
      </c>
      <c r="I39" s="2">
        <f t="shared" si="4"/>
        <v>0</v>
      </c>
      <c r="J39" s="2">
        <f t="shared" si="4"/>
        <v>0</v>
      </c>
      <c r="K39" s="6">
        <v>0</v>
      </c>
      <c r="L39" s="2">
        <f>K40</f>
        <v>0</v>
      </c>
      <c r="M39" s="2">
        <f>K41</f>
        <v>0</v>
      </c>
      <c r="N39" s="2">
        <f>K42</f>
        <v>0</v>
      </c>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row>
    <row r="40" spans="1:79" x14ac:dyDescent="0.3">
      <c r="A40" s="2" t="str">
        <f t="shared" si="1"/>
        <v>c2_1</v>
      </c>
      <c r="B40" s="2" t="str">
        <f>inp_KillchainPhase!$A$6</f>
        <v>PED2</v>
      </c>
      <c r="C40" s="2" t="s">
        <v>116</v>
      </c>
      <c r="D40" s="2" t="s">
        <v>116</v>
      </c>
      <c r="E40" s="2">
        <f t="shared" si="4"/>
        <v>0</v>
      </c>
      <c r="F40" s="2">
        <f t="shared" si="4"/>
        <v>0</v>
      </c>
      <c r="G40" s="2">
        <f t="shared" si="4"/>
        <v>0</v>
      </c>
      <c r="H40" s="2">
        <f t="shared" si="4"/>
        <v>0</v>
      </c>
      <c r="I40" s="2">
        <f t="shared" si="4"/>
        <v>0</v>
      </c>
      <c r="J40" s="2">
        <f t="shared" si="4"/>
        <v>0</v>
      </c>
      <c r="K40" s="2">
        <f t="shared" si="4"/>
        <v>0</v>
      </c>
      <c r="L40" s="6">
        <v>0</v>
      </c>
      <c r="M40" s="2">
        <f>L41</f>
        <v>0</v>
      </c>
      <c r="N40" s="2">
        <f>L42</f>
        <v>0</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row>
    <row r="41" spans="1:79" x14ac:dyDescent="0.3">
      <c r="A41" s="2" t="str">
        <f t="shared" si="1"/>
        <v>c2_2</v>
      </c>
      <c r="B41" s="2" t="str">
        <f>inp_KillchainPhase!$A$6</f>
        <v>PED2</v>
      </c>
      <c r="C41" s="2" t="s">
        <v>116</v>
      </c>
      <c r="D41" s="2" t="s">
        <v>116</v>
      </c>
      <c r="E41" s="2">
        <f t="shared" si="4"/>
        <v>0</v>
      </c>
      <c r="F41" s="2">
        <f t="shared" si="4"/>
        <v>0</v>
      </c>
      <c r="G41" s="2">
        <f t="shared" si="4"/>
        <v>0</v>
      </c>
      <c r="H41" s="2">
        <f t="shared" si="4"/>
        <v>0</v>
      </c>
      <c r="I41" s="2">
        <f t="shared" si="4"/>
        <v>0</v>
      </c>
      <c r="J41" s="2">
        <f t="shared" si="4"/>
        <v>0</v>
      </c>
      <c r="K41" s="2">
        <f t="shared" si="4"/>
        <v>0</v>
      </c>
      <c r="L41" s="2">
        <f t="shared" si="4"/>
        <v>0</v>
      </c>
      <c r="M41" s="6">
        <v>0</v>
      </c>
      <c r="N41" s="2">
        <f>M42</f>
        <v>0</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row>
    <row r="42" spans="1:79" x14ac:dyDescent="0.3">
      <c r="A42" s="2" t="str">
        <f t="shared" si="1"/>
        <v>grnd_1</v>
      </c>
      <c r="B42" s="2" t="str">
        <f>inp_KillchainPhase!$A$6</f>
        <v>PED2</v>
      </c>
      <c r="C42" s="2" t="s">
        <v>116</v>
      </c>
      <c r="D42" s="2" t="s">
        <v>116</v>
      </c>
      <c r="E42" s="2">
        <f t="shared" si="4"/>
        <v>0</v>
      </c>
      <c r="F42" s="2">
        <f t="shared" si="4"/>
        <v>0</v>
      </c>
      <c r="G42" s="2">
        <f t="shared" si="4"/>
        <v>0</v>
      </c>
      <c r="H42" s="2">
        <f t="shared" si="4"/>
        <v>0</v>
      </c>
      <c r="I42" s="2">
        <f t="shared" si="4"/>
        <v>0</v>
      </c>
      <c r="J42" s="2">
        <f t="shared" si="4"/>
        <v>0</v>
      </c>
      <c r="K42" s="2">
        <f t="shared" si="4"/>
        <v>0</v>
      </c>
      <c r="L42" s="2">
        <f t="shared" si="4"/>
        <v>0</v>
      </c>
      <c r="M42" s="2">
        <f>$N$1</f>
        <v>0</v>
      </c>
      <c r="N42" s="6">
        <v>0</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row>
    <row r="43" spans="1:79" x14ac:dyDescent="0.3">
      <c r="A43" s="2" t="str">
        <f t="shared" ref="A43:A52" si="5">A23</f>
        <v>fighter_4th</v>
      </c>
      <c r="B43" s="2" t="str">
        <f>inp_KillchainPhase!$A$7</f>
        <v>Track1</v>
      </c>
      <c r="C43" s="2" t="s">
        <v>116</v>
      </c>
      <c r="D43" s="2" t="s">
        <v>116</v>
      </c>
      <c r="E43" s="6">
        <v>0</v>
      </c>
      <c r="F43" s="2">
        <f>E44</f>
        <v>0</v>
      </c>
      <c r="G43" s="2">
        <f>E45</f>
        <v>0</v>
      </c>
      <c r="H43" s="2">
        <f>E46</f>
        <v>0</v>
      </c>
      <c r="I43" s="2">
        <f>E47</f>
        <v>0</v>
      </c>
      <c r="J43" s="2">
        <f>E48</f>
        <v>0</v>
      </c>
      <c r="K43" s="2">
        <f>E49</f>
        <v>0</v>
      </c>
      <c r="L43" s="2">
        <f>E50</f>
        <v>0</v>
      </c>
      <c r="M43" s="2">
        <f>E51</f>
        <v>0</v>
      </c>
      <c r="N43" s="2">
        <f>E52</f>
        <v>0</v>
      </c>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row>
    <row r="44" spans="1:79" x14ac:dyDescent="0.3">
      <c r="A44" s="2" t="str">
        <f t="shared" si="5"/>
        <v>fighter_5th</v>
      </c>
      <c r="B44" s="2" t="str">
        <f>inp_KillchainPhase!$A$7</f>
        <v>Track1</v>
      </c>
      <c r="C44" s="2" t="s">
        <v>116</v>
      </c>
      <c r="D44" s="2" t="s">
        <v>116</v>
      </c>
      <c r="E44" s="2">
        <f>$N$1</f>
        <v>0</v>
      </c>
      <c r="F44" s="6">
        <v>0</v>
      </c>
      <c r="G44" s="2">
        <f>F45</f>
        <v>0</v>
      </c>
      <c r="H44" s="2">
        <f>F46</f>
        <v>0</v>
      </c>
      <c r="I44" s="2">
        <f>F47</f>
        <v>0</v>
      </c>
      <c r="J44" s="2">
        <f>F48</f>
        <v>0</v>
      </c>
      <c r="K44" s="2">
        <f>F49</f>
        <v>0</v>
      </c>
      <c r="L44" s="2">
        <f>F50</f>
        <v>0</v>
      </c>
      <c r="M44" s="2">
        <f>F51</f>
        <v>0</v>
      </c>
      <c r="N44" s="2">
        <f>F52</f>
        <v>0</v>
      </c>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row>
    <row r="45" spans="1:79" x14ac:dyDescent="0.3">
      <c r="A45" s="2" t="str">
        <f t="shared" si="5"/>
        <v>CRUDES</v>
      </c>
      <c r="B45" s="2" t="str">
        <f>inp_KillchainPhase!$A$7</f>
        <v>Track1</v>
      </c>
      <c r="C45" s="2" t="s">
        <v>116</v>
      </c>
      <c r="D45" s="2" t="s">
        <v>116</v>
      </c>
      <c r="E45" s="2">
        <f t="shared" ref="E45:L52" si="6">$N$1</f>
        <v>0</v>
      </c>
      <c r="F45" s="2">
        <f t="shared" si="6"/>
        <v>0</v>
      </c>
      <c r="G45" s="6">
        <v>0</v>
      </c>
      <c r="H45" s="2">
        <f>G46</f>
        <v>0</v>
      </c>
      <c r="I45" s="2">
        <f>G47</f>
        <v>0</v>
      </c>
      <c r="J45" s="2">
        <f>G48</f>
        <v>0</v>
      </c>
      <c r="K45" s="2">
        <f>G49</f>
        <v>0</v>
      </c>
      <c r="L45" s="2">
        <f>G50</f>
        <v>0</v>
      </c>
      <c r="M45" s="2">
        <f>G51</f>
        <v>0</v>
      </c>
      <c r="N45" s="2">
        <f>G52</f>
        <v>0</v>
      </c>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row>
    <row r="46" spans="1:79" x14ac:dyDescent="0.3">
      <c r="A46" s="2" t="str">
        <f t="shared" si="5"/>
        <v>FFG</v>
      </c>
      <c r="B46" s="2" t="str">
        <f>inp_KillchainPhase!$A$7</f>
        <v>Track1</v>
      </c>
      <c r="C46" s="2" t="s">
        <v>116</v>
      </c>
      <c r="D46" s="2" t="s">
        <v>116</v>
      </c>
      <c r="E46" s="2">
        <f t="shared" si="6"/>
        <v>0</v>
      </c>
      <c r="F46" s="2">
        <f t="shared" si="6"/>
        <v>0</v>
      </c>
      <c r="G46" s="2">
        <f t="shared" si="6"/>
        <v>0</v>
      </c>
      <c r="H46" s="6">
        <v>0</v>
      </c>
      <c r="I46" s="2">
        <f>H47</f>
        <v>0</v>
      </c>
      <c r="J46" s="2">
        <f>H48</f>
        <v>0</v>
      </c>
      <c r="K46" s="2">
        <f>H49</f>
        <v>0</v>
      </c>
      <c r="L46" s="2">
        <f>H50</f>
        <v>0</v>
      </c>
      <c r="M46" s="2">
        <f>H51</f>
        <v>0</v>
      </c>
      <c r="N46" s="2">
        <f>H52</f>
        <v>0</v>
      </c>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row>
    <row r="47" spans="1:79" x14ac:dyDescent="0.3">
      <c r="A47" s="2" t="str">
        <f t="shared" si="5"/>
        <v>CV</v>
      </c>
      <c r="B47" s="2" t="str">
        <f>inp_KillchainPhase!$A$7</f>
        <v>Track1</v>
      </c>
      <c r="C47" s="2" t="s">
        <v>116</v>
      </c>
      <c r="D47" s="2" t="s">
        <v>116</v>
      </c>
      <c r="E47" s="2">
        <f t="shared" si="6"/>
        <v>0</v>
      </c>
      <c r="F47" s="2">
        <f t="shared" si="6"/>
        <v>0</v>
      </c>
      <c r="G47" s="2">
        <f t="shared" si="6"/>
        <v>0</v>
      </c>
      <c r="H47" s="2">
        <f t="shared" si="6"/>
        <v>0</v>
      </c>
      <c r="I47" s="6">
        <v>0</v>
      </c>
      <c r="J47" s="2">
        <f>I48</f>
        <v>0</v>
      </c>
      <c r="K47" s="2">
        <f>I49</f>
        <v>0</v>
      </c>
      <c r="L47" s="2">
        <f>I50</f>
        <v>0</v>
      </c>
      <c r="M47" s="2">
        <f>I51</f>
        <v>0</v>
      </c>
      <c r="N47" s="2">
        <f>I52</f>
        <v>0</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row>
    <row r="48" spans="1:79" x14ac:dyDescent="0.3">
      <c r="A48" s="2" t="str">
        <f t="shared" si="5"/>
        <v>sat_1</v>
      </c>
      <c r="B48" s="2" t="str">
        <f>inp_KillchainPhase!$A$7</f>
        <v>Track1</v>
      </c>
      <c r="C48" s="2" t="s">
        <v>116</v>
      </c>
      <c r="D48" s="2" t="s">
        <v>116</v>
      </c>
      <c r="E48" s="2">
        <f t="shared" si="6"/>
        <v>0</v>
      </c>
      <c r="F48" s="2">
        <f t="shared" si="6"/>
        <v>0</v>
      </c>
      <c r="G48" s="2">
        <f t="shared" si="6"/>
        <v>0</v>
      </c>
      <c r="H48" s="2">
        <f t="shared" si="6"/>
        <v>0</v>
      </c>
      <c r="I48" s="2">
        <f t="shared" si="6"/>
        <v>0</v>
      </c>
      <c r="J48" s="6">
        <v>0</v>
      </c>
      <c r="K48" s="2">
        <f>J49</f>
        <v>0</v>
      </c>
      <c r="L48" s="2">
        <f>J50</f>
        <v>0</v>
      </c>
      <c r="M48" s="2">
        <f>J51</f>
        <v>0</v>
      </c>
      <c r="N48" s="2">
        <f>J52</f>
        <v>0</v>
      </c>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row>
    <row r="49" spans="1:79" x14ac:dyDescent="0.3">
      <c r="A49" s="2" t="str">
        <f t="shared" si="5"/>
        <v>sat_2</v>
      </c>
      <c r="B49" s="2" t="str">
        <f>inp_KillchainPhase!$A$7</f>
        <v>Track1</v>
      </c>
      <c r="C49" s="2" t="s">
        <v>116</v>
      </c>
      <c r="D49" s="2" t="s">
        <v>116</v>
      </c>
      <c r="E49" s="2">
        <f t="shared" si="6"/>
        <v>0</v>
      </c>
      <c r="F49" s="2">
        <f t="shared" si="6"/>
        <v>0</v>
      </c>
      <c r="G49" s="2">
        <f t="shared" si="6"/>
        <v>0</v>
      </c>
      <c r="H49" s="2">
        <f t="shared" si="6"/>
        <v>0</v>
      </c>
      <c r="I49" s="2">
        <f t="shared" si="6"/>
        <v>0</v>
      </c>
      <c r="J49" s="2">
        <f t="shared" si="6"/>
        <v>0</v>
      </c>
      <c r="K49" s="6">
        <v>0</v>
      </c>
      <c r="L49" s="2">
        <f>K50</f>
        <v>0</v>
      </c>
      <c r="M49" s="2">
        <f>K51</f>
        <v>0</v>
      </c>
      <c r="N49" s="2">
        <f>K52</f>
        <v>0</v>
      </c>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row>
    <row r="50" spans="1:79" x14ac:dyDescent="0.3">
      <c r="A50" s="2" t="str">
        <f t="shared" si="5"/>
        <v>c2_1</v>
      </c>
      <c r="B50" s="2" t="str">
        <f>inp_KillchainPhase!$A$7</f>
        <v>Track1</v>
      </c>
      <c r="C50" s="2" t="s">
        <v>116</v>
      </c>
      <c r="D50" s="2" t="s">
        <v>116</v>
      </c>
      <c r="E50" s="2">
        <f t="shared" si="6"/>
        <v>0</v>
      </c>
      <c r="F50" s="2">
        <f t="shared" si="6"/>
        <v>0</v>
      </c>
      <c r="G50" s="2">
        <f t="shared" si="6"/>
        <v>0</v>
      </c>
      <c r="H50" s="2">
        <f t="shared" si="6"/>
        <v>0</v>
      </c>
      <c r="I50" s="2">
        <f t="shared" si="6"/>
        <v>0</v>
      </c>
      <c r="J50" s="2">
        <f t="shared" si="6"/>
        <v>0</v>
      </c>
      <c r="K50" s="2">
        <f t="shared" si="6"/>
        <v>0</v>
      </c>
      <c r="L50" s="6">
        <v>0</v>
      </c>
      <c r="M50" s="2">
        <f>L51</f>
        <v>0</v>
      </c>
      <c r="N50" s="2">
        <f>L52</f>
        <v>0</v>
      </c>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row>
    <row r="51" spans="1:79" x14ac:dyDescent="0.3">
      <c r="A51" s="2" t="str">
        <f t="shared" si="5"/>
        <v>c2_2</v>
      </c>
      <c r="B51" s="2" t="str">
        <f>inp_KillchainPhase!$A$7</f>
        <v>Track1</v>
      </c>
      <c r="C51" s="2" t="s">
        <v>116</v>
      </c>
      <c r="D51" s="2" t="s">
        <v>116</v>
      </c>
      <c r="E51" s="2">
        <f t="shared" si="6"/>
        <v>0</v>
      </c>
      <c r="F51" s="2">
        <f t="shared" si="6"/>
        <v>0</v>
      </c>
      <c r="G51" s="2">
        <f t="shared" si="6"/>
        <v>0</v>
      </c>
      <c r="H51" s="2">
        <f t="shared" si="6"/>
        <v>0</v>
      </c>
      <c r="I51" s="2">
        <f t="shared" si="6"/>
        <v>0</v>
      </c>
      <c r="J51" s="2">
        <f t="shared" si="6"/>
        <v>0</v>
      </c>
      <c r="K51" s="2">
        <f t="shared" si="6"/>
        <v>0</v>
      </c>
      <c r="L51" s="2">
        <f t="shared" si="6"/>
        <v>0</v>
      </c>
      <c r="M51" s="6">
        <v>0</v>
      </c>
      <c r="N51" s="2">
        <f>M52</f>
        <v>0</v>
      </c>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row>
    <row r="52" spans="1:79" x14ac:dyDescent="0.3">
      <c r="A52" s="2" t="str">
        <f t="shared" si="5"/>
        <v>grnd_1</v>
      </c>
      <c r="B52" s="2" t="str">
        <f>inp_KillchainPhase!$A$7</f>
        <v>Track1</v>
      </c>
      <c r="C52" s="2" t="s">
        <v>116</v>
      </c>
      <c r="D52" s="2" t="s">
        <v>116</v>
      </c>
      <c r="E52" s="2">
        <f t="shared" si="6"/>
        <v>0</v>
      </c>
      <c r="F52" s="2">
        <f t="shared" si="6"/>
        <v>0</v>
      </c>
      <c r="G52" s="2">
        <f t="shared" si="6"/>
        <v>0</v>
      </c>
      <c r="H52" s="2">
        <f t="shared" si="6"/>
        <v>0</v>
      </c>
      <c r="I52" s="2">
        <f t="shared" si="6"/>
        <v>0</v>
      </c>
      <c r="J52" s="2">
        <f t="shared" si="6"/>
        <v>0</v>
      </c>
      <c r="K52" s="2">
        <f t="shared" si="6"/>
        <v>0</v>
      </c>
      <c r="L52" s="2">
        <f t="shared" si="6"/>
        <v>0</v>
      </c>
      <c r="M52" s="2">
        <f>$N$1</f>
        <v>0</v>
      </c>
      <c r="N52" s="6">
        <v>0</v>
      </c>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row>
    <row r="53" spans="1:79" x14ac:dyDescent="0.3">
      <c r="A53" s="2" t="str">
        <f t="shared" si="1"/>
        <v>fighter_4th</v>
      </c>
      <c r="B53" s="2" t="str">
        <f>inp_KillchainPhase!$A$8</f>
        <v>Track2</v>
      </c>
      <c r="C53" s="2" t="s">
        <v>116</v>
      </c>
      <c r="D53" s="2" t="s">
        <v>116</v>
      </c>
      <c r="E53" s="6">
        <v>0</v>
      </c>
      <c r="F53" s="2">
        <f>E54</f>
        <v>0</v>
      </c>
      <c r="G53" s="2">
        <f>E55</f>
        <v>0</v>
      </c>
      <c r="H53" s="2">
        <f>E56</f>
        <v>0</v>
      </c>
      <c r="I53" s="2">
        <f>E57</f>
        <v>0</v>
      </c>
      <c r="J53" s="2">
        <f>E58</f>
        <v>0</v>
      </c>
      <c r="K53" s="2">
        <f>E59</f>
        <v>0</v>
      </c>
      <c r="L53" s="2">
        <f>E60</f>
        <v>0</v>
      </c>
      <c r="M53" s="2">
        <f>E61</f>
        <v>0</v>
      </c>
      <c r="N53" s="2">
        <f>E62</f>
        <v>0</v>
      </c>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row>
    <row r="54" spans="1:79" x14ac:dyDescent="0.3">
      <c r="A54" s="2" t="str">
        <f t="shared" si="1"/>
        <v>fighter_5th</v>
      </c>
      <c r="B54" s="2" t="str">
        <f>inp_KillchainPhase!$A$8</f>
        <v>Track2</v>
      </c>
      <c r="C54" s="2" t="s">
        <v>116</v>
      </c>
      <c r="D54" s="2" t="s">
        <v>116</v>
      </c>
      <c r="E54" s="2">
        <f>$N$1</f>
        <v>0</v>
      </c>
      <c r="F54" s="6">
        <v>0</v>
      </c>
      <c r="G54" s="2">
        <f>F55</f>
        <v>0</v>
      </c>
      <c r="H54" s="2">
        <f>F56</f>
        <v>0</v>
      </c>
      <c r="I54" s="2">
        <f>F57</f>
        <v>0</v>
      </c>
      <c r="J54" s="2">
        <f>F58</f>
        <v>0</v>
      </c>
      <c r="K54" s="2">
        <f>F59</f>
        <v>0</v>
      </c>
      <c r="L54" s="2">
        <f>F60</f>
        <v>0</v>
      </c>
      <c r="M54" s="2">
        <f>F61</f>
        <v>0</v>
      </c>
      <c r="N54" s="2">
        <f>F62</f>
        <v>0</v>
      </c>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row>
    <row r="55" spans="1:79" x14ac:dyDescent="0.3">
      <c r="A55" s="2" t="str">
        <f t="shared" ref="A55:A86" si="7">A45</f>
        <v>CRUDES</v>
      </c>
      <c r="B55" s="2" t="str">
        <f>inp_KillchainPhase!$A$8</f>
        <v>Track2</v>
      </c>
      <c r="C55" s="2" t="s">
        <v>116</v>
      </c>
      <c r="D55" s="2" t="s">
        <v>116</v>
      </c>
      <c r="E55" s="2">
        <f t="shared" ref="E55:L62" si="8">$N$1</f>
        <v>0</v>
      </c>
      <c r="F55" s="2">
        <f t="shared" si="8"/>
        <v>0</v>
      </c>
      <c r="G55" s="6">
        <v>0</v>
      </c>
      <c r="H55" s="2">
        <f>G56</f>
        <v>0</v>
      </c>
      <c r="I55" s="2">
        <f>G57</f>
        <v>0</v>
      </c>
      <c r="J55" s="2">
        <f>G58</f>
        <v>0</v>
      </c>
      <c r="K55" s="2">
        <f>G59</f>
        <v>0</v>
      </c>
      <c r="L55" s="2">
        <f>G60</f>
        <v>0</v>
      </c>
      <c r="M55" s="2">
        <f>G61</f>
        <v>0</v>
      </c>
      <c r="N55" s="2">
        <f>G62</f>
        <v>0</v>
      </c>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row>
    <row r="56" spans="1:79" x14ac:dyDescent="0.3">
      <c r="A56" s="2" t="str">
        <f t="shared" si="7"/>
        <v>FFG</v>
      </c>
      <c r="B56" s="2" t="str">
        <f>inp_KillchainPhase!$A$8</f>
        <v>Track2</v>
      </c>
      <c r="C56" s="2" t="s">
        <v>116</v>
      </c>
      <c r="D56" s="2" t="s">
        <v>116</v>
      </c>
      <c r="E56" s="2">
        <f t="shared" si="8"/>
        <v>0</v>
      </c>
      <c r="F56" s="2">
        <f t="shared" si="8"/>
        <v>0</v>
      </c>
      <c r="G56" s="2">
        <f t="shared" si="8"/>
        <v>0</v>
      </c>
      <c r="H56" s="6">
        <v>0</v>
      </c>
      <c r="I56" s="2">
        <f>H57</f>
        <v>0</v>
      </c>
      <c r="J56" s="2">
        <f>H58</f>
        <v>0</v>
      </c>
      <c r="K56" s="2">
        <f>H59</f>
        <v>0</v>
      </c>
      <c r="L56" s="2">
        <f>H60</f>
        <v>0</v>
      </c>
      <c r="M56" s="2">
        <f>H61</f>
        <v>0</v>
      </c>
      <c r="N56" s="2">
        <f>H62</f>
        <v>0</v>
      </c>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row>
    <row r="57" spans="1:79" x14ac:dyDescent="0.3">
      <c r="A57" s="2" t="str">
        <f t="shared" si="7"/>
        <v>CV</v>
      </c>
      <c r="B57" s="2" t="str">
        <f>inp_KillchainPhase!$A$8</f>
        <v>Track2</v>
      </c>
      <c r="C57" s="2" t="s">
        <v>116</v>
      </c>
      <c r="D57" s="2" t="s">
        <v>116</v>
      </c>
      <c r="E57" s="2">
        <f t="shared" si="8"/>
        <v>0</v>
      </c>
      <c r="F57" s="2">
        <f t="shared" si="8"/>
        <v>0</v>
      </c>
      <c r="G57" s="2">
        <f t="shared" si="8"/>
        <v>0</v>
      </c>
      <c r="H57" s="2">
        <f t="shared" si="8"/>
        <v>0</v>
      </c>
      <c r="I57" s="6">
        <v>0</v>
      </c>
      <c r="J57" s="2">
        <f>I58</f>
        <v>0</v>
      </c>
      <c r="K57" s="2">
        <f>I59</f>
        <v>0</v>
      </c>
      <c r="L57" s="2">
        <f>I60</f>
        <v>0</v>
      </c>
      <c r="M57" s="2">
        <f>I61</f>
        <v>0</v>
      </c>
      <c r="N57" s="2">
        <f>I62</f>
        <v>0</v>
      </c>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row>
    <row r="58" spans="1:79" x14ac:dyDescent="0.3">
      <c r="A58" s="2" t="str">
        <f t="shared" si="7"/>
        <v>sat_1</v>
      </c>
      <c r="B58" s="2" t="str">
        <f>inp_KillchainPhase!$A$8</f>
        <v>Track2</v>
      </c>
      <c r="C58" s="2" t="s">
        <v>116</v>
      </c>
      <c r="D58" s="2" t="s">
        <v>116</v>
      </c>
      <c r="E58" s="2">
        <f t="shared" si="8"/>
        <v>0</v>
      </c>
      <c r="F58" s="2">
        <f t="shared" si="8"/>
        <v>0</v>
      </c>
      <c r="G58" s="2">
        <f t="shared" si="8"/>
        <v>0</v>
      </c>
      <c r="H58" s="2">
        <f t="shared" si="8"/>
        <v>0</v>
      </c>
      <c r="I58" s="2">
        <f t="shared" si="8"/>
        <v>0</v>
      </c>
      <c r="J58" s="6">
        <v>0</v>
      </c>
      <c r="K58" s="2">
        <f>J59</f>
        <v>0</v>
      </c>
      <c r="L58" s="2">
        <f>J60</f>
        <v>0</v>
      </c>
      <c r="M58" s="2">
        <f>J61</f>
        <v>0</v>
      </c>
      <c r="N58" s="2">
        <f>J62</f>
        <v>0</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row>
    <row r="59" spans="1:79" x14ac:dyDescent="0.3">
      <c r="A59" s="2" t="str">
        <f t="shared" si="7"/>
        <v>sat_2</v>
      </c>
      <c r="B59" s="2" t="str">
        <f>inp_KillchainPhase!$A$8</f>
        <v>Track2</v>
      </c>
      <c r="C59" s="2" t="s">
        <v>116</v>
      </c>
      <c r="D59" s="2" t="s">
        <v>116</v>
      </c>
      <c r="E59" s="2">
        <f t="shared" si="8"/>
        <v>0</v>
      </c>
      <c r="F59" s="2">
        <f t="shared" si="8"/>
        <v>0</v>
      </c>
      <c r="G59" s="2">
        <f t="shared" si="8"/>
        <v>0</v>
      </c>
      <c r="H59" s="2">
        <f t="shared" si="8"/>
        <v>0</v>
      </c>
      <c r="I59" s="2">
        <f t="shared" si="8"/>
        <v>0</v>
      </c>
      <c r="J59" s="2">
        <f t="shared" si="8"/>
        <v>0</v>
      </c>
      <c r="K59" s="6">
        <v>0</v>
      </c>
      <c r="L59" s="2">
        <f>K60</f>
        <v>0</v>
      </c>
      <c r="M59" s="2">
        <f>K61</f>
        <v>0</v>
      </c>
      <c r="N59" s="2">
        <f>K62</f>
        <v>0</v>
      </c>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row>
    <row r="60" spans="1:79" x14ac:dyDescent="0.3">
      <c r="A60" s="2" t="str">
        <f t="shared" si="7"/>
        <v>c2_1</v>
      </c>
      <c r="B60" s="2" t="str">
        <f>inp_KillchainPhase!$A$8</f>
        <v>Track2</v>
      </c>
      <c r="C60" s="2" t="s">
        <v>116</v>
      </c>
      <c r="D60" s="2" t="s">
        <v>116</v>
      </c>
      <c r="E60" s="2">
        <f t="shared" si="8"/>
        <v>0</v>
      </c>
      <c r="F60" s="2">
        <f t="shared" si="8"/>
        <v>0</v>
      </c>
      <c r="G60" s="2">
        <f t="shared" si="8"/>
        <v>0</v>
      </c>
      <c r="H60" s="2">
        <f t="shared" si="8"/>
        <v>0</v>
      </c>
      <c r="I60" s="2">
        <f t="shared" si="8"/>
        <v>0</v>
      </c>
      <c r="J60" s="2">
        <f t="shared" si="8"/>
        <v>0</v>
      </c>
      <c r="K60" s="2">
        <f t="shared" si="8"/>
        <v>0</v>
      </c>
      <c r="L60" s="6">
        <v>0</v>
      </c>
      <c r="M60" s="2">
        <f>L61</f>
        <v>0</v>
      </c>
      <c r="N60" s="2">
        <f>L62</f>
        <v>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row>
    <row r="61" spans="1:79" x14ac:dyDescent="0.3">
      <c r="A61" s="2" t="str">
        <f t="shared" si="7"/>
        <v>c2_2</v>
      </c>
      <c r="B61" s="2" t="str">
        <f>inp_KillchainPhase!$A$8</f>
        <v>Track2</v>
      </c>
      <c r="C61" s="2" t="s">
        <v>116</v>
      </c>
      <c r="D61" s="2" t="s">
        <v>116</v>
      </c>
      <c r="E61" s="2">
        <f t="shared" si="8"/>
        <v>0</v>
      </c>
      <c r="F61" s="2">
        <f t="shared" si="8"/>
        <v>0</v>
      </c>
      <c r="G61" s="2">
        <f t="shared" si="8"/>
        <v>0</v>
      </c>
      <c r="H61" s="2">
        <f t="shared" si="8"/>
        <v>0</v>
      </c>
      <c r="I61" s="2">
        <f t="shared" si="8"/>
        <v>0</v>
      </c>
      <c r="J61" s="2">
        <f t="shared" si="8"/>
        <v>0</v>
      </c>
      <c r="K61" s="2">
        <f t="shared" si="8"/>
        <v>0</v>
      </c>
      <c r="L61" s="2">
        <f t="shared" si="8"/>
        <v>0</v>
      </c>
      <c r="M61" s="6">
        <v>0</v>
      </c>
      <c r="N61" s="2">
        <f>M62</f>
        <v>0</v>
      </c>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row>
    <row r="62" spans="1:79" x14ac:dyDescent="0.3">
      <c r="A62" s="2" t="str">
        <f t="shared" si="7"/>
        <v>grnd_1</v>
      </c>
      <c r="B62" s="2" t="str">
        <f>inp_KillchainPhase!$A$8</f>
        <v>Track2</v>
      </c>
      <c r="C62" s="2" t="s">
        <v>116</v>
      </c>
      <c r="D62" s="2" t="s">
        <v>116</v>
      </c>
      <c r="E62" s="2">
        <f t="shared" si="8"/>
        <v>0</v>
      </c>
      <c r="F62" s="2">
        <f t="shared" si="8"/>
        <v>0</v>
      </c>
      <c r="G62" s="2">
        <f t="shared" si="8"/>
        <v>0</v>
      </c>
      <c r="H62" s="2">
        <f t="shared" si="8"/>
        <v>0</v>
      </c>
      <c r="I62" s="2">
        <f t="shared" si="8"/>
        <v>0</v>
      </c>
      <c r="J62" s="2">
        <f t="shared" si="8"/>
        <v>0</v>
      </c>
      <c r="K62" s="2">
        <f t="shared" si="8"/>
        <v>0</v>
      </c>
      <c r="L62" s="2">
        <f t="shared" si="8"/>
        <v>0</v>
      </c>
      <c r="M62" s="2">
        <f>$N$1</f>
        <v>0</v>
      </c>
      <c r="N62" s="6">
        <v>0</v>
      </c>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row>
    <row r="63" spans="1:79" x14ac:dyDescent="0.3">
      <c r="A63" s="2" t="str">
        <f t="shared" si="7"/>
        <v>fighter_4th</v>
      </c>
      <c r="B63" s="2" t="str">
        <f>inp_KillchainPhase!$A$9</f>
        <v>Track3</v>
      </c>
      <c r="C63" s="2" t="s">
        <v>116</v>
      </c>
      <c r="D63" s="2" t="s">
        <v>116</v>
      </c>
      <c r="E63" s="6">
        <v>0</v>
      </c>
      <c r="F63" s="2">
        <f>E64</f>
        <v>0</v>
      </c>
      <c r="G63" s="2">
        <f>E65</f>
        <v>0</v>
      </c>
      <c r="H63" s="2">
        <f>E66</f>
        <v>0</v>
      </c>
      <c r="I63" s="2">
        <f>E67</f>
        <v>0</v>
      </c>
      <c r="J63" s="2">
        <f>E68</f>
        <v>0</v>
      </c>
      <c r="K63" s="2">
        <f>E69</f>
        <v>0</v>
      </c>
      <c r="L63" s="2">
        <f>E70</f>
        <v>0</v>
      </c>
      <c r="M63" s="2">
        <f>E71</f>
        <v>0</v>
      </c>
      <c r="N63" s="2">
        <f>E72</f>
        <v>0</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row>
    <row r="64" spans="1:79" x14ac:dyDescent="0.3">
      <c r="A64" s="2" t="str">
        <f t="shared" si="7"/>
        <v>fighter_5th</v>
      </c>
      <c r="B64" s="2" t="str">
        <f>inp_KillchainPhase!$A$9</f>
        <v>Track3</v>
      </c>
      <c r="C64" s="2" t="s">
        <v>116</v>
      </c>
      <c r="D64" s="2" t="s">
        <v>116</v>
      </c>
      <c r="E64" s="2">
        <f>$N$1</f>
        <v>0</v>
      </c>
      <c r="F64" s="6">
        <v>0</v>
      </c>
      <c r="G64" s="2">
        <f>F65</f>
        <v>0</v>
      </c>
      <c r="H64" s="2">
        <f>F66</f>
        <v>0</v>
      </c>
      <c r="I64" s="2">
        <f>F67</f>
        <v>0</v>
      </c>
      <c r="J64" s="2">
        <f>F68</f>
        <v>0</v>
      </c>
      <c r="K64" s="2">
        <f>F69</f>
        <v>0</v>
      </c>
      <c r="L64" s="2">
        <f>F70</f>
        <v>0</v>
      </c>
      <c r="M64" s="2">
        <f>F71</f>
        <v>0</v>
      </c>
      <c r="N64" s="2">
        <f>F72</f>
        <v>0</v>
      </c>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row>
    <row r="65" spans="1:79" x14ac:dyDescent="0.3">
      <c r="A65" s="2" t="str">
        <f t="shared" si="7"/>
        <v>CRUDES</v>
      </c>
      <c r="B65" s="2" t="str">
        <f>inp_KillchainPhase!$A$9</f>
        <v>Track3</v>
      </c>
      <c r="C65" s="2" t="s">
        <v>116</v>
      </c>
      <c r="D65" s="2" t="s">
        <v>116</v>
      </c>
      <c r="E65" s="2">
        <f t="shared" ref="E65:L72" si="9">$N$1</f>
        <v>0</v>
      </c>
      <c r="F65" s="2">
        <f t="shared" si="9"/>
        <v>0</v>
      </c>
      <c r="G65" s="6">
        <v>0</v>
      </c>
      <c r="H65" s="2">
        <f>G66</f>
        <v>0</v>
      </c>
      <c r="I65" s="2">
        <f>G67</f>
        <v>0</v>
      </c>
      <c r="J65" s="2">
        <f>G68</f>
        <v>0</v>
      </c>
      <c r="K65" s="2">
        <f>G69</f>
        <v>0</v>
      </c>
      <c r="L65" s="2">
        <f>G70</f>
        <v>0</v>
      </c>
      <c r="M65" s="2">
        <f>G71</f>
        <v>0</v>
      </c>
      <c r="N65" s="2">
        <f>G72</f>
        <v>0</v>
      </c>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row>
    <row r="66" spans="1:79" x14ac:dyDescent="0.3">
      <c r="A66" s="2" t="str">
        <f t="shared" si="7"/>
        <v>FFG</v>
      </c>
      <c r="B66" s="2" t="str">
        <f>inp_KillchainPhase!$A$9</f>
        <v>Track3</v>
      </c>
      <c r="C66" s="2" t="s">
        <v>116</v>
      </c>
      <c r="D66" s="2" t="s">
        <v>116</v>
      </c>
      <c r="E66" s="2">
        <f t="shared" si="9"/>
        <v>0</v>
      </c>
      <c r="F66" s="2">
        <f t="shared" si="9"/>
        <v>0</v>
      </c>
      <c r="G66" s="2">
        <f t="shared" si="9"/>
        <v>0</v>
      </c>
      <c r="H66" s="6">
        <v>0</v>
      </c>
      <c r="I66" s="2">
        <f>H67</f>
        <v>0</v>
      </c>
      <c r="J66" s="2">
        <f>H68</f>
        <v>0</v>
      </c>
      <c r="K66" s="2">
        <f>H69</f>
        <v>0</v>
      </c>
      <c r="L66" s="2">
        <f>H70</f>
        <v>0</v>
      </c>
      <c r="M66" s="2">
        <f>H71</f>
        <v>0</v>
      </c>
      <c r="N66" s="2">
        <f>H72</f>
        <v>0</v>
      </c>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row>
    <row r="67" spans="1:79" x14ac:dyDescent="0.3">
      <c r="A67" s="2" t="str">
        <f t="shared" si="7"/>
        <v>CV</v>
      </c>
      <c r="B67" s="2" t="str">
        <f>inp_KillchainPhase!$A$9</f>
        <v>Track3</v>
      </c>
      <c r="C67" s="2" t="s">
        <v>116</v>
      </c>
      <c r="D67" s="2" t="s">
        <v>116</v>
      </c>
      <c r="E67" s="2">
        <f t="shared" si="9"/>
        <v>0</v>
      </c>
      <c r="F67" s="2">
        <f t="shared" si="9"/>
        <v>0</v>
      </c>
      <c r="G67" s="2">
        <f t="shared" si="9"/>
        <v>0</v>
      </c>
      <c r="H67" s="2">
        <f t="shared" si="9"/>
        <v>0</v>
      </c>
      <c r="I67" s="6">
        <v>0</v>
      </c>
      <c r="J67" s="2">
        <f>I68</f>
        <v>0</v>
      </c>
      <c r="K67" s="2">
        <f>I69</f>
        <v>0</v>
      </c>
      <c r="L67" s="2">
        <f>I70</f>
        <v>0</v>
      </c>
      <c r="M67" s="2">
        <f>I71</f>
        <v>0</v>
      </c>
      <c r="N67" s="2">
        <f>I72</f>
        <v>0</v>
      </c>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row>
    <row r="68" spans="1:79" x14ac:dyDescent="0.3">
      <c r="A68" s="2" t="str">
        <f t="shared" si="7"/>
        <v>sat_1</v>
      </c>
      <c r="B68" s="2" t="str">
        <f>inp_KillchainPhase!$A$9</f>
        <v>Track3</v>
      </c>
      <c r="C68" s="2" t="s">
        <v>116</v>
      </c>
      <c r="D68" s="2" t="s">
        <v>116</v>
      </c>
      <c r="E68" s="2">
        <f t="shared" si="9"/>
        <v>0</v>
      </c>
      <c r="F68" s="2">
        <f t="shared" si="9"/>
        <v>0</v>
      </c>
      <c r="G68" s="2">
        <f t="shared" si="9"/>
        <v>0</v>
      </c>
      <c r="H68" s="2">
        <f t="shared" si="9"/>
        <v>0</v>
      </c>
      <c r="I68" s="2">
        <f t="shared" si="9"/>
        <v>0</v>
      </c>
      <c r="J68" s="6">
        <v>0</v>
      </c>
      <c r="K68" s="2">
        <f>J69</f>
        <v>0</v>
      </c>
      <c r="L68" s="2">
        <f>J70</f>
        <v>0</v>
      </c>
      <c r="M68" s="2">
        <f>J71</f>
        <v>0</v>
      </c>
      <c r="N68" s="2">
        <f>J72</f>
        <v>0</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row>
    <row r="69" spans="1:79" x14ac:dyDescent="0.3">
      <c r="A69" s="2" t="str">
        <f t="shared" si="7"/>
        <v>sat_2</v>
      </c>
      <c r="B69" s="2" t="str">
        <f>inp_KillchainPhase!$A$9</f>
        <v>Track3</v>
      </c>
      <c r="C69" s="2" t="s">
        <v>116</v>
      </c>
      <c r="D69" s="2" t="s">
        <v>116</v>
      </c>
      <c r="E69" s="2">
        <f t="shared" si="9"/>
        <v>0</v>
      </c>
      <c r="F69" s="2">
        <f t="shared" si="9"/>
        <v>0</v>
      </c>
      <c r="G69" s="2">
        <f t="shared" si="9"/>
        <v>0</v>
      </c>
      <c r="H69" s="2">
        <f t="shared" si="9"/>
        <v>0</v>
      </c>
      <c r="I69" s="2">
        <f t="shared" si="9"/>
        <v>0</v>
      </c>
      <c r="J69" s="2">
        <f t="shared" si="9"/>
        <v>0</v>
      </c>
      <c r="K69" s="6">
        <v>0</v>
      </c>
      <c r="L69" s="2">
        <f>K70</f>
        <v>0</v>
      </c>
      <c r="M69" s="2">
        <f>K71</f>
        <v>0</v>
      </c>
      <c r="N69" s="2">
        <f>K72</f>
        <v>0</v>
      </c>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row>
    <row r="70" spans="1:79" x14ac:dyDescent="0.3">
      <c r="A70" s="2" t="str">
        <f t="shared" si="7"/>
        <v>c2_1</v>
      </c>
      <c r="B70" s="2" t="str">
        <f>inp_KillchainPhase!$A$9</f>
        <v>Track3</v>
      </c>
      <c r="C70" s="2" t="s">
        <v>116</v>
      </c>
      <c r="D70" s="2" t="s">
        <v>116</v>
      </c>
      <c r="E70" s="2">
        <f t="shared" si="9"/>
        <v>0</v>
      </c>
      <c r="F70" s="2">
        <f t="shared" si="9"/>
        <v>0</v>
      </c>
      <c r="G70" s="2">
        <f t="shared" si="9"/>
        <v>0</v>
      </c>
      <c r="H70" s="2">
        <f t="shared" si="9"/>
        <v>0</v>
      </c>
      <c r="I70" s="2">
        <f t="shared" si="9"/>
        <v>0</v>
      </c>
      <c r="J70" s="2">
        <f t="shared" si="9"/>
        <v>0</v>
      </c>
      <c r="K70" s="2">
        <f t="shared" si="9"/>
        <v>0</v>
      </c>
      <c r="L70" s="6">
        <v>0</v>
      </c>
      <c r="M70" s="2">
        <f>L71</f>
        <v>0</v>
      </c>
      <c r="N70" s="2">
        <f>L72</f>
        <v>0</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row>
    <row r="71" spans="1:79" x14ac:dyDescent="0.3">
      <c r="A71" s="2" t="str">
        <f t="shared" si="7"/>
        <v>c2_2</v>
      </c>
      <c r="B71" s="2" t="str">
        <f>inp_KillchainPhase!$A$9</f>
        <v>Track3</v>
      </c>
      <c r="C71" s="2" t="s">
        <v>116</v>
      </c>
      <c r="D71" s="2" t="s">
        <v>116</v>
      </c>
      <c r="E71" s="2">
        <f t="shared" si="9"/>
        <v>0</v>
      </c>
      <c r="F71" s="2">
        <f t="shared" si="9"/>
        <v>0</v>
      </c>
      <c r="G71" s="2">
        <f t="shared" si="9"/>
        <v>0</v>
      </c>
      <c r="H71" s="2">
        <f t="shared" si="9"/>
        <v>0</v>
      </c>
      <c r="I71" s="2">
        <f t="shared" si="9"/>
        <v>0</v>
      </c>
      <c r="J71" s="2">
        <f t="shared" si="9"/>
        <v>0</v>
      </c>
      <c r="K71" s="2">
        <f t="shared" si="9"/>
        <v>0</v>
      </c>
      <c r="L71" s="2">
        <f t="shared" si="9"/>
        <v>0</v>
      </c>
      <c r="M71" s="6">
        <v>0</v>
      </c>
      <c r="N71" s="2">
        <f>M72</f>
        <v>0</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row>
    <row r="72" spans="1:79" x14ac:dyDescent="0.3">
      <c r="A72" s="2" t="str">
        <f t="shared" si="7"/>
        <v>grnd_1</v>
      </c>
      <c r="B72" s="2" t="str">
        <f>inp_KillchainPhase!$A$9</f>
        <v>Track3</v>
      </c>
      <c r="C72" s="2" t="s">
        <v>116</v>
      </c>
      <c r="D72" s="2" t="s">
        <v>116</v>
      </c>
      <c r="E72" s="2">
        <f t="shared" si="9"/>
        <v>0</v>
      </c>
      <c r="F72" s="2">
        <f t="shared" si="9"/>
        <v>0</v>
      </c>
      <c r="G72" s="2">
        <f t="shared" si="9"/>
        <v>0</v>
      </c>
      <c r="H72" s="2">
        <f t="shared" si="9"/>
        <v>0</v>
      </c>
      <c r="I72" s="2">
        <f t="shared" si="9"/>
        <v>0</v>
      </c>
      <c r="J72" s="2">
        <f t="shared" si="9"/>
        <v>0</v>
      </c>
      <c r="K72" s="2">
        <f t="shared" si="9"/>
        <v>0</v>
      </c>
      <c r="L72" s="2">
        <f t="shared" si="9"/>
        <v>0</v>
      </c>
      <c r="M72" s="2">
        <f>$N$1</f>
        <v>0</v>
      </c>
      <c r="N72" s="6">
        <v>0</v>
      </c>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row>
    <row r="73" spans="1:79" x14ac:dyDescent="0.3">
      <c r="A73" s="2" t="str">
        <f t="shared" si="7"/>
        <v>fighter_4th</v>
      </c>
      <c r="B73" s="2" t="str">
        <f>inp_KillchainPhase!$A$10</f>
        <v>Track Build</v>
      </c>
      <c r="C73" s="2" t="s">
        <v>116</v>
      </c>
      <c r="D73" s="2" t="s">
        <v>116</v>
      </c>
      <c r="E73" s="6">
        <v>0</v>
      </c>
      <c r="F73" s="2">
        <f>E74</f>
        <v>0</v>
      </c>
      <c r="G73" s="2">
        <f>E75</f>
        <v>0</v>
      </c>
      <c r="H73" s="2">
        <f>E76</f>
        <v>0</v>
      </c>
      <c r="I73" s="2">
        <f>E77</f>
        <v>0</v>
      </c>
      <c r="J73" s="2">
        <f>E78</f>
        <v>0</v>
      </c>
      <c r="K73" s="2">
        <f>E79</f>
        <v>0</v>
      </c>
      <c r="L73" s="2">
        <f>E80</f>
        <v>0</v>
      </c>
      <c r="M73" s="2">
        <f>E81</f>
        <v>0</v>
      </c>
      <c r="N73" s="2">
        <f>E82</f>
        <v>0</v>
      </c>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row>
    <row r="74" spans="1:79" x14ac:dyDescent="0.3">
      <c r="A74" s="2" t="str">
        <f t="shared" si="7"/>
        <v>fighter_5th</v>
      </c>
      <c r="B74" s="2" t="str">
        <f>inp_KillchainPhase!$A$10</f>
        <v>Track Build</v>
      </c>
      <c r="C74" s="2" t="s">
        <v>116</v>
      </c>
      <c r="D74" s="2" t="s">
        <v>116</v>
      </c>
      <c r="E74" s="2">
        <f>$N$1</f>
        <v>0</v>
      </c>
      <c r="F74" s="6">
        <v>0</v>
      </c>
      <c r="G74" s="2">
        <f>F75</f>
        <v>0</v>
      </c>
      <c r="H74" s="2">
        <f>F76</f>
        <v>0</v>
      </c>
      <c r="I74" s="2">
        <f>F77</f>
        <v>0</v>
      </c>
      <c r="J74" s="2">
        <f>F78</f>
        <v>0</v>
      </c>
      <c r="K74" s="2">
        <f>F79</f>
        <v>0</v>
      </c>
      <c r="L74" s="2">
        <f>F80</f>
        <v>0</v>
      </c>
      <c r="M74" s="2">
        <f>F81</f>
        <v>0</v>
      </c>
      <c r="N74" s="2">
        <f>F82</f>
        <v>0</v>
      </c>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row>
    <row r="75" spans="1:79" x14ac:dyDescent="0.3">
      <c r="A75" s="2" t="str">
        <f t="shared" si="7"/>
        <v>CRUDES</v>
      </c>
      <c r="B75" s="2" t="str">
        <f>inp_KillchainPhase!$A$10</f>
        <v>Track Build</v>
      </c>
      <c r="C75" s="2" t="s">
        <v>116</v>
      </c>
      <c r="D75" s="2" t="s">
        <v>116</v>
      </c>
      <c r="E75" s="2">
        <f t="shared" ref="E75:L82" si="10">$N$1</f>
        <v>0</v>
      </c>
      <c r="F75" s="2">
        <f t="shared" si="10"/>
        <v>0</v>
      </c>
      <c r="G75" s="6">
        <v>0</v>
      </c>
      <c r="H75" s="2">
        <f>G76</f>
        <v>0</v>
      </c>
      <c r="I75" s="2">
        <f>G77</f>
        <v>0</v>
      </c>
      <c r="J75" s="2">
        <f>G78</f>
        <v>0</v>
      </c>
      <c r="K75" s="2">
        <f>G79</f>
        <v>0</v>
      </c>
      <c r="L75" s="2">
        <f>G80</f>
        <v>0</v>
      </c>
      <c r="M75" s="2">
        <f>G81</f>
        <v>0</v>
      </c>
      <c r="N75" s="2">
        <f>G82</f>
        <v>0</v>
      </c>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row>
    <row r="76" spans="1:79" x14ac:dyDescent="0.3">
      <c r="A76" s="2" t="str">
        <f t="shared" si="7"/>
        <v>FFG</v>
      </c>
      <c r="B76" s="2" t="str">
        <f>inp_KillchainPhase!$A$10</f>
        <v>Track Build</v>
      </c>
      <c r="C76" s="2" t="s">
        <v>116</v>
      </c>
      <c r="D76" s="2" t="s">
        <v>116</v>
      </c>
      <c r="E76" s="2">
        <f t="shared" si="10"/>
        <v>0</v>
      </c>
      <c r="F76" s="2">
        <f t="shared" si="10"/>
        <v>0</v>
      </c>
      <c r="G76" s="2">
        <f t="shared" si="10"/>
        <v>0</v>
      </c>
      <c r="H76" s="6">
        <v>0</v>
      </c>
      <c r="I76" s="2">
        <f>H77</f>
        <v>0</v>
      </c>
      <c r="J76" s="2">
        <f>H78</f>
        <v>0</v>
      </c>
      <c r="K76" s="2">
        <f>H79</f>
        <v>0</v>
      </c>
      <c r="L76" s="2">
        <f>H80</f>
        <v>0</v>
      </c>
      <c r="M76" s="2">
        <f>H81</f>
        <v>0</v>
      </c>
      <c r="N76" s="2">
        <f>H82</f>
        <v>0</v>
      </c>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row>
    <row r="77" spans="1:79" x14ac:dyDescent="0.3">
      <c r="A77" s="2" t="str">
        <f t="shared" si="7"/>
        <v>CV</v>
      </c>
      <c r="B77" s="2" t="str">
        <f>inp_KillchainPhase!$A$10</f>
        <v>Track Build</v>
      </c>
      <c r="C77" s="2" t="s">
        <v>116</v>
      </c>
      <c r="D77" s="2" t="s">
        <v>116</v>
      </c>
      <c r="E77" s="2">
        <f t="shared" si="10"/>
        <v>0</v>
      </c>
      <c r="F77" s="2">
        <f t="shared" si="10"/>
        <v>0</v>
      </c>
      <c r="G77" s="2">
        <f t="shared" si="10"/>
        <v>0</v>
      </c>
      <c r="H77" s="2">
        <f t="shared" si="10"/>
        <v>0</v>
      </c>
      <c r="I77" s="6">
        <v>0</v>
      </c>
      <c r="J77" s="2">
        <f>I78</f>
        <v>0</v>
      </c>
      <c r="K77" s="2">
        <f>I79</f>
        <v>0</v>
      </c>
      <c r="L77" s="2">
        <f>I80</f>
        <v>0</v>
      </c>
      <c r="M77" s="2">
        <f>I81</f>
        <v>0</v>
      </c>
      <c r="N77" s="2">
        <f>I82</f>
        <v>0</v>
      </c>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row>
    <row r="78" spans="1:79" x14ac:dyDescent="0.3">
      <c r="A78" s="2" t="str">
        <f t="shared" si="7"/>
        <v>sat_1</v>
      </c>
      <c r="B78" s="2" t="str">
        <f>inp_KillchainPhase!$A$10</f>
        <v>Track Build</v>
      </c>
      <c r="C78" s="2" t="s">
        <v>116</v>
      </c>
      <c r="D78" s="2" t="s">
        <v>116</v>
      </c>
      <c r="E78" s="2">
        <f t="shared" si="10"/>
        <v>0</v>
      </c>
      <c r="F78" s="2">
        <f t="shared" si="10"/>
        <v>0</v>
      </c>
      <c r="G78" s="2">
        <f t="shared" si="10"/>
        <v>0</v>
      </c>
      <c r="H78" s="2">
        <f t="shared" si="10"/>
        <v>0</v>
      </c>
      <c r="I78" s="2">
        <f t="shared" si="10"/>
        <v>0</v>
      </c>
      <c r="J78" s="6">
        <v>0</v>
      </c>
      <c r="K78" s="2">
        <f>J79</f>
        <v>0</v>
      </c>
      <c r="L78" s="2">
        <f>J80</f>
        <v>0</v>
      </c>
      <c r="M78" s="2">
        <f>J81</f>
        <v>0</v>
      </c>
      <c r="N78" s="2">
        <f>J82</f>
        <v>0</v>
      </c>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row>
    <row r="79" spans="1:79" x14ac:dyDescent="0.3">
      <c r="A79" s="2" t="str">
        <f t="shared" si="7"/>
        <v>sat_2</v>
      </c>
      <c r="B79" s="2" t="str">
        <f>inp_KillchainPhase!$A$10</f>
        <v>Track Build</v>
      </c>
      <c r="C79" s="2" t="s">
        <v>116</v>
      </c>
      <c r="D79" s="2" t="s">
        <v>116</v>
      </c>
      <c r="E79" s="2">
        <f t="shared" si="10"/>
        <v>0</v>
      </c>
      <c r="F79" s="2">
        <f t="shared" si="10"/>
        <v>0</v>
      </c>
      <c r="G79" s="2">
        <f t="shared" si="10"/>
        <v>0</v>
      </c>
      <c r="H79" s="2">
        <f t="shared" si="10"/>
        <v>0</v>
      </c>
      <c r="I79" s="2">
        <f t="shared" si="10"/>
        <v>0</v>
      </c>
      <c r="J79" s="2">
        <f t="shared" si="10"/>
        <v>0</v>
      </c>
      <c r="K79" s="6">
        <v>0</v>
      </c>
      <c r="L79" s="2">
        <f>K80</f>
        <v>0</v>
      </c>
      <c r="M79" s="2">
        <f>K81</f>
        <v>0</v>
      </c>
      <c r="N79" s="2">
        <f>K82</f>
        <v>0</v>
      </c>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row>
    <row r="80" spans="1:79" x14ac:dyDescent="0.3">
      <c r="A80" s="2" t="str">
        <f t="shared" si="7"/>
        <v>c2_1</v>
      </c>
      <c r="B80" s="2" t="str">
        <f>inp_KillchainPhase!$A$10</f>
        <v>Track Build</v>
      </c>
      <c r="C80" s="2" t="s">
        <v>116</v>
      </c>
      <c r="D80" s="2" t="s">
        <v>116</v>
      </c>
      <c r="E80" s="2">
        <f t="shared" si="10"/>
        <v>0</v>
      </c>
      <c r="F80" s="2">
        <f t="shared" si="10"/>
        <v>0</v>
      </c>
      <c r="G80" s="2">
        <f t="shared" si="10"/>
        <v>0</v>
      </c>
      <c r="H80" s="2">
        <f t="shared" si="10"/>
        <v>0</v>
      </c>
      <c r="I80" s="2">
        <f t="shared" si="10"/>
        <v>0</v>
      </c>
      <c r="J80" s="2">
        <f t="shared" si="10"/>
        <v>0</v>
      </c>
      <c r="K80" s="2">
        <f t="shared" si="10"/>
        <v>0</v>
      </c>
      <c r="L80" s="6">
        <v>0</v>
      </c>
      <c r="M80" s="2">
        <f>L81</f>
        <v>0</v>
      </c>
      <c r="N80" s="2">
        <f>L82</f>
        <v>0</v>
      </c>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row>
    <row r="81" spans="1:79" x14ac:dyDescent="0.3">
      <c r="A81" s="2" t="str">
        <f t="shared" si="7"/>
        <v>c2_2</v>
      </c>
      <c r="B81" s="2" t="str">
        <f>inp_KillchainPhase!$A$10</f>
        <v>Track Build</v>
      </c>
      <c r="C81" s="2" t="s">
        <v>116</v>
      </c>
      <c r="D81" s="2" t="s">
        <v>116</v>
      </c>
      <c r="E81" s="2">
        <f t="shared" si="10"/>
        <v>0</v>
      </c>
      <c r="F81" s="2">
        <f t="shared" si="10"/>
        <v>0</v>
      </c>
      <c r="G81" s="2">
        <f t="shared" si="10"/>
        <v>0</v>
      </c>
      <c r="H81" s="2">
        <f t="shared" si="10"/>
        <v>0</v>
      </c>
      <c r="I81" s="2">
        <f t="shared" si="10"/>
        <v>0</v>
      </c>
      <c r="J81" s="2">
        <f t="shared" si="10"/>
        <v>0</v>
      </c>
      <c r="K81" s="2">
        <f t="shared" si="10"/>
        <v>0</v>
      </c>
      <c r="L81" s="2">
        <f t="shared" si="10"/>
        <v>0</v>
      </c>
      <c r="M81" s="6">
        <v>0</v>
      </c>
      <c r="N81" s="2">
        <f>M82</f>
        <v>0</v>
      </c>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row>
    <row r="82" spans="1:79" x14ac:dyDescent="0.3">
      <c r="A82" s="2" t="str">
        <f t="shared" si="7"/>
        <v>grnd_1</v>
      </c>
      <c r="B82" s="2" t="str">
        <f>inp_KillchainPhase!$A$10</f>
        <v>Track Build</v>
      </c>
      <c r="C82" s="2" t="s">
        <v>116</v>
      </c>
      <c r="D82" s="2" t="s">
        <v>116</v>
      </c>
      <c r="E82" s="2">
        <f t="shared" si="10"/>
        <v>0</v>
      </c>
      <c r="F82" s="2">
        <f t="shared" si="10"/>
        <v>0</v>
      </c>
      <c r="G82" s="2">
        <f t="shared" si="10"/>
        <v>0</v>
      </c>
      <c r="H82" s="2">
        <f t="shared" si="10"/>
        <v>0</v>
      </c>
      <c r="I82" s="2">
        <f t="shared" si="10"/>
        <v>0</v>
      </c>
      <c r="J82" s="2">
        <f t="shared" si="10"/>
        <v>0</v>
      </c>
      <c r="K82" s="2">
        <f t="shared" si="10"/>
        <v>0</v>
      </c>
      <c r="L82" s="2">
        <f t="shared" si="10"/>
        <v>0</v>
      </c>
      <c r="M82" s="2">
        <f>$N$1</f>
        <v>0</v>
      </c>
      <c r="N82" s="6">
        <v>0</v>
      </c>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row>
    <row r="83" spans="1:79" x14ac:dyDescent="0.3">
      <c r="A83" s="2" t="str">
        <f t="shared" si="7"/>
        <v>fighter_4th</v>
      </c>
      <c r="B83" s="2" t="str">
        <f>inp_KillchainPhase!$A$11</f>
        <v>Track Gen</v>
      </c>
      <c r="C83" s="2" t="s">
        <v>116</v>
      </c>
      <c r="D83" s="2" t="s">
        <v>116</v>
      </c>
      <c r="E83" s="6">
        <v>0</v>
      </c>
      <c r="F83" s="2">
        <f>E84</f>
        <v>0</v>
      </c>
      <c r="G83" s="2">
        <f>E85</f>
        <v>0</v>
      </c>
      <c r="H83" s="2">
        <f>E86</f>
        <v>0</v>
      </c>
      <c r="I83" s="2">
        <f>E87</f>
        <v>0</v>
      </c>
      <c r="J83" s="2">
        <f>E88</f>
        <v>0</v>
      </c>
      <c r="K83" s="2">
        <f>E89</f>
        <v>0</v>
      </c>
      <c r="L83" s="2">
        <f>E90</f>
        <v>0</v>
      </c>
      <c r="M83" s="2">
        <f>E91</f>
        <v>0</v>
      </c>
      <c r="N83" s="2">
        <f>E92</f>
        <v>0</v>
      </c>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row>
    <row r="84" spans="1:79" x14ac:dyDescent="0.3">
      <c r="A84" s="2" t="str">
        <f t="shared" si="7"/>
        <v>fighter_5th</v>
      </c>
      <c r="B84" s="2" t="str">
        <f>inp_KillchainPhase!$A$11</f>
        <v>Track Gen</v>
      </c>
      <c r="C84" s="2" t="s">
        <v>116</v>
      </c>
      <c r="D84" s="2" t="s">
        <v>116</v>
      </c>
      <c r="E84" s="2">
        <f>$N$1</f>
        <v>0</v>
      </c>
      <c r="F84" s="6">
        <v>0</v>
      </c>
      <c r="G84" s="2">
        <f>F85</f>
        <v>0</v>
      </c>
      <c r="H84" s="2">
        <f>F86</f>
        <v>0</v>
      </c>
      <c r="I84" s="2">
        <f>F87</f>
        <v>0</v>
      </c>
      <c r="J84" s="2">
        <f>F88</f>
        <v>0</v>
      </c>
      <c r="K84" s="2">
        <f>F89</f>
        <v>0</v>
      </c>
      <c r="L84" s="2">
        <f>F90</f>
        <v>0</v>
      </c>
      <c r="M84" s="2">
        <f>F91</f>
        <v>0</v>
      </c>
      <c r="N84" s="2">
        <f>F92</f>
        <v>0</v>
      </c>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row>
    <row r="85" spans="1:79" x14ac:dyDescent="0.3">
      <c r="A85" s="2" t="str">
        <f t="shared" si="7"/>
        <v>CRUDES</v>
      </c>
      <c r="B85" s="2" t="str">
        <f>inp_KillchainPhase!$A$11</f>
        <v>Track Gen</v>
      </c>
      <c r="C85" s="2" t="s">
        <v>116</v>
      </c>
      <c r="D85" s="2" t="s">
        <v>116</v>
      </c>
      <c r="E85" s="2">
        <f t="shared" ref="E85:L92" si="11">$N$1</f>
        <v>0</v>
      </c>
      <c r="F85" s="2">
        <f t="shared" si="11"/>
        <v>0</v>
      </c>
      <c r="G85" s="6">
        <v>0</v>
      </c>
      <c r="H85" s="2">
        <f>G86</f>
        <v>0</v>
      </c>
      <c r="I85" s="2">
        <f>G87</f>
        <v>0</v>
      </c>
      <c r="J85" s="2">
        <f>G88</f>
        <v>0</v>
      </c>
      <c r="K85" s="2">
        <f>G89</f>
        <v>0</v>
      </c>
      <c r="L85" s="2">
        <f>G90</f>
        <v>0</v>
      </c>
      <c r="M85" s="2">
        <f>G91</f>
        <v>0</v>
      </c>
      <c r="N85" s="2">
        <f>G92</f>
        <v>0</v>
      </c>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row>
    <row r="86" spans="1:79" x14ac:dyDescent="0.3">
      <c r="A86" s="2" t="str">
        <f t="shared" si="7"/>
        <v>FFG</v>
      </c>
      <c r="B86" s="2" t="str">
        <f>inp_KillchainPhase!$A$11</f>
        <v>Track Gen</v>
      </c>
      <c r="C86" s="2" t="s">
        <v>116</v>
      </c>
      <c r="D86" s="2" t="s">
        <v>116</v>
      </c>
      <c r="E86" s="2">
        <f t="shared" si="11"/>
        <v>0</v>
      </c>
      <c r="F86" s="2">
        <f t="shared" si="11"/>
        <v>0</v>
      </c>
      <c r="G86" s="2">
        <f t="shared" si="11"/>
        <v>0</v>
      </c>
      <c r="H86" s="6">
        <v>0</v>
      </c>
      <c r="I86" s="2">
        <f>H87</f>
        <v>0</v>
      </c>
      <c r="J86" s="2">
        <f>H88</f>
        <v>0</v>
      </c>
      <c r="K86" s="2">
        <f>H89</f>
        <v>0</v>
      </c>
      <c r="L86" s="2">
        <f>H90</f>
        <v>0</v>
      </c>
      <c r="M86" s="2">
        <f>H91</f>
        <v>0</v>
      </c>
      <c r="N86" s="2">
        <f>H92</f>
        <v>0</v>
      </c>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row>
    <row r="87" spans="1:79" x14ac:dyDescent="0.3">
      <c r="A87" s="2" t="str">
        <f t="shared" ref="A87:A93" si="12">A77</f>
        <v>CV</v>
      </c>
      <c r="B87" s="2" t="str">
        <f>inp_KillchainPhase!$A$11</f>
        <v>Track Gen</v>
      </c>
      <c r="C87" s="2" t="s">
        <v>116</v>
      </c>
      <c r="D87" s="2" t="s">
        <v>116</v>
      </c>
      <c r="E87" s="2">
        <f t="shared" si="11"/>
        <v>0</v>
      </c>
      <c r="F87" s="2">
        <f t="shared" si="11"/>
        <v>0</v>
      </c>
      <c r="G87" s="2">
        <f t="shared" si="11"/>
        <v>0</v>
      </c>
      <c r="H87" s="2">
        <f t="shared" si="11"/>
        <v>0</v>
      </c>
      <c r="I87" s="6">
        <v>0</v>
      </c>
      <c r="J87" s="2">
        <f>I88</f>
        <v>0</v>
      </c>
      <c r="K87" s="2">
        <f>I89</f>
        <v>0</v>
      </c>
      <c r="L87" s="2">
        <f>I90</f>
        <v>0</v>
      </c>
      <c r="M87" s="2">
        <f>I91</f>
        <v>0</v>
      </c>
      <c r="N87" s="2">
        <f>I92</f>
        <v>0</v>
      </c>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row>
    <row r="88" spans="1:79" x14ac:dyDescent="0.3">
      <c r="A88" s="2" t="str">
        <f t="shared" si="12"/>
        <v>sat_1</v>
      </c>
      <c r="B88" s="2" t="str">
        <f>inp_KillchainPhase!$A$11</f>
        <v>Track Gen</v>
      </c>
      <c r="C88" s="2" t="s">
        <v>116</v>
      </c>
      <c r="D88" s="2" t="s">
        <v>116</v>
      </c>
      <c r="E88" s="2">
        <f t="shared" si="11"/>
        <v>0</v>
      </c>
      <c r="F88" s="2">
        <f t="shared" si="11"/>
        <v>0</v>
      </c>
      <c r="G88" s="2">
        <f t="shared" si="11"/>
        <v>0</v>
      </c>
      <c r="H88" s="2">
        <f t="shared" si="11"/>
        <v>0</v>
      </c>
      <c r="I88" s="2">
        <f t="shared" si="11"/>
        <v>0</v>
      </c>
      <c r="J88" s="6">
        <v>0</v>
      </c>
      <c r="K88" s="2">
        <f>J89</f>
        <v>0</v>
      </c>
      <c r="L88" s="2">
        <f>J90</f>
        <v>0</v>
      </c>
      <c r="M88" s="2">
        <f>J91</f>
        <v>0</v>
      </c>
      <c r="N88" s="2">
        <f>J92</f>
        <v>0</v>
      </c>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row>
    <row r="89" spans="1:79" x14ac:dyDescent="0.3">
      <c r="A89" s="2" t="str">
        <f t="shared" si="12"/>
        <v>sat_2</v>
      </c>
      <c r="B89" s="2" t="str">
        <f>inp_KillchainPhase!$A$11</f>
        <v>Track Gen</v>
      </c>
      <c r="C89" s="2" t="s">
        <v>116</v>
      </c>
      <c r="D89" s="2" t="s">
        <v>116</v>
      </c>
      <c r="E89" s="2">
        <f t="shared" si="11"/>
        <v>0</v>
      </c>
      <c r="F89" s="2">
        <f t="shared" si="11"/>
        <v>0</v>
      </c>
      <c r="G89" s="2">
        <f t="shared" si="11"/>
        <v>0</v>
      </c>
      <c r="H89" s="2">
        <f t="shared" si="11"/>
        <v>0</v>
      </c>
      <c r="I89" s="2">
        <f t="shared" si="11"/>
        <v>0</v>
      </c>
      <c r="J89" s="2">
        <f t="shared" si="11"/>
        <v>0</v>
      </c>
      <c r="K89" s="6">
        <v>0</v>
      </c>
      <c r="L89" s="2">
        <f>K90</f>
        <v>0</v>
      </c>
      <c r="M89" s="2">
        <f>K91</f>
        <v>0</v>
      </c>
      <c r="N89" s="2">
        <f>K92</f>
        <v>0</v>
      </c>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row>
    <row r="90" spans="1:79" x14ac:dyDescent="0.3">
      <c r="A90" s="2" t="str">
        <f t="shared" si="12"/>
        <v>c2_1</v>
      </c>
      <c r="B90" s="2" t="str">
        <f>inp_KillchainPhase!$A$11</f>
        <v>Track Gen</v>
      </c>
      <c r="C90" s="2" t="s">
        <v>116</v>
      </c>
      <c r="D90" s="2" t="s">
        <v>116</v>
      </c>
      <c r="E90" s="2">
        <f t="shared" si="11"/>
        <v>0</v>
      </c>
      <c r="F90" s="2">
        <f t="shared" si="11"/>
        <v>0</v>
      </c>
      <c r="G90" s="2">
        <f t="shared" si="11"/>
        <v>0</v>
      </c>
      <c r="H90" s="2">
        <f t="shared" si="11"/>
        <v>0</v>
      </c>
      <c r="I90" s="2">
        <f t="shared" si="11"/>
        <v>0</v>
      </c>
      <c r="J90" s="2">
        <f t="shared" si="11"/>
        <v>0</v>
      </c>
      <c r="K90" s="2">
        <f t="shared" si="11"/>
        <v>0</v>
      </c>
      <c r="L90" s="6">
        <v>0</v>
      </c>
      <c r="M90" s="2">
        <f>L91</f>
        <v>0</v>
      </c>
      <c r="N90" s="2">
        <f>L92</f>
        <v>0</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row>
    <row r="91" spans="1:79" x14ac:dyDescent="0.3">
      <c r="A91" s="2" t="str">
        <f t="shared" si="12"/>
        <v>c2_2</v>
      </c>
      <c r="B91" s="2" t="str">
        <f>inp_KillchainPhase!$A$11</f>
        <v>Track Gen</v>
      </c>
      <c r="C91" s="2" t="s">
        <v>116</v>
      </c>
      <c r="D91" s="2" t="s">
        <v>116</v>
      </c>
      <c r="E91" s="2">
        <f t="shared" si="11"/>
        <v>0</v>
      </c>
      <c r="F91" s="2">
        <f t="shared" si="11"/>
        <v>0</v>
      </c>
      <c r="G91" s="2">
        <f t="shared" si="11"/>
        <v>0</v>
      </c>
      <c r="H91" s="2">
        <f t="shared" si="11"/>
        <v>0</v>
      </c>
      <c r="I91" s="2">
        <f t="shared" si="11"/>
        <v>0</v>
      </c>
      <c r="J91" s="2">
        <f t="shared" si="11"/>
        <v>0</v>
      </c>
      <c r="K91" s="2">
        <f t="shared" si="11"/>
        <v>0</v>
      </c>
      <c r="L91" s="2">
        <f t="shared" si="11"/>
        <v>0</v>
      </c>
      <c r="M91" s="6">
        <v>0</v>
      </c>
      <c r="N91" s="2">
        <f>M92</f>
        <v>0</v>
      </c>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row>
    <row r="92" spans="1:79" x14ac:dyDescent="0.3">
      <c r="A92" s="2" t="str">
        <f t="shared" si="12"/>
        <v>grnd_1</v>
      </c>
      <c r="B92" s="2" t="str">
        <f>inp_KillchainPhase!$A$11</f>
        <v>Track Gen</v>
      </c>
      <c r="C92" s="2" t="s">
        <v>116</v>
      </c>
      <c r="D92" s="2" t="s">
        <v>116</v>
      </c>
      <c r="E92" s="2">
        <f t="shared" si="11"/>
        <v>0</v>
      </c>
      <c r="F92" s="2">
        <f t="shared" si="11"/>
        <v>0</v>
      </c>
      <c r="G92" s="2">
        <f t="shared" si="11"/>
        <v>0</v>
      </c>
      <c r="H92" s="2">
        <f t="shared" si="11"/>
        <v>0</v>
      </c>
      <c r="I92" s="2">
        <f t="shared" si="11"/>
        <v>0</v>
      </c>
      <c r="J92" s="2">
        <f t="shared" si="11"/>
        <v>0</v>
      </c>
      <c r="K92" s="2">
        <f t="shared" si="11"/>
        <v>0</v>
      </c>
      <c r="L92" s="2">
        <f t="shared" si="11"/>
        <v>0</v>
      </c>
      <c r="M92" s="2">
        <f>$N$1</f>
        <v>0</v>
      </c>
      <c r="N92" s="6">
        <v>0</v>
      </c>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row>
    <row r="93" spans="1:79" x14ac:dyDescent="0.3">
      <c r="A93" s="2" t="str">
        <f t="shared" si="12"/>
        <v>fighter_4th</v>
      </c>
      <c r="B93" s="2" t="str">
        <f>inp_KillchainPhase!$A$12</f>
        <v>Target</v>
      </c>
      <c r="C93" s="2" t="s">
        <v>116</v>
      </c>
      <c r="D93" s="2" t="s">
        <v>116</v>
      </c>
      <c r="E93" s="6">
        <v>0</v>
      </c>
      <c r="F93" s="2">
        <f>E94</f>
        <v>0</v>
      </c>
      <c r="G93" s="2">
        <f>E95</f>
        <v>0</v>
      </c>
      <c r="H93" s="2">
        <f>E96</f>
        <v>0</v>
      </c>
      <c r="I93" s="2">
        <f>E97</f>
        <v>0</v>
      </c>
      <c r="J93" s="2">
        <f>E98</f>
        <v>0</v>
      </c>
      <c r="K93" s="2">
        <f>E99</f>
        <v>0</v>
      </c>
      <c r="L93" s="2">
        <f>E100</f>
        <v>0</v>
      </c>
      <c r="M93" s="2">
        <f>E101</f>
        <v>0</v>
      </c>
      <c r="N93" s="2">
        <f>E102</f>
        <v>0</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row>
    <row r="94" spans="1:79" x14ac:dyDescent="0.3">
      <c r="A94" s="2" t="str">
        <f t="shared" ref="A94" si="13">A84</f>
        <v>fighter_5th</v>
      </c>
      <c r="B94" s="2" t="str">
        <f>inp_KillchainPhase!$A$12</f>
        <v>Target</v>
      </c>
      <c r="C94" s="2" t="s">
        <v>116</v>
      </c>
      <c r="D94" s="2" t="s">
        <v>116</v>
      </c>
      <c r="E94" s="2">
        <f>$N$1</f>
        <v>0</v>
      </c>
      <c r="F94" s="6">
        <v>0</v>
      </c>
      <c r="G94" s="2">
        <f>F95</f>
        <v>0</v>
      </c>
      <c r="H94" s="2">
        <f>F96</f>
        <v>0</v>
      </c>
      <c r="I94" s="2">
        <f>F97</f>
        <v>0</v>
      </c>
      <c r="J94" s="2">
        <f>F98</f>
        <v>0</v>
      </c>
      <c r="K94" s="2">
        <f>F99</f>
        <v>0</v>
      </c>
      <c r="L94" s="2">
        <f>F100</f>
        <v>0</v>
      </c>
      <c r="M94" s="2">
        <f>F101</f>
        <v>0</v>
      </c>
      <c r="N94" s="2">
        <f>F102</f>
        <v>0</v>
      </c>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row>
    <row r="95" spans="1:79" x14ac:dyDescent="0.3">
      <c r="A95" s="2" t="str">
        <f t="shared" ref="A95:A142" si="14">A85</f>
        <v>CRUDES</v>
      </c>
      <c r="B95" s="2" t="str">
        <f>inp_KillchainPhase!$A$12</f>
        <v>Target</v>
      </c>
      <c r="C95" s="2" t="s">
        <v>116</v>
      </c>
      <c r="D95" s="2" t="s">
        <v>116</v>
      </c>
      <c r="E95" s="2">
        <f t="shared" ref="E95:L102" si="15">$N$1</f>
        <v>0</v>
      </c>
      <c r="F95" s="2">
        <f t="shared" si="15"/>
        <v>0</v>
      </c>
      <c r="G95" s="6">
        <v>0</v>
      </c>
      <c r="H95" s="2">
        <f>G96</f>
        <v>0</v>
      </c>
      <c r="I95" s="2">
        <f>G97</f>
        <v>0</v>
      </c>
      <c r="J95" s="2">
        <f>G98</f>
        <v>0</v>
      </c>
      <c r="K95" s="2">
        <f>G99</f>
        <v>0</v>
      </c>
      <c r="L95" s="2">
        <f>G100</f>
        <v>0</v>
      </c>
      <c r="M95" s="2">
        <f>G101</f>
        <v>0</v>
      </c>
      <c r="N95" s="2">
        <f>G102</f>
        <v>0</v>
      </c>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row>
    <row r="96" spans="1:79" x14ac:dyDescent="0.3">
      <c r="A96" s="2" t="str">
        <f t="shared" si="14"/>
        <v>FFG</v>
      </c>
      <c r="B96" s="2" t="str">
        <f>inp_KillchainPhase!$A$12</f>
        <v>Target</v>
      </c>
      <c r="C96" s="2" t="s">
        <v>116</v>
      </c>
      <c r="D96" s="2" t="s">
        <v>116</v>
      </c>
      <c r="E96" s="2">
        <f t="shared" si="15"/>
        <v>0</v>
      </c>
      <c r="F96" s="2">
        <f t="shared" si="15"/>
        <v>0</v>
      </c>
      <c r="G96" s="2">
        <f t="shared" si="15"/>
        <v>0</v>
      </c>
      <c r="H96" s="6">
        <v>0</v>
      </c>
      <c r="I96" s="2">
        <f>H97</f>
        <v>0</v>
      </c>
      <c r="J96" s="2">
        <f>H98</f>
        <v>0</v>
      </c>
      <c r="K96" s="2">
        <f>H99</f>
        <v>0</v>
      </c>
      <c r="L96" s="2">
        <f>H100</f>
        <v>0</v>
      </c>
      <c r="M96" s="2">
        <f>H101</f>
        <v>0</v>
      </c>
      <c r="N96" s="2">
        <f>H102</f>
        <v>0</v>
      </c>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row>
    <row r="97" spans="1:79" x14ac:dyDescent="0.3">
      <c r="A97" s="2" t="str">
        <f t="shared" si="14"/>
        <v>CV</v>
      </c>
      <c r="B97" s="2" t="str">
        <f>inp_KillchainPhase!$A$12</f>
        <v>Target</v>
      </c>
      <c r="C97" s="2" t="s">
        <v>116</v>
      </c>
      <c r="D97" s="2" t="s">
        <v>116</v>
      </c>
      <c r="E97" s="2">
        <f t="shared" si="15"/>
        <v>0</v>
      </c>
      <c r="F97" s="2">
        <f t="shared" si="15"/>
        <v>0</v>
      </c>
      <c r="G97" s="2">
        <f t="shared" si="15"/>
        <v>0</v>
      </c>
      <c r="H97" s="2">
        <f t="shared" si="15"/>
        <v>0</v>
      </c>
      <c r="I97" s="6">
        <v>0</v>
      </c>
      <c r="J97" s="2">
        <f>I98</f>
        <v>0</v>
      </c>
      <c r="K97" s="2">
        <f>I99</f>
        <v>0</v>
      </c>
      <c r="L97" s="2">
        <f>I100</f>
        <v>0</v>
      </c>
      <c r="M97" s="2">
        <f>I101</f>
        <v>0</v>
      </c>
      <c r="N97" s="2">
        <f>I102</f>
        <v>0</v>
      </c>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row>
    <row r="98" spans="1:79" x14ac:dyDescent="0.3">
      <c r="A98" s="2" t="str">
        <f t="shared" si="14"/>
        <v>sat_1</v>
      </c>
      <c r="B98" s="2" t="str">
        <f>inp_KillchainPhase!$A$12</f>
        <v>Target</v>
      </c>
      <c r="C98" s="2" t="s">
        <v>116</v>
      </c>
      <c r="D98" s="2" t="s">
        <v>116</v>
      </c>
      <c r="E98" s="2">
        <f t="shared" si="15"/>
        <v>0</v>
      </c>
      <c r="F98" s="2">
        <f t="shared" si="15"/>
        <v>0</v>
      </c>
      <c r="G98" s="2">
        <f t="shared" si="15"/>
        <v>0</v>
      </c>
      <c r="H98" s="2">
        <f t="shared" si="15"/>
        <v>0</v>
      </c>
      <c r="I98" s="2">
        <f t="shared" si="15"/>
        <v>0</v>
      </c>
      <c r="J98" s="6">
        <v>0</v>
      </c>
      <c r="K98" s="2">
        <f>J99</f>
        <v>0</v>
      </c>
      <c r="L98" s="2">
        <f>J100</f>
        <v>0</v>
      </c>
      <c r="M98" s="2">
        <f>J101</f>
        <v>0</v>
      </c>
      <c r="N98" s="2">
        <f>J102</f>
        <v>0</v>
      </c>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row>
    <row r="99" spans="1:79" x14ac:dyDescent="0.3">
      <c r="A99" s="2" t="str">
        <f t="shared" si="14"/>
        <v>sat_2</v>
      </c>
      <c r="B99" s="2" t="str">
        <f>inp_KillchainPhase!$A$12</f>
        <v>Target</v>
      </c>
      <c r="C99" s="2" t="s">
        <v>116</v>
      </c>
      <c r="D99" s="2" t="s">
        <v>116</v>
      </c>
      <c r="E99" s="2">
        <f t="shared" si="15"/>
        <v>0</v>
      </c>
      <c r="F99" s="2">
        <f t="shared" si="15"/>
        <v>0</v>
      </c>
      <c r="G99" s="2">
        <f t="shared" si="15"/>
        <v>0</v>
      </c>
      <c r="H99" s="2">
        <f t="shared" si="15"/>
        <v>0</v>
      </c>
      <c r="I99" s="2">
        <f t="shared" si="15"/>
        <v>0</v>
      </c>
      <c r="J99" s="2">
        <f t="shared" si="15"/>
        <v>0</v>
      </c>
      <c r="K99" s="6">
        <v>0</v>
      </c>
      <c r="L99" s="2">
        <f>K100</f>
        <v>0</v>
      </c>
      <c r="M99" s="2">
        <f>K101</f>
        <v>0</v>
      </c>
      <c r="N99" s="2">
        <f>K102</f>
        <v>0</v>
      </c>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row>
    <row r="100" spans="1:79" x14ac:dyDescent="0.3">
      <c r="A100" s="2" t="str">
        <f t="shared" si="14"/>
        <v>c2_1</v>
      </c>
      <c r="B100" s="2" t="str">
        <f>inp_KillchainPhase!$A$12</f>
        <v>Target</v>
      </c>
      <c r="C100" s="2" t="s">
        <v>116</v>
      </c>
      <c r="D100" s="2" t="s">
        <v>116</v>
      </c>
      <c r="E100" s="2">
        <f t="shared" si="15"/>
        <v>0</v>
      </c>
      <c r="F100" s="2">
        <f t="shared" si="15"/>
        <v>0</v>
      </c>
      <c r="G100" s="2">
        <f t="shared" si="15"/>
        <v>0</v>
      </c>
      <c r="H100" s="2">
        <f t="shared" si="15"/>
        <v>0</v>
      </c>
      <c r="I100" s="2">
        <f t="shared" si="15"/>
        <v>0</v>
      </c>
      <c r="J100" s="2">
        <f t="shared" si="15"/>
        <v>0</v>
      </c>
      <c r="K100" s="2">
        <f t="shared" si="15"/>
        <v>0</v>
      </c>
      <c r="L100" s="6">
        <v>0</v>
      </c>
      <c r="M100" s="2">
        <f>L101</f>
        <v>0</v>
      </c>
      <c r="N100" s="2">
        <f>L102</f>
        <v>0</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row>
    <row r="101" spans="1:79" x14ac:dyDescent="0.3">
      <c r="A101" s="2" t="str">
        <f t="shared" si="14"/>
        <v>c2_2</v>
      </c>
      <c r="B101" s="2" t="str">
        <f>inp_KillchainPhase!$A$12</f>
        <v>Target</v>
      </c>
      <c r="C101" s="2" t="s">
        <v>116</v>
      </c>
      <c r="D101" s="2" t="s">
        <v>116</v>
      </c>
      <c r="E101" s="2">
        <f t="shared" si="15"/>
        <v>0</v>
      </c>
      <c r="F101" s="2">
        <f t="shared" si="15"/>
        <v>0</v>
      </c>
      <c r="G101" s="2">
        <f t="shared" si="15"/>
        <v>0</v>
      </c>
      <c r="H101" s="2">
        <f t="shared" si="15"/>
        <v>0</v>
      </c>
      <c r="I101" s="2">
        <f t="shared" si="15"/>
        <v>0</v>
      </c>
      <c r="J101" s="2">
        <f t="shared" si="15"/>
        <v>0</v>
      </c>
      <c r="K101" s="2">
        <f t="shared" si="15"/>
        <v>0</v>
      </c>
      <c r="L101" s="2">
        <f t="shared" si="15"/>
        <v>0</v>
      </c>
      <c r="M101" s="6">
        <v>0</v>
      </c>
      <c r="N101" s="2">
        <f>M102</f>
        <v>0</v>
      </c>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row>
    <row r="102" spans="1:79" x14ac:dyDescent="0.3">
      <c r="A102" s="2" t="str">
        <f t="shared" si="14"/>
        <v>grnd_1</v>
      </c>
      <c r="B102" s="2" t="str">
        <f>inp_KillchainPhase!$A$12</f>
        <v>Target</v>
      </c>
      <c r="C102" s="2" t="s">
        <v>116</v>
      </c>
      <c r="D102" s="2" t="s">
        <v>116</v>
      </c>
      <c r="E102" s="2">
        <f t="shared" si="15"/>
        <v>0</v>
      </c>
      <c r="F102" s="2">
        <f t="shared" si="15"/>
        <v>0</v>
      </c>
      <c r="G102" s="2">
        <f t="shared" si="15"/>
        <v>0</v>
      </c>
      <c r="H102" s="2">
        <f t="shared" si="15"/>
        <v>0</v>
      </c>
      <c r="I102" s="2">
        <f t="shared" si="15"/>
        <v>0</v>
      </c>
      <c r="J102" s="2">
        <f t="shared" si="15"/>
        <v>0</v>
      </c>
      <c r="K102" s="2">
        <f t="shared" si="15"/>
        <v>0</v>
      </c>
      <c r="L102" s="2">
        <f t="shared" si="15"/>
        <v>0</v>
      </c>
      <c r="M102" s="2">
        <f>$N$1</f>
        <v>0</v>
      </c>
      <c r="N102" s="6">
        <v>0</v>
      </c>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row>
    <row r="103" spans="1:79" x14ac:dyDescent="0.3">
      <c r="A103" s="2" t="str">
        <f t="shared" si="14"/>
        <v>fighter_4th</v>
      </c>
      <c r="B103" s="2" t="str">
        <f>inp_KillchainPhase!$A$13</f>
        <v>Engage</v>
      </c>
      <c r="C103" s="2" t="s">
        <v>116</v>
      </c>
      <c r="D103" s="2" t="s">
        <v>116</v>
      </c>
      <c r="E103" s="6">
        <v>0</v>
      </c>
      <c r="F103" s="2">
        <f>E104</f>
        <v>0</v>
      </c>
      <c r="G103" s="2">
        <f>E105</f>
        <v>0</v>
      </c>
      <c r="H103" s="2">
        <f>E106</f>
        <v>0</v>
      </c>
      <c r="I103" s="2">
        <f>E107</f>
        <v>0</v>
      </c>
      <c r="J103" s="2">
        <f>E108</f>
        <v>0</v>
      </c>
      <c r="K103" s="2">
        <f>E109</f>
        <v>0</v>
      </c>
      <c r="L103" s="2">
        <f>E110</f>
        <v>0</v>
      </c>
      <c r="M103" s="2">
        <f>E111</f>
        <v>0</v>
      </c>
      <c r="N103" s="2">
        <f>E112</f>
        <v>0</v>
      </c>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row>
    <row r="104" spans="1:79" x14ac:dyDescent="0.3">
      <c r="A104" s="2" t="str">
        <f t="shared" si="14"/>
        <v>fighter_5th</v>
      </c>
      <c r="B104" s="2" t="str">
        <f>inp_KillchainPhase!$A$13</f>
        <v>Engage</v>
      </c>
      <c r="C104" s="2" t="s">
        <v>116</v>
      </c>
      <c r="D104" s="2" t="s">
        <v>116</v>
      </c>
      <c r="E104" s="2">
        <f>$N$1</f>
        <v>0</v>
      </c>
      <c r="F104" s="6">
        <v>0</v>
      </c>
      <c r="G104" s="2">
        <f>F105</f>
        <v>0</v>
      </c>
      <c r="H104" s="2">
        <f>F106</f>
        <v>0</v>
      </c>
      <c r="I104" s="2">
        <f>F107</f>
        <v>0</v>
      </c>
      <c r="J104" s="2">
        <f>F108</f>
        <v>0</v>
      </c>
      <c r="K104" s="2">
        <f>F109</f>
        <v>0</v>
      </c>
      <c r="L104" s="2">
        <f>F110</f>
        <v>0</v>
      </c>
      <c r="M104" s="2">
        <f>F111</f>
        <v>0</v>
      </c>
      <c r="N104" s="2">
        <f>F112</f>
        <v>0</v>
      </c>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row>
    <row r="105" spans="1:79" x14ac:dyDescent="0.3">
      <c r="A105" s="2" t="str">
        <f t="shared" si="14"/>
        <v>CRUDES</v>
      </c>
      <c r="B105" s="2" t="str">
        <f>inp_KillchainPhase!$A$13</f>
        <v>Engage</v>
      </c>
      <c r="C105" s="2" t="s">
        <v>116</v>
      </c>
      <c r="D105" s="2" t="s">
        <v>116</v>
      </c>
      <c r="E105" s="2">
        <f t="shared" ref="E105:L112" si="16">$N$1</f>
        <v>0</v>
      </c>
      <c r="F105" s="2">
        <f t="shared" si="16"/>
        <v>0</v>
      </c>
      <c r="G105" s="6">
        <v>0</v>
      </c>
      <c r="H105" s="2">
        <f>G106</f>
        <v>0</v>
      </c>
      <c r="I105" s="2">
        <f>G107</f>
        <v>0</v>
      </c>
      <c r="J105" s="2">
        <f>G108</f>
        <v>0</v>
      </c>
      <c r="K105" s="2">
        <f>G109</f>
        <v>0</v>
      </c>
      <c r="L105" s="2">
        <f>G110</f>
        <v>0</v>
      </c>
      <c r="M105" s="2">
        <f>G111</f>
        <v>0</v>
      </c>
      <c r="N105" s="2">
        <f>G112</f>
        <v>0</v>
      </c>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row>
    <row r="106" spans="1:79" x14ac:dyDescent="0.3">
      <c r="A106" s="2" t="str">
        <f t="shared" si="14"/>
        <v>FFG</v>
      </c>
      <c r="B106" s="2" t="str">
        <f>inp_KillchainPhase!$A$13</f>
        <v>Engage</v>
      </c>
      <c r="C106" s="2" t="s">
        <v>116</v>
      </c>
      <c r="D106" s="2" t="s">
        <v>116</v>
      </c>
      <c r="E106" s="2">
        <f t="shared" si="16"/>
        <v>0</v>
      </c>
      <c r="F106" s="2">
        <f t="shared" si="16"/>
        <v>0</v>
      </c>
      <c r="G106" s="2">
        <f t="shared" si="16"/>
        <v>0</v>
      </c>
      <c r="H106" s="6">
        <v>0</v>
      </c>
      <c r="I106" s="2">
        <f>H107</f>
        <v>0</v>
      </c>
      <c r="J106" s="2">
        <f>H108</f>
        <v>0</v>
      </c>
      <c r="K106" s="2">
        <f>H109</f>
        <v>0</v>
      </c>
      <c r="L106" s="2">
        <f>H110</f>
        <v>0</v>
      </c>
      <c r="M106" s="2">
        <f>H111</f>
        <v>0</v>
      </c>
      <c r="N106" s="2">
        <f>H112</f>
        <v>0</v>
      </c>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row>
    <row r="107" spans="1:79" x14ac:dyDescent="0.3">
      <c r="A107" s="2" t="str">
        <f t="shared" si="14"/>
        <v>CV</v>
      </c>
      <c r="B107" s="2" t="str">
        <f>inp_KillchainPhase!$A$13</f>
        <v>Engage</v>
      </c>
      <c r="C107" s="2" t="s">
        <v>116</v>
      </c>
      <c r="D107" s="2" t="s">
        <v>116</v>
      </c>
      <c r="E107" s="2">
        <f t="shared" si="16"/>
        <v>0</v>
      </c>
      <c r="F107" s="2">
        <f t="shared" si="16"/>
        <v>0</v>
      </c>
      <c r="G107" s="2">
        <f t="shared" si="16"/>
        <v>0</v>
      </c>
      <c r="H107" s="2">
        <f t="shared" si="16"/>
        <v>0</v>
      </c>
      <c r="I107" s="6">
        <v>0</v>
      </c>
      <c r="J107" s="2">
        <f>I108</f>
        <v>0</v>
      </c>
      <c r="K107" s="2">
        <f>I109</f>
        <v>0</v>
      </c>
      <c r="L107" s="2">
        <f>I110</f>
        <v>0</v>
      </c>
      <c r="M107" s="2">
        <f>I111</f>
        <v>0</v>
      </c>
      <c r="N107" s="2">
        <f>I112</f>
        <v>0</v>
      </c>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row>
    <row r="108" spans="1:79" x14ac:dyDescent="0.3">
      <c r="A108" s="2" t="str">
        <f t="shared" si="14"/>
        <v>sat_1</v>
      </c>
      <c r="B108" s="2" t="str">
        <f>inp_KillchainPhase!$A$13</f>
        <v>Engage</v>
      </c>
      <c r="C108" s="2" t="s">
        <v>116</v>
      </c>
      <c r="D108" s="2" t="s">
        <v>116</v>
      </c>
      <c r="E108" s="2">
        <f t="shared" si="16"/>
        <v>0</v>
      </c>
      <c r="F108" s="2">
        <f t="shared" si="16"/>
        <v>0</v>
      </c>
      <c r="G108" s="2">
        <f t="shared" si="16"/>
        <v>0</v>
      </c>
      <c r="H108" s="2">
        <f t="shared" si="16"/>
        <v>0</v>
      </c>
      <c r="I108" s="2">
        <f t="shared" si="16"/>
        <v>0</v>
      </c>
      <c r="J108" s="6">
        <v>0</v>
      </c>
      <c r="K108" s="2">
        <f>J109</f>
        <v>0</v>
      </c>
      <c r="L108" s="2">
        <f>J110</f>
        <v>0</v>
      </c>
      <c r="M108" s="2">
        <f>J111</f>
        <v>0</v>
      </c>
      <c r="N108" s="2">
        <f>J112</f>
        <v>0</v>
      </c>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row>
    <row r="109" spans="1:79" x14ac:dyDescent="0.3">
      <c r="A109" s="2" t="str">
        <f t="shared" si="14"/>
        <v>sat_2</v>
      </c>
      <c r="B109" s="2" t="str">
        <f>inp_KillchainPhase!$A$13</f>
        <v>Engage</v>
      </c>
      <c r="C109" s="2" t="s">
        <v>116</v>
      </c>
      <c r="D109" s="2" t="s">
        <v>116</v>
      </c>
      <c r="E109" s="2">
        <f t="shared" si="16"/>
        <v>0</v>
      </c>
      <c r="F109" s="2">
        <f t="shared" si="16"/>
        <v>0</v>
      </c>
      <c r="G109" s="2">
        <f t="shared" si="16"/>
        <v>0</v>
      </c>
      <c r="H109" s="2">
        <f t="shared" si="16"/>
        <v>0</v>
      </c>
      <c r="I109" s="2">
        <f t="shared" si="16"/>
        <v>0</v>
      </c>
      <c r="J109" s="2">
        <f t="shared" si="16"/>
        <v>0</v>
      </c>
      <c r="K109" s="6">
        <v>0</v>
      </c>
      <c r="L109" s="2">
        <f>K110</f>
        <v>0</v>
      </c>
      <c r="M109" s="2">
        <f>K111</f>
        <v>0</v>
      </c>
      <c r="N109" s="2">
        <f>K112</f>
        <v>0</v>
      </c>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row>
    <row r="110" spans="1:79" x14ac:dyDescent="0.3">
      <c r="A110" s="2" t="str">
        <f t="shared" si="14"/>
        <v>c2_1</v>
      </c>
      <c r="B110" s="2" t="str">
        <f>inp_KillchainPhase!$A$13</f>
        <v>Engage</v>
      </c>
      <c r="C110" s="2" t="s">
        <v>116</v>
      </c>
      <c r="D110" s="2" t="s">
        <v>116</v>
      </c>
      <c r="E110" s="2">
        <f t="shared" si="16"/>
        <v>0</v>
      </c>
      <c r="F110" s="2">
        <f t="shared" si="16"/>
        <v>0</v>
      </c>
      <c r="G110" s="2">
        <f t="shared" si="16"/>
        <v>0</v>
      </c>
      <c r="H110" s="2">
        <f t="shared" si="16"/>
        <v>0</v>
      </c>
      <c r="I110" s="2">
        <f t="shared" si="16"/>
        <v>0</v>
      </c>
      <c r="J110" s="2">
        <f t="shared" si="16"/>
        <v>0</v>
      </c>
      <c r="K110" s="2">
        <f t="shared" si="16"/>
        <v>0</v>
      </c>
      <c r="L110" s="6">
        <v>0</v>
      </c>
      <c r="M110" s="2">
        <f>L111</f>
        <v>0</v>
      </c>
      <c r="N110" s="2">
        <f>L112</f>
        <v>0</v>
      </c>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row>
    <row r="111" spans="1:79" x14ac:dyDescent="0.3">
      <c r="A111" s="2" t="str">
        <f t="shared" si="14"/>
        <v>c2_2</v>
      </c>
      <c r="B111" s="2" t="str">
        <f>inp_KillchainPhase!$A$13</f>
        <v>Engage</v>
      </c>
      <c r="C111" s="2" t="s">
        <v>116</v>
      </c>
      <c r="D111" s="2" t="s">
        <v>116</v>
      </c>
      <c r="E111" s="2">
        <f t="shared" si="16"/>
        <v>0</v>
      </c>
      <c r="F111" s="2">
        <f t="shared" si="16"/>
        <v>0</v>
      </c>
      <c r="G111" s="2">
        <f t="shared" si="16"/>
        <v>0</v>
      </c>
      <c r="H111" s="2">
        <f t="shared" si="16"/>
        <v>0</v>
      </c>
      <c r="I111" s="2">
        <f t="shared" si="16"/>
        <v>0</v>
      </c>
      <c r="J111" s="2">
        <f t="shared" si="16"/>
        <v>0</v>
      </c>
      <c r="K111" s="2">
        <f t="shared" si="16"/>
        <v>0</v>
      </c>
      <c r="L111" s="2">
        <f t="shared" si="16"/>
        <v>0</v>
      </c>
      <c r="M111" s="6">
        <v>0</v>
      </c>
      <c r="N111" s="2">
        <f>M112</f>
        <v>0</v>
      </c>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row>
    <row r="112" spans="1:79" x14ac:dyDescent="0.3">
      <c r="A112" s="2" t="str">
        <f t="shared" si="14"/>
        <v>grnd_1</v>
      </c>
      <c r="B112" s="2" t="str">
        <f>inp_KillchainPhase!$A$13</f>
        <v>Engage</v>
      </c>
      <c r="C112" s="2" t="s">
        <v>116</v>
      </c>
      <c r="D112" s="2" t="s">
        <v>116</v>
      </c>
      <c r="E112" s="2">
        <f t="shared" si="16"/>
        <v>0</v>
      </c>
      <c r="F112" s="2">
        <f t="shared" si="16"/>
        <v>0</v>
      </c>
      <c r="G112" s="2">
        <f t="shared" si="16"/>
        <v>0</v>
      </c>
      <c r="H112" s="2">
        <f t="shared" si="16"/>
        <v>0</v>
      </c>
      <c r="I112" s="2">
        <f t="shared" si="16"/>
        <v>0</v>
      </c>
      <c r="J112" s="2">
        <f t="shared" si="16"/>
        <v>0</v>
      </c>
      <c r="K112" s="2">
        <f t="shared" si="16"/>
        <v>0</v>
      </c>
      <c r="L112" s="2">
        <f t="shared" si="16"/>
        <v>0</v>
      </c>
      <c r="M112" s="2">
        <f>$N$1</f>
        <v>0</v>
      </c>
      <c r="N112" s="6">
        <v>0</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row>
    <row r="113" spans="1:79" x14ac:dyDescent="0.3">
      <c r="A113" s="2" t="str">
        <f t="shared" si="14"/>
        <v>fighter_4th</v>
      </c>
      <c r="B113" s="2" t="str">
        <f>inp_KillchainPhase!$A$14</f>
        <v>IFTU</v>
      </c>
      <c r="C113" s="2" t="s">
        <v>116</v>
      </c>
      <c r="D113" s="2" t="s">
        <v>116</v>
      </c>
      <c r="E113" s="6">
        <v>0</v>
      </c>
      <c r="F113" s="2">
        <f>E114</f>
        <v>0</v>
      </c>
      <c r="G113" s="2">
        <f>E115</f>
        <v>0</v>
      </c>
      <c r="H113" s="2">
        <f>E116</f>
        <v>0</v>
      </c>
      <c r="I113" s="2">
        <f>E117</f>
        <v>0</v>
      </c>
      <c r="J113" s="2">
        <f>E118</f>
        <v>0</v>
      </c>
      <c r="K113" s="2">
        <f>E119</f>
        <v>0</v>
      </c>
      <c r="L113" s="2">
        <f>E120</f>
        <v>0</v>
      </c>
      <c r="M113" s="2">
        <f>E121</f>
        <v>0</v>
      </c>
      <c r="N113" s="2">
        <f>E122</f>
        <v>0</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row>
    <row r="114" spans="1:79" x14ac:dyDescent="0.3">
      <c r="A114" s="2" t="str">
        <f t="shared" si="14"/>
        <v>fighter_5th</v>
      </c>
      <c r="B114" s="2" t="str">
        <f>inp_KillchainPhase!$A$14</f>
        <v>IFTU</v>
      </c>
      <c r="C114" s="2" t="s">
        <v>116</v>
      </c>
      <c r="D114" s="2" t="s">
        <v>116</v>
      </c>
      <c r="E114" s="2">
        <f>$N$1</f>
        <v>0</v>
      </c>
      <c r="F114" s="6">
        <v>0</v>
      </c>
      <c r="G114" s="2">
        <f>F115</f>
        <v>0</v>
      </c>
      <c r="H114" s="2">
        <f>F116</f>
        <v>0</v>
      </c>
      <c r="I114" s="2">
        <f>F117</f>
        <v>0</v>
      </c>
      <c r="J114" s="2">
        <f>F118</f>
        <v>0</v>
      </c>
      <c r="K114" s="2">
        <f>F119</f>
        <v>0</v>
      </c>
      <c r="L114" s="2">
        <f>F120</f>
        <v>0</v>
      </c>
      <c r="M114" s="2">
        <f>F121</f>
        <v>0</v>
      </c>
      <c r="N114" s="2">
        <f>F122</f>
        <v>0</v>
      </c>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row>
    <row r="115" spans="1:79" x14ac:dyDescent="0.3">
      <c r="A115" s="2" t="str">
        <f t="shared" si="14"/>
        <v>CRUDES</v>
      </c>
      <c r="B115" s="2" t="str">
        <f>inp_KillchainPhase!$A$14</f>
        <v>IFTU</v>
      </c>
      <c r="C115" s="2" t="s">
        <v>116</v>
      </c>
      <c r="D115" s="2" t="s">
        <v>116</v>
      </c>
      <c r="E115" s="2">
        <f t="shared" ref="E115:L122" si="17">$N$1</f>
        <v>0</v>
      </c>
      <c r="F115" s="2">
        <f t="shared" si="17"/>
        <v>0</v>
      </c>
      <c r="G115" s="6">
        <v>0</v>
      </c>
      <c r="H115" s="2">
        <f>G116</f>
        <v>0</v>
      </c>
      <c r="I115" s="2">
        <f>G117</f>
        <v>0</v>
      </c>
      <c r="J115" s="2">
        <f>G118</f>
        <v>0</v>
      </c>
      <c r="K115" s="2">
        <f>G119</f>
        <v>0</v>
      </c>
      <c r="L115" s="2">
        <f>G120</f>
        <v>0</v>
      </c>
      <c r="M115" s="2">
        <f>G121</f>
        <v>0</v>
      </c>
      <c r="N115" s="2">
        <f>G122</f>
        <v>0</v>
      </c>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row>
    <row r="116" spans="1:79" x14ac:dyDescent="0.3">
      <c r="A116" s="2" t="str">
        <f t="shared" si="14"/>
        <v>FFG</v>
      </c>
      <c r="B116" s="2" t="str">
        <f>inp_KillchainPhase!$A$14</f>
        <v>IFTU</v>
      </c>
      <c r="C116" s="2" t="s">
        <v>116</v>
      </c>
      <c r="D116" s="2" t="s">
        <v>116</v>
      </c>
      <c r="E116" s="2">
        <f t="shared" si="17"/>
        <v>0</v>
      </c>
      <c r="F116" s="2">
        <f t="shared" si="17"/>
        <v>0</v>
      </c>
      <c r="G116" s="2">
        <f t="shared" si="17"/>
        <v>0</v>
      </c>
      <c r="H116" s="6">
        <v>0</v>
      </c>
      <c r="I116" s="2">
        <f>H117</f>
        <v>0</v>
      </c>
      <c r="J116" s="2">
        <f>H118</f>
        <v>0</v>
      </c>
      <c r="K116" s="2">
        <f>H119</f>
        <v>0</v>
      </c>
      <c r="L116" s="2">
        <f>H120</f>
        <v>0</v>
      </c>
      <c r="M116" s="2">
        <f>H121</f>
        <v>0</v>
      </c>
      <c r="N116" s="2">
        <f>H122</f>
        <v>0</v>
      </c>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row>
    <row r="117" spans="1:79" x14ac:dyDescent="0.3">
      <c r="A117" s="2" t="str">
        <f t="shared" si="14"/>
        <v>CV</v>
      </c>
      <c r="B117" s="2" t="str">
        <f>inp_KillchainPhase!$A$14</f>
        <v>IFTU</v>
      </c>
      <c r="C117" s="2" t="s">
        <v>116</v>
      </c>
      <c r="D117" s="2" t="s">
        <v>116</v>
      </c>
      <c r="E117" s="2">
        <f t="shared" si="17"/>
        <v>0</v>
      </c>
      <c r="F117" s="2">
        <f t="shared" si="17"/>
        <v>0</v>
      </c>
      <c r="G117" s="2">
        <f t="shared" si="17"/>
        <v>0</v>
      </c>
      <c r="H117" s="2">
        <f t="shared" si="17"/>
        <v>0</v>
      </c>
      <c r="I117" s="6">
        <v>0</v>
      </c>
      <c r="J117" s="2">
        <f>I118</f>
        <v>0</v>
      </c>
      <c r="K117" s="2">
        <f>I119</f>
        <v>0</v>
      </c>
      <c r="L117" s="2">
        <f>I120</f>
        <v>0</v>
      </c>
      <c r="M117" s="2">
        <f>I121</f>
        <v>0</v>
      </c>
      <c r="N117" s="2">
        <f>I122</f>
        <v>0</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row>
    <row r="118" spans="1:79" x14ac:dyDescent="0.3">
      <c r="A118" s="2" t="str">
        <f t="shared" si="14"/>
        <v>sat_1</v>
      </c>
      <c r="B118" s="2" t="str">
        <f>inp_KillchainPhase!$A$14</f>
        <v>IFTU</v>
      </c>
      <c r="C118" s="2" t="s">
        <v>116</v>
      </c>
      <c r="D118" s="2" t="s">
        <v>116</v>
      </c>
      <c r="E118" s="2">
        <f t="shared" si="17"/>
        <v>0</v>
      </c>
      <c r="F118" s="2">
        <f t="shared" si="17"/>
        <v>0</v>
      </c>
      <c r="G118" s="2">
        <f t="shared" si="17"/>
        <v>0</v>
      </c>
      <c r="H118" s="2">
        <f t="shared" si="17"/>
        <v>0</v>
      </c>
      <c r="I118" s="2">
        <f t="shared" si="17"/>
        <v>0</v>
      </c>
      <c r="J118" s="6">
        <v>0</v>
      </c>
      <c r="K118" s="2">
        <f>J119</f>
        <v>0</v>
      </c>
      <c r="L118" s="2">
        <f>J120</f>
        <v>0</v>
      </c>
      <c r="M118" s="2">
        <f>J121</f>
        <v>0</v>
      </c>
      <c r="N118" s="2">
        <f>J122</f>
        <v>0</v>
      </c>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row>
    <row r="119" spans="1:79" x14ac:dyDescent="0.3">
      <c r="A119" s="2" t="str">
        <f t="shared" si="14"/>
        <v>sat_2</v>
      </c>
      <c r="B119" s="2" t="str">
        <f>inp_KillchainPhase!$A$14</f>
        <v>IFTU</v>
      </c>
      <c r="C119" s="2" t="s">
        <v>116</v>
      </c>
      <c r="D119" s="2" t="s">
        <v>116</v>
      </c>
      <c r="E119" s="2">
        <f t="shared" si="17"/>
        <v>0</v>
      </c>
      <c r="F119" s="2">
        <f t="shared" si="17"/>
        <v>0</v>
      </c>
      <c r="G119" s="2">
        <f t="shared" si="17"/>
        <v>0</v>
      </c>
      <c r="H119" s="2">
        <f t="shared" si="17"/>
        <v>0</v>
      </c>
      <c r="I119" s="2">
        <f t="shared" si="17"/>
        <v>0</v>
      </c>
      <c r="J119" s="2">
        <f t="shared" si="17"/>
        <v>0</v>
      </c>
      <c r="K119" s="6">
        <v>0</v>
      </c>
      <c r="L119" s="2">
        <f>K120</f>
        <v>0</v>
      </c>
      <c r="M119" s="2">
        <f>K121</f>
        <v>0</v>
      </c>
      <c r="N119" s="2">
        <f>K122</f>
        <v>0</v>
      </c>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row>
    <row r="120" spans="1:79" x14ac:dyDescent="0.3">
      <c r="A120" s="2" t="str">
        <f t="shared" si="14"/>
        <v>c2_1</v>
      </c>
      <c r="B120" s="2" t="str">
        <f>inp_KillchainPhase!$A$14</f>
        <v>IFTU</v>
      </c>
      <c r="C120" s="2" t="s">
        <v>116</v>
      </c>
      <c r="D120" s="2" t="s">
        <v>116</v>
      </c>
      <c r="E120" s="2">
        <f t="shared" si="17"/>
        <v>0</v>
      </c>
      <c r="F120" s="2">
        <f t="shared" si="17"/>
        <v>0</v>
      </c>
      <c r="G120" s="2">
        <f t="shared" si="17"/>
        <v>0</v>
      </c>
      <c r="H120" s="2">
        <f t="shared" si="17"/>
        <v>0</v>
      </c>
      <c r="I120" s="2">
        <f t="shared" si="17"/>
        <v>0</v>
      </c>
      <c r="J120" s="2">
        <f t="shared" si="17"/>
        <v>0</v>
      </c>
      <c r="K120" s="2">
        <f t="shared" si="17"/>
        <v>0</v>
      </c>
      <c r="L120" s="6">
        <v>0</v>
      </c>
      <c r="M120" s="2">
        <f>L121</f>
        <v>0</v>
      </c>
      <c r="N120" s="2">
        <f>L122</f>
        <v>0</v>
      </c>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row>
    <row r="121" spans="1:79" x14ac:dyDescent="0.3">
      <c r="A121" s="2" t="str">
        <f t="shared" si="14"/>
        <v>c2_2</v>
      </c>
      <c r="B121" s="2" t="str">
        <f>inp_KillchainPhase!$A$14</f>
        <v>IFTU</v>
      </c>
      <c r="C121" s="2" t="s">
        <v>116</v>
      </c>
      <c r="D121" s="2" t="s">
        <v>116</v>
      </c>
      <c r="E121" s="2">
        <f t="shared" si="17"/>
        <v>0</v>
      </c>
      <c r="F121" s="2">
        <f t="shared" si="17"/>
        <v>0</v>
      </c>
      <c r="G121" s="2">
        <f t="shared" si="17"/>
        <v>0</v>
      </c>
      <c r="H121" s="2">
        <f t="shared" si="17"/>
        <v>0</v>
      </c>
      <c r="I121" s="2">
        <f t="shared" si="17"/>
        <v>0</v>
      </c>
      <c r="J121" s="2">
        <f t="shared" si="17"/>
        <v>0</v>
      </c>
      <c r="K121" s="2">
        <f t="shared" si="17"/>
        <v>0</v>
      </c>
      <c r="L121" s="2">
        <f t="shared" si="17"/>
        <v>0</v>
      </c>
      <c r="M121" s="6">
        <v>0</v>
      </c>
      <c r="N121" s="2">
        <f>M122</f>
        <v>0</v>
      </c>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row>
    <row r="122" spans="1:79" x14ac:dyDescent="0.3">
      <c r="A122" s="2" t="str">
        <f t="shared" si="14"/>
        <v>grnd_1</v>
      </c>
      <c r="B122" s="2" t="str">
        <f>inp_KillchainPhase!$A$14</f>
        <v>IFTU</v>
      </c>
      <c r="C122" s="2" t="s">
        <v>116</v>
      </c>
      <c r="D122" s="2" t="s">
        <v>116</v>
      </c>
      <c r="E122" s="2">
        <f t="shared" si="17"/>
        <v>0</v>
      </c>
      <c r="F122" s="2">
        <f t="shared" si="17"/>
        <v>0</v>
      </c>
      <c r="G122" s="2">
        <f t="shared" si="17"/>
        <v>0</v>
      </c>
      <c r="H122" s="2">
        <f t="shared" si="17"/>
        <v>0</v>
      </c>
      <c r="I122" s="2">
        <f t="shared" si="17"/>
        <v>0</v>
      </c>
      <c r="J122" s="2">
        <f t="shared" si="17"/>
        <v>0</v>
      </c>
      <c r="K122" s="2">
        <f t="shared" si="17"/>
        <v>0</v>
      </c>
      <c r="L122" s="2">
        <f t="shared" si="17"/>
        <v>0</v>
      </c>
      <c r="M122" s="2">
        <f>$N$1</f>
        <v>0</v>
      </c>
      <c r="N122" s="6">
        <v>0</v>
      </c>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row>
    <row r="123" spans="1:79" x14ac:dyDescent="0.3">
      <c r="A123" s="2" t="str">
        <f t="shared" si="14"/>
        <v>fighter_4th</v>
      </c>
      <c r="B123" s="2" t="str">
        <f>inp_KillchainPhase!$A$15</f>
        <v>Assess</v>
      </c>
      <c r="C123" s="2" t="s">
        <v>116</v>
      </c>
      <c r="D123" s="2" t="s">
        <v>116</v>
      </c>
      <c r="E123" s="6">
        <v>0</v>
      </c>
      <c r="F123" s="2">
        <f>E124</f>
        <v>0</v>
      </c>
      <c r="G123" s="2">
        <f>E125</f>
        <v>0</v>
      </c>
      <c r="H123" s="2">
        <f>E126</f>
        <v>0</v>
      </c>
      <c r="I123" s="2">
        <f>E127</f>
        <v>0</v>
      </c>
      <c r="J123" s="2">
        <f>E128</f>
        <v>0</v>
      </c>
      <c r="K123" s="2">
        <f>E129</f>
        <v>0</v>
      </c>
      <c r="L123" s="2">
        <f>E130</f>
        <v>0</v>
      </c>
      <c r="M123" s="2">
        <f>E131</f>
        <v>0</v>
      </c>
      <c r="N123" s="2">
        <f>E132</f>
        <v>0</v>
      </c>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row>
    <row r="124" spans="1:79" x14ac:dyDescent="0.3">
      <c r="A124" s="2" t="str">
        <f t="shared" si="14"/>
        <v>fighter_5th</v>
      </c>
      <c r="B124" s="2" t="str">
        <f>inp_KillchainPhase!$A$15</f>
        <v>Assess</v>
      </c>
      <c r="C124" s="2" t="s">
        <v>116</v>
      </c>
      <c r="D124" s="2" t="s">
        <v>116</v>
      </c>
      <c r="E124" s="2">
        <f>$N$1</f>
        <v>0</v>
      </c>
      <c r="F124" s="6">
        <v>0</v>
      </c>
      <c r="G124" s="2">
        <f>F125</f>
        <v>0</v>
      </c>
      <c r="H124" s="2">
        <f>F126</f>
        <v>0</v>
      </c>
      <c r="I124" s="2">
        <f>F127</f>
        <v>0</v>
      </c>
      <c r="J124" s="2">
        <f>F128</f>
        <v>0</v>
      </c>
      <c r="K124" s="2">
        <f>F129</f>
        <v>0</v>
      </c>
      <c r="L124" s="2">
        <f>F130</f>
        <v>0</v>
      </c>
      <c r="M124" s="2">
        <f>F131</f>
        <v>0</v>
      </c>
      <c r="N124" s="2">
        <f>F132</f>
        <v>0</v>
      </c>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row>
    <row r="125" spans="1:79" x14ac:dyDescent="0.3">
      <c r="A125" s="2" t="str">
        <f t="shared" si="14"/>
        <v>CRUDES</v>
      </c>
      <c r="B125" s="2" t="str">
        <f>inp_KillchainPhase!$A$15</f>
        <v>Assess</v>
      </c>
      <c r="C125" s="2" t="s">
        <v>116</v>
      </c>
      <c r="D125" s="2" t="s">
        <v>116</v>
      </c>
      <c r="E125" s="2">
        <f t="shared" ref="E125:L132" si="18">$N$1</f>
        <v>0</v>
      </c>
      <c r="F125" s="2">
        <f t="shared" si="18"/>
        <v>0</v>
      </c>
      <c r="G125" s="6">
        <v>0</v>
      </c>
      <c r="H125" s="2">
        <f>G126</f>
        <v>0</v>
      </c>
      <c r="I125" s="2">
        <f>G127</f>
        <v>0</v>
      </c>
      <c r="J125" s="2">
        <f>G128</f>
        <v>0</v>
      </c>
      <c r="K125" s="2">
        <f>G129</f>
        <v>0</v>
      </c>
      <c r="L125" s="2">
        <f>G130</f>
        <v>0</v>
      </c>
      <c r="M125" s="2">
        <f>G131</f>
        <v>0</v>
      </c>
      <c r="N125" s="2">
        <f>G132</f>
        <v>0</v>
      </c>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row>
    <row r="126" spans="1:79" x14ac:dyDescent="0.3">
      <c r="A126" s="2" t="str">
        <f t="shared" si="14"/>
        <v>FFG</v>
      </c>
      <c r="B126" s="2" t="str">
        <f>inp_KillchainPhase!$A$15</f>
        <v>Assess</v>
      </c>
      <c r="C126" s="2" t="s">
        <v>116</v>
      </c>
      <c r="D126" s="2" t="s">
        <v>116</v>
      </c>
      <c r="E126" s="2">
        <f t="shared" si="18"/>
        <v>0</v>
      </c>
      <c r="F126" s="2">
        <f t="shared" si="18"/>
        <v>0</v>
      </c>
      <c r="G126" s="2">
        <f t="shared" si="18"/>
        <v>0</v>
      </c>
      <c r="H126" s="6">
        <v>0</v>
      </c>
      <c r="I126" s="2">
        <f>H127</f>
        <v>0</v>
      </c>
      <c r="J126" s="2">
        <f>H128</f>
        <v>0</v>
      </c>
      <c r="K126" s="2">
        <f>H129</f>
        <v>0</v>
      </c>
      <c r="L126" s="2">
        <f>H130</f>
        <v>0</v>
      </c>
      <c r="M126" s="2">
        <f>H131</f>
        <v>0</v>
      </c>
      <c r="N126" s="2">
        <f>H132</f>
        <v>0</v>
      </c>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row>
    <row r="127" spans="1:79" x14ac:dyDescent="0.3">
      <c r="A127" s="2" t="str">
        <f t="shared" si="14"/>
        <v>CV</v>
      </c>
      <c r="B127" s="2" t="str">
        <f>inp_KillchainPhase!$A$15</f>
        <v>Assess</v>
      </c>
      <c r="C127" s="2" t="s">
        <v>116</v>
      </c>
      <c r="D127" s="2" t="s">
        <v>116</v>
      </c>
      <c r="E127" s="2">
        <f t="shared" si="18"/>
        <v>0</v>
      </c>
      <c r="F127" s="2">
        <f t="shared" si="18"/>
        <v>0</v>
      </c>
      <c r="G127" s="2">
        <f t="shared" si="18"/>
        <v>0</v>
      </c>
      <c r="H127" s="2">
        <f t="shared" si="18"/>
        <v>0</v>
      </c>
      <c r="I127" s="6">
        <v>0</v>
      </c>
      <c r="J127" s="2">
        <f>I128</f>
        <v>0</v>
      </c>
      <c r="K127" s="2">
        <f>I129</f>
        <v>0</v>
      </c>
      <c r="L127" s="2">
        <f>I130</f>
        <v>0</v>
      </c>
      <c r="M127" s="2">
        <f>I131</f>
        <v>0</v>
      </c>
      <c r="N127" s="2">
        <f>I132</f>
        <v>0</v>
      </c>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row>
    <row r="128" spans="1:79" x14ac:dyDescent="0.3">
      <c r="A128" s="2" t="str">
        <f t="shared" si="14"/>
        <v>sat_1</v>
      </c>
      <c r="B128" s="2" t="str">
        <f>inp_KillchainPhase!$A$15</f>
        <v>Assess</v>
      </c>
      <c r="C128" s="2" t="s">
        <v>116</v>
      </c>
      <c r="D128" s="2" t="s">
        <v>116</v>
      </c>
      <c r="E128" s="2">
        <f t="shared" si="18"/>
        <v>0</v>
      </c>
      <c r="F128" s="2">
        <f t="shared" si="18"/>
        <v>0</v>
      </c>
      <c r="G128" s="2">
        <f t="shared" si="18"/>
        <v>0</v>
      </c>
      <c r="H128" s="2">
        <f t="shared" si="18"/>
        <v>0</v>
      </c>
      <c r="I128" s="2">
        <f t="shared" si="18"/>
        <v>0</v>
      </c>
      <c r="J128" s="6">
        <v>0</v>
      </c>
      <c r="K128" s="2">
        <f>J129</f>
        <v>0</v>
      </c>
      <c r="L128" s="2">
        <f>J130</f>
        <v>0</v>
      </c>
      <c r="M128" s="2">
        <f>J131</f>
        <v>0</v>
      </c>
      <c r="N128" s="2">
        <f>J132</f>
        <v>0</v>
      </c>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row>
    <row r="129" spans="1:79" x14ac:dyDescent="0.3">
      <c r="A129" s="2" t="str">
        <f t="shared" si="14"/>
        <v>sat_2</v>
      </c>
      <c r="B129" s="2" t="str">
        <f>inp_KillchainPhase!$A$15</f>
        <v>Assess</v>
      </c>
      <c r="C129" s="2" t="s">
        <v>116</v>
      </c>
      <c r="D129" s="2" t="s">
        <v>116</v>
      </c>
      <c r="E129" s="2">
        <f t="shared" si="18"/>
        <v>0</v>
      </c>
      <c r="F129" s="2">
        <f t="shared" si="18"/>
        <v>0</v>
      </c>
      <c r="G129" s="2">
        <f t="shared" si="18"/>
        <v>0</v>
      </c>
      <c r="H129" s="2">
        <f t="shared" si="18"/>
        <v>0</v>
      </c>
      <c r="I129" s="2">
        <f t="shared" si="18"/>
        <v>0</v>
      </c>
      <c r="J129" s="2">
        <f t="shared" si="18"/>
        <v>0</v>
      </c>
      <c r="K129" s="6">
        <v>0</v>
      </c>
      <c r="L129" s="2">
        <f>K130</f>
        <v>0</v>
      </c>
      <c r="M129" s="2">
        <f>K131</f>
        <v>0</v>
      </c>
      <c r="N129" s="2">
        <f>K132</f>
        <v>0</v>
      </c>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row>
    <row r="130" spans="1:79" x14ac:dyDescent="0.3">
      <c r="A130" s="2" t="str">
        <f t="shared" si="14"/>
        <v>c2_1</v>
      </c>
      <c r="B130" s="2" t="str">
        <f>inp_KillchainPhase!$A$15</f>
        <v>Assess</v>
      </c>
      <c r="C130" s="2" t="s">
        <v>116</v>
      </c>
      <c r="D130" s="2" t="s">
        <v>116</v>
      </c>
      <c r="E130" s="2">
        <f t="shared" si="18"/>
        <v>0</v>
      </c>
      <c r="F130" s="2">
        <f t="shared" si="18"/>
        <v>0</v>
      </c>
      <c r="G130" s="2">
        <f t="shared" si="18"/>
        <v>0</v>
      </c>
      <c r="H130" s="2">
        <f t="shared" si="18"/>
        <v>0</v>
      </c>
      <c r="I130" s="2">
        <f t="shared" si="18"/>
        <v>0</v>
      </c>
      <c r="J130" s="2">
        <f t="shared" si="18"/>
        <v>0</v>
      </c>
      <c r="K130" s="2">
        <f t="shared" si="18"/>
        <v>0</v>
      </c>
      <c r="L130" s="6">
        <v>0</v>
      </c>
      <c r="M130" s="2">
        <f>L131</f>
        <v>0</v>
      </c>
      <c r="N130" s="2">
        <f>L132</f>
        <v>0</v>
      </c>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row>
    <row r="131" spans="1:79" x14ac:dyDescent="0.3">
      <c r="A131" s="2" t="str">
        <f t="shared" si="14"/>
        <v>c2_2</v>
      </c>
      <c r="B131" s="2" t="str">
        <f>inp_KillchainPhase!$A$15</f>
        <v>Assess</v>
      </c>
      <c r="C131" s="2" t="s">
        <v>116</v>
      </c>
      <c r="D131" s="2" t="s">
        <v>116</v>
      </c>
      <c r="E131" s="2">
        <f t="shared" si="18"/>
        <v>0</v>
      </c>
      <c r="F131" s="2">
        <f t="shared" si="18"/>
        <v>0</v>
      </c>
      <c r="G131" s="2">
        <f t="shared" si="18"/>
        <v>0</v>
      </c>
      <c r="H131" s="2">
        <f t="shared" si="18"/>
        <v>0</v>
      </c>
      <c r="I131" s="2">
        <f t="shared" si="18"/>
        <v>0</v>
      </c>
      <c r="J131" s="2">
        <f t="shared" si="18"/>
        <v>0</v>
      </c>
      <c r="K131" s="2">
        <f t="shared" si="18"/>
        <v>0</v>
      </c>
      <c r="L131" s="2">
        <f t="shared" si="18"/>
        <v>0</v>
      </c>
      <c r="M131" s="6">
        <v>0</v>
      </c>
      <c r="N131" s="2">
        <f>M132</f>
        <v>0</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row>
    <row r="132" spans="1:79" x14ac:dyDescent="0.3">
      <c r="A132" s="2" t="str">
        <f t="shared" si="14"/>
        <v>grnd_1</v>
      </c>
      <c r="B132" s="2" t="str">
        <f>inp_KillchainPhase!$A$15</f>
        <v>Assess</v>
      </c>
      <c r="C132" s="2" t="s">
        <v>116</v>
      </c>
      <c r="D132" s="2" t="s">
        <v>116</v>
      </c>
      <c r="E132" s="2">
        <f t="shared" si="18"/>
        <v>0</v>
      </c>
      <c r="F132" s="2">
        <f t="shared" si="18"/>
        <v>0</v>
      </c>
      <c r="G132" s="2">
        <f t="shared" si="18"/>
        <v>0</v>
      </c>
      <c r="H132" s="2">
        <f t="shared" si="18"/>
        <v>0</v>
      </c>
      <c r="I132" s="2">
        <f t="shared" si="18"/>
        <v>0</v>
      </c>
      <c r="J132" s="2">
        <f t="shared" si="18"/>
        <v>0</v>
      </c>
      <c r="K132" s="2">
        <f t="shared" si="18"/>
        <v>0</v>
      </c>
      <c r="L132" s="2">
        <f t="shared" si="18"/>
        <v>0</v>
      </c>
      <c r="M132" s="2">
        <f>$N$1</f>
        <v>0</v>
      </c>
      <c r="N132" s="6">
        <v>0</v>
      </c>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row>
    <row r="133" spans="1:79" x14ac:dyDescent="0.3">
      <c r="A133" s="2" t="str">
        <f t="shared" si="14"/>
        <v>fighter_4th</v>
      </c>
      <c r="B133" s="2" t="str">
        <f>inp_KillchainPhase!$A$16</f>
        <v>Assess Decision</v>
      </c>
      <c r="C133" s="2" t="s">
        <v>116</v>
      </c>
      <c r="D133" s="2" t="s">
        <v>116</v>
      </c>
      <c r="E133" s="6">
        <v>0</v>
      </c>
      <c r="F133" s="2">
        <f>E134</f>
        <v>0</v>
      </c>
      <c r="G133" s="2">
        <f>E135</f>
        <v>0</v>
      </c>
      <c r="H133" s="2">
        <f>E136</f>
        <v>0</v>
      </c>
      <c r="I133" s="2">
        <f>E137</f>
        <v>0</v>
      </c>
      <c r="J133" s="2">
        <f>E138</f>
        <v>0</v>
      </c>
      <c r="K133" s="2">
        <f>E139</f>
        <v>0</v>
      </c>
      <c r="L133" s="2">
        <f>E140</f>
        <v>0</v>
      </c>
      <c r="M133" s="2">
        <f>E141</f>
        <v>0</v>
      </c>
      <c r="N133" s="2">
        <f>E142</f>
        <v>0</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row>
    <row r="134" spans="1:79" x14ac:dyDescent="0.3">
      <c r="A134" s="2" t="str">
        <f t="shared" si="14"/>
        <v>fighter_5th</v>
      </c>
      <c r="B134" s="2" t="str">
        <f>inp_KillchainPhase!$A$16</f>
        <v>Assess Decision</v>
      </c>
      <c r="C134" s="2" t="s">
        <v>116</v>
      </c>
      <c r="D134" s="2" t="s">
        <v>116</v>
      </c>
      <c r="E134" s="2">
        <f>$N$1</f>
        <v>0</v>
      </c>
      <c r="F134" s="6">
        <v>0</v>
      </c>
      <c r="G134" s="2">
        <f>F135</f>
        <v>0</v>
      </c>
      <c r="H134" s="2">
        <f>F136</f>
        <v>0</v>
      </c>
      <c r="I134" s="2">
        <f>F137</f>
        <v>0</v>
      </c>
      <c r="J134" s="2">
        <f>F138</f>
        <v>0</v>
      </c>
      <c r="K134" s="2">
        <f>F139</f>
        <v>0</v>
      </c>
      <c r="L134" s="2">
        <f>F140</f>
        <v>0</v>
      </c>
      <c r="M134" s="2">
        <f>F141</f>
        <v>0</v>
      </c>
      <c r="N134" s="2">
        <f>F142</f>
        <v>0</v>
      </c>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row>
    <row r="135" spans="1:79" x14ac:dyDescent="0.3">
      <c r="A135" s="2" t="str">
        <f t="shared" si="14"/>
        <v>CRUDES</v>
      </c>
      <c r="B135" s="2" t="str">
        <f>inp_KillchainPhase!$A$16</f>
        <v>Assess Decision</v>
      </c>
      <c r="C135" s="2" t="s">
        <v>116</v>
      </c>
      <c r="D135" s="2" t="s">
        <v>116</v>
      </c>
      <c r="E135" s="2">
        <f t="shared" ref="E135:L142" si="19">$N$1</f>
        <v>0</v>
      </c>
      <c r="F135" s="2">
        <f t="shared" si="19"/>
        <v>0</v>
      </c>
      <c r="G135" s="6">
        <v>0</v>
      </c>
      <c r="H135" s="2">
        <f>G136</f>
        <v>0</v>
      </c>
      <c r="I135" s="2">
        <f>G137</f>
        <v>0</v>
      </c>
      <c r="J135" s="2">
        <f>G138</f>
        <v>0</v>
      </c>
      <c r="K135" s="2">
        <f>G139</f>
        <v>0</v>
      </c>
      <c r="L135" s="2">
        <f>G140</f>
        <v>0</v>
      </c>
      <c r="M135" s="2">
        <f>G141</f>
        <v>0</v>
      </c>
      <c r="N135" s="2">
        <f>G142</f>
        <v>0</v>
      </c>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row>
    <row r="136" spans="1:79" x14ac:dyDescent="0.3">
      <c r="A136" s="2" t="str">
        <f t="shared" si="14"/>
        <v>FFG</v>
      </c>
      <c r="B136" s="2" t="str">
        <f>inp_KillchainPhase!$A$16</f>
        <v>Assess Decision</v>
      </c>
      <c r="C136" s="2" t="s">
        <v>116</v>
      </c>
      <c r="D136" s="2" t="s">
        <v>116</v>
      </c>
      <c r="E136" s="2">
        <f t="shared" si="19"/>
        <v>0</v>
      </c>
      <c r="F136" s="2">
        <f t="shared" si="19"/>
        <v>0</v>
      </c>
      <c r="G136" s="2">
        <f t="shared" si="19"/>
        <v>0</v>
      </c>
      <c r="H136" s="6">
        <v>0</v>
      </c>
      <c r="I136" s="2">
        <f>H137</f>
        <v>0</v>
      </c>
      <c r="J136" s="2">
        <f>H138</f>
        <v>0</v>
      </c>
      <c r="K136" s="2">
        <f>H139</f>
        <v>0</v>
      </c>
      <c r="L136" s="2">
        <f>H140</f>
        <v>0</v>
      </c>
      <c r="M136" s="2">
        <f>H141</f>
        <v>0</v>
      </c>
      <c r="N136" s="2">
        <f>H142</f>
        <v>0</v>
      </c>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row>
    <row r="137" spans="1:79" x14ac:dyDescent="0.3">
      <c r="A137" s="2" t="str">
        <f t="shared" si="14"/>
        <v>CV</v>
      </c>
      <c r="B137" s="2" t="str">
        <f>inp_KillchainPhase!$A$16</f>
        <v>Assess Decision</v>
      </c>
      <c r="C137" s="2" t="s">
        <v>116</v>
      </c>
      <c r="D137" s="2" t="s">
        <v>116</v>
      </c>
      <c r="E137" s="2">
        <f t="shared" si="19"/>
        <v>0</v>
      </c>
      <c r="F137" s="2">
        <f t="shared" si="19"/>
        <v>0</v>
      </c>
      <c r="G137" s="2">
        <f t="shared" si="19"/>
        <v>0</v>
      </c>
      <c r="H137" s="2">
        <f t="shared" si="19"/>
        <v>0</v>
      </c>
      <c r="I137" s="6">
        <v>0</v>
      </c>
      <c r="J137" s="2">
        <f>I138</f>
        <v>0</v>
      </c>
      <c r="K137" s="2">
        <f>I139</f>
        <v>0</v>
      </c>
      <c r="L137" s="2">
        <f>I140</f>
        <v>0</v>
      </c>
      <c r="M137" s="2">
        <f>I141</f>
        <v>0</v>
      </c>
      <c r="N137" s="2">
        <f>I142</f>
        <v>0</v>
      </c>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row>
    <row r="138" spans="1:79" x14ac:dyDescent="0.3">
      <c r="A138" s="2" t="str">
        <f t="shared" si="14"/>
        <v>sat_1</v>
      </c>
      <c r="B138" s="2" t="str">
        <f>inp_KillchainPhase!$A$16</f>
        <v>Assess Decision</v>
      </c>
      <c r="C138" s="2" t="s">
        <v>116</v>
      </c>
      <c r="D138" s="2" t="s">
        <v>116</v>
      </c>
      <c r="E138" s="2">
        <f t="shared" si="19"/>
        <v>0</v>
      </c>
      <c r="F138" s="2">
        <f t="shared" si="19"/>
        <v>0</v>
      </c>
      <c r="G138" s="2">
        <f t="shared" si="19"/>
        <v>0</v>
      </c>
      <c r="H138" s="2">
        <f t="shared" si="19"/>
        <v>0</v>
      </c>
      <c r="I138" s="2">
        <f t="shared" si="19"/>
        <v>0</v>
      </c>
      <c r="J138" s="6">
        <v>0</v>
      </c>
      <c r="K138" s="2">
        <f>J139</f>
        <v>0</v>
      </c>
      <c r="L138" s="2">
        <f>J140</f>
        <v>0</v>
      </c>
      <c r="M138" s="2">
        <f>J141</f>
        <v>0</v>
      </c>
      <c r="N138" s="2">
        <f>J142</f>
        <v>0</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row>
    <row r="139" spans="1:79" x14ac:dyDescent="0.3">
      <c r="A139" s="2" t="str">
        <f t="shared" si="14"/>
        <v>sat_2</v>
      </c>
      <c r="B139" s="2" t="str">
        <f>inp_KillchainPhase!$A$16</f>
        <v>Assess Decision</v>
      </c>
      <c r="C139" s="2" t="s">
        <v>116</v>
      </c>
      <c r="D139" s="2" t="s">
        <v>116</v>
      </c>
      <c r="E139" s="2">
        <f t="shared" si="19"/>
        <v>0</v>
      </c>
      <c r="F139" s="2">
        <f t="shared" si="19"/>
        <v>0</v>
      </c>
      <c r="G139" s="2">
        <f t="shared" si="19"/>
        <v>0</v>
      </c>
      <c r="H139" s="2">
        <f t="shared" si="19"/>
        <v>0</v>
      </c>
      <c r="I139" s="2">
        <f t="shared" si="19"/>
        <v>0</v>
      </c>
      <c r="J139" s="2">
        <f t="shared" si="19"/>
        <v>0</v>
      </c>
      <c r="K139" s="6">
        <v>0</v>
      </c>
      <c r="L139" s="2">
        <f>K140</f>
        <v>0</v>
      </c>
      <c r="M139" s="2">
        <f>K141</f>
        <v>0</v>
      </c>
      <c r="N139" s="2">
        <f>K142</f>
        <v>0</v>
      </c>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row>
    <row r="140" spans="1:79" x14ac:dyDescent="0.3">
      <c r="A140" s="2" t="str">
        <f t="shared" si="14"/>
        <v>c2_1</v>
      </c>
      <c r="B140" s="2" t="str">
        <f>inp_KillchainPhase!$A$16</f>
        <v>Assess Decision</v>
      </c>
      <c r="C140" s="2" t="s">
        <v>116</v>
      </c>
      <c r="D140" s="2" t="s">
        <v>116</v>
      </c>
      <c r="E140" s="2">
        <f t="shared" si="19"/>
        <v>0</v>
      </c>
      <c r="F140" s="2">
        <f t="shared" si="19"/>
        <v>0</v>
      </c>
      <c r="G140" s="2">
        <f t="shared" si="19"/>
        <v>0</v>
      </c>
      <c r="H140" s="2">
        <f t="shared" si="19"/>
        <v>0</v>
      </c>
      <c r="I140" s="2">
        <f t="shared" si="19"/>
        <v>0</v>
      </c>
      <c r="J140" s="2">
        <f t="shared" si="19"/>
        <v>0</v>
      </c>
      <c r="K140" s="2">
        <f t="shared" si="19"/>
        <v>0</v>
      </c>
      <c r="L140" s="6">
        <v>0</v>
      </c>
      <c r="M140" s="2">
        <f>L141</f>
        <v>0</v>
      </c>
      <c r="N140" s="2">
        <f>L142</f>
        <v>0</v>
      </c>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row>
    <row r="141" spans="1:79" x14ac:dyDescent="0.3">
      <c r="A141" s="2" t="str">
        <f t="shared" si="14"/>
        <v>c2_2</v>
      </c>
      <c r="B141" s="2" t="str">
        <f>inp_KillchainPhase!$A$16</f>
        <v>Assess Decision</v>
      </c>
      <c r="C141" s="2" t="s">
        <v>116</v>
      </c>
      <c r="D141" s="2" t="s">
        <v>116</v>
      </c>
      <c r="E141" s="2">
        <f t="shared" si="19"/>
        <v>0</v>
      </c>
      <c r="F141" s="2">
        <f t="shared" si="19"/>
        <v>0</v>
      </c>
      <c r="G141" s="2">
        <f t="shared" si="19"/>
        <v>0</v>
      </c>
      <c r="H141" s="2">
        <f t="shared" si="19"/>
        <v>0</v>
      </c>
      <c r="I141" s="2">
        <f t="shared" si="19"/>
        <v>0</v>
      </c>
      <c r="J141" s="2">
        <f t="shared" si="19"/>
        <v>0</v>
      </c>
      <c r="K141" s="2">
        <f t="shared" si="19"/>
        <v>0</v>
      </c>
      <c r="L141" s="2">
        <f t="shared" si="19"/>
        <v>0</v>
      </c>
      <c r="M141" s="6">
        <v>0</v>
      </c>
      <c r="N141" s="2">
        <f>M142</f>
        <v>0</v>
      </c>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row>
    <row r="142" spans="1:79" x14ac:dyDescent="0.3">
      <c r="A142" s="2" t="str">
        <f t="shared" si="14"/>
        <v>grnd_1</v>
      </c>
      <c r="B142" s="2" t="str">
        <f>inp_KillchainPhase!$A$16</f>
        <v>Assess Decision</v>
      </c>
      <c r="C142" s="2" t="s">
        <v>116</v>
      </c>
      <c r="D142" s="2" t="s">
        <v>116</v>
      </c>
      <c r="E142" s="2">
        <f t="shared" si="19"/>
        <v>0</v>
      </c>
      <c r="F142" s="2">
        <f t="shared" si="19"/>
        <v>0</v>
      </c>
      <c r="G142" s="2">
        <f t="shared" si="19"/>
        <v>0</v>
      </c>
      <c r="H142" s="2">
        <f t="shared" si="19"/>
        <v>0</v>
      </c>
      <c r="I142" s="2">
        <f t="shared" si="19"/>
        <v>0</v>
      </c>
      <c r="J142" s="2">
        <f t="shared" si="19"/>
        <v>0</v>
      </c>
      <c r="K142" s="2">
        <f t="shared" si="19"/>
        <v>0</v>
      </c>
      <c r="L142" s="2">
        <f t="shared" si="19"/>
        <v>0</v>
      </c>
      <c r="M142" s="2">
        <f>$N$1</f>
        <v>0</v>
      </c>
      <c r="N142" s="6">
        <v>0</v>
      </c>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row>
    <row r="143" spans="1:79" x14ac:dyDescent="0.3">
      <c r="A143" s="2" t="str">
        <f>A133</f>
        <v>fighter_4th</v>
      </c>
      <c r="B143" s="2" t="str">
        <f>inp_KillchainPhase!$A$3</f>
        <v>Find</v>
      </c>
      <c r="C143" s="2" t="s">
        <v>117</v>
      </c>
      <c r="D143" s="2" t="s">
        <v>116</v>
      </c>
      <c r="E143" s="6">
        <v>0</v>
      </c>
      <c r="F143" s="2">
        <f>E144</f>
        <v>0</v>
      </c>
      <c r="G143" s="2">
        <f>E145</f>
        <v>0</v>
      </c>
      <c r="H143" s="2">
        <f>E146</f>
        <v>0</v>
      </c>
      <c r="I143" s="2">
        <f>E147</f>
        <v>0</v>
      </c>
      <c r="J143" s="2">
        <f>E148</f>
        <v>0</v>
      </c>
      <c r="K143" s="2">
        <f>E149</f>
        <v>0</v>
      </c>
      <c r="L143" s="2">
        <f>E150</f>
        <v>0</v>
      </c>
      <c r="M143" s="2">
        <f>E151</f>
        <v>0</v>
      </c>
      <c r="N143" s="2">
        <f>E152</f>
        <v>0</v>
      </c>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row>
    <row r="144" spans="1:79" x14ac:dyDescent="0.3">
      <c r="A144" s="2" t="str">
        <f t="shared" ref="A144:A152" si="20">A134</f>
        <v>fighter_5th</v>
      </c>
      <c r="B144" s="2" t="str">
        <f>inp_KillchainPhase!$A$3</f>
        <v>Find</v>
      </c>
      <c r="C144" s="2" t="s">
        <v>117</v>
      </c>
      <c r="D144" s="2" t="s">
        <v>116</v>
      </c>
      <c r="E144" s="2">
        <f>$N$1</f>
        <v>0</v>
      </c>
      <c r="F144" s="6">
        <v>0</v>
      </c>
      <c r="G144" s="2">
        <f>F145</f>
        <v>0</v>
      </c>
      <c r="H144" s="2">
        <f>F146</f>
        <v>0</v>
      </c>
      <c r="I144" s="2">
        <f>F147</f>
        <v>0</v>
      </c>
      <c r="J144" s="2">
        <f>F148</f>
        <v>0</v>
      </c>
      <c r="K144" s="2">
        <f>F149</f>
        <v>0</v>
      </c>
      <c r="L144" s="2">
        <f>F150</f>
        <v>0</v>
      </c>
      <c r="M144" s="2">
        <f>F151</f>
        <v>0</v>
      </c>
      <c r="N144" s="2">
        <f>F152</f>
        <v>0</v>
      </c>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row>
    <row r="145" spans="1:79" x14ac:dyDescent="0.3">
      <c r="A145" s="2" t="str">
        <f t="shared" si="20"/>
        <v>CRUDES</v>
      </c>
      <c r="B145" s="2" t="str">
        <f>inp_KillchainPhase!$A$3</f>
        <v>Find</v>
      </c>
      <c r="C145" s="2" t="s">
        <v>117</v>
      </c>
      <c r="D145" s="2" t="s">
        <v>116</v>
      </c>
      <c r="E145" s="2">
        <f t="shared" ref="E145:L152" si="21">$N$1</f>
        <v>0</v>
      </c>
      <c r="F145" s="2">
        <f t="shared" si="21"/>
        <v>0</v>
      </c>
      <c r="G145" s="6">
        <v>0</v>
      </c>
      <c r="H145" s="2">
        <f>G146</f>
        <v>0</v>
      </c>
      <c r="I145" s="2">
        <f>G147</f>
        <v>0</v>
      </c>
      <c r="J145" s="2">
        <f>G148</f>
        <v>0</v>
      </c>
      <c r="K145" s="2">
        <f>G149</f>
        <v>0</v>
      </c>
      <c r="L145" s="2">
        <f>G150</f>
        <v>0</v>
      </c>
      <c r="M145" s="2">
        <f>G151</f>
        <v>0</v>
      </c>
      <c r="N145" s="2">
        <f>G152</f>
        <v>0</v>
      </c>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row>
    <row r="146" spans="1:79" x14ac:dyDescent="0.3">
      <c r="A146" s="2" t="str">
        <f t="shared" si="20"/>
        <v>FFG</v>
      </c>
      <c r="B146" s="2" t="str">
        <f>inp_KillchainPhase!$A$3</f>
        <v>Find</v>
      </c>
      <c r="C146" s="2" t="s">
        <v>117</v>
      </c>
      <c r="D146" s="2" t="s">
        <v>116</v>
      </c>
      <c r="E146" s="2">
        <f t="shared" si="21"/>
        <v>0</v>
      </c>
      <c r="F146" s="2">
        <f t="shared" si="21"/>
        <v>0</v>
      </c>
      <c r="G146" s="2">
        <f t="shared" si="21"/>
        <v>0</v>
      </c>
      <c r="H146" s="6">
        <v>0</v>
      </c>
      <c r="I146" s="2">
        <f>H147</f>
        <v>0</v>
      </c>
      <c r="J146" s="2">
        <f>H148</f>
        <v>0</v>
      </c>
      <c r="K146" s="2">
        <f>H149</f>
        <v>0</v>
      </c>
      <c r="L146" s="2">
        <f>H150</f>
        <v>0</v>
      </c>
      <c r="M146" s="2">
        <f>H151</f>
        <v>0</v>
      </c>
      <c r="N146" s="2">
        <f>H152</f>
        <v>0</v>
      </c>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row>
    <row r="147" spans="1:79" x14ac:dyDescent="0.3">
      <c r="A147" s="2" t="str">
        <f t="shared" si="20"/>
        <v>CV</v>
      </c>
      <c r="B147" s="2" t="str">
        <f>inp_KillchainPhase!$A$3</f>
        <v>Find</v>
      </c>
      <c r="C147" s="2" t="s">
        <v>117</v>
      </c>
      <c r="D147" s="2" t="s">
        <v>116</v>
      </c>
      <c r="E147" s="2">
        <f t="shared" si="21"/>
        <v>0</v>
      </c>
      <c r="F147" s="2">
        <f t="shared" si="21"/>
        <v>0</v>
      </c>
      <c r="G147" s="2">
        <f t="shared" si="21"/>
        <v>0</v>
      </c>
      <c r="H147" s="2">
        <f t="shared" si="21"/>
        <v>0</v>
      </c>
      <c r="I147" s="6">
        <v>0</v>
      </c>
      <c r="J147" s="2">
        <f>I148</f>
        <v>0</v>
      </c>
      <c r="K147" s="2">
        <f>I149</f>
        <v>0</v>
      </c>
      <c r="L147" s="2">
        <f>I150</f>
        <v>0</v>
      </c>
      <c r="M147" s="2">
        <f>I151</f>
        <v>0</v>
      </c>
      <c r="N147" s="2">
        <f>I152</f>
        <v>0</v>
      </c>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row>
    <row r="148" spans="1:79" x14ac:dyDescent="0.3">
      <c r="A148" s="2" t="str">
        <f t="shared" si="20"/>
        <v>sat_1</v>
      </c>
      <c r="B148" s="2" t="str">
        <f>inp_KillchainPhase!$A$3</f>
        <v>Find</v>
      </c>
      <c r="C148" s="2" t="s">
        <v>117</v>
      </c>
      <c r="D148" s="2" t="s">
        <v>116</v>
      </c>
      <c r="E148" s="2">
        <f t="shared" si="21"/>
        <v>0</v>
      </c>
      <c r="F148" s="2">
        <f t="shared" si="21"/>
        <v>0</v>
      </c>
      <c r="G148" s="2">
        <f t="shared" si="21"/>
        <v>0</v>
      </c>
      <c r="H148" s="2">
        <f t="shared" si="21"/>
        <v>0</v>
      </c>
      <c r="I148" s="2">
        <f t="shared" si="21"/>
        <v>0</v>
      </c>
      <c r="J148" s="6">
        <v>0</v>
      </c>
      <c r="K148" s="2">
        <f>J149</f>
        <v>0</v>
      </c>
      <c r="L148" s="2">
        <f>J150</f>
        <v>0</v>
      </c>
      <c r="M148" s="2">
        <f>J151</f>
        <v>0</v>
      </c>
      <c r="N148" s="2">
        <f>J152</f>
        <v>0</v>
      </c>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row>
    <row r="149" spans="1:79" x14ac:dyDescent="0.3">
      <c r="A149" s="2" t="str">
        <f t="shared" si="20"/>
        <v>sat_2</v>
      </c>
      <c r="B149" s="2" t="str">
        <f>inp_KillchainPhase!$A$3</f>
        <v>Find</v>
      </c>
      <c r="C149" s="2" t="s">
        <v>117</v>
      </c>
      <c r="D149" s="2" t="s">
        <v>116</v>
      </c>
      <c r="E149" s="2">
        <f t="shared" si="21"/>
        <v>0</v>
      </c>
      <c r="F149" s="2">
        <f t="shared" si="21"/>
        <v>0</v>
      </c>
      <c r="G149" s="2">
        <f t="shared" si="21"/>
        <v>0</v>
      </c>
      <c r="H149" s="2">
        <f t="shared" si="21"/>
        <v>0</v>
      </c>
      <c r="I149" s="2">
        <f t="shared" si="21"/>
        <v>0</v>
      </c>
      <c r="J149" s="2">
        <f t="shared" si="21"/>
        <v>0</v>
      </c>
      <c r="K149" s="6">
        <v>0</v>
      </c>
      <c r="L149" s="2">
        <f>K150</f>
        <v>0</v>
      </c>
      <c r="M149" s="2">
        <f>K151</f>
        <v>0</v>
      </c>
      <c r="N149" s="2">
        <f>K152</f>
        <v>0</v>
      </c>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row>
    <row r="150" spans="1:79" x14ac:dyDescent="0.3">
      <c r="A150" s="2" t="str">
        <f t="shared" si="20"/>
        <v>c2_1</v>
      </c>
      <c r="B150" s="2" t="str">
        <f>inp_KillchainPhase!$A$3</f>
        <v>Find</v>
      </c>
      <c r="C150" s="2" t="s">
        <v>117</v>
      </c>
      <c r="D150" s="2" t="s">
        <v>116</v>
      </c>
      <c r="E150" s="2">
        <f t="shared" si="21"/>
        <v>0</v>
      </c>
      <c r="F150" s="2">
        <f t="shared" si="21"/>
        <v>0</v>
      </c>
      <c r="G150" s="2">
        <f t="shared" si="21"/>
        <v>0</v>
      </c>
      <c r="H150" s="2">
        <f t="shared" si="21"/>
        <v>0</v>
      </c>
      <c r="I150" s="2">
        <f t="shared" si="21"/>
        <v>0</v>
      </c>
      <c r="J150" s="2">
        <f t="shared" si="21"/>
        <v>0</v>
      </c>
      <c r="K150" s="2">
        <f t="shared" si="21"/>
        <v>0</v>
      </c>
      <c r="L150" s="6">
        <v>0</v>
      </c>
      <c r="M150" s="2">
        <f>L151</f>
        <v>0</v>
      </c>
      <c r="N150" s="2">
        <f>L152</f>
        <v>0</v>
      </c>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row>
    <row r="151" spans="1:79" x14ac:dyDescent="0.3">
      <c r="A151" s="2" t="str">
        <f t="shared" si="20"/>
        <v>c2_2</v>
      </c>
      <c r="B151" s="2" t="str">
        <f>inp_KillchainPhase!$A$3</f>
        <v>Find</v>
      </c>
      <c r="C151" s="2" t="s">
        <v>117</v>
      </c>
      <c r="D151" s="2" t="s">
        <v>116</v>
      </c>
      <c r="E151" s="2">
        <f t="shared" si="21"/>
        <v>0</v>
      </c>
      <c r="F151" s="2">
        <f t="shared" si="21"/>
        <v>0</v>
      </c>
      <c r="G151" s="2">
        <f t="shared" si="21"/>
        <v>0</v>
      </c>
      <c r="H151" s="2">
        <f t="shared" si="21"/>
        <v>0</v>
      </c>
      <c r="I151" s="2">
        <f t="shared" si="21"/>
        <v>0</v>
      </c>
      <c r="J151" s="2">
        <f t="shared" si="21"/>
        <v>0</v>
      </c>
      <c r="K151" s="2">
        <f t="shared" si="21"/>
        <v>0</v>
      </c>
      <c r="L151" s="2">
        <f t="shared" si="21"/>
        <v>0</v>
      </c>
      <c r="M151" s="6">
        <v>0</v>
      </c>
      <c r="N151" s="2">
        <f>M152</f>
        <v>0</v>
      </c>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row>
    <row r="152" spans="1:79" x14ac:dyDescent="0.3">
      <c r="A152" s="2" t="str">
        <f t="shared" si="20"/>
        <v>grnd_1</v>
      </c>
      <c r="B152" s="2" t="str">
        <f>inp_KillchainPhase!$A$3</f>
        <v>Find</v>
      </c>
      <c r="C152" s="2" t="s">
        <v>117</v>
      </c>
      <c r="D152" s="2" t="s">
        <v>116</v>
      </c>
      <c r="E152" s="2">
        <f t="shared" si="21"/>
        <v>0</v>
      </c>
      <c r="F152" s="2">
        <f t="shared" si="21"/>
        <v>0</v>
      </c>
      <c r="G152" s="2">
        <f t="shared" si="21"/>
        <v>0</v>
      </c>
      <c r="H152" s="2">
        <f t="shared" si="21"/>
        <v>0</v>
      </c>
      <c r="I152" s="2">
        <f t="shared" si="21"/>
        <v>0</v>
      </c>
      <c r="J152" s="2">
        <f t="shared" si="21"/>
        <v>0</v>
      </c>
      <c r="K152" s="2">
        <f t="shared" si="21"/>
        <v>0</v>
      </c>
      <c r="L152" s="2">
        <f t="shared" si="21"/>
        <v>0</v>
      </c>
      <c r="M152" s="2">
        <f>$N$1</f>
        <v>0</v>
      </c>
      <c r="N152" s="6">
        <v>0</v>
      </c>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row>
    <row r="153" spans="1:79" x14ac:dyDescent="0.3">
      <c r="A153" s="2" t="str">
        <f t="shared" ref="A153:A226" si="22">A143</f>
        <v>fighter_4th</v>
      </c>
      <c r="B153" s="2" t="str">
        <f>inp_KillchainPhase!$A$4</f>
        <v>PED</v>
      </c>
      <c r="C153" s="2" t="s">
        <v>117</v>
      </c>
      <c r="D153" s="2" t="s">
        <v>116</v>
      </c>
      <c r="E153" s="6">
        <v>0</v>
      </c>
      <c r="F153" s="2">
        <f>E154</f>
        <v>0</v>
      </c>
      <c r="G153" s="2">
        <f>E155</f>
        <v>0</v>
      </c>
      <c r="H153" s="2">
        <f>E156</f>
        <v>0</v>
      </c>
      <c r="I153" s="2">
        <f>E157</f>
        <v>0</v>
      </c>
      <c r="J153" s="2">
        <f>E158</f>
        <v>0</v>
      </c>
      <c r="K153" s="2">
        <f>E159</f>
        <v>0</v>
      </c>
      <c r="L153" s="2">
        <f>E160</f>
        <v>0</v>
      </c>
      <c r="M153" s="2">
        <f>E161</f>
        <v>0</v>
      </c>
      <c r="N153" s="2">
        <f>E162</f>
        <v>0</v>
      </c>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row>
    <row r="154" spans="1:79" x14ac:dyDescent="0.3">
      <c r="A154" s="2" t="str">
        <f t="shared" si="22"/>
        <v>fighter_5th</v>
      </c>
      <c r="B154" s="2" t="str">
        <f>inp_KillchainPhase!$A$4</f>
        <v>PED</v>
      </c>
      <c r="C154" s="2" t="s">
        <v>117</v>
      </c>
      <c r="D154" s="2" t="s">
        <v>116</v>
      </c>
      <c r="E154" s="2">
        <f>$N$1</f>
        <v>0</v>
      </c>
      <c r="F154" s="6">
        <v>0</v>
      </c>
      <c r="G154" s="2">
        <f>F155</f>
        <v>0</v>
      </c>
      <c r="H154" s="2">
        <f>F156</f>
        <v>0</v>
      </c>
      <c r="I154" s="2">
        <f>F157</f>
        <v>0</v>
      </c>
      <c r="J154" s="2">
        <f>F158</f>
        <v>0</v>
      </c>
      <c r="K154" s="2">
        <f>F159</f>
        <v>0</v>
      </c>
      <c r="L154" s="2">
        <f>F160</f>
        <v>0</v>
      </c>
      <c r="M154" s="2">
        <f>F161</f>
        <v>0</v>
      </c>
      <c r="N154" s="2">
        <f>F162</f>
        <v>0</v>
      </c>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row>
    <row r="155" spans="1:79" x14ac:dyDescent="0.3">
      <c r="A155" s="2" t="str">
        <f t="shared" si="22"/>
        <v>CRUDES</v>
      </c>
      <c r="B155" s="2" t="str">
        <f>inp_KillchainPhase!$A$4</f>
        <v>PED</v>
      </c>
      <c r="C155" s="2" t="s">
        <v>117</v>
      </c>
      <c r="D155" s="2" t="s">
        <v>116</v>
      </c>
      <c r="E155" s="2">
        <f t="shared" ref="E155:L162" si="23">$N$1</f>
        <v>0</v>
      </c>
      <c r="F155" s="2">
        <f t="shared" si="23"/>
        <v>0</v>
      </c>
      <c r="G155" s="6">
        <v>0</v>
      </c>
      <c r="H155" s="2">
        <f>G156</f>
        <v>0</v>
      </c>
      <c r="I155" s="2">
        <f>G157</f>
        <v>0</v>
      </c>
      <c r="J155" s="2">
        <f>G158</f>
        <v>0</v>
      </c>
      <c r="K155" s="2">
        <f>G159</f>
        <v>0</v>
      </c>
      <c r="L155" s="2">
        <f>G160</f>
        <v>0</v>
      </c>
      <c r="M155" s="2">
        <f>G161</f>
        <v>0</v>
      </c>
      <c r="N155" s="2">
        <f>G162</f>
        <v>0</v>
      </c>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row>
    <row r="156" spans="1:79" x14ac:dyDescent="0.3">
      <c r="A156" s="2" t="str">
        <f t="shared" si="22"/>
        <v>FFG</v>
      </c>
      <c r="B156" s="2" t="str">
        <f>inp_KillchainPhase!$A$4</f>
        <v>PED</v>
      </c>
      <c r="C156" s="2" t="s">
        <v>117</v>
      </c>
      <c r="D156" s="2" t="s">
        <v>116</v>
      </c>
      <c r="E156" s="2">
        <f t="shared" si="23"/>
        <v>0</v>
      </c>
      <c r="F156" s="2">
        <f t="shared" si="23"/>
        <v>0</v>
      </c>
      <c r="G156" s="2">
        <f t="shared" si="23"/>
        <v>0</v>
      </c>
      <c r="H156" s="6">
        <v>0</v>
      </c>
      <c r="I156" s="2">
        <f>H157</f>
        <v>0</v>
      </c>
      <c r="J156" s="2">
        <f>H158</f>
        <v>0</v>
      </c>
      <c r="K156" s="2">
        <f>H159</f>
        <v>0</v>
      </c>
      <c r="L156" s="2">
        <f>H160</f>
        <v>0</v>
      </c>
      <c r="M156" s="2">
        <f>H161</f>
        <v>0</v>
      </c>
      <c r="N156" s="2">
        <f>H162</f>
        <v>0</v>
      </c>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row>
    <row r="157" spans="1:79" x14ac:dyDescent="0.3">
      <c r="A157" s="2" t="str">
        <f t="shared" si="22"/>
        <v>CV</v>
      </c>
      <c r="B157" s="2" t="str">
        <f>inp_KillchainPhase!$A$4</f>
        <v>PED</v>
      </c>
      <c r="C157" s="2" t="s">
        <v>117</v>
      </c>
      <c r="D157" s="2" t="s">
        <v>116</v>
      </c>
      <c r="E157" s="2">
        <f t="shared" si="23"/>
        <v>0</v>
      </c>
      <c r="F157" s="2">
        <f t="shared" si="23"/>
        <v>0</v>
      </c>
      <c r="G157" s="2">
        <f t="shared" si="23"/>
        <v>0</v>
      </c>
      <c r="H157" s="2">
        <f t="shared" si="23"/>
        <v>0</v>
      </c>
      <c r="I157" s="6">
        <v>0</v>
      </c>
      <c r="J157" s="2">
        <f>I158</f>
        <v>0</v>
      </c>
      <c r="K157" s="2">
        <f>I159</f>
        <v>0</v>
      </c>
      <c r="L157" s="2">
        <f>I160</f>
        <v>0</v>
      </c>
      <c r="M157" s="2">
        <f>I161</f>
        <v>0</v>
      </c>
      <c r="N157" s="2">
        <f>I162</f>
        <v>0</v>
      </c>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row>
    <row r="158" spans="1:79" x14ac:dyDescent="0.3">
      <c r="A158" s="2" t="str">
        <f t="shared" si="22"/>
        <v>sat_1</v>
      </c>
      <c r="B158" s="2" t="str">
        <f>inp_KillchainPhase!$A$4</f>
        <v>PED</v>
      </c>
      <c r="C158" s="2" t="s">
        <v>117</v>
      </c>
      <c r="D158" s="2" t="s">
        <v>116</v>
      </c>
      <c r="E158" s="2">
        <f t="shared" si="23"/>
        <v>0</v>
      </c>
      <c r="F158" s="2">
        <f t="shared" si="23"/>
        <v>0</v>
      </c>
      <c r="G158" s="2">
        <f t="shared" si="23"/>
        <v>0</v>
      </c>
      <c r="H158" s="2">
        <f t="shared" si="23"/>
        <v>0</v>
      </c>
      <c r="I158" s="2">
        <f t="shared" si="23"/>
        <v>0</v>
      </c>
      <c r="J158" s="6">
        <v>0</v>
      </c>
      <c r="K158" s="2">
        <f>J159</f>
        <v>0</v>
      </c>
      <c r="L158" s="2">
        <f>J160</f>
        <v>0</v>
      </c>
      <c r="M158" s="2">
        <f>J161</f>
        <v>0</v>
      </c>
      <c r="N158" s="2">
        <f>J162</f>
        <v>0</v>
      </c>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row>
    <row r="159" spans="1:79" x14ac:dyDescent="0.3">
      <c r="A159" s="2" t="str">
        <f t="shared" si="22"/>
        <v>sat_2</v>
      </c>
      <c r="B159" s="2" t="str">
        <f>inp_KillchainPhase!$A$4</f>
        <v>PED</v>
      </c>
      <c r="C159" s="2" t="s">
        <v>117</v>
      </c>
      <c r="D159" s="2" t="s">
        <v>116</v>
      </c>
      <c r="E159" s="2">
        <f t="shared" si="23"/>
        <v>0</v>
      </c>
      <c r="F159" s="2">
        <f t="shared" si="23"/>
        <v>0</v>
      </c>
      <c r="G159" s="2">
        <f t="shared" si="23"/>
        <v>0</v>
      </c>
      <c r="H159" s="2">
        <f t="shared" si="23"/>
        <v>0</v>
      </c>
      <c r="I159" s="2">
        <f t="shared" si="23"/>
        <v>0</v>
      </c>
      <c r="J159" s="2">
        <f t="shared" si="23"/>
        <v>0</v>
      </c>
      <c r="K159" s="6">
        <v>0</v>
      </c>
      <c r="L159" s="2">
        <f>K160</f>
        <v>0</v>
      </c>
      <c r="M159" s="2">
        <f>K161</f>
        <v>0</v>
      </c>
      <c r="N159" s="2">
        <f>K162</f>
        <v>0</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row>
    <row r="160" spans="1:79" x14ac:dyDescent="0.3">
      <c r="A160" s="2" t="str">
        <f t="shared" si="22"/>
        <v>c2_1</v>
      </c>
      <c r="B160" s="2" t="str">
        <f>inp_KillchainPhase!$A$4</f>
        <v>PED</v>
      </c>
      <c r="C160" s="2" t="s">
        <v>117</v>
      </c>
      <c r="D160" s="2" t="s">
        <v>116</v>
      </c>
      <c r="E160" s="2">
        <f t="shared" si="23"/>
        <v>0</v>
      </c>
      <c r="F160" s="2">
        <f t="shared" si="23"/>
        <v>0</v>
      </c>
      <c r="G160" s="2">
        <f t="shared" si="23"/>
        <v>0</v>
      </c>
      <c r="H160" s="2">
        <f t="shared" si="23"/>
        <v>0</v>
      </c>
      <c r="I160" s="2">
        <f t="shared" si="23"/>
        <v>0</v>
      </c>
      <c r="J160" s="2">
        <f t="shared" si="23"/>
        <v>0</v>
      </c>
      <c r="K160" s="2">
        <f t="shared" si="23"/>
        <v>0</v>
      </c>
      <c r="L160" s="6">
        <v>0</v>
      </c>
      <c r="M160" s="2">
        <f>L161</f>
        <v>0</v>
      </c>
      <c r="N160" s="2">
        <f>L162</f>
        <v>0</v>
      </c>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row>
    <row r="161" spans="1:79" x14ac:dyDescent="0.3">
      <c r="A161" s="2" t="str">
        <f t="shared" si="22"/>
        <v>c2_2</v>
      </c>
      <c r="B161" s="2" t="str">
        <f>inp_KillchainPhase!$A$4</f>
        <v>PED</v>
      </c>
      <c r="C161" s="2" t="s">
        <v>117</v>
      </c>
      <c r="D161" s="2" t="s">
        <v>116</v>
      </c>
      <c r="E161" s="2">
        <f t="shared" si="23"/>
        <v>0</v>
      </c>
      <c r="F161" s="2">
        <f t="shared" si="23"/>
        <v>0</v>
      </c>
      <c r="G161" s="2">
        <f t="shared" si="23"/>
        <v>0</v>
      </c>
      <c r="H161" s="2">
        <f t="shared" si="23"/>
        <v>0</v>
      </c>
      <c r="I161" s="2">
        <f t="shared" si="23"/>
        <v>0</v>
      </c>
      <c r="J161" s="2">
        <f t="shared" si="23"/>
        <v>0</v>
      </c>
      <c r="K161" s="2">
        <f t="shared" si="23"/>
        <v>0</v>
      </c>
      <c r="L161" s="2">
        <f t="shared" si="23"/>
        <v>0</v>
      </c>
      <c r="M161" s="6">
        <v>0</v>
      </c>
      <c r="N161" s="2">
        <f>M162</f>
        <v>0</v>
      </c>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row>
    <row r="162" spans="1:79" x14ac:dyDescent="0.3">
      <c r="A162" s="2" t="str">
        <f t="shared" si="22"/>
        <v>grnd_1</v>
      </c>
      <c r="B162" s="2" t="str">
        <f>inp_KillchainPhase!$A$4</f>
        <v>PED</v>
      </c>
      <c r="C162" s="2" t="s">
        <v>117</v>
      </c>
      <c r="D162" s="2" t="s">
        <v>116</v>
      </c>
      <c r="E162" s="2">
        <f t="shared" si="23"/>
        <v>0</v>
      </c>
      <c r="F162" s="2">
        <f t="shared" si="23"/>
        <v>0</v>
      </c>
      <c r="G162" s="2">
        <f t="shared" si="23"/>
        <v>0</v>
      </c>
      <c r="H162" s="2">
        <f t="shared" si="23"/>
        <v>0</v>
      </c>
      <c r="I162" s="2">
        <f t="shared" si="23"/>
        <v>0</v>
      </c>
      <c r="J162" s="2">
        <f t="shared" si="23"/>
        <v>0</v>
      </c>
      <c r="K162" s="2">
        <f t="shared" si="23"/>
        <v>0</v>
      </c>
      <c r="L162" s="2">
        <f t="shared" si="23"/>
        <v>0</v>
      </c>
      <c r="M162" s="2">
        <f>$N$1</f>
        <v>0</v>
      </c>
      <c r="N162" s="6">
        <v>0</v>
      </c>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row>
    <row r="163" spans="1:79" x14ac:dyDescent="0.3">
      <c r="A163" s="2" t="str">
        <f t="shared" si="22"/>
        <v>fighter_4th</v>
      </c>
      <c r="B163" s="2" t="str">
        <f>inp_KillchainPhase!$A$5</f>
        <v>Fix</v>
      </c>
      <c r="C163" s="2" t="s">
        <v>117</v>
      </c>
      <c r="D163" s="2" t="s">
        <v>116</v>
      </c>
      <c r="E163" s="6">
        <v>0</v>
      </c>
      <c r="F163" s="2">
        <f>E164</f>
        <v>0</v>
      </c>
      <c r="G163" s="2">
        <f>E165</f>
        <v>0</v>
      </c>
      <c r="H163" s="2">
        <f>E166</f>
        <v>0</v>
      </c>
      <c r="I163" s="2">
        <f>E167</f>
        <v>0</v>
      </c>
      <c r="J163" s="2">
        <f>E168</f>
        <v>0</v>
      </c>
      <c r="K163" s="2">
        <f>E169</f>
        <v>0</v>
      </c>
      <c r="L163" s="2">
        <f>E170</f>
        <v>0</v>
      </c>
      <c r="M163" s="2">
        <f>E171</f>
        <v>0</v>
      </c>
      <c r="N163" s="2">
        <f>E172</f>
        <v>0</v>
      </c>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row>
    <row r="164" spans="1:79" x14ac:dyDescent="0.3">
      <c r="A164" s="2" t="str">
        <f t="shared" si="22"/>
        <v>fighter_5th</v>
      </c>
      <c r="B164" s="2" t="str">
        <f>inp_KillchainPhase!$A$5</f>
        <v>Fix</v>
      </c>
      <c r="C164" s="2" t="s">
        <v>117</v>
      </c>
      <c r="D164" s="2" t="s">
        <v>116</v>
      </c>
      <c r="E164" s="2">
        <f>$N$1</f>
        <v>0</v>
      </c>
      <c r="F164" s="6">
        <v>0</v>
      </c>
      <c r="G164" s="2">
        <f>F165</f>
        <v>0</v>
      </c>
      <c r="H164" s="2">
        <f>F166</f>
        <v>0</v>
      </c>
      <c r="I164" s="2">
        <f>F167</f>
        <v>0</v>
      </c>
      <c r="J164" s="2">
        <f>F168</f>
        <v>0</v>
      </c>
      <c r="K164" s="2">
        <f>F169</f>
        <v>0</v>
      </c>
      <c r="L164" s="2">
        <f>F170</f>
        <v>0</v>
      </c>
      <c r="M164" s="2">
        <f>F171</f>
        <v>0</v>
      </c>
      <c r="N164" s="2">
        <f>F172</f>
        <v>0</v>
      </c>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row>
    <row r="165" spans="1:79" x14ac:dyDescent="0.3">
      <c r="A165" s="2" t="str">
        <f t="shared" si="22"/>
        <v>CRUDES</v>
      </c>
      <c r="B165" s="2" t="str">
        <f>inp_KillchainPhase!$A$5</f>
        <v>Fix</v>
      </c>
      <c r="C165" s="2" t="s">
        <v>117</v>
      </c>
      <c r="D165" s="2" t="s">
        <v>116</v>
      </c>
      <c r="E165" s="2">
        <f t="shared" ref="E165:L172" si="24">$N$1</f>
        <v>0</v>
      </c>
      <c r="F165" s="2">
        <f t="shared" si="24"/>
        <v>0</v>
      </c>
      <c r="G165" s="6">
        <v>0</v>
      </c>
      <c r="H165" s="2">
        <f>G166</f>
        <v>0</v>
      </c>
      <c r="I165" s="2">
        <f>G167</f>
        <v>0</v>
      </c>
      <c r="J165" s="2">
        <f>G168</f>
        <v>0</v>
      </c>
      <c r="K165" s="2">
        <f>G169</f>
        <v>0</v>
      </c>
      <c r="L165" s="2">
        <f>G170</f>
        <v>0</v>
      </c>
      <c r="M165" s="2">
        <f>G171</f>
        <v>0</v>
      </c>
      <c r="N165" s="2">
        <f>G172</f>
        <v>0</v>
      </c>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row>
    <row r="166" spans="1:79" x14ac:dyDescent="0.3">
      <c r="A166" s="2" t="str">
        <f t="shared" si="22"/>
        <v>FFG</v>
      </c>
      <c r="B166" s="2" t="str">
        <f>inp_KillchainPhase!$A$5</f>
        <v>Fix</v>
      </c>
      <c r="C166" s="2" t="s">
        <v>117</v>
      </c>
      <c r="D166" s="2" t="s">
        <v>116</v>
      </c>
      <c r="E166" s="2">
        <f t="shared" si="24"/>
        <v>0</v>
      </c>
      <c r="F166" s="2">
        <f t="shared" si="24"/>
        <v>0</v>
      </c>
      <c r="G166" s="2">
        <f t="shared" si="24"/>
        <v>0</v>
      </c>
      <c r="H166" s="6">
        <v>0</v>
      </c>
      <c r="I166" s="2">
        <f>H167</f>
        <v>0</v>
      </c>
      <c r="J166" s="2">
        <f>H168</f>
        <v>0</v>
      </c>
      <c r="K166" s="2">
        <f>H169</f>
        <v>0</v>
      </c>
      <c r="L166" s="2">
        <f>H170</f>
        <v>0</v>
      </c>
      <c r="M166" s="2">
        <f>H171</f>
        <v>0</v>
      </c>
      <c r="N166" s="2">
        <f>H172</f>
        <v>0</v>
      </c>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row>
    <row r="167" spans="1:79" x14ac:dyDescent="0.3">
      <c r="A167" s="2" t="str">
        <f t="shared" si="22"/>
        <v>CV</v>
      </c>
      <c r="B167" s="2" t="str">
        <f>inp_KillchainPhase!$A$5</f>
        <v>Fix</v>
      </c>
      <c r="C167" s="2" t="s">
        <v>117</v>
      </c>
      <c r="D167" s="2" t="s">
        <v>116</v>
      </c>
      <c r="E167" s="2">
        <f t="shared" si="24"/>
        <v>0</v>
      </c>
      <c r="F167" s="2">
        <f t="shared" si="24"/>
        <v>0</v>
      </c>
      <c r="G167" s="2">
        <f t="shared" si="24"/>
        <v>0</v>
      </c>
      <c r="H167" s="2">
        <f t="shared" si="24"/>
        <v>0</v>
      </c>
      <c r="I167" s="6">
        <v>0</v>
      </c>
      <c r="J167" s="2">
        <f>I168</f>
        <v>0</v>
      </c>
      <c r="K167" s="2">
        <f>I169</f>
        <v>0</v>
      </c>
      <c r="L167" s="2">
        <f>I170</f>
        <v>0</v>
      </c>
      <c r="M167" s="2">
        <f>I171</f>
        <v>0</v>
      </c>
      <c r="N167" s="2">
        <f>I172</f>
        <v>0</v>
      </c>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row>
    <row r="168" spans="1:79" x14ac:dyDescent="0.3">
      <c r="A168" s="2" t="str">
        <f t="shared" si="22"/>
        <v>sat_1</v>
      </c>
      <c r="B168" s="2" t="str">
        <f>inp_KillchainPhase!$A$5</f>
        <v>Fix</v>
      </c>
      <c r="C168" s="2" t="s">
        <v>117</v>
      </c>
      <c r="D168" s="2" t="s">
        <v>116</v>
      </c>
      <c r="E168" s="2">
        <f t="shared" si="24"/>
        <v>0</v>
      </c>
      <c r="F168" s="2">
        <f t="shared" si="24"/>
        <v>0</v>
      </c>
      <c r="G168" s="2">
        <f t="shared" si="24"/>
        <v>0</v>
      </c>
      <c r="H168" s="2">
        <f t="shared" si="24"/>
        <v>0</v>
      </c>
      <c r="I168" s="2">
        <f t="shared" si="24"/>
        <v>0</v>
      </c>
      <c r="J168" s="6">
        <v>0</v>
      </c>
      <c r="K168" s="2">
        <f>J169</f>
        <v>0</v>
      </c>
      <c r="L168" s="2">
        <f>J170</f>
        <v>0</v>
      </c>
      <c r="M168" s="2">
        <f>J171</f>
        <v>0</v>
      </c>
      <c r="N168" s="2">
        <f>J172</f>
        <v>0</v>
      </c>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row>
    <row r="169" spans="1:79" x14ac:dyDescent="0.3">
      <c r="A169" s="2" t="str">
        <f t="shared" si="22"/>
        <v>sat_2</v>
      </c>
      <c r="B169" s="2" t="str">
        <f>inp_KillchainPhase!$A$5</f>
        <v>Fix</v>
      </c>
      <c r="C169" s="2" t="s">
        <v>117</v>
      </c>
      <c r="D169" s="2" t="s">
        <v>116</v>
      </c>
      <c r="E169" s="2">
        <f t="shared" si="24"/>
        <v>0</v>
      </c>
      <c r="F169" s="2">
        <f t="shared" si="24"/>
        <v>0</v>
      </c>
      <c r="G169" s="2">
        <f t="shared" si="24"/>
        <v>0</v>
      </c>
      <c r="H169" s="2">
        <f t="shared" si="24"/>
        <v>0</v>
      </c>
      <c r="I169" s="2">
        <f t="shared" si="24"/>
        <v>0</v>
      </c>
      <c r="J169" s="2">
        <f t="shared" si="24"/>
        <v>0</v>
      </c>
      <c r="K169" s="6">
        <v>0</v>
      </c>
      <c r="L169" s="2">
        <f>K170</f>
        <v>0</v>
      </c>
      <c r="M169" s="2">
        <f>K171</f>
        <v>0</v>
      </c>
      <c r="N169" s="2">
        <f>K172</f>
        <v>0</v>
      </c>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row>
    <row r="170" spans="1:79" x14ac:dyDescent="0.3">
      <c r="A170" s="2" t="str">
        <f t="shared" si="22"/>
        <v>c2_1</v>
      </c>
      <c r="B170" s="2" t="str">
        <f>inp_KillchainPhase!$A$5</f>
        <v>Fix</v>
      </c>
      <c r="C170" s="2" t="s">
        <v>117</v>
      </c>
      <c r="D170" s="2" t="s">
        <v>116</v>
      </c>
      <c r="E170" s="2">
        <f t="shared" si="24"/>
        <v>0</v>
      </c>
      <c r="F170" s="2">
        <f t="shared" si="24"/>
        <v>0</v>
      </c>
      <c r="G170" s="2">
        <f t="shared" si="24"/>
        <v>0</v>
      </c>
      <c r="H170" s="2">
        <f t="shared" si="24"/>
        <v>0</v>
      </c>
      <c r="I170" s="2">
        <f t="shared" si="24"/>
        <v>0</v>
      </c>
      <c r="J170" s="2">
        <f t="shared" si="24"/>
        <v>0</v>
      </c>
      <c r="K170" s="2">
        <f t="shared" si="24"/>
        <v>0</v>
      </c>
      <c r="L170" s="6">
        <v>0</v>
      </c>
      <c r="M170" s="2">
        <f>L171</f>
        <v>0</v>
      </c>
      <c r="N170" s="2">
        <f>L172</f>
        <v>0</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row>
    <row r="171" spans="1:79" x14ac:dyDescent="0.3">
      <c r="A171" s="2" t="str">
        <f t="shared" si="22"/>
        <v>c2_2</v>
      </c>
      <c r="B171" s="2" t="str">
        <f>inp_KillchainPhase!$A$5</f>
        <v>Fix</v>
      </c>
      <c r="C171" s="2" t="s">
        <v>117</v>
      </c>
      <c r="D171" s="2" t="s">
        <v>116</v>
      </c>
      <c r="E171" s="2">
        <f t="shared" si="24"/>
        <v>0</v>
      </c>
      <c r="F171" s="2">
        <f t="shared" si="24"/>
        <v>0</v>
      </c>
      <c r="G171" s="2">
        <f t="shared" si="24"/>
        <v>0</v>
      </c>
      <c r="H171" s="2">
        <f t="shared" si="24"/>
        <v>0</v>
      </c>
      <c r="I171" s="2">
        <f t="shared" si="24"/>
        <v>0</v>
      </c>
      <c r="J171" s="2">
        <f t="shared" si="24"/>
        <v>0</v>
      </c>
      <c r="K171" s="2">
        <f t="shared" si="24"/>
        <v>0</v>
      </c>
      <c r="L171" s="2">
        <f t="shared" si="24"/>
        <v>0</v>
      </c>
      <c r="M171" s="6">
        <v>0</v>
      </c>
      <c r="N171" s="2">
        <f>M172</f>
        <v>0</v>
      </c>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row>
    <row r="172" spans="1:79" x14ac:dyDescent="0.3">
      <c r="A172" s="2" t="str">
        <f t="shared" si="22"/>
        <v>grnd_1</v>
      </c>
      <c r="B172" s="2" t="str">
        <f>inp_KillchainPhase!$A$5</f>
        <v>Fix</v>
      </c>
      <c r="C172" s="2" t="s">
        <v>117</v>
      </c>
      <c r="D172" s="2" t="s">
        <v>116</v>
      </c>
      <c r="E172" s="2">
        <f t="shared" si="24"/>
        <v>0</v>
      </c>
      <c r="F172" s="2">
        <f t="shared" si="24"/>
        <v>0</v>
      </c>
      <c r="G172" s="2">
        <f t="shared" si="24"/>
        <v>0</v>
      </c>
      <c r="H172" s="2">
        <f t="shared" si="24"/>
        <v>0</v>
      </c>
      <c r="I172" s="2">
        <f t="shared" si="24"/>
        <v>0</v>
      </c>
      <c r="J172" s="2">
        <f t="shared" si="24"/>
        <v>0</v>
      </c>
      <c r="K172" s="2">
        <f t="shared" si="24"/>
        <v>0</v>
      </c>
      <c r="L172" s="2">
        <f t="shared" si="24"/>
        <v>0</v>
      </c>
      <c r="M172" s="2">
        <f>$N$1</f>
        <v>0</v>
      </c>
      <c r="N172" s="6">
        <v>0</v>
      </c>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row>
    <row r="173" spans="1:79" x14ac:dyDescent="0.3">
      <c r="A173" s="2" t="str">
        <f t="shared" si="22"/>
        <v>fighter_4th</v>
      </c>
      <c r="B173" s="2" t="str">
        <f>inp_KillchainPhase!$A$6</f>
        <v>PED2</v>
      </c>
      <c r="C173" s="2" t="s">
        <v>117</v>
      </c>
      <c r="D173" s="2" t="s">
        <v>116</v>
      </c>
      <c r="E173" s="6">
        <v>0</v>
      </c>
      <c r="F173" s="2">
        <f>E174</f>
        <v>0</v>
      </c>
      <c r="G173" s="2">
        <f>E175</f>
        <v>0</v>
      </c>
      <c r="H173" s="2">
        <f>E176</f>
        <v>0</v>
      </c>
      <c r="I173" s="2">
        <f>E177</f>
        <v>0</v>
      </c>
      <c r="J173" s="2">
        <f>E178</f>
        <v>0</v>
      </c>
      <c r="K173" s="2">
        <f>E179</f>
        <v>0</v>
      </c>
      <c r="L173" s="2">
        <f>E180</f>
        <v>0</v>
      </c>
      <c r="M173" s="2">
        <f>E181</f>
        <v>0</v>
      </c>
      <c r="N173" s="2">
        <f>E182</f>
        <v>0</v>
      </c>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row>
    <row r="174" spans="1:79" x14ac:dyDescent="0.3">
      <c r="A174" s="2" t="str">
        <f t="shared" si="22"/>
        <v>fighter_5th</v>
      </c>
      <c r="B174" s="2" t="str">
        <f>inp_KillchainPhase!$A$6</f>
        <v>PED2</v>
      </c>
      <c r="C174" s="2" t="s">
        <v>117</v>
      </c>
      <c r="D174" s="2" t="s">
        <v>116</v>
      </c>
      <c r="E174" s="2">
        <f>$N$1</f>
        <v>0</v>
      </c>
      <c r="F174" s="6">
        <v>0</v>
      </c>
      <c r="G174" s="2">
        <f>F175</f>
        <v>0</v>
      </c>
      <c r="H174" s="2">
        <f>F176</f>
        <v>0</v>
      </c>
      <c r="I174" s="2">
        <f>F177</f>
        <v>0</v>
      </c>
      <c r="J174" s="2">
        <f>F178</f>
        <v>0</v>
      </c>
      <c r="K174" s="2">
        <f>F179</f>
        <v>0</v>
      </c>
      <c r="L174" s="2">
        <f>F180</f>
        <v>0</v>
      </c>
      <c r="M174" s="2">
        <f>F181</f>
        <v>0</v>
      </c>
      <c r="N174" s="2">
        <f>F182</f>
        <v>0</v>
      </c>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row>
    <row r="175" spans="1:79" x14ac:dyDescent="0.3">
      <c r="A175" s="2" t="str">
        <f t="shared" si="22"/>
        <v>CRUDES</v>
      </c>
      <c r="B175" s="2" t="str">
        <f>inp_KillchainPhase!$A$6</f>
        <v>PED2</v>
      </c>
      <c r="C175" s="2" t="s">
        <v>117</v>
      </c>
      <c r="D175" s="2" t="s">
        <v>116</v>
      </c>
      <c r="E175" s="2">
        <f t="shared" ref="E175:L182" si="25">$N$1</f>
        <v>0</v>
      </c>
      <c r="F175" s="2">
        <f t="shared" si="25"/>
        <v>0</v>
      </c>
      <c r="G175" s="6">
        <v>0</v>
      </c>
      <c r="H175" s="2">
        <f>G176</f>
        <v>0</v>
      </c>
      <c r="I175" s="2">
        <f>G177</f>
        <v>0</v>
      </c>
      <c r="J175" s="2">
        <f>G178</f>
        <v>0</v>
      </c>
      <c r="K175" s="2">
        <f>G179</f>
        <v>0</v>
      </c>
      <c r="L175" s="2">
        <f>G180</f>
        <v>0</v>
      </c>
      <c r="M175" s="2">
        <f>G181</f>
        <v>0</v>
      </c>
      <c r="N175" s="2">
        <f>G182</f>
        <v>0</v>
      </c>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row>
    <row r="176" spans="1:79" x14ac:dyDescent="0.3">
      <c r="A176" s="2" t="str">
        <f t="shared" si="22"/>
        <v>FFG</v>
      </c>
      <c r="B176" s="2" t="str">
        <f>inp_KillchainPhase!$A$6</f>
        <v>PED2</v>
      </c>
      <c r="C176" s="2" t="s">
        <v>117</v>
      </c>
      <c r="D176" s="2" t="s">
        <v>116</v>
      </c>
      <c r="E176" s="2">
        <f t="shared" si="25"/>
        <v>0</v>
      </c>
      <c r="F176" s="2">
        <f t="shared" si="25"/>
        <v>0</v>
      </c>
      <c r="G176" s="2">
        <f t="shared" si="25"/>
        <v>0</v>
      </c>
      <c r="H176" s="6">
        <v>0</v>
      </c>
      <c r="I176" s="2">
        <f>H177</f>
        <v>0</v>
      </c>
      <c r="J176" s="2">
        <f>H178</f>
        <v>0</v>
      </c>
      <c r="K176" s="2">
        <f>H179</f>
        <v>0</v>
      </c>
      <c r="L176" s="2">
        <f>H180</f>
        <v>0</v>
      </c>
      <c r="M176" s="2">
        <f>H181</f>
        <v>0</v>
      </c>
      <c r="N176" s="2">
        <f>H182</f>
        <v>0</v>
      </c>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row>
    <row r="177" spans="1:79" x14ac:dyDescent="0.3">
      <c r="A177" s="2" t="str">
        <f t="shared" si="22"/>
        <v>CV</v>
      </c>
      <c r="B177" s="2" t="str">
        <f>inp_KillchainPhase!$A$6</f>
        <v>PED2</v>
      </c>
      <c r="C177" s="2" t="s">
        <v>117</v>
      </c>
      <c r="D177" s="2" t="s">
        <v>116</v>
      </c>
      <c r="E177" s="2">
        <f t="shared" si="25"/>
        <v>0</v>
      </c>
      <c r="F177" s="2">
        <f t="shared" si="25"/>
        <v>0</v>
      </c>
      <c r="G177" s="2">
        <f t="shared" si="25"/>
        <v>0</v>
      </c>
      <c r="H177" s="2">
        <f t="shared" si="25"/>
        <v>0</v>
      </c>
      <c r="I177" s="6">
        <v>0</v>
      </c>
      <c r="J177" s="2">
        <f>I178</f>
        <v>0</v>
      </c>
      <c r="K177" s="2">
        <f>I179</f>
        <v>0</v>
      </c>
      <c r="L177" s="2">
        <f>I180</f>
        <v>0</v>
      </c>
      <c r="M177" s="2">
        <f>I181</f>
        <v>0</v>
      </c>
      <c r="N177" s="2">
        <f>I182</f>
        <v>0</v>
      </c>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row>
    <row r="178" spans="1:79" x14ac:dyDescent="0.3">
      <c r="A178" s="2" t="str">
        <f t="shared" si="22"/>
        <v>sat_1</v>
      </c>
      <c r="B178" s="2" t="str">
        <f>inp_KillchainPhase!$A$6</f>
        <v>PED2</v>
      </c>
      <c r="C178" s="2" t="s">
        <v>117</v>
      </c>
      <c r="D178" s="2" t="s">
        <v>116</v>
      </c>
      <c r="E178" s="2">
        <f t="shared" si="25"/>
        <v>0</v>
      </c>
      <c r="F178" s="2">
        <f t="shared" si="25"/>
        <v>0</v>
      </c>
      <c r="G178" s="2">
        <f t="shared" si="25"/>
        <v>0</v>
      </c>
      <c r="H178" s="2">
        <f t="shared" si="25"/>
        <v>0</v>
      </c>
      <c r="I178" s="2">
        <f t="shared" si="25"/>
        <v>0</v>
      </c>
      <c r="J178" s="6">
        <v>0</v>
      </c>
      <c r="K178" s="2">
        <f>J179</f>
        <v>0</v>
      </c>
      <c r="L178" s="2">
        <f>J180</f>
        <v>0</v>
      </c>
      <c r="M178" s="2">
        <f>J181</f>
        <v>0</v>
      </c>
      <c r="N178" s="2">
        <f>J182</f>
        <v>0</v>
      </c>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row>
    <row r="179" spans="1:79" x14ac:dyDescent="0.3">
      <c r="A179" s="2" t="str">
        <f t="shared" si="22"/>
        <v>sat_2</v>
      </c>
      <c r="B179" s="2" t="str">
        <f>inp_KillchainPhase!$A$6</f>
        <v>PED2</v>
      </c>
      <c r="C179" s="2" t="s">
        <v>117</v>
      </c>
      <c r="D179" s="2" t="s">
        <v>116</v>
      </c>
      <c r="E179" s="2">
        <f t="shared" si="25"/>
        <v>0</v>
      </c>
      <c r="F179" s="2">
        <f t="shared" si="25"/>
        <v>0</v>
      </c>
      <c r="G179" s="2">
        <f t="shared" si="25"/>
        <v>0</v>
      </c>
      <c r="H179" s="2">
        <f t="shared" si="25"/>
        <v>0</v>
      </c>
      <c r="I179" s="2">
        <f t="shared" si="25"/>
        <v>0</v>
      </c>
      <c r="J179" s="2">
        <f t="shared" si="25"/>
        <v>0</v>
      </c>
      <c r="K179" s="6">
        <v>0</v>
      </c>
      <c r="L179" s="2">
        <f>K180</f>
        <v>0</v>
      </c>
      <c r="M179" s="2">
        <f>K181</f>
        <v>0</v>
      </c>
      <c r="N179" s="2">
        <f>K182</f>
        <v>0</v>
      </c>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row>
    <row r="180" spans="1:79" x14ac:dyDescent="0.3">
      <c r="A180" s="2" t="str">
        <f t="shared" si="22"/>
        <v>c2_1</v>
      </c>
      <c r="B180" s="2" t="str">
        <f>inp_KillchainPhase!$A$6</f>
        <v>PED2</v>
      </c>
      <c r="C180" s="2" t="s">
        <v>117</v>
      </c>
      <c r="D180" s="2" t="s">
        <v>116</v>
      </c>
      <c r="E180" s="2">
        <f t="shared" si="25"/>
        <v>0</v>
      </c>
      <c r="F180" s="2">
        <f t="shared" si="25"/>
        <v>0</v>
      </c>
      <c r="G180" s="2">
        <f t="shared" si="25"/>
        <v>0</v>
      </c>
      <c r="H180" s="2">
        <f t="shared" si="25"/>
        <v>0</v>
      </c>
      <c r="I180" s="2">
        <f t="shared" si="25"/>
        <v>0</v>
      </c>
      <c r="J180" s="2">
        <f t="shared" si="25"/>
        <v>0</v>
      </c>
      <c r="K180" s="2">
        <f t="shared" si="25"/>
        <v>0</v>
      </c>
      <c r="L180" s="6">
        <v>0</v>
      </c>
      <c r="M180" s="2">
        <f>L181</f>
        <v>0</v>
      </c>
      <c r="N180" s="2">
        <f>L182</f>
        <v>0</v>
      </c>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row>
    <row r="181" spans="1:79" x14ac:dyDescent="0.3">
      <c r="A181" s="2" t="str">
        <f t="shared" si="22"/>
        <v>c2_2</v>
      </c>
      <c r="B181" s="2" t="str">
        <f>inp_KillchainPhase!$A$6</f>
        <v>PED2</v>
      </c>
      <c r="C181" s="2" t="s">
        <v>117</v>
      </c>
      <c r="D181" s="2" t="s">
        <v>116</v>
      </c>
      <c r="E181" s="2">
        <f t="shared" si="25"/>
        <v>0</v>
      </c>
      <c r="F181" s="2">
        <f t="shared" si="25"/>
        <v>0</v>
      </c>
      <c r="G181" s="2">
        <f t="shared" si="25"/>
        <v>0</v>
      </c>
      <c r="H181" s="2">
        <f t="shared" si="25"/>
        <v>0</v>
      </c>
      <c r="I181" s="2">
        <f t="shared" si="25"/>
        <v>0</v>
      </c>
      <c r="J181" s="2">
        <f t="shared" si="25"/>
        <v>0</v>
      </c>
      <c r="K181" s="2">
        <f t="shared" si="25"/>
        <v>0</v>
      </c>
      <c r="L181" s="2">
        <f t="shared" si="25"/>
        <v>0</v>
      </c>
      <c r="M181" s="6">
        <v>0</v>
      </c>
      <c r="N181" s="2">
        <f>M182</f>
        <v>0</v>
      </c>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row>
    <row r="182" spans="1:79" x14ac:dyDescent="0.3">
      <c r="A182" s="2" t="str">
        <f t="shared" si="22"/>
        <v>grnd_1</v>
      </c>
      <c r="B182" s="2" t="str">
        <f>inp_KillchainPhase!$A$6</f>
        <v>PED2</v>
      </c>
      <c r="C182" s="2" t="s">
        <v>117</v>
      </c>
      <c r="D182" s="2" t="s">
        <v>116</v>
      </c>
      <c r="E182" s="2">
        <f t="shared" si="25"/>
        <v>0</v>
      </c>
      <c r="F182" s="2">
        <f t="shared" si="25"/>
        <v>0</v>
      </c>
      <c r="G182" s="2">
        <f t="shared" si="25"/>
        <v>0</v>
      </c>
      <c r="H182" s="2">
        <f t="shared" si="25"/>
        <v>0</v>
      </c>
      <c r="I182" s="2">
        <f t="shared" si="25"/>
        <v>0</v>
      </c>
      <c r="J182" s="2">
        <f t="shared" si="25"/>
        <v>0</v>
      </c>
      <c r="K182" s="2">
        <f t="shared" si="25"/>
        <v>0</v>
      </c>
      <c r="L182" s="2">
        <f t="shared" si="25"/>
        <v>0</v>
      </c>
      <c r="M182" s="2">
        <f>$N$1</f>
        <v>0</v>
      </c>
      <c r="N182" s="6">
        <v>0</v>
      </c>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row>
    <row r="183" spans="1:79" x14ac:dyDescent="0.3">
      <c r="A183" s="2" t="str">
        <f t="shared" ref="A183:A192" si="26">A163</f>
        <v>fighter_4th</v>
      </c>
      <c r="B183" s="2" t="str">
        <f>inp_KillchainPhase!$A$7</f>
        <v>Track1</v>
      </c>
      <c r="C183" s="2" t="s">
        <v>117</v>
      </c>
      <c r="D183" s="2" t="s">
        <v>116</v>
      </c>
      <c r="E183" s="6">
        <v>0</v>
      </c>
      <c r="F183" s="2">
        <f>E184</f>
        <v>0</v>
      </c>
      <c r="G183" s="2">
        <f>E185</f>
        <v>0</v>
      </c>
      <c r="H183" s="2">
        <f>E186</f>
        <v>0</v>
      </c>
      <c r="I183" s="2">
        <f>E187</f>
        <v>0</v>
      </c>
      <c r="J183" s="2">
        <f>E188</f>
        <v>0</v>
      </c>
      <c r="K183" s="2">
        <f>E189</f>
        <v>0</v>
      </c>
      <c r="L183" s="2">
        <f>E190</f>
        <v>0</v>
      </c>
      <c r="M183" s="2">
        <f>E191</f>
        <v>0</v>
      </c>
      <c r="N183" s="2">
        <f>E192</f>
        <v>0</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row>
    <row r="184" spans="1:79" x14ac:dyDescent="0.3">
      <c r="A184" s="2" t="str">
        <f t="shared" si="26"/>
        <v>fighter_5th</v>
      </c>
      <c r="B184" s="2" t="str">
        <f>inp_KillchainPhase!$A$7</f>
        <v>Track1</v>
      </c>
      <c r="C184" s="2" t="s">
        <v>117</v>
      </c>
      <c r="D184" s="2" t="s">
        <v>116</v>
      </c>
      <c r="E184" s="2">
        <f>$N$1</f>
        <v>0</v>
      </c>
      <c r="F184" s="6">
        <v>0</v>
      </c>
      <c r="G184" s="2">
        <f>F185</f>
        <v>0</v>
      </c>
      <c r="H184" s="2">
        <f>F186</f>
        <v>0</v>
      </c>
      <c r="I184" s="2">
        <f>F187</f>
        <v>0</v>
      </c>
      <c r="J184" s="2">
        <f>F188</f>
        <v>0</v>
      </c>
      <c r="K184" s="2">
        <f>F189</f>
        <v>0</v>
      </c>
      <c r="L184" s="2">
        <f>F190</f>
        <v>0</v>
      </c>
      <c r="M184" s="2">
        <f>F191</f>
        <v>0</v>
      </c>
      <c r="N184" s="2">
        <f>F192</f>
        <v>0</v>
      </c>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row>
    <row r="185" spans="1:79" x14ac:dyDescent="0.3">
      <c r="A185" s="2" t="str">
        <f t="shared" si="26"/>
        <v>CRUDES</v>
      </c>
      <c r="B185" s="2" t="str">
        <f>inp_KillchainPhase!$A$7</f>
        <v>Track1</v>
      </c>
      <c r="C185" s="2" t="s">
        <v>117</v>
      </c>
      <c r="D185" s="2" t="s">
        <v>116</v>
      </c>
      <c r="E185" s="2">
        <f t="shared" ref="E185:L192" si="27">$N$1</f>
        <v>0</v>
      </c>
      <c r="F185" s="2">
        <f t="shared" si="27"/>
        <v>0</v>
      </c>
      <c r="G185" s="6">
        <v>0</v>
      </c>
      <c r="H185" s="2">
        <f>G186</f>
        <v>0</v>
      </c>
      <c r="I185" s="2">
        <f>G187</f>
        <v>0</v>
      </c>
      <c r="J185" s="2">
        <f>G188</f>
        <v>0</v>
      </c>
      <c r="K185" s="2">
        <f>G189</f>
        <v>0</v>
      </c>
      <c r="L185" s="2">
        <f>G190</f>
        <v>0</v>
      </c>
      <c r="M185" s="2">
        <f>G191</f>
        <v>0</v>
      </c>
      <c r="N185" s="2">
        <f>G192</f>
        <v>0</v>
      </c>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row>
    <row r="186" spans="1:79" x14ac:dyDescent="0.3">
      <c r="A186" s="2" t="str">
        <f t="shared" si="26"/>
        <v>FFG</v>
      </c>
      <c r="B186" s="2" t="str">
        <f>inp_KillchainPhase!$A$7</f>
        <v>Track1</v>
      </c>
      <c r="C186" s="2" t="s">
        <v>117</v>
      </c>
      <c r="D186" s="2" t="s">
        <v>116</v>
      </c>
      <c r="E186" s="2">
        <f t="shared" si="27"/>
        <v>0</v>
      </c>
      <c r="F186" s="2">
        <f t="shared" si="27"/>
        <v>0</v>
      </c>
      <c r="G186" s="2">
        <f t="shared" si="27"/>
        <v>0</v>
      </c>
      <c r="H186" s="6">
        <v>0</v>
      </c>
      <c r="I186" s="2">
        <f>H187</f>
        <v>0</v>
      </c>
      <c r="J186" s="2">
        <f>H188</f>
        <v>0</v>
      </c>
      <c r="K186" s="2">
        <f>H189</f>
        <v>0</v>
      </c>
      <c r="L186" s="2">
        <f>H190</f>
        <v>0</v>
      </c>
      <c r="M186" s="2">
        <f>H191</f>
        <v>0</v>
      </c>
      <c r="N186" s="2">
        <f>H192</f>
        <v>0</v>
      </c>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row>
    <row r="187" spans="1:79" x14ac:dyDescent="0.3">
      <c r="A187" s="2" t="str">
        <f t="shared" si="26"/>
        <v>CV</v>
      </c>
      <c r="B187" s="2" t="str">
        <f>inp_KillchainPhase!$A$7</f>
        <v>Track1</v>
      </c>
      <c r="C187" s="2" t="s">
        <v>117</v>
      </c>
      <c r="D187" s="2" t="s">
        <v>116</v>
      </c>
      <c r="E187" s="2">
        <f t="shared" si="27"/>
        <v>0</v>
      </c>
      <c r="F187" s="2">
        <f t="shared" si="27"/>
        <v>0</v>
      </c>
      <c r="G187" s="2">
        <f t="shared" si="27"/>
        <v>0</v>
      </c>
      <c r="H187" s="2">
        <f t="shared" si="27"/>
        <v>0</v>
      </c>
      <c r="I187" s="6">
        <v>0</v>
      </c>
      <c r="J187" s="2">
        <f>I188</f>
        <v>0</v>
      </c>
      <c r="K187" s="2">
        <f>I189</f>
        <v>0</v>
      </c>
      <c r="L187" s="2">
        <f>I190</f>
        <v>0</v>
      </c>
      <c r="M187" s="2">
        <f>I191</f>
        <v>0</v>
      </c>
      <c r="N187" s="2">
        <f>I192</f>
        <v>0</v>
      </c>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row>
    <row r="188" spans="1:79" x14ac:dyDescent="0.3">
      <c r="A188" s="2" t="str">
        <f t="shared" si="26"/>
        <v>sat_1</v>
      </c>
      <c r="B188" s="2" t="str">
        <f>inp_KillchainPhase!$A$7</f>
        <v>Track1</v>
      </c>
      <c r="C188" s="2" t="s">
        <v>117</v>
      </c>
      <c r="D188" s="2" t="s">
        <v>116</v>
      </c>
      <c r="E188" s="2">
        <f t="shared" si="27"/>
        <v>0</v>
      </c>
      <c r="F188" s="2">
        <f t="shared" si="27"/>
        <v>0</v>
      </c>
      <c r="G188" s="2">
        <f t="shared" si="27"/>
        <v>0</v>
      </c>
      <c r="H188" s="2">
        <f t="shared" si="27"/>
        <v>0</v>
      </c>
      <c r="I188" s="2">
        <f t="shared" si="27"/>
        <v>0</v>
      </c>
      <c r="J188" s="6">
        <v>0</v>
      </c>
      <c r="K188" s="2">
        <f>J189</f>
        <v>0</v>
      </c>
      <c r="L188" s="2">
        <f>J190</f>
        <v>0</v>
      </c>
      <c r="M188" s="2">
        <f>J191</f>
        <v>0</v>
      </c>
      <c r="N188" s="2">
        <f>J192</f>
        <v>0</v>
      </c>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row>
    <row r="189" spans="1:79" x14ac:dyDescent="0.3">
      <c r="A189" s="2" t="str">
        <f t="shared" si="26"/>
        <v>sat_2</v>
      </c>
      <c r="B189" s="2" t="str">
        <f>inp_KillchainPhase!$A$7</f>
        <v>Track1</v>
      </c>
      <c r="C189" s="2" t="s">
        <v>117</v>
      </c>
      <c r="D189" s="2" t="s">
        <v>116</v>
      </c>
      <c r="E189" s="2">
        <f t="shared" si="27"/>
        <v>0</v>
      </c>
      <c r="F189" s="2">
        <f t="shared" si="27"/>
        <v>0</v>
      </c>
      <c r="G189" s="2">
        <f t="shared" si="27"/>
        <v>0</v>
      </c>
      <c r="H189" s="2">
        <f t="shared" si="27"/>
        <v>0</v>
      </c>
      <c r="I189" s="2">
        <f t="shared" si="27"/>
        <v>0</v>
      </c>
      <c r="J189" s="2">
        <f t="shared" si="27"/>
        <v>0</v>
      </c>
      <c r="K189" s="6">
        <v>0</v>
      </c>
      <c r="L189" s="2">
        <f>K190</f>
        <v>0</v>
      </c>
      <c r="M189" s="2">
        <f>K191</f>
        <v>0</v>
      </c>
      <c r="N189" s="2">
        <f>K192</f>
        <v>0</v>
      </c>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row>
    <row r="190" spans="1:79" x14ac:dyDescent="0.3">
      <c r="A190" s="2" t="str">
        <f t="shared" si="26"/>
        <v>c2_1</v>
      </c>
      <c r="B190" s="2" t="str">
        <f>inp_KillchainPhase!$A$7</f>
        <v>Track1</v>
      </c>
      <c r="C190" s="2" t="s">
        <v>117</v>
      </c>
      <c r="D190" s="2" t="s">
        <v>116</v>
      </c>
      <c r="E190" s="2">
        <f t="shared" si="27"/>
        <v>0</v>
      </c>
      <c r="F190" s="2">
        <f t="shared" si="27"/>
        <v>0</v>
      </c>
      <c r="G190" s="2">
        <f t="shared" si="27"/>
        <v>0</v>
      </c>
      <c r="H190" s="2">
        <f t="shared" si="27"/>
        <v>0</v>
      </c>
      <c r="I190" s="2">
        <f t="shared" si="27"/>
        <v>0</v>
      </c>
      <c r="J190" s="2">
        <f t="shared" si="27"/>
        <v>0</v>
      </c>
      <c r="K190" s="2">
        <f t="shared" si="27"/>
        <v>0</v>
      </c>
      <c r="L190" s="6">
        <v>0</v>
      </c>
      <c r="M190" s="2">
        <f>L191</f>
        <v>0</v>
      </c>
      <c r="N190" s="2">
        <f>L192</f>
        <v>0</v>
      </c>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row>
    <row r="191" spans="1:79" x14ac:dyDescent="0.3">
      <c r="A191" s="2" t="str">
        <f t="shared" si="26"/>
        <v>c2_2</v>
      </c>
      <c r="B191" s="2" t="str">
        <f>inp_KillchainPhase!$A$7</f>
        <v>Track1</v>
      </c>
      <c r="C191" s="2" t="s">
        <v>117</v>
      </c>
      <c r="D191" s="2" t="s">
        <v>116</v>
      </c>
      <c r="E191" s="2">
        <f t="shared" si="27"/>
        <v>0</v>
      </c>
      <c r="F191" s="2">
        <f t="shared" si="27"/>
        <v>0</v>
      </c>
      <c r="G191" s="2">
        <f t="shared" si="27"/>
        <v>0</v>
      </c>
      <c r="H191" s="2">
        <f t="shared" si="27"/>
        <v>0</v>
      </c>
      <c r="I191" s="2">
        <f t="shared" si="27"/>
        <v>0</v>
      </c>
      <c r="J191" s="2">
        <f t="shared" si="27"/>
        <v>0</v>
      </c>
      <c r="K191" s="2">
        <f t="shared" si="27"/>
        <v>0</v>
      </c>
      <c r="L191" s="2">
        <f t="shared" si="27"/>
        <v>0</v>
      </c>
      <c r="M191" s="6">
        <v>0</v>
      </c>
      <c r="N191" s="2">
        <f>M192</f>
        <v>0</v>
      </c>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row>
    <row r="192" spans="1:79" x14ac:dyDescent="0.3">
      <c r="A192" s="2" t="str">
        <f t="shared" si="26"/>
        <v>grnd_1</v>
      </c>
      <c r="B192" s="2" t="str">
        <f>inp_KillchainPhase!$A$7</f>
        <v>Track1</v>
      </c>
      <c r="C192" s="2" t="s">
        <v>117</v>
      </c>
      <c r="D192" s="2" t="s">
        <v>116</v>
      </c>
      <c r="E192" s="2">
        <f t="shared" si="27"/>
        <v>0</v>
      </c>
      <c r="F192" s="2">
        <f t="shared" si="27"/>
        <v>0</v>
      </c>
      <c r="G192" s="2">
        <f t="shared" si="27"/>
        <v>0</v>
      </c>
      <c r="H192" s="2">
        <f t="shared" si="27"/>
        <v>0</v>
      </c>
      <c r="I192" s="2">
        <f t="shared" si="27"/>
        <v>0</v>
      </c>
      <c r="J192" s="2">
        <f t="shared" si="27"/>
        <v>0</v>
      </c>
      <c r="K192" s="2">
        <f t="shared" si="27"/>
        <v>0</v>
      </c>
      <c r="L192" s="2">
        <f t="shared" si="27"/>
        <v>0</v>
      </c>
      <c r="M192" s="2">
        <f>$N$1</f>
        <v>0</v>
      </c>
      <c r="N192" s="6">
        <v>0</v>
      </c>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row>
    <row r="193" spans="1:79" x14ac:dyDescent="0.3">
      <c r="A193" s="2" t="str">
        <f t="shared" si="22"/>
        <v>fighter_4th</v>
      </c>
      <c r="B193" s="2" t="str">
        <f>inp_KillchainPhase!$A$8</f>
        <v>Track2</v>
      </c>
      <c r="C193" s="2" t="s">
        <v>117</v>
      </c>
      <c r="D193" s="2" t="s">
        <v>116</v>
      </c>
      <c r="E193" s="6">
        <v>0</v>
      </c>
      <c r="F193" s="2">
        <f>E194</f>
        <v>0</v>
      </c>
      <c r="G193" s="2">
        <f>E195</f>
        <v>0</v>
      </c>
      <c r="H193" s="2">
        <f>E196</f>
        <v>0</v>
      </c>
      <c r="I193" s="2">
        <f>E197</f>
        <v>0</v>
      </c>
      <c r="J193" s="2">
        <f>E198</f>
        <v>0</v>
      </c>
      <c r="K193" s="2">
        <f>E199</f>
        <v>0</v>
      </c>
      <c r="L193" s="2">
        <f>E200</f>
        <v>0</v>
      </c>
      <c r="M193" s="2">
        <f>E201</f>
        <v>0</v>
      </c>
      <c r="N193" s="2">
        <f>E202</f>
        <v>0</v>
      </c>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row>
    <row r="194" spans="1:79" x14ac:dyDescent="0.3">
      <c r="A194" s="2" t="str">
        <f t="shared" si="22"/>
        <v>fighter_5th</v>
      </c>
      <c r="B194" s="2" t="str">
        <f>inp_KillchainPhase!$A$8</f>
        <v>Track2</v>
      </c>
      <c r="C194" s="2" t="s">
        <v>117</v>
      </c>
      <c r="D194" s="2" t="s">
        <v>116</v>
      </c>
      <c r="E194" s="2">
        <f>$N$1</f>
        <v>0</v>
      </c>
      <c r="F194" s="6">
        <v>0</v>
      </c>
      <c r="G194" s="2">
        <f>F195</f>
        <v>0</v>
      </c>
      <c r="H194" s="2">
        <f>F196</f>
        <v>0</v>
      </c>
      <c r="I194" s="2">
        <f>F197</f>
        <v>0</v>
      </c>
      <c r="J194" s="2">
        <f>F198</f>
        <v>0</v>
      </c>
      <c r="K194" s="2">
        <f>F199</f>
        <v>0</v>
      </c>
      <c r="L194" s="2">
        <f>F200</f>
        <v>0</v>
      </c>
      <c r="M194" s="2">
        <f>F201</f>
        <v>0</v>
      </c>
      <c r="N194" s="2">
        <f>F202</f>
        <v>0</v>
      </c>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row>
    <row r="195" spans="1:79" x14ac:dyDescent="0.3">
      <c r="A195" s="2" t="str">
        <f t="shared" si="22"/>
        <v>CRUDES</v>
      </c>
      <c r="B195" s="2" t="str">
        <f>inp_KillchainPhase!$A$8</f>
        <v>Track2</v>
      </c>
      <c r="C195" s="2" t="s">
        <v>117</v>
      </c>
      <c r="D195" s="2" t="s">
        <v>116</v>
      </c>
      <c r="E195" s="2">
        <f t="shared" ref="E195:L202" si="28">$N$1</f>
        <v>0</v>
      </c>
      <c r="F195" s="2">
        <f t="shared" si="28"/>
        <v>0</v>
      </c>
      <c r="G195" s="6">
        <v>0</v>
      </c>
      <c r="H195" s="2">
        <f>G196</f>
        <v>0</v>
      </c>
      <c r="I195" s="2">
        <f>G197</f>
        <v>0</v>
      </c>
      <c r="J195" s="2">
        <f>G198</f>
        <v>0</v>
      </c>
      <c r="K195" s="2">
        <f>G199</f>
        <v>0</v>
      </c>
      <c r="L195" s="2">
        <f>G200</f>
        <v>0</v>
      </c>
      <c r="M195" s="2">
        <f>G201</f>
        <v>0</v>
      </c>
      <c r="N195" s="2">
        <f>G202</f>
        <v>0</v>
      </c>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row>
    <row r="196" spans="1:79" x14ac:dyDescent="0.3">
      <c r="A196" s="2" t="str">
        <f t="shared" si="22"/>
        <v>FFG</v>
      </c>
      <c r="B196" s="2" t="str">
        <f>inp_KillchainPhase!$A$8</f>
        <v>Track2</v>
      </c>
      <c r="C196" s="2" t="s">
        <v>117</v>
      </c>
      <c r="D196" s="2" t="s">
        <v>116</v>
      </c>
      <c r="E196" s="2">
        <f t="shared" si="28"/>
        <v>0</v>
      </c>
      <c r="F196" s="2">
        <f t="shared" si="28"/>
        <v>0</v>
      </c>
      <c r="G196" s="2">
        <f t="shared" si="28"/>
        <v>0</v>
      </c>
      <c r="H196" s="6">
        <v>0</v>
      </c>
      <c r="I196" s="2">
        <f>H197</f>
        <v>0</v>
      </c>
      <c r="J196" s="2">
        <f>H198</f>
        <v>0</v>
      </c>
      <c r="K196" s="2">
        <f>H199</f>
        <v>0</v>
      </c>
      <c r="L196" s="2">
        <f>H200</f>
        <v>0</v>
      </c>
      <c r="M196" s="2">
        <f>H201</f>
        <v>0</v>
      </c>
      <c r="N196" s="2">
        <f>H202</f>
        <v>0</v>
      </c>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row>
    <row r="197" spans="1:79" x14ac:dyDescent="0.3">
      <c r="A197" s="2" t="str">
        <f t="shared" si="22"/>
        <v>CV</v>
      </c>
      <c r="B197" s="2" t="str">
        <f>inp_KillchainPhase!$A$8</f>
        <v>Track2</v>
      </c>
      <c r="C197" s="2" t="s">
        <v>117</v>
      </c>
      <c r="D197" s="2" t="s">
        <v>116</v>
      </c>
      <c r="E197" s="2">
        <f t="shared" si="28"/>
        <v>0</v>
      </c>
      <c r="F197" s="2">
        <f t="shared" si="28"/>
        <v>0</v>
      </c>
      <c r="G197" s="2">
        <f t="shared" si="28"/>
        <v>0</v>
      </c>
      <c r="H197" s="2">
        <f t="shared" si="28"/>
        <v>0</v>
      </c>
      <c r="I197" s="6">
        <v>0</v>
      </c>
      <c r="J197" s="2">
        <f>I198</f>
        <v>0</v>
      </c>
      <c r="K197" s="2">
        <f>I199</f>
        <v>0</v>
      </c>
      <c r="L197" s="2">
        <f>I200</f>
        <v>0</v>
      </c>
      <c r="M197" s="2">
        <f>I201</f>
        <v>0</v>
      </c>
      <c r="N197" s="2">
        <f>I202</f>
        <v>0</v>
      </c>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row>
    <row r="198" spans="1:79" x14ac:dyDescent="0.3">
      <c r="A198" s="2" t="str">
        <f t="shared" si="22"/>
        <v>sat_1</v>
      </c>
      <c r="B198" s="2" t="str">
        <f>inp_KillchainPhase!$A$8</f>
        <v>Track2</v>
      </c>
      <c r="C198" s="2" t="s">
        <v>117</v>
      </c>
      <c r="D198" s="2" t="s">
        <v>116</v>
      </c>
      <c r="E198" s="2">
        <f t="shared" si="28"/>
        <v>0</v>
      </c>
      <c r="F198" s="2">
        <f t="shared" si="28"/>
        <v>0</v>
      </c>
      <c r="G198" s="2">
        <f t="shared" si="28"/>
        <v>0</v>
      </c>
      <c r="H198" s="2">
        <f t="shared" si="28"/>
        <v>0</v>
      </c>
      <c r="I198" s="2">
        <f t="shared" si="28"/>
        <v>0</v>
      </c>
      <c r="J198" s="6">
        <v>0</v>
      </c>
      <c r="K198" s="2">
        <f>J199</f>
        <v>0</v>
      </c>
      <c r="L198" s="2">
        <f>J200</f>
        <v>0</v>
      </c>
      <c r="M198" s="2">
        <f>J201</f>
        <v>0</v>
      </c>
      <c r="N198" s="2">
        <f>J202</f>
        <v>0</v>
      </c>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row>
    <row r="199" spans="1:79" x14ac:dyDescent="0.3">
      <c r="A199" s="2" t="str">
        <f t="shared" si="22"/>
        <v>sat_2</v>
      </c>
      <c r="B199" s="2" t="str">
        <f>inp_KillchainPhase!$A$8</f>
        <v>Track2</v>
      </c>
      <c r="C199" s="2" t="s">
        <v>117</v>
      </c>
      <c r="D199" s="2" t="s">
        <v>116</v>
      </c>
      <c r="E199" s="2">
        <f t="shared" si="28"/>
        <v>0</v>
      </c>
      <c r="F199" s="2">
        <f t="shared" si="28"/>
        <v>0</v>
      </c>
      <c r="G199" s="2">
        <f t="shared" si="28"/>
        <v>0</v>
      </c>
      <c r="H199" s="2">
        <f t="shared" si="28"/>
        <v>0</v>
      </c>
      <c r="I199" s="2">
        <f t="shared" si="28"/>
        <v>0</v>
      </c>
      <c r="J199" s="2">
        <f t="shared" si="28"/>
        <v>0</v>
      </c>
      <c r="K199" s="6">
        <v>0</v>
      </c>
      <c r="L199" s="2">
        <f>K200</f>
        <v>0</v>
      </c>
      <c r="M199" s="2">
        <f>K201</f>
        <v>0</v>
      </c>
      <c r="N199" s="2">
        <f>K202</f>
        <v>0</v>
      </c>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row>
    <row r="200" spans="1:79" x14ac:dyDescent="0.3">
      <c r="A200" s="2" t="str">
        <f t="shared" si="22"/>
        <v>c2_1</v>
      </c>
      <c r="B200" s="2" t="str">
        <f>inp_KillchainPhase!$A$8</f>
        <v>Track2</v>
      </c>
      <c r="C200" s="2" t="s">
        <v>117</v>
      </c>
      <c r="D200" s="2" t="s">
        <v>116</v>
      </c>
      <c r="E200" s="2">
        <f t="shared" si="28"/>
        <v>0</v>
      </c>
      <c r="F200" s="2">
        <f t="shared" si="28"/>
        <v>0</v>
      </c>
      <c r="G200" s="2">
        <f t="shared" si="28"/>
        <v>0</v>
      </c>
      <c r="H200" s="2">
        <f t="shared" si="28"/>
        <v>0</v>
      </c>
      <c r="I200" s="2">
        <f t="shared" si="28"/>
        <v>0</v>
      </c>
      <c r="J200" s="2">
        <f t="shared" si="28"/>
        <v>0</v>
      </c>
      <c r="K200" s="2">
        <f t="shared" si="28"/>
        <v>0</v>
      </c>
      <c r="L200" s="6">
        <v>0</v>
      </c>
      <c r="M200" s="2">
        <f>L201</f>
        <v>0</v>
      </c>
      <c r="N200" s="2">
        <f>L202</f>
        <v>0</v>
      </c>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row>
    <row r="201" spans="1:79" x14ac:dyDescent="0.3">
      <c r="A201" s="2" t="str">
        <f t="shared" si="22"/>
        <v>c2_2</v>
      </c>
      <c r="B201" s="2" t="str">
        <f>inp_KillchainPhase!$A$8</f>
        <v>Track2</v>
      </c>
      <c r="C201" s="2" t="s">
        <v>117</v>
      </c>
      <c r="D201" s="2" t="s">
        <v>116</v>
      </c>
      <c r="E201" s="2">
        <f t="shared" si="28"/>
        <v>0</v>
      </c>
      <c r="F201" s="2">
        <f t="shared" si="28"/>
        <v>0</v>
      </c>
      <c r="G201" s="2">
        <f t="shared" si="28"/>
        <v>0</v>
      </c>
      <c r="H201" s="2">
        <f t="shared" si="28"/>
        <v>0</v>
      </c>
      <c r="I201" s="2">
        <f t="shared" si="28"/>
        <v>0</v>
      </c>
      <c r="J201" s="2">
        <f t="shared" si="28"/>
        <v>0</v>
      </c>
      <c r="K201" s="2">
        <f t="shared" si="28"/>
        <v>0</v>
      </c>
      <c r="L201" s="2">
        <f t="shared" si="28"/>
        <v>0</v>
      </c>
      <c r="M201" s="6">
        <v>0</v>
      </c>
      <c r="N201" s="2">
        <f>M202</f>
        <v>0</v>
      </c>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row>
    <row r="202" spans="1:79" x14ac:dyDescent="0.3">
      <c r="A202" s="2" t="str">
        <f t="shared" si="22"/>
        <v>grnd_1</v>
      </c>
      <c r="B202" s="2" t="str">
        <f>inp_KillchainPhase!$A$8</f>
        <v>Track2</v>
      </c>
      <c r="C202" s="2" t="s">
        <v>117</v>
      </c>
      <c r="D202" s="2" t="s">
        <v>116</v>
      </c>
      <c r="E202" s="2">
        <f t="shared" si="28"/>
        <v>0</v>
      </c>
      <c r="F202" s="2">
        <f t="shared" si="28"/>
        <v>0</v>
      </c>
      <c r="G202" s="2">
        <f t="shared" si="28"/>
        <v>0</v>
      </c>
      <c r="H202" s="2">
        <f t="shared" si="28"/>
        <v>0</v>
      </c>
      <c r="I202" s="2">
        <f t="shared" si="28"/>
        <v>0</v>
      </c>
      <c r="J202" s="2">
        <f t="shared" si="28"/>
        <v>0</v>
      </c>
      <c r="K202" s="2">
        <f t="shared" si="28"/>
        <v>0</v>
      </c>
      <c r="L202" s="2">
        <f t="shared" si="28"/>
        <v>0</v>
      </c>
      <c r="M202" s="2">
        <f>$N$1</f>
        <v>0</v>
      </c>
      <c r="N202" s="6">
        <v>0</v>
      </c>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row>
    <row r="203" spans="1:79" x14ac:dyDescent="0.3">
      <c r="A203" s="2" t="str">
        <f t="shared" si="22"/>
        <v>fighter_4th</v>
      </c>
      <c r="B203" s="2" t="str">
        <f>inp_KillchainPhase!$A$9</f>
        <v>Track3</v>
      </c>
      <c r="C203" s="2" t="s">
        <v>117</v>
      </c>
      <c r="D203" s="2" t="s">
        <v>116</v>
      </c>
      <c r="E203" s="6">
        <v>0</v>
      </c>
      <c r="F203" s="2">
        <f>E204</f>
        <v>0</v>
      </c>
      <c r="G203" s="2">
        <f>E205</f>
        <v>0</v>
      </c>
      <c r="H203" s="2">
        <f>E206</f>
        <v>0</v>
      </c>
      <c r="I203" s="2">
        <f>E207</f>
        <v>0</v>
      </c>
      <c r="J203" s="2">
        <f>E208</f>
        <v>0</v>
      </c>
      <c r="K203" s="2">
        <f>E209</f>
        <v>0</v>
      </c>
      <c r="L203" s="2">
        <f>E210</f>
        <v>0</v>
      </c>
      <c r="M203" s="2">
        <f>E211</f>
        <v>0</v>
      </c>
      <c r="N203" s="2">
        <f>E212</f>
        <v>0</v>
      </c>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row>
    <row r="204" spans="1:79" x14ac:dyDescent="0.3">
      <c r="A204" s="2" t="str">
        <f t="shared" si="22"/>
        <v>fighter_5th</v>
      </c>
      <c r="B204" s="2" t="str">
        <f>inp_KillchainPhase!$A$9</f>
        <v>Track3</v>
      </c>
      <c r="C204" s="2" t="s">
        <v>117</v>
      </c>
      <c r="D204" s="2" t="s">
        <v>116</v>
      </c>
      <c r="E204" s="2">
        <f>$N$1</f>
        <v>0</v>
      </c>
      <c r="F204" s="6">
        <v>0</v>
      </c>
      <c r="G204" s="2">
        <f>F205</f>
        <v>0</v>
      </c>
      <c r="H204" s="2">
        <f>F206</f>
        <v>0</v>
      </c>
      <c r="I204" s="2">
        <f>F207</f>
        <v>0</v>
      </c>
      <c r="J204" s="2">
        <f>F208</f>
        <v>0</v>
      </c>
      <c r="K204" s="2">
        <f>F209</f>
        <v>0</v>
      </c>
      <c r="L204" s="2">
        <f>F210</f>
        <v>0</v>
      </c>
      <c r="M204" s="2">
        <f>F211</f>
        <v>0</v>
      </c>
      <c r="N204" s="2">
        <f>F212</f>
        <v>0</v>
      </c>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row>
    <row r="205" spans="1:79" x14ac:dyDescent="0.3">
      <c r="A205" s="2" t="str">
        <f t="shared" si="22"/>
        <v>CRUDES</v>
      </c>
      <c r="B205" s="2" t="str">
        <f>inp_KillchainPhase!$A$9</f>
        <v>Track3</v>
      </c>
      <c r="C205" s="2" t="s">
        <v>117</v>
      </c>
      <c r="D205" s="2" t="s">
        <v>116</v>
      </c>
      <c r="E205" s="2">
        <f t="shared" ref="E205:L212" si="29">$N$1</f>
        <v>0</v>
      </c>
      <c r="F205" s="2">
        <f t="shared" si="29"/>
        <v>0</v>
      </c>
      <c r="G205" s="6">
        <v>0</v>
      </c>
      <c r="H205" s="2">
        <f>G206</f>
        <v>0</v>
      </c>
      <c r="I205" s="2">
        <f>G207</f>
        <v>0</v>
      </c>
      <c r="J205" s="2">
        <f>G208</f>
        <v>0</v>
      </c>
      <c r="K205" s="2">
        <f>G209</f>
        <v>0</v>
      </c>
      <c r="L205" s="2">
        <f>G210</f>
        <v>0</v>
      </c>
      <c r="M205" s="2">
        <f>G211</f>
        <v>0</v>
      </c>
      <c r="N205" s="2">
        <f>G212</f>
        <v>0</v>
      </c>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row>
    <row r="206" spans="1:79" x14ac:dyDescent="0.3">
      <c r="A206" s="2" t="str">
        <f t="shared" si="22"/>
        <v>FFG</v>
      </c>
      <c r="B206" s="2" t="str">
        <f>inp_KillchainPhase!$A$9</f>
        <v>Track3</v>
      </c>
      <c r="C206" s="2" t="s">
        <v>117</v>
      </c>
      <c r="D206" s="2" t="s">
        <v>116</v>
      </c>
      <c r="E206" s="2">
        <f t="shared" si="29"/>
        <v>0</v>
      </c>
      <c r="F206" s="2">
        <f t="shared" si="29"/>
        <v>0</v>
      </c>
      <c r="G206" s="2">
        <f t="shared" si="29"/>
        <v>0</v>
      </c>
      <c r="H206" s="6">
        <v>0</v>
      </c>
      <c r="I206" s="2">
        <f>H207</f>
        <v>0</v>
      </c>
      <c r="J206" s="2">
        <f>H208</f>
        <v>0</v>
      </c>
      <c r="K206" s="2">
        <f>H209</f>
        <v>0</v>
      </c>
      <c r="L206" s="2">
        <f>H210</f>
        <v>0</v>
      </c>
      <c r="M206" s="2">
        <f>H211</f>
        <v>0</v>
      </c>
      <c r="N206" s="2">
        <f>H212</f>
        <v>0</v>
      </c>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row>
    <row r="207" spans="1:79" x14ac:dyDescent="0.3">
      <c r="A207" s="2" t="str">
        <f t="shared" si="22"/>
        <v>CV</v>
      </c>
      <c r="B207" s="2" t="str">
        <f>inp_KillchainPhase!$A$9</f>
        <v>Track3</v>
      </c>
      <c r="C207" s="2" t="s">
        <v>117</v>
      </c>
      <c r="D207" s="2" t="s">
        <v>116</v>
      </c>
      <c r="E207" s="2">
        <f t="shared" si="29"/>
        <v>0</v>
      </c>
      <c r="F207" s="2">
        <f t="shared" si="29"/>
        <v>0</v>
      </c>
      <c r="G207" s="2">
        <f t="shared" si="29"/>
        <v>0</v>
      </c>
      <c r="H207" s="2">
        <f t="shared" si="29"/>
        <v>0</v>
      </c>
      <c r="I207" s="6">
        <v>0</v>
      </c>
      <c r="J207" s="2">
        <f>I208</f>
        <v>0</v>
      </c>
      <c r="K207" s="2">
        <f>I209</f>
        <v>0</v>
      </c>
      <c r="L207" s="2">
        <f>I210</f>
        <v>0</v>
      </c>
      <c r="M207" s="2">
        <f>I211</f>
        <v>0</v>
      </c>
      <c r="N207" s="2">
        <f>I212</f>
        <v>0</v>
      </c>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row>
    <row r="208" spans="1:79" x14ac:dyDescent="0.3">
      <c r="A208" s="2" t="str">
        <f t="shared" si="22"/>
        <v>sat_1</v>
      </c>
      <c r="B208" s="2" t="str">
        <f>inp_KillchainPhase!$A$9</f>
        <v>Track3</v>
      </c>
      <c r="C208" s="2" t="s">
        <v>117</v>
      </c>
      <c r="D208" s="2" t="s">
        <v>116</v>
      </c>
      <c r="E208" s="2">
        <f t="shared" si="29"/>
        <v>0</v>
      </c>
      <c r="F208" s="2">
        <f t="shared" si="29"/>
        <v>0</v>
      </c>
      <c r="G208" s="2">
        <f t="shared" si="29"/>
        <v>0</v>
      </c>
      <c r="H208" s="2">
        <f t="shared" si="29"/>
        <v>0</v>
      </c>
      <c r="I208" s="2">
        <f t="shared" si="29"/>
        <v>0</v>
      </c>
      <c r="J208" s="6">
        <v>0</v>
      </c>
      <c r="K208" s="2">
        <f>J209</f>
        <v>0</v>
      </c>
      <c r="L208" s="2">
        <f>J210</f>
        <v>0</v>
      </c>
      <c r="M208" s="2">
        <f>J211</f>
        <v>0</v>
      </c>
      <c r="N208" s="2">
        <f>J212</f>
        <v>0</v>
      </c>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row>
    <row r="209" spans="1:79" x14ac:dyDescent="0.3">
      <c r="A209" s="2" t="str">
        <f t="shared" si="22"/>
        <v>sat_2</v>
      </c>
      <c r="B209" s="2" t="str">
        <f>inp_KillchainPhase!$A$9</f>
        <v>Track3</v>
      </c>
      <c r="C209" s="2" t="s">
        <v>117</v>
      </c>
      <c r="D209" s="2" t="s">
        <v>116</v>
      </c>
      <c r="E209" s="2">
        <f t="shared" si="29"/>
        <v>0</v>
      </c>
      <c r="F209" s="2">
        <f t="shared" si="29"/>
        <v>0</v>
      </c>
      <c r="G209" s="2">
        <f t="shared" si="29"/>
        <v>0</v>
      </c>
      <c r="H209" s="2">
        <f t="shared" si="29"/>
        <v>0</v>
      </c>
      <c r="I209" s="2">
        <f t="shared" si="29"/>
        <v>0</v>
      </c>
      <c r="J209" s="2">
        <f t="shared" si="29"/>
        <v>0</v>
      </c>
      <c r="K209" s="6">
        <v>0</v>
      </c>
      <c r="L209" s="2">
        <f>K210</f>
        <v>0</v>
      </c>
      <c r="M209" s="2">
        <f>K211</f>
        <v>0</v>
      </c>
      <c r="N209" s="2">
        <f>K212</f>
        <v>0</v>
      </c>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row>
    <row r="210" spans="1:79" x14ac:dyDescent="0.3">
      <c r="A210" s="2" t="str">
        <f t="shared" si="22"/>
        <v>c2_1</v>
      </c>
      <c r="B210" s="2" t="str">
        <f>inp_KillchainPhase!$A$9</f>
        <v>Track3</v>
      </c>
      <c r="C210" s="2" t="s">
        <v>117</v>
      </c>
      <c r="D210" s="2" t="s">
        <v>116</v>
      </c>
      <c r="E210" s="2">
        <f t="shared" si="29"/>
        <v>0</v>
      </c>
      <c r="F210" s="2">
        <f t="shared" si="29"/>
        <v>0</v>
      </c>
      <c r="G210" s="2">
        <f t="shared" si="29"/>
        <v>0</v>
      </c>
      <c r="H210" s="2">
        <f t="shared" si="29"/>
        <v>0</v>
      </c>
      <c r="I210" s="2">
        <f t="shared" si="29"/>
        <v>0</v>
      </c>
      <c r="J210" s="2">
        <f t="shared" si="29"/>
        <v>0</v>
      </c>
      <c r="K210" s="2">
        <f t="shared" si="29"/>
        <v>0</v>
      </c>
      <c r="L210" s="6">
        <v>0</v>
      </c>
      <c r="M210" s="2">
        <f>L211</f>
        <v>0</v>
      </c>
      <c r="N210" s="2">
        <f>L212</f>
        <v>0</v>
      </c>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row>
    <row r="211" spans="1:79" x14ac:dyDescent="0.3">
      <c r="A211" s="2" t="str">
        <f t="shared" si="22"/>
        <v>c2_2</v>
      </c>
      <c r="B211" s="2" t="str">
        <f>inp_KillchainPhase!$A$9</f>
        <v>Track3</v>
      </c>
      <c r="C211" s="2" t="s">
        <v>117</v>
      </c>
      <c r="D211" s="2" t="s">
        <v>116</v>
      </c>
      <c r="E211" s="2">
        <f t="shared" si="29"/>
        <v>0</v>
      </c>
      <c r="F211" s="2">
        <f t="shared" si="29"/>
        <v>0</v>
      </c>
      <c r="G211" s="2">
        <f t="shared" si="29"/>
        <v>0</v>
      </c>
      <c r="H211" s="2">
        <f t="shared" si="29"/>
        <v>0</v>
      </c>
      <c r="I211" s="2">
        <f t="shared" si="29"/>
        <v>0</v>
      </c>
      <c r="J211" s="2">
        <f t="shared" si="29"/>
        <v>0</v>
      </c>
      <c r="K211" s="2">
        <f t="shared" si="29"/>
        <v>0</v>
      </c>
      <c r="L211" s="2">
        <f t="shared" si="29"/>
        <v>0</v>
      </c>
      <c r="M211" s="6">
        <v>0</v>
      </c>
      <c r="N211" s="2">
        <f>M212</f>
        <v>0</v>
      </c>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row>
    <row r="212" spans="1:79" x14ac:dyDescent="0.3">
      <c r="A212" s="2" t="str">
        <f t="shared" si="22"/>
        <v>grnd_1</v>
      </c>
      <c r="B212" s="2" t="str">
        <f>inp_KillchainPhase!$A$9</f>
        <v>Track3</v>
      </c>
      <c r="C212" s="2" t="s">
        <v>117</v>
      </c>
      <c r="D212" s="2" t="s">
        <v>116</v>
      </c>
      <c r="E212" s="2">
        <f t="shared" si="29"/>
        <v>0</v>
      </c>
      <c r="F212" s="2">
        <f t="shared" si="29"/>
        <v>0</v>
      </c>
      <c r="G212" s="2">
        <f t="shared" si="29"/>
        <v>0</v>
      </c>
      <c r="H212" s="2">
        <f t="shared" si="29"/>
        <v>0</v>
      </c>
      <c r="I212" s="2">
        <f t="shared" si="29"/>
        <v>0</v>
      </c>
      <c r="J212" s="2">
        <f t="shared" si="29"/>
        <v>0</v>
      </c>
      <c r="K212" s="2">
        <f t="shared" si="29"/>
        <v>0</v>
      </c>
      <c r="L212" s="2">
        <f t="shared" si="29"/>
        <v>0</v>
      </c>
      <c r="M212" s="2">
        <f>$N$1</f>
        <v>0</v>
      </c>
      <c r="N212" s="6">
        <v>0</v>
      </c>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row>
    <row r="213" spans="1:79" x14ac:dyDescent="0.3">
      <c r="A213" s="2" t="str">
        <f t="shared" si="22"/>
        <v>fighter_4th</v>
      </c>
      <c r="B213" s="2" t="str">
        <f>inp_KillchainPhase!$A$10</f>
        <v>Track Build</v>
      </c>
      <c r="C213" s="2" t="s">
        <v>117</v>
      </c>
      <c r="D213" s="2" t="s">
        <v>116</v>
      </c>
      <c r="E213" s="6">
        <v>0</v>
      </c>
      <c r="F213" s="2">
        <f>E214</f>
        <v>0</v>
      </c>
      <c r="G213" s="2">
        <f>E215</f>
        <v>0</v>
      </c>
      <c r="H213" s="2">
        <f>E216</f>
        <v>0</v>
      </c>
      <c r="I213" s="2">
        <f>E217</f>
        <v>0</v>
      </c>
      <c r="J213" s="2">
        <f>E218</f>
        <v>0</v>
      </c>
      <c r="K213" s="2">
        <f>E219</f>
        <v>0</v>
      </c>
      <c r="L213" s="2">
        <f>E220</f>
        <v>0</v>
      </c>
      <c r="M213" s="2">
        <f>E221</f>
        <v>0</v>
      </c>
      <c r="N213" s="2">
        <f>E222</f>
        <v>0</v>
      </c>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row>
    <row r="214" spans="1:79" x14ac:dyDescent="0.3">
      <c r="A214" s="2" t="str">
        <f t="shared" si="22"/>
        <v>fighter_5th</v>
      </c>
      <c r="B214" s="2" t="str">
        <f>inp_KillchainPhase!$A$10</f>
        <v>Track Build</v>
      </c>
      <c r="C214" s="2" t="s">
        <v>117</v>
      </c>
      <c r="D214" s="2" t="s">
        <v>116</v>
      </c>
      <c r="E214" s="2">
        <f>$N$1</f>
        <v>0</v>
      </c>
      <c r="F214" s="6">
        <v>0</v>
      </c>
      <c r="G214" s="2">
        <f>F215</f>
        <v>0</v>
      </c>
      <c r="H214" s="2">
        <f>F216</f>
        <v>0</v>
      </c>
      <c r="I214" s="2">
        <f>F217</f>
        <v>0</v>
      </c>
      <c r="J214" s="2">
        <f>F218</f>
        <v>0</v>
      </c>
      <c r="K214" s="2">
        <f>F219</f>
        <v>0</v>
      </c>
      <c r="L214" s="2">
        <f>F220</f>
        <v>0</v>
      </c>
      <c r="M214" s="2">
        <f>F221</f>
        <v>0</v>
      </c>
      <c r="N214" s="2">
        <f>F222</f>
        <v>0</v>
      </c>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row>
    <row r="215" spans="1:79" x14ac:dyDescent="0.3">
      <c r="A215" s="2" t="str">
        <f t="shared" si="22"/>
        <v>CRUDES</v>
      </c>
      <c r="B215" s="2" t="str">
        <f>inp_KillchainPhase!$A$10</f>
        <v>Track Build</v>
      </c>
      <c r="C215" s="2" t="s">
        <v>117</v>
      </c>
      <c r="D215" s="2" t="s">
        <v>116</v>
      </c>
      <c r="E215" s="2">
        <f t="shared" ref="E215:L222" si="30">$N$1</f>
        <v>0</v>
      </c>
      <c r="F215" s="2">
        <f t="shared" si="30"/>
        <v>0</v>
      </c>
      <c r="G215" s="6">
        <v>0</v>
      </c>
      <c r="H215" s="2">
        <f>G216</f>
        <v>0</v>
      </c>
      <c r="I215" s="2">
        <f>G217</f>
        <v>0</v>
      </c>
      <c r="J215" s="2">
        <f>G218</f>
        <v>0</v>
      </c>
      <c r="K215" s="2">
        <f>G219</f>
        <v>0</v>
      </c>
      <c r="L215" s="2">
        <f>G220</f>
        <v>0</v>
      </c>
      <c r="M215" s="2">
        <f>G221</f>
        <v>0</v>
      </c>
      <c r="N215" s="2">
        <f>G222</f>
        <v>0</v>
      </c>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row>
    <row r="216" spans="1:79" x14ac:dyDescent="0.3">
      <c r="A216" s="2" t="str">
        <f t="shared" si="22"/>
        <v>FFG</v>
      </c>
      <c r="B216" s="2" t="str">
        <f>inp_KillchainPhase!$A$10</f>
        <v>Track Build</v>
      </c>
      <c r="C216" s="2" t="s">
        <v>117</v>
      </c>
      <c r="D216" s="2" t="s">
        <v>116</v>
      </c>
      <c r="E216" s="2">
        <f t="shared" si="30"/>
        <v>0</v>
      </c>
      <c r="F216" s="2">
        <f t="shared" si="30"/>
        <v>0</v>
      </c>
      <c r="G216" s="2">
        <f t="shared" si="30"/>
        <v>0</v>
      </c>
      <c r="H216" s="6">
        <v>0</v>
      </c>
      <c r="I216" s="2">
        <f>H217</f>
        <v>0</v>
      </c>
      <c r="J216" s="2">
        <f>H218</f>
        <v>0</v>
      </c>
      <c r="K216" s="2">
        <f>H219</f>
        <v>0</v>
      </c>
      <c r="L216" s="2">
        <f>H220</f>
        <v>0</v>
      </c>
      <c r="M216" s="2">
        <f>H221</f>
        <v>0</v>
      </c>
      <c r="N216" s="2">
        <f>H222</f>
        <v>0</v>
      </c>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row>
    <row r="217" spans="1:79" x14ac:dyDescent="0.3">
      <c r="A217" s="2" t="str">
        <f t="shared" si="22"/>
        <v>CV</v>
      </c>
      <c r="B217" s="2" t="str">
        <f>inp_KillchainPhase!$A$10</f>
        <v>Track Build</v>
      </c>
      <c r="C217" s="2" t="s">
        <v>117</v>
      </c>
      <c r="D217" s="2" t="s">
        <v>116</v>
      </c>
      <c r="E217" s="2">
        <f t="shared" si="30"/>
        <v>0</v>
      </c>
      <c r="F217" s="2">
        <f t="shared" si="30"/>
        <v>0</v>
      </c>
      <c r="G217" s="2">
        <f t="shared" si="30"/>
        <v>0</v>
      </c>
      <c r="H217" s="2">
        <f t="shared" si="30"/>
        <v>0</v>
      </c>
      <c r="I217" s="6">
        <v>0</v>
      </c>
      <c r="J217" s="2">
        <f>I218</f>
        <v>0</v>
      </c>
      <c r="K217" s="2">
        <f>I219</f>
        <v>0</v>
      </c>
      <c r="L217" s="2">
        <f>I220</f>
        <v>0</v>
      </c>
      <c r="M217" s="2">
        <f>I221</f>
        <v>0</v>
      </c>
      <c r="N217" s="2">
        <f>I222</f>
        <v>0</v>
      </c>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row>
    <row r="218" spans="1:79" x14ac:dyDescent="0.3">
      <c r="A218" s="2" t="str">
        <f t="shared" si="22"/>
        <v>sat_1</v>
      </c>
      <c r="B218" s="2" t="str">
        <f>inp_KillchainPhase!$A$10</f>
        <v>Track Build</v>
      </c>
      <c r="C218" s="2" t="s">
        <v>117</v>
      </c>
      <c r="D218" s="2" t="s">
        <v>116</v>
      </c>
      <c r="E218" s="2">
        <f t="shared" si="30"/>
        <v>0</v>
      </c>
      <c r="F218" s="2">
        <f t="shared" si="30"/>
        <v>0</v>
      </c>
      <c r="G218" s="2">
        <f t="shared" si="30"/>
        <v>0</v>
      </c>
      <c r="H218" s="2">
        <f t="shared" si="30"/>
        <v>0</v>
      </c>
      <c r="I218" s="2">
        <f t="shared" si="30"/>
        <v>0</v>
      </c>
      <c r="J218" s="6">
        <v>0</v>
      </c>
      <c r="K218" s="2">
        <f>J219</f>
        <v>0</v>
      </c>
      <c r="L218" s="2">
        <f>J220</f>
        <v>0</v>
      </c>
      <c r="M218" s="2">
        <f>J221</f>
        <v>0</v>
      </c>
      <c r="N218" s="2">
        <f>J222</f>
        <v>0</v>
      </c>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row>
    <row r="219" spans="1:79" x14ac:dyDescent="0.3">
      <c r="A219" s="2" t="str">
        <f t="shared" si="22"/>
        <v>sat_2</v>
      </c>
      <c r="B219" s="2" t="str">
        <f>inp_KillchainPhase!$A$10</f>
        <v>Track Build</v>
      </c>
      <c r="C219" s="2" t="s">
        <v>117</v>
      </c>
      <c r="D219" s="2" t="s">
        <v>116</v>
      </c>
      <c r="E219" s="2">
        <f t="shared" si="30"/>
        <v>0</v>
      </c>
      <c r="F219" s="2">
        <f t="shared" si="30"/>
        <v>0</v>
      </c>
      <c r="G219" s="2">
        <f t="shared" si="30"/>
        <v>0</v>
      </c>
      <c r="H219" s="2">
        <f t="shared" si="30"/>
        <v>0</v>
      </c>
      <c r="I219" s="2">
        <f t="shared" si="30"/>
        <v>0</v>
      </c>
      <c r="J219" s="2">
        <f t="shared" si="30"/>
        <v>0</v>
      </c>
      <c r="K219" s="6">
        <v>0</v>
      </c>
      <c r="L219" s="2">
        <f>K220</f>
        <v>0</v>
      </c>
      <c r="M219" s="2">
        <f>K221</f>
        <v>0</v>
      </c>
      <c r="N219" s="2">
        <f>K222</f>
        <v>0</v>
      </c>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row>
    <row r="220" spans="1:79" x14ac:dyDescent="0.3">
      <c r="A220" s="2" t="str">
        <f t="shared" si="22"/>
        <v>c2_1</v>
      </c>
      <c r="B220" s="2" t="str">
        <f>inp_KillchainPhase!$A$10</f>
        <v>Track Build</v>
      </c>
      <c r="C220" s="2" t="s">
        <v>117</v>
      </c>
      <c r="D220" s="2" t="s">
        <v>116</v>
      </c>
      <c r="E220" s="2">
        <f t="shared" si="30"/>
        <v>0</v>
      </c>
      <c r="F220" s="2">
        <f t="shared" si="30"/>
        <v>0</v>
      </c>
      <c r="G220" s="2">
        <f t="shared" si="30"/>
        <v>0</v>
      </c>
      <c r="H220" s="2">
        <f t="shared" si="30"/>
        <v>0</v>
      </c>
      <c r="I220" s="2">
        <f t="shared" si="30"/>
        <v>0</v>
      </c>
      <c r="J220" s="2">
        <f t="shared" si="30"/>
        <v>0</v>
      </c>
      <c r="K220" s="2">
        <f t="shared" si="30"/>
        <v>0</v>
      </c>
      <c r="L220" s="6">
        <v>0</v>
      </c>
      <c r="M220" s="2">
        <f>L221</f>
        <v>0</v>
      </c>
      <c r="N220" s="2">
        <f>L222</f>
        <v>0</v>
      </c>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row>
    <row r="221" spans="1:79" x14ac:dyDescent="0.3">
      <c r="A221" s="2" t="str">
        <f t="shared" si="22"/>
        <v>c2_2</v>
      </c>
      <c r="B221" s="2" t="str">
        <f>inp_KillchainPhase!$A$10</f>
        <v>Track Build</v>
      </c>
      <c r="C221" s="2" t="s">
        <v>117</v>
      </c>
      <c r="D221" s="2" t="s">
        <v>116</v>
      </c>
      <c r="E221" s="2">
        <f t="shared" si="30"/>
        <v>0</v>
      </c>
      <c r="F221" s="2">
        <f t="shared" si="30"/>
        <v>0</v>
      </c>
      <c r="G221" s="2">
        <f t="shared" si="30"/>
        <v>0</v>
      </c>
      <c r="H221" s="2">
        <f t="shared" si="30"/>
        <v>0</v>
      </c>
      <c r="I221" s="2">
        <f t="shared" si="30"/>
        <v>0</v>
      </c>
      <c r="J221" s="2">
        <f t="shared" si="30"/>
        <v>0</v>
      </c>
      <c r="K221" s="2">
        <f t="shared" si="30"/>
        <v>0</v>
      </c>
      <c r="L221" s="2">
        <f t="shared" si="30"/>
        <v>0</v>
      </c>
      <c r="M221" s="6">
        <v>0</v>
      </c>
      <c r="N221" s="2">
        <f>M222</f>
        <v>0</v>
      </c>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row>
    <row r="222" spans="1:79" x14ac:dyDescent="0.3">
      <c r="A222" s="2" t="str">
        <f t="shared" si="22"/>
        <v>grnd_1</v>
      </c>
      <c r="B222" s="2" t="str">
        <f>inp_KillchainPhase!$A$10</f>
        <v>Track Build</v>
      </c>
      <c r="C222" s="2" t="s">
        <v>117</v>
      </c>
      <c r="D222" s="2" t="s">
        <v>116</v>
      </c>
      <c r="E222" s="2">
        <f t="shared" si="30"/>
        <v>0</v>
      </c>
      <c r="F222" s="2">
        <f t="shared" si="30"/>
        <v>0</v>
      </c>
      <c r="G222" s="2">
        <f t="shared" si="30"/>
        <v>0</v>
      </c>
      <c r="H222" s="2">
        <f t="shared" si="30"/>
        <v>0</v>
      </c>
      <c r="I222" s="2">
        <f t="shared" si="30"/>
        <v>0</v>
      </c>
      <c r="J222" s="2">
        <f t="shared" si="30"/>
        <v>0</v>
      </c>
      <c r="K222" s="2">
        <f t="shared" si="30"/>
        <v>0</v>
      </c>
      <c r="L222" s="2">
        <f t="shared" si="30"/>
        <v>0</v>
      </c>
      <c r="M222" s="2">
        <f>$N$1</f>
        <v>0</v>
      </c>
      <c r="N222" s="6">
        <v>0</v>
      </c>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row>
    <row r="223" spans="1:79" x14ac:dyDescent="0.3">
      <c r="A223" s="2" t="str">
        <f t="shared" si="22"/>
        <v>fighter_4th</v>
      </c>
      <c r="B223" s="2" t="str">
        <f>inp_KillchainPhase!$A$11</f>
        <v>Track Gen</v>
      </c>
      <c r="C223" s="2" t="s">
        <v>117</v>
      </c>
      <c r="D223" s="2" t="s">
        <v>116</v>
      </c>
      <c r="E223" s="6">
        <v>0</v>
      </c>
      <c r="F223" s="2">
        <f>E224</f>
        <v>0</v>
      </c>
      <c r="G223" s="2">
        <f>E225</f>
        <v>0</v>
      </c>
      <c r="H223" s="2">
        <f>E226</f>
        <v>0</v>
      </c>
      <c r="I223" s="2">
        <f>E227</f>
        <v>0</v>
      </c>
      <c r="J223" s="2">
        <f>E228</f>
        <v>0</v>
      </c>
      <c r="K223" s="2">
        <f>E229</f>
        <v>0</v>
      </c>
      <c r="L223" s="2">
        <f>E230</f>
        <v>0</v>
      </c>
      <c r="M223" s="2">
        <f>E231</f>
        <v>0</v>
      </c>
      <c r="N223" s="2">
        <f>E232</f>
        <v>0</v>
      </c>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row>
    <row r="224" spans="1:79" x14ac:dyDescent="0.3">
      <c r="A224" s="2" t="str">
        <f t="shared" si="22"/>
        <v>fighter_5th</v>
      </c>
      <c r="B224" s="2" t="str">
        <f>inp_KillchainPhase!$A$11</f>
        <v>Track Gen</v>
      </c>
      <c r="C224" s="2" t="s">
        <v>117</v>
      </c>
      <c r="D224" s="2" t="s">
        <v>116</v>
      </c>
      <c r="E224" s="2">
        <f>$N$1</f>
        <v>0</v>
      </c>
      <c r="F224" s="6">
        <v>0</v>
      </c>
      <c r="G224" s="2">
        <f>F225</f>
        <v>0</v>
      </c>
      <c r="H224" s="2">
        <f>F226</f>
        <v>0</v>
      </c>
      <c r="I224" s="2">
        <f>F227</f>
        <v>0</v>
      </c>
      <c r="J224" s="2">
        <f>F228</f>
        <v>0</v>
      </c>
      <c r="K224" s="2">
        <f>F229</f>
        <v>0</v>
      </c>
      <c r="L224" s="2">
        <f>F230</f>
        <v>0</v>
      </c>
      <c r="M224" s="2">
        <f>F231</f>
        <v>0</v>
      </c>
      <c r="N224" s="2">
        <f>F232</f>
        <v>0</v>
      </c>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row>
    <row r="225" spans="1:79" x14ac:dyDescent="0.3">
      <c r="A225" s="2" t="str">
        <f t="shared" si="22"/>
        <v>CRUDES</v>
      </c>
      <c r="B225" s="2" t="str">
        <f>inp_KillchainPhase!$A$11</f>
        <v>Track Gen</v>
      </c>
      <c r="C225" s="2" t="s">
        <v>117</v>
      </c>
      <c r="D225" s="2" t="s">
        <v>116</v>
      </c>
      <c r="E225" s="2">
        <f t="shared" ref="E225:L232" si="31">$N$1</f>
        <v>0</v>
      </c>
      <c r="F225" s="2">
        <f t="shared" si="31"/>
        <v>0</v>
      </c>
      <c r="G225" s="6">
        <v>0</v>
      </c>
      <c r="H225" s="2">
        <f>G226</f>
        <v>0</v>
      </c>
      <c r="I225" s="2">
        <f>G227</f>
        <v>0</v>
      </c>
      <c r="J225" s="2">
        <f>G228</f>
        <v>0</v>
      </c>
      <c r="K225" s="2">
        <f>G229</f>
        <v>0</v>
      </c>
      <c r="L225" s="2">
        <f>G230</f>
        <v>0</v>
      </c>
      <c r="M225" s="2">
        <f>G231</f>
        <v>0</v>
      </c>
      <c r="N225" s="2">
        <f>G232</f>
        <v>0</v>
      </c>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row>
    <row r="226" spans="1:79" x14ac:dyDescent="0.3">
      <c r="A226" s="2" t="str">
        <f t="shared" si="22"/>
        <v>FFG</v>
      </c>
      <c r="B226" s="2" t="str">
        <f>inp_KillchainPhase!$A$11</f>
        <v>Track Gen</v>
      </c>
      <c r="C226" s="2" t="s">
        <v>117</v>
      </c>
      <c r="D226" s="2" t="s">
        <v>116</v>
      </c>
      <c r="E226" s="2">
        <f t="shared" si="31"/>
        <v>0</v>
      </c>
      <c r="F226" s="2">
        <f t="shared" si="31"/>
        <v>0</v>
      </c>
      <c r="G226" s="2">
        <f t="shared" si="31"/>
        <v>0</v>
      </c>
      <c r="H226" s="6">
        <v>0</v>
      </c>
      <c r="I226" s="2">
        <f>H227</f>
        <v>0</v>
      </c>
      <c r="J226" s="2">
        <f>H228</f>
        <v>0</v>
      </c>
      <c r="K226" s="2">
        <f>H229</f>
        <v>0</v>
      </c>
      <c r="L226" s="2">
        <f>H230</f>
        <v>0</v>
      </c>
      <c r="M226" s="2">
        <f>H231</f>
        <v>0</v>
      </c>
      <c r="N226" s="2">
        <f>H232</f>
        <v>0</v>
      </c>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row>
    <row r="227" spans="1:79" x14ac:dyDescent="0.3">
      <c r="A227" s="2" t="str">
        <f t="shared" ref="A227:A290" si="32">A217</f>
        <v>CV</v>
      </c>
      <c r="B227" s="2" t="str">
        <f>inp_KillchainPhase!$A$11</f>
        <v>Track Gen</v>
      </c>
      <c r="C227" s="2" t="s">
        <v>117</v>
      </c>
      <c r="D227" s="2" t="s">
        <v>116</v>
      </c>
      <c r="E227" s="2">
        <f t="shared" si="31"/>
        <v>0</v>
      </c>
      <c r="F227" s="2">
        <f t="shared" si="31"/>
        <v>0</v>
      </c>
      <c r="G227" s="2">
        <f t="shared" si="31"/>
        <v>0</v>
      </c>
      <c r="H227" s="2">
        <f t="shared" si="31"/>
        <v>0</v>
      </c>
      <c r="I227" s="6">
        <v>0</v>
      </c>
      <c r="J227" s="2">
        <f>I228</f>
        <v>0</v>
      </c>
      <c r="K227" s="2">
        <f>I229</f>
        <v>0</v>
      </c>
      <c r="L227" s="2">
        <f>I230</f>
        <v>0</v>
      </c>
      <c r="M227" s="2">
        <f>I231</f>
        <v>0</v>
      </c>
      <c r="N227" s="2">
        <f>I232</f>
        <v>0</v>
      </c>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row>
    <row r="228" spans="1:79" x14ac:dyDescent="0.3">
      <c r="A228" s="2" t="str">
        <f t="shared" si="32"/>
        <v>sat_1</v>
      </c>
      <c r="B228" s="2" t="str">
        <f>inp_KillchainPhase!$A$11</f>
        <v>Track Gen</v>
      </c>
      <c r="C228" s="2" t="s">
        <v>117</v>
      </c>
      <c r="D228" s="2" t="s">
        <v>116</v>
      </c>
      <c r="E228" s="2">
        <f t="shared" si="31"/>
        <v>0</v>
      </c>
      <c r="F228" s="2">
        <f t="shared" si="31"/>
        <v>0</v>
      </c>
      <c r="G228" s="2">
        <f t="shared" si="31"/>
        <v>0</v>
      </c>
      <c r="H228" s="2">
        <f t="shared" si="31"/>
        <v>0</v>
      </c>
      <c r="I228" s="2">
        <f t="shared" si="31"/>
        <v>0</v>
      </c>
      <c r="J228" s="6">
        <v>0</v>
      </c>
      <c r="K228" s="2">
        <f>J229</f>
        <v>0</v>
      </c>
      <c r="L228" s="2">
        <f>J230</f>
        <v>0</v>
      </c>
      <c r="M228" s="2">
        <f>J231</f>
        <v>0</v>
      </c>
      <c r="N228" s="2">
        <f>J232</f>
        <v>0</v>
      </c>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row>
    <row r="229" spans="1:79" x14ac:dyDescent="0.3">
      <c r="A229" s="2" t="str">
        <f t="shared" si="32"/>
        <v>sat_2</v>
      </c>
      <c r="B229" s="2" t="str">
        <f>inp_KillchainPhase!$A$11</f>
        <v>Track Gen</v>
      </c>
      <c r="C229" s="2" t="s">
        <v>117</v>
      </c>
      <c r="D229" s="2" t="s">
        <v>116</v>
      </c>
      <c r="E229" s="2">
        <f t="shared" si="31"/>
        <v>0</v>
      </c>
      <c r="F229" s="2">
        <f t="shared" si="31"/>
        <v>0</v>
      </c>
      <c r="G229" s="2">
        <f t="shared" si="31"/>
        <v>0</v>
      </c>
      <c r="H229" s="2">
        <f t="shared" si="31"/>
        <v>0</v>
      </c>
      <c r="I229" s="2">
        <f t="shared" si="31"/>
        <v>0</v>
      </c>
      <c r="J229" s="2">
        <f t="shared" si="31"/>
        <v>0</v>
      </c>
      <c r="K229" s="6">
        <v>0</v>
      </c>
      <c r="L229" s="2">
        <f>K230</f>
        <v>0</v>
      </c>
      <c r="M229" s="2">
        <f>K231</f>
        <v>0</v>
      </c>
      <c r="N229" s="2">
        <f>K232</f>
        <v>0</v>
      </c>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row>
    <row r="230" spans="1:79" x14ac:dyDescent="0.3">
      <c r="A230" s="2" t="str">
        <f t="shared" si="32"/>
        <v>c2_1</v>
      </c>
      <c r="B230" s="2" t="str">
        <f>inp_KillchainPhase!$A$11</f>
        <v>Track Gen</v>
      </c>
      <c r="C230" s="2" t="s">
        <v>117</v>
      </c>
      <c r="D230" s="2" t="s">
        <v>116</v>
      </c>
      <c r="E230" s="2">
        <f t="shared" si="31"/>
        <v>0</v>
      </c>
      <c r="F230" s="2">
        <f t="shared" si="31"/>
        <v>0</v>
      </c>
      <c r="G230" s="2">
        <f t="shared" si="31"/>
        <v>0</v>
      </c>
      <c r="H230" s="2">
        <f t="shared" si="31"/>
        <v>0</v>
      </c>
      <c r="I230" s="2">
        <f t="shared" si="31"/>
        <v>0</v>
      </c>
      <c r="J230" s="2">
        <f t="shared" si="31"/>
        <v>0</v>
      </c>
      <c r="K230" s="2">
        <f t="shared" si="31"/>
        <v>0</v>
      </c>
      <c r="L230" s="6">
        <v>0</v>
      </c>
      <c r="M230" s="2">
        <f>L231</f>
        <v>0</v>
      </c>
      <c r="N230" s="2">
        <f>L232</f>
        <v>0</v>
      </c>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row>
    <row r="231" spans="1:79" x14ac:dyDescent="0.3">
      <c r="A231" s="2" t="str">
        <f t="shared" si="32"/>
        <v>c2_2</v>
      </c>
      <c r="B231" s="2" t="str">
        <f>inp_KillchainPhase!$A$11</f>
        <v>Track Gen</v>
      </c>
      <c r="C231" s="2" t="s">
        <v>117</v>
      </c>
      <c r="D231" s="2" t="s">
        <v>116</v>
      </c>
      <c r="E231" s="2">
        <f t="shared" si="31"/>
        <v>0</v>
      </c>
      <c r="F231" s="2">
        <f t="shared" si="31"/>
        <v>0</v>
      </c>
      <c r="G231" s="2">
        <f t="shared" si="31"/>
        <v>0</v>
      </c>
      <c r="H231" s="2">
        <f t="shared" si="31"/>
        <v>0</v>
      </c>
      <c r="I231" s="2">
        <f t="shared" si="31"/>
        <v>0</v>
      </c>
      <c r="J231" s="2">
        <f t="shared" si="31"/>
        <v>0</v>
      </c>
      <c r="K231" s="2">
        <f t="shared" si="31"/>
        <v>0</v>
      </c>
      <c r="L231" s="2">
        <f t="shared" si="31"/>
        <v>0</v>
      </c>
      <c r="M231" s="6">
        <v>0</v>
      </c>
      <c r="N231" s="2">
        <f>M232</f>
        <v>0</v>
      </c>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row>
    <row r="232" spans="1:79" x14ac:dyDescent="0.3">
      <c r="A232" s="2" t="str">
        <f t="shared" si="32"/>
        <v>grnd_1</v>
      </c>
      <c r="B232" s="2" t="str">
        <f>inp_KillchainPhase!$A$11</f>
        <v>Track Gen</v>
      </c>
      <c r="C232" s="2" t="s">
        <v>117</v>
      </c>
      <c r="D232" s="2" t="s">
        <v>116</v>
      </c>
      <c r="E232" s="2">
        <f t="shared" si="31"/>
        <v>0</v>
      </c>
      <c r="F232" s="2">
        <f t="shared" si="31"/>
        <v>0</v>
      </c>
      <c r="G232" s="2">
        <f t="shared" si="31"/>
        <v>0</v>
      </c>
      <c r="H232" s="2">
        <f t="shared" si="31"/>
        <v>0</v>
      </c>
      <c r="I232" s="2">
        <f t="shared" si="31"/>
        <v>0</v>
      </c>
      <c r="J232" s="2">
        <f t="shared" si="31"/>
        <v>0</v>
      </c>
      <c r="K232" s="2">
        <f t="shared" si="31"/>
        <v>0</v>
      </c>
      <c r="L232" s="2">
        <f t="shared" si="31"/>
        <v>0</v>
      </c>
      <c r="M232" s="2">
        <f>$N$1</f>
        <v>0</v>
      </c>
      <c r="N232" s="6">
        <v>0</v>
      </c>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row>
    <row r="233" spans="1:79" x14ac:dyDescent="0.3">
      <c r="A233" s="2" t="str">
        <f t="shared" si="32"/>
        <v>fighter_4th</v>
      </c>
      <c r="B233" s="2" t="str">
        <f>inp_KillchainPhase!$A$12</f>
        <v>Target</v>
      </c>
      <c r="C233" s="2" t="s">
        <v>117</v>
      </c>
      <c r="D233" s="2" t="s">
        <v>116</v>
      </c>
      <c r="E233" s="6">
        <v>0</v>
      </c>
      <c r="F233" s="2">
        <f>E234</f>
        <v>0</v>
      </c>
      <c r="G233" s="2">
        <f>E235</f>
        <v>0</v>
      </c>
      <c r="H233" s="2">
        <f>E236</f>
        <v>0</v>
      </c>
      <c r="I233" s="2">
        <f>E237</f>
        <v>0</v>
      </c>
      <c r="J233" s="2">
        <f>E238</f>
        <v>0</v>
      </c>
      <c r="K233" s="2">
        <f>E239</f>
        <v>0</v>
      </c>
      <c r="L233" s="2">
        <f>E240</f>
        <v>0</v>
      </c>
      <c r="M233" s="2">
        <f>E241</f>
        <v>0</v>
      </c>
      <c r="N233" s="2">
        <f>E242</f>
        <v>0</v>
      </c>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row>
    <row r="234" spans="1:79" x14ac:dyDescent="0.3">
      <c r="A234" s="2" t="str">
        <f t="shared" si="32"/>
        <v>fighter_5th</v>
      </c>
      <c r="B234" s="2" t="str">
        <f>inp_KillchainPhase!$A$12</f>
        <v>Target</v>
      </c>
      <c r="C234" s="2" t="s">
        <v>117</v>
      </c>
      <c r="D234" s="2" t="s">
        <v>116</v>
      </c>
      <c r="E234" s="2">
        <f>$N$1</f>
        <v>0</v>
      </c>
      <c r="F234" s="6">
        <v>0</v>
      </c>
      <c r="G234" s="2">
        <f>F235</f>
        <v>0</v>
      </c>
      <c r="H234" s="2">
        <f>F236</f>
        <v>0</v>
      </c>
      <c r="I234" s="2">
        <f>F237</f>
        <v>0</v>
      </c>
      <c r="J234" s="2">
        <f>F238</f>
        <v>0</v>
      </c>
      <c r="K234" s="2">
        <f>F239</f>
        <v>0</v>
      </c>
      <c r="L234" s="2">
        <f>F240</f>
        <v>0</v>
      </c>
      <c r="M234" s="2">
        <f>F241</f>
        <v>0</v>
      </c>
      <c r="N234" s="2">
        <f>F242</f>
        <v>0</v>
      </c>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row>
    <row r="235" spans="1:79" x14ac:dyDescent="0.3">
      <c r="A235" s="2" t="str">
        <f t="shared" si="32"/>
        <v>CRUDES</v>
      </c>
      <c r="B235" s="2" t="str">
        <f>inp_KillchainPhase!$A$12</f>
        <v>Target</v>
      </c>
      <c r="C235" s="2" t="s">
        <v>117</v>
      </c>
      <c r="D235" s="2" t="s">
        <v>116</v>
      </c>
      <c r="E235" s="2">
        <f t="shared" ref="E235:L242" si="33">$N$1</f>
        <v>0</v>
      </c>
      <c r="F235" s="2">
        <f t="shared" si="33"/>
        <v>0</v>
      </c>
      <c r="G235" s="6">
        <v>0</v>
      </c>
      <c r="H235" s="2">
        <f>G236</f>
        <v>0</v>
      </c>
      <c r="I235" s="2">
        <f>G237</f>
        <v>0</v>
      </c>
      <c r="J235" s="2">
        <f>G238</f>
        <v>0</v>
      </c>
      <c r="K235" s="2">
        <f>G239</f>
        <v>0</v>
      </c>
      <c r="L235" s="2">
        <f>G240</f>
        <v>0</v>
      </c>
      <c r="M235" s="2">
        <f>G241</f>
        <v>0</v>
      </c>
      <c r="N235" s="2">
        <f>G242</f>
        <v>0</v>
      </c>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row>
    <row r="236" spans="1:79" x14ac:dyDescent="0.3">
      <c r="A236" s="2" t="str">
        <f t="shared" si="32"/>
        <v>FFG</v>
      </c>
      <c r="B236" s="2" t="str">
        <f>inp_KillchainPhase!$A$12</f>
        <v>Target</v>
      </c>
      <c r="C236" s="2" t="s">
        <v>117</v>
      </c>
      <c r="D236" s="2" t="s">
        <v>116</v>
      </c>
      <c r="E236" s="2">
        <f t="shared" si="33"/>
        <v>0</v>
      </c>
      <c r="F236" s="2">
        <f t="shared" si="33"/>
        <v>0</v>
      </c>
      <c r="G236" s="2">
        <f t="shared" si="33"/>
        <v>0</v>
      </c>
      <c r="H236" s="6">
        <v>0</v>
      </c>
      <c r="I236" s="2">
        <f>H237</f>
        <v>0</v>
      </c>
      <c r="J236" s="2">
        <f>H238</f>
        <v>0</v>
      </c>
      <c r="K236" s="2">
        <f>H239</f>
        <v>0</v>
      </c>
      <c r="L236" s="2">
        <f>H240</f>
        <v>0</v>
      </c>
      <c r="M236" s="2">
        <f>H241</f>
        <v>0</v>
      </c>
      <c r="N236" s="2">
        <f>H242</f>
        <v>0</v>
      </c>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row>
    <row r="237" spans="1:79" x14ac:dyDescent="0.3">
      <c r="A237" s="2" t="str">
        <f t="shared" si="32"/>
        <v>CV</v>
      </c>
      <c r="B237" s="2" t="str">
        <f>inp_KillchainPhase!$A$12</f>
        <v>Target</v>
      </c>
      <c r="C237" s="2" t="s">
        <v>117</v>
      </c>
      <c r="D237" s="2" t="s">
        <v>116</v>
      </c>
      <c r="E237" s="2">
        <f t="shared" si="33"/>
        <v>0</v>
      </c>
      <c r="F237" s="2">
        <f t="shared" si="33"/>
        <v>0</v>
      </c>
      <c r="G237" s="2">
        <f t="shared" si="33"/>
        <v>0</v>
      </c>
      <c r="H237" s="2">
        <f t="shared" si="33"/>
        <v>0</v>
      </c>
      <c r="I237" s="6">
        <v>0</v>
      </c>
      <c r="J237" s="2">
        <f>I238</f>
        <v>0</v>
      </c>
      <c r="K237" s="2">
        <f>I239</f>
        <v>0</v>
      </c>
      <c r="L237" s="2">
        <f>I240</f>
        <v>0</v>
      </c>
      <c r="M237" s="2">
        <f>I241</f>
        <v>0</v>
      </c>
      <c r="N237" s="2">
        <f>I242</f>
        <v>0</v>
      </c>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row>
    <row r="238" spans="1:79" x14ac:dyDescent="0.3">
      <c r="A238" s="2" t="str">
        <f t="shared" si="32"/>
        <v>sat_1</v>
      </c>
      <c r="B238" s="2" t="str">
        <f>inp_KillchainPhase!$A$12</f>
        <v>Target</v>
      </c>
      <c r="C238" s="2" t="s">
        <v>117</v>
      </c>
      <c r="D238" s="2" t="s">
        <v>116</v>
      </c>
      <c r="E238" s="2">
        <f t="shared" si="33"/>
        <v>0</v>
      </c>
      <c r="F238" s="2">
        <f t="shared" si="33"/>
        <v>0</v>
      </c>
      <c r="G238" s="2">
        <f t="shared" si="33"/>
        <v>0</v>
      </c>
      <c r="H238" s="2">
        <f t="shared" si="33"/>
        <v>0</v>
      </c>
      <c r="I238" s="2">
        <f t="shared" si="33"/>
        <v>0</v>
      </c>
      <c r="J238" s="6">
        <v>0</v>
      </c>
      <c r="K238" s="2">
        <f>J239</f>
        <v>0</v>
      </c>
      <c r="L238" s="2">
        <f>J240</f>
        <v>0</v>
      </c>
      <c r="M238" s="2">
        <f>J241</f>
        <v>0</v>
      </c>
      <c r="N238" s="2">
        <f>J242</f>
        <v>0</v>
      </c>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row>
    <row r="239" spans="1:79" x14ac:dyDescent="0.3">
      <c r="A239" s="2" t="str">
        <f t="shared" si="32"/>
        <v>sat_2</v>
      </c>
      <c r="B239" s="2" t="str">
        <f>inp_KillchainPhase!$A$12</f>
        <v>Target</v>
      </c>
      <c r="C239" s="2" t="s">
        <v>117</v>
      </c>
      <c r="D239" s="2" t="s">
        <v>116</v>
      </c>
      <c r="E239" s="2">
        <f t="shared" si="33"/>
        <v>0</v>
      </c>
      <c r="F239" s="2">
        <f t="shared" si="33"/>
        <v>0</v>
      </c>
      <c r="G239" s="2">
        <f t="shared" si="33"/>
        <v>0</v>
      </c>
      <c r="H239" s="2">
        <f t="shared" si="33"/>
        <v>0</v>
      </c>
      <c r="I239" s="2">
        <f t="shared" si="33"/>
        <v>0</v>
      </c>
      <c r="J239" s="2">
        <f t="shared" si="33"/>
        <v>0</v>
      </c>
      <c r="K239" s="6">
        <v>0</v>
      </c>
      <c r="L239" s="2">
        <f>K240</f>
        <v>0</v>
      </c>
      <c r="M239" s="2">
        <f>K241</f>
        <v>0</v>
      </c>
      <c r="N239" s="2">
        <f>K242</f>
        <v>0</v>
      </c>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row>
    <row r="240" spans="1:79" x14ac:dyDescent="0.3">
      <c r="A240" s="2" t="str">
        <f t="shared" si="32"/>
        <v>c2_1</v>
      </c>
      <c r="B240" s="2" t="str">
        <f>inp_KillchainPhase!$A$12</f>
        <v>Target</v>
      </c>
      <c r="C240" s="2" t="s">
        <v>117</v>
      </c>
      <c r="D240" s="2" t="s">
        <v>116</v>
      </c>
      <c r="E240" s="2">
        <f t="shared" si="33"/>
        <v>0</v>
      </c>
      <c r="F240" s="2">
        <f t="shared" si="33"/>
        <v>0</v>
      </c>
      <c r="G240" s="2">
        <f t="shared" si="33"/>
        <v>0</v>
      </c>
      <c r="H240" s="2">
        <f t="shared" si="33"/>
        <v>0</v>
      </c>
      <c r="I240" s="2">
        <f t="shared" si="33"/>
        <v>0</v>
      </c>
      <c r="J240" s="2">
        <f t="shared" si="33"/>
        <v>0</v>
      </c>
      <c r="K240" s="2">
        <f t="shared" si="33"/>
        <v>0</v>
      </c>
      <c r="L240" s="6">
        <v>0</v>
      </c>
      <c r="M240" s="2">
        <f>L241</f>
        <v>0</v>
      </c>
      <c r="N240" s="2">
        <f>L242</f>
        <v>0</v>
      </c>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row>
    <row r="241" spans="1:79" x14ac:dyDescent="0.3">
      <c r="A241" s="2" t="str">
        <f t="shared" si="32"/>
        <v>c2_2</v>
      </c>
      <c r="B241" s="2" t="str">
        <f>inp_KillchainPhase!$A$12</f>
        <v>Target</v>
      </c>
      <c r="C241" s="2" t="s">
        <v>117</v>
      </c>
      <c r="D241" s="2" t="s">
        <v>116</v>
      </c>
      <c r="E241" s="2">
        <f t="shared" si="33"/>
        <v>0</v>
      </c>
      <c r="F241" s="2">
        <f t="shared" si="33"/>
        <v>0</v>
      </c>
      <c r="G241" s="2">
        <f t="shared" si="33"/>
        <v>0</v>
      </c>
      <c r="H241" s="2">
        <f t="shared" si="33"/>
        <v>0</v>
      </c>
      <c r="I241" s="2">
        <f t="shared" si="33"/>
        <v>0</v>
      </c>
      <c r="J241" s="2">
        <f t="shared" si="33"/>
        <v>0</v>
      </c>
      <c r="K241" s="2">
        <f t="shared" si="33"/>
        <v>0</v>
      </c>
      <c r="L241" s="2">
        <f t="shared" si="33"/>
        <v>0</v>
      </c>
      <c r="M241" s="6">
        <v>0</v>
      </c>
      <c r="N241" s="2">
        <f>M242</f>
        <v>0</v>
      </c>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row>
    <row r="242" spans="1:79" x14ac:dyDescent="0.3">
      <c r="A242" s="2" t="str">
        <f t="shared" si="32"/>
        <v>grnd_1</v>
      </c>
      <c r="B242" s="2" t="str">
        <f>inp_KillchainPhase!$A$12</f>
        <v>Target</v>
      </c>
      <c r="C242" s="2" t="s">
        <v>117</v>
      </c>
      <c r="D242" s="2" t="s">
        <v>116</v>
      </c>
      <c r="E242" s="2">
        <f t="shared" si="33"/>
        <v>0</v>
      </c>
      <c r="F242" s="2">
        <f t="shared" si="33"/>
        <v>0</v>
      </c>
      <c r="G242" s="2">
        <f t="shared" si="33"/>
        <v>0</v>
      </c>
      <c r="H242" s="2">
        <f t="shared" si="33"/>
        <v>0</v>
      </c>
      <c r="I242" s="2">
        <f t="shared" si="33"/>
        <v>0</v>
      </c>
      <c r="J242" s="2">
        <f t="shared" si="33"/>
        <v>0</v>
      </c>
      <c r="K242" s="2">
        <f t="shared" si="33"/>
        <v>0</v>
      </c>
      <c r="L242" s="2">
        <f t="shared" si="33"/>
        <v>0</v>
      </c>
      <c r="M242" s="2">
        <f>$N$1</f>
        <v>0</v>
      </c>
      <c r="N242" s="6">
        <v>0</v>
      </c>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row>
    <row r="243" spans="1:79" x14ac:dyDescent="0.3">
      <c r="A243" s="2" t="str">
        <f t="shared" si="32"/>
        <v>fighter_4th</v>
      </c>
      <c r="B243" s="2" t="str">
        <f>inp_KillchainPhase!$A$13</f>
        <v>Engage</v>
      </c>
      <c r="C243" s="2" t="s">
        <v>117</v>
      </c>
      <c r="D243" s="2" t="s">
        <v>116</v>
      </c>
      <c r="E243" s="6">
        <v>0</v>
      </c>
      <c r="F243" s="2">
        <f>E244</f>
        <v>0</v>
      </c>
      <c r="G243" s="2">
        <f>E245</f>
        <v>0</v>
      </c>
      <c r="H243" s="2">
        <f>E246</f>
        <v>0</v>
      </c>
      <c r="I243" s="2">
        <f>E247</f>
        <v>0</v>
      </c>
      <c r="J243" s="2">
        <f>E248</f>
        <v>0</v>
      </c>
      <c r="K243" s="2">
        <f>E249</f>
        <v>0</v>
      </c>
      <c r="L243" s="2">
        <f>E250</f>
        <v>0</v>
      </c>
      <c r="M243" s="2">
        <f>E251</f>
        <v>0</v>
      </c>
      <c r="N243" s="2">
        <f>E252</f>
        <v>0</v>
      </c>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row>
    <row r="244" spans="1:79" x14ac:dyDescent="0.3">
      <c r="A244" s="2" t="str">
        <f t="shared" si="32"/>
        <v>fighter_5th</v>
      </c>
      <c r="B244" s="2" t="str">
        <f>inp_KillchainPhase!$A$13</f>
        <v>Engage</v>
      </c>
      <c r="C244" s="2" t="s">
        <v>117</v>
      </c>
      <c r="D244" s="2" t="s">
        <v>116</v>
      </c>
      <c r="E244" s="2">
        <f>$N$1</f>
        <v>0</v>
      </c>
      <c r="F244" s="6">
        <v>0</v>
      </c>
      <c r="G244" s="2">
        <f>F245</f>
        <v>0</v>
      </c>
      <c r="H244" s="2">
        <f>F246</f>
        <v>0</v>
      </c>
      <c r="I244" s="2">
        <f>F247</f>
        <v>0</v>
      </c>
      <c r="J244" s="2">
        <f>F248</f>
        <v>0</v>
      </c>
      <c r="K244" s="2">
        <f>F249</f>
        <v>0</v>
      </c>
      <c r="L244" s="2">
        <f>F250</f>
        <v>0</v>
      </c>
      <c r="M244" s="2">
        <f>F251</f>
        <v>0</v>
      </c>
      <c r="N244" s="2">
        <f>F252</f>
        <v>0</v>
      </c>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row>
    <row r="245" spans="1:79" x14ac:dyDescent="0.3">
      <c r="A245" s="2" t="str">
        <f t="shared" si="32"/>
        <v>CRUDES</v>
      </c>
      <c r="B245" s="2" t="str">
        <f>inp_KillchainPhase!$A$13</f>
        <v>Engage</v>
      </c>
      <c r="C245" s="2" t="s">
        <v>117</v>
      </c>
      <c r="D245" s="2" t="s">
        <v>116</v>
      </c>
      <c r="E245" s="2">
        <f t="shared" ref="E245:L252" si="34">$N$1</f>
        <v>0</v>
      </c>
      <c r="F245" s="2">
        <f t="shared" si="34"/>
        <v>0</v>
      </c>
      <c r="G245" s="6">
        <v>0</v>
      </c>
      <c r="H245" s="2">
        <f>G246</f>
        <v>0</v>
      </c>
      <c r="I245" s="2">
        <f>G247</f>
        <v>0</v>
      </c>
      <c r="J245" s="2">
        <f>G248</f>
        <v>0</v>
      </c>
      <c r="K245" s="2">
        <f>G249</f>
        <v>0</v>
      </c>
      <c r="L245" s="2">
        <f>G250</f>
        <v>0</v>
      </c>
      <c r="M245" s="2">
        <f>G251</f>
        <v>0</v>
      </c>
      <c r="N245" s="2">
        <f>G252</f>
        <v>0</v>
      </c>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row>
    <row r="246" spans="1:79" x14ac:dyDescent="0.3">
      <c r="A246" s="2" t="str">
        <f t="shared" si="32"/>
        <v>FFG</v>
      </c>
      <c r="B246" s="2" t="str">
        <f>inp_KillchainPhase!$A$13</f>
        <v>Engage</v>
      </c>
      <c r="C246" s="2" t="s">
        <v>117</v>
      </c>
      <c r="D246" s="2" t="s">
        <v>116</v>
      </c>
      <c r="E246" s="2">
        <f t="shared" si="34"/>
        <v>0</v>
      </c>
      <c r="F246" s="2">
        <f t="shared" si="34"/>
        <v>0</v>
      </c>
      <c r="G246" s="2">
        <f t="shared" si="34"/>
        <v>0</v>
      </c>
      <c r="H246" s="6">
        <v>0</v>
      </c>
      <c r="I246" s="2">
        <f>H247</f>
        <v>0</v>
      </c>
      <c r="J246" s="2">
        <f>H248</f>
        <v>0</v>
      </c>
      <c r="K246" s="2">
        <f>H249</f>
        <v>0</v>
      </c>
      <c r="L246" s="2">
        <f>H250</f>
        <v>0</v>
      </c>
      <c r="M246" s="2">
        <f>H251</f>
        <v>0</v>
      </c>
      <c r="N246" s="2">
        <f>H252</f>
        <v>0</v>
      </c>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row>
    <row r="247" spans="1:79" x14ac:dyDescent="0.3">
      <c r="A247" s="2" t="str">
        <f t="shared" si="32"/>
        <v>CV</v>
      </c>
      <c r="B247" s="2" t="str">
        <f>inp_KillchainPhase!$A$13</f>
        <v>Engage</v>
      </c>
      <c r="C247" s="2" t="s">
        <v>117</v>
      </c>
      <c r="D247" s="2" t="s">
        <v>116</v>
      </c>
      <c r="E247" s="2">
        <f t="shared" si="34"/>
        <v>0</v>
      </c>
      <c r="F247" s="2">
        <f t="shared" si="34"/>
        <v>0</v>
      </c>
      <c r="G247" s="2">
        <f t="shared" si="34"/>
        <v>0</v>
      </c>
      <c r="H247" s="2">
        <f t="shared" si="34"/>
        <v>0</v>
      </c>
      <c r="I247" s="6">
        <v>0</v>
      </c>
      <c r="J247" s="2">
        <f>I248</f>
        <v>0</v>
      </c>
      <c r="K247" s="2">
        <f>I249</f>
        <v>0</v>
      </c>
      <c r="L247" s="2">
        <f>I250</f>
        <v>0</v>
      </c>
      <c r="M247" s="2">
        <f>I251</f>
        <v>0</v>
      </c>
      <c r="N247" s="2">
        <f>I252</f>
        <v>0</v>
      </c>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row>
    <row r="248" spans="1:79" x14ac:dyDescent="0.3">
      <c r="A248" s="2" t="str">
        <f t="shared" si="32"/>
        <v>sat_1</v>
      </c>
      <c r="B248" s="2" t="str">
        <f>inp_KillchainPhase!$A$13</f>
        <v>Engage</v>
      </c>
      <c r="C248" s="2" t="s">
        <v>117</v>
      </c>
      <c r="D248" s="2" t="s">
        <v>116</v>
      </c>
      <c r="E248" s="2">
        <f t="shared" si="34"/>
        <v>0</v>
      </c>
      <c r="F248" s="2">
        <f t="shared" si="34"/>
        <v>0</v>
      </c>
      <c r="G248" s="2">
        <f t="shared" si="34"/>
        <v>0</v>
      </c>
      <c r="H248" s="2">
        <f t="shared" si="34"/>
        <v>0</v>
      </c>
      <c r="I248" s="2">
        <f t="shared" si="34"/>
        <v>0</v>
      </c>
      <c r="J248" s="6">
        <v>0</v>
      </c>
      <c r="K248" s="2">
        <f>J249</f>
        <v>0</v>
      </c>
      <c r="L248" s="2">
        <f>J250</f>
        <v>0</v>
      </c>
      <c r="M248" s="2">
        <f>J251</f>
        <v>0</v>
      </c>
      <c r="N248" s="2">
        <f>J252</f>
        <v>0</v>
      </c>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row>
    <row r="249" spans="1:79" x14ac:dyDescent="0.3">
      <c r="A249" s="2" t="str">
        <f t="shared" si="32"/>
        <v>sat_2</v>
      </c>
      <c r="B249" s="2" t="str">
        <f>inp_KillchainPhase!$A$13</f>
        <v>Engage</v>
      </c>
      <c r="C249" s="2" t="s">
        <v>117</v>
      </c>
      <c r="D249" s="2" t="s">
        <v>116</v>
      </c>
      <c r="E249" s="2">
        <f t="shared" si="34"/>
        <v>0</v>
      </c>
      <c r="F249" s="2">
        <f t="shared" si="34"/>
        <v>0</v>
      </c>
      <c r="G249" s="2">
        <f t="shared" si="34"/>
        <v>0</v>
      </c>
      <c r="H249" s="2">
        <f t="shared" si="34"/>
        <v>0</v>
      </c>
      <c r="I249" s="2">
        <f t="shared" si="34"/>
        <v>0</v>
      </c>
      <c r="J249" s="2">
        <f t="shared" si="34"/>
        <v>0</v>
      </c>
      <c r="K249" s="6">
        <v>0</v>
      </c>
      <c r="L249" s="2">
        <f>K250</f>
        <v>0</v>
      </c>
      <c r="M249" s="2">
        <f>K251</f>
        <v>0</v>
      </c>
      <c r="N249" s="2">
        <f>K252</f>
        <v>0</v>
      </c>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row>
    <row r="250" spans="1:79" x14ac:dyDescent="0.3">
      <c r="A250" s="2" t="str">
        <f t="shared" si="32"/>
        <v>c2_1</v>
      </c>
      <c r="B250" s="2" t="str">
        <f>inp_KillchainPhase!$A$13</f>
        <v>Engage</v>
      </c>
      <c r="C250" s="2" t="s">
        <v>117</v>
      </c>
      <c r="D250" s="2" t="s">
        <v>116</v>
      </c>
      <c r="E250" s="2">
        <f t="shared" si="34"/>
        <v>0</v>
      </c>
      <c r="F250" s="2">
        <f t="shared" si="34"/>
        <v>0</v>
      </c>
      <c r="G250" s="2">
        <f t="shared" si="34"/>
        <v>0</v>
      </c>
      <c r="H250" s="2">
        <f t="shared" si="34"/>
        <v>0</v>
      </c>
      <c r="I250" s="2">
        <f t="shared" si="34"/>
        <v>0</v>
      </c>
      <c r="J250" s="2">
        <f t="shared" si="34"/>
        <v>0</v>
      </c>
      <c r="K250" s="2">
        <f t="shared" si="34"/>
        <v>0</v>
      </c>
      <c r="L250" s="6">
        <v>0</v>
      </c>
      <c r="M250" s="2">
        <f>L251</f>
        <v>0</v>
      </c>
      <c r="N250" s="2">
        <f>L252</f>
        <v>0</v>
      </c>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row>
    <row r="251" spans="1:79" x14ac:dyDescent="0.3">
      <c r="A251" s="2" t="str">
        <f t="shared" si="32"/>
        <v>c2_2</v>
      </c>
      <c r="B251" s="2" t="str">
        <f>inp_KillchainPhase!$A$13</f>
        <v>Engage</v>
      </c>
      <c r="C251" s="2" t="s">
        <v>117</v>
      </c>
      <c r="D251" s="2" t="s">
        <v>116</v>
      </c>
      <c r="E251" s="2">
        <f t="shared" si="34"/>
        <v>0</v>
      </c>
      <c r="F251" s="2">
        <f t="shared" si="34"/>
        <v>0</v>
      </c>
      <c r="G251" s="2">
        <f t="shared" si="34"/>
        <v>0</v>
      </c>
      <c r="H251" s="2">
        <f t="shared" si="34"/>
        <v>0</v>
      </c>
      <c r="I251" s="2">
        <f t="shared" si="34"/>
        <v>0</v>
      </c>
      <c r="J251" s="2">
        <f t="shared" si="34"/>
        <v>0</v>
      </c>
      <c r="K251" s="2">
        <f t="shared" si="34"/>
        <v>0</v>
      </c>
      <c r="L251" s="2">
        <f t="shared" si="34"/>
        <v>0</v>
      </c>
      <c r="M251" s="6">
        <v>0</v>
      </c>
      <c r="N251" s="2">
        <f>M252</f>
        <v>0</v>
      </c>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row>
    <row r="252" spans="1:79" x14ac:dyDescent="0.3">
      <c r="A252" s="2" t="str">
        <f t="shared" si="32"/>
        <v>grnd_1</v>
      </c>
      <c r="B252" s="2" t="str">
        <f>inp_KillchainPhase!$A$13</f>
        <v>Engage</v>
      </c>
      <c r="C252" s="2" t="s">
        <v>117</v>
      </c>
      <c r="D252" s="2" t="s">
        <v>116</v>
      </c>
      <c r="E252" s="2">
        <f t="shared" si="34"/>
        <v>0</v>
      </c>
      <c r="F252" s="2">
        <f t="shared" si="34"/>
        <v>0</v>
      </c>
      <c r="G252" s="2">
        <f t="shared" si="34"/>
        <v>0</v>
      </c>
      <c r="H252" s="2">
        <f t="shared" si="34"/>
        <v>0</v>
      </c>
      <c r="I252" s="2">
        <f t="shared" si="34"/>
        <v>0</v>
      </c>
      <c r="J252" s="2">
        <f t="shared" si="34"/>
        <v>0</v>
      </c>
      <c r="K252" s="2">
        <f t="shared" si="34"/>
        <v>0</v>
      </c>
      <c r="L252" s="2">
        <f t="shared" si="34"/>
        <v>0</v>
      </c>
      <c r="M252" s="2">
        <f>$N$1</f>
        <v>0</v>
      </c>
      <c r="N252" s="6">
        <v>0</v>
      </c>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row>
    <row r="253" spans="1:79" x14ac:dyDescent="0.3">
      <c r="A253" s="2" t="str">
        <f t="shared" si="32"/>
        <v>fighter_4th</v>
      </c>
      <c r="B253" s="2" t="str">
        <f>inp_KillchainPhase!$A$14</f>
        <v>IFTU</v>
      </c>
      <c r="C253" s="2" t="s">
        <v>117</v>
      </c>
      <c r="D253" s="2" t="s">
        <v>116</v>
      </c>
      <c r="E253" s="6">
        <v>0</v>
      </c>
      <c r="F253" s="2">
        <f>E254</f>
        <v>0</v>
      </c>
      <c r="G253" s="2">
        <f>E255</f>
        <v>0</v>
      </c>
      <c r="H253" s="2">
        <f>E256</f>
        <v>0</v>
      </c>
      <c r="I253" s="2">
        <f>E257</f>
        <v>0</v>
      </c>
      <c r="J253" s="2">
        <f>E258</f>
        <v>0</v>
      </c>
      <c r="K253" s="2">
        <f>E259</f>
        <v>0</v>
      </c>
      <c r="L253" s="2">
        <f>E260</f>
        <v>0</v>
      </c>
      <c r="M253" s="2">
        <f>E261</f>
        <v>0</v>
      </c>
      <c r="N253" s="2">
        <f>E262</f>
        <v>0</v>
      </c>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row>
    <row r="254" spans="1:79" x14ac:dyDescent="0.3">
      <c r="A254" s="2" t="str">
        <f t="shared" si="32"/>
        <v>fighter_5th</v>
      </c>
      <c r="B254" s="2" t="str">
        <f>inp_KillchainPhase!$A$14</f>
        <v>IFTU</v>
      </c>
      <c r="C254" s="2" t="s">
        <v>117</v>
      </c>
      <c r="D254" s="2" t="s">
        <v>116</v>
      </c>
      <c r="E254" s="2">
        <f>$N$1</f>
        <v>0</v>
      </c>
      <c r="F254" s="6">
        <v>0</v>
      </c>
      <c r="G254" s="2">
        <f>F255</f>
        <v>0</v>
      </c>
      <c r="H254" s="2">
        <f>F256</f>
        <v>0</v>
      </c>
      <c r="I254" s="2">
        <f>F257</f>
        <v>0</v>
      </c>
      <c r="J254" s="2">
        <f>F258</f>
        <v>0</v>
      </c>
      <c r="K254" s="2">
        <f>F259</f>
        <v>0</v>
      </c>
      <c r="L254" s="2">
        <f>F260</f>
        <v>0</v>
      </c>
      <c r="M254" s="2">
        <f>F261</f>
        <v>0</v>
      </c>
      <c r="N254" s="2">
        <f>F262</f>
        <v>0</v>
      </c>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row>
    <row r="255" spans="1:79" x14ac:dyDescent="0.3">
      <c r="A255" s="2" t="str">
        <f t="shared" si="32"/>
        <v>CRUDES</v>
      </c>
      <c r="B255" s="2" t="str">
        <f>inp_KillchainPhase!$A$14</f>
        <v>IFTU</v>
      </c>
      <c r="C255" s="2" t="s">
        <v>117</v>
      </c>
      <c r="D255" s="2" t="s">
        <v>116</v>
      </c>
      <c r="E255" s="2">
        <f t="shared" ref="E255:L262" si="35">$N$1</f>
        <v>0</v>
      </c>
      <c r="F255" s="2">
        <f t="shared" si="35"/>
        <v>0</v>
      </c>
      <c r="G255" s="6">
        <v>0</v>
      </c>
      <c r="H255" s="2">
        <f>G256</f>
        <v>0</v>
      </c>
      <c r="I255" s="2">
        <f>G257</f>
        <v>0</v>
      </c>
      <c r="J255" s="2">
        <f>G258</f>
        <v>0</v>
      </c>
      <c r="K255" s="2">
        <f>G259</f>
        <v>0</v>
      </c>
      <c r="L255" s="2">
        <f>G260</f>
        <v>0</v>
      </c>
      <c r="M255" s="2">
        <f>G261</f>
        <v>0</v>
      </c>
      <c r="N255" s="2">
        <f>G262</f>
        <v>0</v>
      </c>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row>
    <row r="256" spans="1:79" x14ac:dyDescent="0.3">
      <c r="A256" s="2" t="str">
        <f t="shared" si="32"/>
        <v>FFG</v>
      </c>
      <c r="B256" s="2" t="str">
        <f>inp_KillchainPhase!$A$14</f>
        <v>IFTU</v>
      </c>
      <c r="C256" s="2" t="s">
        <v>117</v>
      </c>
      <c r="D256" s="2" t="s">
        <v>116</v>
      </c>
      <c r="E256" s="2">
        <f t="shared" si="35"/>
        <v>0</v>
      </c>
      <c r="F256" s="2">
        <f t="shared" si="35"/>
        <v>0</v>
      </c>
      <c r="G256" s="2">
        <f t="shared" si="35"/>
        <v>0</v>
      </c>
      <c r="H256" s="6">
        <v>0</v>
      </c>
      <c r="I256" s="2">
        <f>H257</f>
        <v>0</v>
      </c>
      <c r="J256" s="2">
        <f>H258</f>
        <v>0</v>
      </c>
      <c r="K256" s="2">
        <f>H259</f>
        <v>0</v>
      </c>
      <c r="L256" s="2">
        <f>H260</f>
        <v>0</v>
      </c>
      <c r="M256" s="2">
        <f>H261</f>
        <v>0</v>
      </c>
      <c r="N256" s="2">
        <f>H262</f>
        <v>0</v>
      </c>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row>
    <row r="257" spans="1:79" x14ac:dyDescent="0.3">
      <c r="A257" s="2" t="str">
        <f t="shared" si="32"/>
        <v>CV</v>
      </c>
      <c r="B257" s="2" t="str">
        <f>inp_KillchainPhase!$A$14</f>
        <v>IFTU</v>
      </c>
      <c r="C257" s="2" t="s">
        <v>117</v>
      </c>
      <c r="D257" s="2" t="s">
        <v>116</v>
      </c>
      <c r="E257" s="2">
        <f t="shared" si="35"/>
        <v>0</v>
      </c>
      <c r="F257" s="2">
        <f t="shared" si="35"/>
        <v>0</v>
      </c>
      <c r="G257" s="2">
        <f t="shared" si="35"/>
        <v>0</v>
      </c>
      <c r="H257" s="2">
        <f t="shared" si="35"/>
        <v>0</v>
      </c>
      <c r="I257" s="6">
        <v>0</v>
      </c>
      <c r="J257" s="2">
        <f>I258</f>
        <v>0</v>
      </c>
      <c r="K257" s="2">
        <f>I259</f>
        <v>0</v>
      </c>
      <c r="L257" s="2">
        <f>I260</f>
        <v>0</v>
      </c>
      <c r="M257" s="2">
        <f>I261</f>
        <v>0</v>
      </c>
      <c r="N257" s="2">
        <f>I262</f>
        <v>0</v>
      </c>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row>
    <row r="258" spans="1:79" x14ac:dyDescent="0.3">
      <c r="A258" s="2" t="str">
        <f t="shared" si="32"/>
        <v>sat_1</v>
      </c>
      <c r="B258" s="2" t="str">
        <f>inp_KillchainPhase!$A$14</f>
        <v>IFTU</v>
      </c>
      <c r="C258" s="2" t="s">
        <v>117</v>
      </c>
      <c r="D258" s="2" t="s">
        <v>116</v>
      </c>
      <c r="E258" s="2">
        <f t="shared" si="35"/>
        <v>0</v>
      </c>
      <c r="F258" s="2">
        <f t="shared" si="35"/>
        <v>0</v>
      </c>
      <c r="G258" s="2">
        <f t="shared" si="35"/>
        <v>0</v>
      </c>
      <c r="H258" s="2">
        <f t="shared" si="35"/>
        <v>0</v>
      </c>
      <c r="I258" s="2">
        <f t="shared" si="35"/>
        <v>0</v>
      </c>
      <c r="J258" s="6">
        <v>0</v>
      </c>
      <c r="K258" s="2">
        <f>J259</f>
        <v>0</v>
      </c>
      <c r="L258" s="2">
        <f>J260</f>
        <v>0</v>
      </c>
      <c r="M258" s="2">
        <f>J261</f>
        <v>0</v>
      </c>
      <c r="N258" s="2">
        <f>J262</f>
        <v>0</v>
      </c>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row>
    <row r="259" spans="1:79" x14ac:dyDescent="0.3">
      <c r="A259" s="2" t="str">
        <f t="shared" si="32"/>
        <v>sat_2</v>
      </c>
      <c r="B259" s="2" t="str">
        <f>inp_KillchainPhase!$A$14</f>
        <v>IFTU</v>
      </c>
      <c r="C259" s="2" t="s">
        <v>117</v>
      </c>
      <c r="D259" s="2" t="s">
        <v>116</v>
      </c>
      <c r="E259" s="2">
        <f t="shared" si="35"/>
        <v>0</v>
      </c>
      <c r="F259" s="2">
        <f t="shared" si="35"/>
        <v>0</v>
      </c>
      <c r="G259" s="2">
        <f t="shared" si="35"/>
        <v>0</v>
      </c>
      <c r="H259" s="2">
        <f t="shared" si="35"/>
        <v>0</v>
      </c>
      <c r="I259" s="2">
        <f t="shared" si="35"/>
        <v>0</v>
      </c>
      <c r="J259" s="2">
        <f t="shared" si="35"/>
        <v>0</v>
      </c>
      <c r="K259" s="6">
        <v>0</v>
      </c>
      <c r="L259" s="2">
        <f>K260</f>
        <v>0</v>
      </c>
      <c r="M259" s="2">
        <f>K261</f>
        <v>0</v>
      </c>
      <c r="N259" s="2">
        <f>K262</f>
        <v>0</v>
      </c>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row>
    <row r="260" spans="1:79" x14ac:dyDescent="0.3">
      <c r="A260" s="2" t="str">
        <f t="shared" si="32"/>
        <v>c2_1</v>
      </c>
      <c r="B260" s="2" t="str">
        <f>inp_KillchainPhase!$A$14</f>
        <v>IFTU</v>
      </c>
      <c r="C260" s="2" t="s">
        <v>117</v>
      </c>
      <c r="D260" s="2" t="s">
        <v>116</v>
      </c>
      <c r="E260" s="2">
        <f t="shared" si="35"/>
        <v>0</v>
      </c>
      <c r="F260" s="2">
        <f t="shared" si="35"/>
        <v>0</v>
      </c>
      <c r="G260" s="2">
        <f t="shared" si="35"/>
        <v>0</v>
      </c>
      <c r="H260" s="2">
        <f t="shared" si="35"/>
        <v>0</v>
      </c>
      <c r="I260" s="2">
        <f t="shared" si="35"/>
        <v>0</v>
      </c>
      <c r="J260" s="2">
        <f t="shared" si="35"/>
        <v>0</v>
      </c>
      <c r="K260" s="2">
        <f t="shared" si="35"/>
        <v>0</v>
      </c>
      <c r="L260" s="6">
        <v>0</v>
      </c>
      <c r="M260" s="2">
        <f>L261</f>
        <v>0</v>
      </c>
      <c r="N260" s="2">
        <f>L262</f>
        <v>0</v>
      </c>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row>
    <row r="261" spans="1:79" x14ac:dyDescent="0.3">
      <c r="A261" s="2" t="str">
        <f t="shared" si="32"/>
        <v>c2_2</v>
      </c>
      <c r="B261" s="2" t="str">
        <f>inp_KillchainPhase!$A$14</f>
        <v>IFTU</v>
      </c>
      <c r="C261" s="2" t="s">
        <v>117</v>
      </c>
      <c r="D261" s="2" t="s">
        <v>116</v>
      </c>
      <c r="E261" s="2">
        <f t="shared" si="35"/>
        <v>0</v>
      </c>
      <c r="F261" s="2">
        <f t="shared" si="35"/>
        <v>0</v>
      </c>
      <c r="G261" s="2">
        <f t="shared" si="35"/>
        <v>0</v>
      </c>
      <c r="H261" s="2">
        <f t="shared" si="35"/>
        <v>0</v>
      </c>
      <c r="I261" s="2">
        <f t="shared" si="35"/>
        <v>0</v>
      </c>
      <c r="J261" s="2">
        <f t="shared" si="35"/>
        <v>0</v>
      </c>
      <c r="K261" s="2">
        <f t="shared" si="35"/>
        <v>0</v>
      </c>
      <c r="L261" s="2">
        <f t="shared" si="35"/>
        <v>0</v>
      </c>
      <c r="M261" s="6">
        <v>0</v>
      </c>
      <c r="N261" s="2">
        <f>M262</f>
        <v>0</v>
      </c>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row>
    <row r="262" spans="1:79" x14ac:dyDescent="0.3">
      <c r="A262" s="2" t="str">
        <f t="shared" si="32"/>
        <v>grnd_1</v>
      </c>
      <c r="B262" s="2" t="str">
        <f>inp_KillchainPhase!$A$14</f>
        <v>IFTU</v>
      </c>
      <c r="C262" s="2" t="s">
        <v>117</v>
      </c>
      <c r="D262" s="2" t="s">
        <v>116</v>
      </c>
      <c r="E262" s="2">
        <f t="shared" si="35"/>
        <v>0</v>
      </c>
      <c r="F262" s="2">
        <f t="shared" si="35"/>
        <v>0</v>
      </c>
      <c r="G262" s="2">
        <f t="shared" si="35"/>
        <v>0</v>
      </c>
      <c r="H262" s="2">
        <f t="shared" si="35"/>
        <v>0</v>
      </c>
      <c r="I262" s="2">
        <f t="shared" si="35"/>
        <v>0</v>
      </c>
      <c r="J262" s="2">
        <f t="shared" si="35"/>
        <v>0</v>
      </c>
      <c r="K262" s="2">
        <f t="shared" si="35"/>
        <v>0</v>
      </c>
      <c r="L262" s="2">
        <f t="shared" si="35"/>
        <v>0</v>
      </c>
      <c r="M262" s="2">
        <f>$N$1</f>
        <v>0</v>
      </c>
      <c r="N262" s="6">
        <v>0</v>
      </c>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row>
    <row r="263" spans="1:79" x14ac:dyDescent="0.3">
      <c r="A263" s="2" t="str">
        <f t="shared" si="32"/>
        <v>fighter_4th</v>
      </c>
      <c r="B263" s="2" t="str">
        <f>inp_KillchainPhase!$A$15</f>
        <v>Assess</v>
      </c>
      <c r="C263" s="2" t="s">
        <v>117</v>
      </c>
      <c r="D263" s="2" t="s">
        <v>116</v>
      </c>
      <c r="E263" s="6">
        <v>0</v>
      </c>
      <c r="F263" s="2">
        <f>E264</f>
        <v>0</v>
      </c>
      <c r="G263" s="2">
        <f>E265</f>
        <v>0</v>
      </c>
      <c r="H263" s="2">
        <f>E266</f>
        <v>0</v>
      </c>
      <c r="I263" s="2">
        <f>E267</f>
        <v>0</v>
      </c>
      <c r="J263" s="2">
        <f>E268</f>
        <v>0</v>
      </c>
      <c r="K263" s="2">
        <f>E269</f>
        <v>0</v>
      </c>
      <c r="L263" s="2">
        <f>E270</f>
        <v>0</v>
      </c>
      <c r="M263" s="2">
        <f>E271</f>
        <v>0</v>
      </c>
      <c r="N263" s="2">
        <f>E272</f>
        <v>0</v>
      </c>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row>
    <row r="264" spans="1:79" x14ac:dyDescent="0.3">
      <c r="A264" s="2" t="str">
        <f t="shared" si="32"/>
        <v>fighter_5th</v>
      </c>
      <c r="B264" s="2" t="str">
        <f>inp_KillchainPhase!$A$15</f>
        <v>Assess</v>
      </c>
      <c r="C264" s="2" t="s">
        <v>117</v>
      </c>
      <c r="D264" s="2" t="s">
        <v>116</v>
      </c>
      <c r="E264" s="2">
        <f>$N$1</f>
        <v>0</v>
      </c>
      <c r="F264" s="6">
        <v>0</v>
      </c>
      <c r="G264" s="2">
        <f>F265</f>
        <v>0</v>
      </c>
      <c r="H264" s="2">
        <f>F266</f>
        <v>0</v>
      </c>
      <c r="I264" s="2">
        <f>F267</f>
        <v>0</v>
      </c>
      <c r="J264" s="2">
        <f>F268</f>
        <v>0</v>
      </c>
      <c r="K264" s="2">
        <f>F269</f>
        <v>0</v>
      </c>
      <c r="L264" s="2">
        <f>F270</f>
        <v>0</v>
      </c>
      <c r="M264" s="2">
        <f>F271</f>
        <v>0</v>
      </c>
      <c r="N264" s="2">
        <f>F272</f>
        <v>0</v>
      </c>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row>
    <row r="265" spans="1:79" x14ac:dyDescent="0.3">
      <c r="A265" s="2" t="str">
        <f t="shared" si="32"/>
        <v>CRUDES</v>
      </c>
      <c r="B265" s="2" t="str">
        <f>inp_KillchainPhase!$A$15</f>
        <v>Assess</v>
      </c>
      <c r="C265" s="2" t="s">
        <v>117</v>
      </c>
      <c r="D265" s="2" t="s">
        <v>116</v>
      </c>
      <c r="E265" s="2">
        <f t="shared" ref="E265:L272" si="36">$N$1</f>
        <v>0</v>
      </c>
      <c r="F265" s="2">
        <f t="shared" si="36"/>
        <v>0</v>
      </c>
      <c r="G265" s="6">
        <v>0</v>
      </c>
      <c r="H265" s="2">
        <f>G266</f>
        <v>0</v>
      </c>
      <c r="I265" s="2">
        <f>G267</f>
        <v>0</v>
      </c>
      <c r="J265" s="2">
        <f>G268</f>
        <v>0</v>
      </c>
      <c r="K265" s="2">
        <f>G269</f>
        <v>0</v>
      </c>
      <c r="L265" s="2">
        <f>G270</f>
        <v>0</v>
      </c>
      <c r="M265" s="2">
        <f>G271</f>
        <v>0</v>
      </c>
      <c r="N265" s="2">
        <f>G272</f>
        <v>0</v>
      </c>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row>
    <row r="266" spans="1:79" x14ac:dyDescent="0.3">
      <c r="A266" s="2" t="str">
        <f t="shared" si="32"/>
        <v>FFG</v>
      </c>
      <c r="B266" s="2" t="str">
        <f>inp_KillchainPhase!$A$15</f>
        <v>Assess</v>
      </c>
      <c r="C266" s="2" t="s">
        <v>117</v>
      </c>
      <c r="D266" s="2" t="s">
        <v>116</v>
      </c>
      <c r="E266" s="2">
        <f t="shared" si="36"/>
        <v>0</v>
      </c>
      <c r="F266" s="2">
        <f t="shared" si="36"/>
        <v>0</v>
      </c>
      <c r="G266" s="2">
        <f t="shared" si="36"/>
        <v>0</v>
      </c>
      <c r="H266" s="6">
        <v>0</v>
      </c>
      <c r="I266" s="2">
        <f>H267</f>
        <v>0</v>
      </c>
      <c r="J266" s="2">
        <f>H268</f>
        <v>0</v>
      </c>
      <c r="K266" s="2">
        <f>H269</f>
        <v>0</v>
      </c>
      <c r="L266" s="2">
        <f>H270</f>
        <v>0</v>
      </c>
      <c r="M266" s="2">
        <f>H271</f>
        <v>0</v>
      </c>
      <c r="N266" s="2">
        <f>H272</f>
        <v>0</v>
      </c>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row>
    <row r="267" spans="1:79" x14ac:dyDescent="0.3">
      <c r="A267" s="2" t="str">
        <f t="shared" si="32"/>
        <v>CV</v>
      </c>
      <c r="B267" s="2" t="str">
        <f>inp_KillchainPhase!$A$15</f>
        <v>Assess</v>
      </c>
      <c r="C267" s="2" t="s">
        <v>117</v>
      </c>
      <c r="D267" s="2" t="s">
        <v>116</v>
      </c>
      <c r="E267" s="2">
        <f t="shared" si="36"/>
        <v>0</v>
      </c>
      <c r="F267" s="2">
        <f t="shared" si="36"/>
        <v>0</v>
      </c>
      <c r="G267" s="2">
        <f t="shared" si="36"/>
        <v>0</v>
      </c>
      <c r="H267" s="2">
        <f t="shared" si="36"/>
        <v>0</v>
      </c>
      <c r="I267" s="6">
        <v>0</v>
      </c>
      <c r="J267" s="2">
        <f>I268</f>
        <v>0</v>
      </c>
      <c r="K267" s="2">
        <f>I269</f>
        <v>0</v>
      </c>
      <c r="L267" s="2">
        <f>I270</f>
        <v>0</v>
      </c>
      <c r="M267" s="2">
        <f>I271</f>
        <v>0</v>
      </c>
      <c r="N267" s="2">
        <f>I272</f>
        <v>0</v>
      </c>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row>
    <row r="268" spans="1:79" x14ac:dyDescent="0.3">
      <c r="A268" s="2" t="str">
        <f t="shared" si="32"/>
        <v>sat_1</v>
      </c>
      <c r="B268" s="2" t="str">
        <f>inp_KillchainPhase!$A$15</f>
        <v>Assess</v>
      </c>
      <c r="C268" s="2" t="s">
        <v>117</v>
      </c>
      <c r="D268" s="2" t="s">
        <v>116</v>
      </c>
      <c r="E268" s="2">
        <f t="shared" si="36"/>
        <v>0</v>
      </c>
      <c r="F268" s="2">
        <f t="shared" si="36"/>
        <v>0</v>
      </c>
      <c r="G268" s="2">
        <f t="shared" si="36"/>
        <v>0</v>
      </c>
      <c r="H268" s="2">
        <f t="shared" si="36"/>
        <v>0</v>
      </c>
      <c r="I268" s="2">
        <f t="shared" si="36"/>
        <v>0</v>
      </c>
      <c r="J268" s="6">
        <v>0</v>
      </c>
      <c r="K268" s="2">
        <f>J269</f>
        <v>0</v>
      </c>
      <c r="L268" s="2">
        <f>J270</f>
        <v>0</v>
      </c>
      <c r="M268" s="2">
        <f>J271</f>
        <v>0</v>
      </c>
      <c r="N268" s="2">
        <f>J272</f>
        <v>0</v>
      </c>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row>
    <row r="269" spans="1:79" x14ac:dyDescent="0.3">
      <c r="A269" s="2" t="str">
        <f t="shared" si="32"/>
        <v>sat_2</v>
      </c>
      <c r="B269" s="2" t="str">
        <f>inp_KillchainPhase!$A$15</f>
        <v>Assess</v>
      </c>
      <c r="C269" s="2" t="s">
        <v>117</v>
      </c>
      <c r="D269" s="2" t="s">
        <v>116</v>
      </c>
      <c r="E269" s="2">
        <f t="shared" si="36"/>
        <v>0</v>
      </c>
      <c r="F269" s="2">
        <f t="shared" si="36"/>
        <v>0</v>
      </c>
      <c r="G269" s="2">
        <f t="shared" si="36"/>
        <v>0</v>
      </c>
      <c r="H269" s="2">
        <f t="shared" si="36"/>
        <v>0</v>
      </c>
      <c r="I269" s="2">
        <f t="shared" si="36"/>
        <v>0</v>
      </c>
      <c r="J269" s="2">
        <f t="shared" si="36"/>
        <v>0</v>
      </c>
      <c r="K269" s="6">
        <v>0</v>
      </c>
      <c r="L269" s="2">
        <f>K270</f>
        <v>0</v>
      </c>
      <c r="M269" s="2">
        <f>K271</f>
        <v>0</v>
      </c>
      <c r="N269" s="2">
        <f>K272</f>
        <v>0</v>
      </c>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row>
    <row r="270" spans="1:79" x14ac:dyDescent="0.3">
      <c r="A270" s="2" t="str">
        <f t="shared" si="32"/>
        <v>c2_1</v>
      </c>
      <c r="B270" s="2" t="str">
        <f>inp_KillchainPhase!$A$15</f>
        <v>Assess</v>
      </c>
      <c r="C270" s="2" t="s">
        <v>117</v>
      </c>
      <c r="D270" s="2" t="s">
        <v>116</v>
      </c>
      <c r="E270" s="2">
        <f t="shared" si="36"/>
        <v>0</v>
      </c>
      <c r="F270" s="2">
        <f t="shared" si="36"/>
        <v>0</v>
      </c>
      <c r="G270" s="2">
        <f t="shared" si="36"/>
        <v>0</v>
      </c>
      <c r="H270" s="2">
        <f t="shared" si="36"/>
        <v>0</v>
      </c>
      <c r="I270" s="2">
        <f t="shared" si="36"/>
        <v>0</v>
      </c>
      <c r="J270" s="2">
        <f t="shared" si="36"/>
        <v>0</v>
      </c>
      <c r="K270" s="2">
        <f t="shared" si="36"/>
        <v>0</v>
      </c>
      <c r="L270" s="6">
        <v>0</v>
      </c>
      <c r="M270" s="2">
        <f>L271</f>
        <v>0</v>
      </c>
      <c r="N270" s="2">
        <f>L272</f>
        <v>0</v>
      </c>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row>
    <row r="271" spans="1:79" x14ac:dyDescent="0.3">
      <c r="A271" s="2" t="str">
        <f t="shared" si="32"/>
        <v>c2_2</v>
      </c>
      <c r="B271" s="2" t="str">
        <f>inp_KillchainPhase!$A$15</f>
        <v>Assess</v>
      </c>
      <c r="C271" s="2" t="s">
        <v>117</v>
      </c>
      <c r="D271" s="2" t="s">
        <v>116</v>
      </c>
      <c r="E271" s="2">
        <f t="shared" si="36"/>
        <v>0</v>
      </c>
      <c r="F271" s="2">
        <f t="shared" si="36"/>
        <v>0</v>
      </c>
      <c r="G271" s="2">
        <f t="shared" si="36"/>
        <v>0</v>
      </c>
      <c r="H271" s="2">
        <f t="shared" si="36"/>
        <v>0</v>
      </c>
      <c r="I271" s="2">
        <f t="shared" si="36"/>
        <v>0</v>
      </c>
      <c r="J271" s="2">
        <f t="shared" si="36"/>
        <v>0</v>
      </c>
      <c r="K271" s="2">
        <f t="shared" si="36"/>
        <v>0</v>
      </c>
      <c r="L271" s="2">
        <f t="shared" si="36"/>
        <v>0</v>
      </c>
      <c r="M271" s="6">
        <v>0</v>
      </c>
      <c r="N271" s="2">
        <f>M272</f>
        <v>0</v>
      </c>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row>
    <row r="272" spans="1:79" x14ac:dyDescent="0.3">
      <c r="A272" s="2" t="str">
        <f t="shared" si="32"/>
        <v>grnd_1</v>
      </c>
      <c r="B272" s="2" t="str">
        <f>inp_KillchainPhase!$A$15</f>
        <v>Assess</v>
      </c>
      <c r="C272" s="2" t="s">
        <v>117</v>
      </c>
      <c r="D272" s="2" t="s">
        <v>116</v>
      </c>
      <c r="E272" s="2">
        <f t="shared" si="36"/>
        <v>0</v>
      </c>
      <c r="F272" s="2">
        <f t="shared" si="36"/>
        <v>0</v>
      </c>
      <c r="G272" s="2">
        <f t="shared" si="36"/>
        <v>0</v>
      </c>
      <c r="H272" s="2">
        <f t="shared" si="36"/>
        <v>0</v>
      </c>
      <c r="I272" s="2">
        <f t="shared" si="36"/>
        <v>0</v>
      </c>
      <c r="J272" s="2">
        <f t="shared" si="36"/>
        <v>0</v>
      </c>
      <c r="K272" s="2">
        <f t="shared" si="36"/>
        <v>0</v>
      </c>
      <c r="L272" s="2">
        <f t="shared" si="36"/>
        <v>0</v>
      </c>
      <c r="M272" s="2">
        <f>$N$1</f>
        <v>0</v>
      </c>
      <c r="N272" s="6">
        <v>0</v>
      </c>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row>
    <row r="273" spans="1:79" x14ac:dyDescent="0.3">
      <c r="A273" s="2" t="str">
        <f t="shared" si="32"/>
        <v>fighter_4th</v>
      </c>
      <c r="B273" s="2" t="str">
        <f>inp_KillchainPhase!$A$16</f>
        <v>Assess Decision</v>
      </c>
      <c r="C273" s="2" t="s">
        <v>117</v>
      </c>
      <c r="D273" s="2" t="s">
        <v>116</v>
      </c>
      <c r="E273" s="6">
        <v>0</v>
      </c>
      <c r="F273" s="2">
        <f>E274</f>
        <v>0</v>
      </c>
      <c r="G273" s="2">
        <f>E275</f>
        <v>0</v>
      </c>
      <c r="H273" s="2">
        <f>E276</f>
        <v>0</v>
      </c>
      <c r="I273" s="2">
        <f>E277</f>
        <v>0</v>
      </c>
      <c r="J273" s="2">
        <f>E278</f>
        <v>0</v>
      </c>
      <c r="K273" s="2">
        <f>E279</f>
        <v>0</v>
      </c>
      <c r="L273" s="2">
        <f>E280</f>
        <v>0</v>
      </c>
      <c r="M273" s="2">
        <f>E281</f>
        <v>0</v>
      </c>
      <c r="N273" s="2">
        <f>E282</f>
        <v>0</v>
      </c>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row>
    <row r="274" spans="1:79" x14ac:dyDescent="0.3">
      <c r="A274" s="2" t="str">
        <f t="shared" si="32"/>
        <v>fighter_5th</v>
      </c>
      <c r="B274" s="2" t="str">
        <f>inp_KillchainPhase!$A$16</f>
        <v>Assess Decision</v>
      </c>
      <c r="C274" s="2" t="s">
        <v>117</v>
      </c>
      <c r="D274" s="2" t="s">
        <v>116</v>
      </c>
      <c r="E274" s="2">
        <f>$N$1</f>
        <v>0</v>
      </c>
      <c r="F274" s="6">
        <v>0</v>
      </c>
      <c r="G274" s="2">
        <f>F275</f>
        <v>0</v>
      </c>
      <c r="H274" s="2">
        <f>F276</f>
        <v>0</v>
      </c>
      <c r="I274" s="2">
        <f>F277</f>
        <v>0</v>
      </c>
      <c r="J274" s="2">
        <f>F278</f>
        <v>0</v>
      </c>
      <c r="K274" s="2">
        <f>F279</f>
        <v>0</v>
      </c>
      <c r="L274" s="2">
        <f>F280</f>
        <v>0</v>
      </c>
      <c r="M274" s="2">
        <f>F281</f>
        <v>0</v>
      </c>
      <c r="N274" s="2">
        <f>F282</f>
        <v>0</v>
      </c>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row>
    <row r="275" spans="1:79" x14ac:dyDescent="0.3">
      <c r="A275" s="2" t="str">
        <f t="shared" si="32"/>
        <v>CRUDES</v>
      </c>
      <c r="B275" s="2" t="str">
        <f>inp_KillchainPhase!$A$16</f>
        <v>Assess Decision</v>
      </c>
      <c r="C275" s="2" t="s">
        <v>117</v>
      </c>
      <c r="D275" s="2" t="s">
        <v>116</v>
      </c>
      <c r="E275" s="2">
        <f t="shared" ref="E275:L282" si="37">$N$1</f>
        <v>0</v>
      </c>
      <c r="F275" s="2">
        <f t="shared" si="37"/>
        <v>0</v>
      </c>
      <c r="G275" s="6">
        <v>0</v>
      </c>
      <c r="H275" s="2">
        <f>G276</f>
        <v>0</v>
      </c>
      <c r="I275" s="2">
        <f>G277</f>
        <v>0</v>
      </c>
      <c r="J275" s="2">
        <f>G278</f>
        <v>0</v>
      </c>
      <c r="K275" s="2">
        <f>G279</f>
        <v>0</v>
      </c>
      <c r="L275" s="2">
        <f>G280</f>
        <v>0</v>
      </c>
      <c r="M275" s="2">
        <f>G281</f>
        <v>0</v>
      </c>
      <c r="N275" s="2">
        <f>G282</f>
        <v>0</v>
      </c>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row>
    <row r="276" spans="1:79" x14ac:dyDescent="0.3">
      <c r="A276" s="2" t="str">
        <f t="shared" si="32"/>
        <v>FFG</v>
      </c>
      <c r="B276" s="2" t="str">
        <f>inp_KillchainPhase!$A$16</f>
        <v>Assess Decision</v>
      </c>
      <c r="C276" s="2" t="s">
        <v>117</v>
      </c>
      <c r="D276" s="2" t="s">
        <v>116</v>
      </c>
      <c r="E276" s="2">
        <f t="shared" si="37"/>
        <v>0</v>
      </c>
      <c r="F276" s="2">
        <f t="shared" si="37"/>
        <v>0</v>
      </c>
      <c r="G276" s="2">
        <f t="shared" si="37"/>
        <v>0</v>
      </c>
      <c r="H276" s="6">
        <v>0</v>
      </c>
      <c r="I276" s="2">
        <f>H277</f>
        <v>0</v>
      </c>
      <c r="J276" s="2">
        <f>H278</f>
        <v>0</v>
      </c>
      <c r="K276" s="2">
        <f>H279</f>
        <v>0</v>
      </c>
      <c r="L276" s="2">
        <f>H280</f>
        <v>0</v>
      </c>
      <c r="M276" s="2">
        <f>H281</f>
        <v>0</v>
      </c>
      <c r="N276" s="2">
        <f>H282</f>
        <v>0</v>
      </c>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row>
    <row r="277" spans="1:79" x14ac:dyDescent="0.3">
      <c r="A277" s="2" t="str">
        <f t="shared" si="32"/>
        <v>CV</v>
      </c>
      <c r="B277" s="2" t="str">
        <f>inp_KillchainPhase!$A$16</f>
        <v>Assess Decision</v>
      </c>
      <c r="C277" s="2" t="s">
        <v>117</v>
      </c>
      <c r="D277" s="2" t="s">
        <v>116</v>
      </c>
      <c r="E277" s="2">
        <f t="shared" si="37"/>
        <v>0</v>
      </c>
      <c r="F277" s="2">
        <f t="shared" si="37"/>
        <v>0</v>
      </c>
      <c r="G277" s="2">
        <f t="shared" si="37"/>
        <v>0</v>
      </c>
      <c r="H277" s="2">
        <f t="shared" si="37"/>
        <v>0</v>
      </c>
      <c r="I277" s="6">
        <v>0</v>
      </c>
      <c r="J277" s="2">
        <f>I278</f>
        <v>0</v>
      </c>
      <c r="K277" s="2">
        <f>I279</f>
        <v>0</v>
      </c>
      <c r="L277" s="2">
        <f>I280</f>
        <v>0</v>
      </c>
      <c r="M277" s="2">
        <f>I281</f>
        <v>0</v>
      </c>
      <c r="N277" s="2">
        <f>I282</f>
        <v>0</v>
      </c>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row>
    <row r="278" spans="1:79" x14ac:dyDescent="0.3">
      <c r="A278" s="2" t="str">
        <f t="shared" si="32"/>
        <v>sat_1</v>
      </c>
      <c r="B278" s="2" t="str">
        <f>inp_KillchainPhase!$A$16</f>
        <v>Assess Decision</v>
      </c>
      <c r="C278" s="2" t="s">
        <v>117</v>
      </c>
      <c r="D278" s="2" t="s">
        <v>116</v>
      </c>
      <c r="E278" s="2">
        <f t="shared" si="37"/>
        <v>0</v>
      </c>
      <c r="F278" s="2">
        <f t="shared" si="37"/>
        <v>0</v>
      </c>
      <c r="G278" s="2">
        <f t="shared" si="37"/>
        <v>0</v>
      </c>
      <c r="H278" s="2">
        <f t="shared" si="37"/>
        <v>0</v>
      </c>
      <c r="I278" s="2">
        <f t="shared" si="37"/>
        <v>0</v>
      </c>
      <c r="J278" s="6">
        <v>0</v>
      </c>
      <c r="K278" s="2">
        <f>J279</f>
        <v>0</v>
      </c>
      <c r="L278" s="2">
        <f>J280</f>
        <v>0</v>
      </c>
      <c r="M278" s="2">
        <f>J281</f>
        <v>0</v>
      </c>
      <c r="N278" s="2">
        <f>J282</f>
        <v>0</v>
      </c>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row>
    <row r="279" spans="1:79" x14ac:dyDescent="0.3">
      <c r="A279" s="2" t="str">
        <f t="shared" si="32"/>
        <v>sat_2</v>
      </c>
      <c r="B279" s="2" t="str">
        <f>inp_KillchainPhase!$A$16</f>
        <v>Assess Decision</v>
      </c>
      <c r="C279" s="2" t="s">
        <v>117</v>
      </c>
      <c r="D279" s="2" t="s">
        <v>116</v>
      </c>
      <c r="E279" s="2">
        <f t="shared" si="37"/>
        <v>0</v>
      </c>
      <c r="F279" s="2">
        <f t="shared" si="37"/>
        <v>0</v>
      </c>
      <c r="G279" s="2">
        <f t="shared" si="37"/>
        <v>0</v>
      </c>
      <c r="H279" s="2">
        <f t="shared" si="37"/>
        <v>0</v>
      </c>
      <c r="I279" s="2">
        <f t="shared" si="37"/>
        <v>0</v>
      </c>
      <c r="J279" s="2">
        <f t="shared" si="37"/>
        <v>0</v>
      </c>
      <c r="K279" s="6">
        <v>0</v>
      </c>
      <c r="L279" s="2">
        <f>K280</f>
        <v>0</v>
      </c>
      <c r="M279" s="2">
        <f>K281</f>
        <v>0</v>
      </c>
      <c r="N279" s="2">
        <f>K282</f>
        <v>0</v>
      </c>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row>
    <row r="280" spans="1:79" x14ac:dyDescent="0.3">
      <c r="A280" s="2" t="str">
        <f t="shared" si="32"/>
        <v>c2_1</v>
      </c>
      <c r="B280" s="2" t="str">
        <f>inp_KillchainPhase!$A$16</f>
        <v>Assess Decision</v>
      </c>
      <c r="C280" s="2" t="s">
        <v>117</v>
      </c>
      <c r="D280" s="2" t="s">
        <v>116</v>
      </c>
      <c r="E280" s="2">
        <f t="shared" si="37"/>
        <v>0</v>
      </c>
      <c r="F280" s="2">
        <f t="shared" si="37"/>
        <v>0</v>
      </c>
      <c r="G280" s="2">
        <f t="shared" si="37"/>
        <v>0</v>
      </c>
      <c r="H280" s="2">
        <f t="shared" si="37"/>
        <v>0</v>
      </c>
      <c r="I280" s="2">
        <f t="shared" si="37"/>
        <v>0</v>
      </c>
      <c r="J280" s="2">
        <f t="shared" si="37"/>
        <v>0</v>
      </c>
      <c r="K280" s="2">
        <f t="shared" si="37"/>
        <v>0</v>
      </c>
      <c r="L280" s="6">
        <v>0</v>
      </c>
      <c r="M280" s="2">
        <f>L281</f>
        <v>0</v>
      </c>
      <c r="N280" s="2">
        <f>L282</f>
        <v>0</v>
      </c>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row>
    <row r="281" spans="1:79" x14ac:dyDescent="0.3">
      <c r="A281" s="2" t="str">
        <f t="shared" si="32"/>
        <v>c2_2</v>
      </c>
      <c r="B281" s="2" t="str">
        <f>inp_KillchainPhase!$A$16</f>
        <v>Assess Decision</v>
      </c>
      <c r="C281" s="2" t="s">
        <v>117</v>
      </c>
      <c r="D281" s="2" t="s">
        <v>116</v>
      </c>
      <c r="E281" s="2">
        <f t="shared" si="37"/>
        <v>0</v>
      </c>
      <c r="F281" s="2">
        <f t="shared" si="37"/>
        <v>0</v>
      </c>
      <c r="G281" s="2">
        <f t="shared" si="37"/>
        <v>0</v>
      </c>
      <c r="H281" s="2">
        <f t="shared" si="37"/>
        <v>0</v>
      </c>
      <c r="I281" s="2">
        <f t="shared" si="37"/>
        <v>0</v>
      </c>
      <c r="J281" s="2">
        <f t="shared" si="37"/>
        <v>0</v>
      </c>
      <c r="K281" s="2">
        <f t="shared" si="37"/>
        <v>0</v>
      </c>
      <c r="L281" s="2">
        <f t="shared" si="37"/>
        <v>0</v>
      </c>
      <c r="M281" s="6">
        <v>0</v>
      </c>
      <c r="N281" s="2">
        <f>M282</f>
        <v>0</v>
      </c>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row>
    <row r="282" spans="1:79" x14ac:dyDescent="0.3">
      <c r="A282" s="2" t="str">
        <f t="shared" si="32"/>
        <v>grnd_1</v>
      </c>
      <c r="B282" s="2" t="str">
        <f>inp_KillchainPhase!$A$16</f>
        <v>Assess Decision</v>
      </c>
      <c r="C282" s="2" t="s">
        <v>117</v>
      </c>
      <c r="D282" s="2" t="s">
        <v>116</v>
      </c>
      <c r="E282" s="2">
        <f t="shared" si="37"/>
        <v>0</v>
      </c>
      <c r="F282" s="2">
        <f t="shared" si="37"/>
        <v>0</v>
      </c>
      <c r="G282" s="2">
        <f t="shared" si="37"/>
        <v>0</v>
      </c>
      <c r="H282" s="2">
        <f t="shared" si="37"/>
        <v>0</v>
      </c>
      <c r="I282" s="2">
        <f t="shared" si="37"/>
        <v>0</v>
      </c>
      <c r="J282" s="2">
        <f t="shared" si="37"/>
        <v>0</v>
      </c>
      <c r="K282" s="2">
        <f t="shared" si="37"/>
        <v>0</v>
      </c>
      <c r="L282" s="2">
        <f t="shared" si="37"/>
        <v>0</v>
      </c>
      <c r="M282" s="2">
        <f>$N$1</f>
        <v>0</v>
      </c>
      <c r="N282" s="6">
        <v>0</v>
      </c>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row>
    <row r="283" spans="1:79" x14ac:dyDescent="0.3">
      <c r="A283" s="2" t="str">
        <f t="shared" si="32"/>
        <v>fighter_4th</v>
      </c>
      <c r="B283" s="2" t="str">
        <f>inp_KillchainPhase!$A$3</f>
        <v>Find</v>
      </c>
      <c r="C283" s="2" t="s">
        <v>116</v>
      </c>
      <c r="D283" s="2" t="s">
        <v>117</v>
      </c>
      <c r="E283" s="6">
        <v>0</v>
      </c>
      <c r="F283" s="2">
        <f>E284</f>
        <v>0</v>
      </c>
      <c r="G283" s="2">
        <f>E285</f>
        <v>0</v>
      </c>
      <c r="H283" s="2">
        <f>E286</f>
        <v>0</v>
      </c>
      <c r="I283" s="2">
        <f>E287</f>
        <v>0</v>
      </c>
      <c r="J283" s="2">
        <f>E288</f>
        <v>0</v>
      </c>
      <c r="K283" s="2">
        <f>E289</f>
        <v>0</v>
      </c>
      <c r="L283" s="2">
        <f>E290</f>
        <v>0</v>
      </c>
      <c r="M283" s="2">
        <f>E291</f>
        <v>0</v>
      </c>
      <c r="N283" s="2">
        <f>E292</f>
        <v>0</v>
      </c>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row>
    <row r="284" spans="1:79" x14ac:dyDescent="0.3">
      <c r="A284" s="2" t="str">
        <f t="shared" si="32"/>
        <v>fighter_5th</v>
      </c>
      <c r="B284" s="2" t="str">
        <f>inp_KillchainPhase!$A$3</f>
        <v>Find</v>
      </c>
      <c r="C284" s="2" t="s">
        <v>116</v>
      </c>
      <c r="D284" s="2" t="s">
        <v>117</v>
      </c>
      <c r="E284" s="2">
        <f>$N$1</f>
        <v>0</v>
      </c>
      <c r="F284" s="6">
        <v>0</v>
      </c>
      <c r="G284" s="2">
        <f>F285</f>
        <v>0</v>
      </c>
      <c r="H284" s="2">
        <f>F286</f>
        <v>0</v>
      </c>
      <c r="I284" s="2">
        <f>F287</f>
        <v>0</v>
      </c>
      <c r="J284" s="2">
        <f>F288</f>
        <v>0</v>
      </c>
      <c r="K284" s="2">
        <f>F289</f>
        <v>0</v>
      </c>
      <c r="L284" s="2">
        <f>F290</f>
        <v>0</v>
      </c>
      <c r="M284" s="2">
        <f>F291</f>
        <v>0</v>
      </c>
      <c r="N284" s="2">
        <f>F292</f>
        <v>0</v>
      </c>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row>
    <row r="285" spans="1:79" x14ac:dyDescent="0.3">
      <c r="A285" s="2" t="str">
        <f t="shared" si="32"/>
        <v>CRUDES</v>
      </c>
      <c r="B285" s="2" t="str">
        <f>inp_KillchainPhase!$A$3</f>
        <v>Find</v>
      </c>
      <c r="C285" s="2" t="s">
        <v>116</v>
      </c>
      <c r="D285" s="2" t="s">
        <v>117</v>
      </c>
      <c r="E285" s="2">
        <f t="shared" ref="E285:L292" si="38">$N$1</f>
        <v>0</v>
      </c>
      <c r="F285" s="2">
        <f t="shared" si="38"/>
        <v>0</v>
      </c>
      <c r="G285" s="6">
        <v>0</v>
      </c>
      <c r="H285" s="2">
        <f>G286</f>
        <v>0</v>
      </c>
      <c r="I285" s="2">
        <f>G287</f>
        <v>0</v>
      </c>
      <c r="J285" s="2">
        <f>G288</f>
        <v>0</v>
      </c>
      <c r="K285" s="2">
        <f>G289</f>
        <v>0</v>
      </c>
      <c r="L285" s="2">
        <f>G290</f>
        <v>0</v>
      </c>
      <c r="M285" s="2">
        <f>G291</f>
        <v>0</v>
      </c>
      <c r="N285" s="2">
        <f>G292</f>
        <v>0</v>
      </c>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row>
    <row r="286" spans="1:79" x14ac:dyDescent="0.3">
      <c r="A286" s="2" t="str">
        <f t="shared" si="32"/>
        <v>FFG</v>
      </c>
      <c r="B286" s="2" t="str">
        <f>inp_KillchainPhase!$A$3</f>
        <v>Find</v>
      </c>
      <c r="C286" s="2" t="s">
        <v>116</v>
      </c>
      <c r="D286" s="2" t="s">
        <v>117</v>
      </c>
      <c r="E286" s="2">
        <f t="shared" si="38"/>
        <v>0</v>
      </c>
      <c r="F286" s="2">
        <f t="shared" si="38"/>
        <v>0</v>
      </c>
      <c r="G286" s="2">
        <f t="shared" si="38"/>
        <v>0</v>
      </c>
      <c r="H286" s="6">
        <v>0</v>
      </c>
      <c r="I286" s="2">
        <f>H287</f>
        <v>0</v>
      </c>
      <c r="J286" s="2">
        <f>H288</f>
        <v>0</v>
      </c>
      <c r="K286" s="2">
        <f>H289</f>
        <v>0</v>
      </c>
      <c r="L286" s="2">
        <f>H290</f>
        <v>0</v>
      </c>
      <c r="M286" s="2">
        <f>H291</f>
        <v>0</v>
      </c>
      <c r="N286" s="2">
        <f>H292</f>
        <v>0</v>
      </c>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row>
    <row r="287" spans="1:79" x14ac:dyDescent="0.3">
      <c r="A287" s="2" t="str">
        <f t="shared" si="32"/>
        <v>CV</v>
      </c>
      <c r="B287" s="2" t="str">
        <f>inp_KillchainPhase!$A$3</f>
        <v>Find</v>
      </c>
      <c r="C287" s="2" t="s">
        <v>116</v>
      </c>
      <c r="D287" s="2" t="s">
        <v>117</v>
      </c>
      <c r="E287" s="2">
        <f t="shared" si="38"/>
        <v>0</v>
      </c>
      <c r="F287" s="2">
        <f t="shared" si="38"/>
        <v>0</v>
      </c>
      <c r="G287" s="2">
        <f t="shared" si="38"/>
        <v>0</v>
      </c>
      <c r="H287" s="2">
        <f t="shared" si="38"/>
        <v>0</v>
      </c>
      <c r="I287" s="6">
        <v>0</v>
      </c>
      <c r="J287" s="2">
        <f>I288</f>
        <v>0</v>
      </c>
      <c r="K287" s="2">
        <f>I289</f>
        <v>0</v>
      </c>
      <c r="L287" s="2">
        <f>I290</f>
        <v>0</v>
      </c>
      <c r="M287" s="2">
        <f>I291</f>
        <v>0</v>
      </c>
      <c r="N287" s="2">
        <f>I292</f>
        <v>0</v>
      </c>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row>
    <row r="288" spans="1:79" x14ac:dyDescent="0.3">
      <c r="A288" s="2" t="str">
        <f t="shared" si="32"/>
        <v>sat_1</v>
      </c>
      <c r="B288" s="2" t="str">
        <f>inp_KillchainPhase!$A$3</f>
        <v>Find</v>
      </c>
      <c r="C288" s="2" t="s">
        <v>116</v>
      </c>
      <c r="D288" s="2" t="s">
        <v>117</v>
      </c>
      <c r="E288" s="2">
        <f t="shared" si="38"/>
        <v>0</v>
      </c>
      <c r="F288" s="2">
        <f t="shared" si="38"/>
        <v>0</v>
      </c>
      <c r="G288" s="2">
        <f t="shared" si="38"/>
        <v>0</v>
      </c>
      <c r="H288" s="2">
        <f t="shared" si="38"/>
        <v>0</v>
      </c>
      <c r="I288" s="2">
        <f t="shared" si="38"/>
        <v>0</v>
      </c>
      <c r="J288" s="6">
        <v>0</v>
      </c>
      <c r="K288" s="2">
        <f>J289</f>
        <v>0</v>
      </c>
      <c r="L288" s="2">
        <f>J290</f>
        <v>0</v>
      </c>
      <c r="M288" s="2">
        <f>J291</f>
        <v>0</v>
      </c>
      <c r="N288" s="2">
        <f>J292</f>
        <v>0</v>
      </c>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row>
    <row r="289" spans="1:79" x14ac:dyDescent="0.3">
      <c r="A289" s="2" t="str">
        <f t="shared" si="32"/>
        <v>sat_2</v>
      </c>
      <c r="B289" s="2" t="str">
        <f>inp_KillchainPhase!$A$3</f>
        <v>Find</v>
      </c>
      <c r="C289" s="2" t="s">
        <v>116</v>
      </c>
      <c r="D289" s="2" t="s">
        <v>117</v>
      </c>
      <c r="E289" s="2">
        <f t="shared" si="38"/>
        <v>0</v>
      </c>
      <c r="F289" s="2">
        <f t="shared" si="38"/>
        <v>0</v>
      </c>
      <c r="G289" s="2">
        <f t="shared" si="38"/>
        <v>0</v>
      </c>
      <c r="H289" s="2">
        <f t="shared" si="38"/>
        <v>0</v>
      </c>
      <c r="I289" s="2">
        <f t="shared" si="38"/>
        <v>0</v>
      </c>
      <c r="J289" s="2">
        <f t="shared" si="38"/>
        <v>0</v>
      </c>
      <c r="K289" s="6">
        <v>0</v>
      </c>
      <c r="L289" s="2">
        <f>K290</f>
        <v>0</v>
      </c>
      <c r="M289" s="2">
        <f>K291</f>
        <v>0</v>
      </c>
      <c r="N289" s="2">
        <f>K292</f>
        <v>0</v>
      </c>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row>
    <row r="290" spans="1:79" x14ac:dyDescent="0.3">
      <c r="A290" s="2" t="str">
        <f t="shared" si="32"/>
        <v>c2_1</v>
      </c>
      <c r="B290" s="2" t="str">
        <f>inp_KillchainPhase!$A$3</f>
        <v>Find</v>
      </c>
      <c r="C290" s="2" t="s">
        <v>116</v>
      </c>
      <c r="D290" s="2" t="s">
        <v>117</v>
      </c>
      <c r="E290" s="2">
        <f t="shared" si="38"/>
        <v>0</v>
      </c>
      <c r="F290" s="2">
        <f t="shared" si="38"/>
        <v>0</v>
      </c>
      <c r="G290" s="2">
        <f t="shared" si="38"/>
        <v>0</v>
      </c>
      <c r="H290" s="2">
        <f t="shared" si="38"/>
        <v>0</v>
      </c>
      <c r="I290" s="2">
        <f t="shared" si="38"/>
        <v>0</v>
      </c>
      <c r="J290" s="2">
        <f t="shared" si="38"/>
        <v>0</v>
      </c>
      <c r="K290" s="2">
        <f t="shared" si="38"/>
        <v>0</v>
      </c>
      <c r="L290" s="6">
        <v>0</v>
      </c>
      <c r="M290" s="2">
        <f>L291</f>
        <v>0</v>
      </c>
      <c r="N290" s="2">
        <f>L292</f>
        <v>0</v>
      </c>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row>
    <row r="291" spans="1:79" x14ac:dyDescent="0.3">
      <c r="A291" s="2" t="str">
        <f t="shared" ref="A291:A364" si="39">A281</f>
        <v>c2_2</v>
      </c>
      <c r="B291" s="2" t="str">
        <f>inp_KillchainPhase!$A$3</f>
        <v>Find</v>
      </c>
      <c r="C291" s="2" t="s">
        <v>116</v>
      </c>
      <c r="D291" s="2" t="s">
        <v>117</v>
      </c>
      <c r="E291" s="2">
        <f t="shared" si="38"/>
        <v>0</v>
      </c>
      <c r="F291" s="2">
        <f t="shared" si="38"/>
        <v>0</v>
      </c>
      <c r="G291" s="2">
        <f t="shared" si="38"/>
        <v>0</v>
      </c>
      <c r="H291" s="2">
        <f t="shared" si="38"/>
        <v>0</v>
      </c>
      <c r="I291" s="2">
        <f t="shared" si="38"/>
        <v>0</v>
      </c>
      <c r="J291" s="2">
        <f t="shared" si="38"/>
        <v>0</v>
      </c>
      <c r="K291" s="2">
        <f t="shared" si="38"/>
        <v>0</v>
      </c>
      <c r="L291" s="2">
        <f t="shared" si="38"/>
        <v>0</v>
      </c>
      <c r="M291" s="6">
        <v>0</v>
      </c>
      <c r="N291" s="2">
        <f>M292</f>
        <v>0</v>
      </c>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row>
    <row r="292" spans="1:79" x14ac:dyDescent="0.3">
      <c r="A292" s="2" t="str">
        <f t="shared" si="39"/>
        <v>grnd_1</v>
      </c>
      <c r="B292" s="2" t="str">
        <f>inp_KillchainPhase!$A$3</f>
        <v>Find</v>
      </c>
      <c r="C292" s="2" t="s">
        <v>116</v>
      </c>
      <c r="D292" s="2" t="s">
        <v>117</v>
      </c>
      <c r="E292" s="2">
        <f t="shared" si="38"/>
        <v>0</v>
      </c>
      <c r="F292" s="2">
        <f t="shared" si="38"/>
        <v>0</v>
      </c>
      <c r="G292" s="2">
        <f t="shared" si="38"/>
        <v>0</v>
      </c>
      <c r="H292" s="2">
        <f t="shared" si="38"/>
        <v>0</v>
      </c>
      <c r="I292" s="2">
        <f t="shared" si="38"/>
        <v>0</v>
      </c>
      <c r="J292" s="2">
        <f t="shared" si="38"/>
        <v>0</v>
      </c>
      <c r="K292" s="2">
        <f t="shared" si="38"/>
        <v>0</v>
      </c>
      <c r="L292" s="2">
        <f t="shared" si="38"/>
        <v>0</v>
      </c>
      <c r="M292" s="2">
        <f>$N$1</f>
        <v>0</v>
      </c>
      <c r="N292" s="6">
        <v>0</v>
      </c>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row>
    <row r="293" spans="1:79" x14ac:dyDescent="0.3">
      <c r="A293" s="2" t="str">
        <f t="shared" si="39"/>
        <v>fighter_4th</v>
      </c>
      <c r="B293" s="2" t="str">
        <f>inp_KillchainPhase!$A$4</f>
        <v>PED</v>
      </c>
      <c r="C293" s="2" t="s">
        <v>116</v>
      </c>
      <c r="D293" s="2" t="s">
        <v>117</v>
      </c>
      <c r="E293" s="6">
        <v>0</v>
      </c>
      <c r="F293" s="2">
        <f>E294</f>
        <v>0</v>
      </c>
      <c r="G293" s="2">
        <f>E295</f>
        <v>0</v>
      </c>
      <c r="H293" s="2">
        <f>E296</f>
        <v>0</v>
      </c>
      <c r="I293" s="2">
        <f>E297</f>
        <v>0</v>
      </c>
      <c r="J293" s="2">
        <f>E298</f>
        <v>0</v>
      </c>
      <c r="K293" s="2">
        <f>E299</f>
        <v>0</v>
      </c>
      <c r="L293" s="2">
        <f>E300</f>
        <v>0</v>
      </c>
      <c r="M293" s="2">
        <f>E301</f>
        <v>0</v>
      </c>
      <c r="N293" s="2">
        <f>E302</f>
        <v>0</v>
      </c>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row>
    <row r="294" spans="1:79" x14ac:dyDescent="0.3">
      <c r="A294" s="2" t="str">
        <f t="shared" si="39"/>
        <v>fighter_5th</v>
      </c>
      <c r="B294" s="2" t="str">
        <f>inp_KillchainPhase!$A$4</f>
        <v>PED</v>
      </c>
      <c r="C294" s="2" t="s">
        <v>116</v>
      </c>
      <c r="D294" s="2" t="s">
        <v>117</v>
      </c>
      <c r="E294" s="2">
        <f>$N$1</f>
        <v>0</v>
      </c>
      <c r="F294" s="6">
        <v>0</v>
      </c>
      <c r="G294" s="2">
        <f>F295</f>
        <v>0</v>
      </c>
      <c r="H294" s="2">
        <f>F296</f>
        <v>0</v>
      </c>
      <c r="I294" s="2">
        <f>F297</f>
        <v>0</v>
      </c>
      <c r="J294" s="2">
        <f>F298</f>
        <v>0</v>
      </c>
      <c r="K294" s="2">
        <f>F299</f>
        <v>0</v>
      </c>
      <c r="L294" s="2">
        <f>F300</f>
        <v>0</v>
      </c>
      <c r="M294" s="2">
        <f>F301</f>
        <v>0</v>
      </c>
      <c r="N294" s="2">
        <f>F302</f>
        <v>0</v>
      </c>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row>
    <row r="295" spans="1:79" x14ac:dyDescent="0.3">
      <c r="A295" s="2" t="str">
        <f t="shared" si="39"/>
        <v>CRUDES</v>
      </c>
      <c r="B295" s="2" t="str">
        <f>inp_KillchainPhase!$A$4</f>
        <v>PED</v>
      </c>
      <c r="C295" s="2" t="s">
        <v>116</v>
      </c>
      <c r="D295" s="2" t="s">
        <v>117</v>
      </c>
      <c r="E295" s="2">
        <f t="shared" ref="E295:L302" si="40">$N$1</f>
        <v>0</v>
      </c>
      <c r="F295" s="2">
        <f t="shared" si="40"/>
        <v>0</v>
      </c>
      <c r="G295" s="6">
        <v>0</v>
      </c>
      <c r="H295" s="2">
        <f>G296</f>
        <v>0</v>
      </c>
      <c r="I295" s="2">
        <f>G297</f>
        <v>0</v>
      </c>
      <c r="J295" s="2">
        <f>G298</f>
        <v>0</v>
      </c>
      <c r="K295" s="2">
        <f>G299</f>
        <v>0</v>
      </c>
      <c r="L295" s="2">
        <f>G300</f>
        <v>0</v>
      </c>
      <c r="M295" s="2">
        <f>G301</f>
        <v>0</v>
      </c>
      <c r="N295" s="2">
        <f>G302</f>
        <v>0</v>
      </c>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row>
    <row r="296" spans="1:79" x14ac:dyDescent="0.3">
      <c r="A296" s="2" t="str">
        <f t="shared" si="39"/>
        <v>FFG</v>
      </c>
      <c r="B296" s="2" t="str">
        <f>inp_KillchainPhase!$A$4</f>
        <v>PED</v>
      </c>
      <c r="C296" s="2" t="s">
        <v>116</v>
      </c>
      <c r="D296" s="2" t="s">
        <v>117</v>
      </c>
      <c r="E296" s="2">
        <f t="shared" si="40"/>
        <v>0</v>
      </c>
      <c r="F296" s="2">
        <f t="shared" si="40"/>
        <v>0</v>
      </c>
      <c r="G296" s="2">
        <f t="shared" si="40"/>
        <v>0</v>
      </c>
      <c r="H296" s="6">
        <v>0</v>
      </c>
      <c r="I296" s="2">
        <f>H297</f>
        <v>0</v>
      </c>
      <c r="J296" s="2">
        <f>H298</f>
        <v>0</v>
      </c>
      <c r="K296" s="2">
        <f>H299</f>
        <v>0</v>
      </c>
      <c r="L296" s="2">
        <f>H300</f>
        <v>0</v>
      </c>
      <c r="M296" s="2">
        <f>H301</f>
        <v>0</v>
      </c>
      <c r="N296" s="2">
        <f>H302</f>
        <v>0</v>
      </c>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row>
    <row r="297" spans="1:79" x14ac:dyDescent="0.3">
      <c r="A297" s="2" t="str">
        <f t="shared" si="39"/>
        <v>CV</v>
      </c>
      <c r="B297" s="2" t="str">
        <f>inp_KillchainPhase!$A$4</f>
        <v>PED</v>
      </c>
      <c r="C297" s="2" t="s">
        <v>116</v>
      </c>
      <c r="D297" s="2" t="s">
        <v>117</v>
      </c>
      <c r="E297" s="2">
        <f t="shared" si="40"/>
        <v>0</v>
      </c>
      <c r="F297" s="2">
        <f t="shared" si="40"/>
        <v>0</v>
      </c>
      <c r="G297" s="2">
        <f t="shared" si="40"/>
        <v>0</v>
      </c>
      <c r="H297" s="2">
        <f t="shared" si="40"/>
        <v>0</v>
      </c>
      <c r="I297" s="6">
        <v>0</v>
      </c>
      <c r="J297" s="2">
        <f>I298</f>
        <v>0</v>
      </c>
      <c r="K297" s="2">
        <f>I299</f>
        <v>0</v>
      </c>
      <c r="L297" s="2">
        <f>I300</f>
        <v>0</v>
      </c>
      <c r="M297" s="2">
        <f>I301</f>
        <v>0</v>
      </c>
      <c r="N297" s="2">
        <f>I302</f>
        <v>0</v>
      </c>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row>
    <row r="298" spans="1:79" x14ac:dyDescent="0.3">
      <c r="A298" s="2" t="str">
        <f t="shared" si="39"/>
        <v>sat_1</v>
      </c>
      <c r="B298" s="2" t="str">
        <f>inp_KillchainPhase!$A$4</f>
        <v>PED</v>
      </c>
      <c r="C298" s="2" t="s">
        <v>116</v>
      </c>
      <c r="D298" s="2" t="s">
        <v>117</v>
      </c>
      <c r="E298" s="2">
        <f t="shared" si="40"/>
        <v>0</v>
      </c>
      <c r="F298" s="2">
        <f t="shared" si="40"/>
        <v>0</v>
      </c>
      <c r="G298" s="2">
        <f t="shared" si="40"/>
        <v>0</v>
      </c>
      <c r="H298" s="2">
        <f t="shared" si="40"/>
        <v>0</v>
      </c>
      <c r="I298" s="2">
        <f t="shared" si="40"/>
        <v>0</v>
      </c>
      <c r="J298" s="6">
        <v>0</v>
      </c>
      <c r="K298" s="2">
        <f>J299</f>
        <v>0</v>
      </c>
      <c r="L298" s="2">
        <f>J300</f>
        <v>0</v>
      </c>
      <c r="M298" s="2">
        <f>J301</f>
        <v>0</v>
      </c>
      <c r="N298" s="2">
        <f>J302</f>
        <v>0</v>
      </c>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row>
    <row r="299" spans="1:79" x14ac:dyDescent="0.3">
      <c r="A299" s="2" t="str">
        <f t="shared" si="39"/>
        <v>sat_2</v>
      </c>
      <c r="B299" s="2" t="str">
        <f>inp_KillchainPhase!$A$4</f>
        <v>PED</v>
      </c>
      <c r="C299" s="2" t="s">
        <v>116</v>
      </c>
      <c r="D299" s="2" t="s">
        <v>117</v>
      </c>
      <c r="E299" s="2">
        <f t="shared" si="40"/>
        <v>0</v>
      </c>
      <c r="F299" s="2">
        <f t="shared" si="40"/>
        <v>0</v>
      </c>
      <c r="G299" s="2">
        <f t="shared" si="40"/>
        <v>0</v>
      </c>
      <c r="H299" s="2">
        <f t="shared" si="40"/>
        <v>0</v>
      </c>
      <c r="I299" s="2">
        <f t="shared" si="40"/>
        <v>0</v>
      </c>
      <c r="J299" s="2">
        <f t="shared" si="40"/>
        <v>0</v>
      </c>
      <c r="K299" s="6">
        <v>0</v>
      </c>
      <c r="L299" s="2">
        <f>K300</f>
        <v>0</v>
      </c>
      <c r="M299" s="2">
        <f>K301</f>
        <v>0</v>
      </c>
      <c r="N299" s="2">
        <f>K302</f>
        <v>0</v>
      </c>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row>
    <row r="300" spans="1:79" x14ac:dyDescent="0.3">
      <c r="A300" s="2" t="str">
        <f t="shared" si="39"/>
        <v>c2_1</v>
      </c>
      <c r="B300" s="2" t="str">
        <f>inp_KillchainPhase!$A$4</f>
        <v>PED</v>
      </c>
      <c r="C300" s="2" t="s">
        <v>116</v>
      </c>
      <c r="D300" s="2" t="s">
        <v>117</v>
      </c>
      <c r="E300" s="2">
        <f t="shared" si="40"/>
        <v>0</v>
      </c>
      <c r="F300" s="2">
        <f t="shared" si="40"/>
        <v>0</v>
      </c>
      <c r="G300" s="2">
        <f t="shared" si="40"/>
        <v>0</v>
      </c>
      <c r="H300" s="2">
        <f t="shared" si="40"/>
        <v>0</v>
      </c>
      <c r="I300" s="2">
        <f t="shared" si="40"/>
        <v>0</v>
      </c>
      <c r="J300" s="2">
        <f t="shared" si="40"/>
        <v>0</v>
      </c>
      <c r="K300" s="2">
        <f t="shared" si="40"/>
        <v>0</v>
      </c>
      <c r="L300" s="6">
        <v>0</v>
      </c>
      <c r="M300" s="2">
        <f>L301</f>
        <v>0</v>
      </c>
      <c r="N300" s="2">
        <f>L302</f>
        <v>0</v>
      </c>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row>
    <row r="301" spans="1:79" x14ac:dyDescent="0.3">
      <c r="A301" s="2" t="str">
        <f t="shared" si="39"/>
        <v>c2_2</v>
      </c>
      <c r="B301" s="2" t="str">
        <f>inp_KillchainPhase!$A$4</f>
        <v>PED</v>
      </c>
      <c r="C301" s="2" t="s">
        <v>116</v>
      </c>
      <c r="D301" s="2" t="s">
        <v>117</v>
      </c>
      <c r="E301" s="2">
        <f t="shared" si="40"/>
        <v>0</v>
      </c>
      <c r="F301" s="2">
        <f t="shared" si="40"/>
        <v>0</v>
      </c>
      <c r="G301" s="2">
        <f t="shared" si="40"/>
        <v>0</v>
      </c>
      <c r="H301" s="2">
        <f t="shared" si="40"/>
        <v>0</v>
      </c>
      <c r="I301" s="2">
        <f t="shared" si="40"/>
        <v>0</v>
      </c>
      <c r="J301" s="2">
        <f t="shared" si="40"/>
        <v>0</v>
      </c>
      <c r="K301" s="2">
        <f t="shared" si="40"/>
        <v>0</v>
      </c>
      <c r="L301" s="2">
        <f t="shared" si="40"/>
        <v>0</v>
      </c>
      <c r="M301" s="6">
        <v>0</v>
      </c>
      <c r="N301" s="2">
        <f>M302</f>
        <v>0</v>
      </c>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row>
    <row r="302" spans="1:79" x14ac:dyDescent="0.3">
      <c r="A302" s="2" t="str">
        <f t="shared" si="39"/>
        <v>grnd_1</v>
      </c>
      <c r="B302" s="2" t="str">
        <f>inp_KillchainPhase!$A$4</f>
        <v>PED</v>
      </c>
      <c r="C302" s="2" t="s">
        <v>116</v>
      </c>
      <c r="D302" s="2" t="s">
        <v>117</v>
      </c>
      <c r="E302" s="2">
        <f t="shared" si="40"/>
        <v>0</v>
      </c>
      <c r="F302" s="2">
        <f t="shared" si="40"/>
        <v>0</v>
      </c>
      <c r="G302" s="2">
        <f t="shared" si="40"/>
        <v>0</v>
      </c>
      <c r="H302" s="2">
        <f t="shared" si="40"/>
        <v>0</v>
      </c>
      <c r="I302" s="2">
        <f t="shared" si="40"/>
        <v>0</v>
      </c>
      <c r="J302" s="2">
        <f t="shared" si="40"/>
        <v>0</v>
      </c>
      <c r="K302" s="2">
        <f t="shared" si="40"/>
        <v>0</v>
      </c>
      <c r="L302" s="2">
        <f t="shared" si="40"/>
        <v>0</v>
      </c>
      <c r="M302" s="2">
        <f>$N$1</f>
        <v>0</v>
      </c>
      <c r="N302" s="6">
        <v>0</v>
      </c>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row>
    <row r="303" spans="1:79" x14ac:dyDescent="0.3">
      <c r="A303" s="2" t="str">
        <f t="shared" si="39"/>
        <v>fighter_4th</v>
      </c>
      <c r="B303" s="2" t="str">
        <f>inp_KillchainPhase!$A$5</f>
        <v>Fix</v>
      </c>
      <c r="C303" s="2" t="s">
        <v>116</v>
      </c>
      <c r="D303" s="2" t="s">
        <v>117</v>
      </c>
      <c r="E303" s="6">
        <v>0</v>
      </c>
      <c r="F303" s="2">
        <f>E304</f>
        <v>0</v>
      </c>
      <c r="G303" s="2">
        <f>E305</f>
        <v>0</v>
      </c>
      <c r="H303" s="2">
        <f>E306</f>
        <v>0</v>
      </c>
      <c r="I303" s="2">
        <f>E307</f>
        <v>0</v>
      </c>
      <c r="J303" s="2">
        <f>E308</f>
        <v>0</v>
      </c>
      <c r="K303" s="2">
        <f>E309</f>
        <v>0</v>
      </c>
      <c r="L303" s="2">
        <f>E310</f>
        <v>0</v>
      </c>
      <c r="M303" s="2">
        <f>E311</f>
        <v>0</v>
      </c>
      <c r="N303" s="2">
        <f>E312</f>
        <v>0</v>
      </c>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row>
    <row r="304" spans="1:79" x14ac:dyDescent="0.3">
      <c r="A304" s="2" t="str">
        <f t="shared" si="39"/>
        <v>fighter_5th</v>
      </c>
      <c r="B304" s="2" t="str">
        <f>inp_KillchainPhase!$A$5</f>
        <v>Fix</v>
      </c>
      <c r="C304" s="2" t="s">
        <v>116</v>
      </c>
      <c r="D304" s="2" t="s">
        <v>117</v>
      </c>
      <c r="E304" s="2">
        <f>$N$1</f>
        <v>0</v>
      </c>
      <c r="F304" s="6">
        <v>0</v>
      </c>
      <c r="G304" s="2">
        <f>F305</f>
        <v>0</v>
      </c>
      <c r="H304" s="2">
        <f>F306</f>
        <v>0</v>
      </c>
      <c r="I304" s="2">
        <f>F307</f>
        <v>0</v>
      </c>
      <c r="J304" s="2">
        <f>F308</f>
        <v>0</v>
      </c>
      <c r="K304" s="2">
        <f>F309</f>
        <v>0</v>
      </c>
      <c r="L304" s="2">
        <f>F310</f>
        <v>0</v>
      </c>
      <c r="M304" s="2">
        <f>F311</f>
        <v>0</v>
      </c>
      <c r="N304" s="2">
        <f>F312</f>
        <v>0</v>
      </c>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row>
    <row r="305" spans="1:79" x14ac:dyDescent="0.3">
      <c r="A305" s="2" t="str">
        <f t="shared" si="39"/>
        <v>CRUDES</v>
      </c>
      <c r="B305" s="2" t="str">
        <f>inp_KillchainPhase!$A$5</f>
        <v>Fix</v>
      </c>
      <c r="C305" s="2" t="s">
        <v>116</v>
      </c>
      <c r="D305" s="2" t="s">
        <v>117</v>
      </c>
      <c r="E305" s="2">
        <f t="shared" ref="E305:L312" si="41">$N$1</f>
        <v>0</v>
      </c>
      <c r="F305" s="2">
        <f t="shared" si="41"/>
        <v>0</v>
      </c>
      <c r="G305" s="6">
        <v>0</v>
      </c>
      <c r="H305" s="2">
        <f>G306</f>
        <v>0</v>
      </c>
      <c r="I305" s="2">
        <f>G307</f>
        <v>0</v>
      </c>
      <c r="J305" s="2">
        <f>G308</f>
        <v>0</v>
      </c>
      <c r="K305" s="2">
        <f>G309</f>
        <v>0</v>
      </c>
      <c r="L305" s="2">
        <f>G310</f>
        <v>0</v>
      </c>
      <c r="M305" s="2">
        <f>G311</f>
        <v>0</v>
      </c>
      <c r="N305" s="2">
        <f>G312</f>
        <v>0</v>
      </c>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row>
    <row r="306" spans="1:79" x14ac:dyDescent="0.3">
      <c r="A306" s="2" t="str">
        <f t="shared" si="39"/>
        <v>FFG</v>
      </c>
      <c r="B306" s="2" t="str">
        <f>inp_KillchainPhase!$A$5</f>
        <v>Fix</v>
      </c>
      <c r="C306" s="2" t="s">
        <v>116</v>
      </c>
      <c r="D306" s="2" t="s">
        <v>117</v>
      </c>
      <c r="E306" s="2">
        <f t="shared" si="41"/>
        <v>0</v>
      </c>
      <c r="F306" s="2">
        <f t="shared" si="41"/>
        <v>0</v>
      </c>
      <c r="G306" s="2">
        <f t="shared" si="41"/>
        <v>0</v>
      </c>
      <c r="H306" s="6">
        <v>0</v>
      </c>
      <c r="I306" s="2">
        <f>H307</f>
        <v>0</v>
      </c>
      <c r="J306" s="2">
        <f>H308</f>
        <v>0</v>
      </c>
      <c r="K306" s="2">
        <f>H309</f>
        <v>0</v>
      </c>
      <c r="L306" s="2">
        <f>H310</f>
        <v>0</v>
      </c>
      <c r="M306" s="2">
        <f>H311</f>
        <v>0</v>
      </c>
      <c r="N306" s="2">
        <f>H312</f>
        <v>0</v>
      </c>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row>
    <row r="307" spans="1:79" x14ac:dyDescent="0.3">
      <c r="A307" s="2" t="str">
        <f t="shared" si="39"/>
        <v>CV</v>
      </c>
      <c r="B307" s="2" t="str">
        <f>inp_KillchainPhase!$A$5</f>
        <v>Fix</v>
      </c>
      <c r="C307" s="2" t="s">
        <v>116</v>
      </c>
      <c r="D307" s="2" t="s">
        <v>117</v>
      </c>
      <c r="E307" s="2">
        <f t="shared" si="41"/>
        <v>0</v>
      </c>
      <c r="F307" s="2">
        <f t="shared" si="41"/>
        <v>0</v>
      </c>
      <c r="G307" s="2">
        <f t="shared" si="41"/>
        <v>0</v>
      </c>
      <c r="H307" s="2">
        <f t="shared" si="41"/>
        <v>0</v>
      </c>
      <c r="I307" s="6">
        <v>0</v>
      </c>
      <c r="J307" s="2">
        <f>I308</f>
        <v>0</v>
      </c>
      <c r="K307" s="2">
        <f>I309</f>
        <v>0</v>
      </c>
      <c r="L307" s="2">
        <f>I310</f>
        <v>0</v>
      </c>
      <c r="M307" s="2">
        <f>I311</f>
        <v>0</v>
      </c>
      <c r="N307" s="2">
        <f>I312</f>
        <v>0</v>
      </c>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row>
    <row r="308" spans="1:79" x14ac:dyDescent="0.3">
      <c r="A308" s="2" t="str">
        <f t="shared" si="39"/>
        <v>sat_1</v>
      </c>
      <c r="B308" s="2" t="str">
        <f>inp_KillchainPhase!$A$5</f>
        <v>Fix</v>
      </c>
      <c r="C308" s="2" t="s">
        <v>116</v>
      </c>
      <c r="D308" s="2" t="s">
        <v>117</v>
      </c>
      <c r="E308" s="2">
        <f t="shared" si="41"/>
        <v>0</v>
      </c>
      <c r="F308" s="2">
        <f t="shared" si="41"/>
        <v>0</v>
      </c>
      <c r="G308" s="2">
        <f t="shared" si="41"/>
        <v>0</v>
      </c>
      <c r="H308" s="2">
        <f t="shared" si="41"/>
        <v>0</v>
      </c>
      <c r="I308" s="2">
        <f t="shared" si="41"/>
        <v>0</v>
      </c>
      <c r="J308" s="6">
        <v>0</v>
      </c>
      <c r="K308" s="2">
        <f>J309</f>
        <v>0</v>
      </c>
      <c r="L308" s="2">
        <f>J310</f>
        <v>0</v>
      </c>
      <c r="M308" s="2">
        <f>J311</f>
        <v>0</v>
      </c>
      <c r="N308" s="2">
        <f>J312</f>
        <v>0</v>
      </c>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row>
    <row r="309" spans="1:79" x14ac:dyDescent="0.3">
      <c r="A309" s="2" t="str">
        <f t="shared" si="39"/>
        <v>sat_2</v>
      </c>
      <c r="B309" s="2" t="str">
        <f>inp_KillchainPhase!$A$5</f>
        <v>Fix</v>
      </c>
      <c r="C309" s="2" t="s">
        <v>116</v>
      </c>
      <c r="D309" s="2" t="s">
        <v>117</v>
      </c>
      <c r="E309" s="2">
        <f t="shared" si="41"/>
        <v>0</v>
      </c>
      <c r="F309" s="2">
        <f t="shared" si="41"/>
        <v>0</v>
      </c>
      <c r="G309" s="2">
        <f t="shared" si="41"/>
        <v>0</v>
      </c>
      <c r="H309" s="2">
        <f t="shared" si="41"/>
        <v>0</v>
      </c>
      <c r="I309" s="2">
        <f t="shared" si="41"/>
        <v>0</v>
      </c>
      <c r="J309" s="2">
        <f t="shared" si="41"/>
        <v>0</v>
      </c>
      <c r="K309" s="6">
        <v>0</v>
      </c>
      <c r="L309" s="2">
        <f>K310</f>
        <v>0</v>
      </c>
      <c r="M309" s="2">
        <f>K311</f>
        <v>0</v>
      </c>
      <c r="N309" s="2">
        <f>K312</f>
        <v>0</v>
      </c>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row>
    <row r="310" spans="1:79" x14ac:dyDescent="0.3">
      <c r="A310" s="2" t="str">
        <f t="shared" si="39"/>
        <v>c2_1</v>
      </c>
      <c r="B310" s="2" t="str">
        <f>inp_KillchainPhase!$A$5</f>
        <v>Fix</v>
      </c>
      <c r="C310" s="2" t="s">
        <v>116</v>
      </c>
      <c r="D310" s="2" t="s">
        <v>117</v>
      </c>
      <c r="E310" s="2">
        <f t="shared" si="41"/>
        <v>0</v>
      </c>
      <c r="F310" s="2">
        <f t="shared" si="41"/>
        <v>0</v>
      </c>
      <c r="G310" s="2">
        <f t="shared" si="41"/>
        <v>0</v>
      </c>
      <c r="H310" s="2">
        <f t="shared" si="41"/>
        <v>0</v>
      </c>
      <c r="I310" s="2">
        <f t="shared" si="41"/>
        <v>0</v>
      </c>
      <c r="J310" s="2">
        <f t="shared" si="41"/>
        <v>0</v>
      </c>
      <c r="K310" s="2">
        <f t="shared" si="41"/>
        <v>0</v>
      </c>
      <c r="L310" s="6">
        <v>0</v>
      </c>
      <c r="M310" s="2">
        <f>L311</f>
        <v>0</v>
      </c>
      <c r="N310" s="2">
        <f>L312</f>
        <v>0</v>
      </c>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row>
    <row r="311" spans="1:79" x14ac:dyDescent="0.3">
      <c r="A311" s="2" t="str">
        <f t="shared" si="39"/>
        <v>c2_2</v>
      </c>
      <c r="B311" s="2" t="str">
        <f>inp_KillchainPhase!$A$5</f>
        <v>Fix</v>
      </c>
      <c r="C311" s="2" t="s">
        <v>116</v>
      </c>
      <c r="D311" s="2" t="s">
        <v>117</v>
      </c>
      <c r="E311" s="2">
        <f t="shared" si="41"/>
        <v>0</v>
      </c>
      <c r="F311" s="2">
        <f t="shared" si="41"/>
        <v>0</v>
      </c>
      <c r="G311" s="2">
        <f t="shared" si="41"/>
        <v>0</v>
      </c>
      <c r="H311" s="2">
        <f t="shared" si="41"/>
        <v>0</v>
      </c>
      <c r="I311" s="2">
        <f t="shared" si="41"/>
        <v>0</v>
      </c>
      <c r="J311" s="2">
        <f t="shared" si="41"/>
        <v>0</v>
      </c>
      <c r="K311" s="2">
        <f t="shared" si="41"/>
        <v>0</v>
      </c>
      <c r="L311" s="2">
        <f t="shared" si="41"/>
        <v>0</v>
      </c>
      <c r="M311" s="6">
        <v>0</v>
      </c>
      <c r="N311" s="2">
        <f>M312</f>
        <v>0</v>
      </c>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row>
    <row r="312" spans="1:79" x14ac:dyDescent="0.3">
      <c r="A312" s="2" t="str">
        <f t="shared" si="39"/>
        <v>grnd_1</v>
      </c>
      <c r="B312" s="2" t="str">
        <f>inp_KillchainPhase!$A$5</f>
        <v>Fix</v>
      </c>
      <c r="C312" s="2" t="s">
        <v>116</v>
      </c>
      <c r="D312" s="2" t="s">
        <v>117</v>
      </c>
      <c r="E312" s="2">
        <f t="shared" si="41"/>
        <v>0</v>
      </c>
      <c r="F312" s="2">
        <f t="shared" si="41"/>
        <v>0</v>
      </c>
      <c r="G312" s="2">
        <f t="shared" si="41"/>
        <v>0</v>
      </c>
      <c r="H312" s="2">
        <f t="shared" si="41"/>
        <v>0</v>
      </c>
      <c r="I312" s="2">
        <f t="shared" si="41"/>
        <v>0</v>
      </c>
      <c r="J312" s="2">
        <f t="shared" si="41"/>
        <v>0</v>
      </c>
      <c r="K312" s="2">
        <f t="shared" si="41"/>
        <v>0</v>
      </c>
      <c r="L312" s="2">
        <f t="shared" si="41"/>
        <v>0</v>
      </c>
      <c r="M312" s="2">
        <f>$N$1</f>
        <v>0</v>
      </c>
      <c r="N312" s="6">
        <v>0</v>
      </c>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row>
    <row r="313" spans="1:79" x14ac:dyDescent="0.3">
      <c r="A313" s="2" t="str">
        <f t="shared" si="39"/>
        <v>fighter_4th</v>
      </c>
      <c r="B313" s="2" t="str">
        <f>inp_KillchainPhase!$A$6</f>
        <v>PED2</v>
      </c>
      <c r="C313" s="2" t="s">
        <v>116</v>
      </c>
      <c r="D313" s="2" t="s">
        <v>117</v>
      </c>
      <c r="E313" s="6">
        <v>0</v>
      </c>
      <c r="F313" s="2">
        <f>E314</f>
        <v>0</v>
      </c>
      <c r="G313" s="2">
        <f>E315</f>
        <v>0</v>
      </c>
      <c r="H313" s="2">
        <f>E316</f>
        <v>0</v>
      </c>
      <c r="I313" s="2">
        <f>E317</f>
        <v>0</v>
      </c>
      <c r="J313" s="2">
        <f>E318</f>
        <v>0</v>
      </c>
      <c r="K313" s="2">
        <f>E319</f>
        <v>0</v>
      </c>
      <c r="L313" s="2">
        <f>E320</f>
        <v>0</v>
      </c>
      <c r="M313" s="2">
        <f>E321</f>
        <v>0</v>
      </c>
      <c r="N313" s="2">
        <f>E322</f>
        <v>0</v>
      </c>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row>
    <row r="314" spans="1:79" x14ac:dyDescent="0.3">
      <c r="A314" s="2" t="str">
        <f t="shared" si="39"/>
        <v>fighter_5th</v>
      </c>
      <c r="B314" s="2" t="str">
        <f>inp_KillchainPhase!$A$6</f>
        <v>PED2</v>
      </c>
      <c r="C314" s="2" t="s">
        <v>116</v>
      </c>
      <c r="D314" s="2" t="s">
        <v>117</v>
      </c>
      <c r="E314" s="2">
        <f>$N$1</f>
        <v>0</v>
      </c>
      <c r="F314" s="6">
        <v>0</v>
      </c>
      <c r="G314" s="2">
        <f>F315</f>
        <v>0</v>
      </c>
      <c r="H314" s="2">
        <f>F316</f>
        <v>0</v>
      </c>
      <c r="I314" s="2">
        <f>F317</f>
        <v>0</v>
      </c>
      <c r="J314" s="2">
        <f>F318</f>
        <v>0</v>
      </c>
      <c r="K314" s="2">
        <f>F319</f>
        <v>0</v>
      </c>
      <c r="L314" s="2">
        <f>F320</f>
        <v>0</v>
      </c>
      <c r="M314" s="2">
        <f>F321</f>
        <v>0</v>
      </c>
      <c r="N314" s="2">
        <f>F322</f>
        <v>0</v>
      </c>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row>
    <row r="315" spans="1:79" x14ac:dyDescent="0.3">
      <c r="A315" s="2" t="str">
        <f t="shared" si="39"/>
        <v>CRUDES</v>
      </c>
      <c r="B315" s="2" t="str">
        <f>inp_KillchainPhase!$A$6</f>
        <v>PED2</v>
      </c>
      <c r="C315" s="2" t="s">
        <v>116</v>
      </c>
      <c r="D315" s="2" t="s">
        <v>117</v>
      </c>
      <c r="E315" s="2">
        <f t="shared" ref="E315:L322" si="42">$N$1</f>
        <v>0</v>
      </c>
      <c r="F315" s="2">
        <f t="shared" si="42"/>
        <v>0</v>
      </c>
      <c r="G315" s="6">
        <v>0</v>
      </c>
      <c r="H315" s="2">
        <f>G316</f>
        <v>0</v>
      </c>
      <c r="I315" s="2">
        <f>G317</f>
        <v>0</v>
      </c>
      <c r="J315" s="2">
        <f>G318</f>
        <v>0</v>
      </c>
      <c r="K315" s="2">
        <f>G319</f>
        <v>0</v>
      </c>
      <c r="L315" s="2">
        <f>G320</f>
        <v>0</v>
      </c>
      <c r="M315" s="2">
        <f>G321</f>
        <v>0</v>
      </c>
      <c r="N315" s="2">
        <f>G322</f>
        <v>0</v>
      </c>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row>
    <row r="316" spans="1:79" x14ac:dyDescent="0.3">
      <c r="A316" s="2" t="str">
        <f t="shared" si="39"/>
        <v>FFG</v>
      </c>
      <c r="B316" s="2" t="str">
        <f>inp_KillchainPhase!$A$6</f>
        <v>PED2</v>
      </c>
      <c r="C316" s="2" t="s">
        <v>116</v>
      </c>
      <c r="D316" s="2" t="s">
        <v>117</v>
      </c>
      <c r="E316" s="2">
        <f t="shared" si="42"/>
        <v>0</v>
      </c>
      <c r="F316" s="2">
        <f t="shared" si="42"/>
        <v>0</v>
      </c>
      <c r="G316" s="2">
        <f t="shared" si="42"/>
        <v>0</v>
      </c>
      <c r="H316" s="6">
        <v>0</v>
      </c>
      <c r="I316" s="2">
        <f>H317</f>
        <v>0</v>
      </c>
      <c r="J316" s="2">
        <f>H318</f>
        <v>0</v>
      </c>
      <c r="K316" s="2">
        <f>H319</f>
        <v>0</v>
      </c>
      <c r="L316" s="2">
        <f>H320</f>
        <v>0</v>
      </c>
      <c r="M316" s="2">
        <f>H321</f>
        <v>0</v>
      </c>
      <c r="N316" s="2">
        <f>H322</f>
        <v>0</v>
      </c>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row>
    <row r="317" spans="1:79" x14ac:dyDescent="0.3">
      <c r="A317" s="2" t="str">
        <f t="shared" si="39"/>
        <v>CV</v>
      </c>
      <c r="B317" s="2" t="str">
        <f>inp_KillchainPhase!$A$6</f>
        <v>PED2</v>
      </c>
      <c r="C317" s="2" t="s">
        <v>116</v>
      </c>
      <c r="D317" s="2" t="s">
        <v>117</v>
      </c>
      <c r="E317" s="2">
        <f t="shared" si="42"/>
        <v>0</v>
      </c>
      <c r="F317" s="2">
        <f t="shared" si="42"/>
        <v>0</v>
      </c>
      <c r="G317" s="2">
        <f t="shared" si="42"/>
        <v>0</v>
      </c>
      <c r="H317" s="2">
        <f t="shared" si="42"/>
        <v>0</v>
      </c>
      <c r="I317" s="6">
        <v>0</v>
      </c>
      <c r="J317" s="2">
        <f>I318</f>
        <v>0</v>
      </c>
      <c r="K317" s="2">
        <f>I319</f>
        <v>0</v>
      </c>
      <c r="L317" s="2">
        <f>I320</f>
        <v>0</v>
      </c>
      <c r="M317" s="2">
        <f>I321</f>
        <v>0</v>
      </c>
      <c r="N317" s="2">
        <f>I322</f>
        <v>0</v>
      </c>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row>
    <row r="318" spans="1:79" x14ac:dyDescent="0.3">
      <c r="A318" s="2" t="str">
        <f t="shared" si="39"/>
        <v>sat_1</v>
      </c>
      <c r="B318" s="2" t="str">
        <f>inp_KillchainPhase!$A$6</f>
        <v>PED2</v>
      </c>
      <c r="C318" s="2" t="s">
        <v>116</v>
      </c>
      <c r="D318" s="2" t="s">
        <v>117</v>
      </c>
      <c r="E318" s="2">
        <f t="shared" si="42"/>
        <v>0</v>
      </c>
      <c r="F318" s="2">
        <f t="shared" si="42"/>
        <v>0</v>
      </c>
      <c r="G318" s="2">
        <f t="shared" si="42"/>
        <v>0</v>
      </c>
      <c r="H318" s="2">
        <f t="shared" si="42"/>
        <v>0</v>
      </c>
      <c r="I318" s="2">
        <f t="shared" si="42"/>
        <v>0</v>
      </c>
      <c r="J318" s="6">
        <v>0</v>
      </c>
      <c r="K318" s="2">
        <f>J319</f>
        <v>0</v>
      </c>
      <c r="L318" s="2">
        <f>J320</f>
        <v>0</v>
      </c>
      <c r="M318" s="2">
        <f>J321</f>
        <v>0</v>
      </c>
      <c r="N318" s="2">
        <f>J322</f>
        <v>0</v>
      </c>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row>
    <row r="319" spans="1:79" x14ac:dyDescent="0.3">
      <c r="A319" s="2" t="str">
        <f t="shared" si="39"/>
        <v>sat_2</v>
      </c>
      <c r="B319" s="2" t="str">
        <f>inp_KillchainPhase!$A$6</f>
        <v>PED2</v>
      </c>
      <c r="C319" s="2" t="s">
        <v>116</v>
      </c>
      <c r="D319" s="2" t="s">
        <v>117</v>
      </c>
      <c r="E319" s="2">
        <f t="shared" si="42"/>
        <v>0</v>
      </c>
      <c r="F319" s="2">
        <f t="shared" si="42"/>
        <v>0</v>
      </c>
      <c r="G319" s="2">
        <f t="shared" si="42"/>
        <v>0</v>
      </c>
      <c r="H319" s="2">
        <f t="shared" si="42"/>
        <v>0</v>
      </c>
      <c r="I319" s="2">
        <f t="shared" si="42"/>
        <v>0</v>
      </c>
      <c r="J319" s="2">
        <f t="shared" si="42"/>
        <v>0</v>
      </c>
      <c r="K319" s="6">
        <v>0</v>
      </c>
      <c r="L319" s="2">
        <f>K320</f>
        <v>0</v>
      </c>
      <c r="M319" s="2">
        <f>K321</f>
        <v>0</v>
      </c>
      <c r="N319" s="2">
        <f>K322</f>
        <v>0</v>
      </c>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row>
    <row r="320" spans="1:79" x14ac:dyDescent="0.3">
      <c r="A320" s="2" t="str">
        <f t="shared" si="39"/>
        <v>c2_1</v>
      </c>
      <c r="B320" s="2" t="str">
        <f>inp_KillchainPhase!$A$6</f>
        <v>PED2</v>
      </c>
      <c r="C320" s="2" t="s">
        <v>116</v>
      </c>
      <c r="D320" s="2" t="s">
        <v>117</v>
      </c>
      <c r="E320" s="2">
        <f t="shared" si="42"/>
        <v>0</v>
      </c>
      <c r="F320" s="2">
        <f t="shared" si="42"/>
        <v>0</v>
      </c>
      <c r="G320" s="2">
        <f t="shared" si="42"/>
        <v>0</v>
      </c>
      <c r="H320" s="2">
        <f t="shared" si="42"/>
        <v>0</v>
      </c>
      <c r="I320" s="2">
        <f t="shared" si="42"/>
        <v>0</v>
      </c>
      <c r="J320" s="2">
        <f t="shared" si="42"/>
        <v>0</v>
      </c>
      <c r="K320" s="2">
        <f t="shared" si="42"/>
        <v>0</v>
      </c>
      <c r="L320" s="6">
        <v>0</v>
      </c>
      <c r="M320" s="2">
        <f>L321</f>
        <v>0</v>
      </c>
      <c r="N320" s="2">
        <f>L322</f>
        <v>0</v>
      </c>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row>
    <row r="321" spans="1:79" x14ac:dyDescent="0.3">
      <c r="A321" s="2" t="str">
        <f t="shared" si="39"/>
        <v>c2_2</v>
      </c>
      <c r="B321" s="2" t="str">
        <f>inp_KillchainPhase!$A$6</f>
        <v>PED2</v>
      </c>
      <c r="C321" s="2" t="s">
        <v>116</v>
      </c>
      <c r="D321" s="2" t="s">
        <v>117</v>
      </c>
      <c r="E321" s="2">
        <f t="shared" si="42"/>
        <v>0</v>
      </c>
      <c r="F321" s="2">
        <f t="shared" si="42"/>
        <v>0</v>
      </c>
      <c r="G321" s="2">
        <f t="shared" si="42"/>
        <v>0</v>
      </c>
      <c r="H321" s="2">
        <f t="shared" si="42"/>
        <v>0</v>
      </c>
      <c r="I321" s="2">
        <f t="shared" si="42"/>
        <v>0</v>
      </c>
      <c r="J321" s="2">
        <f t="shared" si="42"/>
        <v>0</v>
      </c>
      <c r="K321" s="2">
        <f t="shared" si="42"/>
        <v>0</v>
      </c>
      <c r="L321" s="2">
        <f t="shared" si="42"/>
        <v>0</v>
      </c>
      <c r="M321" s="6">
        <v>0</v>
      </c>
      <c r="N321" s="2">
        <f>M322</f>
        <v>0</v>
      </c>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row>
    <row r="322" spans="1:79" x14ac:dyDescent="0.3">
      <c r="A322" s="2" t="str">
        <f t="shared" si="39"/>
        <v>grnd_1</v>
      </c>
      <c r="B322" s="2" t="str">
        <f>inp_KillchainPhase!$A$6</f>
        <v>PED2</v>
      </c>
      <c r="C322" s="2" t="s">
        <v>116</v>
      </c>
      <c r="D322" s="2" t="s">
        <v>117</v>
      </c>
      <c r="E322" s="2">
        <f t="shared" si="42"/>
        <v>0</v>
      </c>
      <c r="F322" s="2">
        <f t="shared" si="42"/>
        <v>0</v>
      </c>
      <c r="G322" s="2">
        <f t="shared" si="42"/>
        <v>0</v>
      </c>
      <c r="H322" s="2">
        <f t="shared" si="42"/>
        <v>0</v>
      </c>
      <c r="I322" s="2">
        <f t="shared" si="42"/>
        <v>0</v>
      </c>
      <c r="J322" s="2">
        <f t="shared" si="42"/>
        <v>0</v>
      </c>
      <c r="K322" s="2">
        <f t="shared" si="42"/>
        <v>0</v>
      </c>
      <c r="L322" s="2">
        <f t="shared" si="42"/>
        <v>0</v>
      </c>
      <c r="M322" s="2">
        <f>$N$1</f>
        <v>0</v>
      </c>
      <c r="N322" s="6">
        <v>0</v>
      </c>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row>
    <row r="323" spans="1:79" x14ac:dyDescent="0.3">
      <c r="A323" s="2" t="str">
        <f t="shared" ref="A323:A332" si="43">A303</f>
        <v>fighter_4th</v>
      </c>
      <c r="B323" s="2" t="str">
        <f>inp_KillchainPhase!$A$7</f>
        <v>Track1</v>
      </c>
      <c r="C323" s="2" t="s">
        <v>116</v>
      </c>
      <c r="D323" s="2" t="s">
        <v>117</v>
      </c>
      <c r="E323" s="6">
        <v>0</v>
      </c>
      <c r="F323" s="2">
        <f>E324</f>
        <v>0</v>
      </c>
      <c r="G323" s="2">
        <f>E325</f>
        <v>0</v>
      </c>
      <c r="H323" s="2">
        <f>E326</f>
        <v>0</v>
      </c>
      <c r="I323" s="2">
        <f>E327</f>
        <v>0</v>
      </c>
      <c r="J323" s="2">
        <f>E328</f>
        <v>0</v>
      </c>
      <c r="K323" s="2">
        <f>E329</f>
        <v>0</v>
      </c>
      <c r="L323" s="2">
        <f>E330</f>
        <v>0</v>
      </c>
      <c r="M323" s="2">
        <f>E331</f>
        <v>0</v>
      </c>
      <c r="N323" s="2">
        <f>E332</f>
        <v>0</v>
      </c>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row>
    <row r="324" spans="1:79" x14ac:dyDescent="0.3">
      <c r="A324" s="2" t="str">
        <f t="shared" si="43"/>
        <v>fighter_5th</v>
      </c>
      <c r="B324" s="2" t="str">
        <f>inp_KillchainPhase!$A$7</f>
        <v>Track1</v>
      </c>
      <c r="C324" s="2" t="s">
        <v>116</v>
      </c>
      <c r="D324" s="2" t="s">
        <v>117</v>
      </c>
      <c r="E324" s="2">
        <f>$N$1</f>
        <v>0</v>
      </c>
      <c r="F324" s="6">
        <v>0</v>
      </c>
      <c r="G324" s="2">
        <f>F325</f>
        <v>0</v>
      </c>
      <c r="H324" s="2">
        <f>F326</f>
        <v>0</v>
      </c>
      <c r="I324" s="2">
        <f>F327</f>
        <v>0</v>
      </c>
      <c r="J324" s="2">
        <f>F328</f>
        <v>0</v>
      </c>
      <c r="K324" s="2">
        <f>F329</f>
        <v>0</v>
      </c>
      <c r="L324" s="2">
        <f>F330</f>
        <v>0</v>
      </c>
      <c r="M324" s="2">
        <f>F331</f>
        <v>0</v>
      </c>
      <c r="N324" s="2">
        <f>F332</f>
        <v>0</v>
      </c>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row>
    <row r="325" spans="1:79" x14ac:dyDescent="0.3">
      <c r="A325" s="2" t="str">
        <f t="shared" si="43"/>
        <v>CRUDES</v>
      </c>
      <c r="B325" s="2" t="str">
        <f>inp_KillchainPhase!$A$7</f>
        <v>Track1</v>
      </c>
      <c r="C325" s="2" t="s">
        <v>116</v>
      </c>
      <c r="D325" s="2" t="s">
        <v>117</v>
      </c>
      <c r="E325" s="2">
        <f t="shared" ref="E325:L332" si="44">$N$1</f>
        <v>0</v>
      </c>
      <c r="F325" s="2">
        <f t="shared" si="44"/>
        <v>0</v>
      </c>
      <c r="G325" s="6">
        <v>0</v>
      </c>
      <c r="H325" s="2">
        <f>G326</f>
        <v>0</v>
      </c>
      <c r="I325" s="2">
        <f>G327</f>
        <v>0</v>
      </c>
      <c r="J325" s="2">
        <f>G328</f>
        <v>0</v>
      </c>
      <c r="K325" s="2">
        <f>G329</f>
        <v>0</v>
      </c>
      <c r="L325" s="2">
        <f>G330</f>
        <v>0</v>
      </c>
      <c r="M325" s="2">
        <f>G331</f>
        <v>0</v>
      </c>
      <c r="N325" s="2">
        <f>G332</f>
        <v>0</v>
      </c>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row>
    <row r="326" spans="1:79" x14ac:dyDescent="0.3">
      <c r="A326" s="2" t="str">
        <f t="shared" si="43"/>
        <v>FFG</v>
      </c>
      <c r="B326" s="2" t="str">
        <f>inp_KillchainPhase!$A$7</f>
        <v>Track1</v>
      </c>
      <c r="C326" s="2" t="s">
        <v>116</v>
      </c>
      <c r="D326" s="2" t="s">
        <v>117</v>
      </c>
      <c r="E326" s="2">
        <f t="shared" si="44"/>
        <v>0</v>
      </c>
      <c r="F326" s="2">
        <f t="shared" si="44"/>
        <v>0</v>
      </c>
      <c r="G326" s="2">
        <f t="shared" si="44"/>
        <v>0</v>
      </c>
      <c r="H326" s="6">
        <v>0</v>
      </c>
      <c r="I326" s="2">
        <f>H327</f>
        <v>0</v>
      </c>
      <c r="J326" s="2">
        <f>H328</f>
        <v>0</v>
      </c>
      <c r="K326" s="2">
        <f>H329</f>
        <v>0</v>
      </c>
      <c r="L326" s="2">
        <f>H330</f>
        <v>0</v>
      </c>
      <c r="M326" s="2">
        <f>H331</f>
        <v>0</v>
      </c>
      <c r="N326" s="2">
        <f>H332</f>
        <v>0</v>
      </c>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row>
    <row r="327" spans="1:79" x14ac:dyDescent="0.3">
      <c r="A327" s="2" t="str">
        <f t="shared" si="43"/>
        <v>CV</v>
      </c>
      <c r="B327" s="2" t="str">
        <f>inp_KillchainPhase!$A$7</f>
        <v>Track1</v>
      </c>
      <c r="C327" s="2" t="s">
        <v>116</v>
      </c>
      <c r="D327" s="2" t="s">
        <v>117</v>
      </c>
      <c r="E327" s="2">
        <f t="shared" si="44"/>
        <v>0</v>
      </c>
      <c r="F327" s="2">
        <f t="shared" si="44"/>
        <v>0</v>
      </c>
      <c r="G327" s="2">
        <f t="shared" si="44"/>
        <v>0</v>
      </c>
      <c r="H327" s="2">
        <f t="shared" si="44"/>
        <v>0</v>
      </c>
      <c r="I327" s="6">
        <v>0</v>
      </c>
      <c r="J327" s="2">
        <f>I328</f>
        <v>0</v>
      </c>
      <c r="K327" s="2">
        <f>I329</f>
        <v>0</v>
      </c>
      <c r="L327" s="2">
        <f>I330</f>
        <v>0</v>
      </c>
      <c r="M327" s="2">
        <f>I331</f>
        <v>0</v>
      </c>
      <c r="N327" s="2">
        <f>I332</f>
        <v>0</v>
      </c>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row>
    <row r="328" spans="1:79" x14ac:dyDescent="0.3">
      <c r="A328" s="2" t="str">
        <f t="shared" si="43"/>
        <v>sat_1</v>
      </c>
      <c r="B328" s="2" t="str">
        <f>inp_KillchainPhase!$A$7</f>
        <v>Track1</v>
      </c>
      <c r="C328" s="2" t="s">
        <v>116</v>
      </c>
      <c r="D328" s="2" t="s">
        <v>117</v>
      </c>
      <c r="E328" s="2">
        <f t="shared" si="44"/>
        <v>0</v>
      </c>
      <c r="F328" s="2">
        <f t="shared" si="44"/>
        <v>0</v>
      </c>
      <c r="G328" s="2">
        <f t="shared" si="44"/>
        <v>0</v>
      </c>
      <c r="H328" s="2">
        <f t="shared" si="44"/>
        <v>0</v>
      </c>
      <c r="I328" s="2">
        <f t="shared" si="44"/>
        <v>0</v>
      </c>
      <c r="J328" s="6">
        <v>0</v>
      </c>
      <c r="K328" s="2">
        <f>J329</f>
        <v>0</v>
      </c>
      <c r="L328" s="2">
        <f>J330</f>
        <v>0</v>
      </c>
      <c r="M328" s="2">
        <f>J331</f>
        <v>0</v>
      </c>
      <c r="N328" s="2">
        <f>J332</f>
        <v>0</v>
      </c>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row>
    <row r="329" spans="1:79" x14ac:dyDescent="0.3">
      <c r="A329" s="2" t="str">
        <f t="shared" si="43"/>
        <v>sat_2</v>
      </c>
      <c r="B329" s="2" t="str">
        <f>inp_KillchainPhase!$A$7</f>
        <v>Track1</v>
      </c>
      <c r="C329" s="2" t="s">
        <v>116</v>
      </c>
      <c r="D329" s="2" t="s">
        <v>117</v>
      </c>
      <c r="E329" s="2">
        <f t="shared" si="44"/>
        <v>0</v>
      </c>
      <c r="F329" s="2">
        <f t="shared" si="44"/>
        <v>0</v>
      </c>
      <c r="G329" s="2">
        <f t="shared" si="44"/>
        <v>0</v>
      </c>
      <c r="H329" s="2">
        <f t="shared" si="44"/>
        <v>0</v>
      </c>
      <c r="I329" s="2">
        <f t="shared" si="44"/>
        <v>0</v>
      </c>
      <c r="J329" s="2">
        <f t="shared" si="44"/>
        <v>0</v>
      </c>
      <c r="K329" s="6">
        <v>0</v>
      </c>
      <c r="L329" s="2">
        <f>K330</f>
        <v>0</v>
      </c>
      <c r="M329" s="2">
        <f>K331</f>
        <v>0</v>
      </c>
      <c r="N329" s="2">
        <f>K332</f>
        <v>0</v>
      </c>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row>
    <row r="330" spans="1:79" x14ac:dyDescent="0.3">
      <c r="A330" s="2" t="str">
        <f t="shared" si="43"/>
        <v>c2_1</v>
      </c>
      <c r="B330" s="2" t="str">
        <f>inp_KillchainPhase!$A$7</f>
        <v>Track1</v>
      </c>
      <c r="C330" s="2" t="s">
        <v>116</v>
      </c>
      <c r="D330" s="2" t="s">
        <v>117</v>
      </c>
      <c r="E330" s="2">
        <f t="shared" si="44"/>
        <v>0</v>
      </c>
      <c r="F330" s="2">
        <f t="shared" si="44"/>
        <v>0</v>
      </c>
      <c r="G330" s="2">
        <f t="shared" si="44"/>
        <v>0</v>
      </c>
      <c r="H330" s="2">
        <f t="shared" si="44"/>
        <v>0</v>
      </c>
      <c r="I330" s="2">
        <f t="shared" si="44"/>
        <v>0</v>
      </c>
      <c r="J330" s="2">
        <f t="shared" si="44"/>
        <v>0</v>
      </c>
      <c r="K330" s="2">
        <f t="shared" si="44"/>
        <v>0</v>
      </c>
      <c r="L330" s="6">
        <v>0</v>
      </c>
      <c r="M330" s="2">
        <f>L331</f>
        <v>0</v>
      </c>
      <c r="N330" s="2">
        <f>L332</f>
        <v>0</v>
      </c>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row>
    <row r="331" spans="1:79" x14ac:dyDescent="0.3">
      <c r="A331" s="2" t="str">
        <f t="shared" si="43"/>
        <v>c2_2</v>
      </c>
      <c r="B331" s="2" t="str">
        <f>inp_KillchainPhase!$A$7</f>
        <v>Track1</v>
      </c>
      <c r="C331" s="2" t="s">
        <v>116</v>
      </c>
      <c r="D331" s="2" t="s">
        <v>117</v>
      </c>
      <c r="E331" s="2">
        <f t="shared" si="44"/>
        <v>0</v>
      </c>
      <c r="F331" s="2">
        <f t="shared" si="44"/>
        <v>0</v>
      </c>
      <c r="G331" s="2">
        <f t="shared" si="44"/>
        <v>0</v>
      </c>
      <c r="H331" s="2">
        <f t="shared" si="44"/>
        <v>0</v>
      </c>
      <c r="I331" s="2">
        <f t="shared" si="44"/>
        <v>0</v>
      </c>
      <c r="J331" s="2">
        <f t="shared" si="44"/>
        <v>0</v>
      </c>
      <c r="K331" s="2">
        <f t="shared" si="44"/>
        <v>0</v>
      </c>
      <c r="L331" s="2">
        <f t="shared" si="44"/>
        <v>0</v>
      </c>
      <c r="M331" s="6">
        <v>0</v>
      </c>
      <c r="N331" s="2">
        <f>M332</f>
        <v>0</v>
      </c>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row>
    <row r="332" spans="1:79" x14ac:dyDescent="0.3">
      <c r="A332" s="2" t="str">
        <f t="shared" si="43"/>
        <v>grnd_1</v>
      </c>
      <c r="B332" s="2" t="str">
        <f>inp_KillchainPhase!$A$7</f>
        <v>Track1</v>
      </c>
      <c r="C332" s="2" t="s">
        <v>116</v>
      </c>
      <c r="D332" s="2" t="s">
        <v>117</v>
      </c>
      <c r="E332" s="2">
        <f t="shared" si="44"/>
        <v>0</v>
      </c>
      <c r="F332" s="2">
        <f t="shared" si="44"/>
        <v>0</v>
      </c>
      <c r="G332" s="2">
        <f t="shared" si="44"/>
        <v>0</v>
      </c>
      <c r="H332" s="2">
        <f t="shared" si="44"/>
        <v>0</v>
      </c>
      <c r="I332" s="2">
        <f t="shared" si="44"/>
        <v>0</v>
      </c>
      <c r="J332" s="2">
        <f t="shared" si="44"/>
        <v>0</v>
      </c>
      <c r="K332" s="2">
        <f t="shared" si="44"/>
        <v>0</v>
      </c>
      <c r="L332" s="2">
        <f t="shared" si="44"/>
        <v>0</v>
      </c>
      <c r="M332" s="2">
        <f>$N$1</f>
        <v>0</v>
      </c>
      <c r="N332" s="6">
        <v>0</v>
      </c>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row>
    <row r="333" spans="1:79" x14ac:dyDescent="0.3">
      <c r="A333" s="2" t="str">
        <f t="shared" si="39"/>
        <v>fighter_4th</v>
      </c>
      <c r="B333" s="2" t="str">
        <f>inp_KillchainPhase!$A$8</f>
        <v>Track2</v>
      </c>
      <c r="C333" s="2" t="s">
        <v>116</v>
      </c>
      <c r="D333" s="2" t="s">
        <v>117</v>
      </c>
      <c r="E333" s="6">
        <v>0</v>
      </c>
      <c r="F333" s="2">
        <f>E334</f>
        <v>0</v>
      </c>
      <c r="G333" s="2">
        <f>E335</f>
        <v>0</v>
      </c>
      <c r="H333" s="2">
        <f>E336</f>
        <v>0</v>
      </c>
      <c r="I333" s="2">
        <f>E337</f>
        <v>0</v>
      </c>
      <c r="J333" s="2">
        <f>E338</f>
        <v>0</v>
      </c>
      <c r="K333" s="2">
        <f>E339</f>
        <v>0</v>
      </c>
      <c r="L333" s="2">
        <f>E340</f>
        <v>0</v>
      </c>
      <c r="M333" s="2">
        <f>E341</f>
        <v>0</v>
      </c>
      <c r="N333" s="2">
        <f>E342</f>
        <v>0</v>
      </c>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row>
    <row r="334" spans="1:79" x14ac:dyDescent="0.3">
      <c r="A334" s="2" t="str">
        <f t="shared" si="39"/>
        <v>fighter_5th</v>
      </c>
      <c r="B334" s="2" t="str">
        <f>inp_KillchainPhase!$A$8</f>
        <v>Track2</v>
      </c>
      <c r="C334" s="2" t="s">
        <v>116</v>
      </c>
      <c r="D334" s="2" t="s">
        <v>117</v>
      </c>
      <c r="E334" s="2">
        <f>$N$1</f>
        <v>0</v>
      </c>
      <c r="F334" s="6">
        <v>0</v>
      </c>
      <c r="G334" s="2">
        <f>F335</f>
        <v>0</v>
      </c>
      <c r="H334" s="2">
        <f>F336</f>
        <v>0</v>
      </c>
      <c r="I334" s="2">
        <f>F337</f>
        <v>0</v>
      </c>
      <c r="J334" s="2">
        <f>F338</f>
        <v>0</v>
      </c>
      <c r="K334" s="2">
        <f>F339</f>
        <v>0</v>
      </c>
      <c r="L334" s="2">
        <f>F340</f>
        <v>0</v>
      </c>
      <c r="M334" s="2">
        <f>F341</f>
        <v>0</v>
      </c>
      <c r="N334" s="2">
        <f>F342</f>
        <v>0</v>
      </c>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row>
    <row r="335" spans="1:79" x14ac:dyDescent="0.3">
      <c r="A335" s="2" t="str">
        <f t="shared" si="39"/>
        <v>CRUDES</v>
      </c>
      <c r="B335" s="2" t="str">
        <f>inp_KillchainPhase!$A$8</f>
        <v>Track2</v>
      </c>
      <c r="C335" s="2" t="s">
        <v>116</v>
      </c>
      <c r="D335" s="2" t="s">
        <v>117</v>
      </c>
      <c r="E335" s="2">
        <f t="shared" ref="E335:L342" si="45">$N$1</f>
        <v>0</v>
      </c>
      <c r="F335" s="2">
        <f t="shared" si="45"/>
        <v>0</v>
      </c>
      <c r="G335" s="6">
        <v>0</v>
      </c>
      <c r="H335" s="2">
        <f>G336</f>
        <v>0</v>
      </c>
      <c r="I335" s="2">
        <f>G337</f>
        <v>0</v>
      </c>
      <c r="J335" s="2">
        <f>G338</f>
        <v>0</v>
      </c>
      <c r="K335" s="2">
        <f>G339</f>
        <v>0</v>
      </c>
      <c r="L335" s="2">
        <f>G340</f>
        <v>0</v>
      </c>
      <c r="M335" s="2">
        <f>G341</f>
        <v>0</v>
      </c>
      <c r="N335" s="2">
        <f>G342</f>
        <v>0</v>
      </c>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row>
    <row r="336" spans="1:79" x14ac:dyDescent="0.3">
      <c r="A336" s="2" t="str">
        <f t="shared" si="39"/>
        <v>FFG</v>
      </c>
      <c r="B336" s="2" t="str">
        <f>inp_KillchainPhase!$A$8</f>
        <v>Track2</v>
      </c>
      <c r="C336" s="2" t="s">
        <v>116</v>
      </c>
      <c r="D336" s="2" t="s">
        <v>117</v>
      </c>
      <c r="E336" s="2">
        <f t="shared" si="45"/>
        <v>0</v>
      </c>
      <c r="F336" s="2">
        <f t="shared" si="45"/>
        <v>0</v>
      </c>
      <c r="G336" s="2">
        <f t="shared" si="45"/>
        <v>0</v>
      </c>
      <c r="H336" s="6">
        <v>0</v>
      </c>
      <c r="I336" s="2">
        <f>H337</f>
        <v>0</v>
      </c>
      <c r="J336" s="2">
        <f>H338</f>
        <v>0</v>
      </c>
      <c r="K336" s="2">
        <f>H339</f>
        <v>0</v>
      </c>
      <c r="L336" s="2">
        <f>H340</f>
        <v>0</v>
      </c>
      <c r="M336" s="2">
        <f>H341</f>
        <v>0</v>
      </c>
      <c r="N336" s="2">
        <f>H342</f>
        <v>0</v>
      </c>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row>
    <row r="337" spans="1:79" x14ac:dyDescent="0.3">
      <c r="A337" s="2" t="str">
        <f t="shared" si="39"/>
        <v>CV</v>
      </c>
      <c r="B337" s="2" t="str">
        <f>inp_KillchainPhase!$A$8</f>
        <v>Track2</v>
      </c>
      <c r="C337" s="2" t="s">
        <v>116</v>
      </c>
      <c r="D337" s="2" t="s">
        <v>117</v>
      </c>
      <c r="E337" s="2">
        <f t="shared" si="45"/>
        <v>0</v>
      </c>
      <c r="F337" s="2">
        <f t="shared" si="45"/>
        <v>0</v>
      </c>
      <c r="G337" s="2">
        <f t="shared" si="45"/>
        <v>0</v>
      </c>
      <c r="H337" s="2">
        <f t="shared" si="45"/>
        <v>0</v>
      </c>
      <c r="I337" s="6">
        <v>0</v>
      </c>
      <c r="J337" s="2">
        <f>I338</f>
        <v>0</v>
      </c>
      <c r="K337" s="2">
        <f>I339</f>
        <v>0</v>
      </c>
      <c r="L337" s="2">
        <f>I340</f>
        <v>0</v>
      </c>
      <c r="M337" s="2">
        <f>I341</f>
        <v>0</v>
      </c>
      <c r="N337" s="2">
        <f>I342</f>
        <v>0</v>
      </c>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row>
    <row r="338" spans="1:79" x14ac:dyDescent="0.3">
      <c r="A338" s="2" t="str">
        <f t="shared" si="39"/>
        <v>sat_1</v>
      </c>
      <c r="B338" s="2" t="str">
        <f>inp_KillchainPhase!$A$8</f>
        <v>Track2</v>
      </c>
      <c r="C338" s="2" t="s">
        <v>116</v>
      </c>
      <c r="D338" s="2" t="s">
        <v>117</v>
      </c>
      <c r="E338" s="2">
        <f t="shared" si="45"/>
        <v>0</v>
      </c>
      <c r="F338" s="2">
        <f t="shared" si="45"/>
        <v>0</v>
      </c>
      <c r="G338" s="2">
        <f t="shared" si="45"/>
        <v>0</v>
      </c>
      <c r="H338" s="2">
        <f t="shared" si="45"/>
        <v>0</v>
      </c>
      <c r="I338" s="2">
        <f t="shared" si="45"/>
        <v>0</v>
      </c>
      <c r="J338" s="6">
        <v>0</v>
      </c>
      <c r="K338" s="2">
        <f>J339</f>
        <v>0</v>
      </c>
      <c r="L338" s="2">
        <f>J340</f>
        <v>0</v>
      </c>
      <c r="M338" s="2">
        <f>J341</f>
        <v>0</v>
      </c>
      <c r="N338" s="2">
        <f>J342</f>
        <v>0</v>
      </c>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row>
    <row r="339" spans="1:79" x14ac:dyDescent="0.3">
      <c r="A339" s="2" t="str">
        <f t="shared" si="39"/>
        <v>sat_2</v>
      </c>
      <c r="B339" s="2" t="str">
        <f>inp_KillchainPhase!$A$8</f>
        <v>Track2</v>
      </c>
      <c r="C339" s="2" t="s">
        <v>116</v>
      </c>
      <c r="D339" s="2" t="s">
        <v>117</v>
      </c>
      <c r="E339" s="2">
        <f t="shared" si="45"/>
        <v>0</v>
      </c>
      <c r="F339" s="2">
        <f t="shared" si="45"/>
        <v>0</v>
      </c>
      <c r="G339" s="2">
        <f t="shared" si="45"/>
        <v>0</v>
      </c>
      <c r="H339" s="2">
        <f t="shared" si="45"/>
        <v>0</v>
      </c>
      <c r="I339" s="2">
        <f t="shared" si="45"/>
        <v>0</v>
      </c>
      <c r="J339" s="2">
        <f t="shared" si="45"/>
        <v>0</v>
      </c>
      <c r="K339" s="6">
        <v>0</v>
      </c>
      <c r="L339" s="2">
        <f>K340</f>
        <v>0</v>
      </c>
      <c r="M339" s="2">
        <f>K341</f>
        <v>0</v>
      </c>
      <c r="N339" s="2">
        <f>K342</f>
        <v>0</v>
      </c>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row>
    <row r="340" spans="1:79" x14ac:dyDescent="0.3">
      <c r="A340" s="2" t="str">
        <f t="shared" si="39"/>
        <v>c2_1</v>
      </c>
      <c r="B340" s="2" t="str">
        <f>inp_KillchainPhase!$A$8</f>
        <v>Track2</v>
      </c>
      <c r="C340" s="2" t="s">
        <v>116</v>
      </c>
      <c r="D340" s="2" t="s">
        <v>117</v>
      </c>
      <c r="E340" s="2">
        <f t="shared" si="45"/>
        <v>0</v>
      </c>
      <c r="F340" s="2">
        <f t="shared" si="45"/>
        <v>0</v>
      </c>
      <c r="G340" s="2">
        <f t="shared" si="45"/>
        <v>0</v>
      </c>
      <c r="H340" s="2">
        <f t="shared" si="45"/>
        <v>0</v>
      </c>
      <c r="I340" s="2">
        <f t="shared" si="45"/>
        <v>0</v>
      </c>
      <c r="J340" s="2">
        <f t="shared" si="45"/>
        <v>0</v>
      </c>
      <c r="K340" s="2">
        <f t="shared" si="45"/>
        <v>0</v>
      </c>
      <c r="L340" s="6">
        <v>0</v>
      </c>
      <c r="M340" s="2">
        <f>L341</f>
        <v>0</v>
      </c>
      <c r="N340" s="2">
        <f>L342</f>
        <v>0</v>
      </c>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row>
    <row r="341" spans="1:79" x14ac:dyDescent="0.3">
      <c r="A341" s="2" t="str">
        <f t="shared" si="39"/>
        <v>c2_2</v>
      </c>
      <c r="B341" s="2" t="str">
        <f>inp_KillchainPhase!$A$8</f>
        <v>Track2</v>
      </c>
      <c r="C341" s="2" t="s">
        <v>116</v>
      </c>
      <c r="D341" s="2" t="s">
        <v>117</v>
      </c>
      <c r="E341" s="2">
        <f t="shared" si="45"/>
        <v>0</v>
      </c>
      <c r="F341" s="2">
        <f t="shared" si="45"/>
        <v>0</v>
      </c>
      <c r="G341" s="2">
        <f t="shared" si="45"/>
        <v>0</v>
      </c>
      <c r="H341" s="2">
        <f t="shared" si="45"/>
        <v>0</v>
      </c>
      <c r="I341" s="2">
        <f t="shared" si="45"/>
        <v>0</v>
      </c>
      <c r="J341" s="2">
        <f t="shared" si="45"/>
        <v>0</v>
      </c>
      <c r="K341" s="2">
        <f t="shared" si="45"/>
        <v>0</v>
      </c>
      <c r="L341" s="2">
        <f t="shared" si="45"/>
        <v>0</v>
      </c>
      <c r="M341" s="6">
        <v>0</v>
      </c>
      <c r="N341" s="2">
        <f>M342</f>
        <v>0</v>
      </c>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row>
    <row r="342" spans="1:79" x14ac:dyDescent="0.3">
      <c r="A342" s="2" t="str">
        <f t="shared" si="39"/>
        <v>grnd_1</v>
      </c>
      <c r="B342" s="2" t="str">
        <f>inp_KillchainPhase!$A$8</f>
        <v>Track2</v>
      </c>
      <c r="C342" s="2" t="s">
        <v>116</v>
      </c>
      <c r="D342" s="2" t="s">
        <v>117</v>
      </c>
      <c r="E342" s="2">
        <f t="shared" si="45"/>
        <v>0</v>
      </c>
      <c r="F342" s="2">
        <f t="shared" si="45"/>
        <v>0</v>
      </c>
      <c r="G342" s="2">
        <f t="shared" si="45"/>
        <v>0</v>
      </c>
      <c r="H342" s="2">
        <f t="shared" si="45"/>
        <v>0</v>
      </c>
      <c r="I342" s="2">
        <f t="shared" si="45"/>
        <v>0</v>
      </c>
      <c r="J342" s="2">
        <f t="shared" si="45"/>
        <v>0</v>
      </c>
      <c r="K342" s="2">
        <f t="shared" si="45"/>
        <v>0</v>
      </c>
      <c r="L342" s="2">
        <f t="shared" si="45"/>
        <v>0</v>
      </c>
      <c r="M342" s="2">
        <f>$N$1</f>
        <v>0</v>
      </c>
      <c r="N342" s="6">
        <v>0</v>
      </c>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row>
    <row r="343" spans="1:79" x14ac:dyDescent="0.3">
      <c r="A343" s="2" t="str">
        <f t="shared" si="39"/>
        <v>fighter_4th</v>
      </c>
      <c r="B343" s="2" t="str">
        <f>inp_KillchainPhase!$A$9</f>
        <v>Track3</v>
      </c>
      <c r="C343" s="2" t="s">
        <v>116</v>
      </c>
      <c r="D343" s="2" t="s">
        <v>117</v>
      </c>
      <c r="E343" s="6">
        <v>0</v>
      </c>
      <c r="F343" s="2">
        <f>E344</f>
        <v>0</v>
      </c>
      <c r="G343" s="2">
        <f>E345</f>
        <v>0</v>
      </c>
      <c r="H343" s="2">
        <f>E346</f>
        <v>0</v>
      </c>
      <c r="I343" s="2">
        <f>E347</f>
        <v>0</v>
      </c>
      <c r="J343" s="2">
        <f>E348</f>
        <v>0</v>
      </c>
      <c r="K343" s="2">
        <f>E349</f>
        <v>0</v>
      </c>
      <c r="L343" s="2">
        <f>E350</f>
        <v>0</v>
      </c>
      <c r="M343" s="2">
        <f>E351</f>
        <v>0</v>
      </c>
      <c r="N343" s="2">
        <f>E352</f>
        <v>0</v>
      </c>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row>
    <row r="344" spans="1:79" x14ac:dyDescent="0.3">
      <c r="A344" s="2" t="str">
        <f t="shared" si="39"/>
        <v>fighter_5th</v>
      </c>
      <c r="B344" s="2" t="str">
        <f>inp_KillchainPhase!$A$9</f>
        <v>Track3</v>
      </c>
      <c r="C344" s="2" t="s">
        <v>116</v>
      </c>
      <c r="D344" s="2" t="s">
        <v>117</v>
      </c>
      <c r="E344" s="2">
        <f>$N$1</f>
        <v>0</v>
      </c>
      <c r="F344" s="6">
        <v>0</v>
      </c>
      <c r="G344" s="2">
        <f>F345</f>
        <v>0</v>
      </c>
      <c r="H344" s="2">
        <f>F346</f>
        <v>0</v>
      </c>
      <c r="I344" s="2">
        <f>F347</f>
        <v>0</v>
      </c>
      <c r="J344" s="2">
        <f>F348</f>
        <v>0</v>
      </c>
      <c r="K344" s="2">
        <f>F349</f>
        <v>0</v>
      </c>
      <c r="L344" s="2">
        <f>F350</f>
        <v>0</v>
      </c>
      <c r="M344" s="2">
        <f>F351</f>
        <v>0</v>
      </c>
      <c r="N344" s="2">
        <f>F352</f>
        <v>0</v>
      </c>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row>
    <row r="345" spans="1:79" x14ac:dyDescent="0.3">
      <c r="A345" s="2" t="str">
        <f t="shared" si="39"/>
        <v>CRUDES</v>
      </c>
      <c r="B345" s="2" t="str">
        <f>inp_KillchainPhase!$A$9</f>
        <v>Track3</v>
      </c>
      <c r="C345" s="2" t="s">
        <v>116</v>
      </c>
      <c r="D345" s="2" t="s">
        <v>117</v>
      </c>
      <c r="E345" s="2">
        <f t="shared" ref="E345:L352" si="46">$N$1</f>
        <v>0</v>
      </c>
      <c r="F345" s="2">
        <f t="shared" si="46"/>
        <v>0</v>
      </c>
      <c r="G345" s="6">
        <v>0</v>
      </c>
      <c r="H345" s="2">
        <f>G346</f>
        <v>0</v>
      </c>
      <c r="I345" s="2">
        <f>G347</f>
        <v>0</v>
      </c>
      <c r="J345" s="2">
        <f>G348</f>
        <v>0</v>
      </c>
      <c r="K345" s="2">
        <f>G349</f>
        <v>0</v>
      </c>
      <c r="L345" s="2">
        <f>G350</f>
        <v>0</v>
      </c>
      <c r="M345" s="2">
        <f>G351</f>
        <v>0</v>
      </c>
      <c r="N345" s="2">
        <f>G352</f>
        <v>0</v>
      </c>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row>
    <row r="346" spans="1:79" x14ac:dyDescent="0.3">
      <c r="A346" s="2" t="str">
        <f t="shared" si="39"/>
        <v>FFG</v>
      </c>
      <c r="B346" s="2" t="str">
        <f>inp_KillchainPhase!$A$9</f>
        <v>Track3</v>
      </c>
      <c r="C346" s="2" t="s">
        <v>116</v>
      </c>
      <c r="D346" s="2" t="s">
        <v>117</v>
      </c>
      <c r="E346" s="2">
        <f t="shared" si="46"/>
        <v>0</v>
      </c>
      <c r="F346" s="2">
        <f t="shared" si="46"/>
        <v>0</v>
      </c>
      <c r="G346" s="2">
        <f t="shared" si="46"/>
        <v>0</v>
      </c>
      <c r="H346" s="6">
        <v>0</v>
      </c>
      <c r="I346" s="2">
        <f>H347</f>
        <v>0</v>
      </c>
      <c r="J346" s="2">
        <f>H348</f>
        <v>0</v>
      </c>
      <c r="K346" s="2">
        <f>H349</f>
        <v>0</v>
      </c>
      <c r="L346" s="2">
        <f>H350</f>
        <v>0</v>
      </c>
      <c r="M346" s="2">
        <f>H351</f>
        <v>0</v>
      </c>
      <c r="N346" s="2">
        <f>H352</f>
        <v>0</v>
      </c>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row>
    <row r="347" spans="1:79" x14ac:dyDescent="0.3">
      <c r="A347" s="2" t="str">
        <f t="shared" si="39"/>
        <v>CV</v>
      </c>
      <c r="B347" s="2" t="str">
        <f>inp_KillchainPhase!$A$9</f>
        <v>Track3</v>
      </c>
      <c r="C347" s="2" t="s">
        <v>116</v>
      </c>
      <c r="D347" s="2" t="s">
        <v>117</v>
      </c>
      <c r="E347" s="2">
        <f t="shared" si="46"/>
        <v>0</v>
      </c>
      <c r="F347" s="2">
        <f t="shared" si="46"/>
        <v>0</v>
      </c>
      <c r="G347" s="2">
        <f t="shared" si="46"/>
        <v>0</v>
      </c>
      <c r="H347" s="2">
        <f t="shared" si="46"/>
        <v>0</v>
      </c>
      <c r="I347" s="6">
        <v>0</v>
      </c>
      <c r="J347" s="2">
        <f>I348</f>
        <v>0</v>
      </c>
      <c r="K347" s="2">
        <f>I349</f>
        <v>0</v>
      </c>
      <c r="L347" s="2">
        <f>I350</f>
        <v>0</v>
      </c>
      <c r="M347" s="2">
        <f>I351</f>
        <v>0</v>
      </c>
      <c r="N347" s="2">
        <f>I352</f>
        <v>0</v>
      </c>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row>
    <row r="348" spans="1:79" x14ac:dyDescent="0.3">
      <c r="A348" s="2" t="str">
        <f t="shared" si="39"/>
        <v>sat_1</v>
      </c>
      <c r="B348" s="2" t="str">
        <f>inp_KillchainPhase!$A$9</f>
        <v>Track3</v>
      </c>
      <c r="C348" s="2" t="s">
        <v>116</v>
      </c>
      <c r="D348" s="2" t="s">
        <v>117</v>
      </c>
      <c r="E348" s="2">
        <f t="shared" si="46"/>
        <v>0</v>
      </c>
      <c r="F348" s="2">
        <f t="shared" si="46"/>
        <v>0</v>
      </c>
      <c r="G348" s="2">
        <f t="shared" si="46"/>
        <v>0</v>
      </c>
      <c r="H348" s="2">
        <f t="shared" si="46"/>
        <v>0</v>
      </c>
      <c r="I348" s="2">
        <f t="shared" si="46"/>
        <v>0</v>
      </c>
      <c r="J348" s="6">
        <v>0</v>
      </c>
      <c r="K348" s="2">
        <f>J349</f>
        <v>0</v>
      </c>
      <c r="L348" s="2">
        <f>J350</f>
        <v>0</v>
      </c>
      <c r="M348" s="2">
        <f>J351</f>
        <v>0</v>
      </c>
      <c r="N348" s="2">
        <f>J352</f>
        <v>0</v>
      </c>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row>
    <row r="349" spans="1:79" x14ac:dyDescent="0.3">
      <c r="A349" s="2" t="str">
        <f t="shared" si="39"/>
        <v>sat_2</v>
      </c>
      <c r="B349" s="2" t="str">
        <f>inp_KillchainPhase!$A$9</f>
        <v>Track3</v>
      </c>
      <c r="C349" s="2" t="s">
        <v>116</v>
      </c>
      <c r="D349" s="2" t="s">
        <v>117</v>
      </c>
      <c r="E349" s="2">
        <f t="shared" si="46"/>
        <v>0</v>
      </c>
      <c r="F349" s="2">
        <f t="shared" si="46"/>
        <v>0</v>
      </c>
      <c r="G349" s="2">
        <f t="shared" si="46"/>
        <v>0</v>
      </c>
      <c r="H349" s="2">
        <f t="shared" si="46"/>
        <v>0</v>
      </c>
      <c r="I349" s="2">
        <f t="shared" si="46"/>
        <v>0</v>
      </c>
      <c r="J349" s="2">
        <f t="shared" si="46"/>
        <v>0</v>
      </c>
      <c r="K349" s="6">
        <v>0</v>
      </c>
      <c r="L349" s="2">
        <f>K350</f>
        <v>0</v>
      </c>
      <c r="M349" s="2">
        <f>K351</f>
        <v>0</v>
      </c>
      <c r="N349" s="2">
        <f>K352</f>
        <v>0</v>
      </c>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row>
    <row r="350" spans="1:79" x14ac:dyDescent="0.3">
      <c r="A350" s="2" t="str">
        <f t="shared" si="39"/>
        <v>c2_1</v>
      </c>
      <c r="B350" s="2" t="str">
        <f>inp_KillchainPhase!$A$9</f>
        <v>Track3</v>
      </c>
      <c r="C350" s="2" t="s">
        <v>116</v>
      </c>
      <c r="D350" s="2" t="s">
        <v>117</v>
      </c>
      <c r="E350" s="2">
        <f t="shared" si="46"/>
        <v>0</v>
      </c>
      <c r="F350" s="2">
        <f t="shared" si="46"/>
        <v>0</v>
      </c>
      <c r="G350" s="2">
        <f t="shared" si="46"/>
        <v>0</v>
      </c>
      <c r="H350" s="2">
        <f t="shared" si="46"/>
        <v>0</v>
      </c>
      <c r="I350" s="2">
        <f t="shared" si="46"/>
        <v>0</v>
      </c>
      <c r="J350" s="2">
        <f t="shared" si="46"/>
        <v>0</v>
      </c>
      <c r="K350" s="2">
        <f t="shared" si="46"/>
        <v>0</v>
      </c>
      <c r="L350" s="6">
        <v>0</v>
      </c>
      <c r="M350" s="2">
        <f>L351</f>
        <v>0</v>
      </c>
      <c r="N350" s="2">
        <f>L352</f>
        <v>0</v>
      </c>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row>
    <row r="351" spans="1:79" x14ac:dyDescent="0.3">
      <c r="A351" s="2" t="str">
        <f t="shared" si="39"/>
        <v>c2_2</v>
      </c>
      <c r="B351" s="2" t="str">
        <f>inp_KillchainPhase!$A$9</f>
        <v>Track3</v>
      </c>
      <c r="C351" s="2" t="s">
        <v>116</v>
      </c>
      <c r="D351" s="2" t="s">
        <v>117</v>
      </c>
      <c r="E351" s="2">
        <f t="shared" si="46"/>
        <v>0</v>
      </c>
      <c r="F351" s="2">
        <f t="shared" si="46"/>
        <v>0</v>
      </c>
      <c r="G351" s="2">
        <f t="shared" si="46"/>
        <v>0</v>
      </c>
      <c r="H351" s="2">
        <f t="shared" si="46"/>
        <v>0</v>
      </c>
      <c r="I351" s="2">
        <f t="shared" si="46"/>
        <v>0</v>
      </c>
      <c r="J351" s="2">
        <f t="shared" si="46"/>
        <v>0</v>
      </c>
      <c r="K351" s="2">
        <f t="shared" si="46"/>
        <v>0</v>
      </c>
      <c r="L351" s="2">
        <f t="shared" si="46"/>
        <v>0</v>
      </c>
      <c r="M351" s="6">
        <v>0</v>
      </c>
      <c r="N351" s="2">
        <f>M352</f>
        <v>0</v>
      </c>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row>
    <row r="352" spans="1:79" x14ac:dyDescent="0.3">
      <c r="A352" s="2" t="str">
        <f t="shared" si="39"/>
        <v>grnd_1</v>
      </c>
      <c r="B352" s="2" t="str">
        <f>inp_KillchainPhase!$A$9</f>
        <v>Track3</v>
      </c>
      <c r="C352" s="2" t="s">
        <v>116</v>
      </c>
      <c r="D352" s="2" t="s">
        <v>117</v>
      </c>
      <c r="E352" s="2">
        <f t="shared" si="46"/>
        <v>0</v>
      </c>
      <c r="F352" s="2">
        <f t="shared" si="46"/>
        <v>0</v>
      </c>
      <c r="G352" s="2">
        <f t="shared" si="46"/>
        <v>0</v>
      </c>
      <c r="H352" s="2">
        <f t="shared" si="46"/>
        <v>0</v>
      </c>
      <c r="I352" s="2">
        <f t="shared" si="46"/>
        <v>0</v>
      </c>
      <c r="J352" s="2">
        <f t="shared" si="46"/>
        <v>0</v>
      </c>
      <c r="K352" s="2">
        <f t="shared" si="46"/>
        <v>0</v>
      </c>
      <c r="L352" s="2">
        <f t="shared" si="46"/>
        <v>0</v>
      </c>
      <c r="M352" s="2">
        <f>$N$1</f>
        <v>0</v>
      </c>
      <c r="N352" s="6">
        <v>0</v>
      </c>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row>
    <row r="353" spans="1:79" x14ac:dyDescent="0.3">
      <c r="A353" s="2" t="str">
        <f t="shared" si="39"/>
        <v>fighter_4th</v>
      </c>
      <c r="B353" s="2" t="str">
        <f>inp_KillchainPhase!$A$10</f>
        <v>Track Build</v>
      </c>
      <c r="C353" s="2" t="s">
        <v>116</v>
      </c>
      <c r="D353" s="2" t="s">
        <v>117</v>
      </c>
      <c r="E353" s="6">
        <v>0</v>
      </c>
      <c r="F353" s="2">
        <f>E354</f>
        <v>0</v>
      </c>
      <c r="G353" s="2">
        <f>E355</f>
        <v>0</v>
      </c>
      <c r="H353" s="2">
        <f>E356</f>
        <v>0</v>
      </c>
      <c r="I353" s="2">
        <f>E357</f>
        <v>0</v>
      </c>
      <c r="J353" s="2">
        <f>E358</f>
        <v>0</v>
      </c>
      <c r="K353" s="2">
        <f>E359</f>
        <v>0</v>
      </c>
      <c r="L353" s="2">
        <f>E360</f>
        <v>0</v>
      </c>
      <c r="M353" s="2">
        <f>E361</f>
        <v>0</v>
      </c>
      <c r="N353" s="2">
        <f>E362</f>
        <v>0</v>
      </c>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row>
    <row r="354" spans="1:79" x14ac:dyDescent="0.3">
      <c r="A354" s="2" t="str">
        <f t="shared" si="39"/>
        <v>fighter_5th</v>
      </c>
      <c r="B354" s="2" t="str">
        <f>inp_KillchainPhase!$A$10</f>
        <v>Track Build</v>
      </c>
      <c r="C354" s="2" t="s">
        <v>116</v>
      </c>
      <c r="D354" s="2" t="s">
        <v>117</v>
      </c>
      <c r="E354" s="2">
        <f>$N$1</f>
        <v>0</v>
      </c>
      <c r="F354" s="6">
        <v>0</v>
      </c>
      <c r="G354" s="2">
        <f>F355</f>
        <v>0</v>
      </c>
      <c r="H354" s="2">
        <f>F356</f>
        <v>0</v>
      </c>
      <c r="I354" s="2">
        <f>F357</f>
        <v>0</v>
      </c>
      <c r="J354" s="2">
        <f>F358</f>
        <v>0</v>
      </c>
      <c r="K354" s="2">
        <f>F359</f>
        <v>0</v>
      </c>
      <c r="L354" s="2">
        <f>F360</f>
        <v>0</v>
      </c>
      <c r="M354" s="2">
        <f>F361</f>
        <v>0</v>
      </c>
      <c r="N354" s="2">
        <f>F362</f>
        <v>0</v>
      </c>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row>
    <row r="355" spans="1:79" x14ac:dyDescent="0.3">
      <c r="A355" s="2" t="str">
        <f t="shared" si="39"/>
        <v>CRUDES</v>
      </c>
      <c r="B355" s="2" t="str">
        <f>inp_KillchainPhase!$A$10</f>
        <v>Track Build</v>
      </c>
      <c r="C355" s="2" t="s">
        <v>116</v>
      </c>
      <c r="D355" s="2" t="s">
        <v>117</v>
      </c>
      <c r="E355" s="2">
        <f t="shared" ref="E355:L362" si="47">$N$1</f>
        <v>0</v>
      </c>
      <c r="F355" s="2">
        <f t="shared" si="47"/>
        <v>0</v>
      </c>
      <c r="G355" s="6">
        <v>0</v>
      </c>
      <c r="H355" s="2">
        <f>G356</f>
        <v>0</v>
      </c>
      <c r="I355" s="2">
        <f>G357</f>
        <v>0</v>
      </c>
      <c r="J355" s="2">
        <f>G358</f>
        <v>0</v>
      </c>
      <c r="K355" s="2">
        <f>G359</f>
        <v>0</v>
      </c>
      <c r="L355" s="2">
        <f>G360</f>
        <v>0</v>
      </c>
      <c r="M355" s="2">
        <f>G361</f>
        <v>0</v>
      </c>
      <c r="N355" s="2">
        <f>G362</f>
        <v>0</v>
      </c>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row>
    <row r="356" spans="1:79" x14ac:dyDescent="0.3">
      <c r="A356" s="2" t="str">
        <f t="shared" si="39"/>
        <v>FFG</v>
      </c>
      <c r="B356" s="2" t="str">
        <f>inp_KillchainPhase!$A$10</f>
        <v>Track Build</v>
      </c>
      <c r="C356" s="2" t="s">
        <v>116</v>
      </c>
      <c r="D356" s="2" t="s">
        <v>117</v>
      </c>
      <c r="E356" s="2">
        <f t="shared" si="47"/>
        <v>0</v>
      </c>
      <c r="F356" s="2">
        <f t="shared" si="47"/>
        <v>0</v>
      </c>
      <c r="G356" s="2">
        <f t="shared" si="47"/>
        <v>0</v>
      </c>
      <c r="H356" s="6">
        <v>0</v>
      </c>
      <c r="I356" s="2">
        <f>H357</f>
        <v>0</v>
      </c>
      <c r="J356" s="2">
        <f>H358</f>
        <v>0</v>
      </c>
      <c r="K356" s="2">
        <f>H359</f>
        <v>0</v>
      </c>
      <c r="L356" s="2">
        <f>H360</f>
        <v>0</v>
      </c>
      <c r="M356" s="2">
        <f>H361</f>
        <v>0</v>
      </c>
      <c r="N356" s="2">
        <f>H362</f>
        <v>0</v>
      </c>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row>
    <row r="357" spans="1:79" x14ac:dyDescent="0.3">
      <c r="A357" s="2" t="str">
        <f t="shared" si="39"/>
        <v>CV</v>
      </c>
      <c r="B357" s="2" t="str">
        <f>inp_KillchainPhase!$A$10</f>
        <v>Track Build</v>
      </c>
      <c r="C357" s="2" t="s">
        <v>116</v>
      </c>
      <c r="D357" s="2" t="s">
        <v>117</v>
      </c>
      <c r="E357" s="2">
        <f t="shared" si="47"/>
        <v>0</v>
      </c>
      <c r="F357" s="2">
        <f t="shared" si="47"/>
        <v>0</v>
      </c>
      <c r="G357" s="2">
        <f t="shared" si="47"/>
        <v>0</v>
      </c>
      <c r="H357" s="2">
        <f t="shared" si="47"/>
        <v>0</v>
      </c>
      <c r="I357" s="6">
        <v>0</v>
      </c>
      <c r="J357" s="2">
        <f>I358</f>
        <v>0</v>
      </c>
      <c r="K357" s="2">
        <f>I359</f>
        <v>0</v>
      </c>
      <c r="L357" s="2">
        <f>I360</f>
        <v>0</v>
      </c>
      <c r="M357" s="2">
        <f>I361</f>
        <v>0</v>
      </c>
      <c r="N357" s="2">
        <f>I362</f>
        <v>0</v>
      </c>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row>
    <row r="358" spans="1:79" x14ac:dyDescent="0.3">
      <c r="A358" s="2" t="str">
        <f t="shared" si="39"/>
        <v>sat_1</v>
      </c>
      <c r="B358" s="2" t="str">
        <f>inp_KillchainPhase!$A$10</f>
        <v>Track Build</v>
      </c>
      <c r="C358" s="2" t="s">
        <v>116</v>
      </c>
      <c r="D358" s="2" t="s">
        <v>117</v>
      </c>
      <c r="E358" s="2">
        <f t="shared" si="47"/>
        <v>0</v>
      </c>
      <c r="F358" s="2">
        <f t="shared" si="47"/>
        <v>0</v>
      </c>
      <c r="G358" s="2">
        <f t="shared" si="47"/>
        <v>0</v>
      </c>
      <c r="H358" s="2">
        <f t="shared" si="47"/>
        <v>0</v>
      </c>
      <c r="I358" s="2">
        <f t="shared" si="47"/>
        <v>0</v>
      </c>
      <c r="J358" s="6">
        <v>0</v>
      </c>
      <c r="K358" s="2">
        <f>J359</f>
        <v>0</v>
      </c>
      <c r="L358" s="2">
        <f>J360</f>
        <v>0</v>
      </c>
      <c r="M358" s="2">
        <f>J361</f>
        <v>0</v>
      </c>
      <c r="N358" s="2">
        <f>J362</f>
        <v>0</v>
      </c>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row>
    <row r="359" spans="1:79" x14ac:dyDescent="0.3">
      <c r="A359" s="2" t="str">
        <f t="shared" si="39"/>
        <v>sat_2</v>
      </c>
      <c r="B359" s="2" t="str">
        <f>inp_KillchainPhase!$A$10</f>
        <v>Track Build</v>
      </c>
      <c r="C359" s="2" t="s">
        <v>116</v>
      </c>
      <c r="D359" s="2" t="s">
        <v>117</v>
      </c>
      <c r="E359" s="2">
        <f t="shared" si="47"/>
        <v>0</v>
      </c>
      <c r="F359" s="2">
        <f t="shared" si="47"/>
        <v>0</v>
      </c>
      <c r="G359" s="2">
        <f t="shared" si="47"/>
        <v>0</v>
      </c>
      <c r="H359" s="2">
        <f t="shared" si="47"/>
        <v>0</v>
      </c>
      <c r="I359" s="2">
        <f t="shared" si="47"/>
        <v>0</v>
      </c>
      <c r="J359" s="2">
        <f t="shared" si="47"/>
        <v>0</v>
      </c>
      <c r="K359" s="6">
        <v>0</v>
      </c>
      <c r="L359" s="2">
        <f>K360</f>
        <v>0</v>
      </c>
      <c r="M359" s="2">
        <f>K361</f>
        <v>0</v>
      </c>
      <c r="N359" s="2">
        <f>K362</f>
        <v>0</v>
      </c>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row>
    <row r="360" spans="1:79" x14ac:dyDescent="0.3">
      <c r="A360" s="2" t="str">
        <f t="shared" si="39"/>
        <v>c2_1</v>
      </c>
      <c r="B360" s="2" t="str">
        <f>inp_KillchainPhase!$A$10</f>
        <v>Track Build</v>
      </c>
      <c r="C360" s="2" t="s">
        <v>116</v>
      </c>
      <c r="D360" s="2" t="s">
        <v>117</v>
      </c>
      <c r="E360" s="2">
        <f t="shared" si="47"/>
        <v>0</v>
      </c>
      <c r="F360" s="2">
        <f t="shared" si="47"/>
        <v>0</v>
      </c>
      <c r="G360" s="2">
        <f t="shared" si="47"/>
        <v>0</v>
      </c>
      <c r="H360" s="2">
        <f t="shared" si="47"/>
        <v>0</v>
      </c>
      <c r="I360" s="2">
        <f t="shared" si="47"/>
        <v>0</v>
      </c>
      <c r="J360" s="2">
        <f t="shared" si="47"/>
        <v>0</v>
      </c>
      <c r="K360" s="2">
        <f t="shared" si="47"/>
        <v>0</v>
      </c>
      <c r="L360" s="6">
        <v>0</v>
      </c>
      <c r="M360" s="2">
        <f>L361</f>
        <v>0</v>
      </c>
      <c r="N360" s="2">
        <f>L362</f>
        <v>0</v>
      </c>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row>
    <row r="361" spans="1:79" x14ac:dyDescent="0.3">
      <c r="A361" s="2" t="str">
        <f t="shared" si="39"/>
        <v>c2_2</v>
      </c>
      <c r="B361" s="2" t="str">
        <f>inp_KillchainPhase!$A$10</f>
        <v>Track Build</v>
      </c>
      <c r="C361" s="2" t="s">
        <v>116</v>
      </c>
      <c r="D361" s="2" t="s">
        <v>117</v>
      </c>
      <c r="E361" s="2">
        <f t="shared" si="47"/>
        <v>0</v>
      </c>
      <c r="F361" s="2">
        <f t="shared" si="47"/>
        <v>0</v>
      </c>
      <c r="G361" s="2">
        <f t="shared" si="47"/>
        <v>0</v>
      </c>
      <c r="H361" s="2">
        <f t="shared" si="47"/>
        <v>0</v>
      </c>
      <c r="I361" s="2">
        <f t="shared" si="47"/>
        <v>0</v>
      </c>
      <c r="J361" s="2">
        <f t="shared" si="47"/>
        <v>0</v>
      </c>
      <c r="K361" s="2">
        <f t="shared" si="47"/>
        <v>0</v>
      </c>
      <c r="L361" s="2">
        <f t="shared" si="47"/>
        <v>0</v>
      </c>
      <c r="M361" s="6">
        <v>0</v>
      </c>
      <c r="N361" s="2">
        <f>M362</f>
        <v>0</v>
      </c>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row>
    <row r="362" spans="1:79" x14ac:dyDescent="0.3">
      <c r="A362" s="2" t="str">
        <f t="shared" si="39"/>
        <v>grnd_1</v>
      </c>
      <c r="B362" s="2" t="str">
        <f>inp_KillchainPhase!$A$10</f>
        <v>Track Build</v>
      </c>
      <c r="C362" s="2" t="s">
        <v>116</v>
      </c>
      <c r="D362" s="2" t="s">
        <v>117</v>
      </c>
      <c r="E362" s="2">
        <f t="shared" si="47"/>
        <v>0</v>
      </c>
      <c r="F362" s="2">
        <f t="shared" si="47"/>
        <v>0</v>
      </c>
      <c r="G362" s="2">
        <f t="shared" si="47"/>
        <v>0</v>
      </c>
      <c r="H362" s="2">
        <f t="shared" si="47"/>
        <v>0</v>
      </c>
      <c r="I362" s="2">
        <f t="shared" si="47"/>
        <v>0</v>
      </c>
      <c r="J362" s="2">
        <f t="shared" si="47"/>
        <v>0</v>
      </c>
      <c r="K362" s="2">
        <f t="shared" si="47"/>
        <v>0</v>
      </c>
      <c r="L362" s="2">
        <f t="shared" si="47"/>
        <v>0</v>
      </c>
      <c r="M362" s="2">
        <f>$N$1</f>
        <v>0</v>
      </c>
      <c r="N362" s="6">
        <v>0</v>
      </c>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row>
    <row r="363" spans="1:79" x14ac:dyDescent="0.3">
      <c r="A363" s="2" t="str">
        <f t="shared" si="39"/>
        <v>fighter_4th</v>
      </c>
      <c r="B363" s="2" t="str">
        <f>inp_KillchainPhase!$A$11</f>
        <v>Track Gen</v>
      </c>
      <c r="C363" s="2" t="s">
        <v>116</v>
      </c>
      <c r="D363" s="2" t="s">
        <v>117</v>
      </c>
      <c r="E363" s="6">
        <v>0</v>
      </c>
      <c r="F363" s="2">
        <f>E364</f>
        <v>0</v>
      </c>
      <c r="G363" s="2">
        <f>E365</f>
        <v>0</v>
      </c>
      <c r="H363" s="2">
        <f>E366</f>
        <v>0</v>
      </c>
      <c r="I363" s="2">
        <f>E367</f>
        <v>0</v>
      </c>
      <c r="J363" s="2">
        <f>E368</f>
        <v>0</v>
      </c>
      <c r="K363" s="2">
        <f>E369</f>
        <v>0</v>
      </c>
      <c r="L363" s="2">
        <f>E370</f>
        <v>0</v>
      </c>
      <c r="M363" s="2">
        <f>E371</f>
        <v>0</v>
      </c>
      <c r="N363" s="2">
        <f>E372</f>
        <v>0</v>
      </c>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row>
    <row r="364" spans="1:79" x14ac:dyDescent="0.3">
      <c r="A364" s="2" t="str">
        <f t="shared" si="39"/>
        <v>fighter_5th</v>
      </c>
      <c r="B364" s="2" t="str">
        <f>inp_KillchainPhase!$A$11</f>
        <v>Track Gen</v>
      </c>
      <c r="C364" s="2" t="s">
        <v>116</v>
      </c>
      <c r="D364" s="2" t="s">
        <v>117</v>
      </c>
      <c r="E364" s="2">
        <f>$N$1</f>
        <v>0</v>
      </c>
      <c r="F364" s="6">
        <v>0</v>
      </c>
      <c r="G364" s="2">
        <f>F365</f>
        <v>0</v>
      </c>
      <c r="H364" s="2">
        <f>F366</f>
        <v>0</v>
      </c>
      <c r="I364" s="2">
        <f>F367</f>
        <v>0</v>
      </c>
      <c r="J364" s="2">
        <f>F368</f>
        <v>0</v>
      </c>
      <c r="K364" s="2">
        <f>F369</f>
        <v>0</v>
      </c>
      <c r="L364" s="2">
        <f>F370</f>
        <v>0</v>
      </c>
      <c r="M364" s="2">
        <f>F371</f>
        <v>0</v>
      </c>
      <c r="N364" s="2">
        <f>F372</f>
        <v>0</v>
      </c>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row>
    <row r="365" spans="1:79" x14ac:dyDescent="0.3">
      <c r="A365" s="2" t="str">
        <f t="shared" ref="A365:A428" si="48">A355</f>
        <v>CRUDES</v>
      </c>
      <c r="B365" s="2" t="str">
        <f>inp_KillchainPhase!$A$11</f>
        <v>Track Gen</v>
      </c>
      <c r="C365" s="2" t="s">
        <v>116</v>
      </c>
      <c r="D365" s="2" t="s">
        <v>117</v>
      </c>
      <c r="E365" s="2">
        <f t="shared" ref="E365:L372" si="49">$N$1</f>
        <v>0</v>
      </c>
      <c r="F365" s="2">
        <f t="shared" si="49"/>
        <v>0</v>
      </c>
      <c r="G365" s="6">
        <v>0</v>
      </c>
      <c r="H365" s="2">
        <f>G366</f>
        <v>0</v>
      </c>
      <c r="I365" s="2">
        <f>G367</f>
        <v>0</v>
      </c>
      <c r="J365" s="2">
        <f>G368</f>
        <v>0</v>
      </c>
      <c r="K365" s="2">
        <f>G369</f>
        <v>0</v>
      </c>
      <c r="L365" s="2">
        <f>G370</f>
        <v>0</v>
      </c>
      <c r="M365" s="2">
        <f>G371</f>
        <v>0</v>
      </c>
      <c r="N365" s="2">
        <f>G372</f>
        <v>0</v>
      </c>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row>
    <row r="366" spans="1:79" x14ac:dyDescent="0.3">
      <c r="A366" s="2" t="str">
        <f t="shared" si="48"/>
        <v>FFG</v>
      </c>
      <c r="B366" s="2" t="str">
        <f>inp_KillchainPhase!$A$11</f>
        <v>Track Gen</v>
      </c>
      <c r="C366" s="2" t="s">
        <v>116</v>
      </c>
      <c r="D366" s="2" t="s">
        <v>117</v>
      </c>
      <c r="E366" s="2">
        <f t="shared" si="49"/>
        <v>0</v>
      </c>
      <c r="F366" s="2">
        <f t="shared" si="49"/>
        <v>0</v>
      </c>
      <c r="G366" s="2">
        <f t="shared" si="49"/>
        <v>0</v>
      </c>
      <c r="H366" s="6">
        <v>0</v>
      </c>
      <c r="I366" s="2">
        <f>H367</f>
        <v>0</v>
      </c>
      <c r="J366" s="2">
        <f>H368</f>
        <v>0</v>
      </c>
      <c r="K366" s="2">
        <f>H369</f>
        <v>0</v>
      </c>
      <c r="L366" s="2">
        <f>H370</f>
        <v>0</v>
      </c>
      <c r="M366" s="2">
        <f>H371</f>
        <v>0</v>
      </c>
      <c r="N366" s="2">
        <f>H372</f>
        <v>0</v>
      </c>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row>
    <row r="367" spans="1:79" x14ac:dyDescent="0.3">
      <c r="A367" s="2" t="str">
        <f t="shared" si="48"/>
        <v>CV</v>
      </c>
      <c r="B367" s="2" t="str">
        <f>inp_KillchainPhase!$A$11</f>
        <v>Track Gen</v>
      </c>
      <c r="C367" s="2" t="s">
        <v>116</v>
      </c>
      <c r="D367" s="2" t="s">
        <v>117</v>
      </c>
      <c r="E367" s="2">
        <f t="shared" si="49"/>
        <v>0</v>
      </c>
      <c r="F367" s="2">
        <f t="shared" si="49"/>
        <v>0</v>
      </c>
      <c r="G367" s="2">
        <f t="shared" si="49"/>
        <v>0</v>
      </c>
      <c r="H367" s="2">
        <f t="shared" si="49"/>
        <v>0</v>
      </c>
      <c r="I367" s="6">
        <v>0</v>
      </c>
      <c r="J367" s="2">
        <f>I368</f>
        <v>0</v>
      </c>
      <c r="K367" s="2">
        <f>I369</f>
        <v>0</v>
      </c>
      <c r="L367" s="2">
        <f>I370</f>
        <v>0</v>
      </c>
      <c r="M367" s="2">
        <f>I371</f>
        <v>0</v>
      </c>
      <c r="N367" s="2">
        <f>I372</f>
        <v>0</v>
      </c>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row>
    <row r="368" spans="1:79" x14ac:dyDescent="0.3">
      <c r="A368" s="2" t="str">
        <f t="shared" si="48"/>
        <v>sat_1</v>
      </c>
      <c r="B368" s="2" t="str">
        <f>inp_KillchainPhase!$A$11</f>
        <v>Track Gen</v>
      </c>
      <c r="C368" s="2" t="s">
        <v>116</v>
      </c>
      <c r="D368" s="2" t="s">
        <v>117</v>
      </c>
      <c r="E368" s="2">
        <f t="shared" si="49"/>
        <v>0</v>
      </c>
      <c r="F368" s="2">
        <f t="shared" si="49"/>
        <v>0</v>
      </c>
      <c r="G368" s="2">
        <f t="shared" si="49"/>
        <v>0</v>
      </c>
      <c r="H368" s="2">
        <f t="shared" si="49"/>
        <v>0</v>
      </c>
      <c r="I368" s="2">
        <f t="shared" si="49"/>
        <v>0</v>
      </c>
      <c r="J368" s="6">
        <v>0</v>
      </c>
      <c r="K368" s="2">
        <f>J369</f>
        <v>0</v>
      </c>
      <c r="L368" s="2">
        <f>J370</f>
        <v>0</v>
      </c>
      <c r="M368" s="2">
        <f>J371</f>
        <v>0</v>
      </c>
      <c r="N368" s="2">
        <f>J372</f>
        <v>0</v>
      </c>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row>
    <row r="369" spans="1:79" x14ac:dyDescent="0.3">
      <c r="A369" s="2" t="str">
        <f t="shared" si="48"/>
        <v>sat_2</v>
      </c>
      <c r="B369" s="2" t="str">
        <f>inp_KillchainPhase!$A$11</f>
        <v>Track Gen</v>
      </c>
      <c r="C369" s="2" t="s">
        <v>116</v>
      </c>
      <c r="D369" s="2" t="s">
        <v>117</v>
      </c>
      <c r="E369" s="2">
        <f t="shared" si="49"/>
        <v>0</v>
      </c>
      <c r="F369" s="2">
        <f t="shared" si="49"/>
        <v>0</v>
      </c>
      <c r="G369" s="2">
        <f t="shared" si="49"/>
        <v>0</v>
      </c>
      <c r="H369" s="2">
        <f t="shared" si="49"/>
        <v>0</v>
      </c>
      <c r="I369" s="2">
        <f t="shared" si="49"/>
        <v>0</v>
      </c>
      <c r="J369" s="2">
        <f t="shared" si="49"/>
        <v>0</v>
      </c>
      <c r="K369" s="6">
        <v>0</v>
      </c>
      <c r="L369" s="2">
        <f>K370</f>
        <v>0</v>
      </c>
      <c r="M369" s="2">
        <f>K371</f>
        <v>0</v>
      </c>
      <c r="N369" s="2">
        <f>K372</f>
        <v>0</v>
      </c>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row>
    <row r="370" spans="1:79" x14ac:dyDescent="0.3">
      <c r="A370" s="2" t="str">
        <f t="shared" si="48"/>
        <v>c2_1</v>
      </c>
      <c r="B370" s="2" t="str">
        <f>inp_KillchainPhase!$A$11</f>
        <v>Track Gen</v>
      </c>
      <c r="C370" s="2" t="s">
        <v>116</v>
      </c>
      <c r="D370" s="2" t="s">
        <v>117</v>
      </c>
      <c r="E370" s="2">
        <f t="shared" si="49"/>
        <v>0</v>
      </c>
      <c r="F370" s="2">
        <f t="shared" si="49"/>
        <v>0</v>
      </c>
      <c r="G370" s="2">
        <f t="shared" si="49"/>
        <v>0</v>
      </c>
      <c r="H370" s="2">
        <f t="shared" si="49"/>
        <v>0</v>
      </c>
      <c r="I370" s="2">
        <f t="shared" si="49"/>
        <v>0</v>
      </c>
      <c r="J370" s="2">
        <f t="shared" si="49"/>
        <v>0</v>
      </c>
      <c r="K370" s="2">
        <f t="shared" si="49"/>
        <v>0</v>
      </c>
      <c r="L370" s="6">
        <v>0</v>
      </c>
      <c r="M370" s="2">
        <f>L371</f>
        <v>0</v>
      </c>
      <c r="N370" s="2">
        <f>L372</f>
        <v>0</v>
      </c>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row>
    <row r="371" spans="1:79" x14ac:dyDescent="0.3">
      <c r="A371" s="2" t="str">
        <f t="shared" si="48"/>
        <v>c2_2</v>
      </c>
      <c r="B371" s="2" t="str">
        <f>inp_KillchainPhase!$A$11</f>
        <v>Track Gen</v>
      </c>
      <c r="C371" s="2" t="s">
        <v>116</v>
      </c>
      <c r="D371" s="2" t="s">
        <v>117</v>
      </c>
      <c r="E371" s="2">
        <f t="shared" si="49"/>
        <v>0</v>
      </c>
      <c r="F371" s="2">
        <f t="shared" si="49"/>
        <v>0</v>
      </c>
      <c r="G371" s="2">
        <f t="shared" si="49"/>
        <v>0</v>
      </c>
      <c r="H371" s="2">
        <f t="shared" si="49"/>
        <v>0</v>
      </c>
      <c r="I371" s="2">
        <f t="shared" si="49"/>
        <v>0</v>
      </c>
      <c r="J371" s="2">
        <f t="shared" si="49"/>
        <v>0</v>
      </c>
      <c r="K371" s="2">
        <f t="shared" si="49"/>
        <v>0</v>
      </c>
      <c r="L371" s="2">
        <f t="shared" si="49"/>
        <v>0</v>
      </c>
      <c r="M371" s="6">
        <v>0</v>
      </c>
      <c r="N371" s="2">
        <f>M372</f>
        <v>0</v>
      </c>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row>
    <row r="372" spans="1:79" x14ac:dyDescent="0.3">
      <c r="A372" s="2" t="str">
        <f t="shared" si="48"/>
        <v>grnd_1</v>
      </c>
      <c r="B372" s="2" t="str">
        <f>inp_KillchainPhase!$A$11</f>
        <v>Track Gen</v>
      </c>
      <c r="C372" s="2" t="s">
        <v>116</v>
      </c>
      <c r="D372" s="2" t="s">
        <v>117</v>
      </c>
      <c r="E372" s="2">
        <f t="shared" si="49"/>
        <v>0</v>
      </c>
      <c r="F372" s="2">
        <f t="shared" si="49"/>
        <v>0</v>
      </c>
      <c r="G372" s="2">
        <f t="shared" si="49"/>
        <v>0</v>
      </c>
      <c r="H372" s="2">
        <f t="shared" si="49"/>
        <v>0</v>
      </c>
      <c r="I372" s="2">
        <f t="shared" si="49"/>
        <v>0</v>
      </c>
      <c r="J372" s="2">
        <f t="shared" si="49"/>
        <v>0</v>
      </c>
      <c r="K372" s="2">
        <f t="shared" si="49"/>
        <v>0</v>
      </c>
      <c r="L372" s="2">
        <f t="shared" si="49"/>
        <v>0</v>
      </c>
      <c r="M372" s="2">
        <f>$N$1</f>
        <v>0</v>
      </c>
      <c r="N372" s="6">
        <v>0</v>
      </c>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row>
    <row r="373" spans="1:79" x14ac:dyDescent="0.3">
      <c r="A373" s="2" t="str">
        <f t="shared" si="48"/>
        <v>fighter_4th</v>
      </c>
      <c r="B373" s="2" t="str">
        <f>inp_KillchainPhase!$A$12</f>
        <v>Target</v>
      </c>
      <c r="C373" s="2" t="s">
        <v>116</v>
      </c>
      <c r="D373" s="2" t="s">
        <v>117</v>
      </c>
      <c r="E373" s="6">
        <v>0</v>
      </c>
      <c r="F373" s="2">
        <f>E374</f>
        <v>0</v>
      </c>
      <c r="G373" s="2">
        <f>E375</f>
        <v>0</v>
      </c>
      <c r="H373" s="2">
        <f>E376</f>
        <v>0</v>
      </c>
      <c r="I373" s="2">
        <f>E377</f>
        <v>0</v>
      </c>
      <c r="J373" s="2">
        <f>E378</f>
        <v>0</v>
      </c>
      <c r="K373" s="2">
        <f>E379</f>
        <v>0</v>
      </c>
      <c r="L373" s="2">
        <f>E380</f>
        <v>0</v>
      </c>
      <c r="M373" s="2">
        <f>E381</f>
        <v>0</v>
      </c>
      <c r="N373" s="2">
        <f>E382</f>
        <v>0</v>
      </c>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row>
    <row r="374" spans="1:79" x14ac:dyDescent="0.3">
      <c r="A374" s="2" t="str">
        <f t="shared" si="48"/>
        <v>fighter_5th</v>
      </c>
      <c r="B374" s="2" t="str">
        <f>inp_KillchainPhase!$A$12</f>
        <v>Target</v>
      </c>
      <c r="C374" s="2" t="s">
        <v>116</v>
      </c>
      <c r="D374" s="2" t="s">
        <v>117</v>
      </c>
      <c r="E374" s="2">
        <f>$N$1</f>
        <v>0</v>
      </c>
      <c r="F374" s="6">
        <v>0</v>
      </c>
      <c r="G374" s="2">
        <f>F375</f>
        <v>0</v>
      </c>
      <c r="H374" s="2">
        <f>F376</f>
        <v>0</v>
      </c>
      <c r="I374" s="2">
        <f>F377</f>
        <v>0</v>
      </c>
      <c r="J374" s="2">
        <f>F378</f>
        <v>0</v>
      </c>
      <c r="K374" s="2">
        <f>F379</f>
        <v>0</v>
      </c>
      <c r="L374" s="2">
        <f>F380</f>
        <v>0</v>
      </c>
      <c r="M374" s="2">
        <f>F381</f>
        <v>0</v>
      </c>
      <c r="N374" s="2">
        <f>F382</f>
        <v>0</v>
      </c>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row>
    <row r="375" spans="1:79" x14ac:dyDescent="0.3">
      <c r="A375" s="2" t="str">
        <f t="shared" si="48"/>
        <v>CRUDES</v>
      </c>
      <c r="B375" s="2" t="str">
        <f>inp_KillchainPhase!$A$12</f>
        <v>Target</v>
      </c>
      <c r="C375" s="2" t="s">
        <v>116</v>
      </c>
      <c r="D375" s="2" t="s">
        <v>117</v>
      </c>
      <c r="E375" s="2">
        <f t="shared" ref="E375:L382" si="50">$N$1</f>
        <v>0</v>
      </c>
      <c r="F375" s="2">
        <f t="shared" si="50"/>
        <v>0</v>
      </c>
      <c r="G375" s="6">
        <v>0</v>
      </c>
      <c r="H375" s="2">
        <f>G376</f>
        <v>0</v>
      </c>
      <c r="I375" s="2">
        <f>G377</f>
        <v>0</v>
      </c>
      <c r="J375" s="2">
        <f>G378</f>
        <v>0</v>
      </c>
      <c r="K375" s="2">
        <f>G379</f>
        <v>0</v>
      </c>
      <c r="L375" s="2">
        <f>G380</f>
        <v>0</v>
      </c>
      <c r="M375" s="2">
        <f>G381</f>
        <v>0</v>
      </c>
      <c r="N375" s="2">
        <f>G382</f>
        <v>0</v>
      </c>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row>
    <row r="376" spans="1:79" x14ac:dyDescent="0.3">
      <c r="A376" s="2" t="str">
        <f t="shared" si="48"/>
        <v>FFG</v>
      </c>
      <c r="B376" s="2" t="str">
        <f>inp_KillchainPhase!$A$12</f>
        <v>Target</v>
      </c>
      <c r="C376" s="2" t="s">
        <v>116</v>
      </c>
      <c r="D376" s="2" t="s">
        <v>117</v>
      </c>
      <c r="E376" s="2">
        <f t="shared" si="50"/>
        <v>0</v>
      </c>
      <c r="F376" s="2">
        <f t="shared" si="50"/>
        <v>0</v>
      </c>
      <c r="G376" s="2">
        <f t="shared" si="50"/>
        <v>0</v>
      </c>
      <c r="H376" s="6">
        <v>0</v>
      </c>
      <c r="I376" s="2">
        <f>H377</f>
        <v>0</v>
      </c>
      <c r="J376" s="2">
        <f>H378</f>
        <v>0</v>
      </c>
      <c r="K376" s="2">
        <f>H379</f>
        <v>0</v>
      </c>
      <c r="L376" s="2">
        <f>H380</f>
        <v>0</v>
      </c>
      <c r="M376" s="2">
        <f>H381</f>
        <v>0</v>
      </c>
      <c r="N376" s="2">
        <f>H382</f>
        <v>0</v>
      </c>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row>
    <row r="377" spans="1:79" x14ac:dyDescent="0.3">
      <c r="A377" s="2" t="str">
        <f t="shared" si="48"/>
        <v>CV</v>
      </c>
      <c r="B377" s="2" t="str">
        <f>inp_KillchainPhase!$A$12</f>
        <v>Target</v>
      </c>
      <c r="C377" s="2" t="s">
        <v>116</v>
      </c>
      <c r="D377" s="2" t="s">
        <v>117</v>
      </c>
      <c r="E377" s="2">
        <f t="shared" si="50"/>
        <v>0</v>
      </c>
      <c r="F377" s="2">
        <f t="shared" si="50"/>
        <v>0</v>
      </c>
      <c r="G377" s="2">
        <f t="shared" si="50"/>
        <v>0</v>
      </c>
      <c r="H377" s="2">
        <f t="shared" si="50"/>
        <v>0</v>
      </c>
      <c r="I377" s="6">
        <v>0</v>
      </c>
      <c r="J377" s="2">
        <f>I378</f>
        <v>0</v>
      </c>
      <c r="K377" s="2">
        <f>I379</f>
        <v>0</v>
      </c>
      <c r="L377" s="2">
        <f>I380</f>
        <v>0</v>
      </c>
      <c r="M377" s="2">
        <f>I381</f>
        <v>0</v>
      </c>
      <c r="N377" s="2">
        <f>I382</f>
        <v>0</v>
      </c>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row>
    <row r="378" spans="1:79" x14ac:dyDescent="0.3">
      <c r="A378" s="2" t="str">
        <f t="shared" si="48"/>
        <v>sat_1</v>
      </c>
      <c r="B378" s="2" t="str">
        <f>inp_KillchainPhase!$A$12</f>
        <v>Target</v>
      </c>
      <c r="C378" s="2" t="s">
        <v>116</v>
      </c>
      <c r="D378" s="2" t="s">
        <v>117</v>
      </c>
      <c r="E378" s="2">
        <f t="shared" si="50"/>
        <v>0</v>
      </c>
      <c r="F378" s="2">
        <f t="shared" si="50"/>
        <v>0</v>
      </c>
      <c r="G378" s="2">
        <f t="shared" si="50"/>
        <v>0</v>
      </c>
      <c r="H378" s="2">
        <f t="shared" si="50"/>
        <v>0</v>
      </c>
      <c r="I378" s="2">
        <f t="shared" si="50"/>
        <v>0</v>
      </c>
      <c r="J378" s="6">
        <v>0</v>
      </c>
      <c r="K378" s="2">
        <f>J379</f>
        <v>0</v>
      </c>
      <c r="L378" s="2">
        <f>J380</f>
        <v>0</v>
      </c>
      <c r="M378" s="2">
        <f>J381</f>
        <v>0</v>
      </c>
      <c r="N378" s="2">
        <f>J382</f>
        <v>0</v>
      </c>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row>
    <row r="379" spans="1:79" x14ac:dyDescent="0.3">
      <c r="A379" s="2" t="str">
        <f t="shared" si="48"/>
        <v>sat_2</v>
      </c>
      <c r="B379" s="2" t="str">
        <f>inp_KillchainPhase!$A$12</f>
        <v>Target</v>
      </c>
      <c r="C379" s="2" t="s">
        <v>116</v>
      </c>
      <c r="D379" s="2" t="s">
        <v>117</v>
      </c>
      <c r="E379" s="2">
        <f t="shared" si="50"/>
        <v>0</v>
      </c>
      <c r="F379" s="2">
        <f t="shared" si="50"/>
        <v>0</v>
      </c>
      <c r="G379" s="2">
        <f t="shared" si="50"/>
        <v>0</v>
      </c>
      <c r="H379" s="2">
        <f t="shared" si="50"/>
        <v>0</v>
      </c>
      <c r="I379" s="2">
        <f t="shared" si="50"/>
        <v>0</v>
      </c>
      <c r="J379" s="2">
        <f t="shared" si="50"/>
        <v>0</v>
      </c>
      <c r="K379" s="6">
        <v>0</v>
      </c>
      <c r="L379" s="2">
        <f>K380</f>
        <v>0</v>
      </c>
      <c r="M379" s="2">
        <f>K381</f>
        <v>0</v>
      </c>
      <c r="N379" s="2">
        <f>K382</f>
        <v>0</v>
      </c>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row>
    <row r="380" spans="1:79" x14ac:dyDescent="0.3">
      <c r="A380" s="2" t="str">
        <f t="shared" si="48"/>
        <v>c2_1</v>
      </c>
      <c r="B380" s="2" t="str">
        <f>inp_KillchainPhase!$A$12</f>
        <v>Target</v>
      </c>
      <c r="C380" s="2" t="s">
        <v>116</v>
      </c>
      <c r="D380" s="2" t="s">
        <v>117</v>
      </c>
      <c r="E380" s="2">
        <f t="shared" si="50"/>
        <v>0</v>
      </c>
      <c r="F380" s="2">
        <f t="shared" si="50"/>
        <v>0</v>
      </c>
      <c r="G380" s="2">
        <f t="shared" si="50"/>
        <v>0</v>
      </c>
      <c r="H380" s="2">
        <f t="shared" si="50"/>
        <v>0</v>
      </c>
      <c r="I380" s="2">
        <f t="shared" si="50"/>
        <v>0</v>
      </c>
      <c r="J380" s="2">
        <f t="shared" si="50"/>
        <v>0</v>
      </c>
      <c r="K380" s="2">
        <f t="shared" si="50"/>
        <v>0</v>
      </c>
      <c r="L380" s="6">
        <v>0</v>
      </c>
      <c r="M380" s="2">
        <f>L381</f>
        <v>0</v>
      </c>
      <c r="N380" s="2">
        <f>L382</f>
        <v>0</v>
      </c>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row>
    <row r="381" spans="1:79" x14ac:dyDescent="0.3">
      <c r="A381" s="2" t="str">
        <f t="shared" si="48"/>
        <v>c2_2</v>
      </c>
      <c r="B381" s="2" t="str">
        <f>inp_KillchainPhase!$A$12</f>
        <v>Target</v>
      </c>
      <c r="C381" s="2" t="s">
        <v>116</v>
      </c>
      <c r="D381" s="2" t="s">
        <v>117</v>
      </c>
      <c r="E381" s="2">
        <f t="shared" si="50"/>
        <v>0</v>
      </c>
      <c r="F381" s="2">
        <f t="shared" si="50"/>
        <v>0</v>
      </c>
      <c r="G381" s="2">
        <f t="shared" si="50"/>
        <v>0</v>
      </c>
      <c r="H381" s="2">
        <f t="shared" si="50"/>
        <v>0</v>
      </c>
      <c r="I381" s="2">
        <f t="shared" si="50"/>
        <v>0</v>
      </c>
      <c r="J381" s="2">
        <f t="shared" si="50"/>
        <v>0</v>
      </c>
      <c r="K381" s="2">
        <f t="shared" si="50"/>
        <v>0</v>
      </c>
      <c r="L381" s="2">
        <f t="shared" si="50"/>
        <v>0</v>
      </c>
      <c r="M381" s="6">
        <v>0</v>
      </c>
      <c r="N381" s="2">
        <f>M382</f>
        <v>0</v>
      </c>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row>
    <row r="382" spans="1:79" x14ac:dyDescent="0.3">
      <c r="A382" s="2" t="str">
        <f t="shared" si="48"/>
        <v>grnd_1</v>
      </c>
      <c r="B382" s="2" t="str">
        <f>inp_KillchainPhase!$A$12</f>
        <v>Target</v>
      </c>
      <c r="C382" s="2" t="s">
        <v>116</v>
      </c>
      <c r="D382" s="2" t="s">
        <v>117</v>
      </c>
      <c r="E382" s="2">
        <f t="shared" si="50"/>
        <v>0</v>
      </c>
      <c r="F382" s="2">
        <f t="shared" si="50"/>
        <v>0</v>
      </c>
      <c r="G382" s="2">
        <f t="shared" si="50"/>
        <v>0</v>
      </c>
      <c r="H382" s="2">
        <f t="shared" si="50"/>
        <v>0</v>
      </c>
      <c r="I382" s="2">
        <f t="shared" si="50"/>
        <v>0</v>
      </c>
      <c r="J382" s="2">
        <f t="shared" si="50"/>
        <v>0</v>
      </c>
      <c r="K382" s="2">
        <f t="shared" si="50"/>
        <v>0</v>
      </c>
      <c r="L382" s="2">
        <f t="shared" si="50"/>
        <v>0</v>
      </c>
      <c r="M382" s="2">
        <f>$N$1</f>
        <v>0</v>
      </c>
      <c r="N382" s="6">
        <v>0</v>
      </c>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row>
    <row r="383" spans="1:79" x14ac:dyDescent="0.3">
      <c r="A383" s="2" t="str">
        <f t="shared" si="48"/>
        <v>fighter_4th</v>
      </c>
      <c r="B383" s="2" t="str">
        <f>inp_KillchainPhase!$A$13</f>
        <v>Engage</v>
      </c>
      <c r="C383" s="2" t="s">
        <v>116</v>
      </c>
      <c r="D383" s="2" t="s">
        <v>117</v>
      </c>
      <c r="E383" s="6">
        <v>0</v>
      </c>
      <c r="F383" s="2">
        <f>E384</f>
        <v>0</v>
      </c>
      <c r="G383" s="2">
        <f>E385</f>
        <v>0</v>
      </c>
      <c r="H383" s="2">
        <f>E386</f>
        <v>0</v>
      </c>
      <c r="I383" s="2">
        <f>E387</f>
        <v>0</v>
      </c>
      <c r="J383" s="2">
        <f>E388</f>
        <v>0</v>
      </c>
      <c r="K383" s="2">
        <f>E389</f>
        <v>0</v>
      </c>
      <c r="L383" s="2">
        <f>E390</f>
        <v>0</v>
      </c>
      <c r="M383" s="2">
        <f>E391</f>
        <v>0</v>
      </c>
      <c r="N383" s="2">
        <f>E392</f>
        <v>0</v>
      </c>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row>
    <row r="384" spans="1:79" x14ac:dyDescent="0.3">
      <c r="A384" s="2" t="str">
        <f t="shared" si="48"/>
        <v>fighter_5th</v>
      </c>
      <c r="B384" s="2" t="str">
        <f>inp_KillchainPhase!$A$13</f>
        <v>Engage</v>
      </c>
      <c r="C384" s="2" t="s">
        <v>116</v>
      </c>
      <c r="D384" s="2" t="s">
        <v>117</v>
      </c>
      <c r="E384" s="2">
        <f>$N$1</f>
        <v>0</v>
      </c>
      <c r="F384" s="6">
        <v>0</v>
      </c>
      <c r="G384" s="2">
        <f>F385</f>
        <v>0</v>
      </c>
      <c r="H384" s="2">
        <f>F386</f>
        <v>0</v>
      </c>
      <c r="I384" s="2">
        <f>F387</f>
        <v>0</v>
      </c>
      <c r="J384" s="2">
        <f>F388</f>
        <v>0</v>
      </c>
      <c r="K384" s="2">
        <f>F389</f>
        <v>0</v>
      </c>
      <c r="L384" s="2">
        <f>F390</f>
        <v>0</v>
      </c>
      <c r="M384" s="2">
        <f>F391</f>
        <v>0</v>
      </c>
      <c r="N384" s="2">
        <f>F392</f>
        <v>0</v>
      </c>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row>
    <row r="385" spans="1:79" x14ac:dyDescent="0.3">
      <c r="A385" s="2" t="str">
        <f t="shared" si="48"/>
        <v>CRUDES</v>
      </c>
      <c r="B385" s="2" t="str">
        <f>inp_KillchainPhase!$A$13</f>
        <v>Engage</v>
      </c>
      <c r="C385" s="2" t="s">
        <v>116</v>
      </c>
      <c r="D385" s="2" t="s">
        <v>117</v>
      </c>
      <c r="E385" s="2">
        <f t="shared" ref="E385:L392" si="51">$N$1</f>
        <v>0</v>
      </c>
      <c r="F385" s="2">
        <f t="shared" si="51"/>
        <v>0</v>
      </c>
      <c r="G385" s="6">
        <v>0</v>
      </c>
      <c r="H385" s="2">
        <f>G386</f>
        <v>0</v>
      </c>
      <c r="I385" s="2">
        <f>G387</f>
        <v>0</v>
      </c>
      <c r="J385" s="2">
        <f>G388</f>
        <v>0</v>
      </c>
      <c r="K385" s="2">
        <f>G389</f>
        <v>0</v>
      </c>
      <c r="L385" s="2">
        <f>G390</f>
        <v>0</v>
      </c>
      <c r="M385" s="2">
        <f>G391</f>
        <v>0</v>
      </c>
      <c r="N385" s="2">
        <f>G392</f>
        <v>0</v>
      </c>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row>
    <row r="386" spans="1:79" x14ac:dyDescent="0.3">
      <c r="A386" s="2" t="str">
        <f t="shared" si="48"/>
        <v>FFG</v>
      </c>
      <c r="B386" s="2" t="str">
        <f>inp_KillchainPhase!$A$13</f>
        <v>Engage</v>
      </c>
      <c r="C386" s="2" t="s">
        <v>116</v>
      </c>
      <c r="D386" s="2" t="s">
        <v>117</v>
      </c>
      <c r="E386" s="2">
        <f t="shared" si="51"/>
        <v>0</v>
      </c>
      <c r="F386" s="2">
        <f t="shared" si="51"/>
        <v>0</v>
      </c>
      <c r="G386" s="2">
        <f t="shared" si="51"/>
        <v>0</v>
      </c>
      <c r="H386" s="6">
        <v>0</v>
      </c>
      <c r="I386" s="2">
        <f>H387</f>
        <v>0</v>
      </c>
      <c r="J386" s="2">
        <f>H388</f>
        <v>0</v>
      </c>
      <c r="K386" s="2">
        <f>H389</f>
        <v>0</v>
      </c>
      <c r="L386" s="2">
        <f>H390</f>
        <v>0</v>
      </c>
      <c r="M386" s="2">
        <f>H391</f>
        <v>0</v>
      </c>
      <c r="N386" s="2">
        <f>H392</f>
        <v>0</v>
      </c>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row>
    <row r="387" spans="1:79" x14ac:dyDescent="0.3">
      <c r="A387" s="2" t="str">
        <f t="shared" si="48"/>
        <v>CV</v>
      </c>
      <c r="B387" s="2" t="str">
        <f>inp_KillchainPhase!$A$13</f>
        <v>Engage</v>
      </c>
      <c r="C387" s="2" t="s">
        <v>116</v>
      </c>
      <c r="D387" s="2" t="s">
        <v>117</v>
      </c>
      <c r="E387" s="2">
        <f t="shared" si="51"/>
        <v>0</v>
      </c>
      <c r="F387" s="2">
        <f t="shared" si="51"/>
        <v>0</v>
      </c>
      <c r="G387" s="2">
        <f t="shared" si="51"/>
        <v>0</v>
      </c>
      <c r="H387" s="2">
        <f t="shared" si="51"/>
        <v>0</v>
      </c>
      <c r="I387" s="6">
        <v>0</v>
      </c>
      <c r="J387" s="2">
        <f>I388</f>
        <v>0</v>
      </c>
      <c r="K387" s="2">
        <f>I389</f>
        <v>0</v>
      </c>
      <c r="L387" s="2">
        <f>I390</f>
        <v>0</v>
      </c>
      <c r="M387" s="2">
        <f>I391</f>
        <v>0</v>
      </c>
      <c r="N387" s="2">
        <f>I392</f>
        <v>0</v>
      </c>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row>
    <row r="388" spans="1:79" x14ac:dyDescent="0.3">
      <c r="A388" s="2" t="str">
        <f t="shared" si="48"/>
        <v>sat_1</v>
      </c>
      <c r="B388" s="2" t="str">
        <f>inp_KillchainPhase!$A$13</f>
        <v>Engage</v>
      </c>
      <c r="C388" s="2" t="s">
        <v>116</v>
      </c>
      <c r="D388" s="2" t="s">
        <v>117</v>
      </c>
      <c r="E388" s="2">
        <f t="shared" si="51"/>
        <v>0</v>
      </c>
      <c r="F388" s="2">
        <f t="shared" si="51"/>
        <v>0</v>
      </c>
      <c r="G388" s="2">
        <f t="shared" si="51"/>
        <v>0</v>
      </c>
      <c r="H388" s="2">
        <f t="shared" si="51"/>
        <v>0</v>
      </c>
      <c r="I388" s="2">
        <f t="shared" si="51"/>
        <v>0</v>
      </c>
      <c r="J388" s="6">
        <v>0</v>
      </c>
      <c r="K388" s="2">
        <f>J389</f>
        <v>0</v>
      </c>
      <c r="L388" s="2">
        <f>J390</f>
        <v>0</v>
      </c>
      <c r="M388" s="2">
        <f>J391</f>
        <v>0</v>
      </c>
      <c r="N388" s="2">
        <f>J392</f>
        <v>0</v>
      </c>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row>
    <row r="389" spans="1:79" x14ac:dyDescent="0.3">
      <c r="A389" s="2" t="str">
        <f t="shared" si="48"/>
        <v>sat_2</v>
      </c>
      <c r="B389" s="2" t="str">
        <f>inp_KillchainPhase!$A$13</f>
        <v>Engage</v>
      </c>
      <c r="C389" s="2" t="s">
        <v>116</v>
      </c>
      <c r="D389" s="2" t="s">
        <v>117</v>
      </c>
      <c r="E389" s="2">
        <f t="shared" si="51"/>
        <v>0</v>
      </c>
      <c r="F389" s="2">
        <f t="shared" si="51"/>
        <v>0</v>
      </c>
      <c r="G389" s="2">
        <f t="shared" si="51"/>
        <v>0</v>
      </c>
      <c r="H389" s="2">
        <f t="shared" si="51"/>
        <v>0</v>
      </c>
      <c r="I389" s="2">
        <f t="shared" si="51"/>
        <v>0</v>
      </c>
      <c r="J389" s="2">
        <f t="shared" si="51"/>
        <v>0</v>
      </c>
      <c r="K389" s="6">
        <v>0</v>
      </c>
      <c r="L389" s="2">
        <f>K390</f>
        <v>0</v>
      </c>
      <c r="M389" s="2">
        <f>K391</f>
        <v>0</v>
      </c>
      <c r="N389" s="2">
        <f>K392</f>
        <v>0</v>
      </c>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row>
    <row r="390" spans="1:79" x14ac:dyDescent="0.3">
      <c r="A390" s="2" t="str">
        <f t="shared" si="48"/>
        <v>c2_1</v>
      </c>
      <c r="B390" s="2" t="str">
        <f>inp_KillchainPhase!$A$13</f>
        <v>Engage</v>
      </c>
      <c r="C390" s="2" t="s">
        <v>116</v>
      </c>
      <c r="D390" s="2" t="s">
        <v>117</v>
      </c>
      <c r="E390" s="2">
        <f t="shared" si="51"/>
        <v>0</v>
      </c>
      <c r="F390" s="2">
        <f t="shared" si="51"/>
        <v>0</v>
      </c>
      <c r="G390" s="2">
        <f t="shared" si="51"/>
        <v>0</v>
      </c>
      <c r="H390" s="2">
        <f t="shared" si="51"/>
        <v>0</v>
      </c>
      <c r="I390" s="2">
        <f t="shared" si="51"/>
        <v>0</v>
      </c>
      <c r="J390" s="2">
        <f t="shared" si="51"/>
        <v>0</v>
      </c>
      <c r="K390" s="2">
        <f t="shared" si="51"/>
        <v>0</v>
      </c>
      <c r="L390" s="6">
        <v>0</v>
      </c>
      <c r="M390" s="2">
        <f>L391</f>
        <v>0</v>
      </c>
      <c r="N390" s="2">
        <f>L392</f>
        <v>0</v>
      </c>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row>
    <row r="391" spans="1:79" x14ac:dyDescent="0.3">
      <c r="A391" s="2" t="str">
        <f t="shared" si="48"/>
        <v>c2_2</v>
      </c>
      <c r="B391" s="2" t="str">
        <f>inp_KillchainPhase!$A$13</f>
        <v>Engage</v>
      </c>
      <c r="C391" s="2" t="s">
        <v>116</v>
      </c>
      <c r="D391" s="2" t="s">
        <v>117</v>
      </c>
      <c r="E391" s="2">
        <f t="shared" si="51"/>
        <v>0</v>
      </c>
      <c r="F391" s="2">
        <f t="shared" si="51"/>
        <v>0</v>
      </c>
      <c r="G391" s="2">
        <f t="shared" si="51"/>
        <v>0</v>
      </c>
      <c r="H391" s="2">
        <f t="shared" si="51"/>
        <v>0</v>
      </c>
      <c r="I391" s="2">
        <f t="shared" si="51"/>
        <v>0</v>
      </c>
      <c r="J391" s="2">
        <f t="shared" si="51"/>
        <v>0</v>
      </c>
      <c r="K391" s="2">
        <f t="shared" si="51"/>
        <v>0</v>
      </c>
      <c r="L391" s="2">
        <f t="shared" si="51"/>
        <v>0</v>
      </c>
      <c r="M391" s="6">
        <v>0</v>
      </c>
      <c r="N391" s="2">
        <f>M392</f>
        <v>0</v>
      </c>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row>
    <row r="392" spans="1:79" x14ac:dyDescent="0.3">
      <c r="A392" s="2" t="str">
        <f t="shared" si="48"/>
        <v>grnd_1</v>
      </c>
      <c r="B392" s="2" t="str">
        <f>inp_KillchainPhase!$A$13</f>
        <v>Engage</v>
      </c>
      <c r="C392" s="2" t="s">
        <v>116</v>
      </c>
      <c r="D392" s="2" t="s">
        <v>117</v>
      </c>
      <c r="E392" s="2">
        <f t="shared" si="51"/>
        <v>0</v>
      </c>
      <c r="F392" s="2">
        <f t="shared" si="51"/>
        <v>0</v>
      </c>
      <c r="G392" s="2">
        <f t="shared" si="51"/>
        <v>0</v>
      </c>
      <c r="H392" s="2">
        <f t="shared" si="51"/>
        <v>0</v>
      </c>
      <c r="I392" s="2">
        <f t="shared" si="51"/>
        <v>0</v>
      </c>
      <c r="J392" s="2">
        <f t="shared" si="51"/>
        <v>0</v>
      </c>
      <c r="K392" s="2">
        <f t="shared" si="51"/>
        <v>0</v>
      </c>
      <c r="L392" s="2">
        <f t="shared" si="51"/>
        <v>0</v>
      </c>
      <c r="M392" s="2">
        <f>$N$1</f>
        <v>0</v>
      </c>
      <c r="N392" s="6">
        <v>0</v>
      </c>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row>
    <row r="393" spans="1:79" x14ac:dyDescent="0.3">
      <c r="A393" s="2" t="str">
        <f t="shared" si="48"/>
        <v>fighter_4th</v>
      </c>
      <c r="B393" s="2" t="str">
        <f>inp_KillchainPhase!$A$14</f>
        <v>IFTU</v>
      </c>
      <c r="C393" s="2" t="s">
        <v>116</v>
      </c>
      <c r="D393" s="2" t="s">
        <v>117</v>
      </c>
      <c r="E393" s="6">
        <v>0</v>
      </c>
      <c r="F393" s="2">
        <f>E394</f>
        <v>0</v>
      </c>
      <c r="G393" s="2">
        <f>E395</f>
        <v>0</v>
      </c>
      <c r="H393" s="2">
        <f>E396</f>
        <v>0</v>
      </c>
      <c r="I393" s="2">
        <f>E397</f>
        <v>0</v>
      </c>
      <c r="J393" s="2">
        <f>E398</f>
        <v>0</v>
      </c>
      <c r="K393" s="2">
        <f>E399</f>
        <v>0</v>
      </c>
      <c r="L393" s="2">
        <f>E400</f>
        <v>0</v>
      </c>
      <c r="M393" s="2">
        <f>E401</f>
        <v>0</v>
      </c>
      <c r="N393" s="2">
        <f>E402</f>
        <v>0</v>
      </c>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row>
    <row r="394" spans="1:79" x14ac:dyDescent="0.3">
      <c r="A394" s="2" t="str">
        <f t="shared" si="48"/>
        <v>fighter_5th</v>
      </c>
      <c r="B394" s="2" t="str">
        <f>inp_KillchainPhase!$A$14</f>
        <v>IFTU</v>
      </c>
      <c r="C394" s="2" t="s">
        <v>116</v>
      </c>
      <c r="D394" s="2" t="s">
        <v>117</v>
      </c>
      <c r="E394" s="2">
        <f>$N$1</f>
        <v>0</v>
      </c>
      <c r="F394" s="6">
        <v>0</v>
      </c>
      <c r="G394" s="2">
        <f>F395</f>
        <v>0</v>
      </c>
      <c r="H394" s="2">
        <f>F396</f>
        <v>0</v>
      </c>
      <c r="I394" s="2">
        <f>F397</f>
        <v>0</v>
      </c>
      <c r="J394" s="2">
        <f>F398</f>
        <v>0</v>
      </c>
      <c r="K394" s="2">
        <f>F399</f>
        <v>0</v>
      </c>
      <c r="L394" s="2">
        <f>F400</f>
        <v>0</v>
      </c>
      <c r="M394" s="2">
        <f>F401</f>
        <v>0</v>
      </c>
      <c r="N394" s="2">
        <f>F402</f>
        <v>0</v>
      </c>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row>
    <row r="395" spans="1:79" x14ac:dyDescent="0.3">
      <c r="A395" s="2" t="str">
        <f t="shared" si="48"/>
        <v>CRUDES</v>
      </c>
      <c r="B395" s="2" t="str">
        <f>inp_KillchainPhase!$A$14</f>
        <v>IFTU</v>
      </c>
      <c r="C395" s="2" t="s">
        <v>116</v>
      </c>
      <c r="D395" s="2" t="s">
        <v>117</v>
      </c>
      <c r="E395" s="2">
        <f t="shared" ref="E395:L402" si="52">$N$1</f>
        <v>0</v>
      </c>
      <c r="F395" s="2">
        <f t="shared" si="52"/>
        <v>0</v>
      </c>
      <c r="G395" s="6">
        <v>0</v>
      </c>
      <c r="H395" s="2">
        <f>G396</f>
        <v>0</v>
      </c>
      <c r="I395" s="2">
        <f>G397</f>
        <v>0</v>
      </c>
      <c r="J395" s="2">
        <f>G398</f>
        <v>0</v>
      </c>
      <c r="K395" s="2">
        <f>G399</f>
        <v>0</v>
      </c>
      <c r="L395" s="2">
        <f>G400</f>
        <v>0</v>
      </c>
      <c r="M395" s="2">
        <f>G401</f>
        <v>0</v>
      </c>
      <c r="N395" s="2">
        <f>G402</f>
        <v>0</v>
      </c>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row>
    <row r="396" spans="1:79" x14ac:dyDescent="0.3">
      <c r="A396" s="2" t="str">
        <f t="shared" si="48"/>
        <v>FFG</v>
      </c>
      <c r="B396" s="2" t="str">
        <f>inp_KillchainPhase!$A$14</f>
        <v>IFTU</v>
      </c>
      <c r="C396" s="2" t="s">
        <v>116</v>
      </c>
      <c r="D396" s="2" t="s">
        <v>117</v>
      </c>
      <c r="E396" s="2">
        <f t="shared" si="52"/>
        <v>0</v>
      </c>
      <c r="F396" s="2">
        <f t="shared" si="52"/>
        <v>0</v>
      </c>
      <c r="G396" s="2">
        <f t="shared" si="52"/>
        <v>0</v>
      </c>
      <c r="H396" s="6">
        <v>0</v>
      </c>
      <c r="I396" s="2">
        <f>H397</f>
        <v>0</v>
      </c>
      <c r="J396" s="2">
        <f>H398</f>
        <v>0</v>
      </c>
      <c r="K396" s="2">
        <f>H399</f>
        <v>0</v>
      </c>
      <c r="L396" s="2">
        <f>H400</f>
        <v>0</v>
      </c>
      <c r="M396" s="2">
        <f>H401</f>
        <v>0</v>
      </c>
      <c r="N396" s="2">
        <f>H402</f>
        <v>0</v>
      </c>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row>
    <row r="397" spans="1:79" x14ac:dyDescent="0.3">
      <c r="A397" s="2" t="str">
        <f t="shared" si="48"/>
        <v>CV</v>
      </c>
      <c r="B397" s="2" t="str">
        <f>inp_KillchainPhase!$A$14</f>
        <v>IFTU</v>
      </c>
      <c r="C397" s="2" t="s">
        <v>116</v>
      </c>
      <c r="D397" s="2" t="s">
        <v>117</v>
      </c>
      <c r="E397" s="2">
        <f t="shared" si="52"/>
        <v>0</v>
      </c>
      <c r="F397" s="2">
        <f t="shared" si="52"/>
        <v>0</v>
      </c>
      <c r="G397" s="2">
        <f t="shared" si="52"/>
        <v>0</v>
      </c>
      <c r="H397" s="2">
        <f t="shared" si="52"/>
        <v>0</v>
      </c>
      <c r="I397" s="6">
        <v>0</v>
      </c>
      <c r="J397" s="2">
        <f>I398</f>
        <v>0</v>
      </c>
      <c r="K397" s="2">
        <f>I399</f>
        <v>0</v>
      </c>
      <c r="L397" s="2">
        <f>I400</f>
        <v>0</v>
      </c>
      <c r="M397" s="2">
        <f>I401</f>
        <v>0</v>
      </c>
      <c r="N397" s="2">
        <f>I402</f>
        <v>0</v>
      </c>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row>
    <row r="398" spans="1:79" x14ac:dyDescent="0.3">
      <c r="A398" s="2" t="str">
        <f t="shared" si="48"/>
        <v>sat_1</v>
      </c>
      <c r="B398" s="2" t="str">
        <f>inp_KillchainPhase!$A$14</f>
        <v>IFTU</v>
      </c>
      <c r="C398" s="2" t="s">
        <v>116</v>
      </c>
      <c r="D398" s="2" t="s">
        <v>117</v>
      </c>
      <c r="E398" s="2">
        <f t="shared" si="52"/>
        <v>0</v>
      </c>
      <c r="F398" s="2">
        <f t="shared" si="52"/>
        <v>0</v>
      </c>
      <c r="G398" s="2">
        <f t="shared" si="52"/>
        <v>0</v>
      </c>
      <c r="H398" s="2">
        <f t="shared" si="52"/>
        <v>0</v>
      </c>
      <c r="I398" s="2">
        <f t="shared" si="52"/>
        <v>0</v>
      </c>
      <c r="J398" s="6">
        <v>0</v>
      </c>
      <c r="K398" s="2">
        <f>J399</f>
        <v>0</v>
      </c>
      <c r="L398" s="2">
        <f>J400</f>
        <v>0</v>
      </c>
      <c r="M398" s="2">
        <f>J401</f>
        <v>0</v>
      </c>
      <c r="N398" s="2">
        <f>J402</f>
        <v>0</v>
      </c>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row>
    <row r="399" spans="1:79" x14ac:dyDescent="0.3">
      <c r="A399" s="2" t="str">
        <f t="shared" si="48"/>
        <v>sat_2</v>
      </c>
      <c r="B399" s="2" t="str">
        <f>inp_KillchainPhase!$A$14</f>
        <v>IFTU</v>
      </c>
      <c r="C399" s="2" t="s">
        <v>116</v>
      </c>
      <c r="D399" s="2" t="s">
        <v>117</v>
      </c>
      <c r="E399" s="2">
        <f t="shared" si="52"/>
        <v>0</v>
      </c>
      <c r="F399" s="2">
        <f t="shared" si="52"/>
        <v>0</v>
      </c>
      <c r="G399" s="2">
        <f t="shared" si="52"/>
        <v>0</v>
      </c>
      <c r="H399" s="2">
        <f t="shared" si="52"/>
        <v>0</v>
      </c>
      <c r="I399" s="2">
        <f t="shared" si="52"/>
        <v>0</v>
      </c>
      <c r="J399" s="2">
        <f t="shared" si="52"/>
        <v>0</v>
      </c>
      <c r="K399" s="6">
        <v>0</v>
      </c>
      <c r="L399" s="2">
        <f>K400</f>
        <v>0</v>
      </c>
      <c r="M399" s="2">
        <f>K401</f>
        <v>0</v>
      </c>
      <c r="N399" s="2">
        <f>K402</f>
        <v>0</v>
      </c>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row>
    <row r="400" spans="1:79" x14ac:dyDescent="0.3">
      <c r="A400" s="2" t="str">
        <f t="shared" si="48"/>
        <v>c2_1</v>
      </c>
      <c r="B400" s="2" t="str">
        <f>inp_KillchainPhase!$A$14</f>
        <v>IFTU</v>
      </c>
      <c r="C400" s="2" t="s">
        <v>116</v>
      </c>
      <c r="D400" s="2" t="s">
        <v>117</v>
      </c>
      <c r="E400" s="2">
        <f t="shared" si="52"/>
        <v>0</v>
      </c>
      <c r="F400" s="2">
        <f t="shared" si="52"/>
        <v>0</v>
      </c>
      <c r="G400" s="2">
        <f t="shared" si="52"/>
        <v>0</v>
      </c>
      <c r="H400" s="2">
        <f t="shared" si="52"/>
        <v>0</v>
      </c>
      <c r="I400" s="2">
        <f t="shared" si="52"/>
        <v>0</v>
      </c>
      <c r="J400" s="2">
        <f t="shared" si="52"/>
        <v>0</v>
      </c>
      <c r="K400" s="2">
        <f t="shared" si="52"/>
        <v>0</v>
      </c>
      <c r="L400" s="6">
        <v>0</v>
      </c>
      <c r="M400" s="2">
        <f>L401</f>
        <v>0</v>
      </c>
      <c r="N400" s="2">
        <f>L402</f>
        <v>0</v>
      </c>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row>
    <row r="401" spans="1:79" x14ac:dyDescent="0.3">
      <c r="A401" s="2" t="str">
        <f t="shared" si="48"/>
        <v>c2_2</v>
      </c>
      <c r="B401" s="2" t="str">
        <f>inp_KillchainPhase!$A$14</f>
        <v>IFTU</v>
      </c>
      <c r="C401" s="2" t="s">
        <v>116</v>
      </c>
      <c r="D401" s="2" t="s">
        <v>117</v>
      </c>
      <c r="E401" s="2">
        <f t="shared" si="52"/>
        <v>0</v>
      </c>
      <c r="F401" s="2">
        <f t="shared" si="52"/>
        <v>0</v>
      </c>
      <c r="G401" s="2">
        <f t="shared" si="52"/>
        <v>0</v>
      </c>
      <c r="H401" s="2">
        <f t="shared" si="52"/>
        <v>0</v>
      </c>
      <c r="I401" s="2">
        <f t="shared" si="52"/>
        <v>0</v>
      </c>
      <c r="J401" s="2">
        <f t="shared" si="52"/>
        <v>0</v>
      </c>
      <c r="K401" s="2">
        <f t="shared" si="52"/>
        <v>0</v>
      </c>
      <c r="L401" s="2">
        <f t="shared" si="52"/>
        <v>0</v>
      </c>
      <c r="M401" s="6">
        <v>0</v>
      </c>
      <c r="N401" s="2">
        <f>M402</f>
        <v>0</v>
      </c>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row>
    <row r="402" spans="1:79" x14ac:dyDescent="0.3">
      <c r="A402" s="2" t="str">
        <f t="shared" si="48"/>
        <v>grnd_1</v>
      </c>
      <c r="B402" s="2" t="str">
        <f>inp_KillchainPhase!$A$14</f>
        <v>IFTU</v>
      </c>
      <c r="C402" s="2" t="s">
        <v>116</v>
      </c>
      <c r="D402" s="2" t="s">
        <v>117</v>
      </c>
      <c r="E402" s="2">
        <f t="shared" si="52"/>
        <v>0</v>
      </c>
      <c r="F402" s="2">
        <f t="shared" si="52"/>
        <v>0</v>
      </c>
      <c r="G402" s="2">
        <f t="shared" si="52"/>
        <v>0</v>
      </c>
      <c r="H402" s="2">
        <f t="shared" si="52"/>
        <v>0</v>
      </c>
      <c r="I402" s="2">
        <f t="shared" si="52"/>
        <v>0</v>
      </c>
      <c r="J402" s="2">
        <f t="shared" si="52"/>
        <v>0</v>
      </c>
      <c r="K402" s="2">
        <f t="shared" si="52"/>
        <v>0</v>
      </c>
      <c r="L402" s="2">
        <f t="shared" si="52"/>
        <v>0</v>
      </c>
      <c r="M402" s="2">
        <f>$N$1</f>
        <v>0</v>
      </c>
      <c r="N402" s="6">
        <v>0</v>
      </c>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row>
    <row r="403" spans="1:79" x14ac:dyDescent="0.3">
      <c r="A403" s="2" t="str">
        <f t="shared" si="48"/>
        <v>fighter_4th</v>
      </c>
      <c r="B403" s="2" t="str">
        <f>inp_KillchainPhase!$A$15</f>
        <v>Assess</v>
      </c>
      <c r="C403" s="2" t="s">
        <v>116</v>
      </c>
      <c r="D403" s="2" t="s">
        <v>117</v>
      </c>
      <c r="E403" s="6">
        <v>0</v>
      </c>
      <c r="F403" s="2">
        <f>E404</f>
        <v>0</v>
      </c>
      <c r="G403" s="2">
        <f>E405</f>
        <v>0</v>
      </c>
      <c r="H403" s="2">
        <f>E406</f>
        <v>0</v>
      </c>
      <c r="I403" s="2">
        <f>E407</f>
        <v>0</v>
      </c>
      <c r="J403" s="2">
        <f>E408</f>
        <v>0</v>
      </c>
      <c r="K403" s="2">
        <f>E409</f>
        <v>0</v>
      </c>
      <c r="L403" s="2">
        <f>E410</f>
        <v>0</v>
      </c>
      <c r="M403" s="2">
        <f>E411</f>
        <v>0</v>
      </c>
      <c r="N403" s="2">
        <f>E412</f>
        <v>0</v>
      </c>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row>
    <row r="404" spans="1:79" x14ac:dyDescent="0.3">
      <c r="A404" s="2" t="str">
        <f t="shared" si="48"/>
        <v>fighter_5th</v>
      </c>
      <c r="B404" s="2" t="str">
        <f>inp_KillchainPhase!$A$15</f>
        <v>Assess</v>
      </c>
      <c r="C404" s="2" t="s">
        <v>116</v>
      </c>
      <c r="D404" s="2" t="s">
        <v>117</v>
      </c>
      <c r="E404" s="2">
        <f>$N$1</f>
        <v>0</v>
      </c>
      <c r="F404" s="6">
        <v>0</v>
      </c>
      <c r="G404" s="2">
        <f>F405</f>
        <v>0</v>
      </c>
      <c r="H404" s="2">
        <f>F406</f>
        <v>0</v>
      </c>
      <c r="I404" s="2">
        <f>F407</f>
        <v>0</v>
      </c>
      <c r="J404" s="2">
        <f>F408</f>
        <v>0</v>
      </c>
      <c r="K404" s="2">
        <f>F409</f>
        <v>0</v>
      </c>
      <c r="L404" s="2">
        <f>F410</f>
        <v>0</v>
      </c>
      <c r="M404" s="2">
        <f>F411</f>
        <v>0</v>
      </c>
      <c r="N404" s="2">
        <f>F412</f>
        <v>0</v>
      </c>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row>
    <row r="405" spans="1:79" x14ac:dyDescent="0.3">
      <c r="A405" s="2" t="str">
        <f t="shared" si="48"/>
        <v>CRUDES</v>
      </c>
      <c r="B405" s="2" t="str">
        <f>inp_KillchainPhase!$A$15</f>
        <v>Assess</v>
      </c>
      <c r="C405" s="2" t="s">
        <v>116</v>
      </c>
      <c r="D405" s="2" t="s">
        <v>117</v>
      </c>
      <c r="E405" s="2">
        <f t="shared" ref="E405:L412" si="53">$N$1</f>
        <v>0</v>
      </c>
      <c r="F405" s="2">
        <f t="shared" si="53"/>
        <v>0</v>
      </c>
      <c r="G405" s="6">
        <v>0</v>
      </c>
      <c r="H405" s="2">
        <f>G406</f>
        <v>0</v>
      </c>
      <c r="I405" s="2">
        <f>G407</f>
        <v>0</v>
      </c>
      <c r="J405" s="2">
        <f>G408</f>
        <v>0</v>
      </c>
      <c r="K405" s="2">
        <f>G409</f>
        <v>0</v>
      </c>
      <c r="L405" s="2">
        <f>G410</f>
        <v>0</v>
      </c>
      <c r="M405" s="2">
        <f>G411</f>
        <v>0</v>
      </c>
      <c r="N405" s="2">
        <f>G412</f>
        <v>0</v>
      </c>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row>
    <row r="406" spans="1:79" x14ac:dyDescent="0.3">
      <c r="A406" s="2" t="str">
        <f t="shared" si="48"/>
        <v>FFG</v>
      </c>
      <c r="B406" s="2" t="str">
        <f>inp_KillchainPhase!$A$15</f>
        <v>Assess</v>
      </c>
      <c r="C406" s="2" t="s">
        <v>116</v>
      </c>
      <c r="D406" s="2" t="s">
        <v>117</v>
      </c>
      <c r="E406" s="2">
        <f t="shared" si="53"/>
        <v>0</v>
      </c>
      <c r="F406" s="2">
        <f t="shared" si="53"/>
        <v>0</v>
      </c>
      <c r="G406" s="2">
        <f t="shared" si="53"/>
        <v>0</v>
      </c>
      <c r="H406" s="6">
        <v>0</v>
      </c>
      <c r="I406" s="2">
        <f>H407</f>
        <v>0</v>
      </c>
      <c r="J406" s="2">
        <f>H408</f>
        <v>0</v>
      </c>
      <c r="K406" s="2">
        <f>H409</f>
        <v>0</v>
      </c>
      <c r="L406" s="2">
        <f>H410</f>
        <v>0</v>
      </c>
      <c r="M406" s="2">
        <f>H411</f>
        <v>0</v>
      </c>
      <c r="N406" s="2">
        <f>H412</f>
        <v>0</v>
      </c>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row>
    <row r="407" spans="1:79" x14ac:dyDescent="0.3">
      <c r="A407" s="2" t="str">
        <f t="shared" si="48"/>
        <v>CV</v>
      </c>
      <c r="B407" s="2" t="str">
        <f>inp_KillchainPhase!$A$15</f>
        <v>Assess</v>
      </c>
      <c r="C407" s="2" t="s">
        <v>116</v>
      </c>
      <c r="D407" s="2" t="s">
        <v>117</v>
      </c>
      <c r="E407" s="2">
        <f t="shared" si="53"/>
        <v>0</v>
      </c>
      <c r="F407" s="2">
        <f t="shared" si="53"/>
        <v>0</v>
      </c>
      <c r="G407" s="2">
        <f t="shared" si="53"/>
        <v>0</v>
      </c>
      <c r="H407" s="2">
        <f t="shared" si="53"/>
        <v>0</v>
      </c>
      <c r="I407" s="6">
        <v>0</v>
      </c>
      <c r="J407" s="2">
        <f>I408</f>
        <v>0</v>
      </c>
      <c r="K407" s="2">
        <f>I409</f>
        <v>0</v>
      </c>
      <c r="L407" s="2">
        <f>I410</f>
        <v>0</v>
      </c>
      <c r="M407" s="2">
        <f>I411</f>
        <v>0</v>
      </c>
      <c r="N407" s="2">
        <f>I412</f>
        <v>0</v>
      </c>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row>
    <row r="408" spans="1:79" x14ac:dyDescent="0.3">
      <c r="A408" s="2" t="str">
        <f t="shared" si="48"/>
        <v>sat_1</v>
      </c>
      <c r="B408" s="2" t="str">
        <f>inp_KillchainPhase!$A$15</f>
        <v>Assess</v>
      </c>
      <c r="C408" s="2" t="s">
        <v>116</v>
      </c>
      <c r="D408" s="2" t="s">
        <v>117</v>
      </c>
      <c r="E408" s="2">
        <f t="shared" si="53"/>
        <v>0</v>
      </c>
      <c r="F408" s="2">
        <f t="shared" si="53"/>
        <v>0</v>
      </c>
      <c r="G408" s="2">
        <f t="shared" si="53"/>
        <v>0</v>
      </c>
      <c r="H408" s="2">
        <f t="shared" si="53"/>
        <v>0</v>
      </c>
      <c r="I408" s="2">
        <f t="shared" si="53"/>
        <v>0</v>
      </c>
      <c r="J408" s="6">
        <v>0</v>
      </c>
      <c r="K408" s="2">
        <f>J409</f>
        <v>0</v>
      </c>
      <c r="L408" s="2">
        <f>J410</f>
        <v>0</v>
      </c>
      <c r="M408" s="2">
        <f>J411</f>
        <v>0</v>
      </c>
      <c r="N408" s="2">
        <f>J412</f>
        <v>0</v>
      </c>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row>
    <row r="409" spans="1:79" x14ac:dyDescent="0.3">
      <c r="A409" s="2" t="str">
        <f t="shared" si="48"/>
        <v>sat_2</v>
      </c>
      <c r="B409" s="2" t="str">
        <f>inp_KillchainPhase!$A$15</f>
        <v>Assess</v>
      </c>
      <c r="C409" s="2" t="s">
        <v>116</v>
      </c>
      <c r="D409" s="2" t="s">
        <v>117</v>
      </c>
      <c r="E409" s="2">
        <f t="shared" si="53"/>
        <v>0</v>
      </c>
      <c r="F409" s="2">
        <f t="shared" si="53"/>
        <v>0</v>
      </c>
      <c r="G409" s="2">
        <f t="shared" si="53"/>
        <v>0</v>
      </c>
      <c r="H409" s="2">
        <f t="shared" si="53"/>
        <v>0</v>
      </c>
      <c r="I409" s="2">
        <f t="shared" si="53"/>
        <v>0</v>
      </c>
      <c r="J409" s="2">
        <f t="shared" si="53"/>
        <v>0</v>
      </c>
      <c r="K409" s="6">
        <v>0</v>
      </c>
      <c r="L409" s="2">
        <f>K410</f>
        <v>0</v>
      </c>
      <c r="M409" s="2">
        <f>K411</f>
        <v>0</v>
      </c>
      <c r="N409" s="2">
        <f>K412</f>
        <v>0</v>
      </c>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row>
    <row r="410" spans="1:79" x14ac:dyDescent="0.3">
      <c r="A410" s="2" t="str">
        <f t="shared" si="48"/>
        <v>c2_1</v>
      </c>
      <c r="B410" s="2" t="str">
        <f>inp_KillchainPhase!$A$15</f>
        <v>Assess</v>
      </c>
      <c r="C410" s="2" t="s">
        <v>116</v>
      </c>
      <c r="D410" s="2" t="s">
        <v>117</v>
      </c>
      <c r="E410" s="2">
        <f t="shared" si="53"/>
        <v>0</v>
      </c>
      <c r="F410" s="2">
        <f t="shared" si="53"/>
        <v>0</v>
      </c>
      <c r="G410" s="2">
        <f t="shared" si="53"/>
        <v>0</v>
      </c>
      <c r="H410" s="2">
        <f t="shared" si="53"/>
        <v>0</v>
      </c>
      <c r="I410" s="2">
        <f t="shared" si="53"/>
        <v>0</v>
      </c>
      <c r="J410" s="2">
        <f t="shared" si="53"/>
        <v>0</v>
      </c>
      <c r="K410" s="2">
        <f t="shared" si="53"/>
        <v>0</v>
      </c>
      <c r="L410" s="6">
        <v>0</v>
      </c>
      <c r="M410" s="2">
        <f>L411</f>
        <v>0</v>
      </c>
      <c r="N410" s="2">
        <f>L412</f>
        <v>0</v>
      </c>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row>
    <row r="411" spans="1:79" x14ac:dyDescent="0.3">
      <c r="A411" s="2" t="str">
        <f t="shared" si="48"/>
        <v>c2_2</v>
      </c>
      <c r="B411" s="2" t="str">
        <f>inp_KillchainPhase!$A$15</f>
        <v>Assess</v>
      </c>
      <c r="C411" s="2" t="s">
        <v>116</v>
      </c>
      <c r="D411" s="2" t="s">
        <v>117</v>
      </c>
      <c r="E411" s="2">
        <f t="shared" si="53"/>
        <v>0</v>
      </c>
      <c r="F411" s="2">
        <f t="shared" si="53"/>
        <v>0</v>
      </c>
      <c r="G411" s="2">
        <f t="shared" si="53"/>
        <v>0</v>
      </c>
      <c r="H411" s="2">
        <f t="shared" si="53"/>
        <v>0</v>
      </c>
      <c r="I411" s="2">
        <f t="shared" si="53"/>
        <v>0</v>
      </c>
      <c r="J411" s="2">
        <f t="shared" si="53"/>
        <v>0</v>
      </c>
      <c r="K411" s="2">
        <f t="shared" si="53"/>
        <v>0</v>
      </c>
      <c r="L411" s="2">
        <f t="shared" si="53"/>
        <v>0</v>
      </c>
      <c r="M411" s="6">
        <v>0</v>
      </c>
      <c r="N411" s="2">
        <f>M412</f>
        <v>0</v>
      </c>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row>
    <row r="412" spans="1:79" x14ac:dyDescent="0.3">
      <c r="A412" s="2" t="str">
        <f t="shared" si="48"/>
        <v>grnd_1</v>
      </c>
      <c r="B412" s="2" t="str">
        <f>inp_KillchainPhase!$A$15</f>
        <v>Assess</v>
      </c>
      <c r="C412" s="2" t="s">
        <v>116</v>
      </c>
      <c r="D412" s="2" t="s">
        <v>117</v>
      </c>
      <c r="E412" s="2">
        <f t="shared" si="53"/>
        <v>0</v>
      </c>
      <c r="F412" s="2">
        <f t="shared" si="53"/>
        <v>0</v>
      </c>
      <c r="G412" s="2">
        <f t="shared" si="53"/>
        <v>0</v>
      </c>
      <c r="H412" s="2">
        <f t="shared" si="53"/>
        <v>0</v>
      </c>
      <c r="I412" s="2">
        <f t="shared" si="53"/>
        <v>0</v>
      </c>
      <c r="J412" s="2">
        <f t="shared" si="53"/>
        <v>0</v>
      </c>
      <c r="K412" s="2">
        <f t="shared" si="53"/>
        <v>0</v>
      </c>
      <c r="L412" s="2">
        <f t="shared" si="53"/>
        <v>0</v>
      </c>
      <c r="M412" s="2">
        <f>$N$1</f>
        <v>0</v>
      </c>
      <c r="N412" s="6">
        <v>0</v>
      </c>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row>
    <row r="413" spans="1:79" x14ac:dyDescent="0.3">
      <c r="A413" s="2" t="str">
        <f t="shared" si="48"/>
        <v>fighter_4th</v>
      </c>
      <c r="B413" s="2" t="str">
        <f>inp_KillchainPhase!$A$16</f>
        <v>Assess Decision</v>
      </c>
      <c r="C413" s="2" t="s">
        <v>116</v>
      </c>
      <c r="D413" s="2" t="s">
        <v>117</v>
      </c>
      <c r="E413" s="6">
        <v>0</v>
      </c>
      <c r="F413" s="2">
        <f>E414</f>
        <v>0</v>
      </c>
      <c r="G413" s="2">
        <f>E415</f>
        <v>0</v>
      </c>
      <c r="H413" s="2">
        <f>E416</f>
        <v>0</v>
      </c>
      <c r="I413" s="2">
        <f>E417</f>
        <v>0</v>
      </c>
      <c r="J413" s="2">
        <f>E418</f>
        <v>0</v>
      </c>
      <c r="K413" s="2">
        <f>E419</f>
        <v>0</v>
      </c>
      <c r="L413" s="2">
        <f>E420</f>
        <v>0</v>
      </c>
      <c r="M413" s="2">
        <f>E421</f>
        <v>0</v>
      </c>
      <c r="N413" s="2">
        <f>E422</f>
        <v>0</v>
      </c>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row>
    <row r="414" spans="1:79" x14ac:dyDescent="0.3">
      <c r="A414" s="2" t="str">
        <f t="shared" si="48"/>
        <v>fighter_5th</v>
      </c>
      <c r="B414" s="2" t="str">
        <f>inp_KillchainPhase!$A$16</f>
        <v>Assess Decision</v>
      </c>
      <c r="C414" s="2" t="s">
        <v>116</v>
      </c>
      <c r="D414" s="2" t="s">
        <v>117</v>
      </c>
      <c r="E414" s="2">
        <f>$N$1</f>
        <v>0</v>
      </c>
      <c r="F414" s="6">
        <v>0</v>
      </c>
      <c r="G414" s="2">
        <f>F415</f>
        <v>0</v>
      </c>
      <c r="H414" s="2">
        <f>F416</f>
        <v>0</v>
      </c>
      <c r="I414" s="2">
        <f>F417</f>
        <v>0</v>
      </c>
      <c r="J414" s="2">
        <f>F418</f>
        <v>0</v>
      </c>
      <c r="K414" s="2">
        <f>F419</f>
        <v>0</v>
      </c>
      <c r="L414" s="2">
        <f>F420</f>
        <v>0</v>
      </c>
      <c r="M414" s="2">
        <f>F421</f>
        <v>0</v>
      </c>
      <c r="N414" s="2">
        <f>F422</f>
        <v>0</v>
      </c>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row>
    <row r="415" spans="1:79" x14ac:dyDescent="0.3">
      <c r="A415" s="2" t="str">
        <f t="shared" si="48"/>
        <v>CRUDES</v>
      </c>
      <c r="B415" s="2" t="str">
        <f>inp_KillchainPhase!$A$16</f>
        <v>Assess Decision</v>
      </c>
      <c r="C415" s="2" t="s">
        <v>116</v>
      </c>
      <c r="D415" s="2" t="s">
        <v>117</v>
      </c>
      <c r="E415" s="2">
        <f t="shared" ref="E415:L422" si="54">$N$1</f>
        <v>0</v>
      </c>
      <c r="F415" s="2">
        <f t="shared" si="54"/>
        <v>0</v>
      </c>
      <c r="G415" s="6">
        <v>0</v>
      </c>
      <c r="H415" s="2">
        <f>G416</f>
        <v>0</v>
      </c>
      <c r="I415" s="2">
        <f>G417</f>
        <v>0</v>
      </c>
      <c r="J415" s="2">
        <f>G418</f>
        <v>0</v>
      </c>
      <c r="K415" s="2">
        <f>G419</f>
        <v>0</v>
      </c>
      <c r="L415" s="2">
        <f>G420</f>
        <v>0</v>
      </c>
      <c r="M415" s="2">
        <f>G421</f>
        <v>0</v>
      </c>
      <c r="N415" s="2">
        <f>G422</f>
        <v>0</v>
      </c>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row>
    <row r="416" spans="1:79" x14ac:dyDescent="0.3">
      <c r="A416" s="2" t="str">
        <f t="shared" si="48"/>
        <v>FFG</v>
      </c>
      <c r="B416" s="2" t="str">
        <f>inp_KillchainPhase!$A$16</f>
        <v>Assess Decision</v>
      </c>
      <c r="C416" s="2" t="s">
        <v>116</v>
      </c>
      <c r="D416" s="2" t="s">
        <v>117</v>
      </c>
      <c r="E416" s="2">
        <f t="shared" si="54"/>
        <v>0</v>
      </c>
      <c r="F416" s="2">
        <f t="shared" si="54"/>
        <v>0</v>
      </c>
      <c r="G416" s="2">
        <f t="shared" si="54"/>
        <v>0</v>
      </c>
      <c r="H416" s="6">
        <v>0</v>
      </c>
      <c r="I416" s="2">
        <f>H417</f>
        <v>0</v>
      </c>
      <c r="J416" s="2">
        <f>H418</f>
        <v>0</v>
      </c>
      <c r="K416" s="2">
        <f>H419</f>
        <v>0</v>
      </c>
      <c r="L416" s="2">
        <f>H420</f>
        <v>0</v>
      </c>
      <c r="M416" s="2">
        <f>H421</f>
        <v>0</v>
      </c>
      <c r="N416" s="2">
        <f>H422</f>
        <v>0</v>
      </c>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row>
    <row r="417" spans="1:79" x14ac:dyDescent="0.3">
      <c r="A417" s="2" t="str">
        <f t="shared" si="48"/>
        <v>CV</v>
      </c>
      <c r="B417" s="2" t="str">
        <f>inp_KillchainPhase!$A$16</f>
        <v>Assess Decision</v>
      </c>
      <c r="C417" s="2" t="s">
        <v>116</v>
      </c>
      <c r="D417" s="2" t="s">
        <v>117</v>
      </c>
      <c r="E417" s="2">
        <f t="shared" si="54"/>
        <v>0</v>
      </c>
      <c r="F417" s="2">
        <f t="shared" si="54"/>
        <v>0</v>
      </c>
      <c r="G417" s="2">
        <f t="shared" si="54"/>
        <v>0</v>
      </c>
      <c r="H417" s="2">
        <f t="shared" si="54"/>
        <v>0</v>
      </c>
      <c r="I417" s="6">
        <v>0</v>
      </c>
      <c r="J417" s="2">
        <f>I418</f>
        <v>0</v>
      </c>
      <c r="K417" s="2">
        <f>I419</f>
        <v>0</v>
      </c>
      <c r="L417" s="2">
        <f>I420</f>
        <v>0</v>
      </c>
      <c r="M417" s="2">
        <f>I421</f>
        <v>0</v>
      </c>
      <c r="N417" s="2">
        <f>I422</f>
        <v>0</v>
      </c>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row>
    <row r="418" spans="1:79" x14ac:dyDescent="0.3">
      <c r="A418" s="2" t="str">
        <f t="shared" si="48"/>
        <v>sat_1</v>
      </c>
      <c r="B418" s="2" t="str">
        <f>inp_KillchainPhase!$A$16</f>
        <v>Assess Decision</v>
      </c>
      <c r="C418" s="2" t="s">
        <v>116</v>
      </c>
      <c r="D418" s="2" t="s">
        <v>117</v>
      </c>
      <c r="E418" s="2">
        <f t="shared" si="54"/>
        <v>0</v>
      </c>
      <c r="F418" s="2">
        <f t="shared" si="54"/>
        <v>0</v>
      </c>
      <c r="G418" s="2">
        <f t="shared" si="54"/>
        <v>0</v>
      </c>
      <c r="H418" s="2">
        <f t="shared" si="54"/>
        <v>0</v>
      </c>
      <c r="I418" s="2">
        <f t="shared" si="54"/>
        <v>0</v>
      </c>
      <c r="J418" s="6">
        <v>0</v>
      </c>
      <c r="K418" s="2">
        <f>J419</f>
        <v>0</v>
      </c>
      <c r="L418" s="2">
        <f>J420</f>
        <v>0</v>
      </c>
      <c r="M418" s="2">
        <f>J421</f>
        <v>0</v>
      </c>
      <c r="N418" s="2">
        <f>J422</f>
        <v>0</v>
      </c>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row>
    <row r="419" spans="1:79" x14ac:dyDescent="0.3">
      <c r="A419" s="2" t="str">
        <f t="shared" si="48"/>
        <v>sat_2</v>
      </c>
      <c r="B419" s="2" t="str">
        <f>inp_KillchainPhase!$A$16</f>
        <v>Assess Decision</v>
      </c>
      <c r="C419" s="2" t="s">
        <v>116</v>
      </c>
      <c r="D419" s="2" t="s">
        <v>117</v>
      </c>
      <c r="E419" s="2">
        <f t="shared" si="54"/>
        <v>0</v>
      </c>
      <c r="F419" s="2">
        <f t="shared" si="54"/>
        <v>0</v>
      </c>
      <c r="G419" s="2">
        <f t="shared" si="54"/>
        <v>0</v>
      </c>
      <c r="H419" s="2">
        <f t="shared" si="54"/>
        <v>0</v>
      </c>
      <c r="I419" s="2">
        <f t="shared" si="54"/>
        <v>0</v>
      </c>
      <c r="J419" s="2">
        <f t="shared" si="54"/>
        <v>0</v>
      </c>
      <c r="K419" s="6">
        <v>0</v>
      </c>
      <c r="L419" s="2">
        <f>K420</f>
        <v>0</v>
      </c>
      <c r="M419" s="2">
        <f>K421</f>
        <v>0</v>
      </c>
      <c r="N419" s="2">
        <f>K422</f>
        <v>0</v>
      </c>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row>
    <row r="420" spans="1:79" x14ac:dyDescent="0.3">
      <c r="A420" s="2" t="str">
        <f t="shared" si="48"/>
        <v>c2_1</v>
      </c>
      <c r="B420" s="2" t="str">
        <f>inp_KillchainPhase!$A$16</f>
        <v>Assess Decision</v>
      </c>
      <c r="C420" s="2" t="s">
        <v>116</v>
      </c>
      <c r="D420" s="2" t="s">
        <v>117</v>
      </c>
      <c r="E420" s="2">
        <f t="shared" si="54"/>
        <v>0</v>
      </c>
      <c r="F420" s="2">
        <f t="shared" si="54"/>
        <v>0</v>
      </c>
      <c r="G420" s="2">
        <f t="shared" si="54"/>
        <v>0</v>
      </c>
      <c r="H420" s="2">
        <f t="shared" si="54"/>
        <v>0</v>
      </c>
      <c r="I420" s="2">
        <f t="shared" si="54"/>
        <v>0</v>
      </c>
      <c r="J420" s="2">
        <f t="shared" si="54"/>
        <v>0</v>
      </c>
      <c r="K420" s="2">
        <f t="shared" si="54"/>
        <v>0</v>
      </c>
      <c r="L420" s="6">
        <v>0</v>
      </c>
      <c r="M420" s="2">
        <f>L421</f>
        <v>0</v>
      </c>
      <c r="N420" s="2">
        <f>L422</f>
        <v>0</v>
      </c>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row>
    <row r="421" spans="1:79" x14ac:dyDescent="0.3">
      <c r="A421" s="2" t="str">
        <f t="shared" si="48"/>
        <v>c2_2</v>
      </c>
      <c r="B421" s="2" t="str">
        <f>inp_KillchainPhase!$A$16</f>
        <v>Assess Decision</v>
      </c>
      <c r="C421" s="2" t="s">
        <v>116</v>
      </c>
      <c r="D421" s="2" t="s">
        <v>117</v>
      </c>
      <c r="E421" s="2">
        <f t="shared" si="54"/>
        <v>0</v>
      </c>
      <c r="F421" s="2">
        <f t="shared" si="54"/>
        <v>0</v>
      </c>
      <c r="G421" s="2">
        <f t="shared" si="54"/>
        <v>0</v>
      </c>
      <c r="H421" s="2">
        <f t="shared" si="54"/>
        <v>0</v>
      </c>
      <c r="I421" s="2">
        <f t="shared" si="54"/>
        <v>0</v>
      </c>
      <c r="J421" s="2">
        <f t="shared" si="54"/>
        <v>0</v>
      </c>
      <c r="K421" s="2">
        <f t="shared" si="54"/>
        <v>0</v>
      </c>
      <c r="L421" s="2">
        <f t="shared" si="54"/>
        <v>0</v>
      </c>
      <c r="M421" s="6">
        <v>0</v>
      </c>
      <c r="N421" s="2">
        <f>M422</f>
        <v>0</v>
      </c>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row>
    <row r="422" spans="1:79" x14ac:dyDescent="0.3">
      <c r="A422" s="2" t="str">
        <f t="shared" si="48"/>
        <v>grnd_1</v>
      </c>
      <c r="B422" s="2" t="str">
        <f>inp_KillchainPhase!$A$16</f>
        <v>Assess Decision</v>
      </c>
      <c r="C422" s="2" t="s">
        <v>116</v>
      </c>
      <c r="D422" s="2" t="s">
        <v>117</v>
      </c>
      <c r="E422" s="2">
        <f t="shared" si="54"/>
        <v>0</v>
      </c>
      <c r="F422" s="2">
        <f t="shared" si="54"/>
        <v>0</v>
      </c>
      <c r="G422" s="2">
        <f t="shared" si="54"/>
        <v>0</v>
      </c>
      <c r="H422" s="2">
        <f t="shared" si="54"/>
        <v>0</v>
      </c>
      <c r="I422" s="2">
        <f t="shared" si="54"/>
        <v>0</v>
      </c>
      <c r="J422" s="2">
        <f t="shared" si="54"/>
        <v>0</v>
      </c>
      <c r="K422" s="2">
        <f t="shared" si="54"/>
        <v>0</v>
      </c>
      <c r="L422" s="2">
        <f t="shared" si="54"/>
        <v>0</v>
      </c>
      <c r="M422" s="2">
        <f>$N$1</f>
        <v>0</v>
      </c>
      <c r="N422" s="6">
        <v>0</v>
      </c>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row>
    <row r="423" spans="1:79" x14ac:dyDescent="0.3">
      <c r="A423" s="2" t="str">
        <f t="shared" si="48"/>
        <v>fighter_4th</v>
      </c>
      <c r="B423" s="2" t="str">
        <f>inp_KillchainPhase!$A$3</f>
        <v>Find</v>
      </c>
      <c r="C423" s="2" t="s">
        <v>117</v>
      </c>
      <c r="D423" s="2" t="s">
        <v>117</v>
      </c>
      <c r="E423" s="6">
        <v>0</v>
      </c>
      <c r="F423" s="2">
        <f>E424</f>
        <v>0</v>
      </c>
      <c r="G423" s="2">
        <f>E425</f>
        <v>0</v>
      </c>
      <c r="H423" s="2">
        <f>E426</f>
        <v>0</v>
      </c>
      <c r="I423" s="2">
        <f>E427</f>
        <v>0</v>
      </c>
      <c r="J423" s="2">
        <f>E428</f>
        <v>0</v>
      </c>
      <c r="K423" s="2">
        <f>E429</f>
        <v>0</v>
      </c>
      <c r="L423" s="2">
        <f>E430</f>
        <v>0</v>
      </c>
      <c r="M423" s="2">
        <f>E431</f>
        <v>0</v>
      </c>
      <c r="N423" s="2">
        <f>E432</f>
        <v>0</v>
      </c>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row>
    <row r="424" spans="1:79" x14ac:dyDescent="0.3">
      <c r="A424" s="2" t="str">
        <f t="shared" si="48"/>
        <v>fighter_5th</v>
      </c>
      <c r="B424" s="2" t="str">
        <f>inp_KillchainPhase!$A$3</f>
        <v>Find</v>
      </c>
      <c r="C424" s="2" t="s">
        <v>117</v>
      </c>
      <c r="D424" s="2" t="s">
        <v>117</v>
      </c>
      <c r="E424" s="2">
        <f>$N$1</f>
        <v>0</v>
      </c>
      <c r="F424" s="6">
        <v>0</v>
      </c>
      <c r="G424" s="2">
        <f>F425</f>
        <v>0</v>
      </c>
      <c r="H424" s="2">
        <f>F426</f>
        <v>0</v>
      </c>
      <c r="I424" s="2">
        <f>F427</f>
        <v>0</v>
      </c>
      <c r="J424" s="2">
        <f>F428</f>
        <v>0</v>
      </c>
      <c r="K424" s="2">
        <f>F429</f>
        <v>0</v>
      </c>
      <c r="L424" s="2">
        <f>F430</f>
        <v>0</v>
      </c>
      <c r="M424" s="2">
        <f>F431</f>
        <v>0</v>
      </c>
      <c r="N424" s="2">
        <f>F432</f>
        <v>0</v>
      </c>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row>
    <row r="425" spans="1:79" x14ac:dyDescent="0.3">
      <c r="A425" s="2" t="str">
        <f t="shared" si="48"/>
        <v>CRUDES</v>
      </c>
      <c r="B425" s="2" t="str">
        <f>inp_KillchainPhase!$A$3</f>
        <v>Find</v>
      </c>
      <c r="C425" s="2" t="s">
        <v>117</v>
      </c>
      <c r="D425" s="2" t="s">
        <v>117</v>
      </c>
      <c r="E425" s="2">
        <f t="shared" ref="E425:L432" si="55">$N$1</f>
        <v>0</v>
      </c>
      <c r="F425" s="2">
        <f t="shared" si="55"/>
        <v>0</v>
      </c>
      <c r="G425" s="6">
        <v>0</v>
      </c>
      <c r="H425" s="2">
        <f>G426</f>
        <v>0</v>
      </c>
      <c r="I425" s="2">
        <f>G427</f>
        <v>0</v>
      </c>
      <c r="J425" s="2">
        <f>G428</f>
        <v>0</v>
      </c>
      <c r="K425" s="2">
        <f>G429</f>
        <v>0</v>
      </c>
      <c r="L425" s="2">
        <f>G430</f>
        <v>0</v>
      </c>
      <c r="M425" s="2">
        <f>G431</f>
        <v>0</v>
      </c>
      <c r="N425" s="2">
        <f>G432</f>
        <v>0</v>
      </c>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row>
    <row r="426" spans="1:79" x14ac:dyDescent="0.3">
      <c r="A426" s="2" t="str">
        <f t="shared" si="48"/>
        <v>FFG</v>
      </c>
      <c r="B426" s="2" t="str">
        <f>inp_KillchainPhase!$A$3</f>
        <v>Find</v>
      </c>
      <c r="C426" s="2" t="s">
        <v>117</v>
      </c>
      <c r="D426" s="2" t="s">
        <v>117</v>
      </c>
      <c r="E426" s="2">
        <f t="shared" si="55"/>
        <v>0</v>
      </c>
      <c r="F426" s="2">
        <f t="shared" si="55"/>
        <v>0</v>
      </c>
      <c r="G426" s="2">
        <f t="shared" si="55"/>
        <v>0</v>
      </c>
      <c r="H426" s="6">
        <v>0</v>
      </c>
      <c r="I426" s="2">
        <f>H427</f>
        <v>0</v>
      </c>
      <c r="J426" s="2">
        <f>H428</f>
        <v>0</v>
      </c>
      <c r="K426" s="2">
        <f>H429</f>
        <v>0</v>
      </c>
      <c r="L426" s="2">
        <f>H430</f>
        <v>0</v>
      </c>
      <c r="M426" s="2">
        <f>H431</f>
        <v>0</v>
      </c>
      <c r="N426" s="2">
        <f>H432</f>
        <v>0</v>
      </c>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row>
    <row r="427" spans="1:79" x14ac:dyDescent="0.3">
      <c r="A427" s="2" t="str">
        <f t="shared" si="48"/>
        <v>CV</v>
      </c>
      <c r="B427" s="2" t="str">
        <f>inp_KillchainPhase!$A$3</f>
        <v>Find</v>
      </c>
      <c r="C427" s="2" t="s">
        <v>117</v>
      </c>
      <c r="D427" s="2" t="s">
        <v>117</v>
      </c>
      <c r="E427" s="2">
        <f t="shared" si="55"/>
        <v>0</v>
      </c>
      <c r="F427" s="2">
        <f t="shared" si="55"/>
        <v>0</v>
      </c>
      <c r="G427" s="2">
        <f t="shared" si="55"/>
        <v>0</v>
      </c>
      <c r="H427" s="2">
        <f t="shared" si="55"/>
        <v>0</v>
      </c>
      <c r="I427" s="6">
        <v>0</v>
      </c>
      <c r="J427" s="2">
        <f>I428</f>
        <v>0</v>
      </c>
      <c r="K427" s="2">
        <f>I429</f>
        <v>0</v>
      </c>
      <c r="L427" s="2">
        <f>I430</f>
        <v>0</v>
      </c>
      <c r="M427" s="2">
        <f>I431</f>
        <v>0</v>
      </c>
      <c r="N427" s="2">
        <f>I432</f>
        <v>0</v>
      </c>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row>
    <row r="428" spans="1:79" x14ac:dyDescent="0.3">
      <c r="A428" s="2" t="str">
        <f t="shared" si="48"/>
        <v>sat_1</v>
      </c>
      <c r="B428" s="2" t="str">
        <f>inp_KillchainPhase!$A$3</f>
        <v>Find</v>
      </c>
      <c r="C428" s="2" t="s">
        <v>117</v>
      </c>
      <c r="D428" s="2" t="s">
        <v>117</v>
      </c>
      <c r="E428" s="2">
        <f t="shared" si="55"/>
        <v>0</v>
      </c>
      <c r="F428" s="2">
        <f t="shared" si="55"/>
        <v>0</v>
      </c>
      <c r="G428" s="2">
        <f t="shared" si="55"/>
        <v>0</v>
      </c>
      <c r="H428" s="2">
        <f t="shared" si="55"/>
        <v>0</v>
      </c>
      <c r="I428" s="2">
        <f t="shared" si="55"/>
        <v>0</v>
      </c>
      <c r="J428" s="6">
        <v>0</v>
      </c>
      <c r="K428" s="2">
        <f>J429</f>
        <v>0</v>
      </c>
      <c r="L428" s="2">
        <f>J430</f>
        <v>0</v>
      </c>
      <c r="M428" s="2">
        <f>J431</f>
        <v>0</v>
      </c>
      <c r="N428" s="2">
        <f>J432</f>
        <v>0</v>
      </c>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row>
    <row r="429" spans="1:79" x14ac:dyDescent="0.3">
      <c r="A429" s="2" t="str">
        <f t="shared" ref="A429:A502" si="56">A419</f>
        <v>sat_2</v>
      </c>
      <c r="B429" s="2" t="str">
        <f>inp_KillchainPhase!$A$3</f>
        <v>Find</v>
      </c>
      <c r="C429" s="2" t="s">
        <v>117</v>
      </c>
      <c r="D429" s="2" t="s">
        <v>117</v>
      </c>
      <c r="E429" s="2">
        <f t="shared" si="55"/>
        <v>0</v>
      </c>
      <c r="F429" s="2">
        <f t="shared" si="55"/>
        <v>0</v>
      </c>
      <c r="G429" s="2">
        <f t="shared" si="55"/>
        <v>0</v>
      </c>
      <c r="H429" s="2">
        <f t="shared" si="55"/>
        <v>0</v>
      </c>
      <c r="I429" s="2">
        <f t="shared" si="55"/>
        <v>0</v>
      </c>
      <c r="J429" s="2">
        <f t="shared" si="55"/>
        <v>0</v>
      </c>
      <c r="K429" s="6">
        <v>0</v>
      </c>
      <c r="L429" s="2">
        <f>K430</f>
        <v>0</v>
      </c>
      <c r="M429" s="2">
        <f>K431</f>
        <v>0</v>
      </c>
      <c r="N429" s="2">
        <f>K432</f>
        <v>0</v>
      </c>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row>
    <row r="430" spans="1:79" x14ac:dyDescent="0.3">
      <c r="A430" s="2" t="str">
        <f t="shared" si="56"/>
        <v>c2_1</v>
      </c>
      <c r="B430" s="2" t="str">
        <f>inp_KillchainPhase!$A$3</f>
        <v>Find</v>
      </c>
      <c r="C430" s="2" t="s">
        <v>117</v>
      </c>
      <c r="D430" s="2" t="s">
        <v>117</v>
      </c>
      <c r="E430" s="2">
        <f t="shared" si="55"/>
        <v>0</v>
      </c>
      <c r="F430" s="2">
        <f t="shared" si="55"/>
        <v>0</v>
      </c>
      <c r="G430" s="2">
        <f t="shared" si="55"/>
        <v>0</v>
      </c>
      <c r="H430" s="2">
        <f t="shared" si="55"/>
        <v>0</v>
      </c>
      <c r="I430" s="2">
        <f t="shared" si="55"/>
        <v>0</v>
      </c>
      <c r="J430" s="2">
        <f t="shared" si="55"/>
        <v>0</v>
      </c>
      <c r="K430" s="2">
        <f t="shared" si="55"/>
        <v>0</v>
      </c>
      <c r="L430" s="6">
        <v>0</v>
      </c>
      <c r="M430" s="2">
        <f>L431</f>
        <v>0</v>
      </c>
      <c r="N430" s="2">
        <f>L432</f>
        <v>0</v>
      </c>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row>
    <row r="431" spans="1:79" x14ac:dyDescent="0.3">
      <c r="A431" s="2" t="str">
        <f t="shared" si="56"/>
        <v>c2_2</v>
      </c>
      <c r="B431" s="2" t="str">
        <f>inp_KillchainPhase!$A$3</f>
        <v>Find</v>
      </c>
      <c r="C431" s="2" t="s">
        <v>117</v>
      </c>
      <c r="D431" s="2" t="s">
        <v>117</v>
      </c>
      <c r="E431" s="2">
        <f t="shared" si="55"/>
        <v>0</v>
      </c>
      <c r="F431" s="2">
        <f t="shared" si="55"/>
        <v>0</v>
      </c>
      <c r="G431" s="2">
        <f t="shared" si="55"/>
        <v>0</v>
      </c>
      <c r="H431" s="2">
        <f t="shared" si="55"/>
        <v>0</v>
      </c>
      <c r="I431" s="2">
        <f t="shared" si="55"/>
        <v>0</v>
      </c>
      <c r="J431" s="2">
        <f t="shared" si="55"/>
        <v>0</v>
      </c>
      <c r="K431" s="2">
        <f t="shared" si="55"/>
        <v>0</v>
      </c>
      <c r="L431" s="2">
        <f t="shared" si="55"/>
        <v>0</v>
      </c>
      <c r="M431" s="6">
        <v>0</v>
      </c>
      <c r="N431" s="2">
        <f>M432</f>
        <v>0</v>
      </c>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row>
    <row r="432" spans="1:79" x14ac:dyDescent="0.3">
      <c r="A432" s="2" t="str">
        <f t="shared" si="56"/>
        <v>grnd_1</v>
      </c>
      <c r="B432" s="2" t="str">
        <f>inp_KillchainPhase!$A$3</f>
        <v>Find</v>
      </c>
      <c r="C432" s="2" t="s">
        <v>117</v>
      </c>
      <c r="D432" s="2" t="s">
        <v>117</v>
      </c>
      <c r="E432" s="2">
        <f t="shared" si="55"/>
        <v>0</v>
      </c>
      <c r="F432" s="2">
        <f t="shared" si="55"/>
        <v>0</v>
      </c>
      <c r="G432" s="2">
        <f t="shared" si="55"/>
        <v>0</v>
      </c>
      <c r="H432" s="2">
        <f t="shared" si="55"/>
        <v>0</v>
      </c>
      <c r="I432" s="2">
        <f t="shared" si="55"/>
        <v>0</v>
      </c>
      <c r="J432" s="2">
        <f t="shared" si="55"/>
        <v>0</v>
      </c>
      <c r="K432" s="2">
        <f t="shared" si="55"/>
        <v>0</v>
      </c>
      <c r="L432" s="2">
        <f t="shared" si="55"/>
        <v>0</v>
      </c>
      <c r="M432" s="2">
        <f>$N$1</f>
        <v>0</v>
      </c>
      <c r="N432" s="6">
        <v>0</v>
      </c>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row>
    <row r="433" spans="1:79" x14ac:dyDescent="0.3">
      <c r="A433" s="2" t="str">
        <f t="shared" si="56"/>
        <v>fighter_4th</v>
      </c>
      <c r="B433" s="2" t="str">
        <f>inp_KillchainPhase!$A$4</f>
        <v>PED</v>
      </c>
      <c r="C433" s="2" t="s">
        <v>117</v>
      </c>
      <c r="D433" s="2" t="s">
        <v>117</v>
      </c>
      <c r="E433" s="6">
        <v>0</v>
      </c>
      <c r="F433" s="2">
        <f>E434</f>
        <v>0</v>
      </c>
      <c r="G433" s="2">
        <f>E435</f>
        <v>0</v>
      </c>
      <c r="H433" s="2">
        <f>E436</f>
        <v>0</v>
      </c>
      <c r="I433" s="2">
        <f>E437</f>
        <v>0</v>
      </c>
      <c r="J433" s="2">
        <f>E438</f>
        <v>0</v>
      </c>
      <c r="K433" s="2">
        <f>E439</f>
        <v>0</v>
      </c>
      <c r="L433" s="2">
        <f>E440</f>
        <v>0</v>
      </c>
      <c r="M433" s="2">
        <f>E441</f>
        <v>0</v>
      </c>
      <c r="N433" s="2">
        <f>E442</f>
        <v>0</v>
      </c>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row>
    <row r="434" spans="1:79" x14ac:dyDescent="0.3">
      <c r="A434" s="2" t="str">
        <f t="shared" si="56"/>
        <v>fighter_5th</v>
      </c>
      <c r="B434" s="2" t="str">
        <f>inp_KillchainPhase!$A$4</f>
        <v>PED</v>
      </c>
      <c r="C434" s="2" t="s">
        <v>117</v>
      </c>
      <c r="D434" s="2" t="s">
        <v>117</v>
      </c>
      <c r="E434" s="2">
        <f>$N$1</f>
        <v>0</v>
      </c>
      <c r="F434" s="6">
        <v>0</v>
      </c>
      <c r="G434" s="2">
        <f>F435</f>
        <v>0</v>
      </c>
      <c r="H434" s="2">
        <f>F436</f>
        <v>0</v>
      </c>
      <c r="I434" s="2">
        <f>F437</f>
        <v>0</v>
      </c>
      <c r="J434" s="2">
        <f>F438</f>
        <v>0</v>
      </c>
      <c r="K434" s="2">
        <f>F439</f>
        <v>0</v>
      </c>
      <c r="L434" s="2">
        <f>F440</f>
        <v>0</v>
      </c>
      <c r="M434" s="2">
        <f>F441</f>
        <v>0</v>
      </c>
      <c r="N434" s="2">
        <f>F442</f>
        <v>0</v>
      </c>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row>
    <row r="435" spans="1:79" x14ac:dyDescent="0.3">
      <c r="A435" s="2" t="str">
        <f t="shared" si="56"/>
        <v>CRUDES</v>
      </c>
      <c r="B435" s="2" t="str">
        <f>inp_KillchainPhase!$A$4</f>
        <v>PED</v>
      </c>
      <c r="C435" s="2" t="s">
        <v>117</v>
      </c>
      <c r="D435" s="2" t="s">
        <v>117</v>
      </c>
      <c r="E435" s="2">
        <f t="shared" ref="E435:L442" si="57">$N$1</f>
        <v>0</v>
      </c>
      <c r="F435" s="2">
        <f t="shared" si="57"/>
        <v>0</v>
      </c>
      <c r="G435" s="6">
        <v>0</v>
      </c>
      <c r="H435" s="2">
        <f>G436</f>
        <v>0</v>
      </c>
      <c r="I435" s="2">
        <f>G437</f>
        <v>0</v>
      </c>
      <c r="J435" s="2">
        <f>G438</f>
        <v>0</v>
      </c>
      <c r="K435" s="2">
        <f>G439</f>
        <v>0</v>
      </c>
      <c r="L435" s="2">
        <f>G440</f>
        <v>0</v>
      </c>
      <c r="M435" s="2">
        <f>G441</f>
        <v>0</v>
      </c>
      <c r="N435" s="2">
        <f>G442</f>
        <v>0</v>
      </c>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row>
    <row r="436" spans="1:79" x14ac:dyDescent="0.3">
      <c r="A436" s="2" t="str">
        <f t="shared" si="56"/>
        <v>FFG</v>
      </c>
      <c r="B436" s="2" t="str">
        <f>inp_KillchainPhase!$A$4</f>
        <v>PED</v>
      </c>
      <c r="C436" s="2" t="s">
        <v>117</v>
      </c>
      <c r="D436" s="2" t="s">
        <v>117</v>
      </c>
      <c r="E436" s="2">
        <f t="shared" si="57"/>
        <v>0</v>
      </c>
      <c r="F436" s="2">
        <f t="shared" si="57"/>
        <v>0</v>
      </c>
      <c r="G436" s="2">
        <f t="shared" si="57"/>
        <v>0</v>
      </c>
      <c r="H436" s="6">
        <v>0</v>
      </c>
      <c r="I436" s="2">
        <f>H437</f>
        <v>0</v>
      </c>
      <c r="J436" s="2">
        <f>H438</f>
        <v>0</v>
      </c>
      <c r="K436" s="2">
        <f>H439</f>
        <v>0</v>
      </c>
      <c r="L436" s="2">
        <f>H440</f>
        <v>0</v>
      </c>
      <c r="M436" s="2">
        <f>H441</f>
        <v>0</v>
      </c>
      <c r="N436" s="2">
        <f>H442</f>
        <v>0</v>
      </c>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row>
    <row r="437" spans="1:79" x14ac:dyDescent="0.3">
      <c r="A437" s="2" t="str">
        <f t="shared" si="56"/>
        <v>CV</v>
      </c>
      <c r="B437" s="2" t="str">
        <f>inp_KillchainPhase!$A$4</f>
        <v>PED</v>
      </c>
      <c r="C437" s="2" t="s">
        <v>117</v>
      </c>
      <c r="D437" s="2" t="s">
        <v>117</v>
      </c>
      <c r="E437" s="2">
        <f t="shared" si="57"/>
        <v>0</v>
      </c>
      <c r="F437" s="2">
        <f t="shared" si="57"/>
        <v>0</v>
      </c>
      <c r="G437" s="2">
        <f t="shared" si="57"/>
        <v>0</v>
      </c>
      <c r="H437" s="2">
        <f t="shared" si="57"/>
        <v>0</v>
      </c>
      <c r="I437" s="6">
        <v>0</v>
      </c>
      <c r="J437" s="2">
        <f>I438</f>
        <v>0</v>
      </c>
      <c r="K437" s="2">
        <f>I439</f>
        <v>0</v>
      </c>
      <c r="L437" s="2">
        <f>I440</f>
        <v>0</v>
      </c>
      <c r="M437" s="2">
        <f>I441</f>
        <v>0</v>
      </c>
      <c r="N437" s="2">
        <f>I442</f>
        <v>0</v>
      </c>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row>
    <row r="438" spans="1:79" x14ac:dyDescent="0.3">
      <c r="A438" s="2" t="str">
        <f t="shared" si="56"/>
        <v>sat_1</v>
      </c>
      <c r="B438" s="2" t="str">
        <f>inp_KillchainPhase!$A$4</f>
        <v>PED</v>
      </c>
      <c r="C438" s="2" t="s">
        <v>117</v>
      </c>
      <c r="D438" s="2" t="s">
        <v>117</v>
      </c>
      <c r="E438" s="2">
        <f t="shared" si="57"/>
        <v>0</v>
      </c>
      <c r="F438" s="2">
        <f t="shared" si="57"/>
        <v>0</v>
      </c>
      <c r="G438" s="2">
        <f t="shared" si="57"/>
        <v>0</v>
      </c>
      <c r="H438" s="2">
        <f t="shared" si="57"/>
        <v>0</v>
      </c>
      <c r="I438" s="2">
        <f t="shared" si="57"/>
        <v>0</v>
      </c>
      <c r="J438" s="6">
        <v>0</v>
      </c>
      <c r="K438" s="2">
        <f>J439</f>
        <v>0</v>
      </c>
      <c r="L438" s="2">
        <f>J440</f>
        <v>0</v>
      </c>
      <c r="M438" s="2">
        <f>J441</f>
        <v>0</v>
      </c>
      <c r="N438" s="2">
        <f>J442</f>
        <v>0</v>
      </c>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row>
    <row r="439" spans="1:79" x14ac:dyDescent="0.3">
      <c r="A439" s="2" t="str">
        <f t="shared" si="56"/>
        <v>sat_2</v>
      </c>
      <c r="B439" s="2" t="str">
        <f>inp_KillchainPhase!$A$4</f>
        <v>PED</v>
      </c>
      <c r="C439" s="2" t="s">
        <v>117</v>
      </c>
      <c r="D439" s="2" t="s">
        <v>117</v>
      </c>
      <c r="E439" s="2">
        <f t="shared" si="57"/>
        <v>0</v>
      </c>
      <c r="F439" s="2">
        <f t="shared" si="57"/>
        <v>0</v>
      </c>
      <c r="G439" s="2">
        <f t="shared" si="57"/>
        <v>0</v>
      </c>
      <c r="H439" s="2">
        <f t="shared" si="57"/>
        <v>0</v>
      </c>
      <c r="I439" s="2">
        <f t="shared" si="57"/>
        <v>0</v>
      </c>
      <c r="J439" s="2">
        <f t="shared" si="57"/>
        <v>0</v>
      </c>
      <c r="K439" s="6">
        <v>0</v>
      </c>
      <c r="L439" s="2">
        <f>K440</f>
        <v>0</v>
      </c>
      <c r="M439" s="2">
        <f>K441</f>
        <v>0</v>
      </c>
      <c r="N439" s="2">
        <f>K442</f>
        <v>0</v>
      </c>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row>
    <row r="440" spans="1:79" x14ac:dyDescent="0.3">
      <c r="A440" s="2" t="str">
        <f t="shared" si="56"/>
        <v>c2_1</v>
      </c>
      <c r="B440" s="2" t="str">
        <f>inp_KillchainPhase!$A$4</f>
        <v>PED</v>
      </c>
      <c r="C440" s="2" t="s">
        <v>117</v>
      </c>
      <c r="D440" s="2" t="s">
        <v>117</v>
      </c>
      <c r="E440" s="2">
        <f t="shared" si="57"/>
        <v>0</v>
      </c>
      <c r="F440" s="2">
        <f t="shared" si="57"/>
        <v>0</v>
      </c>
      <c r="G440" s="2">
        <f t="shared" si="57"/>
        <v>0</v>
      </c>
      <c r="H440" s="2">
        <f t="shared" si="57"/>
        <v>0</v>
      </c>
      <c r="I440" s="2">
        <f t="shared" si="57"/>
        <v>0</v>
      </c>
      <c r="J440" s="2">
        <f t="shared" si="57"/>
        <v>0</v>
      </c>
      <c r="K440" s="2">
        <f t="shared" si="57"/>
        <v>0</v>
      </c>
      <c r="L440" s="6">
        <v>0</v>
      </c>
      <c r="M440" s="2">
        <f>L441</f>
        <v>0</v>
      </c>
      <c r="N440" s="2">
        <f>L442</f>
        <v>0</v>
      </c>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row>
    <row r="441" spans="1:79" x14ac:dyDescent="0.3">
      <c r="A441" s="2" t="str">
        <f t="shared" si="56"/>
        <v>c2_2</v>
      </c>
      <c r="B441" s="2" t="str">
        <f>inp_KillchainPhase!$A$4</f>
        <v>PED</v>
      </c>
      <c r="C441" s="2" t="s">
        <v>117</v>
      </c>
      <c r="D441" s="2" t="s">
        <v>117</v>
      </c>
      <c r="E441" s="2">
        <f t="shared" si="57"/>
        <v>0</v>
      </c>
      <c r="F441" s="2">
        <f t="shared" si="57"/>
        <v>0</v>
      </c>
      <c r="G441" s="2">
        <f t="shared" si="57"/>
        <v>0</v>
      </c>
      <c r="H441" s="2">
        <f t="shared" si="57"/>
        <v>0</v>
      </c>
      <c r="I441" s="2">
        <f t="shared" si="57"/>
        <v>0</v>
      </c>
      <c r="J441" s="2">
        <f t="shared" si="57"/>
        <v>0</v>
      </c>
      <c r="K441" s="2">
        <f t="shared" si="57"/>
        <v>0</v>
      </c>
      <c r="L441" s="2">
        <f t="shared" si="57"/>
        <v>0</v>
      </c>
      <c r="M441" s="6">
        <v>0</v>
      </c>
      <c r="N441" s="2">
        <f>M442</f>
        <v>0</v>
      </c>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row>
    <row r="442" spans="1:79" x14ac:dyDescent="0.3">
      <c r="A442" s="2" t="str">
        <f t="shared" si="56"/>
        <v>grnd_1</v>
      </c>
      <c r="B442" s="2" t="str">
        <f>inp_KillchainPhase!$A$4</f>
        <v>PED</v>
      </c>
      <c r="C442" s="2" t="s">
        <v>117</v>
      </c>
      <c r="D442" s="2" t="s">
        <v>117</v>
      </c>
      <c r="E442" s="2">
        <f t="shared" si="57"/>
        <v>0</v>
      </c>
      <c r="F442" s="2">
        <f t="shared" si="57"/>
        <v>0</v>
      </c>
      <c r="G442" s="2">
        <f t="shared" si="57"/>
        <v>0</v>
      </c>
      <c r="H442" s="2">
        <f t="shared" si="57"/>
        <v>0</v>
      </c>
      <c r="I442" s="2">
        <f t="shared" si="57"/>
        <v>0</v>
      </c>
      <c r="J442" s="2">
        <f t="shared" si="57"/>
        <v>0</v>
      </c>
      <c r="K442" s="2">
        <f t="shared" si="57"/>
        <v>0</v>
      </c>
      <c r="L442" s="2">
        <f t="shared" si="57"/>
        <v>0</v>
      </c>
      <c r="M442" s="2">
        <f>$N$1</f>
        <v>0</v>
      </c>
      <c r="N442" s="6">
        <v>0</v>
      </c>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row>
    <row r="443" spans="1:79" x14ac:dyDescent="0.3">
      <c r="A443" s="2" t="str">
        <f t="shared" si="56"/>
        <v>fighter_4th</v>
      </c>
      <c r="B443" s="2" t="str">
        <f>inp_KillchainPhase!$A$5</f>
        <v>Fix</v>
      </c>
      <c r="C443" s="2" t="s">
        <v>117</v>
      </c>
      <c r="D443" s="2" t="s">
        <v>117</v>
      </c>
      <c r="E443" s="6">
        <v>0</v>
      </c>
      <c r="F443" s="2">
        <f>E444</f>
        <v>0</v>
      </c>
      <c r="G443" s="2">
        <f>E445</f>
        <v>0</v>
      </c>
      <c r="H443" s="2">
        <f>E446</f>
        <v>0</v>
      </c>
      <c r="I443" s="2">
        <f>E447</f>
        <v>0</v>
      </c>
      <c r="J443" s="2">
        <f>E448</f>
        <v>0</v>
      </c>
      <c r="K443" s="2">
        <f>E449</f>
        <v>0</v>
      </c>
      <c r="L443" s="2">
        <f>E450</f>
        <v>0</v>
      </c>
      <c r="M443" s="2">
        <f>E451</f>
        <v>0</v>
      </c>
      <c r="N443" s="2">
        <f>E452</f>
        <v>0</v>
      </c>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row>
    <row r="444" spans="1:79" x14ac:dyDescent="0.3">
      <c r="A444" s="2" t="str">
        <f t="shared" si="56"/>
        <v>fighter_5th</v>
      </c>
      <c r="B444" s="2" t="str">
        <f>inp_KillchainPhase!$A$5</f>
        <v>Fix</v>
      </c>
      <c r="C444" s="2" t="s">
        <v>117</v>
      </c>
      <c r="D444" s="2" t="s">
        <v>117</v>
      </c>
      <c r="E444" s="2">
        <f>$N$1</f>
        <v>0</v>
      </c>
      <c r="F444" s="6">
        <v>0</v>
      </c>
      <c r="G444" s="2">
        <f>F445</f>
        <v>0</v>
      </c>
      <c r="H444" s="2">
        <f>F446</f>
        <v>0</v>
      </c>
      <c r="I444" s="2">
        <f>F447</f>
        <v>0</v>
      </c>
      <c r="J444" s="2">
        <f>F448</f>
        <v>0</v>
      </c>
      <c r="K444" s="2">
        <f>F449</f>
        <v>0</v>
      </c>
      <c r="L444" s="2">
        <f>F450</f>
        <v>0</v>
      </c>
      <c r="M444" s="2">
        <f>F451</f>
        <v>0</v>
      </c>
      <c r="N444" s="2">
        <f>F452</f>
        <v>0</v>
      </c>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row>
    <row r="445" spans="1:79" x14ac:dyDescent="0.3">
      <c r="A445" s="2" t="str">
        <f t="shared" si="56"/>
        <v>CRUDES</v>
      </c>
      <c r="B445" s="2" t="str">
        <f>inp_KillchainPhase!$A$5</f>
        <v>Fix</v>
      </c>
      <c r="C445" s="2" t="s">
        <v>117</v>
      </c>
      <c r="D445" s="2" t="s">
        <v>117</v>
      </c>
      <c r="E445" s="2">
        <f t="shared" ref="E445:L452" si="58">$N$1</f>
        <v>0</v>
      </c>
      <c r="F445" s="2">
        <f t="shared" si="58"/>
        <v>0</v>
      </c>
      <c r="G445" s="6">
        <v>0</v>
      </c>
      <c r="H445" s="2">
        <f>G446</f>
        <v>0</v>
      </c>
      <c r="I445" s="2">
        <f>G447</f>
        <v>0</v>
      </c>
      <c r="J445" s="2">
        <f>G448</f>
        <v>0</v>
      </c>
      <c r="K445" s="2">
        <f>G449</f>
        <v>0</v>
      </c>
      <c r="L445" s="2">
        <f>G450</f>
        <v>0</v>
      </c>
      <c r="M445" s="2">
        <f>G451</f>
        <v>0</v>
      </c>
      <c r="N445" s="2">
        <f>G452</f>
        <v>0</v>
      </c>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row>
    <row r="446" spans="1:79" x14ac:dyDescent="0.3">
      <c r="A446" s="2" t="str">
        <f t="shared" si="56"/>
        <v>FFG</v>
      </c>
      <c r="B446" s="2" t="str">
        <f>inp_KillchainPhase!$A$5</f>
        <v>Fix</v>
      </c>
      <c r="C446" s="2" t="s">
        <v>117</v>
      </c>
      <c r="D446" s="2" t="s">
        <v>117</v>
      </c>
      <c r="E446" s="2">
        <f t="shared" si="58"/>
        <v>0</v>
      </c>
      <c r="F446" s="2">
        <f t="shared" si="58"/>
        <v>0</v>
      </c>
      <c r="G446" s="2">
        <f t="shared" si="58"/>
        <v>0</v>
      </c>
      <c r="H446" s="6">
        <v>0</v>
      </c>
      <c r="I446" s="2">
        <f>H447</f>
        <v>0</v>
      </c>
      <c r="J446" s="2">
        <f>H448</f>
        <v>0</v>
      </c>
      <c r="K446" s="2">
        <f>H449</f>
        <v>0</v>
      </c>
      <c r="L446" s="2">
        <f>H450</f>
        <v>0</v>
      </c>
      <c r="M446" s="2">
        <f>H451</f>
        <v>0</v>
      </c>
      <c r="N446" s="2">
        <f>H452</f>
        <v>0</v>
      </c>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row>
    <row r="447" spans="1:79" x14ac:dyDescent="0.3">
      <c r="A447" s="2" t="str">
        <f t="shared" si="56"/>
        <v>CV</v>
      </c>
      <c r="B447" s="2" t="str">
        <f>inp_KillchainPhase!$A$5</f>
        <v>Fix</v>
      </c>
      <c r="C447" s="2" t="s">
        <v>117</v>
      </c>
      <c r="D447" s="2" t="s">
        <v>117</v>
      </c>
      <c r="E447" s="2">
        <f t="shared" si="58"/>
        <v>0</v>
      </c>
      <c r="F447" s="2">
        <f t="shared" si="58"/>
        <v>0</v>
      </c>
      <c r="G447" s="2">
        <f t="shared" si="58"/>
        <v>0</v>
      </c>
      <c r="H447" s="2">
        <f t="shared" si="58"/>
        <v>0</v>
      </c>
      <c r="I447" s="6">
        <v>0</v>
      </c>
      <c r="J447" s="2">
        <f>I448</f>
        <v>0</v>
      </c>
      <c r="K447" s="2">
        <f>I449</f>
        <v>0</v>
      </c>
      <c r="L447" s="2">
        <f>I450</f>
        <v>0</v>
      </c>
      <c r="M447" s="2">
        <f>I451</f>
        <v>0</v>
      </c>
      <c r="N447" s="2">
        <f>I452</f>
        <v>0</v>
      </c>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row>
    <row r="448" spans="1:79" x14ac:dyDescent="0.3">
      <c r="A448" s="2" t="str">
        <f t="shared" si="56"/>
        <v>sat_1</v>
      </c>
      <c r="B448" s="2" t="str">
        <f>inp_KillchainPhase!$A$5</f>
        <v>Fix</v>
      </c>
      <c r="C448" s="2" t="s">
        <v>117</v>
      </c>
      <c r="D448" s="2" t="s">
        <v>117</v>
      </c>
      <c r="E448" s="2">
        <f t="shared" si="58"/>
        <v>0</v>
      </c>
      <c r="F448" s="2">
        <f t="shared" si="58"/>
        <v>0</v>
      </c>
      <c r="G448" s="2">
        <f t="shared" si="58"/>
        <v>0</v>
      </c>
      <c r="H448" s="2">
        <f t="shared" si="58"/>
        <v>0</v>
      </c>
      <c r="I448" s="2">
        <f t="shared" si="58"/>
        <v>0</v>
      </c>
      <c r="J448" s="6">
        <v>0</v>
      </c>
      <c r="K448" s="2">
        <f>J449</f>
        <v>0</v>
      </c>
      <c r="L448" s="2">
        <f>J450</f>
        <v>0</v>
      </c>
      <c r="M448" s="2">
        <f>J451</f>
        <v>0</v>
      </c>
      <c r="N448" s="2">
        <f>J452</f>
        <v>0</v>
      </c>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row>
    <row r="449" spans="1:79" x14ac:dyDescent="0.3">
      <c r="A449" s="2" t="str">
        <f t="shared" si="56"/>
        <v>sat_2</v>
      </c>
      <c r="B449" s="2" t="str">
        <f>inp_KillchainPhase!$A$5</f>
        <v>Fix</v>
      </c>
      <c r="C449" s="2" t="s">
        <v>117</v>
      </c>
      <c r="D449" s="2" t="s">
        <v>117</v>
      </c>
      <c r="E449" s="2">
        <f t="shared" si="58"/>
        <v>0</v>
      </c>
      <c r="F449" s="2">
        <f t="shared" si="58"/>
        <v>0</v>
      </c>
      <c r="G449" s="2">
        <f t="shared" si="58"/>
        <v>0</v>
      </c>
      <c r="H449" s="2">
        <f t="shared" si="58"/>
        <v>0</v>
      </c>
      <c r="I449" s="2">
        <f t="shared" si="58"/>
        <v>0</v>
      </c>
      <c r="J449" s="2">
        <f t="shared" si="58"/>
        <v>0</v>
      </c>
      <c r="K449" s="6">
        <v>0</v>
      </c>
      <c r="L449" s="2">
        <f>K450</f>
        <v>0</v>
      </c>
      <c r="M449" s="2">
        <f>K451</f>
        <v>0</v>
      </c>
      <c r="N449" s="2">
        <f>K452</f>
        <v>0</v>
      </c>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row>
    <row r="450" spans="1:79" x14ac:dyDescent="0.3">
      <c r="A450" s="2" t="str">
        <f t="shared" si="56"/>
        <v>c2_1</v>
      </c>
      <c r="B450" s="2" t="str">
        <f>inp_KillchainPhase!$A$5</f>
        <v>Fix</v>
      </c>
      <c r="C450" s="2" t="s">
        <v>117</v>
      </c>
      <c r="D450" s="2" t="s">
        <v>117</v>
      </c>
      <c r="E450" s="2">
        <f t="shared" si="58"/>
        <v>0</v>
      </c>
      <c r="F450" s="2">
        <f t="shared" si="58"/>
        <v>0</v>
      </c>
      <c r="G450" s="2">
        <f t="shared" si="58"/>
        <v>0</v>
      </c>
      <c r="H450" s="2">
        <f t="shared" si="58"/>
        <v>0</v>
      </c>
      <c r="I450" s="2">
        <f t="shared" si="58"/>
        <v>0</v>
      </c>
      <c r="J450" s="2">
        <f t="shared" si="58"/>
        <v>0</v>
      </c>
      <c r="K450" s="2">
        <f t="shared" si="58"/>
        <v>0</v>
      </c>
      <c r="L450" s="6">
        <v>0</v>
      </c>
      <c r="M450" s="2">
        <f>L451</f>
        <v>0</v>
      </c>
      <c r="N450" s="2">
        <f>L452</f>
        <v>0</v>
      </c>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row>
    <row r="451" spans="1:79" x14ac:dyDescent="0.3">
      <c r="A451" s="2" t="str">
        <f t="shared" si="56"/>
        <v>c2_2</v>
      </c>
      <c r="B451" s="2" t="str">
        <f>inp_KillchainPhase!$A$5</f>
        <v>Fix</v>
      </c>
      <c r="C451" s="2" t="s">
        <v>117</v>
      </c>
      <c r="D451" s="2" t="s">
        <v>117</v>
      </c>
      <c r="E451" s="2">
        <f t="shared" si="58"/>
        <v>0</v>
      </c>
      <c r="F451" s="2">
        <f t="shared" si="58"/>
        <v>0</v>
      </c>
      <c r="G451" s="2">
        <f t="shared" si="58"/>
        <v>0</v>
      </c>
      <c r="H451" s="2">
        <f t="shared" si="58"/>
        <v>0</v>
      </c>
      <c r="I451" s="2">
        <f t="shared" si="58"/>
        <v>0</v>
      </c>
      <c r="J451" s="2">
        <f t="shared" si="58"/>
        <v>0</v>
      </c>
      <c r="K451" s="2">
        <f t="shared" si="58"/>
        <v>0</v>
      </c>
      <c r="L451" s="2">
        <f t="shared" si="58"/>
        <v>0</v>
      </c>
      <c r="M451" s="6">
        <v>0</v>
      </c>
      <c r="N451" s="2">
        <f>M452</f>
        <v>0</v>
      </c>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row>
    <row r="452" spans="1:79" x14ac:dyDescent="0.3">
      <c r="A452" s="2" t="str">
        <f t="shared" si="56"/>
        <v>grnd_1</v>
      </c>
      <c r="B452" s="2" t="str">
        <f>inp_KillchainPhase!$A$5</f>
        <v>Fix</v>
      </c>
      <c r="C452" s="2" t="s">
        <v>117</v>
      </c>
      <c r="D452" s="2" t="s">
        <v>117</v>
      </c>
      <c r="E452" s="2">
        <f t="shared" si="58"/>
        <v>0</v>
      </c>
      <c r="F452" s="2">
        <f t="shared" si="58"/>
        <v>0</v>
      </c>
      <c r="G452" s="2">
        <f t="shared" si="58"/>
        <v>0</v>
      </c>
      <c r="H452" s="2">
        <f t="shared" si="58"/>
        <v>0</v>
      </c>
      <c r="I452" s="2">
        <f t="shared" si="58"/>
        <v>0</v>
      </c>
      <c r="J452" s="2">
        <f t="shared" si="58"/>
        <v>0</v>
      </c>
      <c r="K452" s="2">
        <f t="shared" si="58"/>
        <v>0</v>
      </c>
      <c r="L452" s="2">
        <f t="shared" si="58"/>
        <v>0</v>
      </c>
      <c r="M452" s="2">
        <f>$N$1</f>
        <v>0</v>
      </c>
      <c r="N452" s="6">
        <v>0</v>
      </c>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row>
    <row r="453" spans="1:79" x14ac:dyDescent="0.3">
      <c r="A453" s="2" t="str">
        <f t="shared" si="56"/>
        <v>fighter_4th</v>
      </c>
      <c r="B453" s="2" t="str">
        <f>inp_KillchainPhase!$A$6</f>
        <v>PED2</v>
      </c>
      <c r="C453" s="2" t="s">
        <v>117</v>
      </c>
      <c r="D453" s="2" t="s">
        <v>117</v>
      </c>
      <c r="E453" s="6">
        <v>0</v>
      </c>
      <c r="F453" s="2">
        <f>E454</f>
        <v>0</v>
      </c>
      <c r="G453" s="2">
        <f>E455</f>
        <v>0</v>
      </c>
      <c r="H453" s="2">
        <f>E456</f>
        <v>0</v>
      </c>
      <c r="I453" s="2">
        <f>E457</f>
        <v>0</v>
      </c>
      <c r="J453" s="2">
        <f>E458</f>
        <v>0</v>
      </c>
      <c r="K453" s="2">
        <f>E459</f>
        <v>0</v>
      </c>
      <c r="L453" s="2">
        <f>E460</f>
        <v>0</v>
      </c>
      <c r="M453" s="2">
        <f>E461</f>
        <v>0</v>
      </c>
      <c r="N453" s="2">
        <f>E462</f>
        <v>0</v>
      </c>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row>
    <row r="454" spans="1:79" x14ac:dyDescent="0.3">
      <c r="A454" s="2" t="str">
        <f t="shared" si="56"/>
        <v>fighter_5th</v>
      </c>
      <c r="B454" s="2" t="str">
        <f>inp_KillchainPhase!$A$6</f>
        <v>PED2</v>
      </c>
      <c r="C454" s="2" t="s">
        <v>117</v>
      </c>
      <c r="D454" s="2" t="s">
        <v>117</v>
      </c>
      <c r="E454" s="2">
        <f>$N$1</f>
        <v>0</v>
      </c>
      <c r="F454" s="6">
        <v>0</v>
      </c>
      <c r="G454" s="2">
        <f>F455</f>
        <v>0</v>
      </c>
      <c r="H454" s="2">
        <f>F456</f>
        <v>0</v>
      </c>
      <c r="I454" s="2">
        <f>F457</f>
        <v>0</v>
      </c>
      <c r="J454" s="2">
        <f>F458</f>
        <v>0</v>
      </c>
      <c r="K454" s="2">
        <f>F459</f>
        <v>0</v>
      </c>
      <c r="L454" s="2">
        <f>F460</f>
        <v>0</v>
      </c>
      <c r="M454" s="2">
        <f>F461</f>
        <v>0</v>
      </c>
      <c r="N454" s="2">
        <f>F462</f>
        <v>0</v>
      </c>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row>
    <row r="455" spans="1:79" x14ac:dyDescent="0.3">
      <c r="A455" s="2" t="str">
        <f t="shared" si="56"/>
        <v>CRUDES</v>
      </c>
      <c r="B455" s="2" t="str">
        <f>inp_KillchainPhase!$A$6</f>
        <v>PED2</v>
      </c>
      <c r="C455" s="2" t="s">
        <v>117</v>
      </c>
      <c r="D455" s="2" t="s">
        <v>117</v>
      </c>
      <c r="E455" s="2">
        <f t="shared" ref="E455:L462" si="59">$N$1</f>
        <v>0</v>
      </c>
      <c r="F455" s="2">
        <f t="shared" si="59"/>
        <v>0</v>
      </c>
      <c r="G455" s="6">
        <v>0</v>
      </c>
      <c r="H455" s="2">
        <f>G456</f>
        <v>0</v>
      </c>
      <c r="I455" s="2">
        <f>G457</f>
        <v>0</v>
      </c>
      <c r="J455" s="2">
        <f>G458</f>
        <v>0</v>
      </c>
      <c r="K455" s="2">
        <f>G459</f>
        <v>0</v>
      </c>
      <c r="L455" s="2">
        <f>G460</f>
        <v>0</v>
      </c>
      <c r="M455" s="2">
        <f>G461</f>
        <v>0</v>
      </c>
      <c r="N455" s="2">
        <f>G462</f>
        <v>0</v>
      </c>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row>
    <row r="456" spans="1:79" x14ac:dyDescent="0.3">
      <c r="A456" s="2" t="str">
        <f t="shared" si="56"/>
        <v>FFG</v>
      </c>
      <c r="B456" s="2" t="str">
        <f>inp_KillchainPhase!$A$6</f>
        <v>PED2</v>
      </c>
      <c r="C456" s="2" t="s">
        <v>117</v>
      </c>
      <c r="D456" s="2" t="s">
        <v>117</v>
      </c>
      <c r="E456" s="2">
        <f t="shared" si="59"/>
        <v>0</v>
      </c>
      <c r="F456" s="2">
        <f t="shared" si="59"/>
        <v>0</v>
      </c>
      <c r="G456" s="2">
        <f t="shared" si="59"/>
        <v>0</v>
      </c>
      <c r="H456" s="6">
        <v>0</v>
      </c>
      <c r="I456" s="2">
        <f>H457</f>
        <v>0</v>
      </c>
      <c r="J456" s="2">
        <f>H458</f>
        <v>0</v>
      </c>
      <c r="K456" s="2">
        <f>H459</f>
        <v>0</v>
      </c>
      <c r="L456" s="2">
        <f>H460</f>
        <v>0</v>
      </c>
      <c r="M456" s="2">
        <f>H461</f>
        <v>0</v>
      </c>
      <c r="N456" s="2">
        <f>H462</f>
        <v>0</v>
      </c>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row>
    <row r="457" spans="1:79" x14ac:dyDescent="0.3">
      <c r="A457" s="2" t="str">
        <f t="shared" si="56"/>
        <v>CV</v>
      </c>
      <c r="B457" s="2" t="str">
        <f>inp_KillchainPhase!$A$6</f>
        <v>PED2</v>
      </c>
      <c r="C457" s="2" t="s">
        <v>117</v>
      </c>
      <c r="D457" s="2" t="s">
        <v>117</v>
      </c>
      <c r="E457" s="2">
        <f t="shared" si="59"/>
        <v>0</v>
      </c>
      <c r="F457" s="2">
        <f t="shared" si="59"/>
        <v>0</v>
      </c>
      <c r="G457" s="2">
        <f t="shared" si="59"/>
        <v>0</v>
      </c>
      <c r="H457" s="2">
        <f t="shared" si="59"/>
        <v>0</v>
      </c>
      <c r="I457" s="6">
        <v>0</v>
      </c>
      <c r="J457" s="2">
        <f>I458</f>
        <v>0</v>
      </c>
      <c r="K457" s="2">
        <f>I459</f>
        <v>0</v>
      </c>
      <c r="L457" s="2">
        <f>I460</f>
        <v>0</v>
      </c>
      <c r="M457" s="2">
        <f>I461</f>
        <v>0</v>
      </c>
      <c r="N457" s="2">
        <f>I462</f>
        <v>0</v>
      </c>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row>
    <row r="458" spans="1:79" x14ac:dyDescent="0.3">
      <c r="A458" s="2" t="str">
        <f t="shared" si="56"/>
        <v>sat_1</v>
      </c>
      <c r="B458" s="2" t="str">
        <f>inp_KillchainPhase!$A$6</f>
        <v>PED2</v>
      </c>
      <c r="C458" s="2" t="s">
        <v>117</v>
      </c>
      <c r="D458" s="2" t="s">
        <v>117</v>
      </c>
      <c r="E458" s="2">
        <f t="shared" si="59"/>
        <v>0</v>
      </c>
      <c r="F458" s="2">
        <f t="shared" si="59"/>
        <v>0</v>
      </c>
      <c r="G458" s="2">
        <f t="shared" si="59"/>
        <v>0</v>
      </c>
      <c r="H458" s="2">
        <f t="shared" si="59"/>
        <v>0</v>
      </c>
      <c r="I458" s="2">
        <f t="shared" si="59"/>
        <v>0</v>
      </c>
      <c r="J458" s="6">
        <v>0</v>
      </c>
      <c r="K458" s="2">
        <f>J459</f>
        <v>0</v>
      </c>
      <c r="L458" s="2">
        <f>J460</f>
        <v>0</v>
      </c>
      <c r="M458" s="2">
        <f>J461</f>
        <v>0</v>
      </c>
      <c r="N458" s="2">
        <f>J462</f>
        <v>0</v>
      </c>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row>
    <row r="459" spans="1:79" x14ac:dyDescent="0.3">
      <c r="A459" s="2" t="str">
        <f t="shared" si="56"/>
        <v>sat_2</v>
      </c>
      <c r="B459" s="2" t="str">
        <f>inp_KillchainPhase!$A$6</f>
        <v>PED2</v>
      </c>
      <c r="C459" s="2" t="s">
        <v>117</v>
      </c>
      <c r="D459" s="2" t="s">
        <v>117</v>
      </c>
      <c r="E459" s="2">
        <f t="shared" si="59"/>
        <v>0</v>
      </c>
      <c r="F459" s="2">
        <f t="shared" si="59"/>
        <v>0</v>
      </c>
      <c r="G459" s="2">
        <f t="shared" si="59"/>
        <v>0</v>
      </c>
      <c r="H459" s="2">
        <f t="shared" si="59"/>
        <v>0</v>
      </c>
      <c r="I459" s="2">
        <f t="shared" si="59"/>
        <v>0</v>
      </c>
      <c r="J459" s="2">
        <f t="shared" si="59"/>
        <v>0</v>
      </c>
      <c r="K459" s="6">
        <v>0</v>
      </c>
      <c r="L459" s="2">
        <f>K460</f>
        <v>0</v>
      </c>
      <c r="M459" s="2">
        <f>K461</f>
        <v>0</v>
      </c>
      <c r="N459" s="2">
        <f>K462</f>
        <v>0</v>
      </c>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row>
    <row r="460" spans="1:79" x14ac:dyDescent="0.3">
      <c r="A460" s="2" t="str">
        <f t="shared" si="56"/>
        <v>c2_1</v>
      </c>
      <c r="B460" s="2" t="str">
        <f>inp_KillchainPhase!$A$6</f>
        <v>PED2</v>
      </c>
      <c r="C460" s="2" t="s">
        <v>117</v>
      </c>
      <c r="D460" s="2" t="s">
        <v>117</v>
      </c>
      <c r="E460" s="2">
        <f t="shared" si="59"/>
        <v>0</v>
      </c>
      <c r="F460" s="2">
        <f t="shared" si="59"/>
        <v>0</v>
      </c>
      <c r="G460" s="2">
        <f t="shared" si="59"/>
        <v>0</v>
      </c>
      <c r="H460" s="2">
        <f t="shared" si="59"/>
        <v>0</v>
      </c>
      <c r="I460" s="2">
        <f t="shared" si="59"/>
        <v>0</v>
      </c>
      <c r="J460" s="2">
        <f t="shared" si="59"/>
        <v>0</v>
      </c>
      <c r="K460" s="2">
        <f t="shared" si="59"/>
        <v>0</v>
      </c>
      <c r="L460" s="6">
        <v>0</v>
      </c>
      <c r="M460" s="2">
        <f>L461</f>
        <v>0</v>
      </c>
      <c r="N460" s="2">
        <f>L462</f>
        <v>0</v>
      </c>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row>
    <row r="461" spans="1:79" x14ac:dyDescent="0.3">
      <c r="A461" s="2" t="str">
        <f t="shared" si="56"/>
        <v>c2_2</v>
      </c>
      <c r="B461" s="2" t="str">
        <f>inp_KillchainPhase!$A$6</f>
        <v>PED2</v>
      </c>
      <c r="C461" s="2" t="s">
        <v>117</v>
      </c>
      <c r="D461" s="2" t="s">
        <v>117</v>
      </c>
      <c r="E461" s="2">
        <f t="shared" si="59"/>
        <v>0</v>
      </c>
      <c r="F461" s="2">
        <f t="shared" si="59"/>
        <v>0</v>
      </c>
      <c r="G461" s="2">
        <f t="shared" si="59"/>
        <v>0</v>
      </c>
      <c r="H461" s="2">
        <f t="shared" si="59"/>
        <v>0</v>
      </c>
      <c r="I461" s="2">
        <f t="shared" si="59"/>
        <v>0</v>
      </c>
      <c r="J461" s="2">
        <f t="shared" si="59"/>
        <v>0</v>
      </c>
      <c r="K461" s="2">
        <f t="shared" si="59"/>
        <v>0</v>
      </c>
      <c r="L461" s="2">
        <f t="shared" si="59"/>
        <v>0</v>
      </c>
      <c r="M461" s="6">
        <v>0</v>
      </c>
      <c r="N461" s="2">
        <f>M462</f>
        <v>0</v>
      </c>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row>
    <row r="462" spans="1:79" x14ac:dyDescent="0.3">
      <c r="A462" s="2" t="str">
        <f t="shared" si="56"/>
        <v>grnd_1</v>
      </c>
      <c r="B462" s="2" t="str">
        <f>inp_KillchainPhase!$A$6</f>
        <v>PED2</v>
      </c>
      <c r="C462" s="2" t="s">
        <v>117</v>
      </c>
      <c r="D462" s="2" t="s">
        <v>117</v>
      </c>
      <c r="E462" s="2">
        <f t="shared" si="59"/>
        <v>0</v>
      </c>
      <c r="F462" s="2">
        <f t="shared" si="59"/>
        <v>0</v>
      </c>
      <c r="G462" s="2">
        <f t="shared" si="59"/>
        <v>0</v>
      </c>
      <c r="H462" s="2">
        <f t="shared" si="59"/>
        <v>0</v>
      </c>
      <c r="I462" s="2">
        <f t="shared" si="59"/>
        <v>0</v>
      </c>
      <c r="J462" s="2">
        <f t="shared" si="59"/>
        <v>0</v>
      </c>
      <c r="K462" s="2">
        <f t="shared" si="59"/>
        <v>0</v>
      </c>
      <c r="L462" s="2">
        <f t="shared" si="59"/>
        <v>0</v>
      </c>
      <c r="M462" s="2">
        <f>$N$1</f>
        <v>0</v>
      </c>
      <c r="N462" s="6">
        <v>0</v>
      </c>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row>
    <row r="463" spans="1:79" x14ac:dyDescent="0.3">
      <c r="A463" s="2" t="str">
        <f t="shared" ref="A463:A472" si="60">A443</f>
        <v>fighter_4th</v>
      </c>
      <c r="B463" s="2" t="str">
        <f>inp_KillchainPhase!$A$7</f>
        <v>Track1</v>
      </c>
      <c r="C463" s="2" t="s">
        <v>117</v>
      </c>
      <c r="D463" s="2" t="s">
        <v>117</v>
      </c>
      <c r="E463" s="6">
        <v>0</v>
      </c>
      <c r="F463" s="2">
        <f>E464</f>
        <v>0</v>
      </c>
      <c r="G463" s="2">
        <f>E465</f>
        <v>0</v>
      </c>
      <c r="H463" s="2">
        <f>E466</f>
        <v>0</v>
      </c>
      <c r="I463" s="2">
        <f>E467</f>
        <v>0</v>
      </c>
      <c r="J463" s="2">
        <f>E468</f>
        <v>0</v>
      </c>
      <c r="K463" s="2">
        <f>E469</f>
        <v>0</v>
      </c>
      <c r="L463" s="2">
        <f>E470</f>
        <v>0</v>
      </c>
      <c r="M463" s="2">
        <f>E471</f>
        <v>0</v>
      </c>
      <c r="N463" s="2">
        <f>E472</f>
        <v>0</v>
      </c>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row>
    <row r="464" spans="1:79" x14ac:dyDescent="0.3">
      <c r="A464" s="2" t="str">
        <f t="shared" si="60"/>
        <v>fighter_5th</v>
      </c>
      <c r="B464" s="2" t="str">
        <f>inp_KillchainPhase!$A$7</f>
        <v>Track1</v>
      </c>
      <c r="C464" s="2" t="s">
        <v>117</v>
      </c>
      <c r="D464" s="2" t="s">
        <v>117</v>
      </c>
      <c r="E464" s="2">
        <f>$N$1</f>
        <v>0</v>
      </c>
      <c r="F464" s="6">
        <v>0</v>
      </c>
      <c r="G464" s="2">
        <f>F465</f>
        <v>0</v>
      </c>
      <c r="H464" s="2">
        <f>F466</f>
        <v>0</v>
      </c>
      <c r="I464" s="2">
        <f>F467</f>
        <v>0</v>
      </c>
      <c r="J464" s="2">
        <f>F468</f>
        <v>0</v>
      </c>
      <c r="K464" s="2">
        <f>F469</f>
        <v>0</v>
      </c>
      <c r="L464" s="2">
        <f>F470</f>
        <v>0</v>
      </c>
      <c r="M464" s="2">
        <f>F471</f>
        <v>0</v>
      </c>
      <c r="N464" s="2">
        <f>F472</f>
        <v>0</v>
      </c>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row>
    <row r="465" spans="1:79" x14ac:dyDescent="0.3">
      <c r="A465" s="2" t="str">
        <f t="shared" si="60"/>
        <v>CRUDES</v>
      </c>
      <c r="B465" s="2" t="str">
        <f>inp_KillchainPhase!$A$7</f>
        <v>Track1</v>
      </c>
      <c r="C465" s="2" t="s">
        <v>117</v>
      </c>
      <c r="D465" s="2" t="s">
        <v>117</v>
      </c>
      <c r="E465" s="2">
        <f t="shared" ref="E465:L472" si="61">$N$1</f>
        <v>0</v>
      </c>
      <c r="F465" s="2">
        <f t="shared" si="61"/>
        <v>0</v>
      </c>
      <c r="G465" s="6">
        <v>0</v>
      </c>
      <c r="H465" s="2">
        <f>G466</f>
        <v>0</v>
      </c>
      <c r="I465" s="2">
        <f>G467</f>
        <v>0</v>
      </c>
      <c r="J465" s="2">
        <f>G468</f>
        <v>0</v>
      </c>
      <c r="K465" s="2">
        <f>G469</f>
        <v>0</v>
      </c>
      <c r="L465" s="2">
        <f>G470</f>
        <v>0</v>
      </c>
      <c r="M465" s="2">
        <f>G471</f>
        <v>0</v>
      </c>
      <c r="N465" s="2">
        <f>G472</f>
        <v>0</v>
      </c>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row>
    <row r="466" spans="1:79" x14ac:dyDescent="0.3">
      <c r="A466" s="2" t="str">
        <f t="shared" si="60"/>
        <v>FFG</v>
      </c>
      <c r="B466" s="2" t="str">
        <f>inp_KillchainPhase!$A$7</f>
        <v>Track1</v>
      </c>
      <c r="C466" s="2" t="s">
        <v>117</v>
      </c>
      <c r="D466" s="2" t="s">
        <v>117</v>
      </c>
      <c r="E466" s="2">
        <f t="shared" si="61"/>
        <v>0</v>
      </c>
      <c r="F466" s="2">
        <f t="shared" si="61"/>
        <v>0</v>
      </c>
      <c r="G466" s="2">
        <f t="shared" si="61"/>
        <v>0</v>
      </c>
      <c r="H466" s="6">
        <v>0</v>
      </c>
      <c r="I466" s="2">
        <f>H467</f>
        <v>0</v>
      </c>
      <c r="J466" s="2">
        <f>H468</f>
        <v>0</v>
      </c>
      <c r="K466" s="2">
        <f>H469</f>
        <v>0</v>
      </c>
      <c r="L466" s="2">
        <f>H470</f>
        <v>0</v>
      </c>
      <c r="M466" s="2">
        <f>H471</f>
        <v>0</v>
      </c>
      <c r="N466" s="2">
        <f>H472</f>
        <v>0</v>
      </c>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row>
    <row r="467" spans="1:79" x14ac:dyDescent="0.3">
      <c r="A467" s="2" t="str">
        <f t="shared" si="60"/>
        <v>CV</v>
      </c>
      <c r="B467" s="2" t="str">
        <f>inp_KillchainPhase!$A$7</f>
        <v>Track1</v>
      </c>
      <c r="C467" s="2" t="s">
        <v>117</v>
      </c>
      <c r="D467" s="2" t="s">
        <v>117</v>
      </c>
      <c r="E467" s="2">
        <f t="shared" si="61"/>
        <v>0</v>
      </c>
      <c r="F467" s="2">
        <f t="shared" si="61"/>
        <v>0</v>
      </c>
      <c r="G467" s="2">
        <f t="shared" si="61"/>
        <v>0</v>
      </c>
      <c r="H467" s="2">
        <f t="shared" si="61"/>
        <v>0</v>
      </c>
      <c r="I467" s="6">
        <v>0</v>
      </c>
      <c r="J467" s="2">
        <f>I468</f>
        <v>0</v>
      </c>
      <c r="K467" s="2">
        <f>I469</f>
        <v>0</v>
      </c>
      <c r="L467" s="2">
        <f>I470</f>
        <v>0</v>
      </c>
      <c r="M467" s="2">
        <f>I471</f>
        <v>0</v>
      </c>
      <c r="N467" s="2">
        <f>I472</f>
        <v>0</v>
      </c>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row>
    <row r="468" spans="1:79" x14ac:dyDescent="0.3">
      <c r="A468" s="2" t="str">
        <f t="shared" si="60"/>
        <v>sat_1</v>
      </c>
      <c r="B468" s="2" t="str">
        <f>inp_KillchainPhase!$A$7</f>
        <v>Track1</v>
      </c>
      <c r="C468" s="2" t="s">
        <v>117</v>
      </c>
      <c r="D468" s="2" t="s">
        <v>117</v>
      </c>
      <c r="E468" s="2">
        <f t="shared" si="61"/>
        <v>0</v>
      </c>
      <c r="F468" s="2">
        <f t="shared" si="61"/>
        <v>0</v>
      </c>
      <c r="G468" s="2">
        <f t="shared" si="61"/>
        <v>0</v>
      </c>
      <c r="H468" s="2">
        <f t="shared" si="61"/>
        <v>0</v>
      </c>
      <c r="I468" s="2">
        <f t="shared" si="61"/>
        <v>0</v>
      </c>
      <c r="J468" s="6">
        <v>0</v>
      </c>
      <c r="K468" s="2">
        <f>J469</f>
        <v>0</v>
      </c>
      <c r="L468" s="2">
        <f>J470</f>
        <v>0</v>
      </c>
      <c r="M468" s="2">
        <f>J471</f>
        <v>0</v>
      </c>
      <c r="N468" s="2">
        <f>J472</f>
        <v>0</v>
      </c>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row>
    <row r="469" spans="1:79" x14ac:dyDescent="0.3">
      <c r="A469" s="2" t="str">
        <f t="shared" si="60"/>
        <v>sat_2</v>
      </c>
      <c r="B469" s="2" t="str">
        <f>inp_KillchainPhase!$A$7</f>
        <v>Track1</v>
      </c>
      <c r="C469" s="2" t="s">
        <v>117</v>
      </c>
      <c r="D469" s="2" t="s">
        <v>117</v>
      </c>
      <c r="E469" s="2">
        <f t="shared" si="61"/>
        <v>0</v>
      </c>
      <c r="F469" s="2">
        <f t="shared" si="61"/>
        <v>0</v>
      </c>
      <c r="G469" s="2">
        <f t="shared" si="61"/>
        <v>0</v>
      </c>
      <c r="H469" s="2">
        <f t="shared" si="61"/>
        <v>0</v>
      </c>
      <c r="I469" s="2">
        <f t="shared" si="61"/>
        <v>0</v>
      </c>
      <c r="J469" s="2">
        <f t="shared" si="61"/>
        <v>0</v>
      </c>
      <c r="K469" s="6">
        <v>0</v>
      </c>
      <c r="L469" s="2">
        <f>K470</f>
        <v>0</v>
      </c>
      <c r="M469" s="2">
        <f>K471</f>
        <v>0</v>
      </c>
      <c r="N469" s="2">
        <f>K472</f>
        <v>0</v>
      </c>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row>
    <row r="470" spans="1:79" x14ac:dyDescent="0.3">
      <c r="A470" s="2" t="str">
        <f t="shared" si="60"/>
        <v>c2_1</v>
      </c>
      <c r="B470" s="2" t="str">
        <f>inp_KillchainPhase!$A$7</f>
        <v>Track1</v>
      </c>
      <c r="C470" s="2" t="s">
        <v>117</v>
      </c>
      <c r="D470" s="2" t="s">
        <v>117</v>
      </c>
      <c r="E470" s="2">
        <f t="shared" si="61"/>
        <v>0</v>
      </c>
      <c r="F470" s="2">
        <f t="shared" si="61"/>
        <v>0</v>
      </c>
      <c r="G470" s="2">
        <f t="shared" si="61"/>
        <v>0</v>
      </c>
      <c r="H470" s="2">
        <f t="shared" si="61"/>
        <v>0</v>
      </c>
      <c r="I470" s="2">
        <f t="shared" si="61"/>
        <v>0</v>
      </c>
      <c r="J470" s="2">
        <f t="shared" si="61"/>
        <v>0</v>
      </c>
      <c r="K470" s="2">
        <f t="shared" si="61"/>
        <v>0</v>
      </c>
      <c r="L470" s="6">
        <v>0</v>
      </c>
      <c r="M470" s="2">
        <f>L471</f>
        <v>0</v>
      </c>
      <c r="N470" s="2">
        <f>L472</f>
        <v>0</v>
      </c>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row>
    <row r="471" spans="1:79" x14ac:dyDescent="0.3">
      <c r="A471" s="2" t="str">
        <f t="shared" si="60"/>
        <v>c2_2</v>
      </c>
      <c r="B471" s="2" t="str">
        <f>inp_KillchainPhase!$A$7</f>
        <v>Track1</v>
      </c>
      <c r="C471" s="2" t="s">
        <v>117</v>
      </c>
      <c r="D471" s="2" t="s">
        <v>117</v>
      </c>
      <c r="E471" s="2">
        <f t="shared" si="61"/>
        <v>0</v>
      </c>
      <c r="F471" s="2">
        <f t="shared" si="61"/>
        <v>0</v>
      </c>
      <c r="G471" s="2">
        <f t="shared" si="61"/>
        <v>0</v>
      </c>
      <c r="H471" s="2">
        <f t="shared" si="61"/>
        <v>0</v>
      </c>
      <c r="I471" s="2">
        <f t="shared" si="61"/>
        <v>0</v>
      </c>
      <c r="J471" s="2">
        <f t="shared" si="61"/>
        <v>0</v>
      </c>
      <c r="K471" s="2">
        <f t="shared" si="61"/>
        <v>0</v>
      </c>
      <c r="L471" s="2">
        <f t="shared" si="61"/>
        <v>0</v>
      </c>
      <c r="M471" s="6">
        <v>0</v>
      </c>
      <c r="N471" s="2">
        <f>M472</f>
        <v>0</v>
      </c>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row>
    <row r="472" spans="1:79" x14ac:dyDescent="0.3">
      <c r="A472" s="2" t="str">
        <f t="shared" si="60"/>
        <v>grnd_1</v>
      </c>
      <c r="B472" s="2" t="str">
        <f>inp_KillchainPhase!$A$7</f>
        <v>Track1</v>
      </c>
      <c r="C472" s="2" t="s">
        <v>117</v>
      </c>
      <c r="D472" s="2" t="s">
        <v>117</v>
      </c>
      <c r="E472" s="2">
        <f t="shared" si="61"/>
        <v>0</v>
      </c>
      <c r="F472" s="2">
        <f t="shared" si="61"/>
        <v>0</v>
      </c>
      <c r="G472" s="2">
        <f t="shared" si="61"/>
        <v>0</v>
      </c>
      <c r="H472" s="2">
        <f t="shared" si="61"/>
        <v>0</v>
      </c>
      <c r="I472" s="2">
        <f t="shared" si="61"/>
        <v>0</v>
      </c>
      <c r="J472" s="2">
        <f t="shared" si="61"/>
        <v>0</v>
      </c>
      <c r="K472" s="2">
        <f t="shared" si="61"/>
        <v>0</v>
      </c>
      <c r="L472" s="2">
        <f t="shared" si="61"/>
        <v>0</v>
      </c>
      <c r="M472" s="2">
        <f>$N$1</f>
        <v>0</v>
      </c>
      <c r="N472" s="6">
        <v>0</v>
      </c>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row>
    <row r="473" spans="1:79" x14ac:dyDescent="0.3">
      <c r="A473" s="2" t="str">
        <f t="shared" si="56"/>
        <v>fighter_4th</v>
      </c>
      <c r="B473" s="2" t="str">
        <f>inp_KillchainPhase!$A$8</f>
        <v>Track2</v>
      </c>
      <c r="C473" s="2" t="s">
        <v>117</v>
      </c>
      <c r="D473" s="2" t="s">
        <v>117</v>
      </c>
      <c r="E473" s="6">
        <v>0</v>
      </c>
      <c r="F473" s="2">
        <f>E474</f>
        <v>0</v>
      </c>
      <c r="G473" s="2">
        <f>E475</f>
        <v>0</v>
      </c>
      <c r="H473" s="2">
        <f>E476</f>
        <v>0</v>
      </c>
      <c r="I473" s="2">
        <f>E477</f>
        <v>0</v>
      </c>
      <c r="J473" s="2">
        <f>E478</f>
        <v>0</v>
      </c>
      <c r="K473" s="2">
        <f>E479</f>
        <v>0</v>
      </c>
      <c r="L473" s="2">
        <f>E480</f>
        <v>0</v>
      </c>
      <c r="M473" s="2">
        <f>E481</f>
        <v>0</v>
      </c>
      <c r="N473" s="2">
        <f>E482</f>
        <v>0</v>
      </c>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row>
    <row r="474" spans="1:79" x14ac:dyDescent="0.3">
      <c r="A474" s="2" t="str">
        <f t="shared" si="56"/>
        <v>fighter_5th</v>
      </c>
      <c r="B474" s="2" t="str">
        <f>inp_KillchainPhase!$A$8</f>
        <v>Track2</v>
      </c>
      <c r="C474" s="2" t="s">
        <v>117</v>
      </c>
      <c r="D474" s="2" t="s">
        <v>117</v>
      </c>
      <c r="E474" s="2">
        <f>$N$1</f>
        <v>0</v>
      </c>
      <c r="F474" s="6">
        <v>0</v>
      </c>
      <c r="G474" s="2">
        <f>F475</f>
        <v>0</v>
      </c>
      <c r="H474" s="2">
        <f>F476</f>
        <v>0</v>
      </c>
      <c r="I474" s="2">
        <f>F477</f>
        <v>0</v>
      </c>
      <c r="J474" s="2">
        <f>F478</f>
        <v>0</v>
      </c>
      <c r="K474" s="2">
        <f>F479</f>
        <v>0</v>
      </c>
      <c r="L474" s="2">
        <f>F480</f>
        <v>0</v>
      </c>
      <c r="M474" s="2">
        <f>F481</f>
        <v>0</v>
      </c>
      <c r="N474" s="2">
        <f>F482</f>
        <v>0</v>
      </c>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row>
    <row r="475" spans="1:79" x14ac:dyDescent="0.3">
      <c r="A475" s="2" t="str">
        <f t="shared" si="56"/>
        <v>CRUDES</v>
      </c>
      <c r="B475" s="2" t="str">
        <f>inp_KillchainPhase!$A$8</f>
        <v>Track2</v>
      </c>
      <c r="C475" s="2" t="s">
        <v>117</v>
      </c>
      <c r="D475" s="2" t="s">
        <v>117</v>
      </c>
      <c r="E475" s="2">
        <f t="shared" ref="E475:L482" si="62">$N$1</f>
        <v>0</v>
      </c>
      <c r="F475" s="2">
        <f t="shared" si="62"/>
        <v>0</v>
      </c>
      <c r="G475" s="6">
        <v>0</v>
      </c>
      <c r="H475" s="2">
        <f>G476</f>
        <v>0</v>
      </c>
      <c r="I475" s="2">
        <f>G477</f>
        <v>0</v>
      </c>
      <c r="J475" s="2">
        <f>G478</f>
        <v>0</v>
      </c>
      <c r="K475" s="2">
        <f>G479</f>
        <v>0</v>
      </c>
      <c r="L475" s="2">
        <f>G480</f>
        <v>0</v>
      </c>
      <c r="M475" s="2">
        <f>G481</f>
        <v>0</v>
      </c>
      <c r="N475" s="2">
        <f>G482</f>
        <v>0</v>
      </c>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row>
    <row r="476" spans="1:79" x14ac:dyDescent="0.3">
      <c r="A476" s="2" t="str">
        <f t="shared" si="56"/>
        <v>FFG</v>
      </c>
      <c r="B476" s="2" t="str">
        <f>inp_KillchainPhase!$A$8</f>
        <v>Track2</v>
      </c>
      <c r="C476" s="2" t="s">
        <v>117</v>
      </c>
      <c r="D476" s="2" t="s">
        <v>117</v>
      </c>
      <c r="E476" s="2">
        <f t="shared" si="62"/>
        <v>0</v>
      </c>
      <c r="F476" s="2">
        <f t="shared" si="62"/>
        <v>0</v>
      </c>
      <c r="G476" s="2">
        <f t="shared" si="62"/>
        <v>0</v>
      </c>
      <c r="H476" s="6">
        <v>0</v>
      </c>
      <c r="I476" s="2">
        <f>H477</f>
        <v>0</v>
      </c>
      <c r="J476" s="2">
        <f>H478</f>
        <v>0</v>
      </c>
      <c r="K476" s="2">
        <f>H479</f>
        <v>0</v>
      </c>
      <c r="L476" s="2">
        <f>H480</f>
        <v>0</v>
      </c>
      <c r="M476" s="2">
        <f>H481</f>
        <v>0</v>
      </c>
      <c r="N476" s="2">
        <f>H482</f>
        <v>0</v>
      </c>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row>
    <row r="477" spans="1:79" x14ac:dyDescent="0.3">
      <c r="A477" s="2" t="str">
        <f t="shared" si="56"/>
        <v>CV</v>
      </c>
      <c r="B477" s="2" t="str">
        <f>inp_KillchainPhase!$A$8</f>
        <v>Track2</v>
      </c>
      <c r="C477" s="2" t="s">
        <v>117</v>
      </c>
      <c r="D477" s="2" t="s">
        <v>117</v>
      </c>
      <c r="E477" s="2">
        <f t="shared" si="62"/>
        <v>0</v>
      </c>
      <c r="F477" s="2">
        <f t="shared" si="62"/>
        <v>0</v>
      </c>
      <c r="G477" s="2">
        <f t="shared" si="62"/>
        <v>0</v>
      </c>
      <c r="H477" s="2">
        <f t="shared" si="62"/>
        <v>0</v>
      </c>
      <c r="I477" s="6">
        <v>0</v>
      </c>
      <c r="J477" s="2">
        <f>I478</f>
        <v>0</v>
      </c>
      <c r="K477" s="2">
        <f>I479</f>
        <v>0</v>
      </c>
      <c r="L477" s="2">
        <f>I480</f>
        <v>0</v>
      </c>
      <c r="M477" s="2">
        <f>I481</f>
        <v>0</v>
      </c>
      <c r="N477" s="2">
        <f>I482</f>
        <v>0</v>
      </c>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row>
    <row r="478" spans="1:79" x14ac:dyDescent="0.3">
      <c r="A478" s="2" t="str">
        <f t="shared" si="56"/>
        <v>sat_1</v>
      </c>
      <c r="B478" s="2" t="str">
        <f>inp_KillchainPhase!$A$8</f>
        <v>Track2</v>
      </c>
      <c r="C478" s="2" t="s">
        <v>117</v>
      </c>
      <c r="D478" s="2" t="s">
        <v>117</v>
      </c>
      <c r="E478" s="2">
        <f t="shared" si="62"/>
        <v>0</v>
      </c>
      <c r="F478" s="2">
        <f t="shared" si="62"/>
        <v>0</v>
      </c>
      <c r="G478" s="2">
        <f t="shared" si="62"/>
        <v>0</v>
      </c>
      <c r="H478" s="2">
        <f t="shared" si="62"/>
        <v>0</v>
      </c>
      <c r="I478" s="2">
        <f t="shared" si="62"/>
        <v>0</v>
      </c>
      <c r="J478" s="6">
        <v>0</v>
      </c>
      <c r="K478" s="2">
        <f>J479</f>
        <v>0</v>
      </c>
      <c r="L478" s="2">
        <f>J480</f>
        <v>0</v>
      </c>
      <c r="M478" s="2">
        <f>J481</f>
        <v>0</v>
      </c>
      <c r="N478" s="2">
        <f>J482</f>
        <v>0</v>
      </c>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row>
    <row r="479" spans="1:79" x14ac:dyDescent="0.3">
      <c r="A479" s="2" t="str">
        <f t="shared" si="56"/>
        <v>sat_2</v>
      </c>
      <c r="B479" s="2" t="str">
        <f>inp_KillchainPhase!$A$8</f>
        <v>Track2</v>
      </c>
      <c r="C479" s="2" t="s">
        <v>117</v>
      </c>
      <c r="D479" s="2" t="s">
        <v>117</v>
      </c>
      <c r="E479" s="2">
        <f t="shared" si="62"/>
        <v>0</v>
      </c>
      <c r="F479" s="2">
        <f t="shared" si="62"/>
        <v>0</v>
      </c>
      <c r="G479" s="2">
        <f t="shared" si="62"/>
        <v>0</v>
      </c>
      <c r="H479" s="2">
        <f t="shared" si="62"/>
        <v>0</v>
      </c>
      <c r="I479" s="2">
        <f t="shared" si="62"/>
        <v>0</v>
      </c>
      <c r="J479" s="2">
        <f t="shared" si="62"/>
        <v>0</v>
      </c>
      <c r="K479" s="6">
        <v>0</v>
      </c>
      <c r="L479" s="2">
        <f>K480</f>
        <v>0</v>
      </c>
      <c r="M479" s="2">
        <f>K481</f>
        <v>0</v>
      </c>
      <c r="N479" s="2">
        <f>K482</f>
        <v>0</v>
      </c>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row>
    <row r="480" spans="1:79" x14ac:dyDescent="0.3">
      <c r="A480" s="2" t="str">
        <f t="shared" si="56"/>
        <v>c2_1</v>
      </c>
      <c r="B480" s="2" t="str">
        <f>inp_KillchainPhase!$A$8</f>
        <v>Track2</v>
      </c>
      <c r="C480" s="2" t="s">
        <v>117</v>
      </c>
      <c r="D480" s="2" t="s">
        <v>117</v>
      </c>
      <c r="E480" s="2">
        <f t="shared" si="62"/>
        <v>0</v>
      </c>
      <c r="F480" s="2">
        <f t="shared" si="62"/>
        <v>0</v>
      </c>
      <c r="G480" s="2">
        <f t="shared" si="62"/>
        <v>0</v>
      </c>
      <c r="H480" s="2">
        <f t="shared" si="62"/>
        <v>0</v>
      </c>
      <c r="I480" s="2">
        <f t="shared" si="62"/>
        <v>0</v>
      </c>
      <c r="J480" s="2">
        <f t="shared" si="62"/>
        <v>0</v>
      </c>
      <c r="K480" s="2">
        <f t="shared" si="62"/>
        <v>0</v>
      </c>
      <c r="L480" s="6">
        <v>0</v>
      </c>
      <c r="M480" s="2">
        <f>L481</f>
        <v>0</v>
      </c>
      <c r="N480" s="2">
        <f>L482</f>
        <v>0</v>
      </c>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row>
    <row r="481" spans="1:79" x14ac:dyDescent="0.3">
      <c r="A481" s="2" t="str">
        <f t="shared" si="56"/>
        <v>c2_2</v>
      </c>
      <c r="B481" s="2" t="str">
        <f>inp_KillchainPhase!$A$8</f>
        <v>Track2</v>
      </c>
      <c r="C481" s="2" t="s">
        <v>117</v>
      </c>
      <c r="D481" s="2" t="s">
        <v>117</v>
      </c>
      <c r="E481" s="2">
        <f t="shared" si="62"/>
        <v>0</v>
      </c>
      <c r="F481" s="2">
        <f t="shared" si="62"/>
        <v>0</v>
      </c>
      <c r="G481" s="2">
        <f t="shared" si="62"/>
        <v>0</v>
      </c>
      <c r="H481" s="2">
        <f t="shared" si="62"/>
        <v>0</v>
      </c>
      <c r="I481" s="2">
        <f t="shared" si="62"/>
        <v>0</v>
      </c>
      <c r="J481" s="2">
        <f t="shared" si="62"/>
        <v>0</v>
      </c>
      <c r="K481" s="2">
        <f t="shared" si="62"/>
        <v>0</v>
      </c>
      <c r="L481" s="2">
        <f t="shared" si="62"/>
        <v>0</v>
      </c>
      <c r="M481" s="6">
        <v>0</v>
      </c>
      <c r="N481" s="2">
        <f>M482</f>
        <v>0</v>
      </c>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row>
    <row r="482" spans="1:79" x14ac:dyDescent="0.3">
      <c r="A482" s="2" t="str">
        <f t="shared" si="56"/>
        <v>grnd_1</v>
      </c>
      <c r="B482" s="2" t="str">
        <f>inp_KillchainPhase!$A$8</f>
        <v>Track2</v>
      </c>
      <c r="C482" s="2" t="s">
        <v>117</v>
      </c>
      <c r="D482" s="2" t="s">
        <v>117</v>
      </c>
      <c r="E482" s="2">
        <f t="shared" si="62"/>
        <v>0</v>
      </c>
      <c r="F482" s="2">
        <f t="shared" si="62"/>
        <v>0</v>
      </c>
      <c r="G482" s="2">
        <f t="shared" si="62"/>
        <v>0</v>
      </c>
      <c r="H482" s="2">
        <f t="shared" si="62"/>
        <v>0</v>
      </c>
      <c r="I482" s="2">
        <f t="shared" si="62"/>
        <v>0</v>
      </c>
      <c r="J482" s="2">
        <f t="shared" si="62"/>
        <v>0</v>
      </c>
      <c r="K482" s="2">
        <f t="shared" si="62"/>
        <v>0</v>
      </c>
      <c r="L482" s="2">
        <f t="shared" si="62"/>
        <v>0</v>
      </c>
      <c r="M482" s="2">
        <f>$N$1</f>
        <v>0</v>
      </c>
      <c r="N482" s="6">
        <v>0</v>
      </c>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row>
    <row r="483" spans="1:79" x14ac:dyDescent="0.3">
      <c r="A483" s="2" t="str">
        <f t="shared" si="56"/>
        <v>fighter_4th</v>
      </c>
      <c r="B483" s="2" t="str">
        <f>inp_KillchainPhase!$A$9</f>
        <v>Track3</v>
      </c>
      <c r="C483" s="2" t="s">
        <v>117</v>
      </c>
      <c r="D483" s="2" t="s">
        <v>117</v>
      </c>
      <c r="E483" s="6">
        <v>0</v>
      </c>
      <c r="F483" s="2">
        <f>E484</f>
        <v>0</v>
      </c>
      <c r="G483" s="2">
        <f>E485</f>
        <v>0</v>
      </c>
      <c r="H483" s="2">
        <f>E486</f>
        <v>0</v>
      </c>
      <c r="I483" s="2">
        <f>E487</f>
        <v>0</v>
      </c>
      <c r="J483" s="2">
        <f>E488</f>
        <v>0</v>
      </c>
      <c r="K483" s="2">
        <f>E489</f>
        <v>0</v>
      </c>
      <c r="L483" s="2">
        <f>E490</f>
        <v>0</v>
      </c>
      <c r="M483" s="2">
        <f>E491</f>
        <v>0</v>
      </c>
      <c r="N483" s="2">
        <f>E492</f>
        <v>0</v>
      </c>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row>
    <row r="484" spans="1:79" x14ac:dyDescent="0.3">
      <c r="A484" s="2" t="str">
        <f t="shared" si="56"/>
        <v>fighter_5th</v>
      </c>
      <c r="B484" s="2" t="str">
        <f>inp_KillchainPhase!$A$9</f>
        <v>Track3</v>
      </c>
      <c r="C484" s="2" t="s">
        <v>117</v>
      </c>
      <c r="D484" s="2" t="s">
        <v>117</v>
      </c>
      <c r="E484" s="2">
        <f>$N$1</f>
        <v>0</v>
      </c>
      <c r="F484" s="6">
        <v>0</v>
      </c>
      <c r="G484" s="2">
        <f>F485</f>
        <v>0</v>
      </c>
      <c r="H484" s="2">
        <f>F486</f>
        <v>0</v>
      </c>
      <c r="I484" s="2">
        <f>F487</f>
        <v>0</v>
      </c>
      <c r="J484" s="2">
        <f>F488</f>
        <v>0</v>
      </c>
      <c r="K484" s="2">
        <f>F489</f>
        <v>0</v>
      </c>
      <c r="L484" s="2">
        <f>F490</f>
        <v>0</v>
      </c>
      <c r="M484" s="2">
        <f>F491</f>
        <v>0</v>
      </c>
      <c r="N484" s="2">
        <f>F492</f>
        <v>0</v>
      </c>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row>
    <row r="485" spans="1:79" x14ac:dyDescent="0.3">
      <c r="A485" s="2" t="str">
        <f t="shared" si="56"/>
        <v>CRUDES</v>
      </c>
      <c r="B485" s="2" t="str">
        <f>inp_KillchainPhase!$A$9</f>
        <v>Track3</v>
      </c>
      <c r="C485" s="2" t="s">
        <v>117</v>
      </c>
      <c r="D485" s="2" t="s">
        <v>117</v>
      </c>
      <c r="E485" s="2">
        <f t="shared" ref="E485:L492" si="63">$N$1</f>
        <v>0</v>
      </c>
      <c r="F485" s="2">
        <f t="shared" si="63"/>
        <v>0</v>
      </c>
      <c r="G485" s="6">
        <v>0</v>
      </c>
      <c r="H485" s="2">
        <f>G486</f>
        <v>0</v>
      </c>
      <c r="I485" s="2">
        <f>G487</f>
        <v>0</v>
      </c>
      <c r="J485" s="2">
        <f>G488</f>
        <v>0</v>
      </c>
      <c r="K485" s="2">
        <f>G489</f>
        <v>0</v>
      </c>
      <c r="L485" s="2">
        <f>G490</f>
        <v>0</v>
      </c>
      <c r="M485" s="2">
        <f>G491</f>
        <v>0</v>
      </c>
      <c r="N485" s="2">
        <f>G492</f>
        <v>0</v>
      </c>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row>
    <row r="486" spans="1:79" x14ac:dyDescent="0.3">
      <c r="A486" s="2" t="str">
        <f t="shared" si="56"/>
        <v>FFG</v>
      </c>
      <c r="B486" s="2" t="str">
        <f>inp_KillchainPhase!$A$9</f>
        <v>Track3</v>
      </c>
      <c r="C486" s="2" t="s">
        <v>117</v>
      </c>
      <c r="D486" s="2" t="s">
        <v>117</v>
      </c>
      <c r="E486" s="2">
        <f t="shared" si="63"/>
        <v>0</v>
      </c>
      <c r="F486" s="2">
        <f t="shared" si="63"/>
        <v>0</v>
      </c>
      <c r="G486" s="2">
        <f t="shared" si="63"/>
        <v>0</v>
      </c>
      <c r="H486" s="6">
        <v>0</v>
      </c>
      <c r="I486" s="2">
        <f>H487</f>
        <v>0</v>
      </c>
      <c r="J486" s="2">
        <f>H488</f>
        <v>0</v>
      </c>
      <c r="K486" s="2">
        <f>H489</f>
        <v>0</v>
      </c>
      <c r="L486" s="2">
        <f>H490</f>
        <v>0</v>
      </c>
      <c r="M486" s="2">
        <f>H491</f>
        <v>0</v>
      </c>
      <c r="N486" s="2">
        <f>H492</f>
        <v>0</v>
      </c>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row>
    <row r="487" spans="1:79" x14ac:dyDescent="0.3">
      <c r="A487" s="2" t="str">
        <f t="shared" si="56"/>
        <v>CV</v>
      </c>
      <c r="B487" s="2" t="str">
        <f>inp_KillchainPhase!$A$9</f>
        <v>Track3</v>
      </c>
      <c r="C487" s="2" t="s">
        <v>117</v>
      </c>
      <c r="D487" s="2" t="s">
        <v>117</v>
      </c>
      <c r="E487" s="2">
        <f t="shared" si="63"/>
        <v>0</v>
      </c>
      <c r="F487" s="2">
        <f t="shared" si="63"/>
        <v>0</v>
      </c>
      <c r="G487" s="2">
        <f t="shared" si="63"/>
        <v>0</v>
      </c>
      <c r="H487" s="2">
        <f t="shared" si="63"/>
        <v>0</v>
      </c>
      <c r="I487" s="6">
        <v>0</v>
      </c>
      <c r="J487" s="2">
        <f>I488</f>
        <v>0</v>
      </c>
      <c r="K487" s="2">
        <f>I489</f>
        <v>0</v>
      </c>
      <c r="L487" s="2">
        <f>I490</f>
        <v>0</v>
      </c>
      <c r="M487" s="2">
        <f>I491</f>
        <v>0</v>
      </c>
      <c r="N487" s="2">
        <f>I492</f>
        <v>0</v>
      </c>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row>
    <row r="488" spans="1:79" x14ac:dyDescent="0.3">
      <c r="A488" s="2" t="str">
        <f t="shared" si="56"/>
        <v>sat_1</v>
      </c>
      <c r="B488" s="2" t="str">
        <f>inp_KillchainPhase!$A$9</f>
        <v>Track3</v>
      </c>
      <c r="C488" s="2" t="s">
        <v>117</v>
      </c>
      <c r="D488" s="2" t="s">
        <v>117</v>
      </c>
      <c r="E488" s="2">
        <f t="shared" si="63"/>
        <v>0</v>
      </c>
      <c r="F488" s="2">
        <f t="shared" si="63"/>
        <v>0</v>
      </c>
      <c r="G488" s="2">
        <f t="shared" si="63"/>
        <v>0</v>
      </c>
      <c r="H488" s="2">
        <f t="shared" si="63"/>
        <v>0</v>
      </c>
      <c r="I488" s="2">
        <f t="shared" si="63"/>
        <v>0</v>
      </c>
      <c r="J488" s="6">
        <v>0</v>
      </c>
      <c r="K488" s="2">
        <f>J489</f>
        <v>0</v>
      </c>
      <c r="L488" s="2">
        <f>J490</f>
        <v>0</v>
      </c>
      <c r="M488" s="2">
        <f>J491</f>
        <v>0</v>
      </c>
      <c r="N488" s="2">
        <f>J492</f>
        <v>0</v>
      </c>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row>
    <row r="489" spans="1:79" x14ac:dyDescent="0.3">
      <c r="A489" s="2" t="str">
        <f t="shared" si="56"/>
        <v>sat_2</v>
      </c>
      <c r="B489" s="2" t="str">
        <f>inp_KillchainPhase!$A$9</f>
        <v>Track3</v>
      </c>
      <c r="C489" s="2" t="s">
        <v>117</v>
      </c>
      <c r="D489" s="2" t="s">
        <v>117</v>
      </c>
      <c r="E489" s="2">
        <f t="shared" si="63"/>
        <v>0</v>
      </c>
      <c r="F489" s="2">
        <f t="shared" si="63"/>
        <v>0</v>
      </c>
      <c r="G489" s="2">
        <f t="shared" si="63"/>
        <v>0</v>
      </c>
      <c r="H489" s="2">
        <f t="shared" si="63"/>
        <v>0</v>
      </c>
      <c r="I489" s="2">
        <f t="shared" si="63"/>
        <v>0</v>
      </c>
      <c r="J489" s="2">
        <f t="shared" si="63"/>
        <v>0</v>
      </c>
      <c r="K489" s="6">
        <v>0</v>
      </c>
      <c r="L489" s="2">
        <f>K490</f>
        <v>0</v>
      </c>
      <c r="M489" s="2">
        <f>K491</f>
        <v>0</v>
      </c>
      <c r="N489" s="2">
        <f>K492</f>
        <v>0</v>
      </c>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row>
    <row r="490" spans="1:79" x14ac:dyDescent="0.3">
      <c r="A490" s="2" t="str">
        <f t="shared" si="56"/>
        <v>c2_1</v>
      </c>
      <c r="B490" s="2" t="str">
        <f>inp_KillchainPhase!$A$9</f>
        <v>Track3</v>
      </c>
      <c r="C490" s="2" t="s">
        <v>117</v>
      </c>
      <c r="D490" s="2" t="s">
        <v>117</v>
      </c>
      <c r="E490" s="2">
        <f t="shared" si="63"/>
        <v>0</v>
      </c>
      <c r="F490" s="2">
        <f t="shared" si="63"/>
        <v>0</v>
      </c>
      <c r="G490" s="2">
        <f t="shared" si="63"/>
        <v>0</v>
      </c>
      <c r="H490" s="2">
        <f t="shared" si="63"/>
        <v>0</v>
      </c>
      <c r="I490" s="2">
        <f t="shared" si="63"/>
        <v>0</v>
      </c>
      <c r="J490" s="2">
        <f t="shared" si="63"/>
        <v>0</v>
      </c>
      <c r="K490" s="2">
        <f t="shared" si="63"/>
        <v>0</v>
      </c>
      <c r="L490" s="6">
        <v>0</v>
      </c>
      <c r="M490" s="2">
        <f>L491</f>
        <v>0</v>
      </c>
      <c r="N490" s="2">
        <f>L492</f>
        <v>0</v>
      </c>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row>
    <row r="491" spans="1:79" x14ac:dyDescent="0.3">
      <c r="A491" s="2" t="str">
        <f t="shared" si="56"/>
        <v>c2_2</v>
      </c>
      <c r="B491" s="2" t="str">
        <f>inp_KillchainPhase!$A$9</f>
        <v>Track3</v>
      </c>
      <c r="C491" s="2" t="s">
        <v>117</v>
      </c>
      <c r="D491" s="2" t="s">
        <v>117</v>
      </c>
      <c r="E491" s="2">
        <f t="shared" si="63"/>
        <v>0</v>
      </c>
      <c r="F491" s="2">
        <f t="shared" si="63"/>
        <v>0</v>
      </c>
      <c r="G491" s="2">
        <f t="shared" si="63"/>
        <v>0</v>
      </c>
      <c r="H491" s="2">
        <f t="shared" si="63"/>
        <v>0</v>
      </c>
      <c r="I491" s="2">
        <f t="shared" si="63"/>
        <v>0</v>
      </c>
      <c r="J491" s="2">
        <f t="shared" si="63"/>
        <v>0</v>
      </c>
      <c r="K491" s="2">
        <f t="shared" si="63"/>
        <v>0</v>
      </c>
      <c r="L491" s="2">
        <f t="shared" si="63"/>
        <v>0</v>
      </c>
      <c r="M491" s="6">
        <v>0</v>
      </c>
      <c r="N491" s="2">
        <f>M492</f>
        <v>0</v>
      </c>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row>
    <row r="492" spans="1:79" x14ac:dyDescent="0.3">
      <c r="A492" s="2" t="str">
        <f t="shared" si="56"/>
        <v>grnd_1</v>
      </c>
      <c r="B492" s="2" t="str">
        <f>inp_KillchainPhase!$A$9</f>
        <v>Track3</v>
      </c>
      <c r="C492" s="2" t="s">
        <v>117</v>
      </c>
      <c r="D492" s="2" t="s">
        <v>117</v>
      </c>
      <c r="E492" s="2">
        <f t="shared" si="63"/>
        <v>0</v>
      </c>
      <c r="F492" s="2">
        <f t="shared" si="63"/>
        <v>0</v>
      </c>
      <c r="G492" s="2">
        <f t="shared" si="63"/>
        <v>0</v>
      </c>
      <c r="H492" s="2">
        <f t="shared" si="63"/>
        <v>0</v>
      </c>
      <c r="I492" s="2">
        <f t="shared" si="63"/>
        <v>0</v>
      </c>
      <c r="J492" s="2">
        <f t="shared" si="63"/>
        <v>0</v>
      </c>
      <c r="K492" s="2">
        <f t="shared" si="63"/>
        <v>0</v>
      </c>
      <c r="L492" s="2">
        <f t="shared" si="63"/>
        <v>0</v>
      </c>
      <c r="M492" s="2">
        <f>$N$1</f>
        <v>0</v>
      </c>
      <c r="N492" s="6">
        <v>0</v>
      </c>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row>
    <row r="493" spans="1:79" x14ac:dyDescent="0.3">
      <c r="A493" s="2" t="str">
        <f t="shared" si="56"/>
        <v>fighter_4th</v>
      </c>
      <c r="B493" s="2" t="str">
        <f>inp_KillchainPhase!$A$10</f>
        <v>Track Build</v>
      </c>
      <c r="C493" s="2" t="s">
        <v>117</v>
      </c>
      <c r="D493" s="2" t="s">
        <v>117</v>
      </c>
      <c r="E493" s="6">
        <v>0</v>
      </c>
      <c r="F493" s="2">
        <f>E494</f>
        <v>0</v>
      </c>
      <c r="G493" s="2">
        <f>E495</f>
        <v>0</v>
      </c>
      <c r="H493" s="2">
        <f>E496</f>
        <v>0</v>
      </c>
      <c r="I493" s="2">
        <f>E497</f>
        <v>0</v>
      </c>
      <c r="J493" s="2">
        <f>E498</f>
        <v>0</v>
      </c>
      <c r="K493" s="2">
        <f>E499</f>
        <v>0</v>
      </c>
      <c r="L493" s="2">
        <f>E500</f>
        <v>0</v>
      </c>
      <c r="M493" s="2">
        <f>E501</f>
        <v>0</v>
      </c>
      <c r="N493" s="2">
        <f>E502</f>
        <v>0</v>
      </c>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row>
    <row r="494" spans="1:79" x14ac:dyDescent="0.3">
      <c r="A494" s="2" t="str">
        <f t="shared" si="56"/>
        <v>fighter_5th</v>
      </c>
      <c r="B494" s="2" t="str">
        <f>inp_KillchainPhase!$A$10</f>
        <v>Track Build</v>
      </c>
      <c r="C494" s="2" t="s">
        <v>117</v>
      </c>
      <c r="D494" s="2" t="s">
        <v>117</v>
      </c>
      <c r="E494" s="2">
        <f>$N$1</f>
        <v>0</v>
      </c>
      <c r="F494" s="6">
        <v>0</v>
      </c>
      <c r="G494" s="2">
        <f>F495</f>
        <v>0</v>
      </c>
      <c r="H494" s="2">
        <f>F496</f>
        <v>0</v>
      </c>
      <c r="I494" s="2">
        <f>F497</f>
        <v>0</v>
      </c>
      <c r="J494" s="2">
        <f>F498</f>
        <v>0</v>
      </c>
      <c r="K494" s="2">
        <f>F499</f>
        <v>0</v>
      </c>
      <c r="L494" s="2">
        <f>F500</f>
        <v>0</v>
      </c>
      <c r="M494" s="2">
        <f>F501</f>
        <v>0</v>
      </c>
      <c r="N494" s="2">
        <f>F502</f>
        <v>0</v>
      </c>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row>
    <row r="495" spans="1:79" x14ac:dyDescent="0.3">
      <c r="A495" s="2" t="str">
        <f t="shared" si="56"/>
        <v>CRUDES</v>
      </c>
      <c r="B495" s="2" t="str">
        <f>inp_KillchainPhase!$A$10</f>
        <v>Track Build</v>
      </c>
      <c r="C495" s="2" t="s">
        <v>117</v>
      </c>
      <c r="D495" s="2" t="s">
        <v>117</v>
      </c>
      <c r="E495" s="2">
        <f t="shared" ref="E495:L502" si="64">$N$1</f>
        <v>0</v>
      </c>
      <c r="F495" s="2">
        <f t="shared" si="64"/>
        <v>0</v>
      </c>
      <c r="G495" s="6">
        <v>0</v>
      </c>
      <c r="H495" s="2">
        <f>G496</f>
        <v>0</v>
      </c>
      <c r="I495" s="2">
        <f>G497</f>
        <v>0</v>
      </c>
      <c r="J495" s="2">
        <f>G498</f>
        <v>0</v>
      </c>
      <c r="K495" s="2">
        <f>G499</f>
        <v>0</v>
      </c>
      <c r="L495" s="2">
        <f>G500</f>
        <v>0</v>
      </c>
      <c r="M495" s="2">
        <f>G501</f>
        <v>0</v>
      </c>
      <c r="N495" s="2">
        <f>G502</f>
        <v>0</v>
      </c>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row>
    <row r="496" spans="1:79" x14ac:dyDescent="0.3">
      <c r="A496" s="2" t="str">
        <f t="shared" si="56"/>
        <v>FFG</v>
      </c>
      <c r="B496" s="2" t="str">
        <f>inp_KillchainPhase!$A$10</f>
        <v>Track Build</v>
      </c>
      <c r="C496" s="2" t="s">
        <v>117</v>
      </c>
      <c r="D496" s="2" t="s">
        <v>117</v>
      </c>
      <c r="E496" s="2">
        <f t="shared" si="64"/>
        <v>0</v>
      </c>
      <c r="F496" s="2">
        <f t="shared" si="64"/>
        <v>0</v>
      </c>
      <c r="G496" s="2">
        <f t="shared" si="64"/>
        <v>0</v>
      </c>
      <c r="H496" s="6">
        <v>0</v>
      </c>
      <c r="I496" s="2">
        <f>H497</f>
        <v>0</v>
      </c>
      <c r="J496" s="2">
        <f>H498</f>
        <v>0</v>
      </c>
      <c r="K496" s="2">
        <f>H499</f>
        <v>0</v>
      </c>
      <c r="L496" s="2">
        <f>H500</f>
        <v>0</v>
      </c>
      <c r="M496" s="2">
        <f>H501</f>
        <v>0</v>
      </c>
      <c r="N496" s="2">
        <f>H502</f>
        <v>0</v>
      </c>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row>
    <row r="497" spans="1:79" x14ac:dyDescent="0.3">
      <c r="A497" s="2" t="str">
        <f t="shared" si="56"/>
        <v>CV</v>
      </c>
      <c r="B497" s="2" t="str">
        <f>inp_KillchainPhase!$A$10</f>
        <v>Track Build</v>
      </c>
      <c r="C497" s="2" t="s">
        <v>117</v>
      </c>
      <c r="D497" s="2" t="s">
        <v>117</v>
      </c>
      <c r="E497" s="2">
        <f t="shared" si="64"/>
        <v>0</v>
      </c>
      <c r="F497" s="2">
        <f t="shared" si="64"/>
        <v>0</v>
      </c>
      <c r="G497" s="2">
        <f t="shared" si="64"/>
        <v>0</v>
      </c>
      <c r="H497" s="2">
        <f t="shared" si="64"/>
        <v>0</v>
      </c>
      <c r="I497" s="6">
        <v>0</v>
      </c>
      <c r="J497" s="2">
        <f>I498</f>
        <v>0</v>
      </c>
      <c r="K497" s="2">
        <f>I499</f>
        <v>0</v>
      </c>
      <c r="L497" s="2">
        <f>I500</f>
        <v>0</v>
      </c>
      <c r="M497" s="2">
        <f>I501</f>
        <v>0</v>
      </c>
      <c r="N497" s="2">
        <f>I502</f>
        <v>0</v>
      </c>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row>
    <row r="498" spans="1:79" x14ac:dyDescent="0.3">
      <c r="A498" s="2" t="str">
        <f t="shared" si="56"/>
        <v>sat_1</v>
      </c>
      <c r="B498" s="2" t="str">
        <f>inp_KillchainPhase!$A$10</f>
        <v>Track Build</v>
      </c>
      <c r="C498" s="2" t="s">
        <v>117</v>
      </c>
      <c r="D498" s="2" t="s">
        <v>117</v>
      </c>
      <c r="E498" s="2">
        <f t="shared" si="64"/>
        <v>0</v>
      </c>
      <c r="F498" s="2">
        <f t="shared" si="64"/>
        <v>0</v>
      </c>
      <c r="G498" s="2">
        <f t="shared" si="64"/>
        <v>0</v>
      </c>
      <c r="H498" s="2">
        <f t="shared" si="64"/>
        <v>0</v>
      </c>
      <c r="I498" s="2">
        <f t="shared" si="64"/>
        <v>0</v>
      </c>
      <c r="J498" s="6">
        <v>0</v>
      </c>
      <c r="K498" s="2">
        <f>J499</f>
        <v>0</v>
      </c>
      <c r="L498" s="2">
        <f>J500</f>
        <v>0</v>
      </c>
      <c r="M498" s="2">
        <f>J501</f>
        <v>0</v>
      </c>
      <c r="N498" s="2">
        <f>J502</f>
        <v>0</v>
      </c>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row>
    <row r="499" spans="1:79" x14ac:dyDescent="0.3">
      <c r="A499" s="2" t="str">
        <f t="shared" si="56"/>
        <v>sat_2</v>
      </c>
      <c r="B499" s="2" t="str">
        <f>inp_KillchainPhase!$A$10</f>
        <v>Track Build</v>
      </c>
      <c r="C499" s="2" t="s">
        <v>117</v>
      </c>
      <c r="D499" s="2" t="s">
        <v>117</v>
      </c>
      <c r="E499" s="2">
        <f t="shared" si="64"/>
        <v>0</v>
      </c>
      <c r="F499" s="2">
        <f t="shared" si="64"/>
        <v>0</v>
      </c>
      <c r="G499" s="2">
        <f t="shared" si="64"/>
        <v>0</v>
      </c>
      <c r="H499" s="2">
        <f t="shared" si="64"/>
        <v>0</v>
      </c>
      <c r="I499" s="2">
        <f t="shared" si="64"/>
        <v>0</v>
      </c>
      <c r="J499" s="2">
        <f t="shared" si="64"/>
        <v>0</v>
      </c>
      <c r="K499" s="6">
        <v>0</v>
      </c>
      <c r="L499" s="2">
        <f>K500</f>
        <v>0</v>
      </c>
      <c r="M499" s="2">
        <f>K501</f>
        <v>0</v>
      </c>
      <c r="N499" s="2">
        <f>K502</f>
        <v>0</v>
      </c>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row>
    <row r="500" spans="1:79" x14ac:dyDescent="0.3">
      <c r="A500" s="2" t="str">
        <f t="shared" si="56"/>
        <v>c2_1</v>
      </c>
      <c r="B500" s="2" t="str">
        <f>inp_KillchainPhase!$A$10</f>
        <v>Track Build</v>
      </c>
      <c r="C500" s="2" t="s">
        <v>117</v>
      </c>
      <c r="D500" s="2" t="s">
        <v>117</v>
      </c>
      <c r="E500" s="2">
        <f t="shared" si="64"/>
        <v>0</v>
      </c>
      <c r="F500" s="2">
        <f t="shared" si="64"/>
        <v>0</v>
      </c>
      <c r="G500" s="2">
        <f t="shared" si="64"/>
        <v>0</v>
      </c>
      <c r="H500" s="2">
        <f t="shared" si="64"/>
        <v>0</v>
      </c>
      <c r="I500" s="2">
        <f t="shared" si="64"/>
        <v>0</v>
      </c>
      <c r="J500" s="2">
        <f t="shared" si="64"/>
        <v>0</v>
      </c>
      <c r="K500" s="2">
        <f t="shared" si="64"/>
        <v>0</v>
      </c>
      <c r="L500" s="6">
        <v>0</v>
      </c>
      <c r="M500" s="2">
        <f>L501</f>
        <v>0</v>
      </c>
      <c r="N500" s="2">
        <f>L502</f>
        <v>0</v>
      </c>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row>
    <row r="501" spans="1:79" x14ac:dyDescent="0.3">
      <c r="A501" s="2" t="str">
        <f t="shared" si="56"/>
        <v>c2_2</v>
      </c>
      <c r="B501" s="2" t="str">
        <f>inp_KillchainPhase!$A$10</f>
        <v>Track Build</v>
      </c>
      <c r="C501" s="2" t="s">
        <v>117</v>
      </c>
      <c r="D501" s="2" t="s">
        <v>117</v>
      </c>
      <c r="E501" s="2">
        <f t="shared" si="64"/>
        <v>0</v>
      </c>
      <c r="F501" s="2">
        <f t="shared" si="64"/>
        <v>0</v>
      </c>
      <c r="G501" s="2">
        <f t="shared" si="64"/>
        <v>0</v>
      </c>
      <c r="H501" s="2">
        <f t="shared" si="64"/>
        <v>0</v>
      </c>
      <c r="I501" s="2">
        <f t="shared" si="64"/>
        <v>0</v>
      </c>
      <c r="J501" s="2">
        <f t="shared" si="64"/>
        <v>0</v>
      </c>
      <c r="K501" s="2">
        <f t="shared" si="64"/>
        <v>0</v>
      </c>
      <c r="L501" s="2">
        <f t="shared" si="64"/>
        <v>0</v>
      </c>
      <c r="M501" s="6">
        <v>0</v>
      </c>
      <c r="N501" s="2">
        <f>M502</f>
        <v>0</v>
      </c>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row>
    <row r="502" spans="1:79" x14ac:dyDescent="0.3">
      <c r="A502" s="2" t="str">
        <f t="shared" si="56"/>
        <v>grnd_1</v>
      </c>
      <c r="B502" s="2" t="str">
        <f>inp_KillchainPhase!$A$10</f>
        <v>Track Build</v>
      </c>
      <c r="C502" s="2" t="s">
        <v>117</v>
      </c>
      <c r="D502" s="2" t="s">
        <v>117</v>
      </c>
      <c r="E502" s="2">
        <f t="shared" si="64"/>
        <v>0</v>
      </c>
      <c r="F502" s="2">
        <f t="shared" si="64"/>
        <v>0</v>
      </c>
      <c r="G502" s="2">
        <f t="shared" si="64"/>
        <v>0</v>
      </c>
      <c r="H502" s="2">
        <f t="shared" si="64"/>
        <v>0</v>
      </c>
      <c r="I502" s="2">
        <f t="shared" si="64"/>
        <v>0</v>
      </c>
      <c r="J502" s="2">
        <f t="shared" si="64"/>
        <v>0</v>
      </c>
      <c r="K502" s="2">
        <f t="shared" si="64"/>
        <v>0</v>
      </c>
      <c r="L502" s="2">
        <f t="shared" si="64"/>
        <v>0</v>
      </c>
      <c r="M502" s="2">
        <f>$N$1</f>
        <v>0</v>
      </c>
      <c r="N502" s="6">
        <v>0</v>
      </c>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row>
    <row r="503" spans="1:79" x14ac:dyDescent="0.3">
      <c r="A503" s="2" t="str">
        <f t="shared" ref="A503:A562" si="65">A493</f>
        <v>fighter_4th</v>
      </c>
      <c r="B503" s="2" t="str">
        <f>inp_KillchainPhase!$A$11</f>
        <v>Track Gen</v>
      </c>
      <c r="C503" s="2" t="s">
        <v>117</v>
      </c>
      <c r="D503" s="2" t="s">
        <v>117</v>
      </c>
      <c r="E503" s="6">
        <v>0</v>
      </c>
      <c r="F503" s="2">
        <f>E504</f>
        <v>0</v>
      </c>
      <c r="G503" s="2">
        <f>E505</f>
        <v>0</v>
      </c>
      <c r="H503" s="2">
        <f>E506</f>
        <v>0</v>
      </c>
      <c r="I503" s="2">
        <f>E507</f>
        <v>0</v>
      </c>
      <c r="J503" s="2">
        <f>E508</f>
        <v>0</v>
      </c>
      <c r="K503" s="2">
        <f>E509</f>
        <v>0</v>
      </c>
      <c r="L503" s="2">
        <f>E510</f>
        <v>0</v>
      </c>
      <c r="M503" s="2">
        <f>E511</f>
        <v>0</v>
      </c>
      <c r="N503" s="2">
        <f>E512</f>
        <v>0</v>
      </c>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row>
    <row r="504" spans="1:79" x14ac:dyDescent="0.3">
      <c r="A504" s="2" t="str">
        <f t="shared" si="65"/>
        <v>fighter_5th</v>
      </c>
      <c r="B504" s="2" t="str">
        <f>inp_KillchainPhase!$A$11</f>
        <v>Track Gen</v>
      </c>
      <c r="C504" s="2" t="s">
        <v>117</v>
      </c>
      <c r="D504" s="2" t="s">
        <v>117</v>
      </c>
      <c r="E504" s="2">
        <f>$N$1</f>
        <v>0</v>
      </c>
      <c r="F504" s="6">
        <v>0</v>
      </c>
      <c r="G504" s="2">
        <f>F505</f>
        <v>0</v>
      </c>
      <c r="H504" s="2">
        <f>F506</f>
        <v>0</v>
      </c>
      <c r="I504" s="2">
        <f>F507</f>
        <v>0</v>
      </c>
      <c r="J504" s="2">
        <f>F508</f>
        <v>0</v>
      </c>
      <c r="K504" s="2">
        <f>F509</f>
        <v>0</v>
      </c>
      <c r="L504" s="2">
        <f>F510</f>
        <v>0</v>
      </c>
      <c r="M504" s="2">
        <f>F511</f>
        <v>0</v>
      </c>
      <c r="N504" s="2">
        <f>F512</f>
        <v>0</v>
      </c>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row>
    <row r="505" spans="1:79" x14ac:dyDescent="0.3">
      <c r="A505" s="2" t="str">
        <f t="shared" si="65"/>
        <v>CRUDES</v>
      </c>
      <c r="B505" s="2" t="str">
        <f>inp_KillchainPhase!$A$11</f>
        <v>Track Gen</v>
      </c>
      <c r="C505" s="2" t="s">
        <v>117</v>
      </c>
      <c r="D505" s="2" t="s">
        <v>117</v>
      </c>
      <c r="E505" s="2">
        <f t="shared" ref="E505:L512" si="66">$N$1</f>
        <v>0</v>
      </c>
      <c r="F505" s="2">
        <f t="shared" si="66"/>
        <v>0</v>
      </c>
      <c r="G505" s="6">
        <v>0</v>
      </c>
      <c r="H505" s="2">
        <f>G506</f>
        <v>0</v>
      </c>
      <c r="I505" s="2">
        <f>G507</f>
        <v>0</v>
      </c>
      <c r="J505" s="2">
        <f>G508</f>
        <v>0</v>
      </c>
      <c r="K505" s="2">
        <f>G509</f>
        <v>0</v>
      </c>
      <c r="L505" s="2">
        <f>G510</f>
        <v>0</v>
      </c>
      <c r="M505" s="2">
        <f>G511</f>
        <v>0</v>
      </c>
      <c r="N505" s="2">
        <f>G512</f>
        <v>0</v>
      </c>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row>
    <row r="506" spans="1:79" x14ac:dyDescent="0.3">
      <c r="A506" s="2" t="str">
        <f t="shared" si="65"/>
        <v>FFG</v>
      </c>
      <c r="B506" s="2" t="str">
        <f>inp_KillchainPhase!$A$11</f>
        <v>Track Gen</v>
      </c>
      <c r="C506" s="2" t="s">
        <v>117</v>
      </c>
      <c r="D506" s="2" t="s">
        <v>117</v>
      </c>
      <c r="E506" s="2">
        <f t="shared" si="66"/>
        <v>0</v>
      </c>
      <c r="F506" s="2">
        <f t="shared" si="66"/>
        <v>0</v>
      </c>
      <c r="G506" s="2">
        <f t="shared" si="66"/>
        <v>0</v>
      </c>
      <c r="H506" s="6">
        <v>0</v>
      </c>
      <c r="I506" s="2">
        <f>H507</f>
        <v>0</v>
      </c>
      <c r="J506" s="2">
        <f>H508</f>
        <v>0</v>
      </c>
      <c r="K506" s="2">
        <f>H509</f>
        <v>0</v>
      </c>
      <c r="L506" s="2">
        <f>H510</f>
        <v>0</v>
      </c>
      <c r="M506" s="2">
        <f>H511</f>
        <v>0</v>
      </c>
      <c r="N506" s="2">
        <f>H512</f>
        <v>0</v>
      </c>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row>
    <row r="507" spans="1:79" x14ac:dyDescent="0.3">
      <c r="A507" s="2" t="str">
        <f t="shared" si="65"/>
        <v>CV</v>
      </c>
      <c r="B507" s="2" t="str">
        <f>inp_KillchainPhase!$A$11</f>
        <v>Track Gen</v>
      </c>
      <c r="C507" s="2" t="s">
        <v>117</v>
      </c>
      <c r="D507" s="2" t="s">
        <v>117</v>
      </c>
      <c r="E507" s="2">
        <f t="shared" si="66"/>
        <v>0</v>
      </c>
      <c r="F507" s="2">
        <f t="shared" si="66"/>
        <v>0</v>
      </c>
      <c r="G507" s="2">
        <f t="shared" si="66"/>
        <v>0</v>
      </c>
      <c r="H507" s="2">
        <f t="shared" si="66"/>
        <v>0</v>
      </c>
      <c r="I507" s="6">
        <v>0</v>
      </c>
      <c r="J507" s="2">
        <f>I508</f>
        <v>0</v>
      </c>
      <c r="K507" s="2">
        <f>I509</f>
        <v>0</v>
      </c>
      <c r="L507" s="2">
        <f>I510</f>
        <v>0</v>
      </c>
      <c r="M507" s="2">
        <f>I511</f>
        <v>0</v>
      </c>
      <c r="N507" s="2">
        <f>I512</f>
        <v>0</v>
      </c>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row>
    <row r="508" spans="1:79" x14ac:dyDescent="0.3">
      <c r="A508" s="2" t="str">
        <f t="shared" si="65"/>
        <v>sat_1</v>
      </c>
      <c r="B508" s="2" t="str">
        <f>inp_KillchainPhase!$A$11</f>
        <v>Track Gen</v>
      </c>
      <c r="C508" s="2" t="s">
        <v>117</v>
      </c>
      <c r="D508" s="2" t="s">
        <v>117</v>
      </c>
      <c r="E508" s="2">
        <f t="shared" si="66"/>
        <v>0</v>
      </c>
      <c r="F508" s="2">
        <f t="shared" si="66"/>
        <v>0</v>
      </c>
      <c r="G508" s="2">
        <f t="shared" si="66"/>
        <v>0</v>
      </c>
      <c r="H508" s="2">
        <f t="shared" si="66"/>
        <v>0</v>
      </c>
      <c r="I508" s="2">
        <f t="shared" si="66"/>
        <v>0</v>
      </c>
      <c r="J508" s="6">
        <v>0</v>
      </c>
      <c r="K508" s="2">
        <f>J509</f>
        <v>0</v>
      </c>
      <c r="L508" s="2">
        <f>J510</f>
        <v>0</v>
      </c>
      <c r="M508" s="2">
        <f>J511</f>
        <v>0</v>
      </c>
      <c r="N508" s="2">
        <f>J512</f>
        <v>0</v>
      </c>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row>
    <row r="509" spans="1:79" x14ac:dyDescent="0.3">
      <c r="A509" s="2" t="str">
        <f t="shared" si="65"/>
        <v>sat_2</v>
      </c>
      <c r="B509" s="2" t="str">
        <f>inp_KillchainPhase!$A$11</f>
        <v>Track Gen</v>
      </c>
      <c r="C509" s="2" t="s">
        <v>117</v>
      </c>
      <c r="D509" s="2" t="s">
        <v>117</v>
      </c>
      <c r="E509" s="2">
        <f t="shared" si="66"/>
        <v>0</v>
      </c>
      <c r="F509" s="2">
        <f t="shared" si="66"/>
        <v>0</v>
      </c>
      <c r="G509" s="2">
        <f t="shared" si="66"/>
        <v>0</v>
      </c>
      <c r="H509" s="2">
        <f t="shared" si="66"/>
        <v>0</v>
      </c>
      <c r="I509" s="2">
        <f t="shared" si="66"/>
        <v>0</v>
      </c>
      <c r="J509" s="2">
        <f t="shared" si="66"/>
        <v>0</v>
      </c>
      <c r="K509" s="6">
        <v>0</v>
      </c>
      <c r="L509" s="2">
        <f>K510</f>
        <v>0</v>
      </c>
      <c r="M509" s="2">
        <f>K511</f>
        <v>0</v>
      </c>
      <c r="N509" s="2">
        <f>K512</f>
        <v>0</v>
      </c>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row>
    <row r="510" spans="1:79" x14ac:dyDescent="0.3">
      <c r="A510" s="2" t="str">
        <f t="shared" si="65"/>
        <v>c2_1</v>
      </c>
      <c r="B510" s="2" t="str">
        <f>inp_KillchainPhase!$A$11</f>
        <v>Track Gen</v>
      </c>
      <c r="C510" s="2" t="s">
        <v>117</v>
      </c>
      <c r="D510" s="2" t="s">
        <v>117</v>
      </c>
      <c r="E510" s="2">
        <f t="shared" si="66"/>
        <v>0</v>
      </c>
      <c r="F510" s="2">
        <f t="shared" si="66"/>
        <v>0</v>
      </c>
      <c r="G510" s="2">
        <f t="shared" si="66"/>
        <v>0</v>
      </c>
      <c r="H510" s="2">
        <f t="shared" si="66"/>
        <v>0</v>
      </c>
      <c r="I510" s="2">
        <f t="shared" si="66"/>
        <v>0</v>
      </c>
      <c r="J510" s="2">
        <f t="shared" si="66"/>
        <v>0</v>
      </c>
      <c r="K510" s="2">
        <f t="shared" si="66"/>
        <v>0</v>
      </c>
      <c r="L510" s="6">
        <v>0</v>
      </c>
      <c r="M510" s="2">
        <f>L511</f>
        <v>0</v>
      </c>
      <c r="N510" s="2">
        <f>L512</f>
        <v>0</v>
      </c>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row>
    <row r="511" spans="1:79" x14ac:dyDescent="0.3">
      <c r="A511" s="2" t="str">
        <f t="shared" si="65"/>
        <v>c2_2</v>
      </c>
      <c r="B511" s="2" t="str">
        <f>inp_KillchainPhase!$A$11</f>
        <v>Track Gen</v>
      </c>
      <c r="C511" s="2" t="s">
        <v>117</v>
      </c>
      <c r="D511" s="2" t="s">
        <v>117</v>
      </c>
      <c r="E511" s="2">
        <f t="shared" si="66"/>
        <v>0</v>
      </c>
      <c r="F511" s="2">
        <f t="shared" si="66"/>
        <v>0</v>
      </c>
      <c r="G511" s="2">
        <f t="shared" si="66"/>
        <v>0</v>
      </c>
      <c r="H511" s="2">
        <f t="shared" si="66"/>
        <v>0</v>
      </c>
      <c r="I511" s="2">
        <f t="shared" si="66"/>
        <v>0</v>
      </c>
      <c r="J511" s="2">
        <f t="shared" si="66"/>
        <v>0</v>
      </c>
      <c r="K511" s="2">
        <f t="shared" si="66"/>
        <v>0</v>
      </c>
      <c r="L511" s="2">
        <f t="shared" si="66"/>
        <v>0</v>
      </c>
      <c r="M511" s="6">
        <v>0</v>
      </c>
      <c r="N511" s="2">
        <f>M512</f>
        <v>0</v>
      </c>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row>
    <row r="512" spans="1:79" x14ac:dyDescent="0.3">
      <c r="A512" s="2" t="str">
        <f t="shared" si="65"/>
        <v>grnd_1</v>
      </c>
      <c r="B512" s="2" t="str">
        <f>inp_KillchainPhase!$A$11</f>
        <v>Track Gen</v>
      </c>
      <c r="C512" s="2" t="s">
        <v>117</v>
      </c>
      <c r="D512" s="2" t="s">
        <v>117</v>
      </c>
      <c r="E512" s="2">
        <f t="shared" si="66"/>
        <v>0</v>
      </c>
      <c r="F512" s="2">
        <f t="shared" si="66"/>
        <v>0</v>
      </c>
      <c r="G512" s="2">
        <f t="shared" si="66"/>
        <v>0</v>
      </c>
      <c r="H512" s="2">
        <f t="shared" si="66"/>
        <v>0</v>
      </c>
      <c r="I512" s="2">
        <f t="shared" si="66"/>
        <v>0</v>
      </c>
      <c r="J512" s="2">
        <f t="shared" si="66"/>
        <v>0</v>
      </c>
      <c r="K512" s="2">
        <f t="shared" si="66"/>
        <v>0</v>
      </c>
      <c r="L512" s="2">
        <f t="shared" si="66"/>
        <v>0</v>
      </c>
      <c r="M512" s="2">
        <f>$N$1</f>
        <v>0</v>
      </c>
      <c r="N512" s="6">
        <v>0</v>
      </c>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row>
    <row r="513" spans="1:79" x14ac:dyDescent="0.3">
      <c r="A513" s="2" t="str">
        <f t="shared" si="65"/>
        <v>fighter_4th</v>
      </c>
      <c r="B513" s="2" t="str">
        <f>inp_KillchainPhase!$A$12</f>
        <v>Target</v>
      </c>
      <c r="C513" s="2" t="s">
        <v>117</v>
      </c>
      <c r="D513" s="2" t="s">
        <v>117</v>
      </c>
      <c r="E513" s="6">
        <v>0</v>
      </c>
      <c r="F513" s="2">
        <f>E514</f>
        <v>0</v>
      </c>
      <c r="G513" s="2">
        <f>E515</f>
        <v>0</v>
      </c>
      <c r="H513" s="2">
        <f>E516</f>
        <v>0</v>
      </c>
      <c r="I513" s="2">
        <f>E517</f>
        <v>0</v>
      </c>
      <c r="J513" s="2">
        <f>E518</f>
        <v>0</v>
      </c>
      <c r="K513" s="2">
        <f>E519</f>
        <v>0</v>
      </c>
      <c r="L513" s="2">
        <f>E520</f>
        <v>0</v>
      </c>
      <c r="M513" s="2">
        <f>E521</f>
        <v>0</v>
      </c>
      <c r="N513" s="2">
        <f>E522</f>
        <v>0</v>
      </c>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row>
    <row r="514" spans="1:79" x14ac:dyDescent="0.3">
      <c r="A514" s="2" t="str">
        <f t="shared" si="65"/>
        <v>fighter_5th</v>
      </c>
      <c r="B514" s="2" t="str">
        <f>inp_KillchainPhase!$A$12</f>
        <v>Target</v>
      </c>
      <c r="C514" s="2" t="s">
        <v>117</v>
      </c>
      <c r="D514" s="2" t="s">
        <v>117</v>
      </c>
      <c r="E514" s="2">
        <f>$N$1</f>
        <v>0</v>
      </c>
      <c r="F514" s="6">
        <v>0</v>
      </c>
      <c r="G514" s="2">
        <f>F515</f>
        <v>0</v>
      </c>
      <c r="H514" s="2">
        <f>F516</f>
        <v>0</v>
      </c>
      <c r="I514" s="2">
        <f>F517</f>
        <v>0</v>
      </c>
      <c r="J514" s="2">
        <f>F518</f>
        <v>0</v>
      </c>
      <c r="K514" s="2">
        <f>F519</f>
        <v>0</v>
      </c>
      <c r="L514" s="2">
        <f>F520</f>
        <v>0</v>
      </c>
      <c r="M514" s="2">
        <f>F521</f>
        <v>0</v>
      </c>
      <c r="N514" s="2">
        <f>F522</f>
        <v>0</v>
      </c>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row>
    <row r="515" spans="1:79" x14ac:dyDescent="0.3">
      <c r="A515" s="2" t="str">
        <f t="shared" si="65"/>
        <v>CRUDES</v>
      </c>
      <c r="B515" s="2" t="str">
        <f>inp_KillchainPhase!$A$12</f>
        <v>Target</v>
      </c>
      <c r="C515" s="2" t="s">
        <v>117</v>
      </c>
      <c r="D515" s="2" t="s">
        <v>117</v>
      </c>
      <c r="E515" s="2">
        <f t="shared" ref="E515:L522" si="67">$N$1</f>
        <v>0</v>
      </c>
      <c r="F515" s="2">
        <f t="shared" si="67"/>
        <v>0</v>
      </c>
      <c r="G515" s="6">
        <v>0</v>
      </c>
      <c r="H515" s="2">
        <f>G516</f>
        <v>0</v>
      </c>
      <c r="I515" s="2">
        <f>G517</f>
        <v>0</v>
      </c>
      <c r="J515" s="2">
        <f>G518</f>
        <v>0</v>
      </c>
      <c r="K515" s="2">
        <f>G519</f>
        <v>0</v>
      </c>
      <c r="L515" s="2">
        <f>G520</f>
        <v>0</v>
      </c>
      <c r="M515" s="2">
        <f>G521</f>
        <v>0</v>
      </c>
      <c r="N515" s="2">
        <f>G522</f>
        <v>0</v>
      </c>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row>
    <row r="516" spans="1:79" x14ac:dyDescent="0.3">
      <c r="A516" s="2" t="str">
        <f t="shared" si="65"/>
        <v>FFG</v>
      </c>
      <c r="B516" s="2" t="str">
        <f>inp_KillchainPhase!$A$12</f>
        <v>Target</v>
      </c>
      <c r="C516" s="2" t="s">
        <v>117</v>
      </c>
      <c r="D516" s="2" t="s">
        <v>117</v>
      </c>
      <c r="E516" s="2">
        <f t="shared" si="67"/>
        <v>0</v>
      </c>
      <c r="F516" s="2">
        <f t="shared" si="67"/>
        <v>0</v>
      </c>
      <c r="G516" s="2">
        <f t="shared" si="67"/>
        <v>0</v>
      </c>
      <c r="H516" s="6">
        <v>0</v>
      </c>
      <c r="I516" s="2">
        <f>H517</f>
        <v>0</v>
      </c>
      <c r="J516" s="2">
        <f>H518</f>
        <v>0</v>
      </c>
      <c r="K516" s="2">
        <f>H519</f>
        <v>0</v>
      </c>
      <c r="L516" s="2">
        <f>H520</f>
        <v>0</v>
      </c>
      <c r="M516" s="2">
        <f>H521</f>
        <v>0</v>
      </c>
      <c r="N516" s="2">
        <f>H522</f>
        <v>0</v>
      </c>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row>
    <row r="517" spans="1:79" x14ac:dyDescent="0.3">
      <c r="A517" s="2" t="str">
        <f t="shared" si="65"/>
        <v>CV</v>
      </c>
      <c r="B517" s="2" t="str">
        <f>inp_KillchainPhase!$A$12</f>
        <v>Target</v>
      </c>
      <c r="C517" s="2" t="s">
        <v>117</v>
      </c>
      <c r="D517" s="2" t="s">
        <v>117</v>
      </c>
      <c r="E517" s="2">
        <f t="shared" si="67"/>
        <v>0</v>
      </c>
      <c r="F517" s="2">
        <f t="shared" si="67"/>
        <v>0</v>
      </c>
      <c r="G517" s="2">
        <f t="shared" si="67"/>
        <v>0</v>
      </c>
      <c r="H517" s="2">
        <f t="shared" si="67"/>
        <v>0</v>
      </c>
      <c r="I517" s="6">
        <v>0</v>
      </c>
      <c r="J517" s="2">
        <f>I518</f>
        <v>0</v>
      </c>
      <c r="K517" s="2">
        <f>I519</f>
        <v>0</v>
      </c>
      <c r="L517" s="2">
        <f>I520</f>
        <v>0</v>
      </c>
      <c r="M517" s="2">
        <f>I521</f>
        <v>0</v>
      </c>
      <c r="N517" s="2">
        <f>I522</f>
        <v>0</v>
      </c>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row>
    <row r="518" spans="1:79" x14ac:dyDescent="0.3">
      <c r="A518" s="2" t="str">
        <f t="shared" si="65"/>
        <v>sat_1</v>
      </c>
      <c r="B518" s="2" t="str">
        <f>inp_KillchainPhase!$A$12</f>
        <v>Target</v>
      </c>
      <c r="C518" s="2" t="s">
        <v>117</v>
      </c>
      <c r="D518" s="2" t="s">
        <v>117</v>
      </c>
      <c r="E518" s="2">
        <f t="shared" si="67"/>
        <v>0</v>
      </c>
      <c r="F518" s="2">
        <f t="shared" si="67"/>
        <v>0</v>
      </c>
      <c r="G518" s="2">
        <f t="shared" si="67"/>
        <v>0</v>
      </c>
      <c r="H518" s="2">
        <f t="shared" si="67"/>
        <v>0</v>
      </c>
      <c r="I518" s="2">
        <f t="shared" si="67"/>
        <v>0</v>
      </c>
      <c r="J518" s="6">
        <v>0</v>
      </c>
      <c r="K518" s="2">
        <f>J519</f>
        <v>0</v>
      </c>
      <c r="L518" s="2">
        <f>J520</f>
        <v>0</v>
      </c>
      <c r="M518" s="2">
        <f>J521</f>
        <v>0</v>
      </c>
      <c r="N518" s="2">
        <f>J522</f>
        <v>0</v>
      </c>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row>
    <row r="519" spans="1:79" x14ac:dyDescent="0.3">
      <c r="A519" s="2" t="str">
        <f t="shared" si="65"/>
        <v>sat_2</v>
      </c>
      <c r="B519" s="2" t="str">
        <f>inp_KillchainPhase!$A$12</f>
        <v>Target</v>
      </c>
      <c r="C519" s="2" t="s">
        <v>117</v>
      </c>
      <c r="D519" s="2" t="s">
        <v>117</v>
      </c>
      <c r="E519" s="2">
        <f t="shared" si="67"/>
        <v>0</v>
      </c>
      <c r="F519" s="2">
        <f t="shared" si="67"/>
        <v>0</v>
      </c>
      <c r="G519" s="2">
        <f t="shared" si="67"/>
        <v>0</v>
      </c>
      <c r="H519" s="2">
        <f t="shared" si="67"/>
        <v>0</v>
      </c>
      <c r="I519" s="2">
        <f t="shared" si="67"/>
        <v>0</v>
      </c>
      <c r="J519" s="2">
        <f t="shared" si="67"/>
        <v>0</v>
      </c>
      <c r="K519" s="6">
        <v>0</v>
      </c>
      <c r="L519" s="2">
        <f>K520</f>
        <v>0</v>
      </c>
      <c r="M519" s="2">
        <f>K521</f>
        <v>0</v>
      </c>
      <c r="N519" s="2">
        <f>K522</f>
        <v>0</v>
      </c>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row>
    <row r="520" spans="1:79" x14ac:dyDescent="0.3">
      <c r="A520" s="2" t="str">
        <f t="shared" si="65"/>
        <v>c2_1</v>
      </c>
      <c r="B520" s="2" t="str">
        <f>inp_KillchainPhase!$A$12</f>
        <v>Target</v>
      </c>
      <c r="C520" s="2" t="s">
        <v>117</v>
      </c>
      <c r="D520" s="2" t="s">
        <v>117</v>
      </c>
      <c r="E520" s="2">
        <f t="shared" si="67"/>
        <v>0</v>
      </c>
      <c r="F520" s="2">
        <f t="shared" si="67"/>
        <v>0</v>
      </c>
      <c r="G520" s="2">
        <f t="shared" si="67"/>
        <v>0</v>
      </c>
      <c r="H520" s="2">
        <f t="shared" si="67"/>
        <v>0</v>
      </c>
      <c r="I520" s="2">
        <f t="shared" si="67"/>
        <v>0</v>
      </c>
      <c r="J520" s="2">
        <f t="shared" si="67"/>
        <v>0</v>
      </c>
      <c r="K520" s="2">
        <f t="shared" si="67"/>
        <v>0</v>
      </c>
      <c r="L520" s="6">
        <v>0</v>
      </c>
      <c r="M520" s="2">
        <f>L521</f>
        <v>0</v>
      </c>
      <c r="N520" s="2">
        <f>L522</f>
        <v>0</v>
      </c>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row>
    <row r="521" spans="1:79" x14ac:dyDescent="0.3">
      <c r="A521" s="2" t="str">
        <f t="shared" si="65"/>
        <v>c2_2</v>
      </c>
      <c r="B521" s="2" t="str">
        <f>inp_KillchainPhase!$A$12</f>
        <v>Target</v>
      </c>
      <c r="C521" s="2" t="s">
        <v>117</v>
      </c>
      <c r="D521" s="2" t="s">
        <v>117</v>
      </c>
      <c r="E521" s="2">
        <f t="shared" si="67"/>
        <v>0</v>
      </c>
      <c r="F521" s="2">
        <f t="shared" si="67"/>
        <v>0</v>
      </c>
      <c r="G521" s="2">
        <f t="shared" si="67"/>
        <v>0</v>
      </c>
      <c r="H521" s="2">
        <f t="shared" si="67"/>
        <v>0</v>
      </c>
      <c r="I521" s="2">
        <f t="shared" si="67"/>
        <v>0</v>
      </c>
      <c r="J521" s="2">
        <f t="shared" si="67"/>
        <v>0</v>
      </c>
      <c r="K521" s="2">
        <f t="shared" si="67"/>
        <v>0</v>
      </c>
      <c r="L521" s="2">
        <f t="shared" si="67"/>
        <v>0</v>
      </c>
      <c r="M521" s="6">
        <v>0</v>
      </c>
      <c r="N521" s="2">
        <f>M522</f>
        <v>0</v>
      </c>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row>
    <row r="522" spans="1:79" x14ac:dyDescent="0.3">
      <c r="A522" s="2" t="str">
        <f t="shared" si="65"/>
        <v>grnd_1</v>
      </c>
      <c r="B522" s="2" t="str">
        <f>inp_KillchainPhase!$A$12</f>
        <v>Target</v>
      </c>
      <c r="C522" s="2" t="s">
        <v>117</v>
      </c>
      <c r="D522" s="2" t="s">
        <v>117</v>
      </c>
      <c r="E522" s="2">
        <f t="shared" si="67"/>
        <v>0</v>
      </c>
      <c r="F522" s="2">
        <f t="shared" si="67"/>
        <v>0</v>
      </c>
      <c r="G522" s="2">
        <f t="shared" si="67"/>
        <v>0</v>
      </c>
      <c r="H522" s="2">
        <f t="shared" si="67"/>
        <v>0</v>
      </c>
      <c r="I522" s="2">
        <f t="shared" si="67"/>
        <v>0</v>
      </c>
      <c r="J522" s="2">
        <f t="shared" si="67"/>
        <v>0</v>
      </c>
      <c r="K522" s="2">
        <f t="shared" si="67"/>
        <v>0</v>
      </c>
      <c r="L522" s="2">
        <f t="shared" si="67"/>
        <v>0</v>
      </c>
      <c r="M522" s="2">
        <f>$N$1</f>
        <v>0</v>
      </c>
      <c r="N522" s="6">
        <v>0</v>
      </c>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row>
    <row r="523" spans="1:79" x14ac:dyDescent="0.3">
      <c r="A523" s="2" t="str">
        <f t="shared" si="65"/>
        <v>fighter_4th</v>
      </c>
      <c r="B523" s="2" t="str">
        <f>inp_KillchainPhase!$A$13</f>
        <v>Engage</v>
      </c>
      <c r="C523" s="2" t="s">
        <v>117</v>
      </c>
      <c r="D523" s="2" t="s">
        <v>117</v>
      </c>
      <c r="E523" s="6">
        <v>0</v>
      </c>
      <c r="F523" s="2">
        <f>E524</f>
        <v>0</v>
      </c>
      <c r="G523" s="2">
        <f>E525</f>
        <v>0</v>
      </c>
      <c r="H523" s="2">
        <f>E526</f>
        <v>0</v>
      </c>
      <c r="I523" s="2">
        <f>E527</f>
        <v>0</v>
      </c>
      <c r="J523" s="2">
        <f>E528</f>
        <v>0</v>
      </c>
      <c r="K523" s="2">
        <f>E529</f>
        <v>0</v>
      </c>
      <c r="L523" s="2">
        <f>E530</f>
        <v>0</v>
      </c>
      <c r="M523" s="2">
        <f>E531</f>
        <v>0</v>
      </c>
      <c r="N523" s="2">
        <f>E532</f>
        <v>0</v>
      </c>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row>
    <row r="524" spans="1:79" x14ac:dyDescent="0.3">
      <c r="A524" s="2" t="str">
        <f t="shared" si="65"/>
        <v>fighter_5th</v>
      </c>
      <c r="B524" s="2" t="str">
        <f>inp_KillchainPhase!$A$13</f>
        <v>Engage</v>
      </c>
      <c r="C524" s="2" t="s">
        <v>117</v>
      </c>
      <c r="D524" s="2" t="s">
        <v>117</v>
      </c>
      <c r="E524" s="2">
        <f>$N$1</f>
        <v>0</v>
      </c>
      <c r="F524" s="6">
        <v>0</v>
      </c>
      <c r="G524" s="2">
        <f>F525</f>
        <v>0</v>
      </c>
      <c r="H524" s="2">
        <f>F526</f>
        <v>0</v>
      </c>
      <c r="I524" s="2">
        <f>F527</f>
        <v>0</v>
      </c>
      <c r="J524" s="2">
        <f>F528</f>
        <v>0</v>
      </c>
      <c r="K524" s="2">
        <f>F529</f>
        <v>0</v>
      </c>
      <c r="L524" s="2">
        <f>F530</f>
        <v>0</v>
      </c>
      <c r="M524" s="2">
        <f>F531</f>
        <v>0</v>
      </c>
      <c r="N524" s="2">
        <f>F532</f>
        <v>0</v>
      </c>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row>
    <row r="525" spans="1:79" x14ac:dyDescent="0.3">
      <c r="A525" s="2" t="str">
        <f t="shared" si="65"/>
        <v>CRUDES</v>
      </c>
      <c r="B525" s="2" t="str">
        <f>inp_KillchainPhase!$A$13</f>
        <v>Engage</v>
      </c>
      <c r="C525" s="2" t="s">
        <v>117</v>
      </c>
      <c r="D525" s="2" t="s">
        <v>117</v>
      </c>
      <c r="E525" s="2">
        <f t="shared" ref="E525:L532" si="68">$N$1</f>
        <v>0</v>
      </c>
      <c r="F525" s="2">
        <f t="shared" si="68"/>
        <v>0</v>
      </c>
      <c r="G525" s="6">
        <v>0</v>
      </c>
      <c r="H525" s="2">
        <f>G526</f>
        <v>0</v>
      </c>
      <c r="I525" s="2">
        <f>G527</f>
        <v>0</v>
      </c>
      <c r="J525" s="2">
        <f>G528</f>
        <v>0</v>
      </c>
      <c r="K525" s="2">
        <f>G529</f>
        <v>0</v>
      </c>
      <c r="L525" s="2">
        <f>G530</f>
        <v>0</v>
      </c>
      <c r="M525" s="2">
        <f>G531</f>
        <v>0</v>
      </c>
      <c r="N525" s="2">
        <f>G532</f>
        <v>0</v>
      </c>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row>
    <row r="526" spans="1:79" x14ac:dyDescent="0.3">
      <c r="A526" s="2" t="str">
        <f t="shared" si="65"/>
        <v>FFG</v>
      </c>
      <c r="B526" s="2" t="str">
        <f>inp_KillchainPhase!$A$13</f>
        <v>Engage</v>
      </c>
      <c r="C526" s="2" t="s">
        <v>117</v>
      </c>
      <c r="D526" s="2" t="s">
        <v>117</v>
      </c>
      <c r="E526" s="2">
        <f t="shared" si="68"/>
        <v>0</v>
      </c>
      <c r="F526" s="2">
        <f t="shared" si="68"/>
        <v>0</v>
      </c>
      <c r="G526" s="2">
        <f t="shared" si="68"/>
        <v>0</v>
      </c>
      <c r="H526" s="6">
        <v>0</v>
      </c>
      <c r="I526" s="2">
        <f>H527</f>
        <v>0</v>
      </c>
      <c r="J526" s="2">
        <f>H528</f>
        <v>0</v>
      </c>
      <c r="K526" s="2">
        <f>H529</f>
        <v>0</v>
      </c>
      <c r="L526" s="2">
        <f>H530</f>
        <v>0</v>
      </c>
      <c r="M526" s="2">
        <f>H531</f>
        <v>0</v>
      </c>
      <c r="N526" s="2">
        <f>H532</f>
        <v>0</v>
      </c>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row>
    <row r="527" spans="1:79" x14ac:dyDescent="0.3">
      <c r="A527" s="2" t="str">
        <f t="shared" si="65"/>
        <v>CV</v>
      </c>
      <c r="B527" s="2" t="str">
        <f>inp_KillchainPhase!$A$13</f>
        <v>Engage</v>
      </c>
      <c r="C527" s="2" t="s">
        <v>117</v>
      </c>
      <c r="D527" s="2" t="s">
        <v>117</v>
      </c>
      <c r="E527" s="2">
        <f t="shared" si="68"/>
        <v>0</v>
      </c>
      <c r="F527" s="2">
        <f t="shared" si="68"/>
        <v>0</v>
      </c>
      <c r="G527" s="2">
        <f t="shared" si="68"/>
        <v>0</v>
      </c>
      <c r="H527" s="2">
        <f t="shared" si="68"/>
        <v>0</v>
      </c>
      <c r="I527" s="6">
        <v>0</v>
      </c>
      <c r="J527" s="2">
        <f>I528</f>
        <v>0</v>
      </c>
      <c r="K527" s="2">
        <f>I529</f>
        <v>0</v>
      </c>
      <c r="L527" s="2">
        <f>I530</f>
        <v>0</v>
      </c>
      <c r="M527" s="2">
        <f>I531</f>
        <v>0</v>
      </c>
      <c r="N527" s="2">
        <f>I532</f>
        <v>0</v>
      </c>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row>
    <row r="528" spans="1:79" x14ac:dyDescent="0.3">
      <c r="A528" s="2" t="str">
        <f t="shared" si="65"/>
        <v>sat_1</v>
      </c>
      <c r="B528" s="2" t="str">
        <f>inp_KillchainPhase!$A$13</f>
        <v>Engage</v>
      </c>
      <c r="C528" s="2" t="s">
        <v>117</v>
      </c>
      <c r="D528" s="2" t="s">
        <v>117</v>
      </c>
      <c r="E528" s="2">
        <f t="shared" si="68"/>
        <v>0</v>
      </c>
      <c r="F528" s="2">
        <f t="shared" si="68"/>
        <v>0</v>
      </c>
      <c r="G528" s="2">
        <f t="shared" si="68"/>
        <v>0</v>
      </c>
      <c r="H528" s="2">
        <f t="shared" si="68"/>
        <v>0</v>
      </c>
      <c r="I528" s="2">
        <f t="shared" si="68"/>
        <v>0</v>
      </c>
      <c r="J528" s="6">
        <v>0</v>
      </c>
      <c r="K528" s="2">
        <f>J529</f>
        <v>0</v>
      </c>
      <c r="L528" s="2">
        <f>J530</f>
        <v>0</v>
      </c>
      <c r="M528" s="2">
        <f>J531</f>
        <v>0</v>
      </c>
      <c r="N528" s="2">
        <f>J532</f>
        <v>0</v>
      </c>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row>
    <row r="529" spans="1:79" x14ac:dyDescent="0.3">
      <c r="A529" s="2" t="str">
        <f t="shared" si="65"/>
        <v>sat_2</v>
      </c>
      <c r="B529" s="2" t="str">
        <f>inp_KillchainPhase!$A$13</f>
        <v>Engage</v>
      </c>
      <c r="C529" s="2" t="s">
        <v>117</v>
      </c>
      <c r="D529" s="2" t="s">
        <v>117</v>
      </c>
      <c r="E529" s="2">
        <f t="shared" si="68"/>
        <v>0</v>
      </c>
      <c r="F529" s="2">
        <f t="shared" si="68"/>
        <v>0</v>
      </c>
      <c r="G529" s="2">
        <f t="shared" si="68"/>
        <v>0</v>
      </c>
      <c r="H529" s="2">
        <f t="shared" si="68"/>
        <v>0</v>
      </c>
      <c r="I529" s="2">
        <f t="shared" si="68"/>
        <v>0</v>
      </c>
      <c r="J529" s="2">
        <f t="shared" si="68"/>
        <v>0</v>
      </c>
      <c r="K529" s="6">
        <v>0</v>
      </c>
      <c r="L529" s="2">
        <f>K530</f>
        <v>0</v>
      </c>
      <c r="M529" s="2">
        <f>K531</f>
        <v>0</v>
      </c>
      <c r="N529" s="2">
        <f>K532</f>
        <v>0</v>
      </c>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row>
    <row r="530" spans="1:79" x14ac:dyDescent="0.3">
      <c r="A530" s="2" t="str">
        <f t="shared" si="65"/>
        <v>c2_1</v>
      </c>
      <c r="B530" s="2" t="str">
        <f>inp_KillchainPhase!$A$13</f>
        <v>Engage</v>
      </c>
      <c r="C530" s="2" t="s">
        <v>117</v>
      </c>
      <c r="D530" s="2" t="s">
        <v>117</v>
      </c>
      <c r="E530" s="2">
        <f t="shared" si="68"/>
        <v>0</v>
      </c>
      <c r="F530" s="2">
        <f t="shared" si="68"/>
        <v>0</v>
      </c>
      <c r="G530" s="2">
        <f t="shared" si="68"/>
        <v>0</v>
      </c>
      <c r="H530" s="2">
        <f t="shared" si="68"/>
        <v>0</v>
      </c>
      <c r="I530" s="2">
        <f t="shared" si="68"/>
        <v>0</v>
      </c>
      <c r="J530" s="2">
        <f t="shared" si="68"/>
        <v>0</v>
      </c>
      <c r="K530" s="2">
        <f t="shared" si="68"/>
        <v>0</v>
      </c>
      <c r="L530" s="6">
        <v>0</v>
      </c>
      <c r="M530" s="2">
        <f>L531</f>
        <v>0</v>
      </c>
      <c r="N530" s="2">
        <f>L532</f>
        <v>0</v>
      </c>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row>
    <row r="531" spans="1:79" x14ac:dyDescent="0.3">
      <c r="A531" s="2" t="str">
        <f t="shared" si="65"/>
        <v>c2_2</v>
      </c>
      <c r="B531" s="2" t="str">
        <f>inp_KillchainPhase!$A$13</f>
        <v>Engage</v>
      </c>
      <c r="C531" s="2" t="s">
        <v>117</v>
      </c>
      <c r="D531" s="2" t="s">
        <v>117</v>
      </c>
      <c r="E531" s="2">
        <f t="shared" si="68"/>
        <v>0</v>
      </c>
      <c r="F531" s="2">
        <f t="shared" si="68"/>
        <v>0</v>
      </c>
      <c r="G531" s="2">
        <f t="shared" si="68"/>
        <v>0</v>
      </c>
      <c r="H531" s="2">
        <f t="shared" si="68"/>
        <v>0</v>
      </c>
      <c r="I531" s="2">
        <f t="shared" si="68"/>
        <v>0</v>
      </c>
      <c r="J531" s="2">
        <f t="shared" si="68"/>
        <v>0</v>
      </c>
      <c r="K531" s="2">
        <f t="shared" si="68"/>
        <v>0</v>
      </c>
      <c r="L531" s="2">
        <f t="shared" si="68"/>
        <v>0</v>
      </c>
      <c r="M531" s="6">
        <v>0</v>
      </c>
      <c r="N531" s="2">
        <f>M532</f>
        <v>0</v>
      </c>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row>
    <row r="532" spans="1:79" x14ac:dyDescent="0.3">
      <c r="A532" s="2" t="str">
        <f t="shared" si="65"/>
        <v>grnd_1</v>
      </c>
      <c r="B532" s="2" t="str">
        <f>inp_KillchainPhase!$A$13</f>
        <v>Engage</v>
      </c>
      <c r="C532" s="2" t="s">
        <v>117</v>
      </c>
      <c r="D532" s="2" t="s">
        <v>117</v>
      </c>
      <c r="E532" s="2">
        <f t="shared" si="68"/>
        <v>0</v>
      </c>
      <c r="F532" s="2">
        <f t="shared" si="68"/>
        <v>0</v>
      </c>
      <c r="G532" s="2">
        <f t="shared" si="68"/>
        <v>0</v>
      </c>
      <c r="H532" s="2">
        <f t="shared" si="68"/>
        <v>0</v>
      </c>
      <c r="I532" s="2">
        <f t="shared" si="68"/>
        <v>0</v>
      </c>
      <c r="J532" s="2">
        <f t="shared" si="68"/>
        <v>0</v>
      </c>
      <c r="K532" s="2">
        <f t="shared" si="68"/>
        <v>0</v>
      </c>
      <c r="L532" s="2">
        <f t="shared" si="68"/>
        <v>0</v>
      </c>
      <c r="M532" s="2">
        <f>$N$1</f>
        <v>0</v>
      </c>
      <c r="N532" s="6">
        <v>0</v>
      </c>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row>
    <row r="533" spans="1:79" x14ac:dyDescent="0.3">
      <c r="A533" s="2" t="str">
        <f t="shared" si="65"/>
        <v>fighter_4th</v>
      </c>
      <c r="B533" s="2" t="str">
        <f>inp_KillchainPhase!$A$14</f>
        <v>IFTU</v>
      </c>
      <c r="C533" s="2" t="s">
        <v>117</v>
      </c>
      <c r="D533" s="2" t="s">
        <v>117</v>
      </c>
      <c r="E533" s="6">
        <v>0</v>
      </c>
      <c r="F533" s="2">
        <f>E534</f>
        <v>0</v>
      </c>
      <c r="G533" s="2">
        <f>E535</f>
        <v>0</v>
      </c>
      <c r="H533" s="2">
        <f>E536</f>
        <v>0</v>
      </c>
      <c r="I533" s="2">
        <f>E537</f>
        <v>0</v>
      </c>
      <c r="J533" s="2">
        <f>E538</f>
        <v>0</v>
      </c>
      <c r="K533" s="2">
        <f>E539</f>
        <v>0</v>
      </c>
      <c r="L533" s="2">
        <f>E540</f>
        <v>0</v>
      </c>
      <c r="M533" s="2">
        <f>E541</f>
        <v>0</v>
      </c>
      <c r="N533" s="2">
        <f>E542</f>
        <v>0</v>
      </c>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row>
    <row r="534" spans="1:79" x14ac:dyDescent="0.3">
      <c r="A534" s="2" t="str">
        <f t="shared" si="65"/>
        <v>fighter_5th</v>
      </c>
      <c r="B534" s="2" t="str">
        <f>inp_KillchainPhase!$A$14</f>
        <v>IFTU</v>
      </c>
      <c r="C534" s="2" t="s">
        <v>117</v>
      </c>
      <c r="D534" s="2" t="s">
        <v>117</v>
      </c>
      <c r="E534" s="2">
        <f>$N$1</f>
        <v>0</v>
      </c>
      <c r="F534" s="6">
        <v>0</v>
      </c>
      <c r="G534" s="2">
        <f>F535</f>
        <v>0</v>
      </c>
      <c r="H534" s="2">
        <f>F536</f>
        <v>0</v>
      </c>
      <c r="I534" s="2">
        <f>F537</f>
        <v>0</v>
      </c>
      <c r="J534" s="2">
        <f>F538</f>
        <v>0</v>
      </c>
      <c r="K534" s="2">
        <f>F539</f>
        <v>0</v>
      </c>
      <c r="L534" s="2">
        <f>F540</f>
        <v>0</v>
      </c>
      <c r="M534" s="2">
        <f>F541</f>
        <v>0</v>
      </c>
      <c r="N534" s="2">
        <f>F542</f>
        <v>0</v>
      </c>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row>
    <row r="535" spans="1:79" x14ac:dyDescent="0.3">
      <c r="A535" s="2" t="str">
        <f t="shared" si="65"/>
        <v>CRUDES</v>
      </c>
      <c r="B535" s="2" t="str">
        <f>inp_KillchainPhase!$A$14</f>
        <v>IFTU</v>
      </c>
      <c r="C535" s="2" t="s">
        <v>117</v>
      </c>
      <c r="D535" s="2" t="s">
        <v>117</v>
      </c>
      <c r="E535" s="2">
        <f t="shared" ref="E535:L542" si="69">$N$1</f>
        <v>0</v>
      </c>
      <c r="F535" s="2">
        <f t="shared" si="69"/>
        <v>0</v>
      </c>
      <c r="G535" s="6">
        <v>0</v>
      </c>
      <c r="H535" s="2">
        <f>G536</f>
        <v>0</v>
      </c>
      <c r="I535" s="2">
        <f>G537</f>
        <v>0</v>
      </c>
      <c r="J535" s="2">
        <f>G538</f>
        <v>0</v>
      </c>
      <c r="K535" s="2">
        <f>G539</f>
        <v>0</v>
      </c>
      <c r="L535" s="2">
        <f>G540</f>
        <v>0</v>
      </c>
      <c r="M535" s="2">
        <f>G541</f>
        <v>0</v>
      </c>
      <c r="N535" s="2">
        <f>G542</f>
        <v>0</v>
      </c>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row>
    <row r="536" spans="1:79" x14ac:dyDescent="0.3">
      <c r="A536" s="2" t="str">
        <f t="shared" si="65"/>
        <v>FFG</v>
      </c>
      <c r="B536" s="2" t="str">
        <f>inp_KillchainPhase!$A$14</f>
        <v>IFTU</v>
      </c>
      <c r="C536" s="2" t="s">
        <v>117</v>
      </c>
      <c r="D536" s="2" t="s">
        <v>117</v>
      </c>
      <c r="E536" s="2">
        <f t="shared" si="69"/>
        <v>0</v>
      </c>
      <c r="F536" s="2">
        <f t="shared" si="69"/>
        <v>0</v>
      </c>
      <c r="G536" s="2">
        <f t="shared" si="69"/>
        <v>0</v>
      </c>
      <c r="H536" s="6">
        <v>0</v>
      </c>
      <c r="I536" s="2">
        <f>H537</f>
        <v>0</v>
      </c>
      <c r="J536" s="2">
        <f>H538</f>
        <v>0</v>
      </c>
      <c r="K536" s="2">
        <f>H539</f>
        <v>0</v>
      </c>
      <c r="L536" s="2">
        <f>H540</f>
        <v>0</v>
      </c>
      <c r="M536" s="2">
        <f>H541</f>
        <v>0</v>
      </c>
      <c r="N536" s="2">
        <f>H542</f>
        <v>0</v>
      </c>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row>
    <row r="537" spans="1:79" x14ac:dyDescent="0.3">
      <c r="A537" s="2" t="str">
        <f t="shared" si="65"/>
        <v>CV</v>
      </c>
      <c r="B537" s="2" t="str">
        <f>inp_KillchainPhase!$A$14</f>
        <v>IFTU</v>
      </c>
      <c r="C537" s="2" t="s">
        <v>117</v>
      </c>
      <c r="D537" s="2" t="s">
        <v>117</v>
      </c>
      <c r="E537" s="2">
        <f t="shared" si="69"/>
        <v>0</v>
      </c>
      <c r="F537" s="2">
        <f t="shared" si="69"/>
        <v>0</v>
      </c>
      <c r="G537" s="2">
        <f t="shared" si="69"/>
        <v>0</v>
      </c>
      <c r="H537" s="2">
        <f t="shared" si="69"/>
        <v>0</v>
      </c>
      <c r="I537" s="6">
        <v>0</v>
      </c>
      <c r="J537" s="2">
        <f>I538</f>
        <v>0</v>
      </c>
      <c r="K537" s="2">
        <f>I539</f>
        <v>0</v>
      </c>
      <c r="L537" s="2">
        <f>I540</f>
        <v>0</v>
      </c>
      <c r="M537" s="2">
        <f>I541</f>
        <v>0</v>
      </c>
      <c r="N537" s="2">
        <f>I542</f>
        <v>0</v>
      </c>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row>
    <row r="538" spans="1:79" x14ac:dyDescent="0.3">
      <c r="A538" s="2" t="str">
        <f t="shared" si="65"/>
        <v>sat_1</v>
      </c>
      <c r="B538" s="2" t="str">
        <f>inp_KillchainPhase!$A$14</f>
        <v>IFTU</v>
      </c>
      <c r="C538" s="2" t="s">
        <v>117</v>
      </c>
      <c r="D538" s="2" t="s">
        <v>117</v>
      </c>
      <c r="E538" s="2">
        <f t="shared" si="69"/>
        <v>0</v>
      </c>
      <c r="F538" s="2">
        <f t="shared" si="69"/>
        <v>0</v>
      </c>
      <c r="G538" s="2">
        <f t="shared" si="69"/>
        <v>0</v>
      </c>
      <c r="H538" s="2">
        <f t="shared" si="69"/>
        <v>0</v>
      </c>
      <c r="I538" s="2">
        <f t="shared" si="69"/>
        <v>0</v>
      </c>
      <c r="J538" s="6">
        <v>0</v>
      </c>
      <c r="K538" s="2">
        <f>J539</f>
        <v>0</v>
      </c>
      <c r="L538" s="2">
        <f>J540</f>
        <v>0</v>
      </c>
      <c r="M538" s="2">
        <f>J541</f>
        <v>0</v>
      </c>
      <c r="N538" s="2">
        <f>J542</f>
        <v>0</v>
      </c>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row>
    <row r="539" spans="1:79" x14ac:dyDescent="0.3">
      <c r="A539" s="2" t="str">
        <f t="shared" si="65"/>
        <v>sat_2</v>
      </c>
      <c r="B539" s="2" t="str">
        <f>inp_KillchainPhase!$A$14</f>
        <v>IFTU</v>
      </c>
      <c r="C539" s="2" t="s">
        <v>117</v>
      </c>
      <c r="D539" s="2" t="s">
        <v>117</v>
      </c>
      <c r="E539" s="2">
        <f t="shared" si="69"/>
        <v>0</v>
      </c>
      <c r="F539" s="2">
        <f t="shared" si="69"/>
        <v>0</v>
      </c>
      <c r="G539" s="2">
        <f t="shared" si="69"/>
        <v>0</v>
      </c>
      <c r="H539" s="2">
        <f t="shared" si="69"/>
        <v>0</v>
      </c>
      <c r="I539" s="2">
        <f t="shared" si="69"/>
        <v>0</v>
      </c>
      <c r="J539" s="2">
        <f t="shared" si="69"/>
        <v>0</v>
      </c>
      <c r="K539" s="6">
        <v>0</v>
      </c>
      <c r="L539" s="2">
        <f>K540</f>
        <v>0</v>
      </c>
      <c r="M539" s="2">
        <f>K541</f>
        <v>0</v>
      </c>
      <c r="N539" s="2">
        <f>K542</f>
        <v>0</v>
      </c>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row>
    <row r="540" spans="1:79" x14ac:dyDescent="0.3">
      <c r="A540" s="2" t="str">
        <f t="shared" si="65"/>
        <v>c2_1</v>
      </c>
      <c r="B540" s="2" t="str">
        <f>inp_KillchainPhase!$A$14</f>
        <v>IFTU</v>
      </c>
      <c r="C540" s="2" t="s">
        <v>117</v>
      </c>
      <c r="D540" s="2" t="s">
        <v>117</v>
      </c>
      <c r="E540" s="2">
        <f t="shared" si="69"/>
        <v>0</v>
      </c>
      <c r="F540" s="2">
        <f t="shared" si="69"/>
        <v>0</v>
      </c>
      <c r="G540" s="2">
        <f t="shared" si="69"/>
        <v>0</v>
      </c>
      <c r="H540" s="2">
        <f t="shared" si="69"/>
        <v>0</v>
      </c>
      <c r="I540" s="2">
        <f t="shared" si="69"/>
        <v>0</v>
      </c>
      <c r="J540" s="2">
        <f t="shared" si="69"/>
        <v>0</v>
      </c>
      <c r="K540" s="2">
        <f t="shared" si="69"/>
        <v>0</v>
      </c>
      <c r="L540" s="6">
        <v>0</v>
      </c>
      <c r="M540" s="2">
        <f>L541</f>
        <v>0</v>
      </c>
      <c r="N540" s="2">
        <f>L542</f>
        <v>0</v>
      </c>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row>
    <row r="541" spans="1:79" x14ac:dyDescent="0.3">
      <c r="A541" s="2" t="str">
        <f t="shared" si="65"/>
        <v>c2_2</v>
      </c>
      <c r="B541" s="2" t="str">
        <f>inp_KillchainPhase!$A$14</f>
        <v>IFTU</v>
      </c>
      <c r="C541" s="2" t="s">
        <v>117</v>
      </c>
      <c r="D541" s="2" t="s">
        <v>117</v>
      </c>
      <c r="E541" s="2">
        <f t="shared" si="69"/>
        <v>0</v>
      </c>
      <c r="F541" s="2">
        <f t="shared" si="69"/>
        <v>0</v>
      </c>
      <c r="G541" s="2">
        <f t="shared" si="69"/>
        <v>0</v>
      </c>
      <c r="H541" s="2">
        <f t="shared" si="69"/>
        <v>0</v>
      </c>
      <c r="I541" s="2">
        <f t="shared" si="69"/>
        <v>0</v>
      </c>
      <c r="J541" s="2">
        <f t="shared" si="69"/>
        <v>0</v>
      </c>
      <c r="K541" s="2">
        <f t="shared" si="69"/>
        <v>0</v>
      </c>
      <c r="L541" s="2">
        <f t="shared" si="69"/>
        <v>0</v>
      </c>
      <c r="M541" s="6">
        <v>0</v>
      </c>
      <c r="N541" s="2">
        <f>M542</f>
        <v>0</v>
      </c>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row>
    <row r="542" spans="1:79" x14ac:dyDescent="0.3">
      <c r="A542" s="2" t="str">
        <f t="shared" si="65"/>
        <v>grnd_1</v>
      </c>
      <c r="B542" s="2" t="str">
        <f>inp_KillchainPhase!$A$14</f>
        <v>IFTU</v>
      </c>
      <c r="C542" s="2" t="s">
        <v>117</v>
      </c>
      <c r="D542" s="2" t="s">
        <v>117</v>
      </c>
      <c r="E542" s="2">
        <f t="shared" si="69"/>
        <v>0</v>
      </c>
      <c r="F542" s="2">
        <f t="shared" si="69"/>
        <v>0</v>
      </c>
      <c r="G542" s="2">
        <f t="shared" si="69"/>
        <v>0</v>
      </c>
      <c r="H542" s="2">
        <f t="shared" si="69"/>
        <v>0</v>
      </c>
      <c r="I542" s="2">
        <f t="shared" si="69"/>
        <v>0</v>
      </c>
      <c r="J542" s="2">
        <f t="shared" si="69"/>
        <v>0</v>
      </c>
      <c r="K542" s="2">
        <f t="shared" si="69"/>
        <v>0</v>
      </c>
      <c r="L542" s="2">
        <f t="shared" si="69"/>
        <v>0</v>
      </c>
      <c r="M542" s="2">
        <f>$N$1</f>
        <v>0</v>
      </c>
      <c r="N542" s="6">
        <v>0</v>
      </c>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row>
    <row r="543" spans="1:79" x14ac:dyDescent="0.3">
      <c r="A543" s="2" t="str">
        <f t="shared" si="65"/>
        <v>fighter_4th</v>
      </c>
      <c r="B543" s="2" t="str">
        <f>inp_KillchainPhase!$A$15</f>
        <v>Assess</v>
      </c>
      <c r="C543" s="2" t="s">
        <v>117</v>
      </c>
      <c r="D543" s="2" t="s">
        <v>117</v>
      </c>
      <c r="E543" s="6">
        <v>0</v>
      </c>
      <c r="F543" s="2">
        <f>E544</f>
        <v>0</v>
      </c>
      <c r="G543" s="2">
        <f>E545</f>
        <v>0</v>
      </c>
      <c r="H543" s="2">
        <f>E546</f>
        <v>0</v>
      </c>
      <c r="I543" s="2">
        <f>E547</f>
        <v>0</v>
      </c>
      <c r="J543" s="2">
        <f>E548</f>
        <v>0</v>
      </c>
      <c r="K543" s="2">
        <f>E549</f>
        <v>0</v>
      </c>
      <c r="L543" s="2">
        <f>E550</f>
        <v>0</v>
      </c>
      <c r="M543" s="2">
        <f>E551</f>
        <v>0</v>
      </c>
      <c r="N543" s="2">
        <f>E552</f>
        <v>0</v>
      </c>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row>
    <row r="544" spans="1:79" x14ac:dyDescent="0.3">
      <c r="A544" s="2" t="str">
        <f t="shared" si="65"/>
        <v>fighter_5th</v>
      </c>
      <c r="B544" s="2" t="str">
        <f>inp_KillchainPhase!$A$15</f>
        <v>Assess</v>
      </c>
      <c r="C544" s="2" t="s">
        <v>117</v>
      </c>
      <c r="D544" s="2" t="s">
        <v>117</v>
      </c>
      <c r="E544" s="2">
        <f>$N$1</f>
        <v>0</v>
      </c>
      <c r="F544" s="6">
        <v>0</v>
      </c>
      <c r="G544" s="2">
        <f>F545</f>
        <v>0</v>
      </c>
      <c r="H544" s="2">
        <f>F546</f>
        <v>0</v>
      </c>
      <c r="I544" s="2">
        <f>F547</f>
        <v>0</v>
      </c>
      <c r="J544" s="2">
        <f>F548</f>
        <v>0</v>
      </c>
      <c r="K544" s="2">
        <f>F549</f>
        <v>0</v>
      </c>
      <c r="L544" s="2">
        <f>F550</f>
        <v>0</v>
      </c>
      <c r="M544" s="2">
        <f>F551</f>
        <v>0</v>
      </c>
      <c r="N544" s="2">
        <f>F552</f>
        <v>0</v>
      </c>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row>
    <row r="545" spans="1:79" x14ac:dyDescent="0.3">
      <c r="A545" s="2" t="str">
        <f t="shared" si="65"/>
        <v>CRUDES</v>
      </c>
      <c r="B545" s="2" t="str">
        <f>inp_KillchainPhase!$A$15</f>
        <v>Assess</v>
      </c>
      <c r="C545" s="2" t="s">
        <v>117</v>
      </c>
      <c r="D545" s="2" t="s">
        <v>117</v>
      </c>
      <c r="E545" s="2">
        <f t="shared" ref="E545:L552" si="70">$N$1</f>
        <v>0</v>
      </c>
      <c r="F545" s="2">
        <f t="shared" si="70"/>
        <v>0</v>
      </c>
      <c r="G545" s="6">
        <v>0</v>
      </c>
      <c r="H545" s="2">
        <f>G546</f>
        <v>0</v>
      </c>
      <c r="I545" s="2">
        <f>G547</f>
        <v>0</v>
      </c>
      <c r="J545" s="2">
        <f>G548</f>
        <v>0</v>
      </c>
      <c r="K545" s="2">
        <f>G549</f>
        <v>0</v>
      </c>
      <c r="L545" s="2">
        <f>G550</f>
        <v>0</v>
      </c>
      <c r="M545" s="2">
        <f>G551</f>
        <v>0</v>
      </c>
      <c r="N545" s="2">
        <f>G552</f>
        <v>0</v>
      </c>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row>
    <row r="546" spans="1:79" x14ac:dyDescent="0.3">
      <c r="A546" s="2" t="str">
        <f t="shared" si="65"/>
        <v>FFG</v>
      </c>
      <c r="B546" s="2" t="str">
        <f>inp_KillchainPhase!$A$15</f>
        <v>Assess</v>
      </c>
      <c r="C546" s="2" t="s">
        <v>117</v>
      </c>
      <c r="D546" s="2" t="s">
        <v>117</v>
      </c>
      <c r="E546" s="2">
        <f t="shared" si="70"/>
        <v>0</v>
      </c>
      <c r="F546" s="2">
        <f t="shared" si="70"/>
        <v>0</v>
      </c>
      <c r="G546" s="2">
        <f t="shared" si="70"/>
        <v>0</v>
      </c>
      <c r="H546" s="6">
        <v>0</v>
      </c>
      <c r="I546" s="2">
        <f>H547</f>
        <v>0</v>
      </c>
      <c r="J546" s="2">
        <f>H548</f>
        <v>0</v>
      </c>
      <c r="K546" s="2">
        <f>H549</f>
        <v>0</v>
      </c>
      <c r="L546" s="2">
        <f>H550</f>
        <v>0</v>
      </c>
      <c r="M546" s="2">
        <f>H551</f>
        <v>0</v>
      </c>
      <c r="N546" s="2">
        <f>H552</f>
        <v>0</v>
      </c>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row>
    <row r="547" spans="1:79" x14ac:dyDescent="0.3">
      <c r="A547" s="2" t="str">
        <f t="shared" si="65"/>
        <v>CV</v>
      </c>
      <c r="B547" s="2" t="str">
        <f>inp_KillchainPhase!$A$15</f>
        <v>Assess</v>
      </c>
      <c r="C547" s="2" t="s">
        <v>117</v>
      </c>
      <c r="D547" s="2" t="s">
        <v>117</v>
      </c>
      <c r="E547" s="2">
        <f t="shared" si="70"/>
        <v>0</v>
      </c>
      <c r="F547" s="2">
        <f t="shared" si="70"/>
        <v>0</v>
      </c>
      <c r="G547" s="2">
        <f t="shared" si="70"/>
        <v>0</v>
      </c>
      <c r="H547" s="2">
        <f t="shared" si="70"/>
        <v>0</v>
      </c>
      <c r="I547" s="6">
        <v>0</v>
      </c>
      <c r="J547" s="2">
        <f>I548</f>
        <v>0</v>
      </c>
      <c r="K547" s="2">
        <f>I549</f>
        <v>0</v>
      </c>
      <c r="L547" s="2">
        <f>I550</f>
        <v>0</v>
      </c>
      <c r="M547" s="2">
        <f>I551</f>
        <v>0</v>
      </c>
      <c r="N547" s="2">
        <f>I552</f>
        <v>0</v>
      </c>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row>
    <row r="548" spans="1:79" x14ac:dyDescent="0.3">
      <c r="A548" s="2" t="str">
        <f t="shared" si="65"/>
        <v>sat_1</v>
      </c>
      <c r="B548" s="2" t="str">
        <f>inp_KillchainPhase!$A$15</f>
        <v>Assess</v>
      </c>
      <c r="C548" s="2" t="s">
        <v>117</v>
      </c>
      <c r="D548" s="2" t="s">
        <v>117</v>
      </c>
      <c r="E548" s="2">
        <f t="shared" si="70"/>
        <v>0</v>
      </c>
      <c r="F548" s="2">
        <f t="shared" si="70"/>
        <v>0</v>
      </c>
      <c r="G548" s="2">
        <f t="shared" si="70"/>
        <v>0</v>
      </c>
      <c r="H548" s="2">
        <f t="shared" si="70"/>
        <v>0</v>
      </c>
      <c r="I548" s="2">
        <f t="shared" si="70"/>
        <v>0</v>
      </c>
      <c r="J548" s="6">
        <v>0</v>
      </c>
      <c r="K548" s="2">
        <f>J549</f>
        <v>0</v>
      </c>
      <c r="L548" s="2">
        <f>J550</f>
        <v>0</v>
      </c>
      <c r="M548" s="2">
        <f>J551</f>
        <v>0</v>
      </c>
      <c r="N548" s="2">
        <f>J552</f>
        <v>0</v>
      </c>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row>
    <row r="549" spans="1:79" x14ac:dyDescent="0.3">
      <c r="A549" s="2" t="str">
        <f t="shared" si="65"/>
        <v>sat_2</v>
      </c>
      <c r="B549" s="2" t="str">
        <f>inp_KillchainPhase!$A$15</f>
        <v>Assess</v>
      </c>
      <c r="C549" s="2" t="s">
        <v>117</v>
      </c>
      <c r="D549" s="2" t="s">
        <v>117</v>
      </c>
      <c r="E549" s="2">
        <f t="shared" si="70"/>
        <v>0</v>
      </c>
      <c r="F549" s="2">
        <f t="shared" si="70"/>
        <v>0</v>
      </c>
      <c r="G549" s="2">
        <f t="shared" si="70"/>
        <v>0</v>
      </c>
      <c r="H549" s="2">
        <f t="shared" si="70"/>
        <v>0</v>
      </c>
      <c r="I549" s="2">
        <f t="shared" si="70"/>
        <v>0</v>
      </c>
      <c r="J549" s="2">
        <f t="shared" si="70"/>
        <v>0</v>
      </c>
      <c r="K549" s="6">
        <v>0</v>
      </c>
      <c r="L549" s="2">
        <f>K550</f>
        <v>0</v>
      </c>
      <c r="M549" s="2">
        <f>K551</f>
        <v>0</v>
      </c>
      <c r="N549" s="2">
        <f>K552</f>
        <v>0</v>
      </c>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row>
    <row r="550" spans="1:79" x14ac:dyDescent="0.3">
      <c r="A550" s="2" t="str">
        <f t="shared" si="65"/>
        <v>c2_1</v>
      </c>
      <c r="B550" s="2" t="str">
        <f>inp_KillchainPhase!$A$15</f>
        <v>Assess</v>
      </c>
      <c r="C550" s="2" t="s">
        <v>117</v>
      </c>
      <c r="D550" s="2" t="s">
        <v>117</v>
      </c>
      <c r="E550" s="2">
        <f t="shared" si="70"/>
        <v>0</v>
      </c>
      <c r="F550" s="2">
        <f t="shared" si="70"/>
        <v>0</v>
      </c>
      <c r="G550" s="2">
        <f t="shared" si="70"/>
        <v>0</v>
      </c>
      <c r="H550" s="2">
        <f t="shared" si="70"/>
        <v>0</v>
      </c>
      <c r="I550" s="2">
        <f t="shared" si="70"/>
        <v>0</v>
      </c>
      <c r="J550" s="2">
        <f t="shared" si="70"/>
        <v>0</v>
      </c>
      <c r="K550" s="2">
        <f t="shared" si="70"/>
        <v>0</v>
      </c>
      <c r="L550" s="6">
        <v>0</v>
      </c>
      <c r="M550" s="2">
        <f>L551</f>
        <v>0</v>
      </c>
      <c r="N550" s="2">
        <f>L552</f>
        <v>0</v>
      </c>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row>
    <row r="551" spans="1:79" x14ac:dyDescent="0.3">
      <c r="A551" s="2" t="str">
        <f t="shared" si="65"/>
        <v>c2_2</v>
      </c>
      <c r="B551" s="2" t="str">
        <f>inp_KillchainPhase!$A$15</f>
        <v>Assess</v>
      </c>
      <c r="C551" s="2" t="s">
        <v>117</v>
      </c>
      <c r="D551" s="2" t="s">
        <v>117</v>
      </c>
      <c r="E551" s="2">
        <f t="shared" si="70"/>
        <v>0</v>
      </c>
      <c r="F551" s="2">
        <f t="shared" si="70"/>
        <v>0</v>
      </c>
      <c r="G551" s="2">
        <f t="shared" si="70"/>
        <v>0</v>
      </c>
      <c r="H551" s="2">
        <f t="shared" si="70"/>
        <v>0</v>
      </c>
      <c r="I551" s="2">
        <f t="shared" si="70"/>
        <v>0</v>
      </c>
      <c r="J551" s="2">
        <f t="shared" si="70"/>
        <v>0</v>
      </c>
      <c r="K551" s="2">
        <f t="shared" si="70"/>
        <v>0</v>
      </c>
      <c r="L551" s="2">
        <f t="shared" si="70"/>
        <v>0</v>
      </c>
      <c r="M551" s="6">
        <v>0</v>
      </c>
      <c r="N551" s="2">
        <f>M552</f>
        <v>0</v>
      </c>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row>
    <row r="552" spans="1:79" x14ac:dyDescent="0.3">
      <c r="A552" s="2" t="str">
        <f t="shared" si="65"/>
        <v>grnd_1</v>
      </c>
      <c r="B552" s="2" t="str">
        <f>inp_KillchainPhase!$A$15</f>
        <v>Assess</v>
      </c>
      <c r="C552" s="2" t="s">
        <v>117</v>
      </c>
      <c r="D552" s="2" t="s">
        <v>117</v>
      </c>
      <c r="E552" s="2">
        <f t="shared" si="70"/>
        <v>0</v>
      </c>
      <c r="F552" s="2">
        <f t="shared" si="70"/>
        <v>0</v>
      </c>
      <c r="G552" s="2">
        <f t="shared" si="70"/>
        <v>0</v>
      </c>
      <c r="H552" s="2">
        <f t="shared" si="70"/>
        <v>0</v>
      </c>
      <c r="I552" s="2">
        <f t="shared" si="70"/>
        <v>0</v>
      </c>
      <c r="J552" s="2">
        <f t="shared" si="70"/>
        <v>0</v>
      </c>
      <c r="K552" s="2">
        <f t="shared" si="70"/>
        <v>0</v>
      </c>
      <c r="L552" s="2">
        <f t="shared" si="70"/>
        <v>0</v>
      </c>
      <c r="M552" s="2">
        <f>$N$1</f>
        <v>0</v>
      </c>
      <c r="N552" s="6">
        <v>0</v>
      </c>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row>
    <row r="553" spans="1:79" x14ac:dyDescent="0.3">
      <c r="A553" s="2" t="str">
        <f t="shared" si="65"/>
        <v>fighter_4th</v>
      </c>
      <c r="B553" s="2" t="str">
        <f>inp_KillchainPhase!$A$16</f>
        <v>Assess Decision</v>
      </c>
      <c r="C553" s="2" t="s">
        <v>117</v>
      </c>
      <c r="D553" s="2" t="s">
        <v>117</v>
      </c>
      <c r="E553" s="6">
        <v>0</v>
      </c>
      <c r="F553" s="2">
        <f>E554</f>
        <v>0</v>
      </c>
      <c r="G553" s="2">
        <f>E555</f>
        <v>0</v>
      </c>
      <c r="H553" s="2">
        <f>E556</f>
        <v>0</v>
      </c>
      <c r="I553" s="2">
        <f>E557</f>
        <v>0</v>
      </c>
      <c r="J553" s="2">
        <f>E558</f>
        <v>0</v>
      </c>
      <c r="K553" s="2">
        <f>E559</f>
        <v>0</v>
      </c>
      <c r="L553" s="2">
        <f>E560</f>
        <v>0</v>
      </c>
      <c r="M553" s="2">
        <f>E561</f>
        <v>0</v>
      </c>
      <c r="N553" s="2">
        <f>E562</f>
        <v>0</v>
      </c>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row>
    <row r="554" spans="1:79" x14ac:dyDescent="0.3">
      <c r="A554" s="2" t="str">
        <f t="shared" si="65"/>
        <v>fighter_5th</v>
      </c>
      <c r="B554" s="2" t="str">
        <f>inp_KillchainPhase!$A$16</f>
        <v>Assess Decision</v>
      </c>
      <c r="C554" s="2" t="s">
        <v>117</v>
      </c>
      <c r="D554" s="2" t="s">
        <v>117</v>
      </c>
      <c r="E554" s="2">
        <f>$N$1</f>
        <v>0</v>
      </c>
      <c r="F554" s="6">
        <v>0</v>
      </c>
      <c r="G554" s="2">
        <f>F555</f>
        <v>0</v>
      </c>
      <c r="H554" s="2">
        <f>F556</f>
        <v>0</v>
      </c>
      <c r="I554" s="2">
        <f>F557</f>
        <v>0</v>
      </c>
      <c r="J554" s="2">
        <f>F558</f>
        <v>0</v>
      </c>
      <c r="K554" s="2">
        <f>F559</f>
        <v>0</v>
      </c>
      <c r="L554" s="2">
        <f>F560</f>
        <v>0</v>
      </c>
      <c r="M554" s="2">
        <f>F561</f>
        <v>0</v>
      </c>
      <c r="N554" s="2">
        <f>F562</f>
        <v>0</v>
      </c>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row>
    <row r="555" spans="1:79" x14ac:dyDescent="0.3">
      <c r="A555" s="2" t="str">
        <f t="shared" si="65"/>
        <v>CRUDES</v>
      </c>
      <c r="B555" s="2" t="str">
        <f>inp_KillchainPhase!$A$16</f>
        <v>Assess Decision</v>
      </c>
      <c r="C555" s="2" t="s">
        <v>117</v>
      </c>
      <c r="D555" s="2" t="s">
        <v>117</v>
      </c>
      <c r="E555" s="2">
        <f t="shared" ref="E555:L562" si="71">$N$1</f>
        <v>0</v>
      </c>
      <c r="F555" s="2">
        <f t="shared" si="71"/>
        <v>0</v>
      </c>
      <c r="G555" s="6">
        <v>0</v>
      </c>
      <c r="H555" s="2">
        <f>G556</f>
        <v>0</v>
      </c>
      <c r="I555" s="2">
        <f>G557</f>
        <v>0</v>
      </c>
      <c r="J555" s="2">
        <f>G558</f>
        <v>0</v>
      </c>
      <c r="K555" s="2">
        <f>G559</f>
        <v>0</v>
      </c>
      <c r="L555" s="2">
        <f>G560</f>
        <v>0</v>
      </c>
      <c r="M555" s="2">
        <f>G561</f>
        <v>0</v>
      </c>
      <c r="N555" s="2">
        <f>G562</f>
        <v>0</v>
      </c>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row>
    <row r="556" spans="1:79" x14ac:dyDescent="0.3">
      <c r="A556" s="2" t="str">
        <f t="shared" si="65"/>
        <v>FFG</v>
      </c>
      <c r="B556" s="2" t="str">
        <f>inp_KillchainPhase!$A$16</f>
        <v>Assess Decision</v>
      </c>
      <c r="C556" s="2" t="s">
        <v>117</v>
      </c>
      <c r="D556" s="2" t="s">
        <v>117</v>
      </c>
      <c r="E556" s="2">
        <f t="shared" si="71"/>
        <v>0</v>
      </c>
      <c r="F556" s="2">
        <f t="shared" si="71"/>
        <v>0</v>
      </c>
      <c r="G556" s="2">
        <f t="shared" si="71"/>
        <v>0</v>
      </c>
      <c r="H556" s="6">
        <v>0</v>
      </c>
      <c r="I556" s="2">
        <f>H557</f>
        <v>0</v>
      </c>
      <c r="J556" s="2">
        <f>H558</f>
        <v>0</v>
      </c>
      <c r="K556" s="2">
        <f>H559</f>
        <v>0</v>
      </c>
      <c r="L556" s="2">
        <f>H560</f>
        <v>0</v>
      </c>
      <c r="M556" s="2">
        <f>H561</f>
        <v>0</v>
      </c>
      <c r="N556" s="2">
        <f>H562</f>
        <v>0</v>
      </c>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row>
    <row r="557" spans="1:79" x14ac:dyDescent="0.3">
      <c r="A557" s="2" t="str">
        <f t="shared" si="65"/>
        <v>CV</v>
      </c>
      <c r="B557" s="2" t="str">
        <f>inp_KillchainPhase!$A$16</f>
        <v>Assess Decision</v>
      </c>
      <c r="C557" s="2" t="s">
        <v>117</v>
      </c>
      <c r="D557" s="2" t="s">
        <v>117</v>
      </c>
      <c r="E557" s="2">
        <f t="shared" si="71"/>
        <v>0</v>
      </c>
      <c r="F557" s="2">
        <f t="shared" si="71"/>
        <v>0</v>
      </c>
      <c r="G557" s="2">
        <f t="shared" si="71"/>
        <v>0</v>
      </c>
      <c r="H557" s="2">
        <f t="shared" si="71"/>
        <v>0</v>
      </c>
      <c r="I557" s="6">
        <v>0</v>
      </c>
      <c r="J557" s="2">
        <f>I558</f>
        <v>0</v>
      </c>
      <c r="K557" s="2">
        <f>I559</f>
        <v>0</v>
      </c>
      <c r="L557" s="2">
        <f>I560</f>
        <v>0</v>
      </c>
      <c r="M557" s="2">
        <f>I561</f>
        <v>0</v>
      </c>
      <c r="N557" s="2">
        <f>I562</f>
        <v>0</v>
      </c>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row>
    <row r="558" spans="1:79" x14ac:dyDescent="0.3">
      <c r="A558" s="2" t="str">
        <f t="shared" si="65"/>
        <v>sat_1</v>
      </c>
      <c r="B558" s="2" t="str">
        <f>inp_KillchainPhase!$A$16</f>
        <v>Assess Decision</v>
      </c>
      <c r="C558" s="2" t="s">
        <v>117</v>
      </c>
      <c r="D558" s="2" t="s">
        <v>117</v>
      </c>
      <c r="E558" s="2">
        <f t="shared" si="71"/>
        <v>0</v>
      </c>
      <c r="F558" s="2">
        <f t="shared" si="71"/>
        <v>0</v>
      </c>
      <c r="G558" s="2">
        <f t="shared" si="71"/>
        <v>0</v>
      </c>
      <c r="H558" s="2">
        <f t="shared" si="71"/>
        <v>0</v>
      </c>
      <c r="I558" s="2">
        <f t="shared" si="71"/>
        <v>0</v>
      </c>
      <c r="J558" s="6">
        <v>0</v>
      </c>
      <c r="K558" s="2">
        <f>J559</f>
        <v>0</v>
      </c>
      <c r="L558" s="2">
        <f>J560</f>
        <v>0</v>
      </c>
      <c r="M558" s="2">
        <f>J561</f>
        <v>0</v>
      </c>
      <c r="N558" s="2">
        <f>J562</f>
        <v>0</v>
      </c>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row>
    <row r="559" spans="1:79" x14ac:dyDescent="0.3">
      <c r="A559" s="2" t="str">
        <f t="shared" si="65"/>
        <v>sat_2</v>
      </c>
      <c r="B559" s="2" t="str">
        <f>inp_KillchainPhase!$A$16</f>
        <v>Assess Decision</v>
      </c>
      <c r="C559" s="2" t="s">
        <v>117</v>
      </c>
      <c r="D559" s="2" t="s">
        <v>117</v>
      </c>
      <c r="E559" s="2">
        <f t="shared" si="71"/>
        <v>0</v>
      </c>
      <c r="F559" s="2">
        <f t="shared" si="71"/>
        <v>0</v>
      </c>
      <c r="G559" s="2">
        <f t="shared" si="71"/>
        <v>0</v>
      </c>
      <c r="H559" s="2">
        <f t="shared" si="71"/>
        <v>0</v>
      </c>
      <c r="I559" s="2">
        <f t="shared" si="71"/>
        <v>0</v>
      </c>
      <c r="J559" s="2">
        <f t="shared" si="71"/>
        <v>0</v>
      </c>
      <c r="K559" s="6">
        <v>0</v>
      </c>
      <c r="L559" s="2">
        <f>K560</f>
        <v>0</v>
      </c>
      <c r="M559" s="2">
        <f>K561</f>
        <v>0</v>
      </c>
      <c r="N559" s="2">
        <f>K562</f>
        <v>0</v>
      </c>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row>
    <row r="560" spans="1:79" x14ac:dyDescent="0.3">
      <c r="A560" s="2" t="str">
        <f t="shared" si="65"/>
        <v>c2_1</v>
      </c>
      <c r="B560" s="2" t="str">
        <f>inp_KillchainPhase!$A$16</f>
        <v>Assess Decision</v>
      </c>
      <c r="C560" s="2" t="s">
        <v>117</v>
      </c>
      <c r="D560" s="2" t="s">
        <v>117</v>
      </c>
      <c r="E560" s="2">
        <f t="shared" si="71"/>
        <v>0</v>
      </c>
      <c r="F560" s="2">
        <f t="shared" si="71"/>
        <v>0</v>
      </c>
      <c r="G560" s="2">
        <f t="shared" si="71"/>
        <v>0</v>
      </c>
      <c r="H560" s="2">
        <f t="shared" si="71"/>
        <v>0</v>
      </c>
      <c r="I560" s="2">
        <f t="shared" si="71"/>
        <v>0</v>
      </c>
      <c r="J560" s="2">
        <f t="shared" si="71"/>
        <v>0</v>
      </c>
      <c r="K560" s="2">
        <f t="shared" si="71"/>
        <v>0</v>
      </c>
      <c r="L560" s="6">
        <v>0</v>
      </c>
      <c r="M560" s="2">
        <f>L561</f>
        <v>0</v>
      </c>
      <c r="N560" s="2">
        <f>L562</f>
        <v>0</v>
      </c>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row>
    <row r="561" spans="1:79" x14ac:dyDescent="0.3">
      <c r="A561" s="2" t="str">
        <f t="shared" si="65"/>
        <v>c2_2</v>
      </c>
      <c r="B561" s="2" t="str">
        <f>inp_KillchainPhase!$A$16</f>
        <v>Assess Decision</v>
      </c>
      <c r="C561" s="2" t="s">
        <v>117</v>
      </c>
      <c r="D561" s="2" t="s">
        <v>117</v>
      </c>
      <c r="E561" s="2">
        <f t="shared" si="71"/>
        <v>0</v>
      </c>
      <c r="F561" s="2">
        <f t="shared" si="71"/>
        <v>0</v>
      </c>
      <c r="G561" s="2">
        <f t="shared" si="71"/>
        <v>0</v>
      </c>
      <c r="H561" s="2">
        <f t="shared" si="71"/>
        <v>0</v>
      </c>
      <c r="I561" s="2">
        <f t="shared" si="71"/>
        <v>0</v>
      </c>
      <c r="J561" s="2">
        <f t="shared" si="71"/>
        <v>0</v>
      </c>
      <c r="K561" s="2">
        <f t="shared" si="71"/>
        <v>0</v>
      </c>
      <c r="L561" s="2">
        <f t="shared" si="71"/>
        <v>0</v>
      </c>
      <c r="M561" s="6">
        <v>0</v>
      </c>
      <c r="N561" s="2">
        <f>M562</f>
        <v>0</v>
      </c>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row>
    <row r="562" spans="1:79" x14ac:dyDescent="0.3">
      <c r="A562" s="2" t="str">
        <f t="shared" si="65"/>
        <v>grnd_1</v>
      </c>
      <c r="B562" s="2" t="str">
        <f>inp_KillchainPhase!$A$16</f>
        <v>Assess Decision</v>
      </c>
      <c r="C562" s="2" t="s">
        <v>117</v>
      </c>
      <c r="D562" s="2" t="s">
        <v>117</v>
      </c>
      <c r="E562" s="2">
        <f t="shared" si="71"/>
        <v>0</v>
      </c>
      <c r="F562" s="2">
        <f t="shared" si="71"/>
        <v>0</v>
      </c>
      <c r="G562" s="2">
        <f t="shared" si="71"/>
        <v>0</v>
      </c>
      <c r="H562" s="2">
        <f t="shared" si="71"/>
        <v>0</v>
      </c>
      <c r="I562" s="2">
        <f t="shared" si="71"/>
        <v>0</v>
      </c>
      <c r="J562" s="2">
        <f t="shared" si="71"/>
        <v>0</v>
      </c>
      <c r="K562" s="2">
        <f t="shared" si="71"/>
        <v>0</v>
      </c>
      <c r="L562" s="2">
        <f t="shared" si="71"/>
        <v>0</v>
      </c>
      <c r="M562" s="2">
        <f>$N$1</f>
        <v>0</v>
      </c>
      <c r="N562" s="6">
        <v>0</v>
      </c>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row>
    <row r="563" spans="1:79"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row>
    <row r="564" spans="1:79"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row>
    <row r="565" spans="1:79"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row>
    <row r="566" spans="1:79"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row>
    <row r="567" spans="1:79"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row>
    <row r="568" spans="1:79"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row>
    <row r="569" spans="1:79"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row>
    <row r="570" spans="1:79"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row>
    <row r="571" spans="1:79"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row>
    <row r="572" spans="1:79"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row>
    <row r="573" spans="1:79"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row>
    <row r="574" spans="1:79"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row>
    <row r="575" spans="1:79"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row>
    <row r="576" spans="1:79"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row>
    <row r="577" spans="1:79"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row>
    <row r="578" spans="1:79"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row>
    <row r="579" spans="1:79"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row>
    <row r="580" spans="1:79"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row>
    <row r="581" spans="1:79"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row>
    <row r="582" spans="1:79"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row>
    <row r="583" spans="1:79"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row>
    <row r="584" spans="1:79"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row>
    <row r="585" spans="1:79"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row>
    <row r="586" spans="1:79"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row>
    <row r="587" spans="1:79"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row>
    <row r="588" spans="1:79"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row>
    <row r="589" spans="1:79"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row>
    <row r="590" spans="1:79"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row>
    <row r="591" spans="1:79"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row>
    <row r="592" spans="1:79"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row>
    <row r="593" spans="1:79"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row>
    <row r="594" spans="1:79"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row>
    <row r="595" spans="1:79"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row>
    <row r="596" spans="1:79"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row>
    <row r="597" spans="1:79"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row>
    <row r="598" spans="1:79"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row>
    <row r="599" spans="1:79"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row>
    <row r="600" spans="1:79"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row>
    <row r="601" spans="1:79"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row>
    <row r="602" spans="1:79"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row>
    <row r="603" spans="1:79"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row>
    <row r="604" spans="1:79"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row>
    <row r="605" spans="1:79"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row>
    <row r="606" spans="1:79"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row>
    <row r="607" spans="1:79"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row>
    <row r="608" spans="1:79"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row>
    <row r="609" spans="1:79"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row>
    <row r="610" spans="1:79"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row>
    <row r="611" spans="1:79"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row>
    <row r="612" spans="1:79"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row>
    <row r="613" spans="1:79"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row>
    <row r="614" spans="1:79"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row>
    <row r="615" spans="1:79"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row>
    <row r="616" spans="1:79"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row>
    <row r="617" spans="1:79"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row>
    <row r="618" spans="1:79"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row>
    <row r="619" spans="1:79"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row>
    <row r="620" spans="1:79"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row>
    <row r="621" spans="1:79"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row>
    <row r="622" spans="1:79"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row>
    <row r="623" spans="1:79"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row>
    <row r="624" spans="1:79"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row>
    <row r="625" spans="1:79"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row>
    <row r="626" spans="1:79"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row>
    <row r="627" spans="1:79"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row>
    <row r="628" spans="1:79"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row>
    <row r="629" spans="1:79"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row>
    <row r="630" spans="1:79"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row>
    <row r="631" spans="1:79"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row>
    <row r="632" spans="1:79"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row>
    <row r="633" spans="1:79"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row>
    <row r="634" spans="1:79"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row>
    <row r="635" spans="1:79"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row>
    <row r="636" spans="1:79"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row>
    <row r="637" spans="1:79"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row>
    <row r="638" spans="1:79"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row>
    <row r="639" spans="1:79"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row>
    <row r="640" spans="1:79"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row>
    <row r="641" spans="1:79"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row>
    <row r="642" spans="1:79"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row>
    <row r="643" spans="1:79"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row>
    <row r="644" spans="1:79"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row>
    <row r="645" spans="1:79"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row>
    <row r="646" spans="1:79"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row>
    <row r="647" spans="1:79"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row>
    <row r="648" spans="1:79"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row>
    <row r="649" spans="1:79"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row>
    <row r="650" spans="1:79"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row>
    <row r="651" spans="1:79"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row>
    <row r="652" spans="1:79"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row>
    <row r="653" spans="1:79"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row>
    <row r="654" spans="1:79"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row>
    <row r="655" spans="1:79"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row>
    <row r="656" spans="1:79"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row>
    <row r="657" spans="1:79"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row>
    <row r="658" spans="1:79"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row>
    <row r="659" spans="1:79"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row>
    <row r="660" spans="1:79"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row>
    <row r="661" spans="1:79"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row>
    <row r="662" spans="1:79"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row>
    <row r="663" spans="1:79"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row>
    <row r="664" spans="1:79"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row>
    <row r="665" spans="1:79"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row>
    <row r="666" spans="1:79"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row>
    <row r="667" spans="1:79"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row>
    <row r="668" spans="1:79"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row>
    <row r="669" spans="1:79"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row>
    <row r="670" spans="1:79"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row>
    <row r="671" spans="1:79"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row>
    <row r="672" spans="1:79"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row>
    <row r="673" spans="1:79"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row>
    <row r="674" spans="1:79"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row>
    <row r="675" spans="1:79"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row>
    <row r="676" spans="1:79"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row>
    <row r="677" spans="1:79"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row>
    <row r="678" spans="1:79"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row>
    <row r="679" spans="1:79"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row>
    <row r="680" spans="1:79"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row>
    <row r="681" spans="1:79"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row>
    <row r="682" spans="1:79"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row>
    <row r="683" spans="1:79"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row>
    <row r="684" spans="1:79"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row>
    <row r="685" spans="1:79"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row>
    <row r="686" spans="1:79"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row>
    <row r="687" spans="1:79"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row>
    <row r="688" spans="1:79"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row>
    <row r="689" spans="1:79"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row>
    <row r="690" spans="1:79"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row>
    <row r="691" spans="1:79"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row>
    <row r="692" spans="1:79"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row>
    <row r="693" spans="1:79"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row>
    <row r="694" spans="1:79"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row>
    <row r="695" spans="1:79"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row>
    <row r="696" spans="1:79"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row>
    <row r="697" spans="1:79"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row>
    <row r="698" spans="1:79"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row>
    <row r="699" spans="1:79"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row>
    <row r="700" spans="1:79"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row>
    <row r="701" spans="1:79"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row>
    <row r="702" spans="1:79"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row>
    <row r="703" spans="1:79"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row>
    <row r="704" spans="1:79"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row>
    <row r="705" spans="1:79"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row>
    <row r="706" spans="1:79"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row>
    <row r="707" spans="1:79"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row>
    <row r="708" spans="1:79"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row>
    <row r="709" spans="1:79"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row>
    <row r="710" spans="1:79"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row>
    <row r="711" spans="1:79"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row>
    <row r="712" spans="1:79"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row>
    <row r="713" spans="1:79"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row>
    <row r="714" spans="1:79"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row>
    <row r="715" spans="1:79"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row>
    <row r="716" spans="1:79"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row>
    <row r="717" spans="1:79"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row>
    <row r="718" spans="1:79"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row>
    <row r="719" spans="1:79"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row>
    <row r="720" spans="1:79"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row>
    <row r="721" spans="1:79"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row>
    <row r="722" spans="1:79"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row>
    <row r="723" spans="1:79"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row>
    <row r="724" spans="1:79"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row>
    <row r="725" spans="1:79"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row>
    <row r="726" spans="1:79"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row>
    <row r="727" spans="1:79"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row>
    <row r="728" spans="1:79"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row>
    <row r="729" spans="1:79"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row>
    <row r="730" spans="1:79"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row>
    <row r="731" spans="1:79"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row>
    <row r="732" spans="1:79"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row>
    <row r="733" spans="1:79"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row>
    <row r="734" spans="1:79"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row>
    <row r="735" spans="1:79"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row>
    <row r="736" spans="1:79"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row>
    <row r="737" spans="1:79"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row>
    <row r="738" spans="1:79"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row>
    <row r="739" spans="1:79"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row>
    <row r="740" spans="1:79"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row>
    <row r="741" spans="1:79"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row>
    <row r="742" spans="1:79"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row>
    <row r="743" spans="1:79"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row>
    <row r="744" spans="1:79"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row>
    <row r="745" spans="1:79"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row>
    <row r="746" spans="1:79"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row>
    <row r="747" spans="1:79"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row>
    <row r="748" spans="1:79"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row>
    <row r="749" spans="1:79"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row>
    <row r="750" spans="1:79"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row>
    <row r="751" spans="1:79"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row>
    <row r="752" spans="1:79"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row>
    <row r="753" spans="1:79"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row>
    <row r="754" spans="1:79"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row>
    <row r="755" spans="1:79"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row>
    <row r="756" spans="1:79"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row>
    <row r="757" spans="1:79"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row>
    <row r="758" spans="1:79"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row>
    <row r="759" spans="1:79"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row>
    <row r="760" spans="1:79"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row>
    <row r="761" spans="1:79"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row>
    <row r="762" spans="1:79"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row>
    <row r="763" spans="1:79"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row>
    <row r="764" spans="1:79"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row>
    <row r="765" spans="1:79"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row>
    <row r="766" spans="1:79"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row>
    <row r="767" spans="1:79"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row>
    <row r="768" spans="1:79"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row>
    <row r="769" spans="1:79"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row>
    <row r="770" spans="1:79"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row>
    <row r="771" spans="1:79"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row>
    <row r="772" spans="1:79"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row>
    <row r="773" spans="1:79"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row>
    <row r="774" spans="1:79"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row>
    <row r="775" spans="1:79"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row>
    <row r="776" spans="1:79"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row>
    <row r="777" spans="1:79"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row>
    <row r="778" spans="1:79"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row>
    <row r="779" spans="1:79"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row>
    <row r="780" spans="1:79"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row>
    <row r="781" spans="1:79"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row>
    <row r="782" spans="1:79"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row>
    <row r="783" spans="1:79"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row>
    <row r="784" spans="1:79"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row>
    <row r="785" spans="1:79"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row>
    <row r="786" spans="1:79"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row>
    <row r="787" spans="1:79"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row>
    <row r="788" spans="1:79"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row>
    <row r="789" spans="1:79"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row>
    <row r="790" spans="1:79"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row>
    <row r="791" spans="1:79"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row>
    <row r="792" spans="1:79"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row>
    <row r="793" spans="1:79"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row>
    <row r="794" spans="1:79"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row>
    <row r="795" spans="1:79"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row>
    <row r="796" spans="1:79"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row>
    <row r="797" spans="1:79"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row>
    <row r="798" spans="1:79"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row>
    <row r="799" spans="1:79"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row>
    <row r="800" spans="1:79"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row>
    <row r="801" spans="1:79"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row>
    <row r="802" spans="1:79"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row>
    <row r="803" spans="1:79"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row>
    <row r="804" spans="1:79"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row>
    <row r="805" spans="1:79"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row>
    <row r="806" spans="1:79"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row>
    <row r="807" spans="1:79"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row>
    <row r="808" spans="1:79"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row>
    <row r="809" spans="1:79"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row>
    <row r="810" spans="1:79"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row>
    <row r="811" spans="1:79"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row>
    <row r="812" spans="1:79"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row>
    <row r="813" spans="1:79"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row>
    <row r="814" spans="1:79"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row>
    <row r="815" spans="1:79"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row>
    <row r="816" spans="1:79"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row>
    <row r="817" spans="1:79"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row>
    <row r="818" spans="1:79"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row>
    <row r="819" spans="1:79"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row>
    <row r="820" spans="1:79"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row>
    <row r="821" spans="1:79"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row>
    <row r="822" spans="1:79"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row>
    <row r="823" spans="1:79"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row>
    <row r="824" spans="1:79"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row>
    <row r="825" spans="1:79"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row>
    <row r="826" spans="1:79"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row>
    <row r="827" spans="1:79"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row>
    <row r="828" spans="1:79"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row>
    <row r="829" spans="1:79"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row>
    <row r="830" spans="1:79"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row>
    <row r="831" spans="1:79"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row>
    <row r="832" spans="1:79"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row>
    <row r="833" spans="1:79"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row>
    <row r="834" spans="1:79"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row>
    <row r="835" spans="1:79"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row>
    <row r="836" spans="1:79"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row>
    <row r="837" spans="1:79"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row>
    <row r="838" spans="1:79"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row>
    <row r="839" spans="1:79"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row>
    <row r="840" spans="1:79"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row>
    <row r="841" spans="1:79"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row>
    <row r="842" spans="1:79"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row>
    <row r="843" spans="1:79"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row>
    <row r="844" spans="1:79"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row>
    <row r="845" spans="1:79"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row>
    <row r="846" spans="1:79"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row>
    <row r="847" spans="1:79"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row>
    <row r="848" spans="1:79"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row>
    <row r="849" spans="1:79"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row>
    <row r="850" spans="1:79"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row>
    <row r="851" spans="1:79"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row>
    <row r="852" spans="1:79"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row>
    <row r="853" spans="1:79"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row>
    <row r="854" spans="1:79"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row>
    <row r="855" spans="1:79"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row>
    <row r="856" spans="1:79"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row>
    <row r="857" spans="1:79"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row>
    <row r="858" spans="1:79"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row>
    <row r="859" spans="1:79"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row>
    <row r="860" spans="1:79"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row>
    <row r="861" spans="1:79"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row>
    <row r="862" spans="1:79"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row>
    <row r="863" spans="1:79"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row>
    <row r="864" spans="1:79"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row>
    <row r="865" spans="1:79"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row>
    <row r="866" spans="1:79"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row>
    <row r="867" spans="1:79"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row>
    <row r="868" spans="1:79"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row>
    <row r="869" spans="1:79"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row>
    <row r="870" spans="1:79"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row>
    <row r="871" spans="1:79"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row>
    <row r="872" spans="1:79"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row>
    <row r="873" spans="1:79"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row>
    <row r="874" spans="1:79"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row>
    <row r="875" spans="1:79"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row>
    <row r="876" spans="1:79"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row>
    <row r="877" spans="1:79"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row>
    <row r="878" spans="1:79"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row>
    <row r="879" spans="1:79"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row>
    <row r="880" spans="1:79"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row>
    <row r="881" spans="1:79"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row>
    <row r="882" spans="1:79"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row>
    <row r="883" spans="1:79"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row>
    <row r="884" spans="1:79"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row>
    <row r="885" spans="1:79"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row>
    <row r="886" spans="1:79"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row>
    <row r="887" spans="1:79"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row>
    <row r="888" spans="1:79"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row>
    <row r="889" spans="1:79"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row>
    <row r="890" spans="1:79"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row>
    <row r="891" spans="1:79"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row>
    <row r="892" spans="1:79"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row>
    <row r="893" spans="1:79"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row>
    <row r="894" spans="1:79"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row>
    <row r="895" spans="1:79"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row>
    <row r="896" spans="1:79"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row>
    <row r="897" spans="1:79"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row>
    <row r="898" spans="1:79"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row>
    <row r="899" spans="1:79"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row>
    <row r="900" spans="1:79"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row>
    <row r="901" spans="1:79"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row>
    <row r="902" spans="1:79"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row>
    <row r="903" spans="1:79"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row>
    <row r="904" spans="1:79"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row>
    <row r="905" spans="1:79"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row>
    <row r="906" spans="1:79"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row>
    <row r="907" spans="1:79"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row>
    <row r="908" spans="1:79"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row>
    <row r="909" spans="1:79"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row>
    <row r="910" spans="1:79"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row>
    <row r="911" spans="1:79"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row>
    <row r="912" spans="1:79"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row>
    <row r="913" spans="1:79"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row>
    <row r="914" spans="1:79"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row>
    <row r="915" spans="1:79"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row>
    <row r="916" spans="1:79"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row>
    <row r="917" spans="1:79"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row>
    <row r="918" spans="1:79"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row>
    <row r="919" spans="1:79"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row>
    <row r="920" spans="1:79"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row>
    <row r="921" spans="1:79"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row>
    <row r="922" spans="1:79"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row>
    <row r="923" spans="1:79"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row>
    <row r="924" spans="1:79"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row>
    <row r="925" spans="1:79"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row>
    <row r="926" spans="1:79"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row>
    <row r="927" spans="1:79"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row>
    <row r="928" spans="1:79"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row>
    <row r="929" spans="1:79"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row>
    <row r="930" spans="1:79"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row>
    <row r="931" spans="1:79"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row>
    <row r="932" spans="1:79"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row>
    <row r="933" spans="1:79"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row>
    <row r="934" spans="1:79"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row>
    <row r="935" spans="1:79"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row>
    <row r="936" spans="1:79"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row>
    <row r="937" spans="1:79"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row>
    <row r="938" spans="1:79"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row>
    <row r="939" spans="1:79"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row>
    <row r="940" spans="1:79"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row>
    <row r="941" spans="1:79"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row>
    <row r="942" spans="1:79"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row>
    <row r="943" spans="1:79"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row>
    <row r="944" spans="1:79"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row>
    <row r="945" spans="1:79"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row>
    <row r="946" spans="1:79"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row>
    <row r="947" spans="1:79"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row>
    <row r="948" spans="1:79"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row>
    <row r="949" spans="1:79"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row>
    <row r="950" spans="1:79"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row>
    <row r="951" spans="1:79"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row>
    <row r="952" spans="1:79"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row>
    <row r="953" spans="1:79"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row>
    <row r="954" spans="1:79"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row>
    <row r="955" spans="1:79"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row>
    <row r="956" spans="1:79"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row>
    <row r="957" spans="1:79"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row>
    <row r="958" spans="1:79"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row>
    <row r="959" spans="1:79"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row>
    <row r="960" spans="1:79"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row>
    <row r="961" spans="1:79"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row>
    <row r="962" spans="1:79"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row>
    <row r="963" spans="1:79"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row>
    <row r="964" spans="1:79"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row>
    <row r="965" spans="1:79"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row>
    <row r="966" spans="1:79"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row>
    <row r="967" spans="1:79"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row>
    <row r="968" spans="1:79"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row>
    <row r="969" spans="1:79"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row>
    <row r="970" spans="1:79"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row>
    <row r="971" spans="1:79"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row>
    <row r="972" spans="1:79"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row>
    <row r="973" spans="1:79"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row>
    <row r="974" spans="1:79"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row>
    <row r="975" spans="1:79"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row>
    <row r="976" spans="1:79"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row>
    <row r="977" spans="1:79"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row>
    <row r="978" spans="1:79"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row>
    <row r="979" spans="1:79"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row>
    <row r="980" spans="1:79"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row>
    <row r="981" spans="1:79"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row>
    <row r="982" spans="1:79"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row>
    <row r="983" spans="1:79"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row>
    <row r="984" spans="1:79"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row>
    <row r="985" spans="1:79"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row>
    <row r="986" spans="1:79"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row>
    <row r="987" spans="1:79"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row>
    <row r="988" spans="1:79"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row>
    <row r="989" spans="1:79"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row>
    <row r="990" spans="1:79"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row>
    <row r="991" spans="1:79"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row>
    <row r="992" spans="1:79"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row>
    <row r="993" spans="1:79"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row>
    <row r="994" spans="1:79"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row>
    <row r="995" spans="1:79"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row>
    <row r="996" spans="1:79"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row>
    <row r="997" spans="1:79"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row>
    <row r="998" spans="1:79"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row>
    <row r="999" spans="1:79"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row>
    <row r="1000" spans="1:79"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row>
    <row r="1001" spans="1:79" x14ac:dyDescent="0.3">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row>
    <row r="1002" spans="1:79" x14ac:dyDescent="0.3">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row>
    <row r="1003" spans="1:79" x14ac:dyDescent="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row>
    <row r="1004" spans="1:79" x14ac:dyDescent="0.3">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row>
    <row r="1005" spans="1:79" x14ac:dyDescent="0.3">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row>
    <row r="1006" spans="1:79" x14ac:dyDescent="0.3">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row>
    <row r="1007" spans="1:79" x14ac:dyDescent="0.3">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row>
    <row r="1008" spans="1:79" x14ac:dyDescent="0.3">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row>
    <row r="1009" spans="1:79" x14ac:dyDescent="0.3">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row>
    <row r="1010" spans="1:79" x14ac:dyDescent="0.3">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row>
    <row r="1011" spans="1:79" x14ac:dyDescent="0.3">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c r="BY1011" s="2"/>
      <c r="BZ1011" s="2"/>
      <c r="CA1011" s="2"/>
    </row>
    <row r="1012" spans="1:79" x14ac:dyDescent="0.3">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2"/>
      <c r="BJ1012" s="2"/>
      <c r="BK1012" s="2"/>
      <c r="BL1012" s="2"/>
      <c r="BM1012" s="2"/>
      <c r="BN1012" s="2"/>
      <c r="BO1012" s="2"/>
      <c r="BP1012" s="2"/>
      <c r="BQ1012" s="2"/>
      <c r="BR1012" s="2"/>
      <c r="BS1012" s="2"/>
      <c r="BT1012" s="2"/>
      <c r="BU1012" s="2"/>
      <c r="BV1012" s="2"/>
      <c r="BW1012" s="2"/>
      <c r="BX1012" s="2"/>
      <c r="BY1012" s="2"/>
      <c r="BZ1012" s="2"/>
      <c r="CA1012" s="2"/>
    </row>
    <row r="1013" spans="1:79" x14ac:dyDescent="0.3">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c r="BI1013" s="2"/>
      <c r="BJ1013" s="2"/>
      <c r="BK1013" s="2"/>
      <c r="BL1013" s="2"/>
      <c r="BM1013" s="2"/>
      <c r="BN1013" s="2"/>
      <c r="BO1013" s="2"/>
      <c r="BP1013" s="2"/>
      <c r="BQ1013" s="2"/>
      <c r="BR1013" s="2"/>
      <c r="BS1013" s="2"/>
      <c r="BT1013" s="2"/>
      <c r="BU1013" s="2"/>
      <c r="BV1013" s="2"/>
      <c r="BW1013" s="2"/>
      <c r="BX1013" s="2"/>
      <c r="BY1013" s="2"/>
      <c r="BZ1013" s="2"/>
      <c r="CA1013" s="2"/>
    </row>
    <row r="1014" spans="1:79" x14ac:dyDescent="0.3">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c r="BY1014" s="2"/>
      <c r="BZ1014" s="2"/>
      <c r="CA1014" s="2"/>
    </row>
    <row r="1015" spans="1:79" x14ac:dyDescent="0.3">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c r="BX1015" s="2"/>
      <c r="BY1015" s="2"/>
      <c r="BZ1015" s="2"/>
      <c r="CA1015" s="2"/>
    </row>
    <row r="1016" spans="1:79" x14ac:dyDescent="0.3">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2"/>
      <c r="BJ1016" s="2"/>
      <c r="BK1016" s="2"/>
      <c r="BL1016" s="2"/>
      <c r="BM1016" s="2"/>
      <c r="BN1016" s="2"/>
      <c r="BO1016" s="2"/>
      <c r="BP1016" s="2"/>
      <c r="BQ1016" s="2"/>
      <c r="BR1016" s="2"/>
      <c r="BS1016" s="2"/>
      <c r="BT1016" s="2"/>
      <c r="BU1016" s="2"/>
      <c r="BV1016" s="2"/>
      <c r="BW1016" s="2"/>
      <c r="BX1016" s="2"/>
      <c r="BY1016" s="2"/>
      <c r="BZ1016" s="2"/>
      <c r="CA1016" s="2"/>
    </row>
    <row r="1017" spans="1:79" x14ac:dyDescent="0.3">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2"/>
      <c r="BJ1017" s="2"/>
      <c r="BK1017" s="2"/>
      <c r="BL1017" s="2"/>
      <c r="BM1017" s="2"/>
      <c r="BN1017" s="2"/>
      <c r="BO1017" s="2"/>
      <c r="BP1017" s="2"/>
      <c r="BQ1017" s="2"/>
      <c r="BR1017" s="2"/>
      <c r="BS1017" s="2"/>
      <c r="BT1017" s="2"/>
      <c r="BU1017" s="2"/>
      <c r="BV1017" s="2"/>
      <c r="BW1017" s="2"/>
      <c r="BX1017" s="2"/>
      <c r="BY1017" s="2"/>
      <c r="BZ1017" s="2"/>
      <c r="CA1017" s="2"/>
    </row>
    <row r="1018" spans="1:79" x14ac:dyDescent="0.3">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2"/>
      <c r="BJ1018" s="2"/>
      <c r="BK1018" s="2"/>
      <c r="BL1018" s="2"/>
      <c r="BM1018" s="2"/>
      <c r="BN1018" s="2"/>
      <c r="BO1018" s="2"/>
      <c r="BP1018" s="2"/>
      <c r="BQ1018" s="2"/>
      <c r="BR1018" s="2"/>
      <c r="BS1018" s="2"/>
      <c r="BT1018" s="2"/>
      <c r="BU1018" s="2"/>
      <c r="BV1018" s="2"/>
      <c r="BW1018" s="2"/>
      <c r="BX1018" s="2"/>
      <c r="BY1018" s="2"/>
      <c r="BZ1018" s="2"/>
      <c r="CA1018" s="2"/>
    </row>
    <row r="1019" spans="1:79" x14ac:dyDescent="0.3">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2"/>
      <c r="BJ1019" s="2"/>
      <c r="BK1019" s="2"/>
      <c r="BL1019" s="2"/>
      <c r="BM1019" s="2"/>
      <c r="BN1019" s="2"/>
      <c r="BO1019" s="2"/>
      <c r="BP1019" s="2"/>
      <c r="BQ1019" s="2"/>
      <c r="BR1019" s="2"/>
      <c r="BS1019" s="2"/>
      <c r="BT1019" s="2"/>
      <c r="BU1019" s="2"/>
      <c r="BV1019" s="2"/>
      <c r="BW1019" s="2"/>
      <c r="BX1019" s="2"/>
      <c r="BY1019" s="2"/>
      <c r="BZ1019" s="2"/>
      <c r="CA1019" s="2"/>
    </row>
    <row r="1020" spans="1:79" x14ac:dyDescent="0.3">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2"/>
      <c r="BJ1020" s="2"/>
      <c r="BK1020" s="2"/>
      <c r="BL1020" s="2"/>
      <c r="BM1020" s="2"/>
      <c r="BN1020" s="2"/>
      <c r="BO1020" s="2"/>
      <c r="BP1020" s="2"/>
      <c r="BQ1020" s="2"/>
      <c r="BR1020" s="2"/>
      <c r="BS1020" s="2"/>
      <c r="BT1020" s="2"/>
      <c r="BU1020" s="2"/>
      <c r="BV1020" s="2"/>
      <c r="BW1020" s="2"/>
      <c r="BX1020" s="2"/>
      <c r="BY1020" s="2"/>
      <c r="BZ1020" s="2"/>
      <c r="CA1020" s="2"/>
    </row>
    <row r="1021" spans="1:79" x14ac:dyDescent="0.3">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2"/>
      <c r="BJ1021" s="2"/>
      <c r="BK1021" s="2"/>
      <c r="BL1021" s="2"/>
      <c r="BM1021" s="2"/>
      <c r="BN1021" s="2"/>
      <c r="BO1021" s="2"/>
      <c r="BP1021" s="2"/>
      <c r="BQ1021" s="2"/>
      <c r="BR1021" s="2"/>
      <c r="BS1021" s="2"/>
      <c r="BT1021" s="2"/>
      <c r="BU1021" s="2"/>
      <c r="BV1021" s="2"/>
      <c r="BW1021" s="2"/>
      <c r="BX1021" s="2"/>
      <c r="BY1021" s="2"/>
      <c r="BZ1021" s="2"/>
      <c r="CA1021" s="2"/>
    </row>
    <row r="1022" spans="1:79" x14ac:dyDescent="0.3">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2"/>
      <c r="BJ1022" s="2"/>
      <c r="BK1022" s="2"/>
      <c r="BL1022" s="2"/>
      <c r="BM1022" s="2"/>
      <c r="BN1022" s="2"/>
      <c r="BO1022" s="2"/>
      <c r="BP1022" s="2"/>
      <c r="BQ1022" s="2"/>
      <c r="BR1022" s="2"/>
      <c r="BS1022" s="2"/>
      <c r="BT1022" s="2"/>
      <c r="BU1022" s="2"/>
      <c r="BV1022" s="2"/>
      <c r="BW1022" s="2"/>
      <c r="BX1022" s="2"/>
      <c r="BY1022" s="2"/>
      <c r="BZ1022" s="2"/>
      <c r="CA1022" s="2"/>
    </row>
    <row r="1023" spans="1:79" x14ac:dyDescent="0.3">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2"/>
      <c r="BJ1023" s="2"/>
      <c r="BK1023" s="2"/>
      <c r="BL1023" s="2"/>
      <c r="BM1023" s="2"/>
      <c r="BN1023" s="2"/>
      <c r="BO1023" s="2"/>
      <c r="BP1023" s="2"/>
      <c r="BQ1023" s="2"/>
      <c r="BR1023" s="2"/>
      <c r="BS1023" s="2"/>
      <c r="BT1023" s="2"/>
      <c r="BU1023" s="2"/>
      <c r="BV1023" s="2"/>
      <c r="BW1023" s="2"/>
      <c r="BX1023" s="2"/>
      <c r="BY1023" s="2"/>
      <c r="BZ1023" s="2"/>
      <c r="CA1023" s="2"/>
    </row>
    <row r="1024" spans="1:79" x14ac:dyDescent="0.3">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2"/>
      <c r="BJ1024" s="2"/>
      <c r="BK1024" s="2"/>
      <c r="BL1024" s="2"/>
      <c r="BM1024" s="2"/>
      <c r="BN1024" s="2"/>
      <c r="BO1024" s="2"/>
      <c r="BP1024" s="2"/>
      <c r="BQ1024" s="2"/>
      <c r="BR1024" s="2"/>
      <c r="BS1024" s="2"/>
      <c r="BT1024" s="2"/>
      <c r="BU1024" s="2"/>
      <c r="BV1024" s="2"/>
      <c r="BW1024" s="2"/>
      <c r="BX1024" s="2"/>
      <c r="BY1024" s="2"/>
      <c r="BZ1024" s="2"/>
      <c r="CA1024" s="2"/>
    </row>
    <row r="1025" spans="1:79" x14ac:dyDescent="0.3">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2"/>
      <c r="BJ1025" s="2"/>
      <c r="BK1025" s="2"/>
      <c r="BL1025" s="2"/>
      <c r="BM1025" s="2"/>
      <c r="BN1025" s="2"/>
      <c r="BO1025" s="2"/>
      <c r="BP1025" s="2"/>
      <c r="BQ1025" s="2"/>
      <c r="BR1025" s="2"/>
      <c r="BS1025" s="2"/>
      <c r="BT1025" s="2"/>
      <c r="BU1025" s="2"/>
      <c r="BV1025" s="2"/>
      <c r="BW1025" s="2"/>
      <c r="BX1025" s="2"/>
      <c r="BY1025" s="2"/>
      <c r="BZ1025" s="2"/>
      <c r="CA1025" s="2"/>
    </row>
    <row r="1026" spans="1:79" x14ac:dyDescent="0.3">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2"/>
      <c r="BJ1026" s="2"/>
      <c r="BK1026" s="2"/>
      <c r="BL1026" s="2"/>
      <c r="BM1026" s="2"/>
      <c r="BN1026" s="2"/>
      <c r="BO1026" s="2"/>
      <c r="BP1026" s="2"/>
      <c r="BQ1026" s="2"/>
      <c r="BR1026" s="2"/>
      <c r="BS1026" s="2"/>
      <c r="BT1026" s="2"/>
      <c r="BU1026" s="2"/>
      <c r="BV1026" s="2"/>
      <c r="BW1026" s="2"/>
      <c r="BX1026" s="2"/>
      <c r="BY1026" s="2"/>
      <c r="BZ1026" s="2"/>
      <c r="CA1026" s="2"/>
    </row>
    <row r="1027" spans="1:79" x14ac:dyDescent="0.3">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row>
    <row r="1028" spans="1:79" x14ac:dyDescent="0.3">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2"/>
      <c r="BJ1028" s="2"/>
      <c r="BK1028" s="2"/>
      <c r="BL1028" s="2"/>
      <c r="BM1028" s="2"/>
      <c r="BN1028" s="2"/>
      <c r="BO1028" s="2"/>
      <c r="BP1028" s="2"/>
      <c r="BQ1028" s="2"/>
      <c r="BR1028" s="2"/>
      <c r="BS1028" s="2"/>
      <c r="BT1028" s="2"/>
      <c r="BU1028" s="2"/>
      <c r="BV1028" s="2"/>
      <c r="BW1028" s="2"/>
      <c r="BX1028" s="2"/>
      <c r="BY1028" s="2"/>
      <c r="BZ1028" s="2"/>
      <c r="CA1028" s="2"/>
    </row>
    <row r="1029" spans="1:79" x14ac:dyDescent="0.3">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c r="BI1029" s="2"/>
      <c r="BJ1029" s="2"/>
      <c r="BK1029" s="2"/>
      <c r="BL1029" s="2"/>
      <c r="BM1029" s="2"/>
      <c r="BN1029" s="2"/>
      <c r="BO1029" s="2"/>
      <c r="BP1029" s="2"/>
      <c r="BQ1029" s="2"/>
      <c r="BR1029" s="2"/>
      <c r="BS1029" s="2"/>
      <c r="BT1029" s="2"/>
      <c r="BU1029" s="2"/>
      <c r="BV1029" s="2"/>
      <c r="BW1029" s="2"/>
      <c r="BX1029" s="2"/>
      <c r="BY1029" s="2"/>
      <c r="BZ1029" s="2"/>
      <c r="CA1029" s="2"/>
    </row>
    <row r="1030" spans="1:79" x14ac:dyDescent="0.3">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c r="BI1030" s="2"/>
      <c r="BJ1030" s="2"/>
      <c r="BK1030" s="2"/>
      <c r="BL1030" s="2"/>
      <c r="BM1030" s="2"/>
      <c r="BN1030" s="2"/>
      <c r="BO1030" s="2"/>
      <c r="BP1030" s="2"/>
      <c r="BQ1030" s="2"/>
      <c r="BR1030" s="2"/>
      <c r="BS1030" s="2"/>
      <c r="BT1030" s="2"/>
      <c r="BU1030" s="2"/>
      <c r="BV1030" s="2"/>
      <c r="BW1030" s="2"/>
      <c r="BX1030" s="2"/>
      <c r="BY1030" s="2"/>
      <c r="BZ1030" s="2"/>
      <c r="CA1030" s="2"/>
    </row>
    <row r="1031" spans="1:79" x14ac:dyDescent="0.3">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row>
    <row r="1032" spans="1:79" x14ac:dyDescent="0.3">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c r="BI1032" s="2"/>
      <c r="BJ1032" s="2"/>
      <c r="BK1032" s="2"/>
      <c r="BL1032" s="2"/>
      <c r="BM1032" s="2"/>
      <c r="BN1032" s="2"/>
      <c r="BO1032" s="2"/>
      <c r="BP1032" s="2"/>
      <c r="BQ1032" s="2"/>
      <c r="BR1032" s="2"/>
      <c r="BS1032" s="2"/>
      <c r="BT1032" s="2"/>
      <c r="BU1032" s="2"/>
      <c r="BV1032" s="2"/>
      <c r="BW1032" s="2"/>
      <c r="BX1032" s="2"/>
      <c r="BY1032" s="2"/>
      <c r="BZ1032" s="2"/>
      <c r="CA1032" s="2"/>
    </row>
    <row r="1033" spans="1:79" x14ac:dyDescent="0.3">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2"/>
      <c r="BJ1033" s="2"/>
      <c r="BK1033" s="2"/>
      <c r="BL1033" s="2"/>
      <c r="BM1033" s="2"/>
      <c r="BN1033" s="2"/>
      <c r="BO1033" s="2"/>
      <c r="BP1033" s="2"/>
      <c r="BQ1033" s="2"/>
      <c r="BR1033" s="2"/>
      <c r="BS1033" s="2"/>
      <c r="BT1033" s="2"/>
      <c r="BU1033" s="2"/>
      <c r="BV1033" s="2"/>
      <c r="BW1033" s="2"/>
      <c r="BX1033" s="2"/>
      <c r="BY1033" s="2"/>
      <c r="BZ1033" s="2"/>
      <c r="CA1033" s="2"/>
    </row>
    <row r="1034" spans="1:79" x14ac:dyDescent="0.3">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2"/>
      <c r="BJ1034" s="2"/>
      <c r="BK1034" s="2"/>
      <c r="BL1034" s="2"/>
      <c r="BM1034" s="2"/>
      <c r="BN1034" s="2"/>
      <c r="BO1034" s="2"/>
      <c r="BP1034" s="2"/>
      <c r="BQ1034" s="2"/>
      <c r="BR1034" s="2"/>
      <c r="BS1034" s="2"/>
      <c r="BT1034" s="2"/>
      <c r="BU1034" s="2"/>
      <c r="BV1034" s="2"/>
      <c r="BW1034" s="2"/>
      <c r="BX1034" s="2"/>
      <c r="BY1034" s="2"/>
      <c r="BZ1034" s="2"/>
      <c r="CA1034" s="2"/>
    </row>
    <row r="1035" spans="1:79" x14ac:dyDescent="0.3">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c r="BI1035" s="2"/>
      <c r="BJ1035" s="2"/>
      <c r="BK1035" s="2"/>
      <c r="BL1035" s="2"/>
      <c r="BM1035" s="2"/>
      <c r="BN1035" s="2"/>
      <c r="BO1035" s="2"/>
      <c r="BP1035" s="2"/>
      <c r="BQ1035" s="2"/>
      <c r="BR1035" s="2"/>
      <c r="BS1035" s="2"/>
      <c r="BT1035" s="2"/>
      <c r="BU1035" s="2"/>
      <c r="BV1035" s="2"/>
      <c r="BW1035" s="2"/>
      <c r="BX1035" s="2"/>
      <c r="BY1035" s="2"/>
      <c r="BZ1035" s="2"/>
      <c r="CA1035" s="2"/>
    </row>
    <row r="1036" spans="1:79" x14ac:dyDescent="0.3">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2"/>
      <c r="BJ1036" s="2"/>
      <c r="BK1036" s="2"/>
      <c r="BL1036" s="2"/>
      <c r="BM1036" s="2"/>
      <c r="BN1036" s="2"/>
      <c r="BO1036" s="2"/>
      <c r="BP1036" s="2"/>
      <c r="BQ1036" s="2"/>
      <c r="BR1036" s="2"/>
      <c r="BS1036" s="2"/>
      <c r="BT1036" s="2"/>
      <c r="BU1036" s="2"/>
      <c r="BV1036" s="2"/>
      <c r="BW1036" s="2"/>
      <c r="BX1036" s="2"/>
      <c r="BY1036" s="2"/>
      <c r="BZ1036" s="2"/>
      <c r="CA1036" s="2"/>
    </row>
    <row r="1037" spans="1:79" x14ac:dyDescent="0.3">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c r="BI1037" s="2"/>
      <c r="BJ1037" s="2"/>
      <c r="BK1037" s="2"/>
      <c r="BL1037" s="2"/>
      <c r="BM1037" s="2"/>
      <c r="BN1037" s="2"/>
      <c r="BO1037" s="2"/>
      <c r="BP1037" s="2"/>
      <c r="BQ1037" s="2"/>
      <c r="BR1037" s="2"/>
      <c r="BS1037" s="2"/>
      <c r="BT1037" s="2"/>
      <c r="BU1037" s="2"/>
      <c r="BV1037" s="2"/>
      <c r="BW1037" s="2"/>
      <c r="BX1037" s="2"/>
      <c r="BY1037" s="2"/>
      <c r="BZ1037" s="2"/>
      <c r="CA1037" s="2"/>
    </row>
    <row r="1038" spans="1:79" x14ac:dyDescent="0.3">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c r="BI1038" s="2"/>
      <c r="BJ1038" s="2"/>
      <c r="BK1038" s="2"/>
      <c r="BL1038" s="2"/>
      <c r="BM1038" s="2"/>
      <c r="BN1038" s="2"/>
      <c r="BO1038" s="2"/>
      <c r="BP1038" s="2"/>
      <c r="BQ1038" s="2"/>
      <c r="BR1038" s="2"/>
      <c r="BS1038" s="2"/>
      <c r="BT1038" s="2"/>
      <c r="BU1038" s="2"/>
      <c r="BV1038" s="2"/>
      <c r="BW1038" s="2"/>
      <c r="BX1038" s="2"/>
      <c r="BY1038" s="2"/>
      <c r="BZ1038" s="2"/>
      <c r="CA1038" s="2"/>
    </row>
    <row r="1039" spans="1:79" x14ac:dyDescent="0.3">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c r="BI1039" s="2"/>
      <c r="BJ1039" s="2"/>
      <c r="BK1039" s="2"/>
      <c r="BL1039" s="2"/>
      <c r="BM1039" s="2"/>
      <c r="BN1039" s="2"/>
      <c r="BO1039" s="2"/>
      <c r="BP1039" s="2"/>
      <c r="BQ1039" s="2"/>
      <c r="BR1039" s="2"/>
      <c r="BS1039" s="2"/>
      <c r="BT1039" s="2"/>
      <c r="BU1039" s="2"/>
      <c r="BV1039" s="2"/>
      <c r="BW1039" s="2"/>
      <c r="BX1039" s="2"/>
      <c r="BY1039" s="2"/>
      <c r="BZ1039" s="2"/>
      <c r="CA1039" s="2"/>
    </row>
    <row r="1040" spans="1:79" x14ac:dyDescent="0.3">
      <c r="A1040" s="2"/>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c r="BI1040" s="2"/>
      <c r="BJ1040" s="2"/>
      <c r="BK1040" s="2"/>
      <c r="BL1040" s="2"/>
      <c r="BM1040" s="2"/>
      <c r="BN1040" s="2"/>
      <c r="BO1040" s="2"/>
      <c r="BP1040" s="2"/>
      <c r="BQ1040" s="2"/>
      <c r="BR1040" s="2"/>
      <c r="BS1040" s="2"/>
      <c r="BT1040" s="2"/>
      <c r="BU1040" s="2"/>
      <c r="BV1040" s="2"/>
      <c r="BW1040" s="2"/>
      <c r="BX1040" s="2"/>
      <c r="BY1040" s="2"/>
      <c r="BZ1040" s="2"/>
      <c r="CA1040" s="2"/>
    </row>
    <row r="1041" spans="1:79" x14ac:dyDescent="0.3">
      <c r="A1041" s="2"/>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c r="BI1041" s="2"/>
      <c r="BJ1041" s="2"/>
      <c r="BK1041" s="2"/>
      <c r="BL1041" s="2"/>
      <c r="BM1041" s="2"/>
      <c r="BN1041" s="2"/>
      <c r="BO1041" s="2"/>
      <c r="BP1041" s="2"/>
      <c r="BQ1041" s="2"/>
      <c r="BR1041" s="2"/>
      <c r="BS1041" s="2"/>
      <c r="BT1041" s="2"/>
      <c r="BU1041" s="2"/>
      <c r="BV1041" s="2"/>
      <c r="BW1041" s="2"/>
      <c r="BX1041" s="2"/>
      <c r="BY1041" s="2"/>
      <c r="BZ1041" s="2"/>
      <c r="CA1041" s="2"/>
    </row>
    <row r="1042" spans="1:79" x14ac:dyDescent="0.3">
      <c r="A1042" s="2"/>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row>
    <row r="1043" spans="1:79" x14ac:dyDescent="0.3">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2"/>
      <c r="BJ1043" s="2"/>
      <c r="BK1043" s="2"/>
      <c r="BL1043" s="2"/>
      <c r="BM1043" s="2"/>
      <c r="BN1043" s="2"/>
      <c r="BO1043" s="2"/>
      <c r="BP1043" s="2"/>
      <c r="BQ1043" s="2"/>
      <c r="BR1043" s="2"/>
      <c r="BS1043" s="2"/>
      <c r="BT1043" s="2"/>
      <c r="BU1043" s="2"/>
      <c r="BV1043" s="2"/>
      <c r="BW1043" s="2"/>
      <c r="BX1043" s="2"/>
      <c r="BY1043" s="2"/>
      <c r="BZ1043" s="2"/>
      <c r="CA1043" s="2"/>
    </row>
    <row r="1044" spans="1:79" x14ac:dyDescent="0.3">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2"/>
      <c r="BJ1044" s="2"/>
      <c r="BK1044" s="2"/>
      <c r="BL1044" s="2"/>
      <c r="BM1044" s="2"/>
      <c r="BN1044" s="2"/>
      <c r="BO1044" s="2"/>
      <c r="BP1044" s="2"/>
      <c r="BQ1044" s="2"/>
      <c r="BR1044" s="2"/>
      <c r="BS1044" s="2"/>
      <c r="BT1044" s="2"/>
      <c r="BU1044" s="2"/>
      <c r="BV1044" s="2"/>
      <c r="BW1044" s="2"/>
      <c r="BX1044" s="2"/>
      <c r="BY1044" s="2"/>
      <c r="BZ1044" s="2"/>
      <c r="CA1044" s="2"/>
    </row>
    <row r="1045" spans="1:79" x14ac:dyDescent="0.3">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2"/>
      <c r="BJ1045" s="2"/>
      <c r="BK1045" s="2"/>
      <c r="BL1045" s="2"/>
      <c r="BM1045" s="2"/>
      <c r="BN1045" s="2"/>
      <c r="BO1045" s="2"/>
      <c r="BP1045" s="2"/>
      <c r="BQ1045" s="2"/>
      <c r="BR1045" s="2"/>
      <c r="BS1045" s="2"/>
      <c r="BT1045" s="2"/>
      <c r="BU1045" s="2"/>
      <c r="BV1045" s="2"/>
      <c r="BW1045" s="2"/>
      <c r="BX1045" s="2"/>
      <c r="BY1045" s="2"/>
      <c r="BZ1045" s="2"/>
      <c r="CA1045" s="2"/>
    </row>
    <row r="1046" spans="1:79" x14ac:dyDescent="0.3">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2"/>
      <c r="BJ1046" s="2"/>
      <c r="BK1046" s="2"/>
      <c r="BL1046" s="2"/>
      <c r="BM1046" s="2"/>
      <c r="BN1046" s="2"/>
      <c r="BO1046" s="2"/>
      <c r="BP1046" s="2"/>
      <c r="BQ1046" s="2"/>
      <c r="BR1046" s="2"/>
      <c r="BS1046" s="2"/>
      <c r="BT1046" s="2"/>
      <c r="BU1046" s="2"/>
      <c r="BV1046" s="2"/>
      <c r="BW1046" s="2"/>
      <c r="BX1046" s="2"/>
      <c r="BY1046" s="2"/>
      <c r="BZ1046" s="2"/>
      <c r="CA1046" s="2"/>
    </row>
    <row r="1047" spans="1:79" x14ac:dyDescent="0.3">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2"/>
      <c r="BJ1047" s="2"/>
      <c r="BK1047" s="2"/>
      <c r="BL1047" s="2"/>
      <c r="BM1047" s="2"/>
      <c r="BN1047" s="2"/>
      <c r="BO1047" s="2"/>
      <c r="BP1047" s="2"/>
      <c r="BQ1047" s="2"/>
      <c r="BR1047" s="2"/>
      <c r="BS1047" s="2"/>
      <c r="BT1047" s="2"/>
      <c r="BU1047" s="2"/>
      <c r="BV1047" s="2"/>
      <c r="BW1047" s="2"/>
      <c r="BX1047" s="2"/>
      <c r="BY1047" s="2"/>
      <c r="BZ1047" s="2"/>
      <c r="CA1047" s="2"/>
    </row>
    <row r="1048" spans="1:79" x14ac:dyDescent="0.3">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c r="BI1048" s="2"/>
      <c r="BJ1048" s="2"/>
      <c r="BK1048" s="2"/>
      <c r="BL1048" s="2"/>
      <c r="BM1048" s="2"/>
      <c r="BN1048" s="2"/>
      <c r="BO1048" s="2"/>
      <c r="BP1048" s="2"/>
      <c r="BQ1048" s="2"/>
      <c r="BR1048" s="2"/>
      <c r="BS1048" s="2"/>
      <c r="BT1048" s="2"/>
      <c r="BU1048" s="2"/>
      <c r="BV1048" s="2"/>
      <c r="BW1048" s="2"/>
      <c r="BX1048" s="2"/>
      <c r="BY1048" s="2"/>
      <c r="BZ1048" s="2"/>
      <c r="CA1048" s="2"/>
    </row>
    <row r="1049" spans="1:79" x14ac:dyDescent="0.3">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2"/>
      <c r="BJ1049" s="2"/>
      <c r="BK1049" s="2"/>
      <c r="BL1049" s="2"/>
      <c r="BM1049" s="2"/>
      <c r="BN1049" s="2"/>
      <c r="BO1049" s="2"/>
      <c r="BP1049" s="2"/>
      <c r="BQ1049" s="2"/>
      <c r="BR1049" s="2"/>
      <c r="BS1049" s="2"/>
      <c r="BT1049" s="2"/>
      <c r="BU1049" s="2"/>
      <c r="BV1049" s="2"/>
      <c r="BW1049" s="2"/>
      <c r="BX1049" s="2"/>
      <c r="BY1049" s="2"/>
      <c r="BZ1049" s="2"/>
      <c r="CA1049" s="2"/>
    </row>
    <row r="1050" spans="1:79" x14ac:dyDescent="0.3">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2"/>
      <c r="BJ1050" s="2"/>
      <c r="BK1050" s="2"/>
      <c r="BL1050" s="2"/>
      <c r="BM1050" s="2"/>
      <c r="BN1050" s="2"/>
      <c r="BO1050" s="2"/>
      <c r="BP1050" s="2"/>
      <c r="BQ1050" s="2"/>
      <c r="BR1050" s="2"/>
      <c r="BS1050" s="2"/>
      <c r="BT1050" s="2"/>
      <c r="BU1050" s="2"/>
      <c r="BV1050" s="2"/>
      <c r="BW1050" s="2"/>
      <c r="BX1050" s="2"/>
      <c r="BY1050" s="2"/>
      <c r="BZ1050" s="2"/>
      <c r="CA1050" s="2"/>
    </row>
    <row r="1051" spans="1:79" x14ac:dyDescent="0.3">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2"/>
      <c r="BJ1051" s="2"/>
      <c r="BK1051" s="2"/>
      <c r="BL1051" s="2"/>
      <c r="BM1051" s="2"/>
      <c r="BN1051" s="2"/>
      <c r="BO1051" s="2"/>
      <c r="BP1051" s="2"/>
      <c r="BQ1051" s="2"/>
      <c r="BR1051" s="2"/>
      <c r="BS1051" s="2"/>
      <c r="BT1051" s="2"/>
      <c r="BU1051" s="2"/>
      <c r="BV1051" s="2"/>
      <c r="BW1051" s="2"/>
      <c r="BX1051" s="2"/>
      <c r="BY1051" s="2"/>
      <c r="BZ1051" s="2"/>
      <c r="CA1051" s="2"/>
    </row>
    <row r="1052" spans="1:79" x14ac:dyDescent="0.3">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2"/>
      <c r="BJ1052" s="2"/>
      <c r="BK1052" s="2"/>
      <c r="BL1052" s="2"/>
      <c r="BM1052" s="2"/>
      <c r="BN1052" s="2"/>
      <c r="BO1052" s="2"/>
      <c r="BP1052" s="2"/>
      <c r="BQ1052" s="2"/>
      <c r="BR1052" s="2"/>
      <c r="BS1052" s="2"/>
      <c r="BT1052" s="2"/>
      <c r="BU1052" s="2"/>
      <c r="BV1052" s="2"/>
      <c r="BW1052" s="2"/>
      <c r="BX1052" s="2"/>
      <c r="BY1052" s="2"/>
      <c r="BZ1052" s="2"/>
      <c r="CA1052" s="2"/>
    </row>
    <row r="1053" spans="1:79" x14ac:dyDescent="0.3">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c r="BJ1053" s="2"/>
      <c r="BK1053" s="2"/>
      <c r="BL1053" s="2"/>
      <c r="BM1053" s="2"/>
      <c r="BN1053" s="2"/>
      <c r="BO1053" s="2"/>
      <c r="BP1053" s="2"/>
      <c r="BQ1053" s="2"/>
      <c r="BR1053" s="2"/>
      <c r="BS1053" s="2"/>
      <c r="BT1053" s="2"/>
      <c r="BU1053" s="2"/>
      <c r="BV1053" s="2"/>
      <c r="BW1053" s="2"/>
      <c r="BX1053" s="2"/>
      <c r="BY1053" s="2"/>
      <c r="BZ1053" s="2"/>
      <c r="CA1053" s="2"/>
    </row>
    <row r="1054" spans="1:79" x14ac:dyDescent="0.3">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row>
    <row r="1055" spans="1:79" x14ac:dyDescent="0.3">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2"/>
      <c r="BJ1055" s="2"/>
      <c r="BK1055" s="2"/>
      <c r="BL1055" s="2"/>
      <c r="BM1055" s="2"/>
      <c r="BN1055" s="2"/>
      <c r="BO1055" s="2"/>
      <c r="BP1055" s="2"/>
      <c r="BQ1055" s="2"/>
      <c r="BR1055" s="2"/>
      <c r="BS1055" s="2"/>
      <c r="BT1055" s="2"/>
      <c r="BU1055" s="2"/>
      <c r="BV1055" s="2"/>
      <c r="BW1055" s="2"/>
      <c r="BX1055" s="2"/>
      <c r="BY1055" s="2"/>
      <c r="BZ1055" s="2"/>
      <c r="CA1055" s="2"/>
    </row>
    <row r="1056" spans="1:79" x14ac:dyDescent="0.3">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2"/>
      <c r="BJ1056" s="2"/>
      <c r="BK1056" s="2"/>
      <c r="BL1056" s="2"/>
      <c r="BM1056" s="2"/>
      <c r="BN1056" s="2"/>
      <c r="BO1056" s="2"/>
      <c r="BP1056" s="2"/>
      <c r="BQ1056" s="2"/>
      <c r="BR1056" s="2"/>
      <c r="BS1056" s="2"/>
      <c r="BT1056" s="2"/>
      <c r="BU1056" s="2"/>
      <c r="BV1056" s="2"/>
      <c r="BW1056" s="2"/>
      <c r="BX1056" s="2"/>
      <c r="BY1056" s="2"/>
      <c r="BZ1056" s="2"/>
      <c r="CA1056" s="2"/>
    </row>
    <row r="1057" spans="1:79" x14ac:dyDescent="0.3">
      <c r="A1057" s="2"/>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2"/>
      <c r="BJ1057" s="2"/>
      <c r="BK1057" s="2"/>
      <c r="BL1057" s="2"/>
      <c r="BM1057" s="2"/>
      <c r="BN1057" s="2"/>
      <c r="BO1057" s="2"/>
      <c r="BP1057" s="2"/>
      <c r="BQ1057" s="2"/>
      <c r="BR1057" s="2"/>
      <c r="BS1057" s="2"/>
      <c r="BT1057" s="2"/>
      <c r="BU1057" s="2"/>
      <c r="BV1057" s="2"/>
      <c r="BW1057" s="2"/>
      <c r="BX1057" s="2"/>
      <c r="BY1057" s="2"/>
      <c r="BZ1057" s="2"/>
      <c r="CA1057" s="2"/>
    </row>
    <row r="1058" spans="1:79" x14ac:dyDescent="0.3">
      <c r="A1058" s="2"/>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2"/>
      <c r="BJ1058" s="2"/>
      <c r="BK1058" s="2"/>
      <c r="BL1058" s="2"/>
      <c r="BM1058" s="2"/>
      <c r="BN1058" s="2"/>
      <c r="BO1058" s="2"/>
      <c r="BP1058" s="2"/>
      <c r="BQ1058" s="2"/>
      <c r="BR1058" s="2"/>
      <c r="BS1058" s="2"/>
      <c r="BT1058" s="2"/>
      <c r="BU1058" s="2"/>
      <c r="BV1058" s="2"/>
      <c r="BW1058" s="2"/>
      <c r="BX1058" s="2"/>
      <c r="BY1058" s="2"/>
      <c r="BZ1058" s="2"/>
      <c r="CA1058" s="2"/>
    </row>
    <row r="1059" spans="1:79" x14ac:dyDescent="0.3">
      <c r="A1059" s="2"/>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row>
    <row r="1060" spans="1:79" x14ac:dyDescent="0.3">
      <c r="A1060" s="2"/>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2"/>
      <c r="BJ1060" s="2"/>
      <c r="BK1060" s="2"/>
      <c r="BL1060" s="2"/>
      <c r="BM1060" s="2"/>
      <c r="BN1060" s="2"/>
      <c r="BO1060" s="2"/>
      <c r="BP1060" s="2"/>
      <c r="BQ1060" s="2"/>
      <c r="BR1060" s="2"/>
      <c r="BS1060" s="2"/>
      <c r="BT1060" s="2"/>
      <c r="BU1060" s="2"/>
      <c r="BV1060" s="2"/>
      <c r="BW1060" s="2"/>
      <c r="BX1060" s="2"/>
      <c r="BY1060" s="2"/>
      <c r="BZ1060" s="2"/>
      <c r="CA1060" s="2"/>
    </row>
    <row r="1061" spans="1:79" x14ac:dyDescent="0.3">
      <c r="A1061" s="2"/>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2"/>
      <c r="BJ1061" s="2"/>
      <c r="BK1061" s="2"/>
      <c r="BL1061" s="2"/>
      <c r="BM1061" s="2"/>
      <c r="BN1061" s="2"/>
      <c r="BO1061" s="2"/>
      <c r="BP1061" s="2"/>
      <c r="BQ1061" s="2"/>
      <c r="BR1061" s="2"/>
      <c r="BS1061" s="2"/>
      <c r="BT1061" s="2"/>
      <c r="BU1061" s="2"/>
      <c r="BV1061" s="2"/>
      <c r="BW1061" s="2"/>
      <c r="BX1061" s="2"/>
      <c r="BY1061" s="2"/>
      <c r="BZ1061" s="2"/>
      <c r="CA1061" s="2"/>
    </row>
    <row r="1062" spans="1:79" x14ac:dyDescent="0.3">
      <c r="A1062" s="2"/>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2"/>
      <c r="BJ1062" s="2"/>
      <c r="BK1062" s="2"/>
      <c r="BL1062" s="2"/>
      <c r="BM1062" s="2"/>
      <c r="BN1062" s="2"/>
      <c r="BO1062" s="2"/>
      <c r="BP1062" s="2"/>
      <c r="BQ1062" s="2"/>
      <c r="BR1062" s="2"/>
      <c r="BS1062" s="2"/>
      <c r="BT1062" s="2"/>
      <c r="BU1062" s="2"/>
      <c r="BV1062" s="2"/>
      <c r="BW1062" s="2"/>
      <c r="BX1062" s="2"/>
      <c r="BY1062" s="2"/>
      <c r="BZ1062" s="2"/>
      <c r="CA1062" s="2"/>
    </row>
    <row r="1063" spans="1:79" x14ac:dyDescent="0.3">
      <c r="A1063" s="2"/>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c r="BJ1063" s="2"/>
      <c r="BK1063" s="2"/>
      <c r="BL1063" s="2"/>
      <c r="BM1063" s="2"/>
      <c r="BN1063" s="2"/>
      <c r="BO1063" s="2"/>
      <c r="BP1063" s="2"/>
      <c r="BQ1063" s="2"/>
      <c r="BR1063" s="2"/>
      <c r="BS1063" s="2"/>
      <c r="BT1063" s="2"/>
      <c r="BU1063" s="2"/>
      <c r="BV1063" s="2"/>
      <c r="BW1063" s="2"/>
      <c r="BX1063" s="2"/>
      <c r="BY1063" s="2"/>
      <c r="BZ1063" s="2"/>
      <c r="CA1063" s="2"/>
    </row>
    <row r="1064" spans="1:79" x14ac:dyDescent="0.3">
      <c r="A1064" s="2"/>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2"/>
      <c r="BJ1064" s="2"/>
      <c r="BK1064" s="2"/>
      <c r="BL1064" s="2"/>
      <c r="BM1064" s="2"/>
      <c r="BN1064" s="2"/>
      <c r="BO1064" s="2"/>
      <c r="BP1064" s="2"/>
      <c r="BQ1064" s="2"/>
      <c r="BR1064" s="2"/>
      <c r="BS1064" s="2"/>
      <c r="BT1064" s="2"/>
      <c r="BU1064" s="2"/>
      <c r="BV1064" s="2"/>
      <c r="BW1064" s="2"/>
      <c r="BX1064" s="2"/>
      <c r="BY1064" s="2"/>
      <c r="BZ1064" s="2"/>
      <c r="CA1064" s="2"/>
    </row>
    <row r="1065" spans="1:79" x14ac:dyDescent="0.3">
      <c r="A1065" s="2"/>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2"/>
      <c r="BJ1065" s="2"/>
      <c r="BK1065" s="2"/>
      <c r="BL1065" s="2"/>
      <c r="BM1065" s="2"/>
      <c r="BN1065" s="2"/>
      <c r="BO1065" s="2"/>
      <c r="BP1065" s="2"/>
      <c r="BQ1065" s="2"/>
      <c r="BR1065" s="2"/>
      <c r="BS1065" s="2"/>
      <c r="BT1065" s="2"/>
      <c r="BU1065" s="2"/>
      <c r="BV1065" s="2"/>
      <c r="BW1065" s="2"/>
      <c r="BX1065" s="2"/>
      <c r="BY1065" s="2"/>
      <c r="BZ1065" s="2"/>
      <c r="CA1065" s="2"/>
    </row>
    <row r="1066" spans="1:79" x14ac:dyDescent="0.3">
      <c r="A1066" s="2"/>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row>
    <row r="1067" spans="1:79" x14ac:dyDescent="0.3">
      <c r="A1067" s="2"/>
      <c r="B1067" s="2"/>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2"/>
      <c r="BJ1067" s="2"/>
      <c r="BK1067" s="2"/>
      <c r="BL1067" s="2"/>
      <c r="BM1067" s="2"/>
      <c r="BN1067" s="2"/>
      <c r="BO1067" s="2"/>
      <c r="BP1067" s="2"/>
      <c r="BQ1067" s="2"/>
      <c r="BR1067" s="2"/>
      <c r="BS1067" s="2"/>
      <c r="BT1067" s="2"/>
      <c r="BU1067" s="2"/>
      <c r="BV1067" s="2"/>
      <c r="BW1067" s="2"/>
      <c r="BX1067" s="2"/>
      <c r="BY1067" s="2"/>
      <c r="BZ1067" s="2"/>
      <c r="CA1067" s="2"/>
    </row>
    <row r="1068" spans="1:79" x14ac:dyDescent="0.3">
      <c r="A1068" s="2"/>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2"/>
      <c r="BJ1068" s="2"/>
      <c r="BK1068" s="2"/>
      <c r="BL1068" s="2"/>
      <c r="BM1068" s="2"/>
      <c r="BN1068" s="2"/>
      <c r="BO1068" s="2"/>
      <c r="BP1068" s="2"/>
      <c r="BQ1068" s="2"/>
      <c r="BR1068" s="2"/>
      <c r="BS1068" s="2"/>
      <c r="BT1068" s="2"/>
      <c r="BU1068" s="2"/>
      <c r="BV1068" s="2"/>
      <c r="BW1068" s="2"/>
      <c r="BX1068" s="2"/>
      <c r="BY1068" s="2"/>
      <c r="BZ1068" s="2"/>
      <c r="CA1068" s="2"/>
    </row>
    <row r="1069" spans="1:79" x14ac:dyDescent="0.3">
      <c r="A1069" s="2"/>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2"/>
      <c r="BJ1069" s="2"/>
      <c r="BK1069" s="2"/>
      <c r="BL1069" s="2"/>
      <c r="BM1069" s="2"/>
      <c r="BN1069" s="2"/>
      <c r="BO1069" s="2"/>
      <c r="BP1069" s="2"/>
      <c r="BQ1069" s="2"/>
      <c r="BR1069" s="2"/>
      <c r="BS1069" s="2"/>
      <c r="BT1069" s="2"/>
      <c r="BU1069" s="2"/>
      <c r="BV1069" s="2"/>
      <c r="BW1069" s="2"/>
      <c r="BX1069" s="2"/>
      <c r="BY1069" s="2"/>
      <c r="BZ1069" s="2"/>
      <c r="CA1069" s="2"/>
    </row>
    <row r="1070" spans="1:79" x14ac:dyDescent="0.3">
      <c r="A1070" s="2"/>
      <c r="B1070" s="2"/>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row>
    <row r="1071" spans="1:79" x14ac:dyDescent="0.3">
      <c r="A1071" s="2"/>
      <c r="B1071" s="2"/>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2"/>
      <c r="BJ1071" s="2"/>
      <c r="BK1071" s="2"/>
      <c r="BL1071" s="2"/>
      <c r="BM1071" s="2"/>
      <c r="BN1071" s="2"/>
      <c r="BO1071" s="2"/>
      <c r="BP1071" s="2"/>
      <c r="BQ1071" s="2"/>
      <c r="BR1071" s="2"/>
      <c r="BS1071" s="2"/>
      <c r="BT1071" s="2"/>
      <c r="BU1071" s="2"/>
      <c r="BV1071" s="2"/>
      <c r="BW1071" s="2"/>
      <c r="BX1071" s="2"/>
      <c r="BY1071" s="2"/>
      <c r="BZ1071" s="2"/>
      <c r="CA1071" s="2"/>
    </row>
    <row r="1072" spans="1:79" x14ac:dyDescent="0.3">
      <c r="A1072" s="2"/>
      <c r="B1072" s="2"/>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2"/>
      <c r="BJ1072" s="2"/>
      <c r="BK1072" s="2"/>
      <c r="BL1072" s="2"/>
      <c r="BM1072" s="2"/>
      <c r="BN1072" s="2"/>
      <c r="BO1072" s="2"/>
      <c r="BP1072" s="2"/>
      <c r="BQ1072" s="2"/>
      <c r="BR1072" s="2"/>
      <c r="BS1072" s="2"/>
      <c r="BT1072" s="2"/>
      <c r="BU1072" s="2"/>
      <c r="BV1072" s="2"/>
      <c r="BW1072" s="2"/>
      <c r="BX1072" s="2"/>
      <c r="BY1072" s="2"/>
      <c r="BZ1072" s="2"/>
      <c r="CA1072" s="2"/>
    </row>
    <row r="1073" spans="1:79" x14ac:dyDescent="0.3">
      <c r="A1073" s="2"/>
      <c r="B1073" s="2"/>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2"/>
      <c r="BJ1073" s="2"/>
      <c r="BK1073" s="2"/>
      <c r="BL1073" s="2"/>
      <c r="BM1073" s="2"/>
      <c r="BN1073" s="2"/>
      <c r="BO1073" s="2"/>
      <c r="BP1073" s="2"/>
      <c r="BQ1073" s="2"/>
      <c r="BR1073" s="2"/>
      <c r="BS1073" s="2"/>
      <c r="BT1073" s="2"/>
      <c r="BU1073" s="2"/>
      <c r="BV1073" s="2"/>
      <c r="BW1073" s="2"/>
      <c r="BX1073" s="2"/>
      <c r="BY1073" s="2"/>
      <c r="BZ1073" s="2"/>
      <c r="CA1073" s="2"/>
    </row>
    <row r="1074" spans="1:79" x14ac:dyDescent="0.3">
      <c r="A1074" s="2"/>
      <c r="B1074" s="2"/>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2"/>
      <c r="BJ1074" s="2"/>
      <c r="BK1074" s="2"/>
      <c r="BL1074" s="2"/>
      <c r="BM1074" s="2"/>
      <c r="BN1074" s="2"/>
      <c r="BO1074" s="2"/>
      <c r="BP1074" s="2"/>
      <c r="BQ1074" s="2"/>
      <c r="BR1074" s="2"/>
      <c r="BS1074" s="2"/>
      <c r="BT1074" s="2"/>
      <c r="BU1074" s="2"/>
      <c r="BV1074" s="2"/>
      <c r="BW1074" s="2"/>
      <c r="BX1074" s="2"/>
      <c r="BY1074" s="2"/>
      <c r="BZ1074" s="2"/>
      <c r="CA1074" s="2"/>
    </row>
    <row r="1075" spans="1:79" x14ac:dyDescent="0.3">
      <c r="A1075" s="2"/>
      <c r="B1075" s="2"/>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row>
    <row r="1076" spans="1:79" x14ac:dyDescent="0.3">
      <c r="A1076" s="2"/>
      <c r="B1076" s="2"/>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2"/>
      <c r="BJ1076" s="2"/>
      <c r="BK1076" s="2"/>
      <c r="BL1076" s="2"/>
      <c r="BM1076" s="2"/>
      <c r="BN1076" s="2"/>
      <c r="BO1076" s="2"/>
      <c r="BP1076" s="2"/>
      <c r="BQ1076" s="2"/>
      <c r="BR1076" s="2"/>
      <c r="BS1076" s="2"/>
      <c r="BT1076" s="2"/>
      <c r="BU1076" s="2"/>
      <c r="BV1076" s="2"/>
      <c r="BW1076" s="2"/>
      <c r="BX1076" s="2"/>
      <c r="BY1076" s="2"/>
      <c r="BZ1076" s="2"/>
      <c r="CA1076" s="2"/>
    </row>
    <row r="1077" spans="1:79" x14ac:dyDescent="0.3">
      <c r="A1077" s="2"/>
      <c r="B1077" s="2"/>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2"/>
      <c r="BJ1077" s="2"/>
      <c r="BK1077" s="2"/>
      <c r="BL1077" s="2"/>
      <c r="BM1077" s="2"/>
      <c r="BN1077" s="2"/>
      <c r="BO1077" s="2"/>
      <c r="BP1077" s="2"/>
      <c r="BQ1077" s="2"/>
      <c r="BR1077" s="2"/>
      <c r="BS1077" s="2"/>
      <c r="BT1077" s="2"/>
      <c r="BU1077" s="2"/>
      <c r="BV1077" s="2"/>
      <c r="BW1077" s="2"/>
      <c r="BX1077" s="2"/>
      <c r="BY1077" s="2"/>
      <c r="BZ1077" s="2"/>
      <c r="CA1077" s="2"/>
    </row>
    <row r="1078" spans="1:79" x14ac:dyDescent="0.3">
      <c r="A1078" s="2"/>
      <c r="B1078" s="2"/>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2"/>
      <c r="BJ1078" s="2"/>
      <c r="BK1078" s="2"/>
      <c r="BL1078" s="2"/>
      <c r="BM1078" s="2"/>
      <c r="BN1078" s="2"/>
      <c r="BO1078" s="2"/>
      <c r="BP1078" s="2"/>
      <c r="BQ1078" s="2"/>
      <c r="BR1078" s="2"/>
      <c r="BS1078" s="2"/>
      <c r="BT1078" s="2"/>
      <c r="BU1078" s="2"/>
      <c r="BV1078" s="2"/>
      <c r="BW1078" s="2"/>
      <c r="BX1078" s="2"/>
      <c r="BY1078" s="2"/>
      <c r="BZ1078" s="2"/>
      <c r="CA1078" s="2"/>
    </row>
    <row r="1079" spans="1:79" x14ac:dyDescent="0.3">
      <c r="A1079" s="2"/>
      <c r="B1079" s="2"/>
      <c r="C1079" s="2"/>
      <c r="D1079" s="2"/>
      <c r="E1079" s="2"/>
      <c r="F1079" s="2"/>
      <c r="G1079" s="2"/>
      <c r="H1079" s="2"/>
      <c r="I1079" s="2"/>
      <c r="J1079" s="2"/>
      <c r="K1079" s="2"/>
      <c r="L1079" s="2"/>
      <c r="M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c r="BH1079" s="2"/>
      <c r="BI1079" s="2"/>
      <c r="BJ1079" s="2"/>
      <c r="BK1079" s="2"/>
      <c r="BL1079" s="2"/>
      <c r="BM1079" s="2"/>
      <c r="BN1079" s="2"/>
      <c r="BO1079" s="2"/>
      <c r="BP1079" s="2"/>
      <c r="BQ1079" s="2"/>
      <c r="BR1079" s="2"/>
      <c r="BS1079" s="2"/>
      <c r="BT1079" s="2"/>
      <c r="BU1079" s="2"/>
      <c r="BV1079" s="2"/>
      <c r="BW1079" s="2"/>
      <c r="BX1079" s="2"/>
      <c r="BY1079" s="2"/>
      <c r="BZ1079" s="2"/>
      <c r="CA1079" s="2"/>
    </row>
    <row r="1080" spans="1:79" x14ac:dyDescent="0.3">
      <c r="A1080" s="2"/>
      <c r="B1080" s="2"/>
      <c r="C1080" s="2"/>
      <c r="D1080" s="2"/>
      <c r="E1080" s="2"/>
      <c r="F1080" s="2"/>
      <c r="G1080" s="2"/>
      <c r="H1080" s="2"/>
      <c r="I1080" s="2"/>
      <c r="J1080" s="2"/>
      <c r="K1080" s="2"/>
      <c r="L1080" s="2"/>
      <c r="M1080" s="2"/>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c r="BH1080" s="2"/>
      <c r="BI1080" s="2"/>
      <c r="BJ1080" s="2"/>
      <c r="BK1080" s="2"/>
      <c r="BL1080" s="2"/>
      <c r="BM1080" s="2"/>
      <c r="BN1080" s="2"/>
      <c r="BO1080" s="2"/>
      <c r="BP1080" s="2"/>
      <c r="BQ1080" s="2"/>
      <c r="BR1080" s="2"/>
      <c r="BS1080" s="2"/>
      <c r="BT1080" s="2"/>
      <c r="BU1080" s="2"/>
      <c r="BV1080" s="2"/>
      <c r="BW1080" s="2"/>
      <c r="BX1080" s="2"/>
      <c r="BY1080" s="2"/>
      <c r="BZ1080" s="2"/>
      <c r="CA1080" s="2"/>
    </row>
    <row r="1081" spans="1:79" x14ac:dyDescent="0.3">
      <c r="A1081" s="2"/>
      <c r="B1081" s="2"/>
      <c r="C1081" s="2"/>
      <c r="D1081" s="2"/>
      <c r="E1081" s="2"/>
      <c r="F1081" s="2"/>
      <c r="G1081" s="2"/>
      <c r="H1081" s="2"/>
      <c r="I1081" s="2"/>
      <c r="J1081" s="2"/>
      <c r="K1081" s="2"/>
      <c r="L1081" s="2"/>
      <c r="M1081" s="2"/>
      <c r="N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c r="BH1081" s="2"/>
      <c r="BI1081" s="2"/>
      <c r="BJ1081" s="2"/>
      <c r="BK1081" s="2"/>
      <c r="BL1081" s="2"/>
      <c r="BM1081" s="2"/>
      <c r="BN1081" s="2"/>
      <c r="BO1081" s="2"/>
      <c r="BP1081" s="2"/>
      <c r="BQ1081" s="2"/>
      <c r="BR1081" s="2"/>
      <c r="BS1081" s="2"/>
      <c r="BT1081" s="2"/>
      <c r="BU1081" s="2"/>
      <c r="BV1081" s="2"/>
      <c r="BW1081" s="2"/>
      <c r="BX1081" s="2"/>
      <c r="BY1081" s="2"/>
      <c r="BZ1081" s="2"/>
      <c r="CA1081" s="2"/>
    </row>
    <row r="1082" spans="1:79" x14ac:dyDescent="0.3">
      <c r="A1082" s="2"/>
      <c r="B1082" s="2"/>
      <c r="C1082" s="2"/>
      <c r="D1082" s="2"/>
      <c r="E1082" s="2"/>
      <c r="F1082" s="2"/>
      <c r="G1082" s="2"/>
      <c r="H1082" s="2"/>
      <c r="I1082" s="2"/>
      <c r="J1082" s="2"/>
      <c r="K1082" s="2"/>
      <c r="L1082" s="2"/>
      <c r="M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c r="BH1082" s="2"/>
      <c r="BI1082" s="2"/>
      <c r="BJ1082" s="2"/>
      <c r="BK1082" s="2"/>
      <c r="BL1082" s="2"/>
      <c r="BM1082" s="2"/>
      <c r="BN1082" s="2"/>
      <c r="BO1082" s="2"/>
      <c r="BP1082" s="2"/>
      <c r="BQ1082" s="2"/>
      <c r="BR1082" s="2"/>
      <c r="BS1082" s="2"/>
      <c r="BT1082" s="2"/>
      <c r="BU1082" s="2"/>
      <c r="BV1082" s="2"/>
      <c r="BW1082" s="2"/>
      <c r="BX1082" s="2"/>
      <c r="BY1082" s="2"/>
      <c r="BZ1082" s="2"/>
      <c r="CA1082" s="2"/>
    </row>
    <row r="1083" spans="1:79" x14ac:dyDescent="0.3">
      <c r="A1083" s="2"/>
      <c r="B1083" s="2"/>
      <c r="C1083" s="2"/>
      <c r="D1083" s="2"/>
      <c r="E1083" s="2"/>
      <c r="F1083" s="2"/>
      <c r="G1083" s="2"/>
      <c r="H1083" s="2"/>
      <c r="I1083" s="2"/>
      <c r="J1083" s="2"/>
      <c r="K1083" s="2"/>
      <c r="L1083" s="2"/>
      <c r="M1083" s="2"/>
      <c r="N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c r="BH1083" s="2"/>
      <c r="BI1083" s="2"/>
      <c r="BJ1083" s="2"/>
      <c r="BK1083" s="2"/>
      <c r="BL1083" s="2"/>
      <c r="BM1083" s="2"/>
      <c r="BN1083" s="2"/>
      <c r="BO1083" s="2"/>
      <c r="BP1083" s="2"/>
      <c r="BQ1083" s="2"/>
      <c r="BR1083" s="2"/>
      <c r="BS1083" s="2"/>
      <c r="BT1083" s="2"/>
      <c r="BU1083" s="2"/>
      <c r="BV1083" s="2"/>
      <c r="BW1083" s="2"/>
      <c r="BX1083" s="2"/>
      <c r="BY1083" s="2"/>
      <c r="BZ1083" s="2"/>
      <c r="CA1083" s="2"/>
    </row>
    <row r="1084" spans="1:79" x14ac:dyDescent="0.3">
      <c r="A1084" s="2"/>
      <c r="B1084" s="2"/>
      <c r="C1084" s="2"/>
      <c r="D1084" s="2"/>
      <c r="E1084" s="2"/>
      <c r="F1084" s="2"/>
      <c r="G1084" s="2"/>
      <c r="H1084" s="2"/>
      <c r="I1084" s="2"/>
      <c r="J1084" s="2"/>
      <c r="K1084" s="2"/>
      <c r="L1084" s="2"/>
      <c r="M1084" s="2"/>
      <c r="N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c r="BG1084" s="2"/>
      <c r="BH1084" s="2"/>
      <c r="BI1084" s="2"/>
      <c r="BJ1084" s="2"/>
      <c r="BK1084" s="2"/>
      <c r="BL1084" s="2"/>
      <c r="BM1084" s="2"/>
      <c r="BN1084" s="2"/>
      <c r="BO1084" s="2"/>
      <c r="BP1084" s="2"/>
      <c r="BQ1084" s="2"/>
      <c r="BR1084" s="2"/>
      <c r="BS1084" s="2"/>
      <c r="BT1084" s="2"/>
      <c r="BU1084" s="2"/>
      <c r="BV1084" s="2"/>
      <c r="BW1084" s="2"/>
      <c r="BX1084" s="2"/>
      <c r="BY1084" s="2"/>
      <c r="BZ1084" s="2"/>
      <c r="CA1084" s="2"/>
    </row>
    <row r="1085" spans="1:79" x14ac:dyDescent="0.3">
      <c r="A1085" s="2"/>
      <c r="B1085" s="2"/>
      <c r="C1085" s="2"/>
      <c r="D1085" s="2"/>
      <c r="E1085" s="2"/>
      <c r="F1085" s="2"/>
      <c r="G1085" s="2"/>
      <c r="H1085" s="2"/>
      <c r="I1085" s="2"/>
      <c r="J1085" s="2"/>
      <c r="K1085" s="2"/>
      <c r="L1085" s="2"/>
      <c r="M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c r="BH1085" s="2"/>
      <c r="BI1085" s="2"/>
      <c r="BJ1085" s="2"/>
      <c r="BK1085" s="2"/>
      <c r="BL1085" s="2"/>
      <c r="BM1085" s="2"/>
      <c r="BN1085" s="2"/>
      <c r="BO1085" s="2"/>
      <c r="BP1085" s="2"/>
      <c r="BQ1085" s="2"/>
      <c r="BR1085" s="2"/>
      <c r="BS1085" s="2"/>
      <c r="BT1085" s="2"/>
      <c r="BU1085" s="2"/>
      <c r="BV1085" s="2"/>
      <c r="BW1085" s="2"/>
      <c r="BX1085" s="2"/>
      <c r="BY1085" s="2"/>
      <c r="BZ1085" s="2"/>
      <c r="CA1085" s="2"/>
    </row>
    <row r="1086" spans="1:79" x14ac:dyDescent="0.3">
      <c r="A1086" s="2"/>
      <c r="B1086" s="2"/>
      <c r="C1086" s="2"/>
      <c r="D1086" s="2"/>
      <c r="E1086" s="2"/>
      <c r="F1086" s="2"/>
      <c r="G1086" s="2"/>
      <c r="H1086" s="2"/>
      <c r="I1086" s="2"/>
      <c r="J1086" s="2"/>
      <c r="K1086" s="2"/>
      <c r="L1086" s="2"/>
      <c r="M1086" s="2"/>
      <c r="N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c r="BG1086" s="2"/>
      <c r="BH1086" s="2"/>
      <c r="BI1086" s="2"/>
      <c r="BJ1086" s="2"/>
      <c r="BK1086" s="2"/>
      <c r="BL1086" s="2"/>
      <c r="BM1086" s="2"/>
      <c r="BN1086" s="2"/>
      <c r="BO1086" s="2"/>
      <c r="BP1086" s="2"/>
      <c r="BQ1086" s="2"/>
      <c r="BR1086" s="2"/>
      <c r="BS1086" s="2"/>
      <c r="BT1086" s="2"/>
      <c r="BU1086" s="2"/>
      <c r="BV1086" s="2"/>
      <c r="BW1086" s="2"/>
      <c r="BX1086" s="2"/>
      <c r="BY1086" s="2"/>
      <c r="BZ1086" s="2"/>
      <c r="CA1086" s="2"/>
    </row>
    <row r="1087" spans="1:79" x14ac:dyDescent="0.3">
      <c r="A1087" s="2"/>
      <c r="B1087" s="2"/>
      <c r="C1087" s="2"/>
      <c r="D1087" s="2"/>
      <c r="E1087" s="2"/>
      <c r="F1087" s="2"/>
      <c r="G1087" s="2"/>
      <c r="H1087" s="2"/>
      <c r="I1087" s="2"/>
      <c r="J1087" s="2"/>
      <c r="K1087" s="2"/>
      <c r="L1087" s="2"/>
      <c r="M1087" s="2"/>
      <c r="N1087" s="2"/>
      <c r="O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c r="BG1087" s="2"/>
      <c r="BH1087" s="2"/>
      <c r="BI1087" s="2"/>
      <c r="BJ1087" s="2"/>
      <c r="BK1087" s="2"/>
      <c r="BL1087" s="2"/>
      <c r="BM1087" s="2"/>
      <c r="BN1087" s="2"/>
      <c r="BO1087" s="2"/>
      <c r="BP1087" s="2"/>
      <c r="BQ1087" s="2"/>
      <c r="BR1087" s="2"/>
      <c r="BS1087" s="2"/>
      <c r="BT1087" s="2"/>
      <c r="BU1087" s="2"/>
      <c r="BV1087" s="2"/>
      <c r="BW1087" s="2"/>
      <c r="BX1087" s="2"/>
      <c r="BY1087" s="2"/>
      <c r="BZ1087" s="2"/>
      <c r="CA1087" s="2"/>
    </row>
    <row r="1088" spans="1:79" x14ac:dyDescent="0.3">
      <c r="A1088" s="2"/>
      <c r="B1088" s="2"/>
      <c r="C1088" s="2"/>
      <c r="D1088" s="2"/>
      <c r="E1088" s="2"/>
      <c r="F1088" s="2"/>
      <c r="G1088" s="2"/>
      <c r="H1088" s="2"/>
      <c r="I1088" s="2"/>
      <c r="J1088" s="2"/>
      <c r="K1088" s="2"/>
      <c r="L1088" s="2"/>
      <c r="M1088" s="2"/>
      <c r="N1088" s="2"/>
      <c r="O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c r="BG1088" s="2"/>
      <c r="BH1088" s="2"/>
      <c r="BI1088" s="2"/>
      <c r="BJ1088" s="2"/>
      <c r="BK1088" s="2"/>
      <c r="BL1088" s="2"/>
      <c r="BM1088" s="2"/>
      <c r="BN1088" s="2"/>
      <c r="BO1088" s="2"/>
      <c r="BP1088" s="2"/>
      <c r="BQ1088" s="2"/>
      <c r="BR1088" s="2"/>
      <c r="BS1088" s="2"/>
      <c r="BT1088" s="2"/>
      <c r="BU1088" s="2"/>
      <c r="BV1088" s="2"/>
      <c r="BW1088" s="2"/>
      <c r="BX1088" s="2"/>
      <c r="BY1088" s="2"/>
      <c r="BZ1088" s="2"/>
      <c r="CA1088" s="2"/>
    </row>
    <row r="1089" spans="1:79" x14ac:dyDescent="0.3">
      <c r="A1089" s="2"/>
      <c r="B1089" s="2"/>
      <c r="C1089" s="2"/>
      <c r="D1089" s="2"/>
      <c r="E1089" s="2"/>
      <c r="F1089" s="2"/>
      <c r="G1089" s="2"/>
      <c r="H1089" s="2"/>
      <c r="I1089" s="2"/>
      <c r="J1089" s="2"/>
      <c r="K1089" s="2"/>
      <c r="L1089" s="2"/>
      <c r="M1089" s="2"/>
      <c r="N1089" s="2"/>
      <c r="O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c r="BG1089" s="2"/>
      <c r="BH1089" s="2"/>
      <c r="BI1089" s="2"/>
      <c r="BJ1089" s="2"/>
      <c r="BK1089" s="2"/>
      <c r="BL1089" s="2"/>
      <c r="BM1089" s="2"/>
      <c r="BN1089" s="2"/>
      <c r="BO1089" s="2"/>
      <c r="BP1089" s="2"/>
      <c r="BQ1089" s="2"/>
      <c r="BR1089" s="2"/>
      <c r="BS1089" s="2"/>
      <c r="BT1089" s="2"/>
      <c r="BU1089" s="2"/>
      <c r="BV1089" s="2"/>
      <c r="BW1089" s="2"/>
      <c r="BX1089" s="2"/>
      <c r="BY1089" s="2"/>
      <c r="BZ1089" s="2"/>
      <c r="CA1089" s="2"/>
    </row>
    <row r="1090" spans="1:79" x14ac:dyDescent="0.3">
      <c r="A1090" s="2"/>
      <c r="B1090" s="2"/>
      <c r="C1090" s="2"/>
      <c r="D1090" s="2"/>
      <c r="E1090" s="2"/>
      <c r="F1090" s="2"/>
      <c r="G1090" s="2"/>
      <c r="H1090" s="2"/>
      <c r="I1090" s="2"/>
      <c r="J1090" s="2"/>
      <c r="K1090" s="2"/>
      <c r="L1090" s="2"/>
      <c r="M1090" s="2"/>
      <c r="N1090" s="2"/>
      <c r="O1090" s="2"/>
      <c r="P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c r="BI1090" s="2"/>
      <c r="BJ1090" s="2"/>
      <c r="BK1090" s="2"/>
      <c r="BL1090" s="2"/>
      <c r="BM1090" s="2"/>
      <c r="BN1090" s="2"/>
      <c r="BO1090" s="2"/>
      <c r="BP1090" s="2"/>
      <c r="BQ1090" s="2"/>
      <c r="BR1090" s="2"/>
      <c r="BS1090" s="2"/>
      <c r="BT1090" s="2"/>
      <c r="BU1090" s="2"/>
      <c r="BV1090" s="2"/>
      <c r="BW1090" s="2"/>
      <c r="BX1090" s="2"/>
      <c r="BY1090" s="2"/>
      <c r="BZ1090" s="2"/>
      <c r="CA1090" s="2"/>
    </row>
    <row r="1091" spans="1:79" x14ac:dyDescent="0.3">
      <c r="A1091" s="2"/>
      <c r="B1091" s="2"/>
      <c r="C1091" s="2"/>
      <c r="D1091" s="2"/>
      <c r="E1091" s="2"/>
      <c r="F1091" s="2"/>
      <c r="G1091" s="2"/>
      <c r="H1091" s="2"/>
      <c r="I1091" s="2"/>
      <c r="J1091" s="2"/>
      <c r="K1091" s="2"/>
      <c r="L1091" s="2"/>
      <c r="M1091" s="2"/>
      <c r="N1091" s="2"/>
      <c r="O1091" s="2"/>
      <c r="P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c r="BI1091" s="2"/>
      <c r="BJ1091" s="2"/>
      <c r="BK1091" s="2"/>
      <c r="BL1091" s="2"/>
      <c r="BM1091" s="2"/>
      <c r="BN1091" s="2"/>
      <c r="BO1091" s="2"/>
      <c r="BP1091" s="2"/>
      <c r="BQ1091" s="2"/>
      <c r="BR1091" s="2"/>
      <c r="BS1091" s="2"/>
      <c r="BT1091" s="2"/>
      <c r="BU1091" s="2"/>
      <c r="BV1091" s="2"/>
      <c r="BW1091" s="2"/>
      <c r="BX1091" s="2"/>
      <c r="BY1091" s="2"/>
      <c r="BZ1091" s="2"/>
      <c r="CA1091" s="2"/>
    </row>
    <row r="1092" spans="1:79" x14ac:dyDescent="0.3">
      <c r="A1092" s="2"/>
      <c r="B1092" s="2"/>
      <c r="C1092" s="2"/>
      <c r="D1092" s="2"/>
      <c r="E1092" s="2"/>
      <c r="F1092" s="2"/>
      <c r="G1092" s="2"/>
      <c r="H1092" s="2"/>
      <c r="I1092" s="2"/>
      <c r="J1092" s="2"/>
      <c r="K1092" s="2"/>
      <c r="L1092" s="2"/>
      <c r="M1092" s="2"/>
      <c r="N1092" s="2"/>
      <c r="O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c r="BG1092" s="2"/>
      <c r="BH1092" s="2"/>
      <c r="BI1092" s="2"/>
      <c r="BJ1092" s="2"/>
      <c r="BK1092" s="2"/>
      <c r="BL1092" s="2"/>
      <c r="BM1092" s="2"/>
      <c r="BN1092" s="2"/>
      <c r="BO1092" s="2"/>
      <c r="BP1092" s="2"/>
      <c r="BQ1092" s="2"/>
      <c r="BR1092" s="2"/>
      <c r="BS1092" s="2"/>
      <c r="BT1092" s="2"/>
      <c r="BU1092" s="2"/>
      <c r="BV1092" s="2"/>
      <c r="BW1092" s="2"/>
      <c r="BX1092" s="2"/>
      <c r="BY1092" s="2"/>
      <c r="BZ1092" s="2"/>
      <c r="CA1092" s="2"/>
    </row>
    <row r="1093" spans="1:79" x14ac:dyDescent="0.3">
      <c r="A1093" s="2"/>
      <c r="B1093" s="2"/>
      <c r="C1093" s="2"/>
      <c r="D1093" s="2"/>
      <c r="E1093" s="2"/>
      <c r="F1093" s="2"/>
      <c r="G1093" s="2"/>
      <c r="H1093" s="2"/>
      <c r="I1093" s="2"/>
      <c r="J1093" s="2"/>
      <c r="K1093" s="2"/>
      <c r="L1093" s="2"/>
      <c r="M1093" s="2"/>
      <c r="N1093" s="2"/>
      <c r="O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c r="BI1093" s="2"/>
      <c r="BJ1093" s="2"/>
      <c r="BK1093" s="2"/>
      <c r="BL1093" s="2"/>
      <c r="BM1093" s="2"/>
      <c r="BN1093" s="2"/>
      <c r="BO1093" s="2"/>
      <c r="BP1093" s="2"/>
      <c r="BQ1093" s="2"/>
      <c r="BR1093" s="2"/>
      <c r="BS1093" s="2"/>
      <c r="BT1093" s="2"/>
      <c r="BU1093" s="2"/>
      <c r="BV1093" s="2"/>
      <c r="BW1093" s="2"/>
      <c r="BX1093" s="2"/>
      <c r="BY1093" s="2"/>
      <c r="BZ1093" s="2"/>
      <c r="CA1093" s="2"/>
    </row>
    <row r="1094" spans="1:79" x14ac:dyDescent="0.3">
      <c r="A1094" s="2"/>
      <c r="B1094" s="2"/>
      <c r="C1094" s="2"/>
      <c r="D1094" s="2"/>
      <c r="E1094" s="2"/>
      <c r="F1094" s="2"/>
      <c r="G1094" s="2"/>
      <c r="H1094" s="2"/>
      <c r="I1094" s="2"/>
      <c r="J1094" s="2"/>
      <c r="K1094" s="2"/>
      <c r="L1094" s="2"/>
      <c r="M1094" s="2"/>
      <c r="N1094" s="2"/>
      <c r="O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c r="BG1094" s="2"/>
      <c r="BH1094" s="2"/>
      <c r="BI1094" s="2"/>
      <c r="BJ1094" s="2"/>
      <c r="BK1094" s="2"/>
      <c r="BL1094" s="2"/>
      <c r="BM1094" s="2"/>
      <c r="BN1094" s="2"/>
      <c r="BO1094" s="2"/>
      <c r="BP1094" s="2"/>
      <c r="BQ1094" s="2"/>
      <c r="BR1094" s="2"/>
      <c r="BS1094" s="2"/>
      <c r="BT1094" s="2"/>
      <c r="BU1094" s="2"/>
      <c r="BV1094" s="2"/>
      <c r="BW1094" s="2"/>
      <c r="BX1094" s="2"/>
      <c r="BY1094" s="2"/>
      <c r="BZ1094" s="2"/>
      <c r="CA1094" s="2"/>
    </row>
    <row r="1095" spans="1:79" x14ac:dyDescent="0.3">
      <c r="A1095" s="2"/>
      <c r="B1095" s="2"/>
      <c r="C1095" s="2"/>
      <c r="D1095" s="2"/>
      <c r="E1095" s="2"/>
      <c r="F1095" s="2"/>
      <c r="G1095" s="2"/>
      <c r="H1095" s="2"/>
      <c r="I1095" s="2"/>
      <c r="J1095" s="2"/>
      <c r="K1095" s="2"/>
      <c r="L1095" s="2"/>
      <c r="M1095" s="2"/>
      <c r="N1095" s="2"/>
      <c r="O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c r="BG1095" s="2"/>
      <c r="BH1095" s="2"/>
      <c r="BI1095" s="2"/>
      <c r="BJ1095" s="2"/>
      <c r="BK1095" s="2"/>
      <c r="BL1095" s="2"/>
      <c r="BM1095" s="2"/>
      <c r="BN1095" s="2"/>
      <c r="BO1095" s="2"/>
      <c r="BP1095" s="2"/>
      <c r="BQ1095" s="2"/>
      <c r="BR1095" s="2"/>
      <c r="BS1095" s="2"/>
      <c r="BT1095" s="2"/>
      <c r="BU1095" s="2"/>
      <c r="BV1095" s="2"/>
      <c r="BW1095" s="2"/>
      <c r="BX1095" s="2"/>
      <c r="BY1095" s="2"/>
      <c r="BZ1095" s="2"/>
      <c r="CA1095" s="2"/>
    </row>
    <row r="1096" spans="1:79" x14ac:dyDescent="0.3">
      <c r="A1096" s="2"/>
      <c r="B1096" s="2"/>
      <c r="C1096" s="2"/>
      <c r="D1096" s="2"/>
      <c r="E1096" s="2"/>
      <c r="F1096" s="2"/>
      <c r="G1096" s="2"/>
      <c r="H1096" s="2"/>
      <c r="I1096" s="2"/>
      <c r="J1096" s="2"/>
      <c r="K1096" s="2"/>
      <c r="L1096" s="2"/>
      <c r="M1096" s="2"/>
      <c r="N1096" s="2"/>
      <c r="O1096" s="2"/>
      <c r="P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c r="BF1096" s="2"/>
      <c r="BG1096" s="2"/>
      <c r="BH1096" s="2"/>
      <c r="BI1096" s="2"/>
      <c r="BJ1096" s="2"/>
      <c r="BK1096" s="2"/>
      <c r="BL1096" s="2"/>
      <c r="BM1096" s="2"/>
      <c r="BN1096" s="2"/>
      <c r="BO1096" s="2"/>
      <c r="BP1096" s="2"/>
      <c r="BQ1096" s="2"/>
      <c r="BR1096" s="2"/>
      <c r="BS1096" s="2"/>
      <c r="BT1096" s="2"/>
      <c r="BU1096" s="2"/>
      <c r="BV1096" s="2"/>
      <c r="BW1096" s="2"/>
      <c r="BX1096" s="2"/>
      <c r="BY1096" s="2"/>
      <c r="BZ1096" s="2"/>
      <c r="CA1096" s="2"/>
    </row>
    <row r="1097" spans="1:79" x14ac:dyDescent="0.3">
      <c r="A1097" s="2"/>
      <c r="B1097" s="2"/>
      <c r="C1097" s="2"/>
      <c r="D1097" s="2"/>
      <c r="E1097" s="2"/>
      <c r="F1097" s="2"/>
      <c r="G1097" s="2"/>
      <c r="H1097" s="2"/>
      <c r="I1097" s="2"/>
      <c r="J1097" s="2"/>
      <c r="K1097" s="2"/>
      <c r="L1097" s="2"/>
      <c r="M1097" s="2"/>
      <c r="N1097" s="2"/>
      <c r="O1097" s="2"/>
      <c r="P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c r="BE1097" s="2"/>
      <c r="BF1097" s="2"/>
      <c r="BG1097" s="2"/>
      <c r="BH1097" s="2"/>
      <c r="BI1097" s="2"/>
      <c r="BJ1097" s="2"/>
      <c r="BK1097" s="2"/>
      <c r="BL1097" s="2"/>
      <c r="BM1097" s="2"/>
      <c r="BN1097" s="2"/>
      <c r="BO1097" s="2"/>
      <c r="BP1097" s="2"/>
      <c r="BQ1097" s="2"/>
      <c r="BR1097" s="2"/>
      <c r="BS1097" s="2"/>
      <c r="BT1097" s="2"/>
      <c r="BU1097" s="2"/>
      <c r="BV1097" s="2"/>
      <c r="BW1097" s="2"/>
      <c r="BX1097" s="2"/>
      <c r="BY1097" s="2"/>
      <c r="BZ1097" s="2"/>
      <c r="CA1097" s="2"/>
    </row>
    <row r="1098" spans="1:79" x14ac:dyDescent="0.3">
      <c r="A1098" s="2"/>
      <c r="B1098" s="2"/>
      <c r="C1098" s="2"/>
      <c r="D1098" s="2"/>
      <c r="E1098" s="2"/>
      <c r="F1098" s="2"/>
      <c r="G1098" s="2"/>
      <c r="H1098" s="2"/>
      <c r="I1098" s="2"/>
      <c r="J1098" s="2"/>
      <c r="K1098" s="2"/>
      <c r="L1098" s="2"/>
      <c r="M1098" s="2"/>
      <c r="N1098" s="2"/>
      <c r="O1098" s="2"/>
      <c r="P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c r="BE1098" s="2"/>
      <c r="BF1098" s="2"/>
      <c r="BG1098" s="2"/>
      <c r="BH1098" s="2"/>
      <c r="BI1098" s="2"/>
      <c r="BJ1098" s="2"/>
      <c r="BK1098" s="2"/>
      <c r="BL1098" s="2"/>
      <c r="BM1098" s="2"/>
      <c r="BN1098" s="2"/>
      <c r="BO1098" s="2"/>
      <c r="BP1098" s="2"/>
      <c r="BQ1098" s="2"/>
      <c r="BR1098" s="2"/>
      <c r="BS1098" s="2"/>
      <c r="BT1098" s="2"/>
      <c r="BU1098" s="2"/>
      <c r="BV1098" s="2"/>
      <c r="BW1098" s="2"/>
      <c r="BX1098" s="2"/>
      <c r="BY1098" s="2"/>
      <c r="BZ1098" s="2"/>
      <c r="CA1098" s="2"/>
    </row>
    <row r="1099" spans="1:79" x14ac:dyDescent="0.3">
      <c r="A1099" s="2"/>
      <c r="B1099" s="2"/>
      <c r="C1099" s="2"/>
      <c r="D1099" s="2"/>
      <c r="E1099" s="2"/>
      <c r="F1099" s="2"/>
      <c r="G1099" s="2"/>
      <c r="H1099" s="2"/>
      <c r="I1099" s="2"/>
      <c r="J1099" s="2"/>
      <c r="K1099" s="2"/>
      <c r="L1099" s="2"/>
      <c r="M1099" s="2"/>
      <c r="N1099" s="2"/>
      <c r="O1099" s="2"/>
      <c r="P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c r="BF1099" s="2"/>
      <c r="BG1099" s="2"/>
      <c r="BH1099" s="2"/>
      <c r="BI1099" s="2"/>
      <c r="BJ1099" s="2"/>
      <c r="BK1099" s="2"/>
      <c r="BL1099" s="2"/>
      <c r="BM1099" s="2"/>
      <c r="BN1099" s="2"/>
      <c r="BO1099" s="2"/>
      <c r="BP1099" s="2"/>
      <c r="BQ1099" s="2"/>
      <c r="BR1099" s="2"/>
      <c r="BS1099" s="2"/>
      <c r="BT1099" s="2"/>
      <c r="BU1099" s="2"/>
      <c r="BV1099" s="2"/>
      <c r="BW1099" s="2"/>
      <c r="BX1099" s="2"/>
      <c r="BY1099" s="2"/>
      <c r="BZ1099" s="2"/>
      <c r="CA1099" s="2"/>
    </row>
    <row r="1100" spans="1:79" x14ac:dyDescent="0.3">
      <c r="A1100" s="2"/>
      <c r="B1100" s="2"/>
      <c r="C1100" s="2"/>
      <c r="D1100" s="2"/>
      <c r="E1100" s="2"/>
      <c r="F1100" s="2"/>
      <c r="G1100" s="2"/>
      <c r="H1100" s="2"/>
      <c r="I1100" s="2"/>
      <c r="J1100" s="2"/>
      <c r="K1100" s="2"/>
      <c r="L1100" s="2"/>
      <c r="M1100" s="2"/>
      <c r="N1100" s="2"/>
      <c r="O1100" s="2"/>
      <c r="P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c r="BE1100" s="2"/>
      <c r="BF1100" s="2"/>
      <c r="BG1100" s="2"/>
      <c r="BH1100" s="2"/>
      <c r="BI1100" s="2"/>
      <c r="BJ1100" s="2"/>
      <c r="BK1100" s="2"/>
      <c r="BL1100" s="2"/>
      <c r="BM1100" s="2"/>
      <c r="BN1100" s="2"/>
      <c r="BO1100" s="2"/>
      <c r="BP1100" s="2"/>
      <c r="BQ1100" s="2"/>
      <c r="BR1100" s="2"/>
      <c r="BS1100" s="2"/>
      <c r="BT1100" s="2"/>
      <c r="BU1100" s="2"/>
      <c r="BV1100" s="2"/>
      <c r="BW1100" s="2"/>
      <c r="BX1100" s="2"/>
      <c r="BY1100" s="2"/>
      <c r="BZ1100" s="2"/>
      <c r="CA1100" s="2"/>
    </row>
    <row r="1101" spans="1:79" x14ac:dyDescent="0.3">
      <c r="A1101" s="2"/>
      <c r="B1101" s="2"/>
      <c r="C1101" s="2"/>
      <c r="D1101" s="2"/>
      <c r="E1101" s="2"/>
      <c r="F1101" s="2"/>
      <c r="G1101" s="2"/>
      <c r="H1101" s="2"/>
      <c r="I1101" s="2"/>
      <c r="J1101" s="2"/>
      <c r="K1101" s="2"/>
      <c r="L1101" s="2"/>
      <c r="M1101" s="2"/>
      <c r="N1101" s="2"/>
      <c r="O1101" s="2"/>
      <c r="P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c r="BE1101" s="2"/>
      <c r="BF1101" s="2"/>
      <c r="BG1101" s="2"/>
      <c r="BH1101" s="2"/>
      <c r="BI1101" s="2"/>
      <c r="BJ1101" s="2"/>
      <c r="BK1101" s="2"/>
      <c r="BL1101" s="2"/>
      <c r="BM1101" s="2"/>
      <c r="BN1101" s="2"/>
      <c r="BO1101" s="2"/>
      <c r="BP1101" s="2"/>
      <c r="BQ1101" s="2"/>
      <c r="BR1101" s="2"/>
      <c r="BS1101" s="2"/>
      <c r="BT1101" s="2"/>
      <c r="BU1101" s="2"/>
      <c r="BV1101" s="2"/>
      <c r="BW1101" s="2"/>
      <c r="BX1101" s="2"/>
      <c r="BY1101" s="2"/>
      <c r="BZ1101" s="2"/>
      <c r="CA1101" s="2"/>
    </row>
    <row r="1102" spans="1:79" x14ac:dyDescent="0.3">
      <c r="A1102" s="2"/>
      <c r="B1102" s="2"/>
      <c r="C1102" s="2"/>
      <c r="D1102" s="2"/>
      <c r="E1102" s="2"/>
      <c r="F1102" s="2"/>
      <c r="G1102" s="2"/>
      <c r="H1102" s="2"/>
      <c r="I1102" s="2"/>
      <c r="J1102" s="2"/>
      <c r="K1102" s="2"/>
      <c r="L1102" s="2"/>
      <c r="M1102" s="2"/>
      <c r="N1102" s="2"/>
      <c r="O1102" s="2"/>
      <c r="P1102" s="2"/>
      <c r="Q1102" s="2"/>
      <c r="R1102" s="2"/>
      <c r="S1102" s="2"/>
      <c r="T1102" s="2"/>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c r="AT1102" s="2"/>
      <c r="AU1102" s="2"/>
      <c r="AV1102" s="2"/>
      <c r="AW1102" s="2"/>
      <c r="AX1102" s="2"/>
      <c r="AY1102" s="2"/>
      <c r="AZ1102" s="2"/>
      <c r="BA1102" s="2"/>
      <c r="BB1102" s="2"/>
      <c r="BC1102" s="2"/>
      <c r="BD1102" s="2"/>
      <c r="BE1102" s="2"/>
      <c r="BF1102" s="2"/>
      <c r="BG1102" s="2"/>
      <c r="BH1102" s="2"/>
      <c r="BI1102" s="2"/>
      <c r="BJ1102" s="2"/>
      <c r="BK1102" s="2"/>
      <c r="BL1102" s="2"/>
      <c r="BM1102" s="2"/>
      <c r="BN1102" s="2"/>
      <c r="BO1102" s="2"/>
      <c r="BP1102" s="2"/>
      <c r="BQ1102" s="2"/>
      <c r="BR1102" s="2"/>
      <c r="BS1102" s="2"/>
      <c r="BT1102" s="2"/>
      <c r="BU1102" s="2"/>
      <c r="BV1102" s="2"/>
      <c r="BW1102" s="2"/>
      <c r="BX1102" s="2"/>
      <c r="BY1102" s="2"/>
      <c r="BZ1102" s="2"/>
      <c r="CA1102" s="2"/>
    </row>
    <row r="1103" spans="1:79" x14ac:dyDescent="0.3">
      <c r="A1103" s="2"/>
      <c r="B1103" s="2"/>
      <c r="C1103" s="2"/>
      <c r="D1103" s="2"/>
      <c r="E1103" s="2"/>
      <c r="F1103" s="2"/>
      <c r="G1103" s="2"/>
      <c r="H1103" s="2"/>
      <c r="I1103" s="2"/>
      <c r="J1103" s="2"/>
      <c r="K1103" s="2"/>
      <c r="L1103" s="2"/>
      <c r="M1103" s="2"/>
      <c r="N1103" s="2"/>
      <c r="O1103" s="2"/>
      <c r="P1103" s="2"/>
      <c r="Q1103" s="2"/>
      <c r="R1103" s="2"/>
      <c r="S1103" s="2"/>
      <c r="T1103" s="2"/>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c r="AT1103" s="2"/>
      <c r="AU1103" s="2"/>
      <c r="AV1103" s="2"/>
      <c r="AW1103" s="2"/>
      <c r="AX1103" s="2"/>
      <c r="AY1103" s="2"/>
      <c r="AZ1103" s="2"/>
      <c r="BA1103" s="2"/>
      <c r="BB1103" s="2"/>
      <c r="BC1103" s="2"/>
      <c r="BD1103" s="2"/>
      <c r="BE1103" s="2"/>
      <c r="BF1103" s="2"/>
      <c r="BG1103" s="2"/>
      <c r="BH1103" s="2"/>
      <c r="BI1103" s="2"/>
      <c r="BJ1103" s="2"/>
      <c r="BK1103" s="2"/>
      <c r="BL1103" s="2"/>
      <c r="BM1103" s="2"/>
      <c r="BN1103" s="2"/>
      <c r="BO1103" s="2"/>
      <c r="BP1103" s="2"/>
      <c r="BQ1103" s="2"/>
      <c r="BR1103" s="2"/>
      <c r="BS1103" s="2"/>
      <c r="BT1103" s="2"/>
      <c r="BU1103" s="2"/>
      <c r="BV1103" s="2"/>
      <c r="BW1103" s="2"/>
      <c r="BX1103" s="2"/>
      <c r="BY1103" s="2"/>
      <c r="BZ1103" s="2"/>
      <c r="CA1103" s="2"/>
    </row>
    <row r="1104" spans="1:79" x14ac:dyDescent="0.3">
      <c r="A1104" s="2"/>
      <c r="B1104" s="2"/>
      <c r="C1104" s="2"/>
      <c r="D1104" s="2"/>
      <c r="E1104" s="2"/>
      <c r="F1104" s="2"/>
      <c r="G1104" s="2"/>
      <c r="H1104" s="2"/>
      <c r="I1104" s="2"/>
      <c r="J1104" s="2"/>
      <c r="K1104" s="2"/>
      <c r="L1104" s="2"/>
      <c r="M1104" s="2"/>
      <c r="N1104" s="2"/>
      <c r="O1104" s="2"/>
      <c r="P1104" s="2"/>
      <c r="Q1104" s="2"/>
      <c r="R1104" s="2"/>
      <c r="S1104" s="2"/>
      <c r="T1104" s="2"/>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c r="AT1104" s="2"/>
      <c r="AU1104" s="2"/>
      <c r="AV1104" s="2"/>
      <c r="AW1104" s="2"/>
      <c r="AX1104" s="2"/>
      <c r="AY1104" s="2"/>
      <c r="AZ1104" s="2"/>
      <c r="BA1104" s="2"/>
      <c r="BB1104" s="2"/>
      <c r="BC1104" s="2"/>
      <c r="BD1104" s="2"/>
      <c r="BE1104" s="2"/>
      <c r="BF1104" s="2"/>
      <c r="BG1104" s="2"/>
      <c r="BH1104" s="2"/>
      <c r="BI1104" s="2"/>
      <c r="BJ1104" s="2"/>
      <c r="BK1104" s="2"/>
      <c r="BL1104" s="2"/>
      <c r="BM1104" s="2"/>
      <c r="BN1104" s="2"/>
      <c r="BO1104" s="2"/>
      <c r="BP1104" s="2"/>
      <c r="BQ1104" s="2"/>
      <c r="BR1104" s="2"/>
      <c r="BS1104" s="2"/>
      <c r="BT1104" s="2"/>
      <c r="BU1104" s="2"/>
      <c r="BV1104" s="2"/>
      <c r="BW1104" s="2"/>
      <c r="BX1104" s="2"/>
      <c r="BY1104" s="2"/>
      <c r="BZ1104" s="2"/>
      <c r="CA1104" s="2"/>
    </row>
    <row r="1105" spans="1:79" x14ac:dyDescent="0.3">
      <c r="A1105" s="2"/>
      <c r="B1105" s="2"/>
      <c r="C1105" s="2"/>
      <c r="D1105" s="2"/>
      <c r="E1105" s="2"/>
      <c r="F1105" s="2"/>
      <c r="G1105" s="2"/>
      <c r="H1105" s="2"/>
      <c r="I1105" s="2"/>
      <c r="J1105" s="2"/>
      <c r="K1105" s="2"/>
      <c r="L1105" s="2"/>
      <c r="M1105" s="2"/>
      <c r="N1105" s="2"/>
      <c r="O1105" s="2"/>
      <c r="P1105" s="2"/>
      <c r="Q1105" s="2"/>
      <c r="R1105" s="2"/>
      <c r="S1105" s="2"/>
      <c r="T1105" s="2"/>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c r="BE1105" s="2"/>
      <c r="BF1105" s="2"/>
      <c r="BG1105" s="2"/>
      <c r="BH1105" s="2"/>
      <c r="BI1105" s="2"/>
      <c r="BJ1105" s="2"/>
      <c r="BK1105" s="2"/>
      <c r="BL1105" s="2"/>
      <c r="BM1105" s="2"/>
      <c r="BN1105" s="2"/>
      <c r="BO1105" s="2"/>
      <c r="BP1105" s="2"/>
      <c r="BQ1105" s="2"/>
      <c r="BR1105" s="2"/>
      <c r="BS1105" s="2"/>
      <c r="BT1105" s="2"/>
      <c r="BU1105" s="2"/>
      <c r="BV1105" s="2"/>
      <c r="BW1105" s="2"/>
      <c r="BX1105" s="2"/>
      <c r="BY1105" s="2"/>
      <c r="BZ1105" s="2"/>
      <c r="CA1105" s="2"/>
    </row>
    <row r="1106" spans="1:79" x14ac:dyDescent="0.3">
      <c r="A1106" s="2"/>
      <c r="B1106" s="2"/>
      <c r="C1106" s="2"/>
      <c r="D1106" s="2"/>
      <c r="E1106" s="2"/>
      <c r="F1106" s="2"/>
      <c r="G1106" s="2"/>
      <c r="H1106" s="2"/>
      <c r="I1106" s="2"/>
      <c r="J1106" s="2"/>
      <c r="K1106" s="2"/>
      <c r="L1106" s="2"/>
      <c r="M1106" s="2"/>
      <c r="N1106" s="2"/>
      <c r="O1106" s="2"/>
      <c r="P1106" s="2"/>
      <c r="Q1106" s="2"/>
      <c r="R1106" s="2"/>
      <c r="S1106" s="2"/>
      <c r="T1106" s="2"/>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c r="BE1106" s="2"/>
      <c r="BF1106" s="2"/>
      <c r="BG1106" s="2"/>
      <c r="BH1106" s="2"/>
      <c r="BI1106" s="2"/>
      <c r="BJ1106" s="2"/>
      <c r="BK1106" s="2"/>
      <c r="BL1106" s="2"/>
      <c r="BM1106" s="2"/>
      <c r="BN1106" s="2"/>
      <c r="BO1106" s="2"/>
      <c r="BP1106" s="2"/>
      <c r="BQ1106" s="2"/>
      <c r="BR1106" s="2"/>
      <c r="BS1106" s="2"/>
      <c r="BT1106" s="2"/>
      <c r="BU1106" s="2"/>
      <c r="BV1106" s="2"/>
      <c r="BW1106" s="2"/>
      <c r="BX1106" s="2"/>
      <c r="BY1106" s="2"/>
      <c r="BZ1106" s="2"/>
      <c r="CA1106" s="2"/>
    </row>
    <row r="1107" spans="1:79" x14ac:dyDescent="0.3">
      <c r="A1107" s="2"/>
      <c r="B1107" s="2"/>
      <c r="C1107" s="2"/>
      <c r="D1107" s="2"/>
      <c r="E1107" s="2"/>
      <c r="F1107" s="2"/>
      <c r="G1107" s="2"/>
      <c r="H1107" s="2"/>
      <c r="I1107" s="2"/>
      <c r="J1107" s="2"/>
      <c r="K1107" s="2"/>
      <c r="L1107" s="2"/>
      <c r="M1107" s="2"/>
      <c r="N1107" s="2"/>
      <c r="O1107" s="2"/>
      <c r="P1107" s="2"/>
      <c r="Q1107" s="2"/>
      <c r="R1107" s="2"/>
      <c r="S1107" s="2"/>
      <c r="T1107" s="2"/>
      <c r="U1107" s="2"/>
      <c r="V1107" s="2"/>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c r="AT1107" s="2"/>
      <c r="AU1107" s="2"/>
      <c r="AV1107" s="2"/>
      <c r="AW1107" s="2"/>
      <c r="AX1107" s="2"/>
      <c r="AY1107" s="2"/>
      <c r="AZ1107" s="2"/>
      <c r="BA1107" s="2"/>
      <c r="BB1107" s="2"/>
      <c r="BC1107" s="2"/>
      <c r="BD1107" s="2"/>
      <c r="BE1107" s="2"/>
      <c r="BF1107" s="2"/>
      <c r="BG1107" s="2"/>
      <c r="BH1107" s="2"/>
      <c r="BI1107" s="2"/>
      <c r="BJ1107" s="2"/>
      <c r="BK1107" s="2"/>
      <c r="BL1107" s="2"/>
      <c r="BM1107" s="2"/>
      <c r="BN1107" s="2"/>
      <c r="BO1107" s="2"/>
      <c r="BP1107" s="2"/>
      <c r="BQ1107" s="2"/>
      <c r="BR1107" s="2"/>
      <c r="BS1107" s="2"/>
      <c r="BT1107" s="2"/>
      <c r="BU1107" s="2"/>
      <c r="BV1107" s="2"/>
      <c r="BW1107" s="2"/>
      <c r="BX1107" s="2"/>
      <c r="BY1107" s="2"/>
      <c r="BZ1107" s="2"/>
      <c r="CA1107" s="2"/>
    </row>
    <row r="1108" spans="1:79" x14ac:dyDescent="0.3">
      <c r="A1108" s="2"/>
      <c r="B1108" s="2"/>
      <c r="C1108" s="2"/>
      <c r="D1108" s="2"/>
      <c r="E1108" s="2"/>
      <c r="F1108" s="2"/>
      <c r="G1108" s="2"/>
      <c r="H1108" s="2"/>
      <c r="I1108" s="2"/>
      <c r="J1108" s="2"/>
      <c r="K1108" s="2"/>
      <c r="L1108" s="2"/>
      <c r="M1108" s="2"/>
      <c r="N1108" s="2"/>
      <c r="O1108" s="2"/>
      <c r="P1108" s="2"/>
      <c r="Q1108" s="2"/>
      <c r="R1108" s="2"/>
      <c r="S1108" s="2"/>
      <c r="T1108" s="2"/>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2"/>
      <c r="AT1108" s="2"/>
      <c r="AU1108" s="2"/>
      <c r="AV1108" s="2"/>
      <c r="AW1108" s="2"/>
      <c r="AX1108" s="2"/>
      <c r="AY1108" s="2"/>
      <c r="AZ1108" s="2"/>
      <c r="BA1108" s="2"/>
      <c r="BB1108" s="2"/>
      <c r="BC1108" s="2"/>
      <c r="BD1108" s="2"/>
      <c r="BE1108" s="2"/>
      <c r="BF1108" s="2"/>
      <c r="BG1108" s="2"/>
      <c r="BH1108" s="2"/>
      <c r="BI1108" s="2"/>
      <c r="BJ1108" s="2"/>
      <c r="BK1108" s="2"/>
      <c r="BL1108" s="2"/>
      <c r="BM1108" s="2"/>
      <c r="BN1108" s="2"/>
      <c r="BO1108" s="2"/>
      <c r="BP1108" s="2"/>
      <c r="BQ1108" s="2"/>
      <c r="BR1108" s="2"/>
      <c r="BS1108" s="2"/>
      <c r="BT1108" s="2"/>
      <c r="BU1108" s="2"/>
      <c r="BV1108" s="2"/>
      <c r="BW1108" s="2"/>
      <c r="BX1108" s="2"/>
      <c r="BY1108" s="2"/>
      <c r="BZ1108" s="2"/>
      <c r="CA1108" s="2"/>
    </row>
    <row r="1109" spans="1:79" x14ac:dyDescent="0.3">
      <c r="A1109" s="2"/>
      <c r="B1109" s="2"/>
      <c r="C1109" s="2"/>
      <c r="D1109" s="2"/>
      <c r="E1109" s="2"/>
      <c r="F1109" s="2"/>
      <c r="G1109" s="2"/>
      <c r="H1109" s="2"/>
      <c r="I1109" s="2"/>
      <c r="J1109" s="2"/>
      <c r="K1109" s="2"/>
      <c r="L1109" s="2"/>
      <c r="M1109" s="2"/>
      <c r="N1109" s="2"/>
      <c r="O1109" s="2"/>
      <c r="P1109" s="2"/>
      <c r="Q1109" s="2"/>
      <c r="R1109" s="2"/>
      <c r="S1109" s="2"/>
      <c r="T1109" s="2"/>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c r="AT1109" s="2"/>
      <c r="AU1109" s="2"/>
      <c r="AV1109" s="2"/>
      <c r="AW1109" s="2"/>
      <c r="AX1109" s="2"/>
      <c r="AY1109" s="2"/>
      <c r="AZ1109" s="2"/>
      <c r="BA1109" s="2"/>
      <c r="BB1109" s="2"/>
      <c r="BC1109" s="2"/>
      <c r="BD1109" s="2"/>
      <c r="BE1109" s="2"/>
      <c r="BF1109" s="2"/>
      <c r="BG1109" s="2"/>
      <c r="BH1109" s="2"/>
      <c r="BI1109" s="2"/>
      <c r="BJ1109" s="2"/>
      <c r="BK1109" s="2"/>
      <c r="BL1109" s="2"/>
      <c r="BM1109" s="2"/>
      <c r="BN1109" s="2"/>
      <c r="BO1109" s="2"/>
      <c r="BP1109" s="2"/>
      <c r="BQ1109" s="2"/>
      <c r="BR1109" s="2"/>
      <c r="BS1109" s="2"/>
      <c r="BT1109" s="2"/>
      <c r="BU1109" s="2"/>
      <c r="BV1109" s="2"/>
      <c r="BW1109" s="2"/>
      <c r="BX1109" s="2"/>
      <c r="BY1109" s="2"/>
      <c r="BZ1109" s="2"/>
      <c r="CA1109" s="2"/>
    </row>
    <row r="1110" spans="1:79" x14ac:dyDescent="0.3">
      <c r="A1110" s="2"/>
      <c r="B1110" s="2"/>
      <c r="C1110" s="2"/>
      <c r="D1110" s="2"/>
      <c r="E1110" s="2"/>
      <c r="F1110" s="2"/>
      <c r="G1110" s="2"/>
      <c r="H1110" s="2"/>
      <c r="I1110" s="2"/>
      <c r="J1110" s="2"/>
      <c r="K1110" s="2"/>
      <c r="L1110" s="2"/>
      <c r="M1110" s="2"/>
      <c r="N1110" s="2"/>
      <c r="O1110" s="2"/>
      <c r="P1110" s="2"/>
      <c r="Q1110" s="2"/>
      <c r="R1110" s="2"/>
      <c r="S1110" s="2"/>
      <c r="T1110" s="2"/>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c r="BE1110" s="2"/>
      <c r="BF1110" s="2"/>
      <c r="BG1110" s="2"/>
      <c r="BH1110" s="2"/>
      <c r="BI1110" s="2"/>
      <c r="BJ1110" s="2"/>
      <c r="BK1110" s="2"/>
      <c r="BL1110" s="2"/>
      <c r="BM1110" s="2"/>
      <c r="BN1110" s="2"/>
      <c r="BO1110" s="2"/>
      <c r="BP1110" s="2"/>
      <c r="BQ1110" s="2"/>
      <c r="BR1110" s="2"/>
      <c r="BS1110" s="2"/>
      <c r="BT1110" s="2"/>
      <c r="BU1110" s="2"/>
      <c r="BV1110" s="2"/>
      <c r="BW1110" s="2"/>
      <c r="BX1110" s="2"/>
      <c r="BY1110" s="2"/>
      <c r="BZ1110" s="2"/>
      <c r="CA1110" s="2"/>
    </row>
    <row r="1111" spans="1:79" x14ac:dyDescent="0.3">
      <c r="A1111" s="2"/>
      <c r="B1111" s="2"/>
      <c r="C1111" s="2"/>
      <c r="D1111" s="2"/>
      <c r="E1111" s="2"/>
      <c r="F1111" s="2"/>
      <c r="G1111" s="2"/>
      <c r="H1111" s="2"/>
      <c r="I1111" s="2"/>
      <c r="J1111" s="2"/>
      <c r="K1111" s="2"/>
      <c r="L1111" s="2"/>
      <c r="M1111" s="2"/>
      <c r="N1111" s="2"/>
      <c r="O1111" s="2"/>
      <c r="P1111" s="2"/>
      <c r="Q1111" s="2"/>
      <c r="R1111" s="2"/>
      <c r="S1111" s="2"/>
      <c r="T1111" s="2"/>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c r="AT1111" s="2"/>
      <c r="AU1111" s="2"/>
      <c r="AV1111" s="2"/>
      <c r="AW1111" s="2"/>
      <c r="AX1111" s="2"/>
      <c r="AY1111" s="2"/>
      <c r="AZ1111" s="2"/>
      <c r="BA1111" s="2"/>
      <c r="BB1111" s="2"/>
      <c r="BC1111" s="2"/>
      <c r="BD1111" s="2"/>
      <c r="BE1111" s="2"/>
      <c r="BF1111" s="2"/>
      <c r="BG1111" s="2"/>
      <c r="BH1111" s="2"/>
      <c r="BI1111" s="2"/>
      <c r="BJ1111" s="2"/>
      <c r="BK1111" s="2"/>
      <c r="BL1111" s="2"/>
      <c r="BM1111" s="2"/>
      <c r="BN1111" s="2"/>
      <c r="BO1111" s="2"/>
      <c r="BP1111" s="2"/>
      <c r="BQ1111" s="2"/>
      <c r="BR1111" s="2"/>
      <c r="BS1111" s="2"/>
      <c r="BT1111" s="2"/>
      <c r="BU1111" s="2"/>
      <c r="BV1111" s="2"/>
      <c r="BW1111" s="2"/>
      <c r="BX1111" s="2"/>
      <c r="BY1111" s="2"/>
      <c r="BZ1111" s="2"/>
      <c r="CA1111" s="2"/>
    </row>
    <row r="1112" spans="1:79" x14ac:dyDescent="0.3">
      <c r="A1112" s="2"/>
      <c r="B1112" s="2"/>
      <c r="C1112" s="2"/>
      <c r="D1112" s="2"/>
      <c r="E1112" s="2"/>
      <c r="F1112" s="2"/>
      <c r="G1112" s="2"/>
      <c r="H1112" s="2"/>
      <c r="I1112" s="2"/>
      <c r="J1112" s="2"/>
      <c r="K1112" s="2"/>
      <c r="L1112" s="2"/>
      <c r="M1112" s="2"/>
      <c r="N1112" s="2"/>
      <c r="O1112" s="2"/>
      <c r="P1112" s="2"/>
      <c r="Q1112" s="2"/>
      <c r="R1112" s="2"/>
      <c r="S1112" s="2"/>
      <c r="T1112" s="2"/>
      <c r="U1112" s="2"/>
      <c r="V1112" s="2"/>
      <c r="W1112" s="2"/>
      <c r="X1112" s="2"/>
      <c r="Y1112" s="2"/>
      <c r="Z1112" s="2"/>
      <c r="AA1112" s="2"/>
      <c r="AB1112" s="2"/>
      <c r="AC1112" s="2"/>
      <c r="AD1112" s="2"/>
      <c r="AE1112" s="2"/>
      <c r="AF1112" s="2"/>
      <c r="AG1112" s="2"/>
      <c r="AH1112" s="2"/>
      <c r="AI1112" s="2"/>
      <c r="AJ1112" s="2"/>
      <c r="AK1112" s="2"/>
      <c r="AL1112" s="2"/>
      <c r="AM1112" s="2"/>
      <c r="AN1112" s="2"/>
      <c r="AO1112" s="2"/>
      <c r="AP1112" s="2"/>
      <c r="AQ1112" s="2"/>
      <c r="AR1112" s="2"/>
      <c r="AS1112" s="2"/>
      <c r="AT1112" s="2"/>
      <c r="AU1112" s="2"/>
      <c r="AV1112" s="2"/>
      <c r="AW1112" s="2"/>
      <c r="AX1112" s="2"/>
      <c r="AY1112" s="2"/>
      <c r="AZ1112" s="2"/>
      <c r="BA1112" s="2"/>
      <c r="BB1112" s="2"/>
      <c r="BC1112" s="2"/>
      <c r="BD1112" s="2"/>
      <c r="BE1112" s="2"/>
      <c r="BF1112" s="2"/>
      <c r="BG1112" s="2"/>
      <c r="BH1112" s="2"/>
      <c r="BI1112" s="2"/>
      <c r="BJ1112" s="2"/>
      <c r="BK1112" s="2"/>
      <c r="BL1112" s="2"/>
      <c r="BM1112" s="2"/>
      <c r="BN1112" s="2"/>
      <c r="BO1112" s="2"/>
      <c r="BP1112" s="2"/>
      <c r="BQ1112" s="2"/>
      <c r="BR1112" s="2"/>
      <c r="BS1112" s="2"/>
      <c r="BT1112" s="2"/>
      <c r="BU1112" s="2"/>
      <c r="BV1112" s="2"/>
      <c r="BW1112" s="2"/>
      <c r="BX1112" s="2"/>
      <c r="BY1112" s="2"/>
      <c r="BZ1112" s="2"/>
      <c r="CA1112" s="2"/>
    </row>
    <row r="1113" spans="1:79" x14ac:dyDescent="0.3">
      <c r="A1113" s="2"/>
      <c r="B1113" s="2"/>
      <c r="C1113" s="2"/>
      <c r="D1113" s="2"/>
      <c r="E1113" s="2"/>
      <c r="F1113" s="2"/>
      <c r="G1113" s="2"/>
      <c r="H1113" s="2"/>
      <c r="I1113" s="2"/>
      <c r="J1113" s="2"/>
      <c r="K1113" s="2"/>
      <c r="L1113" s="2"/>
      <c r="M1113" s="2"/>
      <c r="N1113" s="2"/>
      <c r="O1113" s="2"/>
      <c r="P1113" s="2"/>
      <c r="Q1113" s="2"/>
      <c r="R1113" s="2"/>
      <c r="S1113" s="2"/>
      <c r="T1113" s="2"/>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c r="AQ1113" s="2"/>
      <c r="AR1113" s="2"/>
      <c r="AS1113" s="2"/>
      <c r="AT1113" s="2"/>
      <c r="AU1113" s="2"/>
      <c r="AV1113" s="2"/>
      <c r="AW1113" s="2"/>
      <c r="AX1113" s="2"/>
      <c r="AY1113" s="2"/>
      <c r="AZ1113" s="2"/>
      <c r="BA1113" s="2"/>
      <c r="BB1113" s="2"/>
      <c r="BC1113" s="2"/>
      <c r="BD1113" s="2"/>
      <c r="BE1113" s="2"/>
      <c r="BF1113" s="2"/>
      <c r="BG1113" s="2"/>
      <c r="BH1113" s="2"/>
      <c r="BI1113" s="2"/>
      <c r="BJ1113" s="2"/>
      <c r="BK1113" s="2"/>
      <c r="BL1113" s="2"/>
      <c r="BM1113" s="2"/>
      <c r="BN1113" s="2"/>
      <c r="BO1113" s="2"/>
      <c r="BP1113" s="2"/>
      <c r="BQ1113" s="2"/>
      <c r="BR1113" s="2"/>
      <c r="BS1113" s="2"/>
      <c r="BT1113" s="2"/>
      <c r="BU1113" s="2"/>
      <c r="BV1113" s="2"/>
      <c r="BW1113" s="2"/>
      <c r="BX1113" s="2"/>
      <c r="BY1113" s="2"/>
      <c r="BZ1113" s="2"/>
      <c r="CA1113" s="2"/>
    </row>
    <row r="1114" spans="1:79" x14ac:dyDescent="0.3">
      <c r="A1114" s="2"/>
      <c r="B1114" s="2"/>
      <c r="C1114" s="2"/>
      <c r="D1114" s="2"/>
      <c r="E1114" s="2"/>
      <c r="F1114" s="2"/>
      <c r="G1114" s="2"/>
      <c r="H1114" s="2"/>
      <c r="I1114" s="2"/>
      <c r="J1114" s="2"/>
      <c r="K1114" s="2"/>
      <c r="L1114" s="2"/>
      <c r="M1114" s="2"/>
      <c r="N1114" s="2"/>
      <c r="O1114" s="2"/>
      <c r="P1114" s="2"/>
      <c r="Q1114" s="2"/>
      <c r="R1114" s="2"/>
      <c r="S1114" s="2"/>
      <c r="T1114" s="2"/>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c r="AT1114" s="2"/>
      <c r="AU1114" s="2"/>
      <c r="AV1114" s="2"/>
      <c r="AW1114" s="2"/>
      <c r="AX1114" s="2"/>
      <c r="AY1114" s="2"/>
      <c r="AZ1114" s="2"/>
      <c r="BA1114" s="2"/>
      <c r="BB1114" s="2"/>
      <c r="BC1114" s="2"/>
      <c r="BD1114" s="2"/>
      <c r="BE1114" s="2"/>
      <c r="BF1114" s="2"/>
      <c r="BG1114" s="2"/>
      <c r="BH1114" s="2"/>
      <c r="BI1114" s="2"/>
      <c r="BJ1114" s="2"/>
      <c r="BK1114" s="2"/>
      <c r="BL1114" s="2"/>
      <c r="BM1114" s="2"/>
      <c r="BN1114" s="2"/>
      <c r="BO1114" s="2"/>
      <c r="BP1114" s="2"/>
      <c r="BQ1114" s="2"/>
      <c r="BR1114" s="2"/>
      <c r="BS1114" s="2"/>
      <c r="BT1114" s="2"/>
      <c r="BU1114" s="2"/>
      <c r="BV1114" s="2"/>
      <c r="BW1114" s="2"/>
      <c r="BX1114" s="2"/>
      <c r="BY1114" s="2"/>
      <c r="BZ1114" s="2"/>
      <c r="CA1114" s="2"/>
    </row>
    <row r="1115" spans="1:79" x14ac:dyDescent="0.3">
      <c r="A1115" s="2"/>
      <c r="B1115" s="2"/>
      <c r="C1115" s="2"/>
      <c r="D1115" s="2"/>
      <c r="E1115" s="2"/>
      <c r="F1115" s="2"/>
      <c r="G1115" s="2"/>
      <c r="H1115" s="2"/>
      <c r="I1115" s="2"/>
      <c r="J1115" s="2"/>
      <c r="K1115" s="2"/>
      <c r="L1115" s="2"/>
      <c r="M1115" s="2"/>
      <c r="N1115" s="2"/>
      <c r="O1115" s="2"/>
      <c r="P1115" s="2"/>
      <c r="Q1115" s="2"/>
      <c r="R1115" s="2"/>
      <c r="S1115" s="2"/>
      <c r="T1115" s="2"/>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c r="AT1115" s="2"/>
      <c r="AU1115" s="2"/>
      <c r="AV1115" s="2"/>
      <c r="AW1115" s="2"/>
      <c r="AX1115" s="2"/>
      <c r="AY1115" s="2"/>
      <c r="AZ1115" s="2"/>
      <c r="BA1115" s="2"/>
      <c r="BB1115" s="2"/>
      <c r="BC1115" s="2"/>
      <c r="BD1115" s="2"/>
      <c r="BE1115" s="2"/>
      <c r="BF1115" s="2"/>
      <c r="BG1115" s="2"/>
      <c r="BH1115" s="2"/>
      <c r="BI1115" s="2"/>
      <c r="BJ1115" s="2"/>
      <c r="BK1115" s="2"/>
      <c r="BL1115" s="2"/>
      <c r="BM1115" s="2"/>
      <c r="BN1115" s="2"/>
      <c r="BO1115" s="2"/>
      <c r="BP1115" s="2"/>
      <c r="BQ1115" s="2"/>
      <c r="BR1115" s="2"/>
      <c r="BS1115" s="2"/>
      <c r="BT1115" s="2"/>
      <c r="BU1115" s="2"/>
      <c r="BV1115" s="2"/>
      <c r="BW1115" s="2"/>
      <c r="BX1115" s="2"/>
      <c r="BY1115" s="2"/>
      <c r="BZ1115" s="2"/>
      <c r="CA1115" s="2"/>
    </row>
    <row r="1116" spans="1:79" x14ac:dyDescent="0.3">
      <c r="A1116" s="2"/>
      <c r="B1116" s="2"/>
      <c r="C1116" s="2"/>
      <c r="D1116" s="2"/>
      <c r="E1116" s="2"/>
      <c r="F1116" s="2"/>
      <c r="G1116" s="2"/>
      <c r="H1116" s="2"/>
      <c r="I1116" s="2"/>
      <c r="J1116" s="2"/>
      <c r="K1116" s="2"/>
      <c r="L1116" s="2"/>
      <c r="M1116" s="2"/>
      <c r="N1116" s="2"/>
      <c r="O1116" s="2"/>
      <c r="P1116" s="2"/>
      <c r="Q1116" s="2"/>
      <c r="R1116" s="2"/>
      <c r="S1116" s="2"/>
      <c r="T1116" s="2"/>
      <c r="U1116" s="2"/>
      <c r="V1116" s="2"/>
      <c r="W1116" s="2"/>
      <c r="X1116" s="2"/>
      <c r="Y1116" s="2"/>
      <c r="Z1116" s="2"/>
      <c r="AA1116" s="2"/>
      <c r="AB1116" s="2"/>
      <c r="AC1116" s="2"/>
      <c r="AD1116" s="2"/>
      <c r="AE1116" s="2"/>
      <c r="AF1116" s="2"/>
      <c r="AG1116" s="2"/>
      <c r="AH1116" s="2"/>
      <c r="AI1116" s="2"/>
      <c r="AJ1116" s="2"/>
      <c r="AK1116" s="2"/>
      <c r="AL1116" s="2"/>
      <c r="AM1116" s="2"/>
      <c r="AN1116" s="2"/>
      <c r="AO1116" s="2"/>
      <c r="AP1116" s="2"/>
      <c r="AQ1116" s="2"/>
      <c r="AR1116" s="2"/>
      <c r="AS1116" s="2"/>
      <c r="AT1116" s="2"/>
      <c r="AU1116" s="2"/>
      <c r="AV1116" s="2"/>
      <c r="AW1116" s="2"/>
      <c r="AX1116" s="2"/>
      <c r="AY1116" s="2"/>
      <c r="AZ1116" s="2"/>
      <c r="BA1116" s="2"/>
      <c r="BB1116" s="2"/>
      <c r="BC1116" s="2"/>
      <c r="BD1116" s="2"/>
      <c r="BE1116" s="2"/>
      <c r="BF1116" s="2"/>
      <c r="BG1116" s="2"/>
      <c r="BH1116" s="2"/>
      <c r="BI1116" s="2"/>
      <c r="BJ1116" s="2"/>
      <c r="BK1116" s="2"/>
      <c r="BL1116" s="2"/>
      <c r="BM1116" s="2"/>
      <c r="BN1116" s="2"/>
      <c r="BO1116" s="2"/>
      <c r="BP1116" s="2"/>
      <c r="BQ1116" s="2"/>
      <c r="BR1116" s="2"/>
      <c r="BS1116" s="2"/>
      <c r="BT1116" s="2"/>
      <c r="BU1116" s="2"/>
      <c r="BV1116" s="2"/>
      <c r="BW1116" s="2"/>
      <c r="BX1116" s="2"/>
      <c r="BY1116" s="2"/>
      <c r="BZ1116" s="2"/>
      <c r="CA1116" s="2"/>
    </row>
    <row r="1117" spans="1:79" x14ac:dyDescent="0.3">
      <c r="A1117" s="2"/>
      <c r="B1117" s="2"/>
      <c r="C1117" s="2"/>
      <c r="D1117" s="2"/>
      <c r="E1117" s="2"/>
      <c r="F1117" s="2"/>
      <c r="G1117" s="2"/>
      <c r="H1117" s="2"/>
      <c r="I1117" s="2"/>
      <c r="J1117" s="2"/>
      <c r="K1117" s="2"/>
      <c r="L1117" s="2"/>
      <c r="M1117" s="2"/>
      <c r="N1117" s="2"/>
      <c r="O1117" s="2"/>
      <c r="P1117" s="2"/>
      <c r="Q1117" s="2"/>
      <c r="R1117" s="2"/>
      <c r="S1117" s="2"/>
      <c r="T1117" s="2"/>
      <c r="U1117" s="2"/>
      <c r="V1117" s="2"/>
      <c r="W1117" s="2"/>
      <c r="X1117" s="2"/>
      <c r="Y1117" s="2"/>
      <c r="Z1117" s="2"/>
      <c r="AA1117" s="2"/>
      <c r="AB1117" s="2"/>
      <c r="AC1117" s="2"/>
      <c r="AD1117" s="2"/>
      <c r="AE1117" s="2"/>
      <c r="AF1117" s="2"/>
      <c r="AG1117" s="2"/>
      <c r="AH1117" s="2"/>
      <c r="AI1117" s="2"/>
      <c r="AJ1117" s="2"/>
      <c r="AK1117" s="2"/>
      <c r="AL1117" s="2"/>
      <c r="AM1117" s="2"/>
      <c r="AN1117" s="2"/>
      <c r="AO1117" s="2"/>
      <c r="AP1117" s="2"/>
      <c r="AQ1117" s="2"/>
      <c r="AR1117" s="2"/>
      <c r="AS1117" s="2"/>
      <c r="AT1117" s="2"/>
      <c r="AU1117" s="2"/>
      <c r="AV1117" s="2"/>
      <c r="AW1117" s="2"/>
      <c r="AX1117" s="2"/>
      <c r="AY1117" s="2"/>
      <c r="AZ1117" s="2"/>
      <c r="BA1117" s="2"/>
      <c r="BB1117" s="2"/>
      <c r="BC1117" s="2"/>
      <c r="BD1117" s="2"/>
      <c r="BE1117" s="2"/>
      <c r="BF1117" s="2"/>
      <c r="BG1117" s="2"/>
      <c r="BH1117" s="2"/>
      <c r="BI1117" s="2"/>
      <c r="BJ1117" s="2"/>
      <c r="BK1117" s="2"/>
      <c r="BL1117" s="2"/>
      <c r="BM1117" s="2"/>
      <c r="BN1117" s="2"/>
      <c r="BO1117" s="2"/>
      <c r="BP1117" s="2"/>
      <c r="BQ1117" s="2"/>
      <c r="BR1117" s="2"/>
      <c r="BS1117" s="2"/>
      <c r="BT1117" s="2"/>
      <c r="BU1117" s="2"/>
      <c r="BV1117" s="2"/>
      <c r="BW1117" s="2"/>
      <c r="BX1117" s="2"/>
      <c r="BY1117" s="2"/>
      <c r="BZ1117" s="2"/>
      <c r="CA1117" s="2"/>
    </row>
    <row r="1118" spans="1:79" x14ac:dyDescent="0.3">
      <c r="A1118" s="2"/>
      <c r="B1118" s="2"/>
      <c r="C1118" s="2"/>
      <c r="D1118" s="2"/>
      <c r="E1118" s="2"/>
      <c r="F1118" s="2"/>
      <c r="G1118" s="2"/>
      <c r="H1118" s="2"/>
      <c r="I1118" s="2"/>
      <c r="J1118" s="2"/>
      <c r="K1118" s="2"/>
      <c r="L1118" s="2"/>
      <c r="M1118" s="2"/>
      <c r="N1118" s="2"/>
      <c r="O1118" s="2"/>
      <c r="P1118" s="2"/>
      <c r="Q1118" s="2"/>
      <c r="R1118" s="2"/>
      <c r="S1118" s="2"/>
      <c r="T1118" s="2"/>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c r="AT1118" s="2"/>
      <c r="AU1118" s="2"/>
      <c r="AV1118" s="2"/>
      <c r="AW1118" s="2"/>
      <c r="AX1118" s="2"/>
      <c r="AY1118" s="2"/>
      <c r="AZ1118" s="2"/>
      <c r="BA1118" s="2"/>
      <c r="BB1118" s="2"/>
      <c r="BC1118" s="2"/>
      <c r="BD1118" s="2"/>
      <c r="BE1118" s="2"/>
      <c r="BF1118" s="2"/>
      <c r="BG1118" s="2"/>
      <c r="BH1118" s="2"/>
      <c r="BI1118" s="2"/>
      <c r="BJ1118" s="2"/>
      <c r="BK1118" s="2"/>
      <c r="BL1118" s="2"/>
      <c r="BM1118" s="2"/>
      <c r="BN1118" s="2"/>
      <c r="BO1118" s="2"/>
      <c r="BP1118" s="2"/>
      <c r="BQ1118" s="2"/>
      <c r="BR1118" s="2"/>
      <c r="BS1118" s="2"/>
      <c r="BT1118" s="2"/>
      <c r="BU1118" s="2"/>
      <c r="BV1118" s="2"/>
      <c r="BW1118" s="2"/>
      <c r="BX1118" s="2"/>
      <c r="BY1118" s="2"/>
      <c r="BZ1118" s="2"/>
      <c r="CA1118" s="2"/>
    </row>
    <row r="1119" spans="1:79" x14ac:dyDescent="0.3">
      <c r="A1119" s="2"/>
      <c r="B1119" s="2"/>
      <c r="C1119" s="2"/>
      <c r="D1119" s="2"/>
      <c r="E1119" s="2"/>
      <c r="F1119" s="2"/>
      <c r="G1119" s="2"/>
      <c r="H1119" s="2"/>
      <c r="I1119" s="2"/>
      <c r="J1119" s="2"/>
      <c r="K1119" s="2"/>
      <c r="L1119" s="2"/>
      <c r="M1119" s="2"/>
      <c r="N1119" s="2"/>
      <c r="O1119" s="2"/>
      <c r="P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c r="AT1119" s="2"/>
      <c r="AU1119" s="2"/>
      <c r="AV1119" s="2"/>
      <c r="AW1119" s="2"/>
      <c r="AX1119" s="2"/>
      <c r="AY1119" s="2"/>
      <c r="AZ1119" s="2"/>
      <c r="BA1119" s="2"/>
      <c r="BB1119" s="2"/>
      <c r="BC1119" s="2"/>
      <c r="BD1119" s="2"/>
      <c r="BE1119" s="2"/>
      <c r="BF1119" s="2"/>
      <c r="BG1119" s="2"/>
      <c r="BH1119" s="2"/>
      <c r="BI1119" s="2"/>
      <c r="BJ1119" s="2"/>
      <c r="BK1119" s="2"/>
      <c r="BL1119" s="2"/>
      <c r="BM1119" s="2"/>
      <c r="BN1119" s="2"/>
      <c r="BO1119" s="2"/>
      <c r="BP1119" s="2"/>
      <c r="BQ1119" s="2"/>
      <c r="BR1119" s="2"/>
      <c r="BS1119" s="2"/>
      <c r="BT1119" s="2"/>
      <c r="BU1119" s="2"/>
      <c r="BV1119" s="2"/>
      <c r="BW1119" s="2"/>
      <c r="BX1119" s="2"/>
      <c r="BY1119" s="2"/>
      <c r="BZ1119" s="2"/>
      <c r="CA1119" s="2"/>
    </row>
    <row r="1120" spans="1:79" x14ac:dyDescent="0.3">
      <c r="A1120" s="2"/>
      <c r="B1120" s="2"/>
      <c r="C1120" s="2"/>
      <c r="D1120" s="2"/>
      <c r="E1120" s="2"/>
      <c r="F1120" s="2"/>
      <c r="G1120" s="2"/>
      <c r="H1120" s="2"/>
      <c r="I1120" s="2"/>
      <c r="J1120" s="2"/>
      <c r="K1120" s="2"/>
      <c r="L1120" s="2"/>
      <c r="M1120" s="2"/>
      <c r="N1120" s="2"/>
      <c r="O1120" s="2"/>
      <c r="P1120" s="2"/>
      <c r="Q1120" s="2"/>
      <c r="R1120" s="2"/>
      <c r="S1120" s="2"/>
      <c r="T1120" s="2"/>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c r="AT1120" s="2"/>
      <c r="AU1120" s="2"/>
      <c r="AV1120" s="2"/>
      <c r="AW1120" s="2"/>
      <c r="AX1120" s="2"/>
      <c r="AY1120" s="2"/>
      <c r="AZ1120" s="2"/>
      <c r="BA1120" s="2"/>
      <c r="BB1120" s="2"/>
      <c r="BC1120" s="2"/>
      <c r="BD1120" s="2"/>
      <c r="BE1120" s="2"/>
      <c r="BF1120" s="2"/>
      <c r="BG1120" s="2"/>
      <c r="BH1120" s="2"/>
      <c r="BI1120" s="2"/>
      <c r="BJ1120" s="2"/>
      <c r="BK1120" s="2"/>
      <c r="BL1120" s="2"/>
      <c r="BM1120" s="2"/>
      <c r="BN1120" s="2"/>
      <c r="BO1120" s="2"/>
      <c r="BP1120" s="2"/>
      <c r="BQ1120" s="2"/>
      <c r="BR1120" s="2"/>
      <c r="BS1120" s="2"/>
      <c r="BT1120" s="2"/>
      <c r="BU1120" s="2"/>
      <c r="BV1120" s="2"/>
      <c r="BW1120" s="2"/>
      <c r="BX1120" s="2"/>
      <c r="BY1120" s="2"/>
      <c r="BZ1120" s="2"/>
      <c r="CA1120" s="2"/>
    </row>
    <row r="1121" spans="1:79" x14ac:dyDescent="0.3">
      <c r="A1121" s="2"/>
      <c r="B1121" s="2"/>
      <c r="C1121" s="2"/>
      <c r="D1121" s="2"/>
      <c r="E1121" s="2"/>
      <c r="F1121" s="2"/>
      <c r="G1121" s="2"/>
      <c r="H1121" s="2"/>
      <c r="I1121" s="2"/>
      <c r="J1121" s="2"/>
      <c r="K1121" s="2"/>
      <c r="L1121" s="2"/>
      <c r="M1121" s="2"/>
      <c r="N1121" s="2"/>
      <c r="O1121" s="2"/>
      <c r="P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c r="BE1121" s="2"/>
      <c r="BF1121" s="2"/>
      <c r="BG1121" s="2"/>
      <c r="BH1121" s="2"/>
      <c r="BI1121" s="2"/>
      <c r="BJ1121" s="2"/>
      <c r="BK1121" s="2"/>
      <c r="BL1121" s="2"/>
      <c r="BM1121" s="2"/>
      <c r="BN1121" s="2"/>
      <c r="BO1121" s="2"/>
      <c r="BP1121" s="2"/>
      <c r="BQ1121" s="2"/>
      <c r="BR1121" s="2"/>
      <c r="BS1121" s="2"/>
      <c r="BT1121" s="2"/>
      <c r="BU1121" s="2"/>
      <c r="BV1121" s="2"/>
      <c r="BW1121" s="2"/>
      <c r="BX1121" s="2"/>
      <c r="BY1121" s="2"/>
      <c r="BZ1121" s="2"/>
      <c r="CA1121" s="2"/>
    </row>
    <row r="1122" spans="1:79" x14ac:dyDescent="0.3">
      <c r="A1122" s="2"/>
      <c r="B1122" s="2"/>
      <c r="C1122" s="2"/>
      <c r="D1122" s="2"/>
      <c r="E1122" s="2"/>
      <c r="F1122" s="2"/>
      <c r="G1122" s="2"/>
      <c r="H1122" s="2"/>
      <c r="I1122" s="2"/>
      <c r="J1122" s="2"/>
      <c r="K1122" s="2"/>
      <c r="L1122" s="2"/>
      <c r="M1122" s="2"/>
      <c r="N1122" s="2"/>
      <c r="O1122" s="2"/>
      <c r="P1122" s="2"/>
      <c r="Q1122" s="2"/>
      <c r="R1122" s="2"/>
      <c r="S1122" s="2"/>
      <c r="T1122" s="2"/>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c r="AT1122" s="2"/>
      <c r="AU1122" s="2"/>
      <c r="AV1122" s="2"/>
      <c r="AW1122" s="2"/>
      <c r="AX1122" s="2"/>
      <c r="AY1122" s="2"/>
      <c r="AZ1122" s="2"/>
      <c r="BA1122" s="2"/>
      <c r="BB1122" s="2"/>
      <c r="BC1122" s="2"/>
      <c r="BD1122" s="2"/>
      <c r="BE1122" s="2"/>
      <c r="BF1122" s="2"/>
      <c r="BG1122" s="2"/>
      <c r="BH1122" s="2"/>
      <c r="BI1122" s="2"/>
      <c r="BJ1122" s="2"/>
      <c r="BK1122" s="2"/>
      <c r="BL1122" s="2"/>
      <c r="BM1122" s="2"/>
      <c r="BN1122" s="2"/>
      <c r="BO1122" s="2"/>
      <c r="BP1122" s="2"/>
      <c r="BQ1122" s="2"/>
      <c r="BR1122" s="2"/>
      <c r="BS1122" s="2"/>
      <c r="BT1122" s="2"/>
      <c r="BU1122" s="2"/>
      <c r="BV1122" s="2"/>
      <c r="BW1122" s="2"/>
      <c r="BX1122" s="2"/>
      <c r="BY1122" s="2"/>
      <c r="BZ1122" s="2"/>
      <c r="CA1122" s="2"/>
    </row>
    <row r="1123" spans="1:79" x14ac:dyDescent="0.3">
      <c r="A1123" s="2"/>
      <c r="B1123" s="2"/>
      <c r="C1123" s="2"/>
      <c r="D1123" s="2"/>
      <c r="E1123" s="2"/>
      <c r="F1123" s="2"/>
      <c r="G1123" s="2"/>
      <c r="H1123" s="2"/>
      <c r="I1123" s="2"/>
      <c r="J1123" s="2"/>
      <c r="K1123" s="2"/>
      <c r="L1123" s="2"/>
      <c r="M1123" s="2"/>
      <c r="N1123" s="2"/>
      <c r="O1123" s="2"/>
      <c r="P1123" s="2"/>
      <c r="Q1123" s="2"/>
      <c r="R1123" s="2"/>
      <c r="S1123" s="2"/>
      <c r="T1123" s="2"/>
      <c r="U1123" s="2"/>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2"/>
      <c r="AT1123" s="2"/>
      <c r="AU1123" s="2"/>
      <c r="AV1123" s="2"/>
      <c r="AW1123" s="2"/>
      <c r="AX1123" s="2"/>
      <c r="AY1123" s="2"/>
      <c r="AZ1123" s="2"/>
      <c r="BA1123" s="2"/>
      <c r="BB1123" s="2"/>
      <c r="BC1123" s="2"/>
      <c r="BD1123" s="2"/>
      <c r="BE1123" s="2"/>
      <c r="BF1123" s="2"/>
      <c r="BG1123" s="2"/>
      <c r="BH1123" s="2"/>
      <c r="BI1123" s="2"/>
      <c r="BJ1123" s="2"/>
      <c r="BK1123" s="2"/>
      <c r="BL1123" s="2"/>
      <c r="BM1123" s="2"/>
      <c r="BN1123" s="2"/>
      <c r="BO1123" s="2"/>
      <c r="BP1123" s="2"/>
      <c r="BQ1123" s="2"/>
      <c r="BR1123" s="2"/>
      <c r="BS1123" s="2"/>
      <c r="BT1123" s="2"/>
      <c r="BU1123" s="2"/>
      <c r="BV1123" s="2"/>
      <c r="BW1123" s="2"/>
      <c r="BX1123" s="2"/>
      <c r="BY1123" s="2"/>
      <c r="BZ1123" s="2"/>
      <c r="CA1123" s="2"/>
    </row>
    <row r="1124" spans="1:79" x14ac:dyDescent="0.3">
      <c r="A1124" s="2"/>
      <c r="B1124" s="2"/>
      <c r="C1124" s="2"/>
      <c r="D1124" s="2"/>
      <c r="E1124" s="2"/>
      <c r="F1124" s="2"/>
      <c r="G1124" s="2"/>
      <c r="H1124" s="2"/>
      <c r="I1124" s="2"/>
      <c r="J1124" s="2"/>
      <c r="K1124" s="2"/>
      <c r="L1124" s="2"/>
      <c r="M1124" s="2"/>
      <c r="N1124" s="2"/>
      <c r="O1124" s="2"/>
      <c r="P1124" s="2"/>
      <c r="Q1124" s="2"/>
      <c r="R1124" s="2"/>
      <c r="S1124" s="2"/>
      <c r="T1124" s="2"/>
      <c r="U1124" s="2"/>
      <c r="V1124" s="2"/>
      <c r="W1124" s="2"/>
      <c r="X1124" s="2"/>
      <c r="Y1124" s="2"/>
      <c r="Z1124" s="2"/>
      <c r="AA1124" s="2"/>
      <c r="AB1124" s="2"/>
      <c r="AC1124" s="2"/>
      <c r="AD1124" s="2"/>
      <c r="AE1124" s="2"/>
      <c r="AF1124" s="2"/>
      <c r="AG1124" s="2"/>
      <c r="AH1124" s="2"/>
      <c r="AI1124" s="2"/>
      <c r="AJ1124" s="2"/>
      <c r="AK1124" s="2"/>
      <c r="AL1124" s="2"/>
      <c r="AM1124" s="2"/>
      <c r="AN1124" s="2"/>
      <c r="AO1124" s="2"/>
      <c r="AP1124" s="2"/>
      <c r="AQ1124" s="2"/>
      <c r="AR1124" s="2"/>
      <c r="AS1124" s="2"/>
      <c r="AT1124" s="2"/>
      <c r="AU1124" s="2"/>
      <c r="AV1124" s="2"/>
      <c r="AW1124" s="2"/>
      <c r="AX1124" s="2"/>
      <c r="AY1124" s="2"/>
      <c r="AZ1124" s="2"/>
      <c r="BA1124" s="2"/>
      <c r="BB1124" s="2"/>
      <c r="BC1124" s="2"/>
      <c r="BD1124" s="2"/>
      <c r="BE1124" s="2"/>
      <c r="BF1124" s="2"/>
      <c r="BG1124" s="2"/>
      <c r="BH1124" s="2"/>
      <c r="BI1124" s="2"/>
      <c r="BJ1124" s="2"/>
      <c r="BK1124" s="2"/>
      <c r="BL1124" s="2"/>
      <c r="BM1124" s="2"/>
      <c r="BN1124" s="2"/>
      <c r="BO1124" s="2"/>
      <c r="BP1124" s="2"/>
      <c r="BQ1124" s="2"/>
      <c r="BR1124" s="2"/>
      <c r="BS1124" s="2"/>
      <c r="BT1124" s="2"/>
      <c r="BU1124" s="2"/>
      <c r="BV1124" s="2"/>
      <c r="BW1124" s="2"/>
      <c r="BX1124" s="2"/>
      <c r="BY1124" s="2"/>
      <c r="BZ1124" s="2"/>
      <c r="CA1124" s="2"/>
    </row>
    <row r="1125" spans="1:79" x14ac:dyDescent="0.3">
      <c r="A1125" s="2"/>
      <c r="B1125" s="2"/>
      <c r="C1125" s="2"/>
      <c r="D1125" s="2"/>
      <c r="E1125" s="2"/>
      <c r="F1125" s="2"/>
      <c r="G1125" s="2"/>
      <c r="H1125" s="2"/>
      <c r="I1125" s="2"/>
      <c r="J1125" s="2"/>
      <c r="K1125" s="2"/>
      <c r="L1125" s="2"/>
      <c r="M1125" s="2"/>
      <c r="N1125" s="2"/>
      <c r="O1125" s="2"/>
      <c r="P1125" s="2"/>
      <c r="Q1125" s="2"/>
      <c r="R1125" s="2"/>
      <c r="S1125" s="2"/>
      <c r="T1125" s="2"/>
      <c r="U1125" s="2"/>
      <c r="V1125" s="2"/>
      <c r="W1125" s="2"/>
      <c r="X1125" s="2"/>
      <c r="Y1125" s="2"/>
      <c r="Z1125" s="2"/>
      <c r="AA1125" s="2"/>
      <c r="AB1125" s="2"/>
      <c r="AC1125" s="2"/>
      <c r="AD1125" s="2"/>
      <c r="AE1125" s="2"/>
      <c r="AF1125" s="2"/>
      <c r="AG1125" s="2"/>
      <c r="AH1125" s="2"/>
      <c r="AI1125" s="2"/>
      <c r="AJ1125" s="2"/>
      <c r="AK1125" s="2"/>
      <c r="AL1125" s="2"/>
      <c r="AM1125" s="2"/>
      <c r="AN1125" s="2"/>
      <c r="AO1125" s="2"/>
      <c r="AP1125" s="2"/>
      <c r="AQ1125" s="2"/>
      <c r="AR1125" s="2"/>
      <c r="AS1125" s="2"/>
      <c r="AT1125" s="2"/>
      <c r="AU1125" s="2"/>
      <c r="AV1125" s="2"/>
      <c r="AW1125" s="2"/>
      <c r="AX1125" s="2"/>
      <c r="AY1125" s="2"/>
      <c r="AZ1125" s="2"/>
      <c r="BA1125" s="2"/>
      <c r="BB1125" s="2"/>
      <c r="BC1125" s="2"/>
      <c r="BD1125" s="2"/>
      <c r="BE1125" s="2"/>
      <c r="BF1125" s="2"/>
      <c r="BG1125" s="2"/>
      <c r="BH1125" s="2"/>
      <c r="BI1125" s="2"/>
      <c r="BJ1125" s="2"/>
      <c r="BK1125" s="2"/>
      <c r="BL1125" s="2"/>
      <c r="BM1125" s="2"/>
      <c r="BN1125" s="2"/>
      <c r="BO1125" s="2"/>
      <c r="BP1125" s="2"/>
      <c r="BQ1125" s="2"/>
      <c r="BR1125" s="2"/>
      <c r="BS1125" s="2"/>
      <c r="BT1125" s="2"/>
      <c r="BU1125" s="2"/>
      <c r="BV1125" s="2"/>
      <c r="BW1125" s="2"/>
      <c r="BX1125" s="2"/>
      <c r="BY1125" s="2"/>
      <c r="BZ1125" s="2"/>
      <c r="CA1125" s="2"/>
    </row>
    <row r="1126" spans="1:79" x14ac:dyDescent="0.3">
      <c r="A1126" s="2"/>
      <c r="B1126" s="2"/>
      <c r="C1126" s="2"/>
      <c r="D1126" s="2"/>
      <c r="E1126" s="2"/>
      <c r="F1126" s="2"/>
      <c r="G1126" s="2"/>
      <c r="H1126" s="2"/>
      <c r="I1126" s="2"/>
      <c r="J1126" s="2"/>
      <c r="K1126" s="2"/>
      <c r="L1126" s="2"/>
      <c r="M1126" s="2"/>
      <c r="N1126" s="2"/>
      <c r="O1126" s="2"/>
      <c r="P1126" s="2"/>
      <c r="Q1126" s="2"/>
      <c r="R1126" s="2"/>
      <c r="S1126" s="2"/>
      <c r="T1126" s="2"/>
      <c r="U1126" s="2"/>
      <c r="V1126" s="2"/>
      <c r="W1126" s="2"/>
      <c r="X1126" s="2"/>
      <c r="Y1126" s="2"/>
      <c r="Z1126" s="2"/>
      <c r="AA1126" s="2"/>
      <c r="AB1126" s="2"/>
      <c r="AC1126" s="2"/>
      <c r="AD1126" s="2"/>
      <c r="AE1126" s="2"/>
      <c r="AF1126" s="2"/>
      <c r="AG1126" s="2"/>
      <c r="AH1126" s="2"/>
      <c r="AI1126" s="2"/>
      <c r="AJ1126" s="2"/>
      <c r="AK1126" s="2"/>
      <c r="AL1126" s="2"/>
      <c r="AM1126" s="2"/>
      <c r="AN1126" s="2"/>
      <c r="AO1126" s="2"/>
      <c r="AP1126" s="2"/>
      <c r="AQ1126" s="2"/>
      <c r="AR1126" s="2"/>
      <c r="AS1126" s="2"/>
      <c r="AT1126" s="2"/>
      <c r="AU1126" s="2"/>
      <c r="AV1126" s="2"/>
      <c r="AW1126" s="2"/>
      <c r="AX1126" s="2"/>
      <c r="AY1126" s="2"/>
      <c r="AZ1126" s="2"/>
      <c r="BA1126" s="2"/>
      <c r="BB1126" s="2"/>
      <c r="BC1126" s="2"/>
      <c r="BD1126" s="2"/>
      <c r="BE1126" s="2"/>
      <c r="BF1126" s="2"/>
      <c r="BG1126" s="2"/>
      <c r="BH1126" s="2"/>
      <c r="BI1126" s="2"/>
      <c r="BJ1126" s="2"/>
      <c r="BK1126" s="2"/>
      <c r="BL1126" s="2"/>
      <c r="BM1126" s="2"/>
      <c r="BN1126" s="2"/>
      <c r="BO1126" s="2"/>
      <c r="BP1126" s="2"/>
      <c r="BQ1126" s="2"/>
      <c r="BR1126" s="2"/>
      <c r="BS1126" s="2"/>
      <c r="BT1126" s="2"/>
      <c r="BU1126" s="2"/>
      <c r="BV1126" s="2"/>
      <c r="BW1126" s="2"/>
      <c r="BX1126" s="2"/>
      <c r="BY1126" s="2"/>
      <c r="BZ1126" s="2"/>
      <c r="CA1126" s="2"/>
    </row>
    <row r="1127" spans="1:79" x14ac:dyDescent="0.3">
      <c r="A1127" s="2"/>
      <c r="B1127" s="2"/>
      <c r="C1127" s="2"/>
      <c r="D1127" s="2"/>
      <c r="E1127" s="2"/>
      <c r="F1127" s="2"/>
      <c r="G1127" s="2"/>
      <c r="H1127" s="2"/>
      <c r="I1127" s="2"/>
      <c r="J1127" s="2"/>
      <c r="K1127" s="2"/>
      <c r="L1127" s="2"/>
      <c r="M1127" s="2"/>
      <c r="N1127" s="2"/>
      <c r="O1127" s="2"/>
      <c r="P1127" s="2"/>
      <c r="Q1127" s="2"/>
      <c r="R1127" s="2"/>
      <c r="S1127" s="2"/>
      <c r="T1127" s="2"/>
      <c r="U1127" s="2"/>
      <c r="V1127" s="2"/>
      <c r="W1127" s="2"/>
      <c r="X1127" s="2"/>
      <c r="Y1127" s="2"/>
      <c r="Z1127" s="2"/>
      <c r="AA1127" s="2"/>
      <c r="AB1127" s="2"/>
      <c r="AC1127" s="2"/>
      <c r="AD1127" s="2"/>
      <c r="AE1127" s="2"/>
      <c r="AF1127" s="2"/>
      <c r="AG1127" s="2"/>
      <c r="AH1127" s="2"/>
      <c r="AI1127" s="2"/>
      <c r="AJ1127" s="2"/>
      <c r="AK1127" s="2"/>
      <c r="AL1127" s="2"/>
      <c r="AM1127" s="2"/>
      <c r="AN1127" s="2"/>
      <c r="AO1127" s="2"/>
      <c r="AP1127" s="2"/>
      <c r="AQ1127" s="2"/>
      <c r="AR1127" s="2"/>
      <c r="AS1127" s="2"/>
      <c r="AT1127" s="2"/>
      <c r="AU1127" s="2"/>
      <c r="AV1127" s="2"/>
      <c r="AW1127" s="2"/>
      <c r="AX1127" s="2"/>
      <c r="AY1127" s="2"/>
      <c r="AZ1127" s="2"/>
      <c r="BA1127" s="2"/>
      <c r="BB1127" s="2"/>
      <c r="BC1127" s="2"/>
      <c r="BD1127" s="2"/>
      <c r="BE1127" s="2"/>
      <c r="BF1127" s="2"/>
      <c r="BG1127" s="2"/>
      <c r="BH1127" s="2"/>
      <c r="BI1127" s="2"/>
      <c r="BJ1127" s="2"/>
      <c r="BK1127" s="2"/>
      <c r="BL1127" s="2"/>
      <c r="BM1127" s="2"/>
      <c r="BN1127" s="2"/>
      <c r="BO1127" s="2"/>
      <c r="BP1127" s="2"/>
      <c r="BQ1127" s="2"/>
      <c r="BR1127" s="2"/>
      <c r="BS1127" s="2"/>
      <c r="BT1127" s="2"/>
      <c r="BU1127" s="2"/>
      <c r="BV1127" s="2"/>
      <c r="BW1127" s="2"/>
      <c r="BX1127" s="2"/>
      <c r="BY1127" s="2"/>
      <c r="BZ1127" s="2"/>
      <c r="CA1127" s="2"/>
    </row>
    <row r="1128" spans="1:79" x14ac:dyDescent="0.3">
      <c r="A1128" s="2"/>
      <c r="B1128" s="2"/>
      <c r="C1128" s="2"/>
      <c r="D1128" s="2"/>
      <c r="E1128" s="2"/>
      <c r="F1128" s="2"/>
      <c r="G1128" s="2"/>
      <c r="H1128" s="2"/>
      <c r="I1128" s="2"/>
      <c r="J1128" s="2"/>
      <c r="K1128" s="2"/>
      <c r="L1128" s="2"/>
      <c r="M1128" s="2"/>
      <c r="N1128" s="2"/>
      <c r="O1128" s="2"/>
      <c r="P1128" s="2"/>
      <c r="Q1128" s="2"/>
      <c r="R1128" s="2"/>
      <c r="S1128" s="2"/>
      <c r="T1128" s="2"/>
      <c r="U1128" s="2"/>
      <c r="V1128" s="2"/>
      <c r="W1128" s="2"/>
      <c r="X1128" s="2"/>
      <c r="Y1128" s="2"/>
      <c r="Z1128" s="2"/>
      <c r="AA1128" s="2"/>
      <c r="AB1128" s="2"/>
      <c r="AC1128" s="2"/>
      <c r="AD1128" s="2"/>
      <c r="AE1128" s="2"/>
      <c r="AF1128" s="2"/>
      <c r="AG1128" s="2"/>
      <c r="AH1128" s="2"/>
      <c r="AI1128" s="2"/>
      <c r="AJ1128" s="2"/>
      <c r="AK1128" s="2"/>
      <c r="AL1128" s="2"/>
      <c r="AM1128" s="2"/>
      <c r="AN1128" s="2"/>
      <c r="AO1128" s="2"/>
      <c r="AP1128" s="2"/>
      <c r="AQ1128" s="2"/>
      <c r="AR1128" s="2"/>
      <c r="AS1128" s="2"/>
      <c r="AT1128" s="2"/>
      <c r="AU1128" s="2"/>
      <c r="AV1128" s="2"/>
      <c r="AW1128" s="2"/>
      <c r="AX1128" s="2"/>
      <c r="AY1128" s="2"/>
      <c r="AZ1128" s="2"/>
      <c r="BA1128" s="2"/>
      <c r="BB1128" s="2"/>
      <c r="BC1128" s="2"/>
      <c r="BD1128" s="2"/>
      <c r="BE1128" s="2"/>
      <c r="BF1128" s="2"/>
      <c r="BG1128" s="2"/>
      <c r="BH1128" s="2"/>
      <c r="BI1128" s="2"/>
      <c r="BJ1128" s="2"/>
      <c r="BK1128" s="2"/>
      <c r="BL1128" s="2"/>
      <c r="BM1128" s="2"/>
      <c r="BN1128" s="2"/>
      <c r="BO1128" s="2"/>
      <c r="BP1128" s="2"/>
      <c r="BQ1128" s="2"/>
      <c r="BR1128" s="2"/>
      <c r="BS1128" s="2"/>
      <c r="BT1128" s="2"/>
      <c r="BU1128" s="2"/>
      <c r="BV1128" s="2"/>
      <c r="BW1128" s="2"/>
      <c r="BX1128" s="2"/>
      <c r="BY1128" s="2"/>
      <c r="BZ1128" s="2"/>
      <c r="CA1128" s="2"/>
    </row>
    <row r="1129" spans="1:79" x14ac:dyDescent="0.3">
      <c r="A1129" s="2"/>
      <c r="B1129" s="2"/>
      <c r="C1129" s="2"/>
      <c r="D1129" s="2"/>
      <c r="E1129" s="2"/>
      <c r="F1129" s="2"/>
      <c r="G1129" s="2"/>
      <c r="H1129" s="2"/>
      <c r="I1129" s="2"/>
      <c r="J1129" s="2"/>
      <c r="K1129" s="2"/>
      <c r="L1129" s="2"/>
      <c r="M1129" s="2"/>
      <c r="N1129" s="2"/>
      <c r="O1129" s="2"/>
      <c r="P1129" s="2"/>
      <c r="Q1129" s="2"/>
      <c r="R1129" s="2"/>
      <c r="S1129" s="2"/>
      <c r="T1129" s="2"/>
      <c r="U1129" s="2"/>
      <c r="V1129" s="2"/>
      <c r="W1129" s="2"/>
      <c r="X1129" s="2"/>
      <c r="Y1129" s="2"/>
      <c r="Z1129" s="2"/>
      <c r="AA1129" s="2"/>
      <c r="AB1129" s="2"/>
      <c r="AC1129" s="2"/>
      <c r="AD1129" s="2"/>
      <c r="AE1129" s="2"/>
      <c r="AF1129" s="2"/>
      <c r="AG1129" s="2"/>
      <c r="AH1129" s="2"/>
      <c r="AI1129" s="2"/>
      <c r="AJ1129" s="2"/>
      <c r="AK1129" s="2"/>
      <c r="AL1129" s="2"/>
      <c r="AM1129" s="2"/>
      <c r="AN1129" s="2"/>
      <c r="AO1129" s="2"/>
      <c r="AP1129" s="2"/>
      <c r="AQ1129" s="2"/>
      <c r="AR1129" s="2"/>
      <c r="AS1129" s="2"/>
      <c r="AT1129" s="2"/>
      <c r="AU1129" s="2"/>
      <c r="AV1129" s="2"/>
      <c r="AW1129" s="2"/>
      <c r="AX1129" s="2"/>
      <c r="AY1129" s="2"/>
      <c r="AZ1129" s="2"/>
      <c r="BA1129" s="2"/>
      <c r="BB1129" s="2"/>
      <c r="BC1129" s="2"/>
      <c r="BD1129" s="2"/>
      <c r="BE1129" s="2"/>
      <c r="BF1129" s="2"/>
      <c r="BG1129" s="2"/>
      <c r="BH1129" s="2"/>
      <c r="BI1129" s="2"/>
      <c r="BJ1129" s="2"/>
      <c r="BK1129" s="2"/>
      <c r="BL1129" s="2"/>
      <c r="BM1129" s="2"/>
      <c r="BN1129" s="2"/>
      <c r="BO1129" s="2"/>
      <c r="BP1129" s="2"/>
      <c r="BQ1129" s="2"/>
      <c r="BR1129" s="2"/>
      <c r="BS1129" s="2"/>
      <c r="BT1129" s="2"/>
      <c r="BU1129" s="2"/>
      <c r="BV1129" s="2"/>
      <c r="BW1129" s="2"/>
      <c r="BX1129" s="2"/>
      <c r="BY1129" s="2"/>
      <c r="BZ1129" s="2"/>
      <c r="CA1129" s="2"/>
    </row>
    <row r="1130" spans="1:79" x14ac:dyDescent="0.3">
      <c r="A1130" s="2"/>
      <c r="B1130" s="2"/>
      <c r="C1130" s="2"/>
      <c r="D1130" s="2"/>
      <c r="E1130" s="2"/>
      <c r="F1130" s="2"/>
      <c r="G1130" s="2"/>
      <c r="H1130" s="2"/>
      <c r="I1130" s="2"/>
      <c r="J1130" s="2"/>
      <c r="K1130" s="2"/>
      <c r="L1130" s="2"/>
      <c r="M1130" s="2"/>
      <c r="N1130" s="2"/>
      <c r="O1130" s="2"/>
      <c r="P1130" s="2"/>
      <c r="Q1130" s="2"/>
      <c r="R1130" s="2"/>
      <c r="S1130" s="2"/>
      <c r="T1130" s="2"/>
      <c r="U1130" s="2"/>
      <c r="V1130" s="2"/>
      <c r="W1130" s="2"/>
      <c r="X1130" s="2"/>
      <c r="Y1130" s="2"/>
      <c r="Z1130" s="2"/>
      <c r="AA1130" s="2"/>
      <c r="AB1130" s="2"/>
      <c r="AC1130" s="2"/>
      <c r="AD1130" s="2"/>
      <c r="AE1130" s="2"/>
      <c r="AF1130" s="2"/>
      <c r="AG1130" s="2"/>
      <c r="AH1130" s="2"/>
      <c r="AI1130" s="2"/>
      <c r="AJ1130" s="2"/>
      <c r="AK1130" s="2"/>
      <c r="AL1130" s="2"/>
      <c r="AM1130" s="2"/>
      <c r="AN1130" s="2"/>
      <c r="AO1130" s="2"/>
      <c r="AP1130" s="2"/>
      <c r="AQ1130" s="2"/>
      <c r="AR1130" s="2"/>
      <c r="AS1130" s="2"/>
      <c r="AT1130" s="2"/>
      <c r="AU1130" s="2"/>
      <c r="AV1130" s="2"/>
      <c r="AW1130" s="2"/>
      <c r="AX1130" s="2"/>
      <c r="AY1130" s="2"/>
      <c r="AZ1130" s="2"/>
      <c r="BA1130" s="2"/>
      <c r="BB1130" s="2"/>
      <c r="BC1130" s="2"/>
      <c r="BD1130" s="2"/>
      <c r="BE1130" s="2"/>
      <c r="BF1130" s="2"/>
      <c r="BG1130" s="2"/>
      <c r="BH1130" s="2"/>
      <c r="BI1130" s="2"/>
      <c r="BJ1130" s="2"/>
      <c r="BK1130" s="2"/>
      <c r="BL1130" s="2"/>
      <c r="BM1130" s="2"/>
      <c r="BN1130" s="2"/>
      <c r="BO1130" s="2"/>
      <c r="BP1130" s="2"/>
      <c r="BQ1130" s="2"/>
      <c r="BR1130" s="2"/>
      <c r="BS1130" s="2"/>
      <c r="BT1130" s="2"/>
      <c r="BU1130" s="2"/>
      <c r="BV1130" s="2"/>
      <c r="BW1130" s="2"/>
      <c r="BX1130" s="2"/>
      <c r="BY1130" s="2"/>
      <c r="BZ1130" s="2"/>
      <c r="CA1130" s="2"/>
    </row>
    <row r="1131" spans="1:79" x14ac:dyDescent="0.3">
      <c r="A1131" s="2"/>
      <c r="B1131" s="2"/>
      <c r="C1131" s="2"/>
      <c r="D1131" s="2"/>
      <c r="E1131" s="2"/>
      <c r="F1131" s="2"/>
      <c r="G1131" s="2"/>
      <c r="H1131" s="2"/>
      <c r="I1131" s="2"/>
      <c r="J1131" s="2"/>
      <c r="K1131" s="2"/>
      <c r="L1131" s="2"/>
      <c r="M1131" s="2"/>
      <c r="N1131" s="2"/>
      <c r="O1131" s="2"/>
      <c r="P1131" s="2"/>
      <c r="Q1131" s="2"/>
      <c r="R1131" s="2"/>
      <c r="S1131" s="2"/>
      <c r="T1131" s="2"/>
      <c r="U1131" s="2"/>
      <c r="V1131" s="2"/>
      <c r="W1131" s="2"/>
      <c r="X1131" s="2"/>
      <c r="Y1131" s="2"/>
      <c r="Z1131" s="2"/>
      <c r="AA1131" s="2"/>
      <c r="AB1131" s="2"/>
      <c r="AC1131" s="2"/>
      <c r="AD1131" s="2"/>
      <c r="AE1131" s="2"/>
      <c r="AF1131" s="2"/>
      <c r="AG1131" s="2"/>
      <c r="AH1131" s="2"/>
      <c r="AI1131" s="2"/>
      <c r="AJ1131" s="2"/>
      <c r="AK1131" s="2"/>
      <c r="AL1131" s="2"/>
      <c r="AM1131" s="2"/>
      <c r="AN1131" s="2"/>
      <c r="AO1131" s="2"/>
      <c r="AP1131" s="2"/>
      <c r="AQ1131" s="2"/>
      <c r="AR1131" s="2"/>
      <c r="AS1131" s="2"/>
      <c r="AT1131" s="2"/>
      <c r="AU1131" s="2"/>
      <c r="AV1131" s="2"/>
      <c r="AW1131" s="2"/>
      <c r="AX1131" s="2"/>
      <c r="AY1131" s="2"/>
      <c r="AZ1131" s="2"/>
      <c r="BA1131" s="2"/>
      <c r="BB1131" s="2"/>
      <c r="BC1131" s="2"/>
      <c r="BD1131" s="2"/>
      <c r="BE1131" s="2"/>
      <c r="BF1131" s="2"/>
      <c r="BG1131" s="2"/>
      <c r="BH1131" s="2"/>
      <c r="BI1131" s="2"/>
      <c r="BJ1131" s="2"/>
      <c r="BK1131" s="2"/>
      <c r="BL1131" s="2"/>
      <c r="BM1131" s="2"/>
      <c r="BN1131" s="2"/>
      <c r="BO1131" s="2"/>
      <c r="BP1131" s="2"/>
      <c r="BQ1131" s="2"/>
      <c r="BR1131" s="2"/>
      <c r="BS1131" s="2"/>
      <c r="BT1131" s="2"/>
      <c r="BU1131" s="2"/>
      <c r="BV1131" s="2"/>
      <c r="BW1131" s="2"/>
      <c r="BX1131" s="2"/>
      <c r="BY1131" s="2"/>
      <c r="BZ1131" s="2"/>
      <c r="CA1131" s="2"/>
    </row>
    <row r="1132" spans="1:79" x14ac:dyDescent="0.3">
      <c r="A1132" s="2"/>
      <c r="B1132" s="2"/>
      <c r="C1132" s="2"/>
      <c r="D1132" s="2"/>
      <c r="E1132" s="2"/>
      <c r="F1132" s="2"/>
      <c r="G1132" s="2"/>
      <c r="H1132" s="2"/>
      <c r="I1132" s="2"/>
      <c r="J1132" s="2"/>
      <c r="K1132" s="2"/>
      <c r="L1132" s="2"/>
      <c r="M1132" s="2"/>
      <c r="N1132" s="2"/>
      <c r="O1132" s="2"/>
      <c r="P1132" s="2"/>
      <c r="Q1132" s="2"/>
      <c r="R1132" s="2"/>
      <c r="S1132" s="2"/>
      <c r="T1132" s="2"/>
      <c r="U1132" s="2"/>
      <c r="V1132" s="2"/>
      <c r="W1132" s="2"/>
      <c r="X1132" s="2"/>
      <c r="Y1132" s="2"/>
      <c r="Z1132" s="2"/>
      <c r="AA1132" s="2"/>
      <c r="AB1132" s="2"/>
      <c r="AC1132" s="2"/>
      <c r="AD1132" s="2"/>
      <c r="AE1132" s="2"/>
      <c r="AF1132" s="2"/>
      <c r="AG1132" s="2"/>
      <c r="AH1132" s="2"/>
      <c r="AI1132" s="2"/>
      <c r="AJ1132" s="2"/>
      <c r="AK1132" s="2"/>
      <c r="AL1132" s="2"/>
      <c r="AM1132" s="2"/>
      <c r="AN1132" s="2"/>
      <c r="AO1132" s="2"/>
      <c r="AP1132" s="2"/>
      <c r="AQ1132" s="2"/>
      <c r="AR1132" s="2"/>
      <c r="AS1132" s="2"/>
      <c r="AT1132" s="2"/>
      <c r="AU1132" s="2"/>
      <c r="AV1132" s="2"/>
      <c r="AW1132" s="2"/>
      <c r="AX1132" s="2"/>
      <c r="AY1132" s="2"/>
      <c r="AZ1132" s="2"/>
      <c r="BA1132" s="2"/>
      <c r="BB1132" s="2"/>
      <c r="BC1132" s="2"/>
      <c r="BD1132" s="2"/>
      <c r="BE1132" s="2"/>
      <c r="BF1132" s="2"/>
      <c r="BG1132" s="2"/>
      <c r="BH1132" s="2"/>
      <c r="BI1132" s="2"/>
      <c r="BJ1132" s="2"/>
      <c r="BK1132" s="2"/>
      <c r="BL1132" s="2"/>
      <c r="BM1132" s="2"/>
      <c r="BN1132" s="2"/>
      <c r="BO1132" s="2"/>
      <c r="BP1132" s="2"/>
      <c r="BQ1132" s="2"/>
      <c r="BR1132" s="2"/>
      <c r="BS1132" s="2"/>
      <c r="BT1132" s="2"/>
      <c r="BU1132" s="2"/>
      <c r="BV1132" s="2"/>
      <c r="BW1132" s="2"/>
      <c r="BX1132" s="2"/>
      <c r="BY1132" s="2"/>
      <c r="BZ1132" s="2"/>
      <c r="CA1132" s="2"/>
    </row>
    <row r="1133" spans="1:79" x14ac:dyDescent="0.3">
      <c r="A1133" s="2"/>
      <c r="B1133" s="2"/>
      <c r="C1133" s="2"/>
      <c r="D1133" s="2"/>
      <c r="E1133" s="2"/>
      <c r="F1133" s="2"/>
      <c r="G1133" s="2"/>
      <c r="H1133" s="2"/>
      <c r="I1133" s="2"/>
      <c r="J1133" s="2"/>
      <c r="K1133" s="2"/>
      <c r="L1133" s="2"/>
      <c r="M1133" s="2"/>
      <c r="N1133" s="2"/>
      <c r="O1133" s="2"/>
      <c r="P1133" s="2"/>
      <c r="Q1133" s="2"/>
      <c r="R1133" s="2"/>
      <c r="S1133" s="2"/>
      <c r="T1133" s="2"/>
      <c r="U1133" s="2"/>
      <c r="V1133" s="2"/>
      <c r="W1133" s="2"/>
      <c r="X1133" s="2"/>
      <c r="Y1133" s="2"/>
      <c r="Z1133" s="2"/>
      <c r="AA1133" s="2"/>
      <c r="AB1133" s="2"/>
      <c r="AC1133" s="2"/>
      <c r="AD1133" s="2"/>
      <c r="AE1133" s="2"/>
      <c r="AF1133" s="2"/>
      <c r="AG1133" s="2"/>
      <c r="AH1133" s="2"/>
      <c r="AI1133" s="2"/>
      <c r="AJ1133" s="2"/>
      <c r="AK1133" s="2"/>
      <c r="AL1133" s="2"/>
      <c r="AM1133" s="2"/>
      <c r="AN1133" s="2"/>
      <c r="AO1133" s="2"/>
      <c r="AP1133" s="2"/>
      <c r="AQ1133" s="2"/>
      <c r="AR1133" s="2"/>
      <c r="AS1133" s="2"/>
      <c r="AT1133" s="2"/>
      <c r="AU1133" s="2"/>
      <c r="AV1133" s="2"/>
      <c r="AW1133" s="2"/>
      <c r="AX1133" s="2"/>
      <c r="AY1133" s="2"/>
      <c r="AZ1133" s="2"/>
      <c r="BA1133" s="2"/>
      <c r="BB1133" s="2"/>
      <c r="BC1133" s="2"/>
      <c r="BD1133" s="2"/>
      <c r="BE1133" s="2"/>
      <c r="BF1133" s="2"/>
      <c r="BG1133" s="2"/>
      <c r="BH1133" s="2"/>
      <c r="BI1133" s="2"/>
      <c r="BJ1133" s="2"/>
      <c r="BK1133" s="2"/>
      <c r="BL1133" s="2"/>
      <c r="BM1133" s="2"/>
      <c r="BN1133" s="2"/>
      <c r="BO1133" s="2"/>
      <c r="BP1133" s="2"/>
      <c r="BQ1133" s="2"/>
      <c r="BR1133" s="2"/>
      <c r="BS1133" s="2"/>
      <c r="BT1133" s="2"/>
      <c r="BU1133" s="2"/>
      <c r="BV1133" s="2"/>
      <c r="BW1133" s="2"/>
      <c r="BX1133" s="2"/>
      <c r="BY1133" s="2"/>
      <c r="BZ1133" s="2"/>
      <c r="CA1133" s="2"/>
    </row>
    <row r="1134" spans="1:79" x14ac:dyDescent="0.3">
      <c r="A1134" s="2"/>
      <c r="B1134" s="2"/>
      <c r="C1134" s="2"/>
      <c r="D1134" s="2"/>
      <c r="E1134" s="2"/>
      <c r="F1134" s="2"/>
      <c r="G1134" s="2"/>
      <c r="H1134" s="2"/>
      <c r="I1134" s="2"/>
      <c r="J1134" s="2"/>
      <c r="K1134" s="2"/>
      <c r="L1134" s="2"/>
      <c r="M1134" s="2"/>
      <c r="N1134" s="2"/>
      <c r="O1134" s="2"/>
      <c r="P1134" s="2"/>
      <c r="Q1134" s="2"/>
      <c r="R1134" s="2"/>
      <c r="S1134" s="2"/>
      <c r="T1134" s="2"/>
      <c r="U1134" s="2"/>
      <c r="V1134" s="2"/>
      <c r="W1134" s="2"/>
      <c r="X1134" s="2"/>
      <c r="Y1134" s="2"/>
      <c r="Z1134" s="2"/>
      <c r="AA1134" s="2"/>
      <c r="AB1134" s="2"/>
      <c r="AC1134" s="2"/>
      <c r="AD1134" s="2"/>
      <c r="AE1134" s="2"/>
      <c r="AF1134" s="2"/>
      <c r="AG1134" s="2"/>
      <c r="AH1134" s="2"/>
      <c r="AI1134" s="2"/>
      <c r="AJ1134" s="2"/>
      <c r="AK1134" s="2"/>
      <c r="AL1134" s="2"/>
      <c r="AM1134" s="2"/>
      <c r="AN1134" s="2"/>
      <c r="AO1134" s="2"/>
      <c r="AP1134" s="2"/>
      <c r="AQ1134" s="2"/>
      <c r="AR1134" s="2"/>
      <c r="AS1134" s="2"/>
      <c r="AT1134" s="2"/>
      <c r="AU1134" s="2"/>
      <c r="AV1134" s="2"/>
      <c r="AW1134" s="2"/>
      <c r="AX1134" s="2"/>
      <c r="AY1134" s="2"/>
      <c r="AZ1134" s="2"/>
      <c r="BA1134" s="2"/>
      <c r="BB1134" s="2"/>
      <c r="BC1134" s="2"/>
      <c r="BD1134" s="2"/>
      <c r="BE1134" s="2"/>
      <c r="BF1134" s="2"/>
      <c r="BG1134" s="2"/>
      <c r="BH1134" s="2"/>
      <c r="BI1134" s="2"/>
      <c r="BJ1134" s="2"/>
      <c r="BK1134" s="2"/>
      <c r="BL1134" s="2"/>
      <c r="BM1134" s="2"/>
      <c r="BN1134" s="2"/>
      <c r="BO1134" s="2"/>
      <c r="BP1134" s="2"/>
      <c r="BQ1134" s="2"/>
      <c r="BR1134" s="2"/>
      <c r="BS1134" s="2"/>
      <c r="BT1134" s="2"/>
      <c r="BU1134" s="2"/>
      <c r="BV1134" s="2"/>
      <c r="BW1134" s="2"/>
      <c r="BX1134" s="2"/>
      <c r="BY1134" s="2"/>
      <c r="BZ1134" s="2"/>
      <c r="CA1134" s="2"/>
    </row>
    <row r="1135" spans="1:79" x14ac:dyDescent="0.3">
      <c r="A1135" s="2"/>
      <c r="B1135" s="2"/>
      <c r="C1135" s="2"/>
      <c r="D1135" s="2"/>
      <c r="E1135" s="2"/>
      <c r="F1135" s="2"/>
      <c r="G1135" s="2"/>
      <c r="H1135" s="2"/>
      <c r="I1135" s="2"/>
      <c r="J1135" s="2"/>
      <c r="K1135" s="2"/>
      <c r="L1135" s="2"/>
      <c r="M1135" s="2"/>
      <c r="N1135" s="2"/>
      <c r="O1135" s="2"/>
      <c r="P1135" s="2"/>
      <c r="Q1135" s="2"/>
      <c r="R1135" s="2"/>
      <c r="S1135" s="2"/>
      <c r="T1135" s="2"/>
      <c r="U1135" s="2"/>
      <c r="V1135" s="2"/>
      <c r="W1135" s="2"/>
      <c r="X1135" s="2"/>
      <c r="Y1135" s="2"/>
      <c r="Z1135" s="2"/>
      <c r="AA1135" s="2"/>
      <c r="AB1135" s="2"/>
      <c r="AC1135" s="2"/>
      <c r="AD1135" s="2"/>
      <c r="AE1135" s="2"/>
      <c r="AF1135" s="2"/>
      <c r="AG1135" s="2"/>
      <c r="AH1135" s="2"/>
      <c r="AI1135" s="2"/>
      <c r="AJ1135" s="2"/>
      <c r="AK1135" s="2"/>
      <c r="AL1135" s="2"/>
      <c r="AM1135" s="2"/>
      <c r="AN1135" s="2"/>
      <c r="AO1135" s="2"/>
      <c r="AP1135" s="2"/>
      <c r="AQ1135" s="2"/>
      <c r="AR1135" s="2"/>
      <c r="AS1135" s="2"/>
      <c r="AT1135" s="2"/>
      <c r="AU1135" s="2"/>
      <c r="AV1135" s="2"/>
      <c r="AW1135" s="2"/>
      <c r="AX1135" s="2"/>
      <c r="AY1135" s="2"/>
      <c r="AZ1135" s="2"/>
      <c r="BA1135" s="2"/>
      <c r="BB1135" s="2"/>
      <c r="BC1135" s="2"/>
      <c r="BD1135" s="2"/>
      <c r="BE1135" s="2"/>
      <c r="BF1135" s="2"/>
      <c r="BG1135" s="2"/>
      <c r="BH1135" s="2"/>
      <c r="BI1135" s="2"/>
      <c r="BJ1135" s="2"/>
      <c r="BK1135" s="2"/>
      <c r="BL1135" s="2"/>
      <c r="BM1135" s="2"/>
      <c r="BN1135" s="2"/>
      <c r="BO1135" s="2"/>
      <c r="BP1135" s="2"/>
      <c r="BQ1135" s="2"/>
      <c r="BR1135" s="2"/>
      <c r="BS1135" s="2"/>
      <c r="BT1135" s="2"/>
      <c r="BU1135" s="2"/>
      <c r="BV1135" s="2"/>
      <c r="BW1135" s="2"/>
      <c r="BX1135" s="2"/>
      <c r="BY1135" s="2"/>
      <c r="BZ1135" s="2"/>
      <c r="CA1135" s="2"/>
    </row>
    <row r="1136" spans="1:79" x14ac:dyDescent="0.3">
      <c r="A1136" s="2"/>
      <c r="B1136" s="2"/>
      <c r="C1136" s="2"/>
      <c r="D1136" s="2"/>
      <c r="E1136" s="2"/>
      <c r="F1136" s="2"/>
      <c r="G1136" s="2"/>
      <c r="H1136" s="2"/>
      <c r="I1136" s="2"/>
      <c r="J1136" s="2"/>
      <c r="K1136" s="2"/>
      <c r="L1136" s="2"/>
      <c r="M1136" s="2"/>
      <c r="N1136" s="2"/>
      <c r="O1136" s="2"/>
      <c r="P1136" s="2"/>
      <c r="Q1136" s="2"/>
      <c r="R1136" s="2"/>
      <c r="S1136" s="2"/>
      <c r="T1136" s="2"/>
      <c r="U1136" s="2"/>
      <c r="V1136" s="2"/>
      <c r="W1136" s="2"/>
      <c r="X1136" s="2"/>
      <c r="Y1136" s="2"/>
      <c r="Z1136" s="2"/>
      <c r="AA1136" s="2"/>
      <c r="AB1136" s="2"/>
      <c r="AC1136" s="2"/>
      <c r="AD1136" s="2"/>
      <c r="AE1136" s="2"/>
      <c r="AF1136" s="2"/>
      <c r="AG1136" s="2"/>
      <c r="AH1136" s="2"/>
      <c r="AI1136" s="2"/>
      <c r="AJ1136" s="2"/>
      <c r="AK1136" s="2"/>
      <c r="AL1136" s="2"/>
      <c r="AM1136" s="2"/>
      <c r="AN1136" s="2"/>
      <c r="AO1136" s="2"/>
      <c r="AP1136" s="2"/>
      <c r="AQ1136" s="2"/>
      <c r="AR1136" s="2"/>
      <c r="AS1136" s="2"/>
      <c r="AT1136" s="2"/>
      <c r="AU1136" s="2"/>
      <c r="AV1136" s="2"/>
      <c r="AW1136" s="2"/>
      <c r="AX1136" s="2"/>
      <c r="AY1136" s="2"/>
      <c r="AZ1136" s="2"/>
      <c r="BA1136" s="2"/>
      <c r="BB1136" s="2"/>
      <c r="BC1136" s="2"/>
      <c r="BD1136" s="2"/>
      <c r="BE1136" s="2"/>
      <c r="BF1136" s="2"/>
      <c r="BG1136" s="2"/>
      <c r="BH1136" s="2"/>
      <c r="BI1136" s="2"/>
      <c r="BJ1136" s="2"/>
      <c r="BK1136" s="2"/>
      <c r="BL1136" s="2"/>
      <c r="BM1136" s="2"/>
      <c r="BN1136" s="2"/>
      <c r="BO1136" s="2"/>
      <c r="BP1136" s="2"/>
      <c r="BQ1136" s="2"/>
      <c r="BR1136" s="2"/>
      <c r="BS1136" s="2"/>
      <c r="BT1136" s="2"/>
      <c r="BU1136" s="2"/>
      <c r="BV1136" s="2"/>
      <c r="BW1136" s="2"/>
      <c r="BX1136" s="2"/>
      <c r="BY1136" s="2"/>
      <c r="BZ1136" s="2"/>
      <c r="CA1136" s="2"/>
    </row>
    <row r="1137" spans="1:79" x14ac:dyDescent="0.3">
      <c r="A1137" s="2"/>
      <c r="B1137" s="2"/>
      <c r="C1137" s="2"/>
      <c r="D1137" s="2"/>
      <c r="E1137" s="2"/>
      <c r="F1137" s="2"/>
      <c r="G1137" s="2"/>
      <c r="H1137" s="2"/>
      <c r="I1137" s="2"/>
      <c r="J1137" s="2"/>
      <c r="K1137" s="2"/>
      <c r="L1137" s="2"/>
      <c r="M1137" s="2"/>
      <c r="N1137" s="2"/>
      <c r="O1137" s="2"/>
      <c r="P1137" s="2"/>
      <c r="Q1137" s="2"/>
      <c r="R1137" s="2"/>
      <c r="S1137" s="2"/>
      <c r="T1137" s="2"/>
      <c r="U1137" s="2"/>
      <c r="V1137" s="2"/>
      <c r="W1137" s="2"/>
      <c r="X1137" s="2"/>
      <c r="Y1137" s="2"/>
      <c r="Z1137" s="2"/>
      <c r="AA1137" s="2"/>
      <c r="AB1137" s="2"/>
      <c r="AC1137" s="2"/>
      <c r="AD1137" s="2"/>
      <c r="AE1137" s="2"/>
      <c r="AF1137" s="2"/>
      <c r="AG1137" s="2"/>
      <c r="AH1137" s="2"/>
      <c r="AI1137" s="2"/>
      <c r="AJ1137" s="2"/>
      <c r="AK1137" s="2"/>
      <c r="AL1137" s="2"/>
      <c r="AM1137" s="2"/>
      <c r="AN1137" s="2"/>
      <c r="AO1137" s="2"/>
      <c r="AP1137" s="2"/>
      <c r="AQ1137" s="2"/>
      <c r="AR1137" s="2"/>
      <c r="AS1137" s="2"/>
      <c r="AT1137" s="2"/>
      <c r="AU1137" s="2"/>
      <c r="AV1137" s="2"/>
      <c r="AW1137" s="2"/>
      <c r="AX1137" s="2"/>
      <c r="AY1137" s="2"/>
      <c r="AZ1137" s="2"/>
      <c r="BA1137" s="2"/>
      <c r="BB1137" s="2"/>
      <c r="BC1137" s="2"/>
      <c r="BD1137" s="2"/>
      <c r="BE1137" s="2"/>
      <c r="BF1137" s="2"/>
      <c r="BG1137" s="2"/>
      <c r="BH1137" s="2"/>
      <c r="BI1137" s="2"/>
      <c r="BJ1137" s="2"/>
      <c r="BK1137" s="2"/>
      <c r="BL1137" s="2"/>
      <c r="BM1137" s="2"/>
      <c r="BN1137" s="2"/>
      <c r="BO1137" s="2"/>
      <c r="BP1137" s="2"/>
      <c r="BQ1137" s="2"/>
      <c r="BR1137" s="2"/>
      <c r="BS1137" s="2"/>
      <c r="BT1137" s="2"/>
      <c r="BU1137" s="2"/>
      <c r="BV1137" s="2"/>
      <c r="BW1137" s="2"/>
      <c r="BX1137" s="2"/>
      <c r="BY1137" s="2"/>
      <c r="BZ1137" s="2"/>
      <c r="CA1137" s="2"/>
    </row>
    <row r="1138" spans="1:79" x14ac:dyDescent="0.3">
      <c r="A1138" s="2"/>
      <c r="B1138" s="2"/>
      <c r="C1138" s="2"/>
      <c r="D1138" s="2"/>
      <c r="E1138" s="2"/>
      <c r="F1138" s="2"/>
      <c r="G1138" s="2"/>
      <c r="H1138" s="2"/>
      <c r="I1138" s="2"/>
      <c r="J1138" s="2"/>
      <c r="K1138" s="2"/>
      <c r="L1138" s="2"/>
      <c r="M1138" s="2"/>
      <c r="N1138" s="2"/>
      <c r="O1138" s="2"/>
      <c r="P1138" s="2"/>
      <c r="Q1138" s="2"/>
      <c r="R1138" s="2"/>
      <c r="S1138" s="2"/>
      <c r="T1138" s="2"/>
      <c r="U1138" s="2"/>
      <c r="V1138" s="2"/>
      <c r="W1138" s="2"/>
      <c r="X1138" s="2"/>
      <c r="Y1138" s="2"/>
      <c r="Z1138" s="2"/>
      <c r="AA1138" s="2"/>
      <c r="AB1138" s="2"/>
      <c r="AC1138" s="2"/>
      <c r="AD1138" s="2"/>
      <c r="AE1138" s="2"/>
      <c r="AF1138" s="2"/>
      <c r="AG1138" s="2"/>
      <c r="AH1138" s="2"/>
      <c r="AI1138" s="2"/>
      <c r="AJ1138" s="2"/>
      <c r="AK1138" s="2"/>
      <c r="AL1138" s="2"/>
      <c r="AM1138" s="2"/>
      <c r="AN1138" s="2"/>
      <c r="AO1138" s="2"/>
      <c r="AP1138" s="2"/>
      <c r="AQ1138" s="2"/>
      <c r="AR1138" s="2"/>
      <c r="AS1138" s="2"/>
      <c r="AT1138" s="2"/>
      <c r="AU1138" s="2"/>
      <c r="AV1138" s="2"/>
      <c r="AW1138" s="2"/>
      <c r="AX1138" s="2"/>
      <c r="AY1138" s="2"/>
      <c r="AZ1138" s="2"/>
      <c r="BA1138" s="2"/>
      <c r="BB1138" s="2"/>
      <c r="BC1138" s="2"/>
      <c r="BD1138" s="2"/>
      <c r="BE1138" s="2"/>
      <c r="BF1138" s="2"/>
      <c r="BG1138" s="2"/>
      <c r="BH1138" s="2"/>
      <c r="BI1138" s="2"/>
      <c r="BJ1138" s="2"/>
      <c r="BK1138" s="2"/>
      <c r="BL1138" s="2"/>
      <c r="BM1138" s="2"/>
      <c r="BN1138" s="2"/>
      <c r="BO1138" s="2"/>
      <c r="BP1138" s="2"/>
      <c r="BQ1138" s="2"/>
      <c r="BR1138" s="2"/>
      <c r="BS1138" s="2"/>
      <c r="BT1138" s="2"/>
      <c r="BU1138" s="2"/>
      <c r="BV1138" s="2"/>
      <c r="BW1138" s="2"/>
      <c r="BX1138" s="2"/>
      <c r="BY1138" s="2"/>
      <c r="BZ1138" s="2"/>
      <c r="CA1138" s="2"/>
    </row>
    <row r="1139" spans="1:79" x14ac:dyDescent="0.3">
      <c r="A1139" s="2"/>
      <c r="B1139" s="2"/>
      <c r="C1139" s="2"/>
      <c r="D1139" s="2"/>
      <c r="E1139" s="2"/>
      <c r="F1139" s="2"/>
      <c r="G1139" s="2"/>
      <c r="H1139" s="2"/>
      <c r="I1139" s="2"/>
      <c r="J1139" s="2"/>
      <c r="K1139" s="2"/>
      <c r="L1139" s="2"/>
      <c r="M1139" s="2"/>
      <c r="N1139" s="2"/>
      <c r="O1139" s="2"/>
      <c r="P1139" s="2"/>
      <c r="Q1139" s="2"/>
      <c r="R1139" s="2"/>
      <c r="S1139" s="2"/>
      <c r="T1139" s="2"/>
      <c r="U1139" s="2"/>
      <c r="V1139" s="2"/>
      <c r="W1139" s="2"/>
      <c r="X1139" s="2"/>
      <c r="Y1139" s="2"/>
      <c r="Z1139" s="2"/>
      <c r="AA1139" s="2"/>
      <c r="AB1139" s="2"/>
      <c r="AC1139" s="2"/>
      <c r="AD1139" s="2"/>
      <c r="AE1139" s="2"/>
      <c r="AF1139" s="2"/>
      <c r="AG1139" s="2"/>
      <c r="AH1139" s="2"/>
      <c r="AI1139" s="2"/>
      <c r="AJ1139" s="2"/>
      <c r="AK1139" s="2"/>
      <c r="AL1139" s="2"/>
      <c r="AM1139" s="2"/>
      <c r="AN1139" s="2"/>
      <c r="AO1139" s="2"/>
      <c r="AP1139" s="2"/>
      <c r="AQ1139" s="2"/>
      <c r="AR1139" s="2"/>
      <c r="AS1139" s="2"/>
      <c r="AT1139" s="2"/>
      <c r="AU1139" s="2"/>
      <c r="AV1139" s="2"/>
      <c r="AW1139" s="2"/>
      <c r="AX1139" s="2"/>
      <c r="AY1139" s="2"/>
      <c r="AZ1139" s="2"/>
      <c r="BA1139" s="2"/>
      <c r="BB1139" s="2"/>
      <c r="BC1139" s="2"/>
      <c r="BD1139" s="2"/>
      <c r="BE1139" s="2"/>
      <c r="BF1139" s="2"/>
      <c r="BG1139" s="2"/>
      <c r="BH1139" s="2"/>
      <c r="BI1139" s="2"/>
      <c r="BJ1139" s="2"/>
      <c r="BK1139" s="2"/>
      <c r="BL1139" s="2"/>
      <c r="BM1139" s="2"/>
      <c r="BN1139" s="2"/>
      <c r="BO1139" s="2"/>
      <c r="BP1139" s="2"/>
      <c r="BQ1139" s="2"/>
      <c r="BR1139" s="2"/>
      <c r="BS1139" s="2"/>
      <c r="BT1139" s="2"/>
      <c r="BU1139" s="2"/>
      <c r="BV1139" s="2"/>
      <c r="BW1139" s="2"/>
      <c r="BX1139" s="2"/>
      <c r="BY1139" s="2"/>
      <c r="BZ1139" s="2"/>
      <c r="CA1139" s="2"/>
    </row>
    <row r="1140" spans="1:79" x14ac:dyDescent="0.3">
      <c r="A1140" s="2"/>
      <c r="B1140" s="2"/>
      <c r="C1140" s="2"/>
      <c r="D1140" s="2"/>
      <c r="E1140" s="2"/>
      <c r="F1140" s="2"/>
      <c r="G1140" s="2"/>
      <c r="H1140" s="2"/>
      <c r="I1140" s="2"/>
      <c r="J1140" s="2"/>
      <c r="K1140" s="2"/>
      <c r="L1140" s="2"/>
      <c r="M1140" s="2"/>
      <c r="N1140" s="2"/>
      <c r="O1140" s="2"/>
      <c r="P1140" s="2"/>
      <c r="Q1140" s="2"/>
      <c r="R1140" s="2"/>
      <c r="S1140" s="2"/>
      <c r="T1140" s="2"/>
      <c r="U1140" s="2"/>
      <c r="V1140" s="2"/>
      <c r="W1140" s="2"/>
      <c r="X1140" s="2"/>
      <c r="Y1140" s="2"/>
      <c r="Z1140" s="2"/>
      <c r="AA1140" s="2"/>
      <c r="AB1140" s="2"/>
      <c r="AC1140" s="2"/>
      <c r="AD1140" s="2"/>
      <c r="AE1140" s="2"/>
      <c r="AF1140" s="2"/>
      <c r="AG1140" s="2"/>
      <c r="AH1140" s="2"/>
      <c r="AI1140" s="2"/>
      <c r="AJ1140" s="2"/>
      <c r="AK1140" s="2"/>
      <c r="AL1140" s="2"/>
      <c r="AM1140" s="2"/>
      <c r="AN1140" s="2"/>
      <c r="AO1140" s="2"/>
      <c r="AP1140" s="2"/>
      <c r="AQ1140" s="2"/>
      <c r="AR1140" s="2"/>
      <c r="AS1140" s="2"/>
      <c r="AT1140" s="2"/>
      <c r="AU1140" s="2"/>
      <c r="AV1140" s="2"/>
      <c r="AW1140" s="2"/>
      <c r="AX1140" s="2"/>
      <c r="AY1140" s="2"/>
      <c r="AZ1140" s="2"/>
      <c r="BA1140" s="2"/>
      <c r="BB1140" s="2"/>
      <c r="BC1140" s="2"/>
      <c r="BD1140" s="2"/>
      <c r="BE1140" s="2"/>
      <c r="BF1140" s="2"/>
      <c r="BG1140" s="2"/>
      <c r="BH1140" s="2"/>
      <c r="BI1140" s="2"/>
      <c r="BJ1140" s="2"/>
      <c r="BK1140" s="2"/>
      <c r="BL1140" s="2"/>
      <c r="BM1140" s="2"/>
      <c r="BN1140" s="2"/>
      <c r="BO1140" s="2"/>
      <c r="BP1140" s="2"/>
      <c r="BQ1140" s="2"/>
      <c r="BR1140" s="2"/>
      <c r="BS1140" s="2"/>
      <c r="BT1140" s="2"/>
      <c r="BU1140" s="2"/>
      <c r="BV1140" s="2"/>
      <c r="BW1140" s="2"/>
      <c r="BX1140" s="2"/>
      <c r="BY1140" s="2"/>
      <c r="BZ1140" s="2"/>
      <c r="CA1140" s="2"/>
    </row>
    <row r="1141" spans="1:79" x14ac:dyDescent="0.3">
      <c r="A1141" s="2"/>
      <c r="B1141" s="2"/>
      <c r="C1141" s="2"/>
      <c r="D1141" s="2"/>
      <c r="E1141" s="2"/>
      <c r="F1141" s="2"/>
      <c r="G1141" s="2"/>
      <c r="H1141" s="2"/>
      <c r="I1141" s="2"/>
      <c r="J1141" s="2"/>
      <c r="K1141" s="2"/>
      <c r="L1141" s="2"/>
      <c r="M1141" s="2"/>
      <c r="N1141" s="2"/>
      <c r="O1141" s="2"/>
      <c r="P1141" s="2"/>
      <c r="Q1141" s="2"/>
      <c r="R1141" s="2"/>
      <c r="S1141" s="2"/>
      <c r="T1141" s="2"/>
      <c r="U1141" s="2"/>
      <c r="V1141" s="2"/>
      <c r="W1141" s="2"/>
      <c r="X1141" s="2"/>
      <c r="Y1141" s="2"/>
      <c r="Z1141" s="2"/>
      <c r="AA1141" s="2"/>
      <c r="AB1141" s="2"/>
      <c r="AC1141" s="2"/>
      <c r="AD1141" s="2"/>
      <c r="AE1141" s="2"/>
      <c r="AF1141" s="2"/>
      <c r="AG1141" s="2"/>
      <c r="AH1141" s="2"/>
      <c r="AI1141" s="2"/>
      <c r="AJ1141" s="2"/>
      <c r="AK1141" s="2"/>
      <c r="AL1141" s="2"/>
      <c r="AM1141" s="2"/>
      <c r="AN1141" s="2"/>
      <c r="AO1141" s="2"/>
      <c r="AP1141" s="2"/>
      <c r="AQ1141" s="2"/>
      <c r="AR1141" s="2"/>
      <c r="AS1141" s="2"/>
      <c r="AT1141" s="2"/>
      <c r="AU1141" s="2"/>
      <c r="AV1141" s="2"/>
      <c r="AW1141" s="2"/>
      <c r="AX1141" s="2"/>
      <c r="AY1141" s="2"/>
      <c r="AZ1141" s="2"/>
      <c r="BA1141" s="2"/>
      <c r="BB1141" s="2"/>
      <c r="BC1141" s="2"/>
      <c r="BD1141" s="2"/>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row>
    <row r="1142" spans="1:79" x14ac:dyDescent="0.3">
      <c r="A1142" s="2"/>
      <c r="B1142" s="2"/>
      <c r="C1142" s="2"/>
      <c r="D1142" s="2"/>
      <c r="E1142" s="2"/>
      <c r="F1142" s="2"/>
      <c r="G1142" s="2"/>
      <c r="H1142" s="2"/>
      <c r="I1142" s="2"/>
      <c r="J1142" s="2"/>
      <c r="K1142" s="2"/>
      <c r="L1142" s="2"/>
      <c r="M1142" s="2"/>
      <c r="N1142" s="2"/>
      <c r="O1142" s="2"/>
      <c r="P1142" s="2"/>
      <c r="Q1142" s="2"/>
      <c r="R1142" s="2"/>
      <c r="S1142" s="2"/>
      <c r="T1142" s="2"/>
      <c r="U1142" s="2"/>
      <c r="V1142" s="2"/>
      <c r="W1142" s="2"/>
      <c r="X1142" s="2"/>
      <c r="Y1142" s="2"/>
      <c r="Z1142" s="2"/>
      <c r="AA1142" s="2"/>
      <c r="AB1142" s="2"/>
      <c r="AC1142" s="2"/>
      <c r="AD1142" s="2"/>
      <c r="AE1142" s="2"/>
      <c r="AF1142" s="2"/>
      <c r="AG1142" s="2"/>
      <c r="AH1142" s="2"/>
      <c r="AI1142" s="2"/>
      <c r="AJ1142" s="2"/>
      <c r="AK1142" s="2"/>
      <c r="AL1142" s="2"/>
      <c r="AM1142" s="2"/>
      <c r="AN1142" s="2"/>
      <c r="AO1142" s="2"/>
      <c r="AP1142" s="2"/>
      <c r="AQ1142" s="2"/>
      <c r="AR1142" s="2"/>
      <c r="AS1142" s="2"/>
      <c r="AT1142" s="2"/>
      <c r="AU1142" s="2"/>
      <c r="AV1142" s="2"/>
      <c r="AW1142" s="2"/>
      <c r="AX1142" s="2"/>
      <c r="AY1142" s="2"/>
      <c r="AZ1142" s="2"/>
      <c r="BA1142" s="2"/>
      <c r="BB1142" s="2"/>
      <c r="BC1142" s="2"/>
      <c r="BD1142" s="2"/>
      <c r="BE1142" s="2"/>
      <c r="BF1142" s="2"/>
      <c r="BG1142" s="2"/>
      <c r="BH1142" s="2"/>
      <c r="BI1142" s="2"/>
      <c r="BJ1142" s="2"/>
      <c r="BK1142" s="2"/>
      <c r="BL1142" s="2"/>
      <c r="BM1142" s="2"/>
      <c r="BN1142" s="2"/>
      <c r="BO1142" s="2"/>
      <c r="BP1142" s="2"/>
      <c r="BQ1142" s="2"/>
      <c r="BR1142" s="2"/>
      <c r="BS1142" s="2"/>
      <c r="BT1142" s="2"/>
      <c r="BU1142" s="2"/>
      <c r="BV1142" s="2"/>
      <c r="BW1142" s="2"/>
      <c r="BX1142" s="2"/>
      <c r="BY1142" s="2"/>
      <c r="BZ1142" s="2"/>
      <c r="CA1142" s="2"/>
    </row>
    <row r="1143" spans="1:79" x14ac:dyDescent="0.3">
      <c r="A1143" s="2"/>
      <c r="B1143" s="2"/>
      <c r="C1143" s="2"/>
      <c r="D1143" s="2"/>
      <c r="E1143" s="2"/>
      <c r="F1143" s="2"/>
      <c r="G1143" s="2"/>
      <c r="H1143" s="2"/>
      <c r="I1143" s="2"/>
      <c r="J1143" s="2"/>
      <c r="K1143" s="2"/>
      <c r="L1143" s="2"/>
      <c r="M1143" s="2"/>
      <c r="N1143" s="2"/>
      <c r="O1143" s="2"/>
      <c r="P1143" s="2"/>
      <c r="Q1143" s="2"/>
      <c r="R1143" s="2"/>
      <c r="S1143" s="2"/>
      <c r="T1143" s="2"/>
      <c r="U1143" s="2"/>
      <c r="V1143" s="2"/>
      <c r="W1143" s="2"/>
      <c r="X1143" s="2"/>
      <c r="Y1143" s="2"/>
      <c r="Z1143" s="2"/>
      <c r="AA1143" s="2"/>
      <c r="AB1143" s="2"/>
      <c r="AC1143" s="2"/>
      <c r="AD1143" s="2"/>
      <c r="AE1143" s="2"/>
      <c r="AF1143" s="2"/>
      <c r="AG1143" s="2"/>
      <c r="AH1143" s="2"/>
      <c r="AI1143" s="2"/>
      <c r="AJ1143" s="2"/>
      <c r="AK1143" s="2"/>
      <c r="AL1143" s="2"/>
      <c r="AM1143" s="2"/>
      <c r="AN1143" s="2"/>
      <c r="AO1143" s="2"/>
      <c r="AP1143" s="2"/>
      <c r="AQ1143" s="2"/>
      <c r="AR1143" s="2"/>
      <c r="AS1143" s="2"/>
      <c r="AT1143" s="2"/>
      <c r="AU1143" s="2"/>
      <c r="AV1143" s="2"/>
      <c r="AW1143" s="2"/>
      <c r="AX1143" s="2"/>
      <c r="AY1143" s="2"/>
      <c r="AZ1143" s="2"/>
      <c r="BA1143" s="2"/>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row>
    <row r="1144" spans="1:79" x14ac:dyDescent="0.3">
      <c r="A1144" s="2"/>
      <c r="B1144" s="2"/>
      <c r="C1144" s="2"/>
      <c r="D1144" s="2"/>
      <c r="E1144" s="2"/>
      <c r="F1144" s="2"/>
      <c r="G1144" s="2"/>
      <c r="H1144" s="2"/>
      <c r="I1144" s="2"/>
      <c r="J1144" s="2"/>
      <c r="K1144" s="2"/>
      <c r="L1144" s="2"/>
      <c r="M1144" s="2"/>
      <c r="N1144" s="2"/>
      <c r="O1144" s="2"/>
      <c r="P1144" s="2"/>
      <c r="Q1144" s="2"/>
      <c r="R1144" s="2"/>
      <c r="S1144" s="2"/>
      <c r="T1144" s="2"/>
      <c r="U1144" s="2"/>
      <c r="V1144" s="2"/>
      <c r="W1144" s="2"/>
      <c r="X1144" s="2"/>
      <c r="Y1144" s="2"/>
      <c r="Z1144" s="2"/>
      <c r="AA1144" s="2"/>
      <c r="AB1144" s="2"/>
      <c r="AC1144" s="2"/>
      <c r="AD1144" s="2"/>
      <c r="AE1144" s="2"/>
      <c r="AF1144" s="2"/>
      <c r="AG1144" s="2"/>
      <c r="AH1144" s="2"/>
      <c r="AI1144" s="2"/>
      <c r="AJ1144" s="2"/>
      <c r="AK1144" s="2"/>
      <c r="AL1144" s="2"/>
      <c r="AM1144" s="2"/>
      <c r="AN1144" s="2"/>
      <c r="AO1144" s="2"/>
      <c r="AP1144" s="2"/>
      <c r="AQ1144" s="2"/>
      <c r="AR1144" s="2"/>
      <c r="AS1144" s="2"/>
      <c r="AT1144" s="2"/>
      <c r="AU1144" s="2"/>
      <c r="AV1144" s="2"/>
      <c r="AW1144" s="2"/>
      <c r="AX1144" s="2"/>
      <c r="AY1144" s="2"/>
      <c r="AZ1144" s="2"/>
      <c r="BA1144" s="2"/>
      <c r="BB1144" s="2"/>
      <c r="BC1144" s="2"/>
      <c r="BD1144" s="2"/>
      <c r="BE1144" s="2"/>
      <c r="BF1144" s="2"/>
      <c r="BG1144" s="2"/>
      <c r="BH1144" s="2"/>
      <c r="BI1144" s="2"/>
      <c r="BJ1144" s="2"/>
      <c r="BK1144" s="2"/>
      <c r="BL1144" s="2"/>
      <c r="BM1144" s="2"/>
      <c r="BN1144" s="2"/>
      <c r="BO1144" s="2"/>
      <c r="BP1144" s="2"/>
      <c r="BQ1144" s="2"/>
      <c r="BR1144" s="2"/>
      <c r="BS1144" s="2"/>
      <c r="BT1144" s="2"/>
      <c r="BU1144" s="2"/>
      <c r="BV1144" s="2"/>
      <c r="BW1144" s="2"/>
      <c r="BX1144" s="2"/>
      <c r="BY1144" s="2"/>
      <c r="BZ1144" s="2"/>
      <c r="CA1144" s="2"/>
    </row>
    <row r="1145" spans="1:79" x14ac:dyDescent="0.3">
      <c r="A1145" s="2"/>
      <c r="B1145" s="2"/>
      <c r="C1145" s="2"/>
      <c r="D1145" s="2"/>
      <c r="E1145" s="2"/>
      <c r="F1145" s="2"/>
      <c r="G1145" s="2"/>
      <c r="H1145" s="2"/>
      <c r="I1145" s="2"/>
      <c r="J1145" s="2"/>
      <c r="K1145" s="2"/>
      <c r="L1145" s="2"/>
      <c r="M1145" s="2"/>
      <c r="N1145" s="2"/>
      <c r="O1145" s="2"/>
      <c r="P1145" s="2"/>
      <c r="Q1145" s="2"/>
      <c r="R1145" s="2"/>
      <c r="S1145" s="2"/>
      <c r="T1145" s="2"/>
      <c r="U1145" s="2"/>
      <c r="V1145" s="2"/>
      <c r="W1145" s="2"/>
      <c r="X1145" s="2"/>
      <c r="Y1145" s="2"/>
      <c r="Z1145" s="2"/>
      <c r="AA1145" s="2"/>
      <c r="AB1145" s="2"/>
      <c r="AC1145" s="2"/>
      <c r="AD1145" s="2"/>
      <c r="AE1145" s="2"/>
      <c r="AF1145" s="2"/>
      <c r="AG1145" s="2"/>
      <c r="AH1145" s="2"/>
      <c r="AI1145" s="2"/>
      <c r="AJ1145" s="2"/>
      <c r="AK1145" s="2"/>
      <c r="AL1145" s="2"/>
      <c r="AM1145" s="2"/>
      <c r="AN1145" s="2"/>
      <c r="AO1145" s="2"/>
      <c r="AP1145" s="2"/>
      <c r="AQ1145" s="2"/>
      <c r="AR1145" s="2"/>
      <c r="AS1145" s="2"/>
      <c r="AT1145" s="2"/>
      <c r="AU1145" s="2"/>
      <c r="AV1145" s="2"/>
      <c r="AW1145" s="2"/>
      <c r="AX1145" s="2"/>
      <c r="AY1145" s="2"/>
      <c r="AZ1145" s="2"/>
      <c r="BA1145" s="2"/>
      <c r="BB1145" s="2"/>
      <c r="BC1145" s="2"/>
      <c r="BD1145" s="2"/>
      <c r="BE1145" s="2"/>
      <c r="BF1145" s="2"/>
      <c r="BG1145" s="2"/>
      <c r="BH1145" s="2"/>
      <c r="BI1145" s="2"/>
      <c r="BJ1145" s="2"/>
      <c r="BK1145" s="2"/>
      <c r="BL1145" s="2"/>
      <c r="BM1145" s="2"/>
      <c r="BN1145" s="2"/>
      <c r="BO1145" s="2"/>
      <c r="BP1145" s="2"/>
      <c r="BQ1145" s="2"/>
      <c r="BR1145" s="2"/>
      <c r="BS1145" s="2"/>
      <c r="BT1145" s="2"/>
      <c r="BU1145" s="2"/>
      <c r="BV1145" s="2"/>
      <c r="BW1145" s="2"/>
      <c r="BX1145" s="2"/>
      <c r="BY1145" s="2"/>
      <c r="BZ1145" s="2"/>
      <c r="CA1145" s="2"/>
    </row>
    <row r="1146" spans="1:79" x14ac:dyDescent="0.3">
      <c r="A1146" s="2"/>
      <c r="B1146" s="2"/>
      <c r="C1146" s="2"/>
      <c r="D1146" s="2"/>
      <c r="E1146" s="2"/>
      <c r="F1146" s="2"/>
      <c r="G1146" s="2"/>
      <c r="H1146" s="2"/>
      <c r="I1146" s="2"/>
      <c r="J1146" s="2"/>
      <c r="K1146" s="2"/>
      <c r="L1146" s="2"/>
      <c r="M1146" s="2"/>
      <c r="N1146" s="2"/>
      <c r="O1146" s="2"/>
      <c r="P1146" s="2"/>
      <c r="Q1146" s="2"/>
      <c r="R1146" s="2"/>
      <c r="S1146" s="2"/>
      <c r="T1146" s="2"/>
      <c r="U1146" s="2"/>
      <c r="V1146" s="2"/>
      <c r="W1146" s="2"/>
      <c r="X1146" s="2"/>
      <c r="Y1146" s="2"/>
      <c r="Z1146" s="2"/>
      <c r="AA1146" s="2"/>
      <c r="AB1146" s="2"/>
      <c r="AC1146" s="2"/>
      <c r="AD1146" s="2"/>
      <c r="AE1146" s="2"/>
      <c r="AF1146" s="2"/>
      <c r="AG1146" s="2"/>
      <c r="AH1146" s="2"/>
      <c r="AI1146" s="2"/>
      <c r="AJ1146" s="2"/>
      <c r="AK1146" s="2"/>
      <c r="AL1146" s="2"/>
      <c r="AM1146" s="2"/>
      <c r="AN1146" s="2"/>
      <c r="AO1146" s="2"/>
      <c r="AP1146" s="2"/>
      <c r="AQ1146" s="2"/>
      <c r="AR1146" s="2"/>
      <c r="AS1146" s="2"/>
      <c r="AT1146" s="2"/>
      <c r="AU1146" s="2"/>
      <c r="AV1146" s="2"/>
      <c r="AW1146" s="2"/>
      <c r="AX1146" s="2"/>
      <c r="AY1146" s="2"/>
      <c r="AZ1146" s="2"/>
      <c r="BA1146" s="2"/>
      <c r="BB1146" s="2"/>
      <c r="BC1146" s="2"/>
      <c r="BD1146" s="2"/>
      <c r="BE1146" s="2"/>
      <c r="BF1146" s="2"/>
      <c r="BG1146" s="2"/>
      <c r="BH1146" s="2"/>
      <c r="BI1146" s="2"/>
      <c r="BJ1146" s="2"/>
      <c r="BK1146" s="2"/>
      <c r="BL1146" s="2"/>
      <c r="BM1146" s="2"/>
      <c r="BN1146" s="2"/>
      <c r="BO1146" s="2"/>
      <c r="BP1146" s="2"/>
      <c r="BQ1146" s="2"/>
      <c r="BR1146" s="2"/>
      <c r="BS1146" s="2"/>
      <c r="BT1146" s="2"/>
      <c r="BU1146" s="2"/>
      <c r="BV1146" s="2"/>
      <c r="BW1146" s="2"/>
      <c r="BX1146" s="2"/>
      <c r="BY1146" s="2"/>
      <c r="BZ1146" s="2"/>
      <c r="CA1146" s="2"/>
    </row>
    <row r="1147" spans="1:79" x14ac:dyDescent="0.3">
      <c r="A1147" s="2"/>
      <c r="B1147" s="2"/>
      <c r="C1147" s="2"/>
      <c r="D1147" s="2"/>
      <c r="E1147" s="2"/>
      <c r="F1147" s="2"/>
      <c r="G1147" s="2"/>
      <c r="H1147" s="2"/>
      <c r="I1147" s="2"/>
      <c r="J1147" s="2"/>
      <c r="K1147" s="2"/>
      <c r="L1147" s="2"/>
      <c r="M1147" s="2"/>
      <c r="N1147" s="2"/>
      <c r="O1147" s="2"/>
      <c r="P1147" s="2"/>
      <c r="Q1147" s="2"/>
      <c r="R1147" s="2"/>
      <c r="S1147" s="2"/>
      <c r="T1147" s="2"/>
      <c r="U1147" s="2"/>
      <c r="V1147" s="2"/>
      <c r="W1147" s="2"/>
      <c r="X1147" s="2"/>
      <c r="Y1147" s="2"/>
      <c r="Z1147" s="2"/>
      <c r="AA1147" s="2"/>
      <c r="AB1147" s="2"/>
      <c r="AC1147" s="2"/>
      <c r="AD1147" s="2"/>
      <c r="AE1147" s="2"/>
      <c r="AF1147" s="2"/>
      <c r="AG1147" s="2"/>
      <c r="AH1147" s="2"/>
      <c r="AI1147" s="2"/>
      <c r="AJ1147" s="2"/>
      <c r="AK1147" s="2"/>
      <c r="AL1147" s="2"/>
      <c r="AM1147" s="2"/>
      <c r="AN1147" s="2"/>
      <c r="AO1147" s="2"/>
      <c r="AP1147" s="2"/>
      <c r="AQ1147" s="2"/>
      <c r="AR1147" s="2"/>
      <c r="AS1147" s="2"/>
      <c r="AT1147" s="2"/>
      <c r="AU1147" s="2"/>
      <c r="AV1147" s="2"/>
      <c r="AW1147" s="2"/>
      <c r="AX1147" s="2"/>
      <c r="AY1147" s="2"/>
      <c r="AZ1147" s="2"/>
      <c r="BA1147" s="2"/>
      <c r="BB1147" s="2"/>
      <c r="BC1147" s="2"/>
      <c r="BD1147" s="2"/>
      <c r="BE1147" s="2"/>
      <c r="BF1147" s="2"/>
      <c r="BG1147" s="2"/>
      <c r="BH1147" s="2"/>
      <c r="BI1147" s="2"/>
      <c r="BJ1147" s="2"/>
      <c r="BK1147" s="2"/>
      <c r="BL1147" s="2"/>
      <c r="BM1147" s="2"/>
      <c r="BN1147" s="2"/>
      <c r="BO1147" s="2"/>
      <c r="BP1147" s="2"/>
      <c r="BQ1147" s="2"/>
      <c r="BR1147" s="2"/>
      <c r="BS1147" s="2"/>
      <c r="BT1147" s="2"/>
      <c r="BU1147" s="2"/>
      <c r="BV1147" s="2"/>
      <c r="BW1147" s="2"/>
      <c r="BX1147" s="2"/>
      <c r="BY1147" s="2"/>
      <c r="BZ1147" s="2"/>
      <c r="CA1147" s="2"/>
    </row>
    <row r="1148" spans="1:79" x14ac:dyDescent="0.3">
      <c r="A1148" s="2"/>
      <c r="B1148" s="2"/>
      <c r="C1148" s="2"/>
      <c r="D1148" s="2"/>
      <c r="E1148" s="2"/>
      <c r="F1148" s="2"/>
      <c r="G1148" s="2"/>
      <c r="H1148" s="2"/>
      <c r="I1148" s="2"/>
      <c r="J1148" s="2"/>
      <c r="K1148" s="2"/>
      <c r="L1148" s="2"/>
      <c r="M1148" s="2"/>
      <c r="N1148" s="2"/>
      <c r="O1148" s="2"/>
      <c r="P1148" s="2"/>
      <c r="Q1148" s="2"/>
      <c r="R1148" s="2"/>
      <c r="S1148" s="2"/>
      <c r="T1148" s="2"/>
      <c r="U1148" s="2"/>
      <c r="V1148" s="2"/>
      <c r="W1148" s="2"/>
      <c r="X1148" s="2"/>
      <c r="Y1148" s="2"/>
      <c r="Z1148" s="2"/>
      <c r="AA1148" s="2"/>
      <c r="AB1148" s="2"/>
      <c r="AC1148" s="2"/>
      <c r="AD1148" s="2"/>
      <c r="AE1148" s="2"/>
      <c r="AF1148" s="2"/>
      <c r="AG1148" s="2"/>
      <c r="AH1148" s="2"/>
      <c r="AI1148" s="2"/>
      <c r="AJ1148" s="2"/>
      <c r="AK1148" s="2"/>
      <c r="AL1148" s="2"/>
      <c r="AM1148" s="2"/>
      <c r="AN1148" s="2"/>
      <c r="AO1148" s="2"/>
      <c r="AP1148" s="2"/>
      <c r="AQ1148" s="2"/>
      <c r="AR1148" s="2"/>
      <c r="AS1148" s="2"/>
      <c r="AT1148" s="2"/>
      <c r="AU1148" s="2"/>
      <c r="AV1148" s="2"/>
      <c r="AW1148" s="2"/>
      <c r="AX1148" s="2"/>
      <c r="AY1148" s="2"/>
      <c r="AZ1148" s="2"/>
      <c r="BA1148" s="2"/>
      <c r="BB1148" s="2"/>
      <c r="BC1148" s="2"/>
      <c r="BD1148" s="2"/>
      <c r="BE1148" s="2"/>
      <c r="BF1148" s="2"/>
      <c r="BG1148" s="2"/>
      <c r="BH1148" s="2"/>
      <c r="BI1148" s="2"/>
      <c r="BJ1148" s="2"/>
      <c r="BK1148" s="2"/>
      <c r="BL1148" s="2"/>
      <c r="BM1148" s="2"/>
      <c r="BN1148" s="2"/>
      <c r="BO1148" s="2"/>
      <c r="BP1148" s="2"/>
      <c r="BQ1148" s="2"/>
      <c r="BR1148" s="2"/>
      <c r="BS1148" s="2"/>
      <c r="BT1148" s="2"/>
      <c r="BU1148" s="2"/>
      <c r="BV1148" s="2"/>
      <c r="BW1148" s="2"/>
      <c r="BX1148" s="2"/>
      <c r="BY1148" s="2"/>
      <c r="BZ1148" s="2"/>
      <c r="CA1148" s="2"/>
    </row>
    <row r="1149" spans="1:79" x14ac:dyDescent="0.3">
      <c r="A1149" s="2"/>
      <c r="B1149" s="2"/>
      <c r="C1149" s="2"/>
      <c r="D1149" s="2"/>
      <c r="E1149" s="2"/>
      <c r="F1149" s="2"/>
      <c r="G1149" s="2"/>
      <c r="H1149" s="2"/>
      <c r="I1149" s="2"/>
      <c r="J1149" s="2"/>
      <c r="K1149" s="2"/>
      <c r="L1149" s="2"/>
      <c r="M1149" s="2"/>
      <c r="N1149" s="2"/>
      <c r="O1149" s="2"/>
      <c r="P1149" s="2"/>
      <c r="Q1149" s="2"/>
      <c r="R1149" s="2"/>
      <c r="S1149" s="2"/>
      <c r="T1149" s="2"/>
      <c r="U1149" s="2"/>
      <c r="V1149" s="2"/>
      <c r="W1149" s="2"/>
      <c r="X1149" s="2"/>
      <c r="Y1149" s="2"/>
      <c r="Z1149" s="2"/>
      <c r="AA1149" s="2"/>
      <c r="AB1149" s="2"/>
      <c r="AC1149" s="2"/>
      <c r="AD1149" s="2"/>
      <c r="AE1149" s="2"/>
      <c r="AF1149" s="2"/>
      <c r="AG1149" s="2"/>
      <c r="AH1149" s="2"/>
      <c r="AI1149" s="2"/>
      <c r="AJ1149" s="2"/>
      <c r="AK1149" s="2"/>
      <c r="AL1149" s="2"/>
      <c r="AM1149" s="2"/>
      <c r="AN1149" s="2"/>
      <c r="AO1149" s="2"/>
      <c r="AP1149" s="2"/>
      <c r="AQ1149" s="2"/>
      <c r="AR1149" s="2"/>
      <c r="AS1149" s="2"/>
      <c r="AT1149" s="2"/>
      <c r="AU1149" s="2"/>
      <c r="AV1149" s="2"/>
      <c r="AW1149" s="2"/>
      <c r="AX1149" s="2"/>
      <c r="AY1149" s="2"/>
      <c r="AZ1149" s="2"/>
      <c r="BA1149" s="2"/>
      <c r="BB1149" s="2"/>
      <c r="BC1149" s="2"/>
      <c r="BD1149" s="2"/>
      <c r="BE1149" s="2"/>
      <c r="BF1149" s="2"/>
      <c r="BG1149" s="2"/>
      <c r="BH1149" s="2"/>
      <c r="BI1149" s="2"/>
      <c r="BJ1149" s="2"/>
      <c r="BK1149" s="2"/>
      <c r="BL1149" s="2"/>
      <c r="BM1149" s="2"/>
      <c r="BN1149" s="2"/>
      <c r="BO1149" s="2"/>
      <c r="BP1149" s="2"/>
      <c r="BQ1149" s="2"/>
      <c r="BR1149" s="2"/>
      <c r="BS1149" s="2"/>
      <c r="BT1149" s="2"/>
      <c r="BU1149" s="2"/>
      <c r="BV1149" s="2"/>
      <c r="BW1149" s="2"/>
      <c r="BX1149" s="2"/>
      <c r="BY1149" s="2"/>
      <c r="BZ1149" s="2"/>
      <c r="CA1149" s="2"/>
    </row>
    <row r="1150" spans="1:79" x14ac:dyDescent="0.3">
      <c r="A1150" s="2"/>
      <c r="B1150" s="2"/>
      <c r="C1150" s="2"/>
      <c r="D1150" s="2"/>
      <c r="E1150" s="2"/>
      <c r="F1150" s="2"/>
      <c r="G1150" s="2"/>
      <c r="H1150" s="2"/>
      <c r="I1150" s="2"/>
      <c r="J1150" s="2"/>
      <c r="K1150" s="2"/>
      <c r="L1150" s="2"/>
      <c r="M1150" s="2"/>
      <c r="N1150" s="2"/>
      <c r="O1150" s="2"/>
      <c r="P1150" s="2"/>
      <c r="Q1150" s="2"/>
      <c r="R1150" s="2"/>
      <c r="S1150" s="2"/>
      <c r="T1150" s="2"/>
      <c r="U1150" s="2"/>
      <c r="V1150" s="2"/>
      <c r="W1150" s="2"/>
      <c r="X1150" s="2"/>
      <c r="Y1150" s="2"/>
      <c r="Z1150" s="2"/>
      <c r="AA1150" s="2"/>
      <c r="AB1150" s="2"/>
      <c r="AC1150" s="2"/>
      <c r="AD1150" s="2"/>
      <c r="AE1150" s="2"/>
      <c r="AF1150" s="2"/>
      <c r="AG1150" s="2"/>
      <c r="AH1150" s="2"/>
      <c r="AI1150" s="2"/>
      <c r="AJ1150" s="2"/>
      <c r="AK1150" s="2"/>
      <c r="AL1150" s="2"/>
      <c r="AM1150" s="2"/>
      <c r="AN1150" s="2"/>
      <c r="AO1150" s="2"/>
      <c r="AP1150" s="2"/>
      <c r="AQ1150" s="2"/>
      <c r="AR1150" s="2"/>
      <c r="AS1150" s="2"/>
      <c r="AT1150" s="2"/>
      <c r="AU1150" s="2"/>
      <c r="AV1150" s="2"/>
      <c r="AW1150" s="2"/>
      <c r="AX1150" s="2"/>
      <c r="AY1150" s="2"/>
      <c r="AZ1150" s="2"/>
      <c r="BA1150" s="2"/>
      <c r="BB1150" s="2"/>
      <c r="BC1150" s="2"/>
      <c r="BD1150" s="2"/>
      <c r="BE1150" s="2"/>
      <c r="BF1150" s="2"/>
      <c r="BG1150" s="2"/>
      <c r="BH1150" s="2"/>
      <c r="BI1150" s="2"/>
      <c r="BJ1150" s="2"/>
      <c r="BK1150" s="2"/>
      <c r="BL1150" s="2"/>
      <c r="BM1150" s="2"/>
      <c r="BN1150" s="2"/>
      <c r="BO1150" s="2"/>
      <c r="BP1150" s="2"/>
      <c r="BQ1150" s="2"/>
      <c r="BR1150" s="2"/>
      <c r="BS1150" s="2"/>
      <c r="BT1150" s="2"/>
      <c r="BU1150" s="2"/>
      <c r="BV1150" s="2"/>
      <c r="BW1150" s="2"/>
      <c r="BX1150" s="2"/>
      <c r="BY1150" s="2"/>
      <c r="BZ1150" s="2"/>
      <c r="CA1150" s="2"/>
    </row>
    <row r="1151" spans="1:79" x14ac:dyDescent="0.3">
      <c r="A1151" s="2"/>
      <c r="B1151" s="2"/>
      <c r="C1151" s="2"/>
      <c r="D1151" s="2"/>
      <c r="E1151" s="2"/>
      <c r="F1151" s="2"/>
      <c r="G1151" s="2"/>
      <c r="H1151" s="2"/>
      <c r="I1151" s="2"/>
      <c r="J1151" s="2"/>
      <c r="K1151" s="2"/>
      <c r="L1151" s="2"/>
      <c r="M1151" s="2"/>
      <c r="N1151" s="2"/>
      <c r="O1151" s="2"/>
      <c r="P1151" s="2"/>
      <c r="Q1151" s="2"/>
      <c r="R1151" s="2"/>
      <c r="S1151" s="2"/>
      <c r="T1151" s="2"/>
      <c r="U1151" s="2"/>
      <c r="V1151" s="2"/>
      <c r="W1151" s="2"/>
      <c r="X1151" s="2"/>
      <c r="Y1151" s="2"/>
      <c r="Z1151" s="2"/>
      <c r="AA1151" s="2"/>
      <c r="AB1151" s="2"/>
      <c r="AC1151" s="2"/>
      <c r="AD1151" s="2"/>
      <c r="AE1151" s="2"/>
      <c r="AF1151" s="2"/>
      <c r="AG1151" s="2"/>
      <c r="AH1151" s="2"/>
      <c r="AI1151" s="2"/>
      <c r="AJ1151" s="2"/>
      <c r="AK1151" s="2"/>
      <c r="AL1151" s="2"/>
      <c r="AM1151" s="2"/>
      <c r="AN1151" s="2"/>
      <c r="AO1151" s="2"/>
      <c r="AP1151" s="2"/>
      <c r="AQ1151" s="2"/>
      <c r="AR1151" s="2"/>
      <c r="AS1151" s="2"/>
      <c r="AT1151" s="2"/>
      <c r="AU1151" s="2"/>
      <c r="AV1151" s="2"/>
      <c r="AW1151" s="2"/>
      <c r="AX1151" s="2"/>
      <c r="AY1151" s="2"/>
      <c r="AZ1151" s="2"/>
      <c r="BA1151" s="2"/>
      <c r="BB1151" s="2"/>
      <c r="BC1151" s="2"/>
      <c r="BD1151" s="2"/>
      <c r="BE1151" s="2"/>
      <c r="BF1151" s="2"/>
      <c r="BG1151" s="2"/>
      <c r="BH1151" s="2"/>
      <c r="BI1151" s="2"/>
      <c r="BJ1151" s="2"/>
      <c r="BK1151" s="2"/>
      <c r="BL1151" s="2"/>
      <c r="BM1151" s="2"/>
      <c r="BN1151" s="2"/>
      <c r="BO1151" s="2"/>
      <c r="BP1151" s="2"/>
      <c r="BQ1151" s="2"/>
      <c r="BR1151" s="2"/>
      <c r="BS1151" s="2"/>
      <c r="BT1151" s="2"/>
      <c r="BU1151" s="2"/>
      <c r="BV1151" s="2"/>
      <c r="BW1151" s="2"/>
      <c r="BX1151" s="2"/>
      <c r="BY1151" s="2"/>
      <c r="BZ1151" s="2"/>
      <c r="CA1151" s="2"/>
    </row>
    <row r="1152" spans="1:79" x14ac:dyDescent="0.3">
      <c r="A1152" s="2"/>
      <c r="B1152" s="2"/>
      <c r="C1152" s="2"/>
      <c r="D1152" s="2"/>
      <c r="E1152" s="2"/>
      <c r="F1152" s="2"/>
      <c r="G1152" s="2"/>
      <c r="H1152" s="2"/>
      <c r="I1152" s="2"/>
      <c r="J1152" s="2"/>
      <c r="K1152" s="2"/>
      <c r="L1152" s="2"/>
      <c r="M1152" s="2"/>
      <c r="N1152" s="2"/>
      <c r="O1152" s="2"/>
      <c r="P1152" s="2"/>
      <c r="Q1152" s="2"/>
      <c r="R1152" s="2"/>
      <c r="S1152" s="2"/>
      <c r="T1152" s="2"/>
      <c r="U1152" s="2"/>
      <c r="V1152" s="2"/>
      <c r="W1152" s="2"/>
      <c r="X1152" s="2"/>
      <c r="Y1152" s="2"/>
      <c r="Z1152" s="2"/>
      <c r="AA1152" s="2"/>
      <c r="AB1152" s="2"/>
      <c r="AC1152" s="2"/>
      <c r="AD1152" s="2"/>
      <c r="AE1152" s="2"/>
      <c r="AF1152" s="2"/>
      <c r="AG1152" s="2"/>
      <c r="AH1152" s="2"/>
      <c r="AI1152" s="2"/>
      <c r="AJ1152" s="2"/>
      <c r="AK1152" s="2"/>
      <c r="AL1152" s="2"/>
      <c r="AM1152" s="2"/>
      <c r="AN1152" s="2"/>
      <c r="AO1152" s="2"/>
      <c r="AP1152" s="2"/>
      <c r="AQ1152" s="2"/>
      <c r="AR1152" s="2"/>
      <c r="AS1152" s="2"/>
      <c r="AT1152" s="2"/>
      <c r="AU1152" s="2"/>
      <c r="AV1152" s="2"/>
      <c r="AW1152" s="2"/>
      <c r="AX1152" s="2"/>
      <c r="AY1152" s="2"/>
      <c r="AZ1152" s="2"/>
      <c r="BA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row>
    <row r="1153" spans="1:79" x14ac:dyDescent="0.3">
      <c r="A1153" s="2"/>
      <c r="B1153" s="2"/>
      <c r="C1153" s="2"/>
      <c r="D1153" s="2"/>
      <c r="E1153" s="2"/>
      <c r="F1153" s="2"/>
      <c r="G1153" s="2"/>
      <c r="H1153" s="2"/>
      <c r="I1153" s="2"/>
      <c r="J1153" s="2"/>
      <c r="K1153" s="2"/>
      <c r="L1153" s="2"/>
      <c r="M1153" s="2"/>
      <c r="N1153" s="2"/>
      <c r="O1153" s="2"/>
      <c r="P1153" s="2"/>
      <c r="Q1153" s="2"/>
      <c r="R1153" s="2"/>
      <c r="S1153" s="2"/>
      <c r="T1153" s="2"/>
      <c r="U1153" s="2"/>
      <c r="V1153" s="2"/>
      <c r="W1153" s="2"/>
      <c r="X1153" s="2"/>
      <c r="Y1153" s="2"/>
      <c r="Z1153" s="2"/>
      <c r="AA1153" s="2"/>
      <c r="AB1153" s="2"/>
      <c r="AC1153" s="2"/>
      <c r="AD1153" s="2"/>
      <c r="AE1153" s="2"/>
      <c r="AF1153" s="2"/>
      <c r="AG1153" s="2"/>
      <c r="AH1153" s="2"/>
      <c r="AI1153" s="2"/>
      <c r="AJ1153" s="2"/>
      <c r="AK1153" s="2"/>
      <c r="AL1153" s="2"/>
      <c r="AM1153" s="2"/>
      <c r="AN1153" s="2"/>
      <c r="AO1153" s="2"/>
      <c r="AP1153" s="2"/>
      <c r="AQ1153" s="2"/>
      <c r="AR1153" s="2"/>
      <c r="AS1153" s="2"/>
      <c r="AT1153" s="2"/>
      <c r="AU1153" s="2"/>
      <c r="AV1153" s="2"/>
      <c r="AW1153" s="2"/>
      <c r="AX1153" s="2"/>
      <c r="AY1153" s="2"/>
      <c r="AZ1153" s="2"/>
      <c r="BA1153" s="2"/>
      <c r="BB1153" s="2"/>
      <c r="BC1153" s="2"/>
      <c r="BD1153" s="2"/>
      <c r="BE1153" s="2"/>
      <c r="BF1153" s="2"/>
      <c r="BG1153" s="2"/>
      <c r="BH1153" s="2"/>
      <c r="BI1153" s="2"/>
      <c r="BJ1153" s="2"/>
      <c r="BK1153" s="2"/>
      <c r="BL1153" s="2"/>
      <c r="BM1153" s="2"/>
      <c r="BN1153" s="2"/>
      <c r="BO1153" s="2"/>
      <c r="BP1153" s="2"/>
      <c r="BQ1153" s="2"/>
      <c r="BR1153" s="2"/>
      <c r="BS1153" s="2"/>
      <c r="BT1153" s="2"/>
      <c r="BU1153" s="2"/>
      <c r="BV1153" s="2"/>
      <c r="BW1153" s="2"/>
      <c r="BX1153" s="2"/>
      <c r="BY1153" s="2"/>
      <c r="BZ1153" s="2"/>
      <c r="CA1153" s="2"/>
    </row>
    <row r="1154" spans="1:79" x14ac:dyDescent="0.3">
      <c r="A1154" s="2"/>
      <c r="B1154" s="2"/>
      <c r="C1154" s="2"/>
      <c r="D1154" s="2"/>
      <c r="E1154" s="2"/>
      <c r="F1154" s="2"/>
      <c r="G1154" s="2"/>
      <c r="H1154" s="2"/>
      <c r="I1154" s="2"/>
      <c r="J1154" s="2"/>
      <c r="K1154" s="2"/>
      <c r="L1154" s="2"/>
      <c r="M1154" s="2"/>
      <c r="N1154" s="2"/>
      <c r="O1154" s="2"/>
      <c r="P1154" s="2"/>
      <c r="Q1154" s="2"/>
      <c r="R1154" s="2"/>
      <c r="S1154" s="2"/>
      <c r="T1154" s="2"/>
      <c r="U1154" s="2"/>
      <c r="V1154" s="2"/>
      <c r="W1154" s="2"/>
      <c r="X1154" s="2"/>
      <c r="Y1154" s="2"/>
      <c r="Z1154" s="2"/>
      <c r="AA1154" s="2"/>
      <c r="AB1154" s="2"/>
      <c r="AC1154" s="2"/>
      <c r="AD1154" s="2"/>
      <c r="AE1154" s="2"/>
      <c r="AF1154" s="2"/>
      <c r="AG1154" s="2"/>
      <c r="AH1154" s="2"/>
      <c r="AI1154" s="2"/>
      <c r="AJ1154" s="2"/>
      <c r="AK1154" s="2"/>
      <c r="AL1154" s="2"/>
      <c r="AM1154" s="2"/>
      <c r="AN1154" s="2"/>
      <c r="AO1154" s="2"/>
      <c r="AP1154" s="2"/>
      <c r="AQ1154" s="2"/>
      <c r="AR1154" s="2"/>
      <c r="AS1154" s="2"/>
      <c r="AT1154" s="2"/>
      <c r="AU1154" s="2"/>
      <c r="AV1154" s="2"/>
      <c r="AW1154" s="2"/>
      <c r="AX1154" s="2"/>
      <c r="AY1154" s="2"/>
      <c r="AZ1154" s="2"/>
      <c r="BA1154" s="2"/>
      <c r="BB1154" s="2"/>
      <c r="BC1154" s="2"/>
      <c r="BD1154" s="2"/>
      <c r="BE1154" s="2"/>
      <c r="BF1154" s="2"/>
      <c r="BG1154" s="2"/>
      <c r="BH1154" s="2"/>
      <c r="BI1154" s="2"/>
      <c r="BJ1154" s="2"/>
      <c r="BK1154" s="2"/>
      <c r="BL1154" s="2"/>
      <c r="BM1154" s="2"/>
      <c r="BN1154" s="2"/>
      <c r="BO1154" s="2"/>
      <c r="BP1154" s="2"/>
      <c r="BQ1154" s="2"/>
      <c r="BR1154" s="2"/>
      <c r="BS1154" s="2"/>
      <c r="BT1154" s="2"/>
      <c r="BU1154" s="2"/>
      <c r="BV1154" s="2"/>
      <c r="BW1154" s="2"/>
      <c r="BX1154" s="2"/>
      <c r="BY1154" s="2"/>
      <c r="BZ1154" s="2"/>
      <c r="CA1154" s="2"/>
    </row>
    <row r="1155" spans="1:79" x14ac:dyDescent="0.3">
      <c r="A1155" s="2"/>
      <c r="B1155" s="2"/>
      <c r="C1155" s="2"/>
      <c r="D1155" s="2"/>
      <c r="E1155" s="2"/>
      <c r="F1155" s="2"/>
      <c r="G1155" s="2"/>
      <c r="H1155" s="2"/>
      <c r="I1155" s="2"/>
      <c r="J1155" s="2"/>
      <c r="K1155" s="2"/>
      <c r="L1155" s="2"/>
      <c r="M1155" s="2"/>
      <c r="N1155" s="2"/>
      <c r="O1155" s="2"/>
      <c r="P1155" s="2"/>
      <c r="Q1155" s="2"/>
      <c r="R1155" s="2"/>
      <c r="S1155" s="2"/>
      <c r="T1155" s="2"/>
      <c r="U1155" s="2"/>
      <c r="V1155" s="2"/>
      <c r="W1155" s="2"/>
      <c r="X1155" s="2"/>
      <c r="Y1155" s="2"/>
      <c r="Z1155" s="2"/>
      <c r="AA1155" s="2"/>
      <c r="AB1155" s="2"/>
      <c r="AC1155" s="2"/>
      <c r="AD1155" s="2"/>
      <c r="AE1155" s="2"/>
      <c r="AF1155" s="2"/>
      <c r="AG1155" s="2"/>
      <c r="AH1155" s="2"/>
      <c r="AI1155" s="2"/>
      <c r="AJ1155" s="2"/>
      <c r="AK1155" s="2"/>
      <c r="AL1155" s="2"/>
      <c r="AM1155" s="2"/>
      <c r="AN1155" s="2"/>
      <c r="AO1155" s="2"/>
      <c r="AP1155" s="2"/>
      <c r="AQ1155" s="2"/>
      <c r="AR1155" s="2"/>
      <c r="AS1155" s="2"/>
      <c r="AT1155" s="2"/>
      <c r="AU1155" s="2"/>
      <c r="AV1155" s="2"/>
      <c r="AW1155" s="2"/>
      <c r="AX1155" s="2"/>
      <c r="AY1155" s="2"/>
      <c r="AZ1155" s="2"/>
      <c r="BA1155" s="2"/>
      <c r="BB1155" s="2"/>
      <c r="BC1155" s="2"/>
      <c r="BD1155" s="2"/>
      <c r="BE1155" s="2"/>
      <c r="BF1155" s="2"/>
      <c r="BG1155" s="2"/>
      <c r="BH1155" s="2"/>
      <c r="BI1155" s="2"/>
      <c r="BJ1155" s="2"/>
      <c r="BK1155" s="2"/>
      <c r="BL1155" s="2"/>
      <c r="BM1155" s="2"/>
      <c r="BN1155" s="2"/>
      <c r="BO1155" s="2"/>
      <c r="BP1155" s="2"/>
      <c r="BQ1155" s="2"/>
      <c r="BR1155" s="2"/>
      <c r="BS1155" s="2"/>
      <c r="BT1155" s="2"/>
      <c r="BU1155" s="2"/>
      <c r="BV1155" s="2"/>
      <c r="BW1155" s="2"/>
      <c r="BX1155" s="2"/>
      <c r="BY1155" s="2"/>
      <c r="BZ1155" s="2"/>
      <c r="CA1155" s="2"/>
    </row>
    <row r="1156" spans="1:79" x14ac:dyDescent="0.3">
      <c r="A1156" s="2"/>
      <c r="B1156" s="2"/>
      <c r="C1156" s="2"/>
      <c r="D1156" s="2"/>
      <c r="E1156" s="2"/>
      <c r="F1156" s="2"/>
      <c r="G1156" s="2"/>
      <c r="H1156" s="2"/>
      <c r="I1156" s="2"/>
      <c r="J1156" s="2"/>
      <c r="K1156" s="2"/>
      <c r="L1156" s="2"/>
      <c r="M1156" s="2"/>
      <c r="N1156" s="2"/>
      <c r="O1156" s="2"/>
      <c r="P1156" s="2"/>
      <c r="Q1156" s="2"/>
      <c r="R1156" s="2"/>
      <c r="S1156" s="2"/>
      <c r="T1156" s="2"/>
      <c r="U1156" s="2"/>
      <c r="V1156" s="2"/>
      <c r="W1156" s="2"/>
      <c r="X1156" s="2"/>
      <c r="Y1156" s="2"/>
      <c r="Z1156" s="2"/>
      <c r="AA1156" s="2"/>
      <c r="AB1156" s="2"/>
      <c r="AC1156" s="2"/>
      <c r="AD1156" s="2"/>
      <c r="AE1156" s="2"/>
      <c r="AF1156" s="2"/>
      <c r="AG1156" s="2"/>
      <c r="AH1156" s="2"/>
      <c r="AI1156" s="2"/>
      <c r="AJ1156" s="2"/>
      <c r="AK1156" s="2"/>
      <c r="AL1156" s="2"/>
      <c r="AM1156" s="2"/>
      <c r="AN1156" s="2"/>
      <c r="AO1156" s="2"/>
      <c r="AP1156" s="2"/>
      <c r="AQ1156" s="2"/>
      <c r="AR1156" s="2"/>
      <c r="AS1156" s="2"/>
      <c r="AT1156" s="2"/>
      <c r="AU1156" s="2"/>
      <c r="AV1156" s="2"/>
      <c r="AW1156" s="2"/>
      <c r="AX1156" s="2"/>
      <c r="AY1156" s="2"/>
      <c r="AZ1156" s="2"/>
      <c r="BA1156" s="2"/>
      <c r="BB1156" s="2"/>
      <c r="BC1156" s="2"/>
      <c r="BD1156" s="2"/>
      <c r="BE1156" s="2"/>
      <c r="BF1156" s="2"/>
      <c r="BG1156" s="2"/>
      <c r="BH1156" s="2"/>
      <c r="BI1156" s="2"/>
      <c r="BJ1156" s="2"/>
      <c r="BK1156" s="2"/>
      <c r="BL1156" s="2"/>
      <c r="BM1156" s="2"/>
      <c r="BN1156" s="2"/>
      <c r="BO1156" s="2"/>
      <c r="BP1156" s="2"/>
      <c r="BQ1156" s="2"/>
      <c r="BR1156" s="2"/>
      <c r="BS1156" s="2"/>
      <c r="BT1156" s="2"/>
      <c r="BU1156" s="2"/>
      <c r="BV1156" s="2"/>
      <c r="BW1156" s="2"/>
      <c r="BX1156" s="2"/>
      <c r="BY1156" s="2"/>
      <c r="BZ1156" s="2"/>
      <c r="CA1156" s="2"/>
    </row>
    <row r="1157" spans="1:79" x14ac:dyDescent="0.3">
      <c r="A1157" s="2"/>
      <c r="B1157" s="2"/>
      <c r="C1157" s="2"/>
      <c r="D1157" s="2"/>
      <c r="E1157" s="2"/>
      <c r="F1157" s="2"/>
      <c r="G1157" s="2"/>
      <c r="H1157" s="2"/>
      <c r="I1157" s="2"/>
      <c r="J1157" s="2"/>
      <c r="K1157" s="2"/>
      <c r="L1157" s="2"/>
      <c r="M1157" s="2"/>
      <c r="N1157" s="2"/>
      <c r="O1157" s="2"/>
      <c r="P1157" s="2"/>
      <c r="Q1157" s="2"/>
      <c r="R1157" s="2"/>
      <c r="S1157" s="2"/>
      <c r="T1157" s="2"/>
      <c r="U1157" s="2"/>
      <c r="V1157" s="2"/>
      <c r="W1157" s="2"/>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c r="AT1157" s="2"/>
      <c r="AU1157" s="2"/>
      <c r="AV1157" s="2"/>
      <c r="AW1157" s="2"/>
      <c r="AX1157" s="2"/>
      <c r="AY1157" s="2"/>
      <c r="AZ1157" s="2"/>
      <c r="BA1157" s="2"/>
      <c r="BB1157" s="2"/>
      <c r="BC1157" s="2"/>
      <c r="BD1157" s="2"/>
      <c r="BE1157" s="2"/>
      <c r="BF1157" s="2"/>
      <c r="BG1157" s="2"/>
      <c r="BH1157" s="2"/>
      <c r="BI1157" s="2"/>
      <c r="BJ1157" s="2"/>
      <c r="BK1157" s="2"/>
      <c r="BL1157" s="2"/>
      <c r="BM1157" s="2"/>
      <c r="BN1157" s="2"/>
      <c r="BO1157" s="2"/>
      <c r="BP1157" s="2"/>
      <c r="BQ1157" s="2"/>
      <c r="BR1157" s="2"/>
      <c r="BS1157" s="2"/>
      <c r="BT1157" s="2"/>
      <c r="BU1157" s="2"/>
      <c r="BV1157" s="2"/>
      <c r="BW1157" s="2"/>
      <c r="BX1157" s="2"/>
      <c r="BY1157" s="2"/>
      <c r="BZ1157" s="2"/>
      <c r="CA1157" s="2"/>
    </row>
    <row r="1158" spans="1:79" x14ac:dyDescent="0.3">
      <c r="A1158" s="2"/>
      <c r="B1158" s="2"/>
      <c r="C1158" s="2"/>
      <c r="D1158" s="2"/>
      <c r="E1158" s="2"/>
      <c r="F1158" s="2"/>
      <c r="G1158" s="2"/>
      <c r="H1158" s="2"/>
      <c r="I1158" s="2"/>
      <c r="J1158" s="2"/>
      <c r="K1158" s="2"/>
      <c r="L1158" s="2"/>
      <c r="M1158" s="2"/>
      <c r="N1158" s="2"/>
      <c r="O1158" s="2"/>
      <c r="P1158" s="2"/>
      <c r="Q1158" s="2"/>
      <c r="R1158" s="2"/>
      <c r="S1158" s="2"/>
      <c r="T1158" s="2"/>
      <c r="U1158" s="2"/>
      <c r="V1158" s="2"/>
      <c r="W1158" s="2"/>
      <c r="X1158" s="2"/>
      <c r="Y1158" s="2"/>
      <c r="Z1158" s="2"/>
      <c r="AA1158" s="2"/>
      <c r="AB1158" s="2"/>
      <c r="AC1158" s="2"/>
      <c r="AD1158" s="2"/>
      <c r="AE1158" s="2"/>
      <c r="AF1158" s="2"/>
      <c r="AG1158" s="2"/>
      <c r="AH1158" s="2"/>
      <c r="AI1158" s="2"/>
      <c r="AJ1158" s="2"/>
      <c r="AK1158" s="2"/>
      <c r="AL1158" s="2"/>
      <c r="AM1158" s="2"/>
      <c r="AN1158" s="2"/>
      <c r="AO1158" s="2"/>
      <c r="AP1158" s="2"/>
      <c r="AQ1158" s="2"/>
      <c r="AR1158" s="2"/>
      <c r="AS1158" s="2"/>
      <c r="AT1158" s="2"/>
      <c r="AU1158" s="2"/>
      <c r="AV1158" s="2"/>
      <c r="AW1158" s="2"/>
      <c r="AX1158" s="2"/>
      <c r="AY1158" s="2"/>
      <c r="AZ1158" s="2"/>
      <c r="BA1158" s="2"/>
      <c r="BB1158" s="2"/>
      <c r="BC1158" s="2"/>
      <c r="BD1158" s="2"/>
      <c r="BE1158" s="2"/>
      <c r="BF1158" s="2"/>
      <c r="BG1158" s="2"/>
      <c r="BH1158" s="2"/>
      <c r="BI1158" s="2"/>
      <c r="BJ1158" s="2"/>
      <c r="BK1158" s="2"/>
      <c r="BL1158" s="2"/>
      <c r="BM1158" s="2"/>
      <c r="BN1158" s="2"/>
      <c r="BO1158" s="2"/>
      <c r="BP1158" s="2"/>
      <c r="BQ1158" s="2"/>
      <c r="BR1158" s="2"/>
      <c r="BS1158" s="2"/>
      <c r="BT1158" s="2"/>
      <c r="BU1158" s="2"/>
      <c r="BV1158" s="2"/>
      <c r="BW1158" s="2"/>
      <c r="BX1158" s="2"/>
      <c r="BY1158" s="2"/>
      <c r="BZ1158" s="2"/>
      <c r="CA1158" s="2"/>
    </row>
    <row r="1159" spans="1:79" x14ac:dyDescent="0.3">
      <c r="A1159" s="2"/>
      <c r="B1159" s="2"/>
      <c r="C1159" s="2"/>
      <c r="D1159" s="2"/>
      <c r="E1159" s="2"/>
      <c r="F1159" s="2"/>
      <c r="G1159" s="2"/>
      <c r="H1159" s="2"/>
      <c r="I1159" s="2"/>
      <c r="J1159" s="2"/>
      <c r="K1159" s="2"/>
      <c r="L1159" s="2"/>
      <c r="M1159" s="2"/>
      <c r="N1159" s="2"/>
      <c r="O1159" s="2"/>
      <c r="P1159" s="2"/>
      <c r="Q1159" s="2"/>
      <c r="R1159" s="2"/>
      <c r="S1159" s="2"/>
      <c r="T1159" s="2"/>
      <c r="U1159" s="2"/>
      <c r="V1159" s="2"/>
      <c r="W1159" s="2"/>
      <c r="X1159" s="2"/>
      <c r="Y1159" s="2"/>
      <c r="Z1159" s="2"/>
      <c r="AA1159" s="2"/>
      <c r="AB1159" s="2"/>
      <c r="AC1159" s="2"/>
      <c r="AD1159" s="2"/>
      <c r="AE1159" s="2"/>
      <c r="AF1159" s="2"/>
      <c r="AG1159" s="2"/>
      <c r="AH1159" s="2"/>
      <c r="AI1159" s="2"/>
      <c r="AJ1159" s="2"/>
      <c r="AK1159" s="2"/>
      <c r="AL1159" s="2"/>
      <c r="AM1159" s="2"/>
      <c r="AN1159" s="2"/>
      <c r="AO1159" s="2"/>
      <c r="AP1159" s="2"/>
      <c r="AQ1159" s="2"/>
      <c r="AR1159" s="2"/>
      <c r="AS1159" s="2"/>
      <c r="AT1159" s="2"/>
      <c r="AU1159" s="2"/>
      <c r="AV1159" s="2"/>
      <c r="AW1159" s="2"/>
      <c r="AX1159" s="2"/>
      <c r="AY1159" s="2"/>
      <c r="AZ1159" s="2"/>
      <c r="BA1159" s="2"/>
      <c r="BB1159" s="2"/>
      <c r="BC1159" s="2"/>
      <c r="BD1159" s="2"/>
      <c r="BE1159" s="2"/>
      <c r="BF1159" s="2"/>
      <c r="BG1159" s="2"/>
      <c r="BH1159" s="2"/>
      <c r="BI1159" s="2"/>
      <c r="BJ1159" s="2"/>
      <c r="BK1159" s="2"/>
      <c r="BL1159" s="2"/>
      <c r="BM1159" s="2"/>
      <c r="BN1159" s="2"/>
      <c r="BO1159" s="2"/>
      <c r="BP1159" s="2"/>
      <c r="BQ1159" s="2"/>
      <c r="BR1159" s="2"/>
      <c r="BS1159" s="2"/>
      <c r="BT1159" s="2"/>
      <c r="BU1159" s="2"/>
      <c r="BV1159" s="2"/>
      <c r="BW1159" s="2"/>
      <c r="BX1159" s="2"/>
      <c r="BY1159" s="2"/>
      <c r="BZ1159" s="2"/>
      <c r="CA1159" s="2"/>
    </row>
    <row r="1160" spans="1:79" x14ac:dyDescent="0.3">
      <c r="A1160" s="2"/>
      <c r="B1160" s="2"/>
      <c r="C1160" s="2"/>
      <c r="D1160" s="2"/>
      <c r="E1160" s="2"/>
      <c r="F1160" s="2"/>
      <c r="G1160" s="2"/>
      <c r="H1160" s="2"/>
      <c r="I1160" s="2"/>
      <c r="J1160" s="2"/>
      <c r="K1160" s="2"/>
      <c r="L1160" s="2"/>
      <c r="M1160" s="2"/>
      <c r="N1160" s="2"/>
      <c r="O1160" s="2"/>
      <c r="P1160" s="2"/>
      <c r="Q1160" s="2"/>
      <c r="R1160" s="2"/>
      <c r="S1160" s="2"/>
      <c r="T1160" s="2"/>
      <c r="U1160" s="2"/>
      <c r="V1160" s="2"/>
      <c r="W1160" s="2"/>
      <c r="X1160" s="2"/>
      <c r="Y1160" s="2"/>
      <c r="Z1160" s="2"/>
      <c r="AA1160" s="2"/>
      <c r="AB1160" s="2"/>
      <c r="AC1160" s="2"/>
      <c r="AD1160" s="2"/>
      <c r="AE1160" s="2"/>
      <c r="AF1160" s="2"/>
      <c r="AG1160" s="2"/>
      <c r="AH1160" s="2"/>
      <c r="AI1160" s="2"/>
      <c r="AJ1160" s="2"/>
      <c r="AK1160" s="2"/>
      <c r="AL1160" s="2"/>
      <c r="AM1160" s="2"/>
      <c r="AN1160" s="2"/>
      <c r="AO1160" s="2"/>
      <c r="AP1160" s="2"/>
      <c r="AQ1160" s="2"/>
      <c r="AR1160" s="2"/>
      <c r="AS1160" s="2"/>
      <c r="AT1160" s="2"/>
      <c r="AU1160" s="2"/>
      <c r="AV1160" s="2"/>
      <c r="AW1160" s="2"/>
      <c r="AX1160" s="2"/>
      <c r="AY1160" s="2"/>
      <c r="AZ1160" s="2"/>
      <c r="BA1160" s="2"/>
      <c r="BB1160" s="2"/>
      <c r="BC1160" s="2"/>
      <c r="BD1160" s="2"/>
      <c r="BE1160" s="2"/>
      <c r="BF1160" s="2"/>
      <c r="BG1160" s="2"/>
      <c r="BH1160" s="2"/>
      <c r="BI1160" s="2"/>
      <c r="BJ1160" s="2"/>
      <c r="BK1160" s="2"/>
      <c r="BL1160" s="2"/>
      <c r="BM1160" s="2"/>
      <c r="BN1160" s="2"/>
      <c r="BO1160" s="2"/>
      <c r="BP1160" s="2"/>
      <c r="BQ1160" s="2"/>
      <c r="BR1160" s="2"/>
      <c r="BS1160" s="2"/>
      <c r="BT1160" s="2"/>
      <c r="BU1160" s="2"/>
      <c r="BV1160" s="2"/>
      <c r="BW1160" s="2"/>
      <c r="BX1160" s="2"/>
      <c r="BY1160" s="2"/>
      <c r="BZ1160" s="2"/>
      <c r="CA1160" s="2"/>
    </row>
    <row r="1161" spans="1:79" x14ac:dyDescent="0.3">
      <c r="A1161" s="2"/>
      <c r="B1161" s="2"/>
      <c r="C1161" s="2"/>
      <c r="D1161" s="2"/>
      <c r="E1161" s="2"/>
      <c r="F1161" s="2"/>
      <c r="G1161" s="2"/>
      <c r="H1161" s="2"/>
      <c r="I1161" s="2"/>
      <c r="J1161" s="2"/>
      <c r="K1161" s="2"/>
      <c r="L1161" s="2"/>
      <c r="M1161" s="2"/>
      <c r="N1161" s="2"/>
      <c r="O1161" s="2"/>
      <c r="P1161" s="2"/>
      <c r="Q1161" s="2"/>
      <c r="R1161" s="2"/>
      <c r="S1161" s="2"/>
      <c r="T1161" s="2"/>
      <c r="U1161" s="2"/>
      <c r="V1161" s="2"/>
      <c r="W1161" s="2"/>
      <c r="X1161" s="2"/>
      <c r="Y1161" s="2"/>
      <c r="Z1161" s="2"/>
      <c r="AA1161" s="2"/>
      <c r="AB1161" s="2"/>
      <c r="AC1161" s="2"/>
      <c r="AD1161" s="2"/>
      <c r="AE1161" s="2"/>
      <c r="AF1161" s="2"/>
      <c r="AG1161" s="2"/>
      <c r="AH1161" s="2"/>
      <c r="AI1161" s="2"/>
      <c r="AJ1161" s="2"/>
      <c r="AK1161" s="2"/>
      <c r="AL1161" s="2"/>
      <c r="AM1161" s="2"/>
      <c r="AN1161" s="2"/>
      <c r="AO1161" s="2"/>
      <c r="AP1161" s="2"/>
      <c r="AQ1161" s="2"/>
      <c r="AR1161" s="2"/>
      <c r="AS1161" s="2"/>
      <c r="AT1161" s="2"/>
      <c r="AU1161" s="2"/>
      <c r="AV1161" s="2"/>
      <c r="AW1161" s="2"/>
      <c r="AX1161" s="2"/>
      <c r="AY1161" s="2"/>
      <c r="AZ1161" s="2"/>
      <c r="BA1161" s="2"/>
      <c r="BB1161" s="2"/>
      <c r="BC1161" s="2"/>
      <c r="BD1161" s="2"/>
      <c r="BE1161" s="2"/>
      <c r="BF1161" s="2"/>
      <c r="BG1161" s="2"/>
      <c r="BH1161" s="2"/>
      <c r="BI1161" s="2"/>
      <c r="BJ1161" s="2"/>
      <c r="BK1161" s="2"/>
      <c r="BL1161" s="2"/>
      <c r="BM1161" s="2"/>
      <c r="BN1161" s="2"/>
      <c r="BO1161" s="2"/>
      <c r="BP1161" s="2"/>
      <c r="BQ1161" s="2"/>
      <c r="BR1161" s="2"/>
      <c r="BS1161" s="2"/>
      <c r="BT1161" s="2"/>
      <c r="BU1161" s="2"/>
      <c r="BV1161" s="2"/>
      <c r="BW1161" s="2"/>
      <c r="BX1161" s="2"/>
      <c r="BY1161" s="2"/>
      <c r="BZ1161" s="2"/>
      <c r="CA1161" s="2"/>
    </row>
    <row r="1162" spans="1:79" x14ac:dyDescent="0.3">
      <c r="A1162" s="2"/>
      <c r="B1162" s="2"/>
      <c r="C1162" s="2"/>
      <c r="D1162" s="2"/>
      <c r="E1162" s="2"/>
      <c r="F1162" s="2"/>
      <c r="G1162" s="2"/>
      <c r="H1162" s="2"/>
      <c r="I1162" s="2"/>
      <c r="J1162" s="2"/>
      <c r="K1162" s="2"/>
      <c r="L1162" s="2"/>
      <c r="M1162" s="2"/>
      <c r="N1162" s="2"/>
      <c r="O1162" s="2"/>
      <c r="P1162" s="2"/>
      <c r="Q1162" s="2"/>
      <c r="R1162" s="2"/>
      <c r="S1162" s="2"/>
      <c r="T1162" s="2"/>
      <c r="U1162" s="2"/>
      <c r="V1162" s="2"/>
      <c r="W1162" s="2"/>
      <c r="X1162" s="2"/>
      <c r="Y1162" s="2"/>
      <c r="Z1162" s="2"/>
      <c r="AA1162" s="2"/>
      <c r="AB1162" s="2"/>
      <c r="AC1162" s="2"/>
      <c r="AD1162" s="2"/>
      <c r="AE1162" s="2"/>
      <c r="AF1162" s="2"/>
      <c r="AG1162" s="2"/>
      <c r="AH1162" s="2"/>
      <c r="AI1162" s="2"/>
      <c r="AJ1162" s="2"/>
      <c r="AK1162" s="2"/>
      <c r="AL1162" s="2"/>
      <c r="AM1162" s="2"/>
      <c r="AN1162" s="2"/>
      <c r="AO1162" s="2"/>
      <c r="AP1162" s="2"/>
      <c r="AQ1162" s="2"/>
      <c r="AR1162" s="2"/>
      <c r="AS1162" s="2"/>
      <c r="AT1162" s="2"/>
      <c r="AU1162" s="2"/>
      <c r="AV1162" s="2"/>
      <c r="AW1162" s="2"/>
      <c r="AX1162" s="2"/>
      <c r="AY1162" s="2"/>
      <c r="AZ1162" s="2"/>
      <c r="BA1162" s="2"/>
      <c r="BB1162" s="2"/>
      <c r="BC1162" s="2"/>
      <c r="BD1162" s="2"/>
      <c r="BE1162" s="2"/>
      <c r="BF1162" s="2"/>
      <c r="BG1162" s="2"/>
      <c r="BH1162" s="2"/>
      <c r="BI1162" s="2"/>
      <c r="BJ1162" s="2"/>
      <c r="BK1162" s="2"/>
      <c r="BL1162" s="2"/>
      <c r="BM1162" s="2"/>
      <c r="BN1162" s="2"/>
      <c r="BO1162" s="2"/>
      <c r="BP1162" s="2"/>
      <c r="BQ1162" s="2"/>
      <c r="BR1162" s="2"/>
      <c r="BS1162" s="2"/>
      <c r="BT1162" s="2"/>
      <c r="BU1162" s="2"/>
      <c r="BV1162" s="2"/>
      <c r="BW1162" s="2"/>
      <c r="BX1162" s="2"/>
      <c r="BY1162" s="2"/>
      <c r="BZ1162" s="2"/>
      <c r="CA1162" s="2"/>
    </row>
    <row r="1163" spans="1:79" x14ac:dyDescent="0.3">
      <c r="A1163" s="2"/>
      <c r="B1163" s="2"/>
      <c r="C1163" s="2"/>
      <c r="D1163" s="2"/>
      <c r="E1163" s="2"/>
      <c r="F1163" s="2"/>
      <c r="G1163" s="2"/>
      <c r="H1163" s="2"/>
      <c r="I1163" s="2"/>
      <c r="J1163" s="2"/>
      <c r="K1163" s="2"/>
      <c r="L1163" s="2"/>
      <c r="M1163" s="2"/>
      <c r="N1163" s="2"/>
      <c r="O1163" s="2"/>
      <c r="P1163" s="2"/>
      <c r="Q1163" s="2"/>
      <c r="R1163" s="2"/>
      <c r="S1163" s="2"/>
      <c r="T1163" s="2"/>
      <c r="U1163" s="2"/>
      <c r="V1163" s="2"/>
      <c r="W1163" s="2"/>
      <c r="X1163" s="2"/>
      <c r="Y1163" s="2"/>
      <c r="Z1163" s="2"/>
      <c r="AA1163" s="2"/>
      <c r="AB1163" s="2"/>
      <c r="AC1163" s="2"/>
      <c r="AD1163" s="2"/>
      <c r="AE1163" s="2"/>
      <c r="AF1163" s="2"/>
      <c r="AG1163" s="2"/>
      <c r="AH1163" s="2"/>
      <c r="AI1163" s="2"/>
      <c r="AJ1163" s="2"/>
      <c r="AK1163" s="2"/>
      <c r="AL1163" s="2"/>
      <c r="AM1163" s="2"/>
      <c r="AN1163" s="2"/>
      <c r="AO1163" s="2"/>
      <c r="AP1163" s="2"/>
      <c r="AQ1163" s="2"/>
      <c r="AR1163" s="2"/>
      <c r="AS1163" s="2"/>
      <c r="AT1163" s="2"/>
      <c r="AU1163" s="2"/>
      <c r="AV1163" s="2"/>
      <c r="AW1163" s="2"/>
      <c r="AX1163" s="2"/>
      <c r="AY1163" s="2"/>
      <c r="AZ1163" s="2"/>
      <c r="BA1163" s="2"/>
      <c r="BB1163" s="2"/>
      <c r="BC1163" s="2"/>
      <c r="BD1163" s="2"/>
      <c r="BE1163" s="2"/>
      <c r="BF1163" s="2"/>
      <c r="BG1163" s="2"/>
      <c r="BH1163" s="2"/>
      <c r="BI1163" s="2"/>
      <c r="BJ1163" s="2"/>
      <c r="BK1163" s="2"/>
      <c r="BL1163" s="2"/>
      <c r="BM1163" s="2"/>
      <c r="BN1163" s="2"/>
      <c r="BO1163" s="2"/>
      <c r="BP1163" s="2"/>
      <c r="BQ1163" s="2"/>
      <c r="BR1163" s="2"/>
      <c r="BS1163" s="2"/>
      <c r="BT1163" s="2"/>
      <c r="BU1163" s="2"/>
      <c r="BV1163" s="2"/>
      <c r="BW1163" s="2"/>
      <c r="BX1163" s="2"/>
      <c r="BY1163" s="2"/>
      <c r="BZ1163" s="2"/>
      <c r="CA1163" s="2"/>
    </row>
    <row r="1164" spans="1:79" x14ac:dyDescent="0.3">
      <c r="A1164" s="2"/>
      <c r="B1164" s="2"/>
      <c r="C1164" s="2"/>
      <c r="D1164" s="2"/>
      <c r="E1164" s="2"/>
      <c r="F1164" s="2"/>
      <c r="G1164" s="2"/>
      <c r="H1164" s="2"/>
      <c r="I1164" s="2"/>
      <c r="J1164" s="2"/>
      <c r="K1164" s="2"/>
      <c r="L1164" s="2"/>
      <c r="M1164" s="2"/>
      <c r="N1164" s="2"/>
      <c r="O1164" s="2"/>
      <c r="P1164" s="2"/>
      <c r="Q1164" s="2"/>
      <c r="R1164" s="2"/>
      <c r="S1164" s="2"/>
      <c r="T1164" s="2"/>
      <c r="U1164" s="2"/>
      <c r="V1164" s="2"/>
      <c r="W1164" s="2"/>
      <c r="X1164" s="2"/>
      <c r="Y1164" s="2"/>
      <c r="Z1164" s="2"/>
      <c r="AA1164" s="2"/>
      <c r="AB1164" s="2"/>
      <c r="AC1164" s="2"/>
      <c r="AD1164" s="2"/>
      <c r="AE1164" s="2"/>
      <c r="AF1164" s="2"/>
      <c r="AG1164" s="2"/>
      <c r="AH1164" s="2"/>
      <c r="AI1164" s="2"/>
      <c r="AJ1164" s="2"/>
      <c r="AK1164" s="2"/>
      <c r="AL1164" s="2"/>
      <c r="AM1164" s="2"/>
      <c r="AN1164" s="2"/>
      <c r="AO1164" s="2"/>
      <c r="AP1164" s="2"/>
      <c r="AQ1164" s="2"/>
      <c r="AR1164" s="2"/>
      <c r="AS1164" s="2"/>
      <c r="AT1164" s="2"/>
      <c r="AU1164" s="2"/>
      <c r="AV1164" s="2"/>
      <c r="AW1164" s="2"/>
      <c r="AX1164" s="2"/>
      <c r="AY1164" s="2"/>
      <c r="AZ1164" s="2"/>
      <c r="BA1164" s="2"/>
      <c r="BB1164" s="2"/>
      <c r="BC1164" s="2"/>
      <c r="BD1164" s="2"/>
      <c r="BE1164" s="2"/>
      <c r="BF1164" s="2"/>
      <c r="BG1164" s="2"/>
      <c r="BH1164" s="2"/>
      <c r="BI1164" s="2"/>
      <c r="BJ1164" s="2"/>
      <c r="BK1164" s="2"/>
      <c r="BL1164" s="2"/>
      <c r="BM1164" s="2"/>
      <c r="BN1164" s="2"/>
      <c r="BO1164" s="2"/>
      <c r="BP1164" s="2"/>
      <c r="BQ1164" s="2"/>
      <c r="BR1164" s="2"/>
      <c r="BS1164" s="2"/>
      <c r="BT1164" s="2"/>
      <c r="BU1164" s="2"/>
      <c r="BV1164" s="2"/>
      <c r="BW1164" s="2"/>
      <c r="BX1164" s="2"/>
      <c r="BY1164" s="2"/>
      <c r="BZ1164" s="2"/>
      <c r="CA1164" s="2"/>
    </row>
    <row r="1165" spans="1:79" x14ac:dyDescent="0.3">
      <c r="A1165" s="2"/>
      <c r="B1165" s="2"/>
      <c r="C1165" s="2"/>
      <c r="D1165" s="2"/>
      <c r="E1165" s="2"/>
      <c r="F1165" s="2"/>
      <c r="G1165" s="2"/>
      <c r="H1165" s="2"/>
      <c r="I1165" s="2"/>
      <c r="J1165" s="2"/>
      <c r="K1165" s="2"/>
      <c r="L1165" s="2"/>
      <c r="M1165" s="2"/>
      <c r="N1165" s="2"/>
      <c r="O1165" s="2"/>
      <c r="P1165" s="2"/>
      <c r="Q1165" s="2"/>
      <c r="R1165" s="2"/>
      <c r="S1165" s="2"/>
      <c r="T1165" s="2"/>
      <c r="U1165" s="2"/>
      <c r="V1165" s="2"/>
      <c r="W1165" s="2"/>
      <c r="X1165" s="2"/>
      <c r="Y1165" s="2"/>
      <c r="Z1165" s="2"/>
      <c r="AA1165" s="2"/>
      <c r="AB1165" s="2"/>
      <c r="AC1165" s="2"/>
      <c r="AD1165" s="2"/>
      <c r="AE1165" s="2"/>
      <c r="AF1165" s="2"/>
      <c r="AG1165" s="2"/>
      <c r="AH1165" s="2"/>
      <c r="AI1165" s="2"/>
      <c r="AJ1165" s="2"/>
      <c r="AK1165" s="2"/>
      <c r="AL1165" s="2"/>
      <c r="AM1165" s="2"/>
      <c r="AN1165" s="2"/>
      <c r="AO1165" s="2"/>
      <c r="AP1165" s="2"/>
      <c r="AQ1165" s="2"/>
      <c r="AR1165" s="2"/>
      <c r="AS1165" s="2"/>
      <c r="AT1165" s="2"/>
      <c r="AU1165" s="2"/>
      <c r="AV1165" s="2"/>
      <c r="AW1165" s="2"/>
      <c r="AX1165" s="2"/>
      <c r="AY1165" s="2"/>
      <c r="AZ1165" s="2"/>
      <c r="BA1165" s="2"/>
      <c r="BB1165" s="2"/>
      <c r="BC1165" s="2"/>
      <c r="BD1165" s="2"/>
      <c r="BE1165" s="2"/>
      <c r="BF1165" s="2"/>
      <c r="BG1165" s="2"/>
      <c r="BH1165" s="2"/>
      <c r="BI1165" s="2"/>
      <c r="BJ1165" s="2"/>
      <c r="BK1165" s="2"/>
      <c r="BL1165" s="2"/>
      <c r="BM1165" s="2"/>
      <c r="BN1165" s="2"/>
      <c r="BO1165" s="2"/>
      <c r="BP1165" s="2"/>
      <c r="BQ1165" s="2"/>
      <c r="BR1165" s="2"/>
      <c r="BS1165" s="2"/>
      <c r="BT1165" s="2"/>
      <c r="BU1165" s="2"/>
      <c r="BV1165" s="2"/>
      <c r="BW1165" s="2"/>
      <c r="BX1165" s="2"/>
      <c r="BY1165" s="2"/>
      <c r="BZ1165" s="2"/>
      <c r="CA1165" s="2"/>
    </row>
    <row r="1166" spans="1:79" x14ac:dyDescent="0.3">
      <c r="A1166" s="2"/>
      <c r="B1166" s="2"/>
      <c r="C1166" s="2"/>
      <c r="D1166" s="2"/>
      <c r="E1166" s="2"/>
      <c r="F1166" s="2"/>
      <c r="G1166" s="2"/>
      <c r="H1166" s="2"/>
      <c r="I1166" s="2"/>
      <c r="J1166" s="2"/>
      <c r="K1166" s="2"/>
      <c r="L1166" s="2"/>
      <c r="M1166" s="2"/>
      <c r="N1166" s="2"/>
      <c r="O1166" s="2"/>
      <c r="P1166" s="2"/>
      <c r="Q1166" s="2"/>
      <c r="R1166" s="2"/>
      <c r="S1166" s="2"/>
      <c r="T1166" s="2"/>
      <c r="U1166" s="2"/>
      <c r="V1166" s="2"/>
      <c r="W1166" s="2"/>
      <c r="X1166" s="2"/>
      <c r="Y1166" s="2"/>
      <c r="Z1166" s="2"/>
      <c r="AA1166" s="2"/>
      <c r="AB1166" s="2"/>
      <c r="AC1166" s="2"/>
      <c r="AD1166" s="2"/>
      <c r="AE1166" s="2"/>
      <c r="AF1166" s="2"/>
      <c r="AG1166" s="2"/>
      <c r="AH1166" s="2"/>
      <c r="AI1166" s="2"/>
      <c r="AJ1166" s="2"/>
      <c r="AK1166" s="2"/>
      <c r="AL1166" s="2"/>
      <c r="AM1166" s="2"/>
      <c r="AN1166" s="2"/>
      <c r="AO1166" s="2"/>
      <c r="AP1166" s="2"/>
      <c r="AQ1166" s="2"/>
      <c r="AR1166" s="2"/>
      <c r="AS1166" s="2"/>
      <c r="AT1166" s="2"/>
      <c r="AU1166" s="2"/>
      <c r="AV1166" s="2"/>
      <c r="AW1166" s="2"/>
      <c r="AX1166" s="2"/>
      <c r="AY1166" s="2"/>
      <c r="AZ1166" s="2"/>
      <c r="BA1166" s="2"/>
      <c r="BB1166" s="2"/>
      <c r="BC1166" s="2"/>
      <c r="BD1166" s="2"/>
      <c r="BE1166" s="2"/>
      <c r="BF1166" s="2"/>
      <c r="BG1166" s="2"/>
      <c r="BH1166" s="2"/>
      <c r="BI1166" s="2"/>
      <c r="BJ1166" s="2"/>
      <c r="BK1166" s="2"/>
      <c r="BL1166" s="2"/>
      <c r="BM1166" s="2"/>
      <c r="BN1166" s="2"/>
      <c r="BO1166" s="2"/>
      <c r="BP1166" s="2"/>
      <c r="BQ1166" s="2"/>
      <c r="BR1166" s="2"/>
      <c r="BS1166" s="2"/>
      <c r="BT1166" s="2"/>
      <c r="BU1166" s="2"/>
      <c r="BV1166" s="2"/>
      <c r="BW1166" s="2"/>
      <c r="BX1166" s="2"/>
      <c r="BY1166" s="2"/>
      <c r="BZ1166" s="2"/>
      <c r="CA1166" s="2"/>
    </row>
    <row r="1167" spans="1:79" x14ac:dyDescent="0.3">
      <c r="A1167" s="2"/>
      <c r="B1167" s="2"/>
      <c r="C1167" s="2"/>
      <c r="D1167" s="2"/>
      <c r="E1167" s="2"/>
      <c r="F1167" s="2"/>
      <c r="G1167" s="2"/>
      <c r="H1167" s="2"/>
      <c r="I1167" s="2"/>
      <c r="J1167" s="2"/>
      <c r="K1167" s="2"/>
      <c r="L1167" s="2"/>
      <c r="M1167" s="2"/>
      <c r="N1167" s="2"/>
      <c r="O1167" s="2"/>
      <c r="P1167" s="2"/>
      <c r="Q1167" s="2"/>
      <c r="R1167" s="2"/>
      <c r="S1167" s="2"/>
      <c r="T1167" s="2"/>
      <c r="U1167" s="2"/>
      <c r="V1167" s="2"/>
      <c r="W1167" s="2"/>
      <c r="X1167" s="2"/>
      <c r="Y1167" s="2"/>
      <c r="Z1167" s="2"/>
      <c r="AA1167" s="2"/>
      <c r="AB1167" s="2"/>
      <c r="AC1167" s="2"/>
      <c r="AD1167" s="2"/>
      <c r="AE1167" s="2"/>
      <c r="AF1167" s="2"/>
      <c r="AG1167" s="2"/>
      <c r="AH1167" s="2"/>
      <c r="AI1167" s="2"/>
      <c r="AJ1167" s="2"/>
      <c r="AK1167" s="2"/>
      <c r="AL1167" s="2"/>
      <c r="AM1167" s="2"/>
      <c r="AN1167" s="2"/>
      <c r="AO1167" s="2"/>
      <c r="AP1167" s="2"/>
      <c r="AQ1167" s="2"/>
      <c r="AR1167" s="2"/>
      <c r="AS1167" s="2"/>
      <c r="AT1167" s="2"/>
      <c r="AU1167" s="2"/>
      <c r="AV1167" s="2"/>
      <c r="AW1167" s="2"/>
      <c r="AX1167" s="2"/>
      <c r="AY1167" s="2"/>
      <c r="AZ1167" s="2"/>
      <c r="BA1167" s="2"/>
      <c r="BB1167" s="2"/>
      <c r="BC1167" s="2"/>
      <c r="BD1167" s="2"/>
      <c r="BE1167" s="2"/>
      <c r="BF1167" s="2"/>
      <c r="BG1167" s="2"/>
      <c r="BH1167" s="2"/>
      <c r="BI1167" s="2"/>
      <c r="BJ1167" s="2"/>
      <c r="BK1167" s="2"/>
      <c r="BL1167" s="2"/>
      <c r="BM1167" s="2"/>
      <c r="BN1167" s="2"/>
      <c r="BO1167" s="2"/>
      <c r="BP1167" s="2"/>
      <c r="BQ1167" s="2"/>
      <c r="BR1167" s="2"/>
      <c r="BS1167" s="2"/>
      <c r="BT1167" s="2"/>
      <c r="BU1167" s="2"/>
      <c r="BV1167" s="2"/>
      <c r="BW1167" s="2"/>
      <c r="BX1167" s="2"/>
      <c r="BY1167" s="2"/>
      <c r="BZ1167" s="2"/>
      <c r="CA1167" s="2"/>
    </row>
    <row r="1168" spans="1:79" x14ac:dyDescent="0.3">
      <c r="A1168" s="2"/>
      <c r="B1168" s="2"/>
      <c r="C1168" s="2"/>
      <c r="D1168" s="2"/>
      <c r="E1168" s="2"/>
      <c r="F1168" s="2"/>
      <c r="G1168" s="2"/>
      <c r="H1168" s="2"/>
      <c r="I1168" s="2"/>
      <c r="J1168" s="2"/>
      <c r="K1168" s="2"/>
      <c r="L1168" s="2"/>
      <c r="M1168" s="2"/>
      <c r="N1168" s="2"/>
      <c r="O1168" s="2"/>
      <c r="P1168" s="2"/>
      <c r="Q1168" s="2"/>
      <c r="R1168" s="2"/>
      <c r="S1168" s="2"/>
      <c r="T1168" s="2"/>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c r="AS1168" s="2"/>
      <c r="AT1168" s="2"/>
      <c r="AU1168" s="2"/>
      <c r="AV1168" s="2"/>
      <c r="AW1168" s="2"/>
      <c r="AX1168" s="2"/>
      <c r="AY1168" s="2"/>
      <c r="AZ1168" s="2"/>
      <c r="BA1168" s="2"/>
      <c r="BB1168" s="2"/>
      <c r="BC1168" s="2"/>
      <c r="BD1168" s="2"/>
      <c r="BE1168" s="2"/>
      <c r="BF1168" s="2"/>
      <c r="BG1168" s="2"/>
      <c r="BH1168" s="2"/>
      <c r="BI1168" s="2"/>
      <c r="BJ1168" s="2"/>
      <c r="BK1168" s="2"/>
      <c r="BL1168" s="2"/>
      <c r="BM1168" s="2"/>
      <c r="BN1168" s="2"/>
      <c r="BO1168" s="2"/>
      <c r="BP1168" s="2"/>
      <c r="BQ1168" s="2"/>
      <c r="BR1168" s="2"/>
      <c r="BS1168" s="2"/>
      <c r="BT1168" s="2"/>
      <c r="BU1168" s="2"/>
      <c r="BV1168" s="2"/>
      <c r="BW1168" s="2"/>
      <c r="BX1168" s="2"/>
      <c r="BY1168" s="2"/>
      <c r="BZ1168" s="2"/>
      <c r="CA1168" s="2"/>
    </row>
    <row r="1169" spans="1:79" x14ac:dyDescent="0.3">
      <c r="A1169" s="2"/>
      <c r="B1169" s="2"/>
      <c r="C1169" s="2"/>
      <c r="D1169" s="2"/>
      <c r="E1169" s="2"/>
      <c r="F1169" s="2"/>
      <c r="G1169" s="2"/>
      <c r="H1169" s="2"/>
      <c r="I1169" s="2"/>
      <c r="J1169" s="2"/>
      <c r="K1169" s="2"/>
      <c r="L1169" s="2"/>
      <c r="M1169" s="2"/>
      <c r="N1169" s="2"/>
      <c r="O1169" s="2"/>
      <c r="P1169" s="2"/>
      <c r="Q1169" s="2"/>
      <c r="R1169" s="2"/>
      <c r="S1169" s="2"/>
      <c r="T1169" s="2"/>
      <c r="U1169" s="2"/>
      <c r="V1169" s="2"/>
      <c r="W1169" s="2"/>
      <c r="X1169" s="2"/>
      <c r="Y1169" s="2"/>
      <c r="Z1169" s="2"/>
      <c r="AA1169" s="2"/>
      <c r="AB1169" s="2"/>
      <c r="AC1169" s="2"/>
      <c r="AD1169" s="2"/>
      <c r="AE1169" s="2"/>
      <c r="AF1169" s="2"/>
      <c r="AG1169" s="2"/>
      <c r="AH1169" s="2"/>
      <c r="AI1169" s="2"/>
      <c r="AJ1169" s="2"/>
      <c r="AK1169" s="2"/>
      <c r="AL1169" s="2"/>
      <c r="AM1169" s="2"/>
      <c r="AN1169" s="2"/>
      <c r="AO1169" s="2"/>
      <c r="AP1169" s="2"/>
      <c r="AQ1169" s="2"/>
      <c r="AR1169" s="2"/>
      <c r="AS1169" s="2"/>
      <c r="AT1169" s="2"/>
      <c r="AU1169" s="2"/>
      <c r="AV1169" s="2"/>
      <c r="AW1169" s="2"/>
      <c r="AX1169" s="2"/>
      <c r="AY1169" s="2"/>
      <c r="AZ1169" s="2"/>
      <c r="BA1169" s="2"/>
      <c r="BB1169" s="2"/>
      <c r="BC1169" s="2"/>
      <c r="BD1169" s="2"/>
      <c r="BE1169" s="2"/>
      <c r="BF1169" s="2"/>
      <c r="BG1169" s="2"/>
      <c r="BH1169" s="2"/>
      <c r="BI1169" s="2"/>
      <c r="BJ1169" s="2"/>
      <c r="BK1169" s="2"/>
      <c r="BL1169" s="2"/>
      <c r="BM1169" s="2"/>
      <c r="BN1169" s="2"/>
      <c r="BO1169" s="2"/>
      <c r="BP1169" s="2"/>
      <c r="BQ1169" s="2"/>
      <c r="BR1169" s="2"/>
      <c r="BS1169" s="2"/>
      <c r="BT1169" s="2"/>
      <c r="BU1169" s="2"/>
      <c r="BV1169" s="2"/>
      <c r="BW1169" s="2"/>
      <c r="BX1169" s="2"/>
      <c r="BY1169" s="2"/>
      <c r="BZ1169" s="2"/>
      <c r="CA1169" s="2"/>
    </row>
    <row r="1170" spans="1:79" x14ac:dyDescent="0.3">
      <c r="A1170" s="2"/>
      <c r="B1170" s="2"/>
      <c r="C1170" s="2"/>
      <c r="D1170" s="2"/>
      <c r="E1170" s="2"/>
      <c r="F1170" s="2"/>
      <c r="G1170" s="2"/>
      <c r="H1170" s="2"/>
      <c r="I1170" s="2"/>
      <c r="J1170" s="2"/>
      <c r="K1170" s="2"/>
      <c r="L1170" s="2"/>
      <c r="M1170" s="2"/>
      <c r="N1170" s="2"/>
      <c r="O1170" s="2"/>
      <c r="P1170" s="2"/>
      <c r="Q1170" s="2"/>
      <c r="R1170" s="2"/>
      <c r="S1170" s="2"/>
      <c r="T1170" s="2"/>
      <c r="U1170" s="2"/>
      <c r="V1170" s="2"/>
      <c r="W1170" s="2"/>
      <c r="X1170" s="2"/>
      <c r="Y1170" s="2"/>
      <c r="Z1170" s="2"/>
      <c r="AA1170" s="2"/>
      <c r="AB1170" s="2"/>
      <c r="AC1170" s="2"/>
      <c r="AD1170" s="2"/>
      <c r="AE1170" s="2"/>
      <c r="AF1170" s="2"/>
      <c r="AG1170" s="2"/>
      <c r="AH1170" s="2"/>
      <c r="AI1170" s="2"/>
      <c r="AJ1170" s="2"/>
      <c r="AK1170" s="2"/>
      <c r="AL1170" s="2"/>
      <c r="AM1170" s="2"/>
      <c r="AN1170" s="2"/>
      <c r="AO1170" s="2"/>
      <c r="AP1170" s="2"/>
      <c r="AQ1170" s="2"/>
      <c r="AR1170" s="2"/>
      <c r="AS1170" s="2"/>
      <c r="AT1170" s="2"/>
      <c r="AU1170" s="2"/>
      <c r="AV1170" s="2"/>
      <c r="AW1170" s="2"/>
      <c r="AX1170" s="2"/>
      <c r="AY1170" s="2"/>
      <c r="AZ1170" s="2"/>
      <c r="BA1170" s="2"/>
      <c r="BB1170" s="2"/>
      <c r="BC1170" s="2"/>
      <c r="BD1170" s="2"/>
      <c r="BE1170" s="2"/>
      <c r="BF1170" s="2"/>
      <c r="BG1170" s="2"/>
      <c r="BH1170" s="2"/>
      <c r="BI1170" s="2"/>
      <c r="BJ1170" s="2"/>
      <c r="BK1170" s="2"/>
      <c r="BL1170" s="2"/>
      <c r="BM1170" s="2"/>
      <c r="BN1170" s="2"/>
      <c r="BO1170" s="2"/>
      <c r="BP1170" s="2"/>
      <c r="BQ1170" s="2"/>
      <c r="BR1170" s="2"/>
      <c r="BS1170" s="2"/>
      <c r="BT1170" s="2"/>
      <c r="BU1170" s="2"/>
      <c r="BV1170" s="2"/>
      <c r="BW1170" s="2"/>
      <c r="BX1170" s="2"/>
      <c r="BY1170" s="2"/>
      <c r="BZ1170" s="2"/>
      <c r="CA1170" s="2"/>
    </row>
    <row r="1171" spans="1:79" x14ac:dyDescent="0.3">
      <c r="A1171" s="2"/>
      <c r="B1171" s="2"/>
      <c r="C1171" s="2"/>
      <c r="D1171" s="2"/>
      <c r="E1171" s="2"/>
      <c r="F1171" s="2"/>
      <c r="G1171" s="2"/>
      <c r="H1171" s="2"/>
      <c r="I1171" s="2"/>
      <c r="J1171" s="2"/>
      <c r="K1171" s="2"/>
      <c r="L1171" s="2"/>
      <c r="M1171" s="2"/>
      <c r="N1171" s="2"/>
      <c r="O1171" s="2"/>
      <c r="P1171" s="2"/>
      <c r="Q1171" s="2"/>
      <c r="R1171" s="2"/>
      <c r="S1171" s="2"/>
      <c r="T1171" s="2"/>
      <c r="U1171" s="2"/>
      <c r="V1171" s="2"/>
      <c r="W1171" s="2"/>
      <c r="X1171" s="2"/>
      <c r="Y1171" s="2"/>
      <c r="Z1171" s="2"/>
      <c r="AA1171" s="2"/>
      <c r="AB1171" s="2"/>
      <c r="AC1171" s="2"/>
      <c r="AD1171" s="2"/>
      <c r="AE1171" s="2"/>
      <c r="AF1171" s="2"/>
      <c r="AG1171" s="2"/>
      <c r="AH1171" s="2"/>
      <c r="AI1171" s="2"/>
      <c r="AJ1171" s="2"/>
      <c r="AK1171" s="2"/>
      <c r="AL1171" s="2"/>
      <c r="AM1171" s="2"/>
      <c r="AN1171" s="2"/>
      <c r="AO1171" s="2"/>
      <c r="AP1171" s="2"/>
      <c r="AQ1171" s="2"/>
      <c r="AR1171" s="2"/>
      <c r="AS1171" s="2"/>
      <c r="AT1171" s="2"/>
      <c r="AU1171" s="2"/>
      <c r="AV1171" s="2"/>
      <c r="AW1171" s="2"/>
      <c r="AX1171" s="2"/>
      <c r="AY1171" s="2"/>
      <c r="AZ1171" s="2"/>
      <c r="BA1171" s="2"/>
      <c r="BB1171" s="2"/>
      <c r="BC1171" s="2"/>
      <c r="BD1171" s="2"/>
      <c r="BE1171" s="2"/>
      <c r="BF1171" s="2"/>
      <c r="BG1171" s="2"/>
      <c r="BH1171" s="2"/>
      <c r="BI1171" s="2"/>
      <c r="BJ1171" s="2"/>
      <c r="BK1171" s="2"/>
      <c r="BL1171" s="2"/>
      <c r="BM1171" s="2"/>
      <c r="BN1171" s="2"/>
      <c r="BO1171" s="2"/>
      <c r="BP1171" s="2"/>
      <c r="BQ1171" s="2"/>
      <c r="BR1171" s="2"/>
      <c r="BS1171" s="2"/>
      <c r="BT1171" s="2"/>
      <c r="BU1171" s="2"/>
      <c r="BV1171" s="2"/>
      <c r="BW1171" s="2"/>
      <c r="BX1171" s="2"/>
      <c r="BY1171" s="2"/>
      <c r="BZ1171" s="2"/>
      <c r="CA1171" s="2"/>
    </row>
    <row r="1172" spans="1:79" x14ac:dyDescent="0.3">
      <c r="A1172" s="2"/>
      <c r="B1172" s="2"/>
      <c r="C1172" s="2"/>
      <c r="D1172" s="2"/>
      <c r="E1172" s="2"/>
      <c r="F1172" s="2"/>
      <c r="G1172" s="2"/>
      <c r="H1172" s="2"/>
      <c r="I1172" s="2"/>
      <c r="J1172" s="2"/>
      <c r="K1172" s="2"/>
      <c r="L1172" s="2"/>
      <c r="M1172" s="2"/>
      <c r="N1172" s="2"/>
      <c r="O1172" s="2"/>
      <c r="P1172" s="2"/>
      <c r="Q1172" s="2"/>
      <c r="R1172" s="2"/>
      <c r="S1172" s="2"/>
      <c r="T1172" s="2"/>
      <c r="U1172" s="2"/>
      <c r="V1172" s="2"/>
      <c r="W1172" s="2"/>
      <c r="X1172" s="2"/>
      <c r="Y1172" s="2"/>
      <c r="Z1172" s="2"/>
      <c r="AA1172" s="2"/>
      <c r="AB1172" s="2"/>
      <c r="AC1172" s="2"/>
      <c r="AD1172" s="2"/>
      <c r="AE1172" s="2"/>
      <c r="AF1172" s="2"/>
      <c r="AG1172" s="2"/>
      <c r="AH1172" s="2"/>
      <c r="AI1172" s="2"/>
      <c r="AJ1172" s="2"/>
      <c r="AK1172" s="2"/>
      <c r="AL1172" s="2"/>
      <c r="AM1172" s="2"/>
      <c r="AN1172" s="2"/>
      <c r="AO1172" s="2"/>
      <c r="AP1172" s="2"/>
      <c r="AQ1172" s="2"/>
      <c r="AR1172" s="2"/>
      <c r="AS1172" s="2"/>
      <c r="AT1172" s="2"/>
      <c r="AU1172" s="2"/>
      <c r="AV1172" s="2"/>
      <c r="AW1172" s="2"/>
      <c r="AX1172" s="2"/>
      <c r="AY1172" s="2"/>
      <c r="AZ1172" s="2"/>
      <c r="BA1172" s="2"/>
      <c r="BB1172" s="2"/>
      <c r="BC1172" s="2"/>
      <c r="BD1172" s="2"/>
      <c r="BE1172" s="2"/>
      <c r="BF1172" s="2"/>
      <c r="BG1172" s="2"/>
      <c r="BH1172" s="2"/>
      <c r="BI1172" s="2"/>
      <c r="BJ1172" s="2"/>
      <c r="BK1172" s="2"/>
      <c r="BL1172" s="2"/>
      <c r="BM1172" s="2"/>
      <c r="BN1172" s="2"/>
      <c r="BO1172" s="2"/>
      <c r="BP1172" s="2"/>
      <c r="BQ1172" s="2"/>
      <c r="BR1172" s="2"/>
      <c r="BS1172" s="2"/>
      <c r="BT1172" s="2"/>
      <c r="BU1172" s="2"/>
      <c r="BV1172" s="2"/>
      <c r="BW1172" s="2"/>
      <c r="BX1172" s="2"/>
      <c r="BY1172" s="2"/>
      <c r="BZ1172" s="2"/>
      <c r="CA1172" s="2"/>
    </row>
    <row r="1173" spans="1:79" x14ac:dyDescent="0.3">
      <c r="A1173" s="2"/>
      <c r="B1173" s="2"/>
      <c r="C1173" s="2"/>
      <c r="D1173" s="2"/>
      <c r="E1173" s="2"/>
      <c r="F1173" s="2"/>
      <c r="G1173" s="2"/>
      <c r="H1173" s="2"/>
      <c r="I1173" s="2"/>
      <c r="J1173" s="2"/>
      <c r="K1173" s="2"/>
      <c r="L1173" s="2"/>
      <c r="M1173" s="2"/>
      <c r="N1173" s="2"/>
      <c r="O1173" s="2"/>
      <c r="P1173" s="2"/>
      <c r="Q1173" s="2"/>
      <c r="R1173" s="2"/>
      <c r="S1173" s="2"/>
      <c r="T1173" s="2"/>
      <c r="U1173" s="2"/>
      <c r="V1173" s="2"/>
      <c r="W1173" s="2"/>
      <c r="X1173" s="2"/>
      <c r="Y1173" s="2"/>
      <c r="Z1173" s="2"/>
      <c r="AA1173" s="2"/>
      <c r="AB1173" s="2"/>
      <c r="AC1173" s="2"/>
      <c r="AD1173" s="2"/>
      <c r="AE1173" s="2"/>
      <c r="AF1173" s="2"/>
      <c r="AG1173" s="2"/>
      <c r="AH1173" s="2"/>
      <c r="AI1173" s="2"/>
      <c r="AJ1173" s="2"/>
      <c r="AK1173" s="2"/>
      <c r="AL1173" s="2"/>
      <c r="AM1173" s="2"/>
      <c r="AN1173" s="2"/>
      <c r="AO1173" s="2"/>
      <c r="AP1173" s="2"/>
      <c r="AQ1173" s="2"/>
      <c r="AR1173" s="2"/>
      <c r="AS1173" s="2"/>
      <c r="AT1173" s="2"/>
      <c r="AU1173" s="2"/>
      <c r="AV1173" s="2"/>
      <c r="AW1173" s="2"/>
      <c r="AX1173" s="2"/>
      <c r="AY1173" s="2"/>
      <c r="AZ1173" s="2"/>
      <c r="BA1173" s="2"/>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row>
    <row r="1174" spans="1:79" x14ac:dyDescent="0.3">
      <c r="A1174" s="2"/>
      <c r="B1174" s="2"/>
      <c r="C1174" s="2"/>
      <c r="D1174" s="2"/>
      <c r="E1174" s="2"/>
      <c r="F1174" s="2"/>
      <c r="G1174" s="2"/>
      <c r="H1174" s="2"/>
      <c r="I1174" s="2"/>
      <c r="J1174" s="2"/>
      <c r="K1174" s="2"/>
      <c r="L1174" s="2"/>
      <c r="M1174" s="2"/>
      <c r="N1174" s="2"/>
      <c r="O1174" s="2"/>
      <c r="P1174" s="2"/>
      <c r="Q1174" s="2"/>
      <c r="R1174" s="2"/>
      <c r="S1174" s="2"/>
      <c r="T1174" s="2"/>
      <c r="U1174" s="2"/>
      <c r="V1174" s="2"/>
      <c r="W1174" s="2"/>
      <c r="X1174" s="2"/>
      <c r="Y1174" s="2"/>
      <c r="Z1174" s="2"/>
      <c r="AA1174" s="2"/>
      <c r="AB1174" s="2"/>
      <c r="AC1174" s="2"/>
      <c r="AD1174" s="2"/>
      <c r="AE1174" s="2"/>
      <c r="AF1174" s="2"/>
      <c r="AG1174" s="2"/>
      <c r="AH1174" s="2"/>
      <c r="AI1174" s="2"/>
      <c r="AJ1174" s="2"/>
      <c r="AK1174" s="2"/>
      <c r="AL1174" s="2"/>
      <c r="AM1174" s="2"/>
      <c r="AN1174" s="2"/>
      <c r="AO1174" s="2"/>
      <c r="AP1174" s="2"/>
      <c r="AQ1174" s="2"/>
      <c r="AR1174" s="2"/>
      <c r="AS1174" s="2"/>
      <c r="AT1174" s="2"/>
      <c r="AU1174" s="2"/>
      <c r="AV1174" s="2"/>
      <c r="AW1174" s="2"/>
      <c r="AX1174" s="2"/>
      <c r="AY1174" s="2"/>
      <c r="AZ1174" s="2"/>
      <c r="BA1174" s="2"/>
      <c r="BB1174" s="2"/>
      <c r="BC1174" s="2"/>
      <c r="BD1174" s="2"/>
      <c r="BE1174" s="2"/>
      <c r="BF1174" s="2"/>
      <c r="BG1174" s="2"/>
      <c r="BH1174" s="2"/>
      <c r="BI1174" s="2"/>
      <c r="BJ1174" s="2"/>
      <c r="BK1174" s="2"/>
      <c r="BL1174" s="2"/>
      <c r="BM1174" s="2"/>
      <c r="BN1174" s="2"/>
      <c r="BO1174" s="2"/>
      <c r="BP1174" s="2"/>
      <c r="BQ1174" s="2"/>
      <c r="BR1174" s="2"/>
      <c r="BS1174" s="2"/>
      <c r="BT1174" s="2"/>
      <c r="BU1174" s="2"/>
      <c r="BV1174" s="2"/>
      <c r="BW1174" s="2"/>
      <c r="BX1174" s="2"/>
      <c r="BY1174" s="2"/>
      <c r="BZ1174" s="2"/>
      <c r="CA1174" s="2"/>
    </row>
    <row r="1175" spans="1:79" x14ac:dyDescent="0.3">
      <c r="A1175" s="2"/>
      <c r="B1175" s="2"/>
      <c r="C1175" s="2"/>
      <c r="D1175" s="2"/>
      <c r="E1175" s="2"/>
      <c r="F1175" s="2"/>
      <c r="G1175" s="2"/>
      <c r="H1175" s="2"/>
      <c r="I1175" s="2"/>
      <c r="J1175" s="2"/>
      <c r="K1175" s="2"/>
      <c r="L1175" s="2"/>
      <c r="M1175" s="2"/>
      <c r="N1175" s="2"/>
      <c r="O1175" s="2"/>
      <c r="P1175" s="2"/>
      <c r="Q1175" s="2"/>
      <c r="R1175" s="2"/>
      <c r="S1175" s="2"/>
      <c r="T1175" s="2"/>
      <c r="U1175" s="2"/>
      <c r="V1175" s="2"/>
      <c r="W1175" s="2"/>
      <c r="X1175" s="2"/>
      <c r="Y1175" s="2"/>
      <c r="Z1175" s="2"/>
      <c r="AA1175" s="2"/>
      <c r="AB1175" s="2"/>
      <c r="AC1175" s="2"/>
      <c r="AD1175" s="2"/>
      <c r="AE1175" s="2"/>
      <c r="AF1175" s="2"/>
      <c r="AG1175" s="2"/>
      <c r="AH1175" s="2"/>
      <c r="AI1175" s="2"/>
      <c r="AJ1175" s="2"/>
      <c r="AK1175" s="2"/>
      <c r="AL1175" s="2"/>
      <c r="AM1175" s="2"/>
      <c r="AN1175" s="2"/>
      <c r="AO1175" s="2"/>
      <c r="AP1175" s="2"/>
      <c r="AQ1175" s="2"/>
      <c r="AR1175" s="2"/>
      <c r="AS1175" s="2"/>
      <c r="AT1175" s="2"/>
      <c r="AU1175" s="2"/>
      <c r="AV1175" s="2"/>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row>
    <row r="1176" spans="1:79" x14ac:dyDescent="0.3">
      <c r="A1176" s="2"/>
      <c r="B1176" s="2"/>
      <c r="C1176" s="2"/>
      <c r="D1176" s="2"/>
      <c r="E1176" s="2"/>
      <c r="F1176" s="2"/>
      <c r="G1176" s="2"/>
      <c r="H1176" s="2"/>
      <c r="I1176" s="2"/>
      <c r="J1176" s="2"/>
      <c r="K1176" s="2"/>
      <c r="L1176" s="2"/>
      <c r="M1176" s="2"/>
      <c r="N1176" s="2"/>
      <c r="O1176" s="2"/>
      <c r="P1176" s="2"/>
      <c r="Q1176" s="2"/>
      <c r="R1176" s="2"/>
      <c r="S1176" s="2"/>
      <c r="T1176" s="2"/>
      <c r="U1176" s="2"/>
      <c r="V1176" s="2"/>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c r="AT1176" s="2"/>
      <c r="AU1176" s="2"/>
      <c r="AV1176" s="2"/>
      <c r="AW1176" s="2"/>
      <c r="AX1176" s="2"/>
      <c r="AY1176" s="2"/>
      <c r="AZ1176" s="2"/>
      <c r="BA1176" s="2"/>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c r="BY1176" s="2"/>
      <c r="BZ1176" s="2"/>
      <c r="CA1176" s="2"/>
    </row>
    <row r="1177" spans="1:79" x14ac:dyDescent="0.3">
      <c r="A1177" s="2"/>
      <c r="B1177" s="2"/>
      <c r="C1177" s="2"/>
      <c r="D1177" s="2"/>
      <c r="E1177" s="2"/>
      <c r="F1177" s="2"/>
      <c r="G1177" s="2"/>
      <c r="H1177" s="2"/>
      <c r="I1177" s="2"/>
      <c r="J1177" s="2"/>
      <c r="K1177" s="2"/>
      <c r="L1177" s="2"/>
      <c r="M1177" s="2"/>
      <c r="N1177" s="2"/>
      <c r="O1177" s="2"/>
      <c r="P1177" s="2"/>
      <c r="Q1177" s="2"/>
      <c r="R1177" s="2"/>
      <c r="S1177" s="2"/>
      <c r="T1177" s="2"/>
      <c r="U1177" s="2"/>
      <c r="V1177" s="2"/>
      <c r="W1177" s="2"/>
      <c r="X1177" s="2"/>
      <c r="Y1177" s="2"/>
      <c r="Z1177" s="2"/>
      <c r="AA1177" s="2"/>
      <c r="AB1177" s="2"/>
      <c r="AC1177" s="2"/>
      <c r="AD1177" s="2"/>
      <c r="AE1177" s="2"/>
      <c r="AF1177" s="2"/>
      <c r="AG1177" s="2"/>
      <c r="AH1177" s="2"/>
      <c r="AI1177" s="2"/>
      <c r="AJ1177" s="2"/>
      <c r="AK1177" s="2"/>
      <c r="AL1177" s="2"/>
      <c r="AM1177" s="2"/>
      <c r="AN1177" s="2"/>
      <c r="AO1177" s="2"/>
      <c r="AP1177" s="2"/>
      <c r="AQ1177" s="2"/>
      <c r="AR1177" s="2"/>
      <c r="AS1177" s="2"/>
      <c r="AT1177" s="2"/>
      <c r="AU1177" s="2"/>
      <c r="AV1177" s="2"/>
      <c r="AW1177" s="2"/>
      <c r="AX1177" s="2"/>
      <c r="AY1177" s="2"/>
      <c r="AZ1177" s="2"/>
      <c r="BA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row>
    <row r="1178" spans="1:79" x14ac:dyDescent="0.3">
      <c r="A1178" s="2"/>
      <c r="B1178" s="2"/>
      <c r="C1178" s="2"/>
      <c r="D1178" s="2"/>
      <c r="E1178" s="2"/>
      <c r="F1178" s="2"/>
      <c r="G1178" s="2"/>
      <c r="H1178" s="2"/>
      <c r="I1178" s="2"/>
      <c r="J1178" s="2"/>
      <c r="K1178" s="2"/>
      <c r="L1178" s="2"/>
      <c r="M1178" s="2"/>
      <c r="N1178" s="2"/>
      <c r="O1178" s="2"/>
      <c r="P1178" s="2"/>
      <c r="Q1178" s="2"/>
      <c r="R1178" s="2"/>
      <c r="S1178" s="2"/>
      <c r="T1178" s="2"/>
      <c r="U1178" s="2"/>
      <c r="V1178" s="2"/>
      <c r="W1178" s="2"/>
      <c r="X1178" s="2"/>
      <c r="Y1178" s="2"/>
      <c r="Z1178" s="2"/>
      <c r="AA1178" s="2"/>
      <c r="AB1178" s="2"/>
      <c r="AC1178" s="2"/>
      <c r="AD1178" s="2"/>
      <c r="AE1178" s="2"/>
      <c r="AF1178" s="2"/>
      <c r="AG1178" s="2"/>
      <c r="AH1178" s="2"/>
      <c r="AI1178" s="2"/>
      <c r="AJ1178" s="2"/>
      <c r="AK1178" s="2"/>
      <c r="AL1178" s="2"/>
      <c r="AM1178" s="2"/>
      <c r="AN1178" s="2"/>
      <c r="AO1178" s="2"/>
      <c r="AP1178" s="2"/>
      <c r="AQ1178" s="2"/>
      <c r="AR1178" s="2"/>
      <c r="AS1178" s="2"/>
      <c r="AT1178" s="2"/>
      <c r="AU1178" s="2"/>
      <c r="AV1178" s="2"/>
      <c r="AW1178" s="2"/>
      <c r="AX1178" s="2"/>
      <c r="AY1178" s="2"/>
      <c r="AZ1178" s="2"/>
      <c r="BA1178" s="2"/>
      <c r="BB1178" s="2"/>
      <c r="BC1178" s="2"/>
      <c r="BD1178" s="2"/>
      <c r="BE1178" s="2"/>
      <c r="BF1178" s="2"/>
      <c r="BG1178" s="2"/>
      <c r="BH1178" s="2"/>
      <c r="BI1178" s="2"/>
      <c r="BJ1178" s="2"/>
      <c r="BK1178" s="2"/>
      <c r="BL1178" s="2"/>
      <c r="BM1178" s="2"/>
      <c r="BN1178" s="2"/>
      <c r="BO1178" s="2"/>
      <c r="BP1178" s="2"/>
      <c r="BQ1178" s="2"/>
      <c r="BR1178" s="2"/>
      <c r="BS1178" s="2"/>
      <c r="BT1178" s="2"/>
      <c r="BU1178" s="2"/>
      <c r="BV1178" s="2"/>
      <c r="BW1178" s="2"/>
      <c r="BX1178" s="2"/>
      <c r="BY1178" s="2"/>
      <c r="BZ1178" s="2"/>
      <c r="CA1178" s="2"/>
    </row>
    <row r="1179" spans="1:79" x14ac:dyDescent="0.3">
      <c r="A1179" s="2"/>
      <c r="B1179" s="2"/>
      <c r="C1179" s="2"/>
      <c r="D1179" s="2"/>
      <c r="E1179" s="2"/>
      <c r="F1179" s="2"/>
      <c r="G1179" s="2"/>
      <c r="H1179" s="2"/>
      <c r="I1179" s="2"/>
      <c r="J1179" s="2"/>
      <c r="K1179" s="2"/>
      <c r="L1179" s="2"/>
      <c r="M1179" s="2"/>
      <c r="N1179" s="2"/>
      <c r="O1179" s="2"/>
      <c r="P1179" s="2"/>
      <c r="Q1179" s="2"/>
      <c r="R1179" s="2"/>
      <c r="S1179" s="2"/>
      <c r="T1179" s="2"/>
      <c r="U1179" s="2"/>
      <c r="V1179" s="2"/>
      <c r="W1179" s="2"/>
      <c r="X1179" s="2"/>
      <c r="Y1179" s="2"/>
      <c r="Z1179" s="2"/>
      <c r="AA1179" s="2"/>
      <c r="AB1179" s="2"/>
      <c r="AC1179" s="2"/>
      <c r="AD1179" s="2"/>
      <c r="AE1179" s="2"/>
      <c r="AF1179" s="2"/>
      <c r="AG1179" s="2"/>
      <c r="AH1179" s="2"/>
      <c r="AI1179" s="2"/>
      <c r="AJ1179" s="2"/>
      <c r="AK1179" s="2"/>
      <c r="AL1179" s="2"/>
      <c r="AM1179" s="2"/>
      <c r="AN1179" s="2"/>
      <c r="AO1179" s="2"/>
      <c r="AP1179" s="2"/>
      <c r="AQ1179" s="2"/>
      <c r="AR1179" s="2"/>
      <c r="AS1179" s="2"/>
      <c r="AT1179" s="2"/>
      <c r="AU1179" s="2"/>
      <c r="AV1179" s="2"/>
      <c r="AW1179" s="2"/>
      <c r="AX1179" s="2"/>
      <c r="AY1179" s="2"/>
      <c r="AZ1179" s="2"/>
      <c r="BA1179" s="2"/>
      <c r="BB1179" s="2"/>
      <c r="BC1179" s="2"/>
      <c r="BD1179" s="2"/>
      <c r="BE1179" s="2"/>
      <c r="BF1179" s="2"/>
      <c r="BG1179" s="2"/>
      <c r="BH1179" s="2"/>
      <c r="BI1179" s="2"/>
      <c r="BJ1179" s="2"/>
      <c r="BK1179" s="2"/>
      <c r="BL1179" s="2"/>
      <c r="BM1179" s="2"/>
      <c r="BN1179" s="2"/>
      <c r="BO1179" s="2"/>
      <c r="BP1179" s="2"/>
      <c r="BQ1179" s="2"/>
      <c r="BR1179" s="2"/>
      <c r="BS1179" s="2"/>
      <c r="BT1179" s="2"/>
      <c r="BU1179" s="2"/>
      <c r="BV1179" s="2"/>
      <c r="BW1179" s="2"/>
      <c r="BX1179" s="2"/>
      <c r="BY1179" s="2"/>
      <c r="BZ1179" s="2"/>
      <c r="CA1179" s="2"/>
    </row>
    <row r="1180" spans="1:79" x14ac:dyDescent="0.3">
      <c r="A1180" s="2"/>
      <c r="B1180" s="2"/>
      <c r="C1180" s="2"/>
      <c r="D1180" s="2"/>
      <c r="E1180" s="2"/>
      <c r="F1180" s="2"/>
      <c r="G1180" s="2"/>
      <c r="H1180" s="2"/>
      <c r="I1180" s="2"/>
      <c r="J1180" s="2"/>
      <c r="K1180" s="2"/>
      <c r="L1180" s="2"/>
      <c r="M1180" s="2"/>
      <c r="N1180" s="2"/>
      <c r="O1180" s="2"/>
      <c r="P1180" s="2"/>
      <c r="Q1180" s="2"/>
      <c r="R1180" s="2"/>
      <c r="S1180" s="2"/>
      <c r="T1180" s="2"/>
      <c r="U1180" s="2"/>
      <c r="V1180" s="2"/>
      <c r="W1180" s="2"/>
      <c r="X1180" s="2"/>
      <c r="Y1180" s="2"/>
      <c r="Z1180" s="2"/>
      <c r="AA1180" s="2"/>
      <c r="AB1180" s="2"/>
      <c r="AC1180" s="2"/>
      <c r="AD1180" s="2"/>
      <c r="AE1180" s="2"/>
      <c r="AF1180" s="2"/>
      <c r="AG1180" s="2"/>
      <c r="AH1180" s="2"/>
      <c r="AI1180" s="2"/>
      <c r="AJ1180" s="2"/>
      <c r="AK1180" s="2"/>
      <c r="AL1180" s="2"/>
      <c r="AM1180" s="2"/>
      <c r="AN1180" s="2"/>
      <c r="AO1180" s="2"/>
      <c r="AP1180" s="2"/>
      <c r="AQ1180" s="2"/>
      <c r="AR1180" s="2"/>
      <c r="AS1180" s="2"/>
      <c r="AT1180" s="2"/>
      <c r="AU1180" s="2"/>
      <c r="AV1180" s="2"/>
      <c r="AW1180" s="2"/>
      <c r="AX1180" s="2"/>
      <c r="AY1180" s="2"/>
      <c r="AZ1180" s="2"/>
      <c r="BA1180" s="2"/>
      <c r="BB1180" s="2"/>
      <c r="BC1180" s="2"/>
      <c r="BD1180" s="2"/>
      <c r="BE1180" s="2"/>
      <c r="BF1180" s="2"/>
      <c r="BG1180" s="2"/>
      <c r="BH1180" s="2"/>
      <c r="BI1180" s="2"/>
      <c r="BJ1180" s="2"/>
      <c r="BK1180" s="2"/>
      <c r="BL1180" s="2"/>
      <c r="BM1180" s="2"/>
      <c r="BN1180" s="2"/>
      <c r="BO1180" s="2"/>
      <c r="BP1180" s="2"/>
      <c r="BQ1180" s="2"/>
      <c r="BR1180" s="2"/>
      <c r="BS1180" s="2"/>
      <c r="BT1180" s="2"/>
      <c r="BU1180" s="2"/>
      <c r="BV1180" s="2"/>
      <c r="BW1180" s="2"/>
      <c r="BX1180" s="2"/>
      <c r="BY1180" s="2"/>
      <c r="BZ1180" s="2"/>
      <c r="CA1180" s="2"/>
    </row>
    <row r="1181" spans="1:79" x14ac:dyDescent="0.3">
      <c r="A1181" s="2"/>
      <c r="B1181" s="2"/>
      <c r="C1181" s="2"/>
      <c r="D1181" s="2"/>
      <c r="E1181" s="2"/>
      <c r="F1181" s="2"/>
      <c r="G1181" s="2"/>
      <c r="H1181" s="2"/>
      <c r="I1181" s="2"/>
      <c r="J1181" s="2"/>
      <c r="K1181" s="2"/>
      <c r="L1181" s="2"/>
      <c r="M1181" s="2"/>
      <c r="N1181" s="2"/>
      <c r="O1181" s="2"/>
      <c r="P1181" s="2"/>
      <c r="Q1181" s="2"/>
      <c r="R1181" s="2"/>
      <c r="S1181" s="2"/>
      <c r="T1181" s="2"/>
      <c r="U1181" s="2"/>
      <c r="V1181" s="2"/>
      <c r="W1181" s="2"/>
      <c r="X1181" s="2"/>
      <c r="Y1181" s="2"/>
      <c r="Z1181" s="2"/>
      <c r="AA1181" s="2"/>
      <c r="AB1181" s="2"/>
      <c r="AC1181" s="2"/>
      <c r="AD1181" s="2"/>
      <c r="AE1181" s="2"/>
      <c r="AF1181" s="2"/>
      <c r="AG1181" s="2"/>
      <c r="AH1181" s="2"/>
      <c r="AI1181" s="2"/>
      <c r="AJ1181" s="2"/>
      <c r="AK1181" s="2"/>
      <c r="AL1181" s="2"/>
      <c r="AM1181" s="2"/>
      <c r="AN1181" s="2"/>
      <c r="AO1181" s="2"/>
      <c r="AP1181" s="2"/>
      <c r="AQ1181" s="2"/>
      <c r="AR1181" s="2"/>
      <c r="AS1181" s="2"/>
      <c r="AT1181" s="2"/>
      <c r="AU1181" s="2"/>
      <c r="AV1181" s="2"/>
      <c r="AW1181" s="2"/>
      <c r="AX1181" s="2"/>
      <c r="AY1181" s="2"/>
      <c r="AZ1181" s="2"/>
      <c r="BA1181" s="2"/>
      <c r="BB1181" s="2"/>
      <c r="BC1181" s="2"/>
      <c r="BD1181" s="2"/>
      <c r="BE1181" s="2"/>
      <c r="BF1181" s="2"/>
      <c r="BG1181" s="2"/>
      <c r="BH1181" s="2"/>
      <c r="BI1181" s="2"/>
      <c r="BJ1181" s="2"/>
      <c r="BK1181" s="2"/>
      <c r="BL1181" s="2"/>
      <c r="BM1181" s="2"/>
      <c r="BN1181" s="2"/>
      <c r="BO1181" s="2"/>
      <c r="BP1181" s="2"/>
      <c r="BQ1181" s="2"/>
      <c r="BR1181" s="2"/>
      <c r="BS1181" s="2"/>
      <c r="BT1181" s="2"/>
      <c r="BU1181" s="2"/>
      <c r="BV1181" s="2"/>
      <c r="BW1181" s="2"/>
      <c r="BX1181" s="2"/>
      <c r="BY1181" s="2"/>
      <c r="BZ1181" s="2"/>
      <c r="CA1181" s="2"/>
    </row>
    <row r="1182" spans="1:79" x14ac:dyDescent="0.3">
      <c r="A1182" s="2"/>
      <c r="B1182" s="2"/>
      <c r="C1182" s="2"/>
      <c r="D1182" s="2"/>
      <c r="E1182" s="2"/>
      <c r="F1182" s="2"/>
      <c r="G1182" s="2"/>
      <c r="H1182" s="2"/>
      <c r="I1182" s="2"/>
      <c r="J1182" s="2"/>
      <c r="K1182" s="2"/>
      <c r="L1182" s="2"/>
      <c r="M1182" s="2"/>
      <c r="N1182" s="2"/>
      <c r="O1182" s="2"/>
      <c r="P1182" s="2"/>
      <c r="Q1182" s="2"/>
      <c r="R1182" s="2"/>
      <c r="S1182" s="2"/>
      <c r="T1182" s="2"/>
      <c r="U1182" s="2"/>
      <c r="V1182" s="2"/>
      <c r="W1182" s="2"/>
      <c r="X1182" s="2"/>
      <c r="Y1182" s="2"/>
      <c r="Z1182" s="2"/>
      <c r="AA1182" s="2"/>
      <c r="AB1182" s="2"/>
      <c r="AC1182" s="2"/>
      <c r="AD1182" s="2"/>
      <c r="AE1182" s="2"/>
      <c r="AF1182" s="2"/>
      <c r="AG1182" s="2"/>
      <c r="AH1182" s="2"/>
      <c r="AI1182" s="2"/>
      <c r="AJ1182" s="2"/>
      <c r="AK1182" s="2"/>
      <c r="AL1182" s="2"/>
      <c r="AM1182" s="2"/>
      <c r="AN1182" s="2"/>
      <c r="AO1182" s="2"/>
      <c r="AP1182" s="2"/>
      <c r="AQ1182" s="2"/>
      <c r="AR1182" s="2"/>
      <c r="AS1182" s="2"/>
      <c r="AT1182" s="2"/>
      <c r="AU1182" s="2"/>
      <c r="AV1182" s="2"/>
      <c r="AW1182" s="2"/>
      <c r="AX1182" s="2"/>
      <c r="AY1182" s="2"/>
      <c r="AZ1182" s="2"/>
      <c r="BA1182" s="2"/>
      <c r="BB1182" s="2"/>
      <c r="BC1182" s="2"/>
      <c r="BD1182" s="2"/>
      <c r="BE1182" s="2"/>
      <c r="BF1182" s="2"/>
      <c r="BG1182" s="2"/>
      <c r="BH1182" s="2"/>
      <c r="BI1182" s="2"/>
      <c r="BJ1182" s="2"/>
      <c r="BK1182" s="2"/>
      <c r="BL1182" s="2"/>
      <c r="BM1182" s="2"/>
      <c r="BN1182" s="2"/>
      <c r="BO1182" s="2"/>
      <c r="BP1182" s="2"/>
      <c r="BQ1182" s="2"/>
      <c r="BR1182" s="2"/>
      <c r="BS1182" s="2"/>
      <c r="BT1182" s="2"/>
      <c r="BU1182" s="2"/>
      <c r="BV1182" s="2"/>
      <c r="BW1182" s="2"/>
      <c r="BX1182" s="2"/>
      <c r="BY1182" s="2"/>
      <c r="BZ1182" s="2"/>
      <c r="CA1182" s="2"/>
    </row>
    <row r="1183" spans="1:79" x14ac:dyDescent="0.3">
      <c r="A1183" s="2"/>
      <c r="B1183" s="2"/>
      <c r="C1183" s="2"/>
      <c r="D1183" s="2"/>
      <c r="E1183" s="2"/>
      <c r="F1183" s="2"/>
      <c r="G1183" s="2"/>
      <c r="H1183" s="2"/>
      <c r="I1183" s="2"/>
      <c r="J1183" s="2"/>
      <c r="K1183" s="2"/>
      <c r="L1183" s="2"/>
      <c r="M1183" s="2"/>
      <c r="N1183" s="2"/>
      <c r="O1183" s="2"/>
      <c r="P1183" s="2"/>
      <c r="Q1183" s="2"/>
      <c r="R1183" s="2"/>
      <c r="S1183" s="2"/>
      <c r="T1183" s="2"/>
      <c r="U1183" s="2"/>
      <c r="V1183" s="2"/>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c r="BE1183" s="2"/>
      <c r="BF1183" s="2"/>
      <c r="BG1183" s="2"/>
      <c r="BH1183" s="2"/>
      <c r="BI1183" s="2"/>
      <c r="BJ1183" s="2"/>
      <c r="BK1183" s="2"/>
      <c r="BL1183" s="2"/>
      <c r="BM1183" s="2"/>
      <c r="BN1183" s="2"/>
      <c r="BO1183" s="2"/>
      <c r="BP1183" s="2"/>
      <c r="BQ1183" s="2"/>
      <c r="BR1183" s="2"/>
      <c r="BS1183" s="2"/>
      <c r="BT1183" s="2"/>
      <c r="BU1183" s="2"/>
      <c r="BV1183" s="2"/>
      <c r="BW1183" s="2"/>
      <c r="BX1183" s="2"/>
      <c r="BY1183" s="2"/>
      <c r="BZ1183" s="2"/>
      <c r="CA1183" s="2"/>
    </row>
    <row r="1184" spans="1:79" x14ac:dyDescent="0.3">
      <c r="A1184" s="2"/>
      <c r="B1184" s="2"/>
      <c r="C1184" s="2"/>
      <c r="D1184" s="2"/>
      <c r="E1184" s="2"/>
      <c r="F1184" s="2"/>
      <c r="G1184" s="2"/>
      <c r="H1184" s="2"/>
      <c r="I1184" s="2"/>
      <c r="J1184" s="2"/>
      <c r="K1184" s="2"/>
      <c r="L1184" s="2"/>
      <c r="M1184" s="2"/>
      <c r="N1184" s="2"/>
      <c r="O1184" s="2"/>
      <c r="P1184" s="2"/>
      <c r="Q1184" s="2"/>
      <c r="R1184" s="2"/>
      <c r="S1184" s="2"/>
      <c r="T1184" s="2"/>
      <c r="U1184" s="2"/>
      <c r="V1184" s="2"/>
      <c r="W1184" s="2"/>
      <c r="X1184" s="2"/>
      <c r="Y1184" s="2"/>
      <c r="Z1184" s="2"/>
      <c r="AA1184" s="2"/>
      <c r="AB1184" s="2"/>
      <c r="AC1184" s="2"/>
      <c r="AD1184" s="2"/>
      <c r="AE1184" s="2"/>
      <c r="AF1184" s="2"/>
      <c r="AG1184" s="2"/>
      <c r="AH1184" s="2"/>
      <c r="AI1184" s="2"/>
      <c r="AJ1184" s="2"/>
      <c r="AK1184" s="2"/>
      <c r="AL1184" s="2"/>
      <c r="AM1184" s="2"/>
      <c r="AN1184" s="2"/>
      <c r="AO1184" s="2"/>
      <c r="AP1184" s="2"/>
      <c r="AQ1184" s="2"/>
      <c r="AR1184" s="2"/>
      <c r="AS1184" s="2"/>
      <c r="AT1184" s="2"/>
      <c r="AU1184" s="2"/>
      <c r="AV1184" s="2"/>
      <c r="AW1184" s="2"/>
      <c r="AX1184" s="2"/>
      <c r="AY1184" s="2"/>
      <c r="AZ1184" s="2"/>
      <c r="BA1184" s="2"/>
      <c r="BB1184" s="2"/>
      <c r="BC1184" s="2"/>
      <c r="BD1184" s="2"/>
      <c r="BE1184" s="2"/>
      <c r="BF1184" s="2"/>
      <c r="BG1184" s="2"/>
      <c r="BH1184" s="2"/>
      <c r="BI1184" s="2"/>
      <c r="BJ1184" s="2"/>
      <c r="BK1184" s="2"/>
      <c r="BL1184" s="2"/>
      <c r="BM1184" s="2"/>
      <c r="BN1184" s="2"/>
      <c r="BO1184" s="2"/>
      <c r="BP1184" s="2"/>
      <c r="BQ1184" s="2"/>
      <c r="BR1184" s="2"/>
      <c r="BS1184" s="2"/>
      <c r="BT1184" s="2"/>
      <c r="BU1184" s="2"/>
      <c r="BV1184" s="2"/>
      <c r="BW1184" s="2"/>
      <c r="BX1184" s="2"/>
      <c r="BY1184" s="2"/>
      <c r="BZ1184" s="2"/>
      <c r="CA1184" s="2"/>
    </row>
    <row r="1185" spans="1:79" x14ac:dyDescent="0.3">
      <c r="A1185" s="2"/>
      <c r="B1185" s="2"/>
      <c r="C1185" s="2"/>
      <c r="D1185" s="2"/>
      <c r="E1185" s="2"/>
      <c r="F1185" s="2"/>
      <c r="G1185" s="2"/>
      <c r="H1185" s="2"/>
      <c r="I1185" s="2"/>
      <c r="J1185" s="2"/>
      <c r="K1185" s="2"/>
      <c r="L1185" s="2"/>
      <c r="M1185" s="2"/>
      <c r="N1185" s="2"/>
      <c r="O1185" s="2"/>
      <c r="P1185" s="2"/>
      <c r="Q1185" s="2"/>
      <c r="R1185" s="2"/>
      <c r="S1185" s="2"/>
      <c r="T1185" s="2"/>
      <c r="U1185" s="2"/>
      <c r="V1185" s="2"/>
      <c r="W1185" s="2"/>
      <c r="X1185" s="2"/>
      <c r="Y1185" s="2"/>
      <c r="Z1185" s="2"/>
      <c r="AA1185" s="2"/>
      <c r="AB1185" s="2"/>
      <c r="AC1185" s="2"/>
      <c r="AD1185" s="2"/>
      <c r="AE1185" s="2"/>
      <c r="AF1185" s="2"/>
      <c r="AG1185" s="2"/>
      <c r="AH1185" s="2"/>
      <c r="AI1185" s="2"/>
      <c r="AJ1185" s="2"/>
      <c r="AK1185" s="2"/>
      <c r="AL1185" s="2"/>
      <c r="AM1185" s="2"/>
      <c r="AN1185" s="2"/>
      <c r="AO1185" s="2"/>
      <c r="AP1185" s="2"/>
      <c r="AQ1185" s="2"/>
      <c r="AR1185" s="2"/>
      <c r="AS1185" s="2"/>
      <c r="AT1185" s="2"/>
      <c r="AU1185" s="2"/>
      <c r="AV1185" s="2"/>
      <c r="AW1185" s="2"/>
      <c r="AX1185" s="2"/>
      <c r="AY1185" s="2"/>
      <c r="AZ1185" s="2"/>
      <c r="BA1185" s="2"/>
      <c r="BB1185" s="2"/>
      <c r="BC1185" s="2"/>
      <c r="BD1185" s="2"/>
      <c r="BE1185" s="2"/>
      <c r="BF1185" s="2"/>
      <c r="BG1185" s="2"/>
      <c r="BH1185" s="2"/>
      <c r="BI1185" s="2"/>
      <c r="BJ1185" s="2"/>
      <c r="BK1185" s="2"/>
      <c r="BL1185" s="2"/>
      <c r="BM1185" s="2"/>
      <c r="BN1185" s="2"/>
      <c r="BO1185" s="2"/>
      <c r="BP1185" s="2"/>
      <c r="BQ1185" s="2"/>
      <c r="BR1185" s="2"/>
      <c r="BS1185" s="2"/>
      <c r="BT1185" s="2"/>
      <c r="BU1185" s="2"/>
      <c r="BV1185" s="2"/>
      <c r="BW1185" s="2"/>
      <c r="BX1185" s="2"/>
      <c r="BY1185" s="2"/>
      <c r="BZ1185" s="2"/>
      <c r="CA1185" s="2"/>
    </row>
    <row r="1186" spans="1:79" x14ac:dyDescent="0.3">
      <c r="A1186" s="2"/>
      <c r="B1186" s="2"/>
      <c r="C1186" s="2"/>
      <c r="D1186" s="2"/>
      <c r="E1186" s="2"/>
      <c r="F1186" s="2"/>
      <c r="G1186" s="2"/>
      <c r="H1186" s="2"/>
      <c r="I1186" s="2"/>
      <c r="J1186" s="2"/>
      <c r="K1186" s="2"/>
      <c r="L1186" s="2"/>
      <c r="M1186" s="2"/>
      <c r="N1186" s="2"/>
      <c r="O1186" s="2"/>
      <c r="P1186" s="2"/>
      <c r="Q1186" s="2"/>
      <c r="R1186" s="2"/>
      <c r="S1186" s="2"/>
      <c r="T1186" s="2"/>
      <c r="U1186" s="2"/>
      <c r="V1186" s="2"/>
      <c r="W1186" s="2"/>
      <c r="X1186" s="2"/>
      <c r="Y1186" s="2"/>
      <c r="Z1186" s="2"/>
      <c r="AA1186" s="2"/>
      <c r="AB1186" s="2"/>
      <c r="AC1186" s="2"/>
      <c r="AD1186" s="2"/>
      <c r="AE1186" s="2"/>
      <c r="AF1186" s="2"/>
      <c r="AG1186" s="2"/>
      <c r="AH1186" s="2"/>
      <c r="AI1186" s="2"/>
      <c r="AJ1186" s="2"/>
      <c r="AK1186" s="2"/>
      <c r="AL1186" s="2"/>
      <c r="AM1186" s="2"/>
      <c r="AN1186" s="2"/>
      <c r="AO1186" s="2"/>
      <c r="AP1186" s="2"/>
      <c r="AQ1186" s="2"/>
      <c r="AR1186" s="2"/>
      <c r="AS1186" s="2"/>
      <c r="AT1186" s="2"/>
      <c r="AU1186" s="2"/>
      <c r="AV1186" s="2"/>
      <c r="AW1186" s="2"/>
      <c r="AX1186" s="2"/>
      <c r="AY1186" s="2"/>
      <c r="AZ1186" s="2"/>
      <c r="BA1186" s="2"/>
      <c r="BB1186" s="2"/>
      <c r="BC1186" s="2"/>
      <c r="BD1186" s="2"/>
      <c r="BE1186" s="2"/>
      <c r="BF1186" s="2"/>
      <c r="BG1186" s="2"/>
      <c r="BH1186" s="2"/>
      <c r="BI1186" s="2"/>
      <c r="BJ1186" s="2"/>
      <c r="BK1186" s="2"/>
      <c r="BL1186" s="2"/>
      <c r="BM1186" s="2"/>
      <c r="BN1186" s="2"/>
      <c r="BO1186" s="2"/>
      <c r="BP1186" s="2"/>
      <c r="BQ1186" s="2"/>
      <c r="BR1186" s="2"/>
      <c r="BS1186" s="2"/>
      <c r="BT1186" s="2"/>
      <c r="BU1186" s="2"/>
      <c r="BV1186" s="2"/>
      <c r="BW1186" s="2"/>
      <c r="BX1186" s="2"/>
      <c r="BY1186" s="2"/>
      <c r="BZ1186" s="2"/>
      <c r="CA1186" s="2"/>
    </row>
    <row r="1187" spans="1:79" x14ac:dyDescent="0.3">
      <c r="A1187" s="2"/>
      <c r="B1187" s="2"/>
      <c r="C1187" s="2"/>
      <c r="D1187" s="2"/>
      <c r="E1187" s="2"/>
      <c r="F1187" s="2"/>
      <c r="G1187" s="2"/>
      <c r="H1187" s="2"/>
      <c r="I1187" s="2"/>
      <c r="J1187" s="2"/>
      <c r="K1187" s="2"/>
      <c r="L1187" s="2"/>
      <c r="M1187" s="2"/>
      <c r="N1187" s="2"/>
      <c r="O1187" s="2"/>
      <c r="P1187" s="2"/>
      <c r="Q1187" s="2"/>
      <c r="R1187" s="2"/>
      <c r="S1187" s="2"/>
      <c r="T1187" s="2"/>
      <c r="U1187" s="2"/>
      <c r="V1187" s="2"/>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c r="AT1187" s="2"/>
      <c r="AU1187" s="2"/>
      <c r="AV1187" s="2"/>
      <c r="AW1187" s="2"/>
      <c r="AX1187" s="2"/>
      <c r="AY1187" s="2"/>
      <c r="AZ1187" s="2"/>
      <c r="BA1187" s="2"/>
      <c r="BB1187" s="2"/>
      <c r="BC1187" s="2"/>
      <c r="BD1187" s="2"/>
      <c r="BE1187" s="2"/>
      <c r="BF1187" s="2"/>
      <c r="BG1187" s="2"/>
      <c r="BH1187" s="2"/>
      <c r="BI1187" s="2"/>
      <c r="BJ1187" s="2"/>
      <c r="BK1187" s="2"/>
      <c r="BL1187" s="2"/>
      <c r="BM1187" s="2"/>
      <c r="BN1187" s="2"/>
      <c r="BO1187" s="2"/>
      <c r="BP1187" s="2"/>
      <c r="BQ1187" s="2"/>
      <c r="BR1187" s="2"/>
      <c r="BS1187" s="2"/>
      <c r="BT1187" s="2"/>
      <c r="BU1187" s="2"/>
      <c r="BV1187" s="2"/>
      <c r="BW1187" s="2"/>
      <c r="BX1187" s="2"/>
      <c r="BY1187" s="2"/>
      <c r="BZ1187" s="2"/>
      <c r="CA1187" s="2"/>
    </row>
    <row r="1188" spans="1:79" x14ac:dyDescent="0.3">
      <c r="A1188" s="2"/>
      <c r="B1188" s="2"/>
      <c r="C1188" s="2"/>
      <c r="D1188" s="2"/>
      <c r="E1188" s="2"/>
      <c r="F1188" s="2"/>
      <c r="G1188" s="2"/>
      <c r="H1188" s="2"/>
      <c r="I1188" s="2"/>
      <c r="J1188" s="2"/>
      <c r="K1188" s="2"/>
      <c r="L1188" s="2"/>
      <c r="M1188" s="2"/>
      <c r="N1188" s="2"/>
      <c r="O1188" s="2"/>
      <c r="P1188" s="2"/>
      <c r="Q1188" s="2"/>
      <c r="R1188" s="2"/>
      <c r="S1188" s="2"/>
      <c r="T1188" s="2"/>
      <c r="U1188" s="2"/>
      <c r="V1188" s="2"/>
      <c r="W1188" s="2"/>
      <c r="X1188" s="2"/>
      <c r="Y1188" s="2"/>
      <c r="Z1188" s="2"/>
      <c r="AA1188" s="2"/>
      <c r="AB1188" s="2"/>
      <c r="AC1188" s="2"/>
      <c r="AD1188" s="2"/>
      <c r="AE1188" s="2"/>
      <c r="AF1188" s="2"/>
      <c r="AG1188" s="2"/>
      <c r="AH1188" s="2"/>
      <c r="AI1188" s="2"/>
      <c r="AJ1188" s="2"/>
      <c r="AK1188" s="2"/>
      <c r="AL1188" s="2"/>
      <c r="AM1188" s="2"/>
      <c r="AN1188" s="2"/>
      <c r="AO1188" s="2"/>
      <c r="AP1188" s="2"/>
      <c r="AQ1188" s="2"/>
      <c r="AR1188" s="2"/>
      <c r="AS1188" s="2"/>
      <c r="AT1188" s="2"/>
      <c r="AU1188" s="2"/>
      <c r="AV1188" s="2"/>
      <c r="AW1188" s="2"/>
      <c r="AX1188" s="2"/>
      <c r="AY1188" s="2"/>
      <c r="AZ1188" s="2"/>
      <c r="BA1188" s="2"/>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row>
    <row r="1189" spans="1:79" x14ac:dyDescent="0.3">
      <c r="A1189" s="2"/>
      <c r="B1189" s="2"/>
      <c r="C1189" s="2"/>
      <c r="D1189" s="2"/>
      <c r="E1189" s="2"/>
      <c r="F1189" s="2"/>
      <c r="G1189" s="2"/>
      <c r="H1189" s="2"/>
      <c r="I1189" s="2"/>
      <c r="J1189" s="2"/>
      <c r="K1189" s="2"/>
      <c r="L1189" s="2"/>
      <c r="M1189" s="2"/>
      <c r="N1189" s="2"/>
      <c r="O1189" s="2"/>
      <c r="P1189" s="2"/>
      <c r="Q1189" s="2"/>
      <c r="R1189" s="2"/>
      <c r="S1189" s="2"/>
      <c r="T1189" s="2"/>
      <c r="U1189" s="2"/>
      <c r="V1189" s="2"/>
      <c r="W1189" s="2"/>
      <c r="X1189" s="2"/>
      <c r="Y1189" s="2"/>
      <c r="Z1189" s="2"/>
      <c r="AA1189" s="2"/>
      <c r="AB1189" s="2"/>
      <c r="AC1189" s="2"/>
      <c r="AD1189" s="2"/>
      <c r="AE1189" s="2"/>
      <c r="AF1189" s="2"/>
      <c r="AG1189" s="2"/>
      <c r="AH1189" s="2"/>
      <c r="AI1189" s="2"/>
      <c r="AJ1189" s="2"/>
      <c r="AK1189" s="2"/>
      <c r="AL1189" s="2"/>
      <c r="AM1189" s="2"/>
      <c r="AN1189" s="2"/>
      <c r="AO1189" s="2"/>
      <c r="AP1189" s="2"/>
      <c r="AQ1189" s="2"/>
      <c r="AR1189" s="2"/>
      <c r="AS1189" s="2"/>
      <c r="AT1189" s="2"/>
      <c r="AU1189" s="2"/>
      <c r="AV1189" s="2"/>
      <c r="AW1189" s="2"/>
      <c r="AX1189" s="2"/>
      <c r="AY1189" s="2"/>
      <c r="AZ1189" s="2"/>
      <c r="BA1189" s="2"/>
      <c r="BB1189" s="2"/>
      <c r="BC1189" s="2"/>
      <c r="BD1189" s="2"/>
      <c r="BE1189" s="2"/>
      <c r="BF1189" s="2"/>
      <c r="BG1189" s="2"/>
      <c r="BH1189" s="2"/>
      <c r="BI1189" s="2"/>
      <c r="BJ1189" s="2"/>
      <c r="BK1189" s="2"/>
      <c r="BL1189" s="2"/>
      <c r="BM1189" s="2"/>
      <c r="BN1189" s="2"/>
      <c r="BO1189" s="2"/>
      <c r="BP1189" s="2"/>
      <c r="BQ1189" s="2"/>
      <c r="BR1189" s="2"/>
      <c r="BS1189" s="2"/>
      <c r="BT1189" s="2"/>
      <c r="BU1189" s="2"/>
      <c r="BV1189" s="2"/>
      <c r="BW1189" s="2"/>
      <c r="BX1189" s="2"/>
      <c r="BY1189" s="2"/>
      <c r="BZ1189" s="2"/>
      <c r="CA1189" s="2"/>
    </row>
    <row r="1190" spans="1:79" x14ac:dyDescent="0.3">
      <c r="A1190" s="2"/>
      <c r="B1190" s="2"/>
      <c r="C1190" s="2"/>
      <c r="D1190" s="2"/>
      <c r="E1190" s="2"/>
      <c r="F1190" s="2"/>
      <c r="G1190" s="2"/>
      <c r="H1190" s="2"/>
      <c r="I1190" s="2"/>
      <c r="J1190" s="2"/>
      <c r="K1190" s="2"/>
      <c r="L1190" s="2"/>
      <c r="M1190" s="2"/>
      <c r="N1190" s="2"/>
      <c r="O1190" s="2"/>
      <c r="P1190" s="2"/>
      <c r="Q1190" s="2"/>
      <c r="R1190" s="2"/>
      <c r="S1190" s="2"/>
      <c r="T1190" s="2"/>
      <c r="U1190" s="2"/>
      <c r="V1190" s="2"/>
      <c r="W1190" s="2"/>
      <c r="X1190" s="2"/>
      <c r="Y1190" s="2"/>
      <c r="Z1190" s="2"/>
      <c r="AA1190" s="2"/>
      <c r="AB1190" s="2"/>
      <c r="AC1190" s="2"/>
      <c r="AD1190" s="2"/>
      <c r="AE1190" s="2"/>
      <c r="AF1190" s="2"/>
      <c r="AG1190" s="2"/>
      <c r="AH1190" s="2"/>
      <c r="AI1190" s="2"/>
      <c r="AJ1190" s="2"/>
      <c r="AK1190" s="2"/>
      <c r="AL1190" s="2"/>
      <c r="AM1190" s="2"/>
      <c r="AN1190" s="2"/>
      <c r="AO1190" s="2"/>
      <c r="AP1190" s="2"/>
      <c r="AQ1190" s="2"/>
      <c r="AR1190" s="2"/>
      <c r="AS1190" s="2"/>
      <c r="AT1190" s="2"/>
      <c r="AU1190" s="2"/>
      <c r="AV1190" s="2"/>
      <c r="AW1190" s="2"/>
      <c r="AX1190" s="2"/>
      <c r="AY1190" s="2"/>
      <c r="AZ1190" s="2"/>
      <c r="BA1190" s="2"/>
      <c r="BB1190" s="2"/>
      <c r="BC1190" s="2"/>
      <c r="BD1190" s="2"/>
      <c r="BE1190" s="2"/>
      <c r="BF1190" s="2"/>
      <c r="BG1190" s="2"/>
      <c r="BH1190" s="2"/>
      <c r="BI1190" s="2"/>
      <c r="BJ1190" s="2"/>
      <c r="BK1190" s="2"/>
      <c r="BL1190" s="2"/>
      <c r="BM1190" s="2"/>
      <c r="BN1190" s="2"/>
      <c r="BO1190" s="2"/>
      <c r="BP1190" s="2"/>
      <c r="BQ1190" s="2"/>
      <c r="BR1190" s="2"/>
      <c r="BS1190" s="2"/>
      <c r="BT1190" s="2"/>
      <c r="BU1190" s="2"/>
      <c r="BV1190" s="2"/>
      <c r="BW1190" s="2"/>
      <c r="BX1190" s="2"/>
      <c r="BY1190" s="2"/>
      <c r="BZ1190" s="2"/>
      <c r="CA1190" s="2"/>
    </row>
    <row r="1191" spans="1:79" x14ac:dyDescent="0.3">
      <c r="A1191" s="2"/>
      <c r="B1191" s="2"/>
      <c r="C1191" s="2"/>
      <c r="D1191" s="2"/>
      <c r="E1191" s="2"/>
      <c r="F1191" s="2"/>
      <c r="G1191" s="2"/>
      <c r="H1191" s="2"/>
      <c r="I1191" s="2"/>
      <c r="J1191" s="2"/>
      <c r="K1191" s="2"/>
      <c r="L1191" s="2"/>
      <c r="M1191" s="2"/>
      <c r="N1191" s="2"/>
      <c r="O1191" s="2"/>
      <c r="P1191" s="2"/>
      <c r="Q1191" s="2"/>
      <c r="R1191" s="2"/>
      <c r="S1191" s="2"/>
      <c r="T1191" s="2"/>
      <c r="U1191" s="2"/>
      <c r="V1191" s="2"/>
      <c r="W1191" s="2"/>
      <c r="X1191" s="2"/>
      <c r="Y1191" s="2"/>
      <c r="Z1191" s="2"/>
      <c r="AA1191" s="2"/>
      <c r="AB1191" s="2"/>
      <c r="AC1191" s="2"/>
      <c r="AD1191" s="2"/>
      <c r="AE1191" s="2"/>
      <c r="AF1191" s="2"/>
      <c r="AG1191" s="2"/>
      <c r="AH1191" s="2"/>
      <c r="AI1191" s="2"/>
      <c r="AJ1191" s="2"/>
      <c r="AK1191" s="2"/>
      <c r="AL1191" s="2"/>
      <c r="AM1191" s="2"/>
      <c r="AN1191" s="2"/>
      <c r="AO1191" s="2"/>
      <c r="AP1191" s="2"/>
      <c r="AQ1191" s="2"/>
      <c r="AR1191" s="2"/>
      <c r="AS1191" s="2"/>
      <c r="AT1191" s="2"/>
      <c r="AU1191" s="2"/>
      <c r="AV1191" s="2"/>
      <c r="AW1191" s="2"/>
      <c r="AX1191" s="2"/>
      <c r="AY1191" s="2"/>
      <c r="AZ1191" s="2"/>
      <c r="BA1191" s="2"/>
      <c r="BB1191" s="2"/>
      <c r="BC1191" s="2"/>
      <c r="BD1191" s="2"/>
      <c r="BE1191" s="2"/>
      <c r="BF1191" s="2"/>
      <c r="BG1191" s="2"/>
      <c r="BH1191" s="2"/>
      <c r="BI1191" s="2"/>
      <c r="BJ1191" s="2"/>
      <c r="BK1191" s="2"/>
      <c r="BL1191" s="2"/>
      <c r="BM1191" s="2"/>
      <c r="BN1191" s="2"/>
      <c r="BO1191" s="2"/>
      <c r="BP1191" s="2"/>
      <c r="BQ1191" s="2"/>
      <c r="BR1191" s="2"/>
      <c r="BS1191" s="2"/>
      <c r="BT1191" s="2"/>
      <c r="BU1191" s="2"/>
      <c r="BV1191" s="2"/>
      <c r="BW1191" s="2"/>
      <c r="BX1191" s="2"/>
      <c r="BY1191" s="2"/>
      <c r="BZ1191" s="2"/>
      <c r="CA1191" s="2"/>
    </row>
    <row r="1192" spans="1:79" x14ac:dyDescent="0.3">
      <c r="A1192" s="2"/>
      <c r="B1192" s="2"/>
      <c r="C1192" s="2"/>
      <c r="D1192" s="2"/>
      <c r="E1192" s="2"/>
      <c r="F1192" s="2"/>
      <c r="G1192" s="2"/>
      <c r="H1192" s="2"/>
      <c r="I1192" s="2"/>
      <c r="J1192" s="2"/>
      <c r="K1192" s="2"/>
      <c r="L1192" s="2"/>
      <c r="M1192" s="2"/>
      <c r="N1192" s="2"/>
      <c r="O1192" s="2"/>
      <c r="P1192" s="2"/>
      <c r="Q1192" s="2"/>
      <c r="R1192" s="2"/>
      <c r="S1192" s="2"/>
      <c r="T1192" s="2"/>
      <c r="U1192" s="2"/>
      <c r="V1192" s="2"/>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c r="AT1192" s="2"/>
      <c r="AU1192" s="2"/>
      <c r="AV1192" s="2"/>
      <c r="AW1192" s="2"/>
      <c r="AX1192" s="2"/>
      <c r="AY1192" s="2"/>
      <c r="AZ1192" s="2"/>
      <c r="BA1192" s="2"/>
      <c r="BB1192" s="2"/>
      <c r="BC1192" s="2"/>
      <c r="BD1192" s="2"/>
      <c r="BE1192" s="2"/>
      <c r="BF1192" s="2"/>
      <c r="BG1192" s="2"/>
      <c r="BH1192" s="2"/>
      <c r="BI1192" s="2"/>
      <c r="BJ1192" s="2"/>
      <c r="BK1192" s="2"/>
      <c r="BL1192" s="2"/>
      <c r="BM1192" s="2"/>
      <c r="BN1192" s="2"/>
      <c r="BO1192" s="2"/>
      <c r="BP1192" s="2"/>
      <c r="BQ1192" s="2"/>
      <c r="BR1192" s="2"/>
      <c r="BS1192" s="2"/>
      <c r="BT1192" s="2"/>
      <c r="BU1192" s="2"/>
      <c r="BV1192" s="2"/>
      <c r="BW1192" s="2"/>
      <c r="BX1192" s="2"/>
      <c r="BY1192" s="2"/>
      <c r="BZ1192" s="2"/>
      <c r="CA1192" s="2"/>
    </row>
    <row r="1193" spans="1:79" x14ac:dyDescent="0.3">
      <c r="A1193" s="2"/>
      <c r="B1193" s="2"/>
      <c r="C1193" s="2"/>
      <c r="D1193" s="2"/>
      <c r="E1193" s="2"/>
      <c r="F1193" s="2"/>
      <c r="G1193" s="2"/>
      <c r="H1193" s="2"/>
      <c r="I1193" s="2"/>
      <c r="J1193" s="2"/>
      <c r="K1193" s="2"/>
      <c r="L1193" s="2"/>
      <c r="M1193" s="2"/>
      <c r="N1193" s="2"/>
      <c r="O1193" s="2"/>
      <c r="P1193" s="2"/>
      <c r="Q1193" s="2"/>
      <c r="R1193" s="2"/>
      <c r="S1193" s="2"/>
      <c r="T1193" s="2"/>
      <c r="U1193" s="2"/>
      <c r="V1193" s="2"/>
      <c r="W1193" s="2"/>
      <c r="X1193" s="2"/>
      <c r="Y1193" s="2"/>
      <c r="Z1193" s="2"/>
      <c r="AA1193" s="2"/>
      <c r="AB1193" s="2"/>
      <c r="AC1193" s="2"/>
      <c r="AD1193" s="2"/>
      <c r="AE1193" s="2"/>
      <c r="AF1193" s="2"/>
      <c r="AG1193" s="2"/>
      <c r="AH1193" s="2"/>
      <c r="AI1193" s="2"/>
      <c r="AJ1193" s="2"/>
      <c r="AK1193" s="2"/>
      <c r="AL1193" s="2"/>
      <c r="AM1193" s="2"/>
      <c r="AN1193" s="2"/>
      <c r="AO1193" s="2"/>
      <c r="AP1193" s="2"/>
      <c r="AQ1193" s="2"/>
      <c r="AR1193" s="2"/>
      <c r="AS1193" s="2"/>
      <c r="AT1193" s="2"/>
      <c r="AU1193" s="2"/>
      <c r="AV1193" s="2"/>
      <c r="AW1193" s="2"/>
      <c r="AX1193" s="2"/>
      <c r="AY1193" s="2"/>
      <c r="AZ1193" s="2"/>
      <c r="BA1193" s="2"/>
      <c r="BB1193" s="2"/>
      <c r="BC1193" s="2"/>
      <c r="BD1193" s="2"/>
      <c r="BE1193" s="2"/>
      <c r="BF1193" s="2"/>
      <c r="BG1193" s="2"/>
      <c r="BH1193" s="2"/>
      <c r="BI1193" s="2"/>
      <c r="BJ1193" s="2"/>
      <c r="BK1193" s="2"/>
      <c r="BL1193" s="2"/>
      <c r="BM1193" s="2"/>
      <c r="BN1193" s="2"/>
      <c r="BO1193" s="2"/>
      <c r="BP1193" s="2"/>
      <c r="BQ1193" s="2"/>
      <c r="BR1193" s="2"/>
      <c r="BS1193" s="2"/>
      <c r="BT1193" s="2"/>
      <c r="BU1193" s="2"/>
      <c r="BV1193" s="2"/>
      <c r="BW1193" s="2"/>
      <c r="BX1193" s="2"/>
      <c r="BY1193" s="2"/>
      <c r="BZ1193" s="2"/>
      <c r="CA1193" s="2"/>
    </row>
    <row r="1194" spans="1:79" x14ac:dyDescent="0.3">
      <c r="A1194" s="2"/>
      <c r="B1194" s="2"/>
      <c r="C1194" s="2"/>
      <c r="D1194" s="2"/>
      <c r="E1194" s="2"/>
      <c r="F1194" s="2"/>
      <c r="G1194" s="2"/>
      <c r="H1194" s="2"/>
      <c r="I1194" s="2"/>
      <c r="J1194" s="2"/>
      <c r="K1194" s="2"/>
      <c r="L1194" s="2"/>
      <c r="M1194" s="2"/>
      <c r="N1194" s="2"/>
      <c r="O1194" s="2"/>
      <c r="P1194" s="2"/>
      <c r="Q1194" s="2"/>
      <c r="R1194" s="2"/>
      <c r="S1194" s="2"/>
      <c r="T1194" s="2"/>
      <c r="U1194" s="2"/>
      <c r="V1194" s="2"/>
      <c r="W1194" s="2"/>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2"/>
      <c r="AT1194" s="2"/>
      <c r="AU1194" s="2"/>
      <c r="AV1194" s="2"/>
      <c r="AW1194" s="2"/>
      <c r="AX1194" s="2"/>
      <c r="AY1194" s="2"/>
      <c r="AZ1194" s="2"/>
      <c r="BA1194" s="2"/>
      <c r="BB1194" s="2"/>
      <c r="BC1194" s="2"/>
      <c r="BD1194" s="2"/>
      <c r="BE1194" s="2"/>
      <c r="BF1194" s="2"/>
      <c r="BG1194" s="2"/>
      <c r="BH1194" s="2"/>
      <c r="BI1194" s="2"/>
      <c r="BJ1194" s="2"/>
      <c r="BK1194" s="2"/>
      <c r="BL1194" s="2"/>
      <c r="BM1194" s="2"/>
      <c r="BN1194" s="2"/>
      <c r="BO1194" s="2"/>
      <c r="BP1194" s="2"/>
      <c r="BQ1194" s="2"/>
      <c r="BR1194" s="2"/>
      <c r="BS1194" s="2"/>
      <c r="BT1194" s="2"/>
      <c r="BU1194" s="2"/>
      <c r="BV1194" s="2"/>
      <c r="BW1194" s="2"/>
      <c r="BX1194" s="2"/>
      <c r="BY1194" s="2"/>
      <c r="BZ1194" s="2"/>
      <c r="CA1194" s="2"/>
    </row>
    <row r="1195" spans="1:79" x14ac:dyDescent="0.3">
      <c r="A1195" s="2"/>
      <c r="B1195" s="2"/>
      <c r="C1195" s="2"/>
      <c r="D1195" s="2"/>
      <c r="E1195" s="2"/>
      <c r="F1195" s="2"/>
      <c r="G1195" s="2"/>
      <c r="H1195" s="2"/>
      <c r="I1195" s="2"/>
      <c r="J1195" s="2"/>
      <c r="K1195" s="2"/>
      <c r="L1195" s="2"/>
      <c r="M1195" s="2"/>
      <c r="N1195" s="2"/>
      <c r="O1195" s="2"/>
      <c r="P1195" s="2"/>
      <c r="Q1195" s="2"/>
      <c r="R1195" s="2"/>
      <c r="S1195" s="2"/>
      <c r="T1195" s="2"/>
      <c r="U1195" s="2"/>
      <c r="V1195" s="2"/>
      <c r="W1195" s="2"/>
      <c r="X1195" s="2"/>
      <c r="Y1195" s="2"/>
      <c r="Z1195" s="2"/>
      <c r="AA1195" s="2"/>
      <c r="AB1195" s="2"/>
      <c r="AC1195" s="2"/>
      <c r="AD1195" s="2"/>
      <c r="AE1195" s="2"/>
      <c r="AF1195" s="2"/>
      <c r="AG1195" s="2"/>
      <c r="AH1195" s="2"/>
      <c r="AI1195" s="2"/>
      <c r="AJ1195" s="2"/>
      <c r="AK1195" s="2"/>
      <c r="AL1195" s="2"/>
      <c r="AM1195" s="2"/>
      <c r="AN1195" s="2"/>
      <c r="AO1195" s="2"/>
      <c r="AP1195" s="2"/>
      <c r="AQ1195" s="2"/>
      <c r="AR1195" s="2"/>
      <c r="AS1195" s="2"/>
      <c r="AT1195" s="2"/>
      <c r="AU1195" s="2"/>
      <c r="AV1195" s="2"/>
      <c r="AW1195" s="2"/>
      <c r="AX1195" s="2"/>
      <c r="AY1195" s="2"/>
      <c r="AZ1195" s="2"/>
      <c r="BA1195" s="2"/>
      <c r="BB1195" s="2"/>
      <c r="BC1195" s="2"/>
      <c r="BD1195" s="2"/>
      <c r="BE1195" s="2"/>
      <c r="BF1195" s="2"/>
      <c r="BG1195" s="2"/>
      <c r="BH1195" s="2"/>
      <c r="BI1195" s="2"/>
      <c r="BJ1195" s="2"/>
      <c r="BK1195" s="2"/>
      <c r="BL1195" s="2"/>
      <c r="BM1195" s="2"/>
      <c r="BN1195" s="2"/>
      <c r="BO1195" s="2"/>
      <c r="BP1195" s="2"/>
      <c r="BQ1195" s="2"/>
      <c r="BR1195" s="2"/>
      <c r="BS1195" s="2"/>
      <c r="BT1195" s="2"/>
      <c r="BU1195" s="2"/>
      <c r="BV1195" s="2"/>
      <c r="BW1195" s="2"/>
      <c r="BX1195" s="2"/>
      <c r="BY1195" s="2"/>
      <c r="BZ1195" s="2"/>
      <c r="CA1195" s="2"/>
    </row>
    <row r="1196" spans="1:79" x14ac:dyDescent="0.3">
      <c r="A1196" s="2"/>
      <c r="B1196" s="2"/>
      <c r="C1196" s="2"/>
      <c r="D1196" s="2"/>
      <c r="E1196" s="2"/>
      <c r="F1196" s="2"/>
      <c r="G1196" s="2"/>
      <c r="H1196" s="2"/>
      <c r="I1196" s="2"/>
      <c r="J1196" s="2"/>
      <c r="K1196" s="2"/>
      <c r="L1196" s="2"/>
      <c r="M1196" s="2"/>
      <c r="N1196" s="2"/>
      <c r="O1196" s="2"/>
      <c r="P1196" s="2"/>
      <c r="Q1196" s="2"/>
      <c r="R1196" s="2"/>
      <c r="S1196" s="2"/>
      <c r="T1196" s="2"/>
      <c r="U1196" s="2"/>
      <c r="V1196" s="2"/>
      <c r="W1196" s="2"/>
      <c r="X1196" s="2"/>
      <c r="Y1196" s="2"/>
      <c r="Z1196" s="2"/>
      <c r="AA1196" s="2"/>
      <c r="AB1196" s="2"/>
      <c r="AC1196" s="2"/>
      <c r="AD1196" s="2"/>
      <c r="AE1196" s="2"/>
      <c r="AF1196" s="2"/>
      <c r="AG1196" s="2"/>
      <c r="AH1196" s="2"/>
      <c r="AI1196" s="2"/>
      <c r="AJ1196" s="2"/>
      <c r="AK1196" s="2"/>
      <c r="AL1196" s="2"/>
      <c r="AM1196" s="2"/>
      <c r="AN1196" s="2"/>
      <c r="AO1196" s="2"/>
      <c r="AP1196" s="2"/>
      <c r="AQ1196" s="2"/>
      <c r="AR1196" s="2"/>
      <c r="AS1196" s="2"/>
      <c r="AT1196" s="2"/>
      <c r="AU1196" s="2"/>
      <c r="AV1196" s="2"/>
      <c r="AW1196" s="2"/>
      <c r="AX1196" s="2"/>
      <c r="AY1196" s="2"/>
      <c r="AZ1196" s="2"/>
      <c r="BA1196" s="2"/>
      <c r="BB1196" s="2"/>
      <c r="BC1196" s="2"/>
      <c r="BD1196" s="2"/>
      <c r="BE1196" s="2"/>
      <c r="BF1196" s="2"/>
      <c r="BG1196" s="2"/>
      <c r="BH1196" s="2"/>
      <c r="BI1196" s="2"/>
      <c r="BJ1196" s="2"/>
      <c r="BK1196" s="2"/>
      <c r="BL1196" s="2"/>
      <c r="BM1196" s="2"/>
      <c r="BN1196" s="2"/>
      <c r="BO1196" s="2"/>
      <c r="BP1196" s="2"/>
      <c r="BQ1196" s="2"/>
      <c r="BR1196" s="2"/>
      <c r="BS1196" s="2"/>
      <c r="BT1196" s="2"/>
      <c r="BU1196" s="2"/>
      <c r="BV1196" s="2"/>
      <c r="BW1196" s="2"/>
      <c r="BX1196" s="2"/>
      <c r="BY1196" s="2"/>
      <c r="BZ1196" s="2"/>
      <c r="CA1196" s="2"/>
    </row>
    <row r="1197" spans="1:79" x14ac:dyDescent="0.3">
      <c r="A1197" s="2"/>
      <c r="B1197" s="2"/>
      <c r="C1197" s="2"/>
      <c r="D1197" s="2"/>
      <c r="E1197" s="2"/>
      <c r="F1197" s="2"/>
      <c r="G1197" s="2"/>
      <c r="H1197" s="2"/>
      <c r="I1197" s="2"/>
      <c r="J1197" s="2"/>
      <c r="K1197" s="2"/>
      <c r="L1197" s="2"/>
      <c r="M1197" s="2"/>
      <c r="N1197" s="2"/>
      <c r="O1197" s="2"/>
      <c r="P1197" s="2"/>
      <c r="Q1197" s="2"/>
      <c r="R1197" s="2"/>
      <c r="S1197" s="2"/>
      <c r="T1197" s="2"/>
      <c r="U1197" s="2"/>
      <c r="V1197" s="2"/>
      <c r="W1197" s="2"/>
      <c r="X1197" s="2"/>
      <c r="Y1197" s="2"/>
      <c r="Z1197" s="2"/>
      <c r="AA1197" s="2"/>
      <c r="AB1197" s="2"/>
      <c r="AC1197" s="2"/>
      <c r="AD1197" s="2"/>
      <c r="AE1197" s="2"/>
      <c r="AF1197" s="2"/>
      <c r="AG1197" s="2"/>
      <c r="AH1197" s="2"/>
      <c r="AI1197" s="2"/>
      <c r="AJ1197" s="2"/>
      <c r="AK1197" s="2"/>
      <c r="AL1197" s="2"/>
      <c r="AM1197" s="2"/>
      <c r="AN1197" s="2"/>
      <c r="AO1197" s="2"/>
      <c r="AP1197" s="2"/>
      <c r="AQ1197" s="2"/>
      <c r="AR1197" s="2"/>
      <c r="AS1197" s="2"/>
      <c r="AT1197" s="2"/>
      <c r="AU1197" s="2"/>
      <c r="AV1197" s="2"/>
      <c r="AW1197" s="2"/>
      <c r="AX1197" s="2"/>
      <c r="AY1197" s="2"/>
      <c r="AZ1197" s="2"/>
      <c r="BA1197" s="2"/>
      <c r="BB1197" s="2"/>
      <c r="BC1197" s="2"/>
      <c r="BD1197" s="2"/>
      <c r="BE1197" s="2"/>
      <c r="BF1197" s="2"/>
      <c r="BG1197" s="2"/>
      <c r="BH1197" s="2"/>
      <c r="BI1197" s="2"/>
      <c r="BJ1197" s="2"/>
      <c r="BK1197" s="2"/>
      <c r="BL1197" s="2"/>
      <c r="BM1197" s="2"/>
      <c r="BN1197" s="2"/>
      <c r="BO1197" s="2"/>
      <c r="BP1197" s="2"/>
      <c r="BQ1197" s="2"/>
      <c r="BR1197" s="2"/>
      <c r="BS1197" s="2"/>
      <c r="BT1197" s="2"/>
      <c r="BU1197" s="2"/>
      <c r="BV1197" s="2"/>
      <c r="BW1197" s="2"/>
      <c r="BX1197" s="2"/>
      <c r="BY1197" s="2"/>
      <c r="BZ1197" s="2"/>
      <c r="CA1197" s="2"/>
    </row>
    <row r="1198" spans="1:79" x14ac:dyDescent="0.3">
      <c r="A1198" s="2"/>
      <c r="B1198" s="2"/>
      <c r="C1198" s="2"/>
      <c r="D1198" s="2"/>
      <c r="E1198" s="2"/>
      <c r="F1198" s="2"/>
      <c r="G1198" s="2"/>
      <c r="H1198" s="2"/>
      <c r="I1198" s="2"/>
      <c r="J1198" s="2"/>
      <c r="K1198" s="2"/>
      <c r="L1198" s="2"/>
      <c r="M1198" s="2"/>
      <c r="N1198" s="2"/>
      <c r="O1198" s="2"/>
      <c r="P1198" s="2"/>
      <c r="Q1198" s="2"/>
      <c r="R1198" s="2"/>
      <c r="S1198" s="2"/>
      <c r="T1198" s="2"/>
      <c r="U1198" s="2"/>
      <c r="V1198" s="2"/>
      <c r="W1198" s="2"/>
      <c r="X1198" s="2"/>
      <c r="Y1198" s="2"/>
      <c r="Z1198" s="2"/>
      <c r="AA1198" s="2"/>
      <c r="AB1198" s="2"/>
      <c r="AC1198" s="2"/>
      <c r="AD1198" s="2"/>
      <c r="AE1198" s="2"/>
      <c r="AF1198" s="2"/>
      <c r="AG1198" s="2"/>
      <c r="AH1198" s="2"/>
      <c r="AI1198" s="2"/>
      <c r="AJ1198" s="2"/>
      <c r="AK1198" s="2"/>
      <c r="AL1198" s="2"/>
      <c r="AM1198" s="2"/>
      <c r="AN1198" s="2"/>
      <c r="AO1198" s="2"/>
      <c r="AP1198" s="2"/>
      <c r="AQ1198" s="2"/>
      <c r="AR1198" s="2"/>
      <c r="AS1198" s="2"/>
      <c r="AT1198" s="2"/>
      <c r="AU1198" s="2"/>
      <c r="AV1198" s="2"/>
      <c r="AW1198" s="2"/>
      <c r="AX1198" s="2"/>
      <c r="AY1198" s="2"/>
      <c r="AZ1198" s="2"/>
      <c r="BA1198" s="2"/>
      <c r="BB1198" s="2"/>
      <c r="BC1198" s="2"/>
      <c r="BD1198" s="2"/>
      <c r="BE1198" s="2"/>
      <c r="BF1198" s="2"/>
      <c r="BG1198" s="2"/>
      <c r="BH1198" s="2"/>
      <c r="BI1198" s="2"/>
      <c r="BJ1198" s="2"/>
      <c r="BK1198" s="2"/>
      <c r="BL1198" s="2"/>
      <c r="BM1198" s="2"/>
      <c r="BN1198" s="2"/>
      <c r="BO1198" s="2"/>
      <c r="BP1198" s="2"/>
      <c r="BQ1198" s="2"/>
      <c r="BR1198" s="2"/>
      <c r="BS1198" s="2"/>
      <c r="BT1198" s="2"/>
      <c r="BU1198" s="2"/>
      <c r="BV1198" s="2"/>
      <c r="BW1198" s="2"/>
      <c r="BX1198" s="2"/>
      <c r="BY1198" s="2"/>
      <c r="BZ1198" s="2"/>
      <c r="CA1198" s="2"/>
    </row>
    <row r="1199" spans="1:79" x14ac:dyDescent="0.3">
      <c r="A1199" s="2"/>
      <c r="B1199" s="2"/>
      <c r="C1199" s="2"/>
      <c r="D1199" s="2"/>
      <c r="E1199" s="2"/>
      <c r="F1199" s="2"/>
      <c r="G1199" s="2"/>
      <c r="H1199" s="2"/>
      <c r="I1199" s="2"/>
      <c r="J1199" s="2"/>
      <c r="K1199" s="2"/>
      <c r="L1199" s="2"/>
      <c r="M1199" s="2"/>
      <c r="N1199" s="2"/>
      <c r="O1199" s="2"/>
      <c r="P1199" s="2"/>
      <c r="Q1199" s="2"/>
      <c r="R1199" s="2"/>
      <c r="S1199" s="2"/>
      <c r="T1199" s="2"/>
      <c r="U1199" s="2"/>
      <c r="V1199" s="2"/>
      <c r="W1199" s="2"/>
      <c r="X1199" s="2"/>
      <c r="Y1199" s="2"/>
      <c r="Z1199" s="2"/>
      <c r="AA1199" s="2"/>
      <c r="AB1199" s="2"/>
      <c r="AC1199" s="2"/>
      <c r="AD1199" s="2"/>
      <c r="AE1199" s="2"/>
      <c r="AF1199" s="2"/>
      <c r="AG1199" s="2"/>
      <c r="AH1199" s="2"/>
      <c r="AI1199" s="2"/>
      <c r="AJ1199" s="2"/>
      <c r="AK1199" s="2"/>
      <c r="AL1199" s="2"/>
      <c r="AM1199" s="2"/>
      <c r="AN1199" s="2"/>
      <c r="AO1199" s="2"/>
      <c r="AP1199" s="2"/>
      <c r="AQ1199" s="2"/>
      <c r="AR1199" s="2"/>
      <c r="AS1199" s="2"/>
      <c r="AT1199" s="2"/>
      <c r="AU1199" s="2"/>
      <c r="AV1199" s="2"/>
      <c r="AW1199" s="2"/>
      <c r="AX1199" s="2"/>
      <c r="AY1199" s="2"/>
      <c r="AZ1199" s="2"/>
      <c r="BA1199" s="2"/>
      <c r="BB1199" s="2"/>
      <c r="BC1199" s="2"/>
      <c r="BD1199" s="2"/>
      <c r="BE1199" s="2"/>
      <c r="BF1199" s="2"/>
      <c r="BG1199" s="2"/>
      <c r="BH1199" s="2"/>
      <c r="BI1199" s="2"/>
      <c r="BJ1199" s="2"/>
      <c r="BK1199" s="2"/>
      <c r="BL1199" s="2"/>
      <c r="BM1199" s="2"/>
      <c r="BN1199" s="2"/>
      <c r="BO1199" s="2"/>
      <c r="BP1199" s="2"/>
      <c r="BQ1199" s="2"/>
      <c r="BR1199" s="2"/>
      <c r="BS1199" s="2"/>
      <c r="BT1199" s="2"/>
      <c r="BU1199" s="2"/>
      <c r="BV1199" s="2"/>
      <c r="BW1199" s="2"/>
      <c r="BX1199" s="2"/>
      <c r="BY1199" s="2"/>
      <c r="BZ1199" s="2"/>
      <c r="CA1199" s="2"/>
    </row>
    <row r="1200" spans="1:79" x14ac:dyDescent="0.3">
      <c r="A1200" s="2"/>
      <c r="B1200" s="2"/>
      <c r="C1200" s="2"/>
      <c r="D1200" s="2"/>
      <c r="E1200" s="2"/>
      <c r="F1200" s="2"/>
      <c r="G1200" s="2"/>
      <c r="H1200" s="2"/>
      <c r="I1200" s="2"/>
      <c r="J1200" s="2"/>
      <c r="K1200" s="2"/>
      <c r="L1200" s="2"/>
      <c r="M1200" s="2"/>
      <c r="N1200" s="2"/>
      <c r="O1200" s="2"/>
      <c r="P1200" s="2"/>
      <c r="Q1200" s="2"/>
      <c r="R1200" s="2"/>
      <c r="S1200" s="2"/>
      <c r="T1200" s="2"/>
      <c r="U1200" s="2"/>
      <c r="V1200" s="2"/>
      <c r="W1200" s="2"/>
      <c r="X1200" s="2"/>
      <c r="Y1200" s="2"/>
      <c r="Z1200" s="2"/>
      <c r="AA1200" s="2"/>
      <c r="AB1200" s="2"/>
      <c r="AC1200" s="2"/>
      <c r="AD1200" s="2"/>
      <c r="AE1200" s="2"/>
      <c r="AF1200" s="2"/>
      <c r="AG1200" s="2"/>
      <c r="AH1200" s="2"/>
      <c r="AI1200" s="2"/>
      <c r="AJ1200" s="2"/>
      <c r="AK1200" s="2"/>
      <c r="AL1200" s="2"/>
      <c r="AM1200" s="2"/>
      <c r="AN1200" s="2"/>
      <c r="AO1200" s="2"/>
      <c r="AP1200" s="2"/>
      <c r="AQ1200" s="2"/>
      <c r="AR1200" s="2"/>
      <c r="AS1200" s="2"/>
      <c r="AT1200" s="2"/>
      <c r="AU1200" s="2"/>
      <c r="AV1200" s="2"/>
      <c r="AW1200" s="2"/>
      <c r="AX1200" s="2"/>
      <c r="AY1200" s="2"/>
      <c r="AZ1200" s="2"/>
      <c r="BA1200" s="2"/>
      <c r="BB1200" s="2"/>
      <c r="BC1200" s="2"/>
      <c r="BD1200" s="2"/>
      <c r="BE1200" s="2"/>
      <c r="BF1200" s="2"/>
      <c r="BG1200" s="2"/>
      <c r="BH1200" s="2"/>
      <c r="BI1200" s="2"/>
      <c r="BJ1200" s="2"/>
      <c r="BK1200" s="2"/>
      <c r="BL1200" s="2"/>
      <c r="BM1200" s="2"/>
      <c r="BN1200" s="2"/>
      <c r="BO1200" s="2"/>
      <c r="BP1200" s="2"/>
      <c r="BQ1200" s="2"/>
      <c r="BR1200" s="2"/>
      <c r="BS1200" s="2"/>
      <c r="BT1200" s="2"/>
      <c r="BU1200" s="2"/>
      <c r="BV1200" s="2"/>
      <c r="BW1200" s="2"/>
      <c r="BX1200" s="2"/>
      <c r="BY1200" s="2"/>
      <c r="BZ1200" s="2"/>
      <c r="CA1200" s="2"/>
    </row>
    <row r="1201" spans="1:79" x14ac:dyDescent="0.3">
      <c r="A1201" s="2"/>
      <c r="B1201" s="2"/>
      <c r="C1201" s="2"/>
      <c r="D1201" s="2"/>
      <c r="E1201" s="2"/>
      <c r="F1201" s="2"/>
      <c r="G1201" s="2"/>
      <c r="H1201" s="2"/>
      <c r="I1201" s="2"/>
      <c r="J1201" s="2"/>
      <c r="K1201" s="2"/>
      <c r="L1201" s="2"/>
      <c r="M1201" s="2"/>
      <c r="N1201" s="2"/>
      <c r="O1201" s="2"/>
      <c r="P1201" s="2"/>
      <c r="Q1201" s="2"/>
      <c r="R1201" s="2"/>
      <c r="S1201" s="2"/>
      <c r="T1201" s="2"/>
      <c r="U1201" s="2"/>
      <c r="V1201" s="2"/>
      <c r="W1201" s="2"/>
      <c r="X1201" s="2"/>
      <c r="Y1201" s="2"/>
      <c r="Z1201" s="2"/>
      <c r="AA1201" s="2"/>
      <c r="AB1201" s="2"/>
      <c r="AC1201" s="2"/>
      <c r="AD1201" s="2"/>
      <c r="AE1201" s="2"/>
      <c r="AF1201" s="2"/>
      <c r="AG1201" s="2"/>
      <c r="AH1201" s="2"/>
      <c r="AI1201" s="2"/>
      <c r="AJ1201" s="2"/>
      <c r="AK1201" s="2"/>
      <c r="AL1201" s="2"/>
      <c r="AM1201" s="2"/>
      <c r="AN1201" s="2"/>
      <c r="AO1201" s="2"/>
      <c r="AP1201" s="2"/>
      <c r="AQ1201" s="2"/>
      <c r="AR1201" s="2"/>
      <c r="AS1201" s="2"/>
      <c r="AT1201" s="2"/>
      <c r="AU1201" s="2"/>
      <c r="AV1201" s="2"/>
      <c r="AW1201" s="2"/>
      <c r="AX1201" s="2"/>
      <c r="AY1201" s="2"/>
      <c r="AZ1201" s="2"/>
      <c r="BA1201" s="2"/>
      <c r="BB1201" s="2"/>
      <c r="BC1201" s="2"/>
      <c r="BD1201" s="2"/>
      <c r="BE1201" s="2"/>
      <c r="BF1201" s="2"/>
      <c r="BG1201" s="2"/>
      <c r="BH1201" s="2"/>
      <c r="BI1201" s="2"/>
      <c r="BJ1201" s="2"/>
      <c r="BK1201" s="2"/>
      <c r="BL1201" s="2"/>
      <c r="BM1201" s="2"/>
      <c r="BN1201" s="2"/>
      <c r="BO1201" s="2"/>
      <c r="BP1201" s="2"/>
      <c r="BQ1201" s="2"/>
      <c r="BR1201" s="2"/>
      <c r="BS1201" s="2"/>
      <c r="BT1201" s="2"/>
      <c r="BU1201" s="2"/>
      <c r="BV1201" s="2"/>
      <c r="BW1201" s="2"/>
      <c r="BX1201" s="2"/>
      <c r="BY1201" s="2"/>
      <c r="BZ1201" s="2"/>
      <c r="CA1201" s="2"/>
    </row>
    <row r="1202" spans="1:79" x14ac:dyDescent="0.3">
      <c r="A1202" s="2"/>
      <c r="B1202" s="2"/>
      <c r="C1202" s="2"/>
      <c r="D1202" s="2"/>
      <c r="E1202" s="2"/>
      <c r="F1202" s="2"/>
      <c r="G1202" s="2"/>
      <c r="H1202" s="2"/>
      <c r="I1202" s="2"/>
      <c r="J1202" s="2"/>
      <c r="K1202" s="2"/>
      <c r="L1202" s="2"/>
      <c r="M1202" s="2"/>
      <c r="N1202" s="2"/>
      <c r="O1202" s="2"/>
      <c r="P1202" s="2"/>
      <c r="Q1202" s="2"/>
      <c r="R1202" s="2"/>
      <c r="S1202" s="2"/>
      <c r="T1202" s="2"/>
      <c r="U1202" s="2"/>
      <c r="V1202" s="2"/>
      <c r="W1202" s="2"/>
      <c r="X1202" s="2"/>
      <c r="Y1202" s="2"/>
      <c r="Z1202" s="2"/>
      <c r="AA1202" s="2"/>
      <c r="AB1202" s="2"/>
      <c r="AC1202" s="2"/>
      <c r="AD1202" s="2"/>
      <c r="AE1202" s="2"/>
      <c r="AF1202" s="2"/>
      <c r="AG1202" s="2"/>
      <c r="AH1202" s="2"/>
      <c r="AI1202" s="2"/>
      <c r="AJ1202" s="2"/>
      <c r="AK1202" s="2"/>
      <c r="AL1202" s="2"/>
      <c r="AM1202" s="2"/>
      <c r="AN1202" s="2"/>
      <c r="AO1202" s="2"/>
      <c r="AP1202" s="2"/>
      <c r="AQ1202" s="2"/>
      <c r="AR1202" s="2"/>
      <c r="AS1202" s="2"/>
      <c r="AT1202" s="2"/>
      <c r="AU1202" s="2"/>
      <c r="AV1202" s="2"/>
      <c r="AW1202" s="2"/>
      <c r="AX1202" s="2"/>
      <c r="AY1202" s="2"/>
      <c r="AZ1202" s="2"/>
      <c r="BA1202" s="2"/>
      <c r="BB1202" s="2"/>
      <c r="BC1202" s="2"/>
      <c r="BD1202" s="2"/>
      <c r="BE1202" s="2"/>
      <c r="BF1202" s="2"/>
      <c r="BG1202" s="2"/>
      <c r="BH1202" s="2"/>
      <c r="BI1202" s="2"/>
      <c r="BJ1202" s="2"/>
      <c r="BK1202" s="2"/>
      <c r="BL1202" s="2"/>
      <c r="BM1202" s="2"/>
      <c r="BN1202" s="2"/>
      <c r="BO1202" s="2"/>
      <c r="BP1202" s="2"/>
      <c r="BQ1202" s="2"/>
      <c r="BR1202" s="2"/>
      <c r="BS1202" s="2"/>
      <c r="BT1202" s="2"/>
      <c r="BU1202" s="2"/>
      <c r="BV1202" s="2"/>
      <c r="BW1202" s="2"/>
      <c r="BX1202" s="2"/>
      <c r="BY1202" s="2"/>
      <c r="BZ1202" s="2"/>
      <c r="CA1202" s="2"/>
    </row>
    <row r="1203" spans="1:79" x14ac:dyDescent="0.3">
      <c r="A1203" s="2"/>
      <c r="B1203" s="2"/>
      <c r="C1203" s="2"/>
      <c r="D1203" s="2"/>
      <c r="E1203" s="2"/>
      <c r="F1203" s="2"/>
      <c r="G1203" s="2"/>
      <c r="H1203" s="2"/>
      <c r="I1203" s="2"/>
      <c r="J1203" s="2"/>
      <c r="K1203" s="2"/>
      <c r="L1203" s="2"/>
      <c r="M1203" s="2"/>
      <c r="N1203" s="2"/>
      <c r="O1203" s="2"/>
      <c r="P1203" s="2"/>
      <c r="Q1203" s="2"/>
      <c r="R1203" s="2"/>
      <c r="S1203" s="2"/>
      <c r="T1203" s="2"/>
      <c r="U1203" s="2"/>
      <c r="V1203" s="2"/>
      <c r="W1203" s="2"/>
      <c r="X1203" s="2"/>
      <c r="Y1203" s="2"/>
      <c r="Z1203" s="2"/>
      <c r="AA1203" s="2"/>
      <c r="AB1203" s="2"/>
      <c r="AC1203" s="2"/>
      <c r="AD1203" s="2"/>
      <c r="AE1203" s="2"/>
      <c r="AF1203" s="2"/>
      <c r="AG1203" s="2"/>
      <c r="AH1203" s="2"/>
      <c r="AI1203" s="2"/>
      <c r="AJ1203" s="2"/>
      <c r="AK1203" s="2"/>
      <c r="AL1203" s="2"/>
      <c r="AM1203" s="2"/>
      <c r="AN1203" s="2"/>
      <c r="AO1203" s="2"/>
      <c r="AP1203" s="2"/>
      <c r="AQ1203" s="2"/>
      <c r="AR1203" s="2"/>
      <c r="AS1203" s="2"/>
      <c r="AT1203" s="2"/>
      <c r="AU1203" s="2"/>
      <c r="AV1203" s="2"/>
      <c r="AW1203" s="2"/>
      <c r="AX1203" s="2"/>
      <c r="AY1203" s="2"/>
      <c r="AZ1203" s="2"/>
      <c r="BA1203" s="2"/>
      <c r="BB1203" s="2"/>
      <c r="BC1203" s="2"/>
      <c r="BD1203" s="2"/>
      <c r="BE1203" s="2"/>
      <c r="BF1203" s="2"/>
      <c r="BG1203" s="2"/>
      <c r="BH1203" s="2"/>
      <c r="BI1203" s="2"/>
      <c r="BJ1203" s="2"/>
      <c r="BK1203" s="2"/>
      <c r="BL1203" s="2"/>
      <c r="BM1203" s="2"/>
      <c r="BN1203" s="2"/>
      <c r="BO1203" s="2"/>
      <c r="BP1203" s="2"/>
      <c r="BQ1203" s="2"/>
      <c r="BR1203" s="2"/>
      <c r="BS1203" s="2"/>
      <c r="BT1203" s="2"/>
      <c r="BU1203" s="2"/>
      <c r="BV1203" s="2"/>
      <c r="BW1203" s="2"/>
      <c r="BX1203" s="2"/>
      <c r="BY1203" s="2"/>
      <c r="BZ1203" s="2"/>
      <c r="CA1203" s="2"/>
    </row>
    <row r="1204" spans="1:79" x14ac:dyDescent="0.3">
      <c r="A1204" s="2"/>
      <c r="B1204" s="2"/>
      <c r="C1204" s="2"/>
      <c r="D1204" s="2"/>
      <c r="E1204" s="2"/>
      <c r="F1204" s="2"/>
      <c r="G1204" s="2"/>
      <c r="H1204" s="2"/>
      <c r="I1204" s="2"/>
      <c r="J1204" s="2"/>
      <c r="K1204" s="2"/>
      <c r="L1204" s="2"/>
      <c r="M1204" s="2"/>
      <c r="N1204" s="2"/>
      <c r="O1204" s="2"/>
      <c r="P1204" s="2"/>
      <c r="Q1204" s="2"/>
      <c r="R1204" s="2"/>
      <c r="S1204" s="2"/>
      <c r="T1204" s="2"/>
      <c r="U1204" s="2"/>
      <c r="V1204" s="2"/>
      <c r="W1204" s="2"/>
      <c r="X1204" s="2"/>
      <c r="Y1204" s="2"/>
      <c r="Z1204" s="2"/>
      <c r="AA1204" s="2"/>
      <c r="AB1204" s="2"/>
      <c r="AC1204" s="2"/>
      <c r="AD1204" s="2"/>
      <c r="AE1204" s="2"/>
      <c r="AF1204" s="2"/>
      <c r="AG1204" s="2"/>
      <c r="AH1204" s="2"/>
      <c r="AI1204" s="2"/>
      <c r="AJ1204" s="2"/>
      <c r="AK1204" s="2"/>
      <c r="AL1204" s="2"/>
      <c r="AM1204" s="2"/>
      <c r="AN1204" s="2"/>
      <c r="AO1204" s="2"/>
      <c r="AP1204" s="2"/>
      <c r="AQ1204" s="2"/>
      <c r="AR1204" s="2"/>
      <c r="AS1204" s="2"/>
      <c r="AT1204" s="2"/>
      <c r="AU1204" s="2"/>
      <c r="AV1204" s="2"/>
      <c r="AW1204" s="2"/>
      <c r="AX1204" s="2"/>
      <c r="AY1204" s="2"/>
      <c r="AZ1204" s="2"/>
      <c r="BA1204" s="2"/>
      <c r="BB1204" s="2"/>
      <c r="BC1204" s="2"/>
      <c r="BD1204" s="2"/>
      <c r="BE1204" s="2"/>
      <c r="BF1204" s="2"/>
      <c r="BG1204" s="2"/>
      <c r="BH1204" s="2"/>
      <c r="BI1204" s="2"/>
      <c r="BJ1204" s="2"/>
      <c r="BK1204" s="2"/>
      <c r="BL1204" s="2"/>
      <c r="BM1204" s="2"/>
      <c r="BN1204" s="2"/>
      <c r="BO1204" s="2"/>
      <c r="BP1204" s="2"/>
      <c r="BQ1204" s="2"/>
      <c r="BR1204" s="2"/>
      <c r="BS1204" s="2"/>
      <c r="BT1204" s="2"/>
      <c r="BU1204" s="2"/>
      <c r="BV1204" s="2"/>
      <c r="BW1204" s="2"/>
      <c r="BX1204" s="2"/>
      <c r="BY1204" s="2"/>
      <c r="BZ1204" s="2"/>
      <c r="CA1204" s="2"/>
    </row>
    <row r="1205" spans="1:79" x14ac:dyDescent="0.3">
      <c r="A1205" s="2"/>
      <c r="B1205" s="2"/>
      <c r="C1205" s="2"/>
      <c r="D1205" s="2"/>
      <c r="E1205" s="2"/>
      <c r="F1205" s="2"/>
      <c r="G1205" s="2"/>
      <c r="H1205" s="2"/>
      <c r="I1205" s="2"/>
      <c r="J1205" s="2"/>
      <c r="K1205" s="2"/>
      <c r="L1205" s="2"/>
      <c r="M1205" s="2"/>
      <c r="N1205" s="2"/>
      <c r="O1205" s="2"/>
      <c r="P1205" s="2"/>
      <c r="Q1205" s="2"/>
      <c r="R1205" s="2"/>
      <c r="S1205" s="2"/>
      <c r="T1205" s="2"/>
      <c r="U1205" s="2"/>
      <c r="V1205" s="2"/>
      <c r="W1205" s="2"/>
      <c r="X1205" s="2"/>
      <c r="Y1205" s="2"/>
      <c r="Z1205" s="2"/>
      <c r="AA1205" s="2"/>
      <c r="AB1205" s="2"/>
      <c r="AC1205" s="2"/>
      <c r="AD1205" s="2"/>
      <c r="AE1205" s="2"/>
      <c r="AF1205" s="2"/>
      <c r="AG1205" s="2"/>
      <c r="AH1205" s="2"/>
      <c r="AI1205" s="2"/>
      <c r="AJ1205" s="2"/>
      <c r="AK1205" s="2"/>
      <c r="AL1205" s="2"/>
      <c r="AM1205" s="2"/>
      <c r="AN1205" s="2"/>
      <c r="AO1205" s="2"/>
      <c r="AP1205" s="2"/>
      <c r="AQ1205" s="2"/>
      <c r="AR1205" s="2"/>
      <c r="AS1205" s="2"/>
      <c r="AT1205" s="2"/>
      <c r="AU1205" s="2"/>
      <c r="AV1205" s="2"/>
      <c r="AW1205" s="2"/>
      <c r="AX1205" s="2"/>
      <c r="AY1205" s="2"/>
      <c r="AZ1205" s="2"/>
      <c r="BA1205" s="2"/>
      <c r="BB1205" s="2"/>
      <c r="BC1205" s="2"/>
      <c r="BD1205" s="2"/>
      <c r="BE1205" s="2"/>
      <c r="BF1205" s="2"/>
      <c r="BG1205" s="2"/>
      <c r="BH1205" s="2"/>
      <c r="BI1205" s="2"/>
      <c r="BJ1205" s="2"/>
      <c r="BK1205" s="2"/>
      <c r="BL1205" s="2"/>
      <c r="BM1205" s="2"/>
      <c r="BN1205" s="2"/>
      <c r="BO1205" s="2"/>
      <c r="BP1205" s="2"/>
      <c r="BQ1205" s="2"/>
      <c r="BR1205" s="2"/>
      <c r="BS1205" s="2"/>
      <c r="BT1205" s="2"/>
      <c r="BU1205" s="2"/>
      <c r="BV1205" s="2"/>
      <c r="BW1205" s="2"/>
      <c r="BX1205" s="2"/>
      <c r="BY1205" s="2"/>
      <c r="BZ1205" s="2"/>
      <c r="CA1205" s="2"/>
    </row>
    <row r="1206" spans="1:79" x14ac:dyDescent="0.3">
      <c r="A1206" s="2"/>
      <c r="B1206" s="2"/>
      <c r="C1206" s="2"/>
      <c r="D1206" s="2"/>
      <c r="E1206" s="2"/>
      <c r="F1206" s="2"/>
      <c r="G1206" s="2"/>
      <c r="H1206" s="2"/>
      <c r="I1206" s="2"/>
      <c r="J1206" s="2"/>
      <c r="K1206" s="2"/>
      <c r="L1206" s="2"/>
      <c r="M1206" s="2"/>
      <c r="N1206" s="2"/>
      <c r="O1206" s="2"/>
      <c r="P1206" s="2"/>
      <c r="Q1206" s="2"/>
      <c r="R1206" s="2"/>
      <c r="S1206" s="2"/>
      <c r="T1206" s="2"/>
      <c r="U1206" s="2"/>
      <c r="V1206" s="2"/>
      <c r="W1206" s="2"/>
      <c r="X1206" s="2"/>
      <c r="Y1206" s="2"/>
      <c r="Z1206" s="2"/>
      <c r="AA1206" s="2"/>
      <c r="AB1206" s="2"/>
      <c r="AC1206" s="2"/>
      <c r="AD1206" s="2"/>
      <c r="AE1206" s="2"/>
      <c r="AF1206" s="2"/>
      <c r="AG1206" s="2"/>
      <c r="AH1206" s="2"/>
      <c r="AI1206" s="2"/>
      <c r="AJ1206" s="2"/>
      <c r="AK1206" s="2"/>
      <c r="AL1206" s="2"/>
      <c r="AM1206" s="2"/>
      <c r="AN1206" s="2"/>
      <c r="AO1206" s="2"/>
      <c r="AP1206" s="2"/>
      <c r="AQ1206" s="2"/>
      <c r="AR1206" s="2"/>
      <c r="AS1206" s="2"/>
      <c r="AT1206" s="2"/>
      <c r="AU1206" s="2"/>
      <c r="AV1206" s="2"/>
      <c r="AW1206" s="2"/>
      <c r="AX1206" s="2"/>
      <c r="AY1206" s="2"/>
      <c r="AZ1206" s="2"/>
      <c r="BA1206" s="2"/>
      <c r="BB1206" s="2"/>
      <c r="BC1206" s="2"/>
      <c r="BD1206" s="2"/>
      <c r="BE1206" s="2"/>
      <c r="BF1206" s="2"/>
      <c r="BG1206" s="2"/>
      <c r="BH1206" s="2"/>
      <c r="BI1206" s="2"/>
      <c r="BJ1206" s="2"/>
      <c r="BK1206" s="2"/>
      <c r="BL1206" s="2"/>
      <c r="BM1206" s="2"/>
      <c r="BN1206" s="2"/>
      <c r="BO1206" s="2"/>
      <c r="BP1206" s="2"/>
      <c r="BQ1206" s="2"/>
      <c r="BR1206" s="2"/>
      <c r="BS1206" s="2"/>
      <c r="BT1206" s="2"/>
      <c r="BU1206" s="2"/>
      <c r="BV1206" s="2"/>
      <c r="BW1206" s="2"/>
      <c r="BX1206" s="2"/>
      <c r="BY1206" s="2"/>
      <c r="BZ1206" s="2"/>
      <c r="CA1206" s="2"/>
    </row>
    <row r="1207" spans="1:79" x14ac:dyDescent="0.3">
      <c r="A1207" s="2"/>
      <c r="B1207" s="2"/>
      <c r="C1207" s="2"/>
      <c r="D1207" s="2"/>
      <c r="E1207" s="2"/>
      <c r="F1207" s="2"/>
      <c r="G1207" s="2"/>
      <c r="H1207" s="2"/>
      <c r="I1207" s="2"/>
      <c r="J1207" s="2"/>
      <c r="K1207" s="2"/>
      <c r="L1207" s="2"/>
      <c r="M1207" s="2"/>
      <c r="N1207" s="2"/>
      <c r="O1207" s="2"/>
      <c r="P1207" s="2"/>
      <c r="Q1207" s="2"/>
      <c r="R1207" s="2"/>
      <c r="S1207" s="2"/>
      <c r="T1207" s="2"/>
      <c r="U1207" s="2"/>
      <c r="V1207" s="2"/>
      <c r="W1207" s="2"/>
      <c r="X1207" s="2"/>
      <c r="Y1207" s="2"/>
      <c r="Z1207" s="2"/>
      <c r="AA1207" s="2"/>
      <c r="AB1207" s="2"/>
      <c r="AC1207" s="2"/>
      <c r="AD1207" s="2"/>
      <c r="AE1207" s="2"/>
      <c r="AF1207" s="2"/>
      <c r="AG1207" s="2"/>
      <c r="AH1207" s="2"/>
      <c r="AI1207" s="2"/>
      <c r="AJ1207" s="2"/>
      <c r="AK1207" s="2"/>
      <c r="AL1207" s="2"/>
      <c r="AM1207" s="2"/>
      <c r="AN1207" s="2"/>
      <c r="AO1207" s="2"/>
      <c r="AP1207" s="2"/>
      <c r="AQ1207" s="2"/>
      <c r="AR1207" s="2"/>
      <c r="AS1207" s="2"/>
      <c r="AT1207" s="2"/>
      <c r="AU1207" s="2"/>
      <c r="AV1207" s="2"/>
      <c r="AW1207" s="2"/>
      <c r="AX1207" s="2"/>
      <c r="AY1207" s="2"/>
      <c r="AZ1207" s="2"/>
      <c r="BA1207" s="2"/>
      <c r="BB1207" s="2"/>
      <c r="BC1207" s="2"/>
      <c r="BD1207" s="2"/>
      <c r="BE1207" s="2"/>
      <c r="BF1207" s="2"/>
      <c r="BG1207" s="2"/>
      <c r="BH1207" s="2"/>
      <c r="BI1207" s="2"/>
      <c r="BJ1207" s="2"/>
      <c r="BK1207" s="2"/>
      <c r="BL1207" s="2"/>
      <c r="BM1207" s="2"/>
      <c r="BN1207" s="2"/>
      <c r="BO1207" s="2"/>
      <c r="BP1207" s="2"/>
      <c r="BQ1207" s="2"/>
      <c r="BR1207" s="2"/>
      <c r="BS1207" s="2"/>
      <c r="BT1207" s="2"/>
      <c r="BU1207" s="2"/>
      <c r="BV1207" s="2"/>
      <c r="BW1207" s="2"/>
      <c r="BX1207" s="2"/>
      <c r="BY1207" s="2"/>
      <c r="BZ1207" s="2"/>
      <c r="CA1207" s="2"/>
    </row>
    <row r="1208" spans="1:79" x14ac:dyDescent="0.3">
      <c r="A1208" s="2"/>
      <c r="B1208" s="2"/>
      <c r="C1208" s="2"/>
      <c r="D1208" s="2"/>
      <c r="E1208" s="2"/>
      <c r="F1208" s="2"/>
      <c r="G1208" s="2"/>
      <c r="H1208" s="2"/>
      <c r="I1208" s="2"/>
      <c r="J1208" s="2"/>
      <c r="K1208" s="2"/>
      <c r="L1208" s="2"/>
      <c r="M1208" s="2"/>
      <c r="N1208" s="2"/>
      <c r="O1208" s="2"/>
      <c r="P1208" s="2"/>
      <c r="Q1208" s="2"/>
      <c r="R1208" s="2"/>
      <c r="S1208" s="2"/>
      <c r="T1208" s="2"/>
      <c r="U1208" s="2"/>
      <c r="V1208" s="2"/>
      <c r="W1208" s="2"/>
      <c r="X1208" s="2"/>
      <c r="Y1208" s="2"/>
      <c r="Z1208" s="2"/>
      <c r="AA1208" s="2"/>
      <c r="AB1208" s="2"/>
      <c r="AC1208" s="2"/>
      <c r="AD1208" s="2"/>
      <c r="AE1208" s="2"/>
      <c r="AF1208" s="2"/>
      <c r="AG1208" s="2"/>
      <c r="AH1208" s="2"/>
      <c r="AI1208" s="2"/>
      <c r="AJ1208" s="2"/>
      <c r="AK1208" s="2"/>
      <c r="AL1208" s="2"/>
      <c r="AM1208" s="2"/>
      <c r="AN1208" s="2"/>
      <c r="AO1208" s="2"/>
      <c r="AP1208" s="2"/>
      <c r="AQ1208" s="2"/>
      <c r="AR1208" s="2"/>
      <c r="AS1208" s="2"/>
      <c r="AT1208" s="2"/>
      <c r="AU1208" s="2"/>
      <c r="AV1208" s="2"/>
      <c r="AW1208" s="2"/>
      <c r="AX1208" s="2"/>
      <c r="AY1208" s="2"/>
      <c r="AZ1208" s="2"/>
      <c r="BA1208" s="2"/>
      <c r="BB1208" s="2"/>
      <c r="BC1208" s="2"/>
      <c r="BD1208" s="2"/>
      <c r="BE1208" s="2"/>
      <c r="BF1208" s="2"/>
      <c r="BG1208" s="2"/>
      <c r="BH1208" s="2"/>
      <c r="BI1208" s="2"/>
      <c r="BJ1208" s="2"/>
      <c r="BK1208" s="2"/>
      <c r="BL1208" s="2"/>
      <c r="BM1208" s="2"/>
      <c r="BN1208" s="2"/>
      <c r="BO1208" s="2"/>
      <c r="BP1208" s="2"/>
      <c r="BQ1208" s="2"/>
      <c r="BR1208" s="2"/>
      <c r="BS1208" s="2"/>
      <c r="BT1208" s="2"/>
      <c r="BU1208" s="2"/>
      <c r="BV1208" s="2"/>
      <c r="BW1208" s="2"/>
      <c r="BX1208" s="2"/>
      <c r="BY1208" s="2"/>
      <c r="BZ1208" s="2"/>
      <c r="CA1208" s="2"/>
    </row>
    <row r="1209" spans="1:79" x14ac:dyDescent="0.3">
      <c r="A1209" s="2"/>
      <c r="B1209" s="2"/>
      <c r="C1209" s="2"/>
      <c r="D1209" s="2"/>
      <c r="E1209" s="2"/>
      <c r="F1209" s="2"/>
      <c r="G1209" s="2"/>
      <c r="H1209" s="2"/>
      <c r="I1209" s="2"/>
      <c r="J1209" s="2"/>
      <c r="K1209" s="2"/>
      <c r="L1209" s="2"/>
      <c r="M1209" s="2"/>
      <c r="N1209" s="2"/>
      <c r="O1209" s="2"/>
      <c r="P1209" s="2"/>
      <c r="Q1209" s="2"/>
      <c r="R1209" s="2"/>
      <c r="S1209" s="2"/>
      <c r="T1209" s="2"/>
      <c r="U1209" s="2"/>
      <c r="V1209" s="2"/>
      <c r="W1209" s="2"/>
      <c r="X1209" s="2"/>
      <c r="Y1209" s="2"/>
      <c r="Z1209" s="2"/>
      <c r="AA1209" s="2"/>
      <c r="AB1209" s="2"/>
      <c r="AC1209" s="2"/>
      <c r="AD1209" s="2"/>
      <c r="AE1209" s="2"/>
      <c r="AF1209" s="2"/>
      <c r="AG1209" s="2"/>
      <c r="AH1209" s="2"/>
      <c r="AI1209" s="2"/>
      <c r="AJ1209" s="2"/>
      <c r="AK1209" s="2"/>
      <c r="AL1209" s="2"/>
      <c r="AM1209" s="2"/>
      <c r="AN1209" s="2"/>
      <c r="AO1209" s="2"/>
      <c r="AP1209" s="2"/>
      <c r="AQ1209" s="2"/>
      <c r="AR1209" s="2"/>
      <c r="AS1209" s="2"/>
      <c r="AT1209" s="2"/>
      <c r="AU1209" s="2"/>
      <c r="AV1209" s="2"/>
      <c r="AW1209" s="2"/>
      <c r="AX1209" s="2"/>
      <c r="AY1209" s="2"/>
      <c r="AZ1209" s="2"/>
      <c r="BA1209" s="2"/>
      <c r="BB1209" s="2"/>
      <c r="BC1209" s="2"/>
      <c r="BD1209" s="2"/>
      <c r="BE1209" s="2"/>
      <c r="BF1209" s="2"/>
      <c r="BG1209" s="2"/>
      <c r="BH1209" s="2"/>
      <c r="BI1209" s="2"/>
      <c r="BJ1209" s="2"/>
      <c r="BK1209" s="2"/>
      <c r="BL1209" s="2"/>
      <c r="BM1209" s="2"/>
      <c r="BN1209" s="2"/>
      <c r="BO1209" s="2"/>
      <c r="BP1209" s="2"/>
      <c r="BQ1209" s="2"/>
      <c r="BR1209" s="2"/>
      <c r="BS1209" s="2"/>
      <c r="BT1209" s="2"/>
      <c r="BU1209" s="2"/>
      <c r="BV1209" s="2"/>
      <c r="BW1209" s="2"/>
      <c r="BX1209" s="2"/>
      <c r="BY1209" s="2"/>
      <c r="BZ1209" s="2"/>
      <c r="CA1209" s="2"/>
    </row>
    <row r="1210" spans="1:79" x14ac:dyDescent="0.3">
      <c r="A1210" s="2"/>
      <c r="B1210" s="2"/>
      <c r="C1210" s="2"/>
      <c r="D1210" s="2"/>
      <c r="E1210" s="2"/>
      <c r="F1210" s="2"/>
      <c r="G1210" s="2"/>
      <c r="H1210" s="2"/>
      <c r="I1210" s="2"/>
      <c r="J1210" s="2"/>
      <c r="K1210" s="2"/>
      <c r="L1210" s="2"/>
      <c r="M1210" s="2"/>
      <c r="N1210" s="2"/>
      <c r="O1210" s="2"/>
      <c r="P1210" s="2"/>
      <c r="Q1210" s="2"/>
      <c r="R1210" s="2"/>
      <c r="S1210" s="2"/>
      <c r="T1210" s="2"/>
      <c r="U1210" s="2"/>
      <c r="V1210" s="2"/>
      <c r="W1210" s="2"/>
      <c r="X1210" s="2"/>
      <c r="Y1210" s="2"/>
      <c r="Z1210" s="2"/>
      <c r="AA1210" s="2"/>
      <c r="AB1210" s="2"/>
      <c r="AC1210" s="2"/>
      <c r="AD1210" s="2"/>
      <c r="AE1210" s="2"/>
      <c r="AF1210" s="2"/>
      <c r="AG1210" s="2"/>
      <c r="AH1210" s="2"/>
      <c r="AI1210" s="2"/>
      <c r="AJ1210" s="2"/>
      <c r="AK1210" s="2"/>
      <c r="AL1210" s="2"/>
      <c r="AM1210" s="2"/>
      <c r="AN1210" s="2"/>
      <c r="AO1210" s="2"/>
      <c r="AP1210" s="2"/>
      <c r="AQ1210" s="2"/>
      <c r="AR1210" s="2"/>
      <c r="AS1210" s="2"/>
      <c r="AT1210" s="2"/>
      <c r="AU1210" s="2"/>
      <c r="AV1210" s="2"/>
      <c r="AW1210" s="2"/>
      <c r="AX1210" s="2"/>
      <c r="AY1210" s="2"/>
      <c r="AZ1210" s="2"/>
      <c r="BA1210" s="2"/>
      <c r="BB1210" s="2"/>
      <c r="BC1210" s="2"/>
      <c r="BD1210" s="2"/>
      <c r="BE1210" s="2"/>
      <c r="BF1210" s="2"/>
      <c r="BG1210" s="2"/>
      <c r="BH1210" s="2"/>
      <c r="BI1210" s="2"/>
      <c r="BJ1210" s="2"/>
      <c r="BK1210" s="2"/>
      <c r="BL1210" s="2"/>
      <c r="BM1210" s="2"/>
      <c r="BN1210" s="2"/>
      <c r="BO1210" s="2"/>
      <c r="BP1210" s="2"/>
      <c r="BQ1210" s="2"/>
      <c r="BR1210" s="2"/>
      <c r="BS1210" s="2"/>
      <c r="BT1210" s="2"/>
      <c r="BU1210" s="2"/>
      <c r="BV1210" s="2"/>
      <c r="BW1210" s="2"/>
      <c r="BX1210" s="2"/>
      <c r="BY1210" s="2"/>
      <c r="BZ1210" s="2"/>
      <c r="CA1210" s="2"/>
    </row>
    <row r="1211" spans="1:79" x14ac:dyDescent="0.3">
      <c r="A1211" s="2"/>
      <c r="B1211" s="2"/>
      <c r="C1211" s="2"/>
      <c r="D1211" s="2"/>
      <c r="E1211" s="2"/>
      <c r="F1211" s="2"/>
      <c r="G1211" s="2"/>
      <c r="H1211" s="2"/>
      <c r="I1211" s="2"/>
      <c r="J1211" s="2"/>
      <c r="K1211" s="2"/>
      <c r="L1211" s="2"/>
      <c r="M1211" s="2"/>
      <c r="N1211" s="2"/>
      <c r="O1211" s="2"/>
      <c r="P1211" s="2"/>
      <c r="Q1211" s="2"/>
      <c r="R1211" s="2"/>
      <c r="S1211" s="2"/>
      <c r="T1211" s="2"/>
      <c r="U1211" s="2"/>
      <c r="V1211" s="2"/>
      <c r="W1211" s="2"/>
      <c r="X1211" s="2"/>
      <c r="Y1211" s="2"/>
      <c r="Z1211" s="2"/>
      <c r="AA1211" s="2"/>
      <c r="AB1211" s="2"/>
      <c r="AC1211" s="2"/>
      <c r="AD1211" s="2"/>
      <c r="AE1211" s="2"/>
      <c r="AF1211" s="2"/>
      <c r="AG1211" s="2"/>
      <c r="AH1211" s="2"/>
      <c r="AI1211" s="2"/>
      <c r="AJ1211" s="2"/>
      <c r="AK1211" s="2"/>
      <c r="AL1211" s="2"/>
      <c r="AM1211" s="2"/>
      <c r="AN1211" s="2"/>
      <c r="AO1211" s="2"/>
      <c r="AP1211" s="2"/>
      <c r="AQ1211" s="2"/>
      <c r="AR1211" s="2"/>
      <c r="AS1211" s="2"/>
      <c r="AT1211" s="2"/>
      <c r="AU1211" s="2"/>
      <c r="AV1211" s="2"/>
      <c r="AW1211" s="2"/>
      <c r="AX1211" s="2"/>
      <c r="AY1211" s="2"/>
      <c r="AZ1211" s="2"/>
      <c r="BA1211" s="2"/>
      <c r="BB1211" s="2"/>
      <c r="BC1211" s="2"/>
      <c r="BD1211" s="2"/>
      <c r="BE1211" s="2"/>
      <c r="BF1211" s="2"/>
      <c r="BG1211" s="2"/>
      <c r="BH1211" s="2"/>
      <c r="BI1211" s="2"/>
      <c r="BJ1211" s="2"/>
      <c r="BK1211" s="2"/>
      <c r="BL1211" s="2"/>
      <c r="BM1211" s="2"/>
      <c r="BN1211" s="2"/>
      <c r="BO1211" s="2"/>
      <c r="BP1211" s="2"/>
      <c r="BQ1211" s="2"/>
      <c r="BR1211" s="2"/>
      <c r="BS1211" s="2"/>
      <c r="BT1211" s="2"/>
      <c r="BU1211" s="2"/>
      <c r="BV1211" s="2"/>
      <c r="BW1211" s="2"/>
      <c r="BX1211" s="2"/>
      <c r="BY1211" s="2"/>
      <c r="BZ1211" s="2"/>
      <c r="CA1211" s="2"/>
    </row>
    <row r="1212" spans="1:79" x14ac:dyDescent="0.3">
      <c r="A1212" s="2"/>
      <c r="B1212" s="2"/>
      <c r="C1212" s="2"/>
      <c r="D1212" s="2"/>
      <c r="E1212" s="2"/>
      <c r="F1212" s="2"/>
      <c r="G1212" s="2"/>
      <c r="H1212" s="2"/>
      <c r="I1212" s="2"/>
      <c r="J1212" s="2"/>
      <c r="K1212" s="2"/>
      <c r="L1212" s="2"/>
      <c r="M1212" s="2"/>
      <c r="N1212" s="2"/>
      <c r="O1212" s="2"/>
      <c r="P1212" s="2"/>
      <c r="Q1212" s="2"/>
      <c r="R1212" s="2"/>
      <c r="S1212" s="2"/>
      <c r="T1212" s="2"/>
      <c r="U1212" s="2"/>
      <c r="V1212" s="2"/>
      <c r="W1212" s="2"/>
      <c r="X1212" s="2"/>
      <c r="Y1212" s="2"/>
      <c r="Z1212" s="2"/>
      <c r="AA1212" s="2"/>
      <c r="AB1212" s="2"/>
      <c r="AC1212" s="2"/>
      <c r="AD1212" s="2"/>
      <c r="AE1212" s="2"/>
      <c r="AF1212" s="2"/>
      <c r="AG1212" s="2"/>
      <c r="AH1212" s="2"/>
      <c r="AI1212" s="2"/>
      <c r="AJ1212" s="2"/>
      <c r="AK1212" s="2"/>
      <c r="AL1212" s="2"/>
      <c r="AM1212" s="2"/>
      <c r="AN1212" s="2"/>
      <c r="AO1212" s="2"/>
      <c r="AP1212" s="2"/>
      <c r="AQ1212" s="2"/>
      <c r="AR1212" s="2"/>
      <c r="AS1212" s="2"/>
      <c r="AT1212" s="2"/>
      <c r="AU1212" s="2"/>
      <c r="AV1212" s="2"/>
      <c r="AW1212" s="2"/>
      <c r="AX1212" s="2"/>
      <c r="AY1212" s="2"/>
      <c r="AZ1212" s="2"/>
      <c r="BA1212" s="2"/>
      <c r="BB1212" s="2"/>
      <c r="BC1212" s="2"/>
      <c r="BD1212" s="2"/>
      <c r="BE1212" s="2"/>
      <c r="BF1212" s="2"/>
      <c r="BG1212" s="2"/>
      <c r="BH1212" s="2"/>
      <c r="BI1212" s="2"/>
      <c r="BJ1212" s="2"/>
      <c r="BK1212" s="2"/>
      <c r="BL1212" s="2"/>
      <c r="BM1212" s="2"/>
      <c r="BN1212" s="2"/>
      <c r="BO1212" s="2"/>
      <c r="BP1212" s="2"/>
      <c r="BQ1212" s="2"/>
      <c r="BR1212" s="2"/>
      <c r="BS1212" s="2"/>
      <c r="BT1212" s="2"/>
      <c r="BU1212" s="2"/>
      <c r="BV1212" s="2"/>
      <c r="BW1212" s="2"/>
      <c r="BX1212" s="2"/>
      <c r="BY1212" s="2"/>
      <c r="BZ1212" s="2"/>
      <c r="CA1212" s="2"/>
    </row>
    <row r="1213" spans="1:79" x14ac:dyDescent="0.3">
      <c r="A1213" s="2"/>
      <c r="B1213" s="2"/>
      <c r="C1213" s="2"/>
      <c r="D1213" s="2"/>
      <c r="E1213" s="2"/>
      <c r="F1213" s="2"/>
      <c r="G1213" s="2"/>
      <c r="H1213" s="2"/>
      <c r="I1213" s="2"/>
      <c r="J1213" s="2"/>
      <c r="K1213" s="2"/>
      <c r="L1213" s="2"/>
      <c r="M1213" s="2"/>
      <c r="N1213" s="2"/>
      <c r="O1213" s="2"/>
      <c r="P1213" s="2"/>
      <c r="Q1213" s="2"/>
      <c r="R1213" s="2"/>
      <c r="S1213" s="2"/>
      <c r="T1213" s="2"/>
      <c r="U1213" s="2"/>
      <c r="V1213" s="2"/>
      <c r="W1213" s="2"/>
      <c r="X1213" s="2"/>
      <c r="Y1213" s="2"/>
      <c r="Z1213" s="2"/>
      <c r="AA1213" s="2"/>
      <c r="AB1213" s="2"/>
      <c r="AC1213" s="2"/>
      <c r="AD1213" s="2"/>
      <c r="AE1213" s="2"/>
      <c r="AF1213" s="2"/>
      <c r="AG1213" s="2"/>
      <c r="AH1213" s="2"/>
      <c r="AI1213" s="2"/>
      <c r="AJ1213" s="2"/>
      <c r="AK1213" s="2"/>
      <c r="AL1213" s="2"/>
      <c r="AM1213" s="2"/>
      <c r="AN1213" s="2"/>
      <c r="AO1213" s="2"/>
      <c r="AP1213" s="2"/>
      <c r="AQ1213" s="2"/>
      <c r="AR1213" s="2"/>
      <c r="AS1213" s="2"/>
      <c r="AT1213" s="2"/>
      <c r="AU1213" s="2"/>
      <c r="AV1213" s="2"/>
      <c r="AW1213" s="2"/>
      <c r="AX1213" s="2"/>
      <c r="AY1213" s="2"/>
      <c r="AZ1213" s="2"/>
      <c r="BA1213" s="2"/>
      <c r="BB1213" s="2"/>
      <c r="BC1213" s="2"/>
      <c r="BD1213" s="2"/>
      <c r="BE1213" s="2"/>
      <c r="BF1213" s="2"/>
      <c r="BG1213" s="2"/>
      <c r="BH1213" s="2"/>
      <c r="BI1213" s="2"/>
      <c r="BJ1213" s="2"/>
      <c r="BK1213" s="2"/>
      <c r="BL1213" s="2"/>
      <c r="BM1213" s="2"/>
      <c r="BN1213" s="2"/>
      <c r="BO1213" s="2"/>
      <c r="BP1213" s="2"/>
      <c r="BQ1213" s="2"/>
      <c r="BR1213" s="2"/>
      <c r="BS1213" s="2"/>
      <c r="BT1213" s="2"/>
      <c r="BU1213" s="2"/>
      <c r="BV1213" s="2"/>
      <c r="BW1213" s="2"/>
      <c r="BX1213" s="2"/>
      <c r="BY1213" s="2"/>
      <c r="BZ1213" s="2"/>
      <c r="CA1213" s="2"/>
    </row>
    <row r="1214" spans="1:79" x14ac:dyDescent="0.3">
      <c r="A1214" s="2"/>
      <c r="B1214" s="2"/>
      <c r="C1214" s="2"/>
      <c r="D1214" s="2"/>
      <c r="E1214" s="2"/>
      <c r="F1214" s="2"/>
      <c r="G1214" s="2"/>
      <c r="H1214" s="2"/>
      <c r="I1214" s="2"/>
      <c r="J1214" s="2"/>
      <c r="K1214" s="2"/>
      <c r="L1214" s="2"/>
      <c r="M1214" s="2"/>
      <c r="N1214" s="2"/>
      <c r="O1214" s="2"/>
      <c r="P1214" s="2"/>
      <c r="Q1214" s="2"/>
      <c r="R1214" s="2"/>
      <c r="S1214" s="2"/>
      <c r="T1214" s="2"/>
      <c r="U1214" s="2"/>
      <c r="V1214" s="2"/>
      <c r="W1214" s="2"/>
      <c r="X1214" s="2"/>
      <c r="Y1214" s="2"/>
      <c r="Z1214" s="2"/>
      <c r="AA1214" s="2"/>
      <c r="AB1214" s="2"/>
      <c r="AC1214" s="2"/>
      <c r="AD1214" s="2"/>
      <c r="AE1214" s="2"/>
      <c r="AF1214" s="2"/>
      <c r="AG1214" s="2"/>
      <c r="AH1214" s="2"/>
      <c r="AI1214" s="2"/>
      <c r="AJ1214" s="2"/>
      <c r="AK1214" s="2"/>
      <c r="AL1214" s="2"/>
      <c r="AM1214" s="2"/>
      <c r="AN1214" s="2"/>
      <c r="AO1214" s="2"/>
      <c r="AP1214" s="2"/>
      <c r="AQ1214" s="2"/>
      <c r="AR1214" s="2"/>
      <c r="AS1214" s="2"/>
      <c r="AT1214" s="2"/>
      <c r="AU1214" s="2"/>
      <c r="AV1214" s="2"/>
      <c r="AW1214" s="2"/>
      <c r="AX1214" s="2"/>
      <c r="AY1214" s="2"/>
      <c r="AZ1214" s="2"/>
      <c r="BA1214" s="2"/>
      <c r="BB1214" s="2"/>
      <c r="BC1214" s="2"/>
      <c r="BD1214" s="2"/>
      <c r="BE1214" s="2"/>
      <c r="BF1214" s="2"/>
      <c r="BG1214" s="2"/>
      <c r="BH1214" s="2"/>
      <c r="BI1214" s="2"/>
      <c r="BJ1214" s="2"/>
      <c r="BK1214" s="2"/>
      <c r="BL1214" s="2"/>
      <c r="BM1214" s="2"/>
      <c r="BN1214" s="2"/>
      <c r="BO1214" s="2"/>
      <c r="BP1214" s="2"/>
      <c r="BQ1214" s="2"/>
      <c r="BR1214" s="2"/>
      <c r="BS1214" s="2"/>
      <c r="BT1214" s="2"/>
      <c r="BU1214" s="2"/>
      <c r="BV1214" s="2"/>
      <c r="BW1214" s="2"/>
      <c r="BX1214" s="2"/>
      <c r="BY1214" s="2"/>
      <c r="BZ1214" s="2"/>
      <c r="CA1214" s="2"/>
    </row>
    <row r="1215" spans="1:79" x14ac:dyDescent="0.3">
      <c r="A1215" s="2"/>
      <c r="B1215" s="2"/>
      <c r="C1215" s="2"/>
      <c r="D1215" s="2"/>
      <c r="E1215" s="2"/>
      <c r="F1215" s="2"/>
      <c r="G1215" s="2"/>
      <c r="H1215" s="2"/>
      <c r="I1215" s="2"/>
      <c r="J1215" s="2"/>
      <c r="K1215" s="2"/>
      <c r="L1215" s="2"/>
      <c r="M1215" s="2"/>
      <c r="N1215" s="2"/>
      <c r="O1215" s="2"/>
      <c r="P1215" s="2"/>
      <c r="Q1215" s="2"/>
      <c r="R1215" s="2"/>
      <c r="S1215" s="2"/>
      <c r="T1215" s="2"/>
      <c r="U1215" s="2"/>
      <c r="V1215" s="2"/>
      <c r="W1215" s="2"/>
      <c r="X1215" s="2"/>
      <c r="Y1215" s="2"/>
      <c r="Z1215" s="2"/>
      <c r="AA1215" s="2"/>
      <c r="AB1215" s="2"/>
      <c r="AC1215" s="2"/>
      <c r="AD1215" s="2"/>
      <c r="AE1215" s="2"/>
      <c r="AF1215" s="2"/>
      <c r="AG1215" s="2"/>
      <c r="AH1215" s="2"/>
      <c r="AI1215" s="2"/>
      <c r="AJ1215" s="2"/>
      <c r="AK1215" s="2"/>
      <c r="AL1215" s="2"/>
      <c r="AM1215" s="2"/>
      <c r="AN1215" s="2"/>
      <c r="AO1215" s="2"/>
      <c r="AP1215" s="2"/>
      <c r="AQ1215" s="2"/>
      <c r="AR1215" s="2"/>
      <c r="AS1215" s="2"/>
      <c r="AT1215" s="2"/>
      <c r="AU1215" s="2"/>
      <c r="AV1215" s="2"/>
      <c r="AW1215" s="2"/>
      <c r="AX1215" s="2"/>
      <c r="AY1215" s="2"/>
      <c r="AZ1215" s="2"/>
      <c r="BA1215" s="2"/>
      <c r="BB1215" s="2"/>
      <c r="BC1215" s="2"/>
      <c r="BD1215" s="2"/>
      <c r="BE1215" s="2"/>
      <c r="BF1215" s="2"/>
      <c r="BG1215" s="2"/>
      <c r="BH1215" s="2"/>
      <c r="BI1215" s="2"/>
      <c r="BJ1215" s="2"/>
      <c r="BK1215" s="2"/>
      <c r="BL1215" s="2"/>
      <c r="BM1215" s="2"/>
      <c r="BN1215" s="2"/>
      <c r="BO1215" s="2"/>
      <c r="BP1215" s="2"/>
      <c r="BQ1215" s="2"/>
      <c r="BR1215" s="2"/>
      <c r="BS1215" s="2"/>
      <c r="BT1215" s="2"/>
      <c r="BU1215" s="2"/>
      <c r="BV1215" s="2"/>
      <c r="BW1215" s="2"/>
      <c r="BX1215" s="2"/>
      <c r="BY1215" s="2"/>
      <c r="BZ1215" s="2"/>
      <c r="CA1215" s="2"/>
    </row>
    <row r="1216" spans="1:79" x14ac:dyDescent="0.3">
      <c r="A1216" s="2"/>
      <c r="B1216" s="2"/>
      <c r="C1216" s="2"/>
      <c r="D1216" s="2"/>
      <c r="E1216" s="2"/>
      <c r="F1216" s="2"/>
      <c r="G1216" s="2"/>
      <c r="H1216" s="2"/>
      <c r="I1216" s="2"/>
      <c r="J1216" s="2"/>
      <c r="K1216" s="2"/>
      <c r="L1216" s="2"/>
      <c r="M1216" s="2"/>
      <c r="N1216" s="2"/>
      <c r="O1216" s="2"/>
      <c r="P1216" s="2"/>
      <c r="Q1216" s="2"/>
      <c r="R1216" s="2"/>
      <c r="S1216" s="2"/>
      <c r="T1216" s="2"/>
      <c r="U1216" s="2"/>
      <c r="V1216" s="2"/>
      <c r="W1216" s="2"/>
      <c r="X1216" s="2"/>
      <c r="Y1216" s="2"/>
      <c r="Z1216" s="2"/>
      <c r="AA1216" s="2"/>
      <c r="AB1216" s="2"/>
      <c r="AC1216" s="2"/>
      <c r="AD1216" s="2"/>
      <c r="AE1216" s="2"/>
      <c r="AF1216" s="2"/>
      <c r="AG1216" s="2"/>
      <c r="AH1216" s="2"/>
      <c r="AI1216" s="2"/>
      <c r="AJ1216" s="2"/>
      <c r="AK1216" s="2"/>
      <c r="AL1216" s="2"/>
      <c r="AM1216" s="2"/>
      <c r="AN1216" s="2"/>
      <c r="AO1216" s="2"/>
      <c r="AP1216" s="2"/>
      <c r="AQ1216" s="2"/>
      <c r="AR1216" s="2"/>
      <c r="AS1216" s="2"/>
      <c r="AT1216" s="2"/>
      <c r="AU1216" s="2"/>
      <c r="AV1216" s="2"/>
      <c r="AW1216" s="2"/>
      <c r="AX1216" s="2"/>
      <c r="AY1216" s="2"/>
      <c r="AZ1216" s="2"/>
      <c r="BA1216" s="2"/>
      <c r="BB1216" s="2"/>
      <c r="BC1216" s="2"/>
      <c r="BD1216" s="2"/>
      <c r="BE1216" s="2"/>
      <c r="BF1216" s="2"/>
      <c r="BG1216" s="2"/>
      <c r="BH1216" s="2"/>
      <c r="BI1216" s="2"/>
      <c r="BJ1216" s="2"/>
      <c r="BK1216" s="2"/>
      <c r="BL1216" s="2"/>
      <c r="BM1216" s="2"/>
      <c r="BN1216" s="2"/>
      <c r="BO1216" s="2"/>
      <c r="BP1216" s="2"/>
      <c r="BQ1216" s="2"/>
      <c r="BR1216" s="2"/>
      <c r="BS1216" s="2"/>
      <c r="BT1216" s="2"/>
      <c r="BU1216" s="2"/>
      <c r="BV1216" s="2"/>
      <c r="BW1216" s="2"/>
      <c r="BX1216" s="2"/>
      <c r="BY1216" s="2"/>
      <c r="BZ1216" s="2"/>
      <c r="CA1216" s="2"/>
    </row>
    <row r="1217" spans="1:79" x14ac:dyDescent="0.3">
      <c r="A1217" s="2"/>
      <c r="B1217" s="2"/>
      <c r="C1217" s="2"/>
      <c r="D1217" s="2"/>
      <c r="E1217" s="2"/>
      <c r="F1217" s="2"/>
      <c r="G1217" s="2"/>
      <c r="H1217" s="2"/>
      <c r="I1217" s="2"/>
      <c r="J1217" s="2"/>
      <c r="K1217" s="2"/>
      <c r="L1217" s="2"/>
      <c r="M1217" s="2"/>
      <c r="N1217" s="2"/>
      <c r="O1217" s="2"/>
      <c r="P1217" s="2"/>
      <c r="Q1217" s="2"/>
      <c r="R1217" s="2"/>
      <c r="S1217" s="2"/>
      <c r="T1217" s="2"/>
      <c r="U1217" s="2"/>
      <c r="V1217" s="2"/>
      <c r="W1217" s="2"/>
      <c r="X1217" s="2"/>
      <c r="Y1217" s="2"/>
      <c r="Z1217" s="2"/>
      <c r="AA1217" s="2"/>
      <c r="AB1217" s="2"/>
      <c r="AC1217" s="2"/>
      <c r="AD1217" s="2"/>
      <c r="AE1217" s="2"/>
      <c r="AF1217" s="2"/>
      <c r="AG1217" s="2"/>
      <c r="AH1217" s="2"/>
      <c r="AI1217" s="2"/>
      <c r="AJ1217" s="2"/>
      <c r="AK1217" s="2"/>
      <c r="AL1217" s="2"/>
      <c r="AM1217" s="2"/>
      <c r="AN1217" s="2"/>
      <c r="AO1217" s="2"/>
      <c r="AP1217" s="2"/>
      <c r="AQ1217" s="2"/>
      <c r="AR1217" s="2"/>
      <c r="AS1217" s="2"/>
      <c r="AT1217" s="2"/>
      <c r="AU1217" s="2"/>
      <c r="AV1217" s="2"/>
      <c r="AW1217" s="2"/>
      <c r="AX1217" s="2"/>
      <c r="AY1217" s="2"/>
      <c r="AZ1217" s="2"/>
      <c r="BA1217" s="2"/>
      <c r="BB1217" s="2"/>
      <c r="BC1217" s="2"/>
      <c r="BD1217" s="2"/>
      <c r="BE1217" s="2"/>
      <c r="BF1217" s="2"/>
      <c r="BG1217" s="2"/>
      <c r="BH1217" s="2"/>
      <c r="BI1217" s="2"/>
      <c r="BJ1217" s="2"/>
      <c r="BK1217" s="2"/>
      <c r="BL1217" s="2"/>
      <c r="BM1217" s="2"/>
      <c r="BN1217" s="2"/>
      <c r="BO1217" s="2"/>
      <c r="BP1217" s="2"/>
      <c r="BQ1217" s="2"/>
      <c r="BR1217" s="2"/>
      <c r="BS1217" s="2"/>
      <c r="BT1217" s="2"/>
      <c r="BU1217" s="2"/>
      <c r="BV1217" s="2"/>
      <c r="BW1217" s="2"/>
      <c r="BX1217" s="2"/>
      <c r="BY1217" s="2"/>
      <c r="BZ1217" s="2"/>
      <c r="CA1217" s="2"/>
    </row>
    <row r="1218" spans="1:79" x14ac:dyDescent="0.3">
      <c r="A1218" s="2"/>
      <c r="B1218" s="2"/>
      <c r="C1218" s="2"/>
      <c r="D1218" s="2"/>
      <c r="E1218" s="2"/>
      <c r="F1218" s="2"/>
      <c r="G1218" s="2"/>
      <c r="H1218" s="2"/>
      <c r="I1218" s="2"/>
      <c r="J1218" s="2"/>
      <c r="K1218" s="2"/>
      <c r="L1218" s="2"/>
      <c r="M1218" s="2"/>
      <c r="N1218" s="2"/>
      <c r="O1218" s="2"/>
      <c r="P1218" s="2"/>
      <c r="Q1218" s="2"/>
      <c r="R1218" s="2"/>
      <c r="S1218" s="2"/>
      <c r="T1218" s="2"/>
      <c r="U1218" s="2"/>
      <c r="V1218" s="2"/>
      <c r="W1218" s="2"/>
      <c r="X1218" s="2"/>
      <c r="Y1218" s="2"/>
      <c r="Z1218" s="2"/>
      <c r="AA1218" s="2"/>
      <c r="AB1218" s="2"/>
      <c r="AC1218" s="2"/>
      <c r="AD1218" s="2"/>
      <c r="AE1218" s="2"/>
      <c r="AF1218" s="2"/>
      <c r="AG1218" s="2"/>
      <c r="AH1218" s="2"/>
      <c r="AI1218" s="2"/>
      <c r="AJ1218" s="2"/>
      <c r="AK1218" s="2"/>
      <c r="AL1218" s="2"/>
      <c r="AM1218" s="2"/>
      <c r="AN1218" s="2"/>
      <c r="AO1218" s="2"/>
      <c r="AP1218" s="2"/>
      <c r="AQ1218" s="2"/>
      <c r="AR1218" s="2"/>
      <c r="AS1218" s="2"/>
      <c r="AT1218" s="2"/>
      <c r="AU1218" s="2"/>
      <c r="AV1218" s="2"/>
      <c r="AW1218" s="2"/>
      <c r="AX1218" s="2"/>
      <c r="AY1218" s="2"/>
      <c r="AZ1218" s="2"/>
      <c r="BA1218" s="2"/>
      <c r="BB1218" s="2"/>
      <c r="BC1218" s="2"/>
      <c r="BD1218" s="2"/>
      <c r="BE1218" s="2"/>
      <c r="BF1218" s="2"/>
      <c r="BG1218" s="2"/>
      <c r="BH1218" s="2"/>
      <c r="BI1218" s="2"/>
      <c r="BJ1218" s="2"/>
      <c r="BK1218" s="2"/>
      <c r="BL1218" s="2"/>
      <c r="BM1218" s="2"/>
      <c r="BN1218" s="2"/>
      <c r="BO1218" s="2"/>
      <c r="BP1218" s="2"/>
      <c r="BQ1218" s="2"/>
      <c r="BR1218" s="2"/>
      <c r="BS1218" s="2"/>
      <c r="BT1218" s="2"/>
      <c r="BU1218" s="2"/>
      <c r="BV1218" s="2"/>
      <c r="BW1218" s="2"/>
      <c r="BX1218" s="2"/>
      <c r="BY1218" s="2"/>
      <c r="BZ1218" s="2"/>
      <c r="CA1218" s="2"/>
    </row>
    <row r="1219" spans="1:79" x14ac:dyDescent="0.3">
      <c r="A1219" s="2"/>
      <c r="B1219" s="2"/>
      <c r="C1219" s="2"/>
      <c r="D1219" s="2"/>
      <c r="E1219" s="2"/>
      <c r="F1219" s="2"/>
      <c r="G1219" s="2"/>
      <c r="H1219" s="2"/>
      <c r="I1219" s="2"/>
      <c r="J1219" s="2"/>
      <c r="K1219" s="2"/>
      <c r="L1219" s="2"/>
      <c r="M1219" s="2"/>
      <c r="N1219" s="2"/>
      <c r="O1219" s="2"/>
      <c r="P1219" s="2"/>
      <c r="Q1219" s="2"/>
      <c r="R1219" s="2"/>
      <c r="S1219" s="2"/>
      <c r="T1219" s="2"/>
      <c r="U1219" s="2"/>
      <c r="V1219" s="2"/>
      <c r="W1219" s="2"/>
      <c r="X1219" s="2"/>
      <c r="Y1219" s="2"/>
      <c r="Z1219" s="2"/>
      <c r="AA1219" s="2"/>
      <c r="AB1219" s="2"/>
      <c r="AC1219" s="2"/>
      <c r="AD1219" s="2"/>
      <c r="AE1219" s="2"/>
      <c r="AF1219" s="2"/>
      <c r="AG1219" s="2"/>
      <c r="AH1219" s="2"/>
      <c r="AI1219" s="2"/>
      <c r="AJ1219" s="2"/>
      <c r="AK1219" s="2"/>
      <c r="AL1219" s="2"/>
      <c r="AM1219" s="2"/>
      <c r="AN1219" s="2"/>
      <c r="AO1219" s="2"/>
      <c r="AP1219" s="2"/>
      <c r="AQ1219" s="2"/>
      <c r="AR1219" s="2"/>
      <c r="AS1219" s="2"/>
      <c r="AT1219" s="2"/>
      <c r="AU1219" s="2"/>
      <c r="AV1219" s="2"/>
      <c r="AW1219" s="2"/>
      <c r="AX1219" s="2"/>
      <c r="AY1219" s="2"/>
      <c r="AZ1219" s="2"/>
      <c r="BA1219" s="2"/>
      <c r="BB1219" s="2"/>
      <c r="BC1219" s="2"/>
      <c r="BD1219" s="2"/>
      <c r="BE1219" s="2"/>
      <c r="BF1219" s="2"/>
      <c r="BG1219" s="2"/>
      <c r="BH1219" s="2"/>
      <c r="BI1219" s="2"/>
      <c r="BJ1219" s="2"/>
      <c r="BK1219" s="2"/>
      <c r="BL1219" s="2"/>
      <c r="BM1219" s="2"/>
      <c r="BN1219" s="2"/>
      <c r="BO1219" s="2"/>
      <c r="BP1219" s="2"/>
      <c r="BQ1219" s="2"/>
      <c r="BR1219" s="2"/>
      <c r="BS1219" s="2"/>
      <c r="BT1219" s="2"/>
      <c r="BU1219" s="2"/>
      <c r="BV1219" s="2"/>
      <c r="BW1219" s="2"/>
      <c r="BX1219" s="2"/>
      <c r="BY1219" s="2"/>
      <c r="BZ1219" s="2"/>
      <c r="CA1219" s="2"/>
    </row>
    <row r="1220" spans="1:79" x14ac:dyDescent="0.3">
      <c r="A1220" s="2"/>
      <c r="B1220" s="2"/>
      <c r="C1220" s="2"/>
      <c r="D1220" s="2"/>
      <c r="E1220" s="2"/>
      <c r="F1220" s="2"/>
      <c r="G1220" s="2"/>
      <c r="H1220" s="2"/>
      <c r="I1220" s="2"/>
      <c r="J1220" s="2"/>
      <c r="K1220" s="2"/>
      <c r="L1220" s="2"/>
      <c r="M1220" s="2"/>
      <c r="N1220" s="2"/>
      <c r="O1220" s="2"/>
      <c r="P1220" s="2"/>
      <c r="Q1220" s="2"/>
      <c r="R1220" s="2"/>
      <c r="S1220" s="2"/>
      <c r="T1220" s="2"/>
      <c r="U1220" s="2"/>
      <c r="V1220" s="2"/>
      <c r="W1220" s="2"/>
      <c r="X1220" s="2"/>
      <c r="Y1220" s="2"/>
      <c r="Z1220" s="2"/>
      <c r="AA1220" s="2"/>
      <c r="AB1220" s="2"/>
      <c r="AC1220" s="2"/>
      <c r="AD1220" s="2"/>
      <c r="AE1220" s="2"/>
      <c r="AF1220" s="2"/>
      <c r="AG1220" s="2"/>
      <c r="AH1220" s="2"/>
      <c r="AI1220" s="2"/>
      <c r="AJ1220" s="2"/>
      <c r="AK1220" s="2"/>
      <c r="AL1220" s="2"/>
      <c r="AM1220" s="2"/>
      <c r="AN1220" s="2"/>
      <c r="AO1220" s="2"/>
      <c r="AP1220" s="2"/>
      <c r="AQ1220" s="2"/>
      <c r="AR1220" s="2"/>
      <c r="AS1220" s="2"/>
      <c r="AT1220" s="2"/>
      <c r="AU1220" s="2"/>
      <c r="AV1220" s="2"/>
      <c r="AW1220" s="2"/>
      <c r="AX1220" s="2"/>
      <c r="AY1220" s="2"/>
      <c r="AZ1220" s="2"/>
      <c r="BA1220" s="2"/>
      <c r="BB1220" s="2"/>
      <c r="BC1220" s="2"/>
      <c r="BD1220" s="2"/>
      <c r="BE1220" s="2"/>
      <c r="BF1220" s="2"/>
      <c r="BG1220" s="2"/>
      <c r="BH1220" s="2"/>
      <c r="BI1220" s="2"/>
      <c r="BJ1220" s="2"/>
      <c r="BK1220" s="2"/>
      <c r="BL1220" s="2"/>
      <c r="BM1220" s="2"/>
      <c r="BN1220" s="2"/>
      <c r="BO1220" s="2"/>
      <c r="BP1220" s="2"/>
      <c r="BQ1220" s="2"/>
      <c r="BR1220" s="2"/>
      <c r="BS1220" s="2"/>
      <c r="BT1220" s="2"/>
      <c r="BU1220" s="2"/>
      <c r="BV1220" s="2"/>
      <c r="BW1220" s="2"/>
      <c r="BX1220" s="2"/>
      <c r="BY1220" s="2"/>
      <c r="BZ1220" s="2"/>
      <c r="CA1220" s="2"/>
    </row>
    <row r="1221" spans="1:79" x14ac:dyDescent="0.3">
      <c r="A1221" s="2"/>
      <c r="B1221" s="2"/>
      <c r="C1221" s="2"/>
      <c r="D1221" s="2"/>
      <c r="E1221" s="2"/>
      <c r="F1221" s="2"/>
      <c r="G1221" s="2"/>
      <c r="H1221" s="2"/>
      <c r="I1221" s="2"/>
      <c r="J1221" s="2"/>
      <c r="K1221" s="2"/>
      <c r="L1221" s="2"/>
      <c r="M1221" s="2"/>
      <c r="N1221" s="2"/>
      <c r="O1221" s="2"/>
      <c r="P1221" s="2"/>
      <c r="Q1221" s="2"/>
      <c r="R1221" s="2"/>
      <c r="S1221" s="2"/>
      <c r="T1221" s="2"/>
      <c r="U1221" s="2"/>
      <c r="V1221" s="2"/>
      <c r="W1221" s="2"/>
      <c r="X1221" s="2"/>
      <c r="Y1221" s="2"/>
      <c r="Z1221" s="2"/>
      <c r="AA1221" s="2"/>
      <c r="AB1221" s="2"/>
      <c r="AC1221" s="2"/>
      <c r="AD1221" s="2"/>
      <c r="AE1221" s="2"/>
      <c r="AF1221" s="2"/>
      <c r="AG1221" s="2"/>
      <c r="AH1221" s="2"/>
      <c r="AI1221" s="2"/>
      <c r="AJ1221" s="2"/>
      <c r="AK1221" s="2"/>
      <c r="AL1221" s="2"/>
      <c r="AM1221" s="2"/>
      <c r="AN1221" s="2"/>
      <c r="AO1221" s="2"/>
      <c r="AP1221" s="2"/>
      <c r="AQ1221" s="2"/>
      <c r="AR1221" s="2"/>
      <c r="AS1221" s="2"/>
      <c r="AT1221" s="2"/>
      <c r="AU1221" s="2"/>
      <c r="AV1221" s="2"/>
      <c r="AW1221" s="2"/>
      <c r="AX1221" s="2"/>
      <c r="AY1221" s="2"/>
      <c r="AZ1221" s="2"/>
      <c r="BA1221" s="2"/>
      <c r="BB1221" s="2"/>
      <c r="BC1221" s="2"/>
      <c r="BD1221" s="2"/>
      <c r="BE1221" s="2"/>
      <c r="BF1221" s="2"/>
      <c r="BG1221" s="2"/>
      <c r="BH1221" s="2"/>
      <c r="BI1221" s="2"/>
      <c r="BJ1221" s="2"/>
      <c r="BK1221" s="2"/>
      <c r="BL1221" s="2"/>
      <c r="BM1221" s="2"/>
      <c r="BN1221" s="2"/>
      <c r="BO1221" s="2"/>
      <c r="BP1221" s="2"/>
      <c r="BQ1221" s="2"/>
      <c r="BR1221" s="2"/>
      <c r="BS1221" s="2"/>
      <c r="BT1221" s="2"/>
      <c r="BU1221" s="2"/>
      <c r="BV1221" s="2"/>
      <c r="BW1221" s="2"/>
      <c r="BX1221" s="2"/>
      <c r="BY1221" s="2"/>
      <c r="BZ1221" s="2"/>
      <c r="CA1221" s="2"/>
    </row>
    <row r="1222" spans="1:79" x14ac:dyDescent="0.3">
      <c r="A1222" s="2"/>
      <c r="B1222" s="2"/>
      <c r="C1222" s="2"/>
      <c r="D1222" s="2"/>
      <c r="E1222" s="2"/>
      <c r="F1222" s="2"/>
      <c r="G1222" s="2"/>
      <c r="H1222" s="2"/>
      <c r="I1222" s="2"/>
      <c r="J1222" s="2"/>
      <c r="K1222" s="2"/>
      <c r="L1222" s="2"/>
      <c r="M1222" s="2"/>
      <c r="N1222" s="2"/>
      <c r="O1222" s="2"/>
      <c r="P1222" s="2"/>
      <c r="Q1222" s="2"/>
      <c r="R1222" s="2"/>
      <c r="S1222" s="2"/>
      <c r="T1222" s="2"/>
      <c r="U1222" s="2"/>
      <c r="V1222" s="2"/>
      <c r="W1222" s="2"/>
      <c r="X1222" s="2"/>
      <c r="Y1222" s="2"/>
      <c r="Z1222" s="2"/>
      <c r="AA1222" s="2"/>
      <c r="AB1222" s="2"/>
      <c r="AC1222" s="2"/>
      <c r="AD1222" s="2"/>
      <c r="AE1222" s="2"/>
      <c r="AF1222" s="2"/>
      <c r="AG1222" s="2"/>
      <c r="AH1222" s="2"/>
      <c r="AI1222" s="2"/>
      <c r="AJ1222" s="2"/>
      <c r="AK1222" s="2"/>
      <c r="AL1222" s="2"/>
      <c r="AM1222" s="2"/>
      <c r="AN1222" s="2"/>
      <c r="AO1222" s="2"/>
      <c r="AP1222" s="2"/>
      <c r="AQ1222" s="2"/>
      <c r="AR1222" s="2"/>
      <c r="AS1222" s="2"/>
      <c r="AT1222" s="2"/>
      <c r="AU1222" s="2"/>
      <c r="AV1222" s="2"/>
      <c r="AW1222" s="2"/>
      <c r="AX1222" s="2"/>
      <c r="AY1222" s="2"/>
      <c r="AZ1222" s="2"/>
      <c r="BA1222" s="2"/>
      <c r="BB1222" s="2"/>
      <c r="BC1222" s="2"/>
      <c r="BD1222" s="2"/>
      <c r="BE1222" s="2"/>
      <c r="BF1222" s="2"/>
      <c r="BG1222" s="2"/>
      <c r="BH1222" s="2"/>
      <c r="BI1222" s="2"/>
      <c r="BJ1222" s="2"/>
      <c r="BK1222" s="2"/>
      <c r="BL1222" s="2"/>
      <c r="BM1222" s="2"/>
      <c r="BN1222" s="2"/>
      <c r="BO1222" s="2"/>
      <c r="BP1222" s="2"/>
      <c r="BQ1222" s="2"/>
      <c r="BR1222" s="2"/>
      <c r="BS1222" s="2"/>
      <c r="BT1222" s="2"/>
      <c r="BU1222" s="2"/>
      <c r="BV1222" s="2"/>
      <c r="BW1222" s="2"/>
      <c r="BX1222" s="2"/>
      <c r="BY1222" s="2"/>
      <c r="BZ1222" s="2"/>
      <c r="CA1222" s="2"/>
    </row>
    <row r="1223" spans="1:79" x14ac:dyDescent="0.3">
      <c r="A1223" s="2"/>
      <c r="B1223" s="2"/>
      <c r="C1223" s="2"/>
      <c r="D1223" s="2"/>
      <c r="E1223" s="2"/>
      <c r="F1223" s="2"/>
      <c r="G1223" s="2"/>
      <c r="H1223" s="2"/>
      <c r="I1223" s="2"/>
      <c r="J1223" s="2"/>
      <c r="K1223" s="2"/>
      <c r="L1223" s="2"/>
      <c r="M1223" s="2"/>
      <c r="N1223" s="2"/>
      <c r="O1223" s="2"/>
      <c r="P1223" s="2"/>
      <c r="Q1223" s="2"/>
      <c r="R1223" s="2"/>
      <c r="S1223" s="2"/>
      <c r="T1223" s="2"/>
      <c r="U1223" s="2"/>
      <c r="V1223" s="2"/>
      <c r="W1223" s="2"/>
      <c r="X1223" s="2"/>
      <c r="Y1223" s="2"/>
      <c r="Z1223" s="2"/>
      <c r="AA1223" s="2"/>
      <c r="AB1223" s="2"/>
      <c r="AC1223" s="2"/>
      <c r="AD1223" s="2"/>
      <c r="AE1223" s="2"/>
      <c r="AF1223" s="2"/>
      <c r="AG1223" s="2"/>
      <c r="AH1223" s="2"/>
      <c r="AI1223" s="2"/>
      <c r="AJ1223" s="2"/>
      <c r="AK1223" s="2"/>
      <c r="AL1223" s="2"/>
      <c r="AM1223" s="2"/>
      <c r="AN1223" s="2"/>
      <c r="AO1223" s="2"/>
      <c r="AP1223" s="2"/>
      <c r="AQ1223" s="2"/>
      <c r="AR1223" s="2"/>
      <c r="AS1223" s="2"/>
      <c r="AT1223" s="2"/>
      <c r="AU1223" s="2"/>
      <c r="AV1223" s="2"/>
      <c r="AW1223" s="2"/>
      <c r="AX1223" s="2"/>
      <c r="AY1223" s="2"/>
      <c r="AZ1223" s="2"/>
      <c r="BA1223" s="2"/>
      <c r="BB1223" s="2"/>
      <c r="BC1223" s="2"/>
      <c r="BD1223" s="2"/>
      <c r="BE1223" s="2"/>
      <c r="BF1223" s="2"/>
      <c r="BG1223" s="2"/>
      <c r="BH1223" s="2"/>
      <c r="BI1223" s="2"/>
      <c r="BJ1223" s="2"/>
      <c r="BK1223" s="2"/>
      <c r="BL1223" s="2"/>
      <c r="BM1223" s="2"/>
      <c r="BN1223" s="2"/>
      <c r="BO1223" s="2"/>
      <c r="BP1223" s="2"/>
      <c r="BQ1223" s="2"/>
      <c r="BR1223" s="2"/>
      <c r="BS1223" s="2"/>
      <c r="BT1223" s="2"/>
      <c r="BU1223" s="2"/>
      <c r="BV1223" s="2"/>
      <c r="BW1223" s="2"/>
      <c r="BX1223" s="2"/>
      <c r="BY1223" s="2"/>
      <c r="BZ1223" s="2"/>
      <c r="CA1223" s="2"/>
    </row>
    <row r="1224" spans="1:79" x14ac:dyDescent="0.3">
      <c r="A1224" s="2"/>
      <c r="B1224" s="2"/>
      <c r="C1224" s="2"/>
      <c r="D1224" s="2"/>
      <c r="E1224" s="2"/>
      <c r="F1224" s="2"/>
      <c r="G1224" s="2"/>
      <c r="H1224" s="2"/>
      <c r="I1224" s="2"/>
      <c r="J1224" s="2"/>
      <c r="K1224" s="2"/>
      <c r="L1224" s="2"/>
      <c r="M1224" s="2"/>
      <c r="N1224" s="2"/>
      <c r="O1224" s="2"/>
      <c r="P1224" s="2"/>
      <c r="Q1224" s="2"/>
      <c r="R1224" s="2"/>
      <c r="S1224" s="2"/>
      <c r="T1224" s="2"/>
      <c r="U1224" s="2"/>
      <c r="V1224" s="2"/>
      <c r="W1224" s="2"/>
      <c r="X1224" s="2"/>
      <c r="Y1224" s="2"/>
      <c r="Z1224" s="2"/>
      <c r="AA1224" s="2"/>
      <c r="AB1224" s="2"/>
      <c r="AC1224" s="2"/>
      <c r="AD1224" s="2"/>
      <c r="AE1224" s="2"/>
      <c r="AF1224" s="2"/>
      <c r="AG1224" s="2"/>
      <c r="AH1224" s="2"/>
      <c r="AI1224" s="2"/>
      <c r="AJ1224" s="2"/>
      <c r="AK1224" s="2"/>
      <c r="AL1224" s="2"/>
      <c r="AM1224" s="2"/>
      <c r="AN1224" s="2"/>
      <c r="AO1224" s="2"/>
      <c r="AP1224" s="2"/>
      <c r="AQ1224" s="2"/>
      <c r="AR1224" s="2"/>
      <c r="AS1224" s="2"/>
      <c r="AT1224" s="2"/>
      <c r="AU1224" s="2"/>
      <c r="AV1224" s="2"/>
      <c r="AW1224" s="2"/>
      <c r="AX1224" s="2"/>
      <c r="AY1224" s="2"/>
      <c r="AZ1224" s="2"/>
      <c r="BA1224" s="2"/>
      <c r="BB1224" s="2"/>
      <c r="BC1224" s="2"/>
      <c r="BD1224" s="2"/>
      <c r="BE1224" s="2"/>
      <c r="BF1224" s="2"/>
      <c r="BG1224" s="2"/>
      <c r="BH1224" s="2"/>
      <c r="BI1224" s="2"/>
      <c r="BJ1224" s="2"/>
      <c r="BK1224" s="2"/>
      <c r="BL1224" s="2"/>
      <c r="BM1224" s="2"/>
      <c r="BN1224" s="2"/>
      <c r="BO1224" s="2"/>
      <c r="BP1224" s="2"/>
      <c r="BQ1224" s="2"/>
      <c r="BR1224" s="2"/>
      <c r="BS1224" s="2"/>
      <c r="BT1224" s="2"/>
      <c r="BU1224" s="2"/>
      <c r="BV1224" s="2"/>
      <c r="BW1224" s="2"/>
      <c r="BX1224" s="2"/>
      <c r="BY1224" s="2"/>
      <c r="BZ1224" s="2"/>
      <c r="CA1224" s="2"/>
    </row>
    <row r="1225" spans="1:79" x14ac:dyDescent="0.3">
      <c r="A1225" s="2"/>
      <c r="B1225" s="2"/>
      <c r="C1225" s="2"/>
      <c r="D1225" s="2"/>
      <c r="E1225" s="2"/>
      <c r="F1225" s="2"/>
      <c r="G1225" s="2"/>
      <c r="H1225" s="2"/>
      <c r="I1225" s="2"/>
      <c r="J1225" s="2"/>
      <c r="K1225" s="2"/>
      <c r="L1225" s="2"/>
      <c r="M1225" s="2"/>
      <c r="N1225" s="2"/>
      <c r="O1225" s="2"/>
      <c r="P1225" s="2"/>
      <c r="Q1225" s="2"/>
      <c r="R1225" s="2"/>
      <c r="S1225" s="2"/>
      <c r="T1225" s="2"/>
      <c r="U1225" s="2"/>
      <c r="V1225" s="2"/>
      <c r="W1225" s="2"/>
      <c r="X1225" s="2"/>
      <c r="Y1225" s="2"/>
      <c r="Z1225" s="2"/>
      <c r="AA1225" s="2"/>
      <c r="AB1225" s="2"/>
      <c r="AC1225" s="2"/>
      <c r="AD1225" s="2"/>
      <c r="AE1225" s="2"/>
      <c r="AF1225" s="2"/>
      <c r="AG1225" s="2"/>
      <c r="AH1225" s="2"/>
      <c r="AI1225" s="2"/>
      <c r="AJ1225" s="2"/>
      <c r="AK1225" s="2"/>
      <c r="AL1225" s="2"/>
      <c r="AM1225" s="2"/>
      <c r="AN1225" s="2"/>
      <c r="AO1225" s="2"/>
      <c r="AP1225" s="2"/>
      <c r="AQ1225" s="2"/>
      <c r="AR1225" s="2"/>
      <c r="AS1225" s="2"/>
      <c r="AT1225" s="2"/>
      <c r="AU1225" s="2"/>
      <c r="AV1225" s="2"/>
      <c r="AW1225" s="2"/>
      <c r="AX1225" s="2"/>
      <c r="AY1225" s="2"/>
      <c r="AZ1225" s="2"/>
      <c r="BA1225" s="2"/>
      <c r="BB1225" s="2"/>
      <c r="BC1225" s="2"/>
      <c r="BD1225" s="2"/>
      <c r="BE1225" s="2"/>
      <c r="BF1225" s="2"/>
      <c r="BG1225" s="2"/>
      <c r="BH1225" s="2"/>
      <c r="BI1225" s="2"/>
      <c r="BJ1225" s="2"/>
      <c r="BK1225" s="2"/>
      <c r="BL1225" s="2"/>
      <c r="BM1225" s="2"/>
      <c r="BN1225" s="2"/>
      <c r="BO1225" s="2"/>
      <c r="BP1225" s="2"/>
      <c r="BQ1225" s="2"/>
      <c r="BR1225" s="2"/>
      <c r="BS1225" s="2"/>
      <c r="BT1225" s="2"/>
      <c r="BU1225" s="2"/>
      <c r="BV1225" s="2"/>
      <c r="BW1225" s="2"/>
      <c r="BX1225" s="2"/>
      <c r="BY1225" s="2"/>
      <c r="BZ1225" s="2"/>
      <c r="CA1225" s="2"/>
    </row>
    <row r="1226" spans="1:79" x14ac:dyDescent="0.3">
      <c r="A1226" s="2"/>
      <c r="B1226" s="2"/>
      <c r="C1226" s="2"/>
      <c r="D1226" s="2"/>
      <c r="E1226" s="2"/>
      <c r="F1226" s="2"/>
      <c r="G1226" s="2"/>
      <c r="H1226" s="2"/>
      <c r="I1226" s="2"/>
      <c r="J1226" s="2"/>
      <c r="K1226" s="2"/>
      <c r="L1226" s="2"/>
      <c r="M1226" s="2"/>
      <c r="N1226" s="2"/>
      <c r="O1226" s="2"/>
      <c r="P1226" s="2"/>
      <c r="Q1226" s="2"/>
      <c r="R1226" s="2"/>
      <c r="S1226" s="2"/>
      <c r="T1226" s="2"/>
      <c r="U1226" s="2"/>
      <c r="V1226" s="2"/>
      <c r="W1226" s="2"/>
      <c r="X1226" s="2"/>
      <c r="Y1226" s="2"/>
      <c r="Z1226" s="2"/>
      <c r="AA1226" s="2"/>
      <c r="AB1226" s="2"/>
      <c r="AC1226" s="2"/>
      <c r="AD1226" s="2"/>
      <c r="AE1226" s="2"/>
      <c r="AF1226" s="2"/>
      <c r="AG1226" s="2"/>
      <c r="AH1226" s="2"/>
      <c r="AI1226" s="2"/>
      <c r="AJ1226" s="2"/>
      <c r="AK1226" s="2"/>
      <c r="AL1226" s="2"/>
      <c r="AM1226" s="2"/>
      <c r="AN1226" s="2"/>
      <c r="AO1226" s="2"/>
      <c r="AP1226" s="2"/>
      <c r="AQ1226" s="2"/>
      <c r="AR1226" s="2"/>
      <c r="AS1226" s="2"/>
      <c r="AT1226" s="2"/>
      <c r="AU1226" s="2"/>
      <c r="AV1226" s="2"/>
      <c r="AW1226" s="2"/>
      <c r="AX1226" s="2"/>
      <c r="AY1226" s="2"/>
      <c r="AZ1226" s="2"/>
      <c r="BA1226" s="2"/>
      <c r="BB1226" s="2"/>
      <c r="BC1226" s="2"/>
      <c r="BD1226" s="2"/>
      <c r="BE1226" s="2"/>
      <c r="BF1226" s="2"/>
      <c r="BG1226" s="2"/>
      <c r="BH1226" s="2"/>
      <c r="BI1226" s="2"/>
      <c r="BJ1226" s="2"/>
      <c r="BK1226" s="2"/>
      <c r="BL1226" s="2"/>
      <c r="BM1226" s="2"/>
      <c r="BN1226" s="2"/>
      <c r="BO1226" s="2"/>
      <c r="BP1226" s="2"/>
      <c r="BQ1226" s="2"/>
      <c r="BR1226" s="2"/>
      <c r="BS1226" s="2"/>
      <c r="BT1226" s="2"/>
      <c r="BU1226" s="2"/>
      <c r="BV1226" s="2"/>
      <c r="BW1226" s="2"/>
      <c r="BX1226" s="2"/>
      <c r="BY1226" s="2"/>
      <c r="BZ1226" s="2"/>
      <c r="CA1226" s="2"/>
    </row>
    <row r="1227" spans="1:79" x14ac:dyDescent="0.3">
      <c r="A1227" s="2"/>
      <c r="B1227" s="2"/>
      <c r="C1227" s="2"/>
      <c r="D1227" s="2"/>
      <c r="E1227" s="2"/>
      <c r="F1227" s="2"/>
      <c r="G1227" s="2"/>
      <c r="H1227" s="2"/>
      <c r="I1227" s="2"/>
      <c r="J1227" s="2"/>
      <c r="K1227" s="2"/>
      <c r="L1227" s="2"/>
      <c r="M1227" s="2"/>
      <c r="N1227" s="2"/>
      <c r="O1227" s="2"/>
      <c r="P1227" s="2"/>
      <c r="Q1227" s="2"/>
      <c r="R1227" s="2"/>
      <c r="S1227" s="2"/>
      <c r="T1227" s="2"/>
      <c r="U1227" s="2"/>
      <c r="V1227" s="2"/>
      <c r="W1227" s="2"/>
      <c r="X1227" s="2"/>
      <c r="Y1227" s="2"/>
      <c r="Z1227" s="2"/>
      <c r="AA1227" s="2"/>
      <c r="AB1227" s="2"/>
      <c r="AC1227" s="2"/>
      <c r="AD1227" s="2"/>
      <c r="AE1227" s="2"/>
      <c r="AF1227" s="2"/>
      <c r="AG1227" s="2"/>
      <c r="AH1227" s="2"/>
      <c r="AI1227" s="2"/>
      <c r="AJ1227" s="2"/>
      <c r="AK1227" s="2"/>
      <c r="AL1227" s="2"/>
      <c r="AM1227" s="2"/>
      <c r="AN1227" s="2"/>
      <c r="AO1227" s="2"/>
      <c r="AP1227" s="2"/>
      <c r="AQ1227" s="2"/>
      <c r="AR1227" s="2"/>
      <c r="AS1227" s="2"/>
      <c r="AT1227" s="2"/>
      <c r="AU1227" s="2"/>
      <c r="AV1227" s="2"/>
      <c r="AW1227" s="2"/>
      <c r="AX1227" s="2"/>
      <c r="AY1227" s="2"/>
      <c r="AZ1227" s="2"/>
      <c r="BA1227" s="2"/>
      <c r="BB1227" s="2"/>
      <c r="BC1227" s="2"/>
      <c r="BD1227" s="2"/>
      <c r="BE1227" s="2"/>
      <c r="BF1227" s="2"/>
      <c r="BG1227" s="2"/>
      <c r="BH1227" s="2"/>
      <c r="BI1227" s="2"/>
      <c r="BJ1227" s="2"/>
      <c r="BK1227" s="2"/>
      <c r="BL1227" s="2"/>
      <c r="BM1227" s="2"/>
      <c r="BN1227" s="2"/>
      <c r="BO1227" s="2"/>
      <c r="BP1227" s="2"/>
      <c r="BQ1227" s="2"/>
      <c r="BR1227" s="2"/>
      <c r="BS1227" s="2"/>
      <c r="BT1227" s="2"/>
      <c r="BU1227" s="2"/>
      <c r="BV1227" s="2"/>
      <c r="BW1227" s="2"/>
      <c r="BX1227" s="2"/>
      <c r="BY1227" s="2"/>
      <c r="BZ1227" s="2"/>
      <c r="CA1227" s="2"/>
    </row>
    <row r="1228" spans="1:79" x14ac:dyDescent="0.3">
      <c r="A1228" s="2"/>
      <c r="B1228" s="2"/>
      <c r="C1228" s="2"/>
      <c r="D1228" s="2"/>
      <c r="E1228" s="2"/>
      <c r="F1228" s="2"/>
      <c r="G1228" s="2"/>
      <c r="H1228" s="2"/>
      <c r="I1228" s="2"/>
      <c r="J1228" s="2"/>
      <c r="K1228" s="2"/>
      <c r="L1228" s="2"/>
      <c r="M1228" s="2"/>
      <c r="N1228" s="2"/>
      <c r="O1228" s="2"/>
      <c r="P1228" s="2"/>
      <c r="Q1228" s="2"/>
      <c r="R1228" s="2"/>
      <c r="S1228" s="2"/>
      <c r="T1228" s="2"/>
      <c r="U1228" s="2"/>
      <c r="V1228" s="2"/>
      <c r="W1228" s="2"/>
      <c r="X1228" s="2"/>
      <c r="Y1228" s="2"/>
      <c r="Z1228" s="2"/>
      <c r="AA1228" s="2"/>
      <c r="AB1228" s="2"/>
      <c r="AC1228" s="2"/>
      <c r="AD1228" s="2"/>
      <c r="AE1228" s="2"/>
      <c r="AF1228" s="2"/>
      <c r="AG1228" s="2"/>
      <c r="AH1228" s="2"/>
      <c r="AI1228" s="2"/>
      <c r="AJ1228" s="2"/>
      <c r="AK1228" s="2"/>
      <c r="AL1228" s="2"/>
      <c r="AM1228" s="2"/>
      <c r="AN1228" s="2"/>
      <c r="AO1228" s="2"/>
      <c r="AP1228" s="2"/>
      <c r="AQ1228" s="2"/>
      <c r="AR1228" s="2"/>
      <c r="AS1228" s="2"/>
      <c r="AT1228" s="2"/>
      <c r="AU1228" s="2"/>
      <c r="AV1228" s="2"/>
      <c r="AW1228" s="2"/>
      <c r="AX1228" s="2"/>
      <c r="AY1228" s="2"/>
      <c r="AZ1228" s="2"/>
      <c r="BA1228" s="2"/>
      <c r="BB1228" s="2"/>
      <c r="BC1228" s="2"/>
      <c r="BD1228" s="2"/>
      <c r="BE1228" s="2"/>
      <c r="BF1228" s="2"/>
      <c r="BG1228" s="2"/>
      <c r="BH1228" s="2"/>
      <c r="BI1228" s="2"/>
      <c r="BJ1228" s="2"/>
      <c r="BK1228" s="2"/>
      <c r="BL1228" s="2"/>
      <c r="BM1228" s="2"/>
      <c r="BN1228" s="2"/>
      <c r="BO1228" s="2"/>
      <c r="BP1228" s="2"/>
      <c r="BQ1228" s="2"/>
      <c r="BR1228" s="2"/>
      <c r="BS1228" s="2"/>
      <c r="BT1228" s="2"/>
      <c r="BU1228" s="2"/>
      <c r="BV1228" s="2"/>
      <c r="BW1228" s="2"/>
      <c r="BX1228" s="2"/>
      <c r="BY1228" s="2"/>
      <c r="BZ1228" s="2"/>
      <c r="CA1228" s="2"/>
    </row>
    <row r="1229" spans="1:79" x14ac:dyDescent="0.3">
      <c r="A1229" s="2"/>
      <c r="B1229" s="2"/>
      <c r="C1229" s="2"/>
      <c r="D1229" s="2"/>
      <c r="E1229" s="2"/>
      <c r="F1229" s="2"/>
      <c r="G1229" s="2"/>
      <c r="H1229" s="2"/>
      <c r="I1229" s="2"/>
      <c r="J1229" s="2"/>
      <c r="K1229" s="2"/>
      <c r="L1229" s="2"/>
      <c r="M1229" s="2"/>
      <c r="N1229" s="2"/>
      <c r="O1229" s="2"/>
      <c r="P1229" s="2"/>
      <c r="Q1229" s="2"/>
      <c r="R1229" s="2"/>
      <c r="S1229" s="2"/>
      <c r="T1229" s="2"/>
      <c r="U1229" s="2"/>
      <c r="V1229" s="2"/>
      <c r="W1229" s="2"/>
      <c r="X1229" s="2"/>
      <c r="Y1229" s="2"/>
      <c r="Z1229" s="2"/>
      <c r="AA1229" s="2"/>
      <c r="AB1229" s="2"/>
      <c r="AC1229" s="2"/>
      <c r="AD1229" s="2"/>
      <c r="AE1229" s="2"/>
      <c r="AF1229" s="2"/>
      <c r="AG1229" s="2"/>
      <c r="AH1229" s="2"/>
      <c r="AI1229" s="2"/>
      <c r="AJ1229" s="2"/>
      <c r="AK1229" s="2"/>
      <c r="AL1229" s="2"/>
      <c r="AM1229" s="2"/>
      <c r="AN1229" s="2"/>
      <c r="AO1229" s="2"/>
      <c r="AP1229" s="2"/>
      <c r="AQ1229" s="2"/>
      <c r="AR1229" s="2"/>
      <c r="AS1229" s="2"/>
      <c r="AT1229" s="2"/>
      <c r="AU1229" s="2"/>
      <c r="AV1229" s="2"/>
      <c r="AW1229" s="2"/>
      <c r="AX1229" s="2"/>
      <c r="AY1229" s="2"/>
      <c r="AZ1229" s="2"/>
      <c r="BA1229" s="2"/>
      <c r="BB1229" s="2"/>
      <c r="BC1229" s="2"/>
      <c r="BD1229" s="2"/>
      <c r="BE1229" s="2"/>
      <c r="BF1229" s="2"/>
      <c r="BG1229" s="2"/>
      <c r="BH1229" s="2"/>
      <c r="BI1229" s="2"/>
      <c r="BJ1229" s="2"/>
      <c r="BK1229" s="2"/>
      <c r="BL1229" s="2"/>
      <c r="BM1229" s="2"/>
      <c r="BN1229" s="2"/>
      <c r="BO1229" s="2"/>
      <c r="BP1229" s="2"/>
      <c r="BQ1229" s="2"/>
      <c r="BR1229" s="2"/>
      <c r="BS1229" s="2"/>
      <c r="BT1229" s="2"/>
      <c r="BU1229" s="2"/>
      <c r="BV1229" s="2"/>
      <c r="BW1229" s="2"/>
      <c r="BX1229" s="2"/>
      <c r="BY1229" s="2"/>
      <c r="BZ1229" s="2"/>
      <c r="CA1229" s="2"/>
    </row>
    <row r="1230" spans="1:79" x14ac:dyDescent="0.3">
      <c r="A1230" s="2"/>
      <c r="B1230" s="2"/>
      <c r="C1230" s="2"/>
      <c r="D1230" s="2"/>
      <c r="E1230" s="2"/>
      <c r="F1230" s="2"/>
      <c r="G1230" s="2"/>
      <c r="H1230" s="2"/>
      <c r="I1230" s="2"/>
      <c r="J1230" s="2"/>
      <c r="K1230" s="2"/>
      <c r="L1230" s="2"/>
      <c r="M1230" s="2"/>
      <c r="N1230" s="2"/>
      <c r="O1230" s="2"/>
      <c r="P1230" s="2"/>
      <c r="Q1230" s="2"/>
      <c r="R1230" s="2"/>
      <c r="S1230" s="2"/>
      <c r="T1230" s="2"/>
      <c r="U1230" s="2"/>
      <c r="V1230" s="2"/>
      <c r="W1230" s="2"/>
      <c r="X1230" s="2"/>
      <c r="Y1230" s="2"/>
      <c r="Z1230" s="2"/>
      <c r="AA1230" s="2"/>
      <c r="AB1230" s="2"/>
      <c r="AC1230" s="2"/>
      <c r="AD1230" s="2"/>
      <c r="AE1230" s="2"/>
      <c r="AF1230" s="2"/>
      <c r="AG1230" s="2"/>
      <c r="AH1230" s="2"/>
      <c r="AI1230" s="2"/>
      <c r="AJ1230" s="2"/>
      <c r="AK1230" s="2"/>
      <c r="AL1230" s="2"/>
      <c r="AM1230" s="2"/>
      <c r="AN1230" s="2"/>
      <c r="AO1230" s="2"/>
      <c r="AP1230" s="2"/>
      <c r="AQ1230" s="2"/>
      <c r="AR1230" s="2"/>
      <c r="AS1230" s="2"/>
      <c r="AT1230" s="2"/>
      <c r="AU1230" s="2"/>
      <c r="AV1230" s="2"/>
      <c r="AW1230" s="2"/>
      <c r="AX1230" s="2"/>
      <c r="AY1230" s="2"/>
      <c r="AZ1230" s="2"/>
      <c r="BA1230" s="2"/>
      <c r="BB1230" s="2"/>
      <c r="BC1230" s="2"/>
      <c r="BD1230" s="2"/>
      <c r="BE1230" s="2"/>
      <c r="BF1230" s="2"/>
      <c r="BG1230" s="2"/>
      <c r="BH1230" s="2"/>
      <c r="BI1230" s="2"/>
      <c r="BJ1230" s="2"/>
      <c r="BK1230" s="2"/>
      <c r="BL1230" s="2"/>
      <c r="BM1230" s="2"/>
      <c r="BN1230" s="2"/>
      <c r="BO1230" s="2"/>
      <c r="BP1230" s="2"/>
      <c r="BQ1230" s="2"/>
      <c r="BR1230" s="2"/>
      <c r="BS1230" s="2"/>
      <c r="BT1230" s="2"/>
      <c r="BU1230" s="2"/>
      <c r="BV1230" s="2"/>
      <c r="BW1230" s="2"/>
      <c r="BX1230" s="2"/>
      <c r="BY1230" s="2"/>
      <c r="BZ1230" s="2"/>
      <c r="CA1230" s="2"/>
    </row>
    <row r="1231" spans="1:79" x14ac:dyDescent="0.3">
      <c r="A1231" s="2"/>
      <c r="B1231" s="2"/>
      <c r="C1231" s="2"/>
      <c r="D1231" s="2"/>
      <c r="E1231" s="2"/>
      <c r="F1231" s="2"/>
      <c r="G1231" s="2"/>
      <c r="H1231" s="2"/>
      <c r="I1231" s="2"/>
      <c r="J1231" s="2"/>
      <c r="K1231" s="2"/>
      <c r="L1231" s="2"/>
      <c r="M1231" s="2"/>
      <c r="N1231" s="2"/>
      <c r="O1231" s="2"/>
      <c r="P1231" s="2"/>
      <c r="Q1231" s="2"/>
      <c r="R1231" s="2"/>
      <c r="S1231" s="2"/>
      <c r="T1231" s="2"/>
      <c r="U1231" s="2"/>
      <c r="V1231" s="2"/>
      <c r="W1231" s="2"/>
      <c r="X1231" s="2"/>
      <c r="Y1231" s="2"/>
      <c r="Z1231" s="2"/>
      <c r="AA1231" s="2"/>
      <c r="AB1231" s="2"/>
      <c r="AC1231" s="2"/>
      <c r="AD1231" s="2"/>
      <c r="AE1231" s="2"/>
      <c r="AF1231" s="2"/>
      <c r="AG1231" s="2"/>
      <c r="AH1231" s="2"/>
      <c r="AI1231" s="2"/>
      <c r="AJ1231" s="2"/>
      <c r="AK1231" s="2"/>
      <c r="AL1231" s="2"/>
      <c r="AM1231" s="2"/>
      <c r="AN1231" s="2"/>
      <c r="AO1231" s="2"/>
      <c r="AP1231" s="2"/>
      <c r="AQ1231" s="2"/>
      <c r="AR1231" s="2"/>
      <c r="AS1231" s="2"/>
      <c r="AT1231" s="2"/>
      <c r="AU1231" s="2"/>
      <c r="AV1231" s="2"/>
      <c r="AW1231" s="2"/>
      <c r="AX1231" s="2"/>
      <c r="AY1231" s="2"/>
      <c r="AZ1231" s="2"/>
      <c r="BA1231" s="2"/>
      <c r="BB1231" s="2"/>
      <c r="BC1231" s="2"/>
      <c r="BD1231" s="2"/>
      <c r="BE1231" s="2"/>
      <c r="BF1231" s="2"/>
      <c r="BG1231" s="2"/>
      <c r="BH1231" s="2"/>
      <c r="BI1231" s="2"/>
      <c r="BJ1231" s="2"/>
      <c r="BK1231" s="2"/>
      <c r="BL1231" s="2"/>
      <c r="BM1231" s="2"/>
      <c r="BN1231" s="2"/>
      <c r="BO1231" s="2"/>
      <c r="BP1231" s="2"/>
      <c r="BQ1231" s="2"/>
      <c r="BR1231" s="2"/>
      <c r="BS1231" s="2"/>
      <c r="BT1231" s="2"/>
      <c r="BU1231" s="2"/>
      <c r="BV1231" s="2"/>
      <c r="BW1231" s="2"/>
      <c r="BX1231" s="2"/>
      <c r="BY1231" s="2"/>
      <c r="BZ1231" s="2"/>
      <c r="CA1231" s="2"/>
    </row>
    <row r="1232" spans="1:79" x14ac:dyDescent="0.3">
      <c r="A1232" s="2"/>
      <c r="B1232" s="2"/>
      <c r="C1232" s="2"/>
      <c r="D1232" s="2"/>
      <c r="E1232" s="2"/>
      <c r="F1232" s="2"/>
      <c r="G1232" s="2"/>
      <c r="H1232" s="2"/>
      <c r="I1232" s="2"/>
      <c r="J1232" s="2"/>
      <c r="K1232" s="2"/>
      <c r="L1232" s="2"/>
      <c r="M1232" s="2"/>
      <c r="N1232" s="2"/>
      <c r="O1232" s="2"/>
      <c r="P1232" s="2"/>
      <c r="Q1232" s="2"/>
      <c r="R1232" s="2"/>
      <c r="S1232" s="2"/>
      <c r="T1232" s="2"/>
      <c r="U1232" s="2"/>
      <c r="V1232" s="2"/>
      <c r="W1232" s="2"/>
      <c r="X1232" s="2"/>
      <c r="Y1232" s="2"/>
      <c r="Z1232" s="2"/>
      <c r="AA1232" s="2"/>
      <c r="AB1232" s="2"/>
      <c r="AC1232" s="2"/>
      <c r="AD1232" s="2"/>
      <c r="AE1232" s="2"/>
      <c r="AF1232" s="2"/>
      <c r="AG1232" s="2"/>
      <c r="AH1232" s="2"/>
      <c r="AI1232" s="2"/>
      <c r="AJ1232" s="2"/>
      <c r="AK1232" s="2"/>
      <c r="AL1232" s="2"/>
      <c r="AM1232" s="2"/>
      <c r="AN1232" s="2"/>
      <c r="AO1232" s="2"/>
      <c r="AP1232" s="2"/>
      <c r="AQ1232" s="2"/>
      <c r="AR1232" s="2"/>
      <c r="AS1232" s="2"/>
      <c r="AT1232" s="2"/>
      <c r="AU1232" s="2"/>
      <c r="AV1232" s="2"/>
      <c r="AW1232" s="2"/>
      <c r="AX1232" s="2"/>
      <c r="AY1232" s="2"/>
      <c r="AZ1232" s="2"/>
      <c r="BA1232" s="2"/>
      <c r="BB1232" s="2"/>
      <c r="BC1232" s="2"/>
      <c r="BD1232" s="2"/>
      <c r="BE1232" s="2"/>
      <c r="BF1232" s="2"/>
      <c r="BG1232" s="2"/>
      <c r="BH1232" s="2"/>
      <c r="BI1232" s="2"/>
      <c r="BJ1232" s="2"/>
      <c r="BK1232" s="2"/>
      <c r="BL1232" s="2"/>
      <c r="BM1232" s="2"/>
      <c r="BN1232" s="2"/>
      <c r="BO1232" s="2"/>
      <c r="BP1232" s="2"/>
      <c r="BQ1232" s="2"/>
      <c r="BR1232" s="2"/>
      <c r="BS1232" s="2"/>
      <c r="BT1232" s="2"/>
      <c r="BU1232" s="2"/>
      <c r="BV1232" s="2"/>
      <c r="BW1232" s="2"/>
      <c r="BX1232" s="2"/>
      <c r="BY1232" s="2"/>
      <c r="BZ1232" s="2"/>
      <c r="CA1232" s="2"/>
    </row>
    <row r="1233" spans="1:79" x14ac:dyDescent="0.3">
      <c r="A1233" s="2"/>
      <c r="B1233" s="2"/>
      <c r="C1233" s="2"/>
      <c r="D1233" s="2"/>
      <c r="E1233" s="2"/>
      <c r="F1233" s="2"/>
      <c r="G1233" s="2"/>
      <c r="H1233" s="2"/>
      <c r="I1233" s="2"/>
      <c r="J1233" s="2"/>
      <c r="K1233" s="2"/>
      <c r="L1233" s="2"/>
      <c r="M1233" s="2"/>
      <c r="N1233" s="2"/>
      <c r="O1233" s="2"/>
      <c r="P1233" s="2"/>
      <c r="Q1233" s="2"/>
      <c r="R1233" s="2"/>
      <c r="S1233" s="2"/>
      <c r="T1233" s="2"/>
      <c r="U1233" s="2"/>
      <c r="V1233" s="2"/>
      <c r="W1233" s="2"/>
      <c r="X1233" s="2"/>
      <c r="Y1233" s="2"/>
      <c r="Z1233" s="2"/>
      <c r="AA1233" s="2"/>
      <c r="AB1233" s="2"/>
      <c r="AC1233" s="2"/>
      <c r="AD1233" s="2"/>
      <c r="AE1233" s="2"/>
      <c r="AF1233" s="2"/>
      <c r="AG1233" s="2"/>
      <c r="AH1233" s="2"/>
      <c r="AI1233" s="2"/>
      <c r="AJ1233" s="2"/>
      <c r="AK1233" s="2"/>
      <c r="AL1233" s="2"/>
      <c r="AM1233" s="2"/>
      <c r="AN1233" s="2"/>
      <c r="AO1233" s="2"/>
      <c r="AP1233" s="2"/>
      <c r="AQ1233" s="2"/>
      <c r="AR1233" s="2"/>
      <c r="AS1233" s="2"/>
      <c r="AT1233" s="2"/>
      <c r="AU1233" s="2"/>
      <c r="AV1233" s="2"/>
      <c r="AW1233" s="2"/>
      <c r="AX1233" s="2"/>
      <c r="AY1233" s="2"/>
      <c r="AZ1233" s="2"/>
      <c r="BA1233" s="2"/>
      <c r="BB1233" s="2"/>
      <c r="BC1233" s="2"/>
      <c r="BD1233" s="2"/>
      <c r="BE1233" s="2"/>
      <c r="BF1233" s="2"/>
      <c r="BG1233" s="2"/>
      <c r="BH1233" s="2"/>
      <c r="BI1233" s="2"/>
      <c r="BJ1233" s="2"/>
      <c r="BK1233" s="2"/>
      <c r="BL1233" s="2"/>
      <c r="BM1233" s="2"/>
      <c r="BN1233" s="2"/>
      <c r="BO1233" s="2"/>
      <c r="BP1233" s="2"/>
      <c r="BQ1233" s="2"/>
      <c r="BR1233" s="2"/>
      <c r="BS1233" s="2"/>
      <c r="BT1233" s="2"/>
      <c r="BU1233" s="2"/>
      <c r="BV1233" s="2"/>
      <c r="BW1233" s="2"/>
      <c r="BX1233" s="2"/>
      <c r="BY1233" s="2"/>
      <c r="BZ1233" s="2"/>
      <c r="CA1233" s="2"/>
    </row>
    <row r="1234" spans="1:79" x14ac:dyDescent="0.3">
      <c r="A1234" s="2"/>
      <c r="B1234" s="2"/>
      <c r="C1234" s="2"/>
      <c r="D1234" s="2"/>
      <c r="E1234" s="2"/>
      <c r="F1234" s="2"/>
      <c r="G1234" s="2"/>
      <c r="H1234" s="2"/>
      <c r="I1234" s="2"/>
      <c r="J1234" s="2"/>
      <c r="K1234" s="2"/>
      <c r="L1234" s="2"/>
      <c r="M1234" s="2"/>
      <c r="N1234" s="2"/>
      <c r="O1234" s="2"/>
      <c r="P1234" s="2"/>
      <c r="Q1234" s="2"/>
      <c r="R1234" s="2"/>
      <c r="S1234" s="2"/>
      <c r="T1234" s="2"/>
      <c r="U1234" s="2"/>
      <c r="V1234" s="2"/>
      <c r="W1234" s="2"/>
      <c r="X1234" s="2"/>
      <c r="Y1234" s="2"/>
      <c r="Z1234" s="2"/>
      <c r="AA1234" s="2"/>
      <c r="AB1234" s="2"/>
      <c r="AC1234" s="2"/>
      <c r="AD1234" s="2"/>
      <c r="AE1234" s="2"/>
      <c r="AF1234" s="2"/>
      <c r="AG1234" s="2"/>
      <c r="AH1234" s="2"/>
      <c r="AI1234" s="2"/>
      <c r="AJ1234" s="2"/>
      <c r="AK1234" s="2"/>
      <c r="AL1234" s="2"/>
      <c r="AM1234" s="2"/>
      <c r="AN1234" s="2"/>
      <c r="AO1234" s="2"/>
      <c r="AP1234" s="2"/>
      <c r="AQ1234" s="2"/>
      <c r="AR1234" s="2"/>
      <c r="AS1234" s="2"/>
      <c r="AT1234" s="2"/>
      <c r="AU1234" s="2"/>
      <c r="AV1234" s="2"/>
      <c r="AW1234" s="2"/>
      <c r="AX1234" s="2"/>
      <c r="AY1234" s="2"/>
      <c r="AZ1234" s="2"/>
      <c r="BA1234" s="2"/>
      <c r="BB1234" s="2"/>
      <c r="BC1234" s="2"/>
      <c r="BD1234" s="2"/>
      <c r="BE1234" s="2"/>
      <c r="BF1234" s="2"/>
      <c r="BG1234" s="2"/>
      <c r="BH1234" s="2"/>
      <c r="BI1234" s="2"/>
      <c r="BJ1234" s="2"/>
      <c r="BK1234" s="2"/>
      <c r="BL1234" s="2"/>
      <c r="BM1234" s="2"/>
      <c r="BN1234" s="2"/>
      <c r="BO1234" s="2"/>
      <c r="BP1234" s="2"/>
      <c r="BQ1234" s="2"/>
      <c r="BR1234" s="2"/>
      <c r="BS1234" s="2"/>
      <c r="BT1234" s="2"/>
      <c r="BU1234" s="2"/>
      <c r="BV1234" s="2"/>
      <c r="BW1234" s="2"/>
      <c r="BX1234" s="2"/>
      <c r="BY1234" s="2"/>
      <c r="BZ1234" s="2"/>
      <c r="CA1234" s="2"/>
    </row>
    <row r="1235" spans="1:79" x14ac:dyDescent="0.3">
      <c r="A1235" s="2"/>
      <c r="B1235" s="2"/>
      <c r="C1235" s="2"/>
      <c r="D1235" s="2"/>
      <c r="E1235" s="2"/>
      <c r="F1235" s="2"/>
      <c r="G1235" s="2"/>
      <c r="H1235" s="2"/>
      <c r="I1235" s="2"/>
      <c r="J1235" s="2"/>
      <c r="K1235" s="2"/>
      <c r="L1235" s="2"/>
      <c r="M1235" s="2"/>
      <c r="N1235" s="2"/>
      <c r="O1235" s="2"/>
      <c r="P1235" s="2"/>
      <c r="Q1235" s="2"/>
      <c r="R1235" s="2"/>
      <c r="S1235" s="2"/>
      <c r="T1235" s="2"/>
      <c r="U1235" s="2"/>
      <c r="V1235" s="2"/>
      <c r="W1235" s="2"/>
      <c r="X1235" s="2"/>
      <c r="Y1235" s="2"/>
      <c r="Z1235" s="2"/>
      <c r="AA1235" s="2"/>
      <c r="AB1235" s="2"/>
      <c r="AC1235" s="2"/>
      <c r="AD1235" s="2"/>
      <c r="AE1235" s="2"/>
      <c r="AF1235" s="2"/>
      <c r="AG1235" s="2"/>
      <c r="AH1235" s="2"/>
      <c r="AI1235" s="2"/>
      <c r="AJ1235" s="2"/>
      <c r="AK1235" s="2"/>
      <c r="AL1235" s="2"/>
      <c r="AM1235" s="2"/>
      <c r="AN1235" s="2"/>
      <c r="AO1235" s="2"/>
      <c r="AP1235" s="2"/>
      <c r="AQ1235" s="2"/>
      <c r="AR1235" s="2"/>
      <c r="AS1235" s="2"/>
      <c r="AT1235" s="2"/>
      <c r="AU1235" s="2"/>
      <c r="AV1235" s="2"/>
      <c r="AW1235" s="2"/>
      <c r="AX1235" s="2"/>
      <c r="AY1235" s="2"/>
      <c r="AZ1235" s="2"/>
      <c r="BA1235" s="2"/>
      <c r="BB1235" s="2"/>
      <c r="BC1235" s="2"/>
      <c r="BD1235" s="2"/>
      <c r="BE1235" s="2"/>
      <c r="BF1235" s="2"/>
      <c r="BG1235" s="2"/>
      <c r="BH1235" s="2"/>
      <c r="BI1235" s="2"/>
      <c r="BJ1235" s="2"/>
      <c r="BK1235" s="2"/>
      <c r="BL1235" s="2"/>
      <c r="BM1235" s="2"/>
      <c r="BN1235" s="2"/>
      <c r="BO1235" s="2"/>
      <c r="BP1235" s="2"/>
      <c r="BQ1235" s="2"/>
      <c r="BR1235" s="2"/>
      <c r="BS1235" s="2"/>
      <c r="BT1235" s="2"/>
      <c r="BU1235" s="2"/>
      <c r="BV1235" s="2"/>
      <c r="BW1235" s="2"/>
      <c r="BX1235" s="2"/>
      <c r="BY1235" s="2"/>
      <c r="BZ1235" s="2"/>
      <c r="CA1235" s="2"/>
    </row>
    <row r="1236" spans="1:79" x14ac:dyDescent="0.3">
      <c r="A1236" s="2"/>
      <c r="B1236" s="2"/>
      <c r="C1236" s="2"/>
      <c r="D1236" s="2"/>
      <c r="E1236" s="2"/>
      <c r="F1236" s="2"/>
      <c r="G1236" s="2"/>
      <c r="H1236" s="2"/>
      <c r="I1236" s="2"/>
      <c r="J1236" s="2"/>
      <c r="K1236" s="2"/>
      <c r="L1236" s="2"/>
      <c r="M1236" s="2"/>
      <c r="N1236" s="2"/>
      <c r="O1236" s="2"/>
      <c r="P1236" s="2"/>
      <c r="Q1236" s="2"/>
      <c r="R1236" s="2"/>
      <c r="S1236" s="2"/>
      <c r="T1236" s="2"/>
      <c r="U1236" s="2"/>
      <c r="V1236" s="2"/>
      <c r="W1236" s="2"/>
      <c r="X1236" s="2"/>
      <c r="Y1236" s="2"/>
      <c r="Z1236" s="2"/>
      <c r="AA1236" s="2"/>
      <c r="AB1236" s="2"/>
      <c r="AC1236" s="2"/>
      <c r="AD1236" s="2"/>
      <c r="AE1236" s="2"/>
      <c r="AF1236" s="2"/>
      <c r="AG1236" s="2"/>
      <c r="AH1236" s="2"/>
      <c r="AI1236" s="2"/>
      <c r="AJ1236" s="2"/>
      <c r="AK1236" s="2"/>
      <c r="AL1236" s="2"/>
      <c r="AM1236" s="2"/>
      <c r="AN1236" s="2"/>
      <c r="AO1236" s="2"/>
      <c r="AP1236" s="2"/>
      <c r="AQ1236" s="2"/>
      <c r="AR1236" s="2"/>
      <c r="AS1236" s="2"/>
      <c r="AT1236" s="2"/>
      <c r="AU1236" s="2"/>
      <c r="AV1236" s="2"/>
      <c r="AW1236" s="2"/>
      <c r="AX1236" s="2"/>
      <c r="AY1236" s="2"/>
      <c r="AZ1236" s="2"/>
      <c r="BA1236" s="2"/>
      <c r="BB1236" s="2"/>
      <c r="BC1236" s="2"/>
      <c r="BD1236" s="2"/>
      <c r="BE1236" s="2"/>
      <c r="BF1236" s="2"/>
      <c r="BG1236" s="2"/>
      <c r="BH1236" s="2"/>
      <c r="BI1236" s="2"/>
      <c r="BJ1236" s="2"/>
      <c r="BK1236" s="2"/>
      <c r="BL1236" s="2"/>
      <c r="BM1236" s="2"/>
      <c r="BN1236" s="2"/>
      <c r="BO1236" s="2"/>
      <c r="BP1236" s="2"/>
      <c r="BQ1236" s="2"/>
      <c r="BR1236" s="2"/>
      <c r="BS1236" s="2"/>
      <c r="BT1236" s="2"/>
      <c r="BU1236" s="2"/>
      <c r="BV1236" s="2"/>
      <c r="BW1236" s="2"/>
      <c r="BX1236" s="2"/>
      <c r="BY1236" s="2"/>
      <c r="BZ1236" s="2"/>
      <c r="CA1236" s="2"/>
    </row>
    <row r="1237" spans="1:79" x14ac:dyDescent="0.3">
      <c r="A1237" s="2"/>
      <c r="B1237" s="2"/>
      <c r="C1237" s="2"/>
      <c r="D1237" s="2"/>
      <c r="E1237" s="2"/>
      <c r="F1237" s="2"/>
      <c r="G1237" s="2"/>
      <c r="H1237" s="2"/>
      <c r="I1237" s="2"/>
      <c r="J1237" s="2"/>
      <c r="K1237" s="2"/>
      <c r="L1237" s="2"/>
      <c r="M1237" s="2"/>
      <c r="N1237" s="2"/>
      <c r="O1237" s="2"/>
      <c r="P1237" s="2"/>
      <c r="Q1237" s="2"/>
      <c r="R1237" s="2"/>
      <c r="S1237" s="2"/>
      <c r="T1237" s="2"/>
      <c r="U1237" s="2"/>
      <c r="V1237" s="2"/>
      <c r="W1237" s="2"/>
      <c r="X1237" s="2"/>
      <c r="Y1237" s="2"/>
      <c r="Z1237" s="2"/>
      <c r="AA1237" s="2"/>
      <c r="AB1237" s="2"/>
      <c r="AC1237" s="2"/>
      <c r="AD1237" s="2"/>
      <c r="AE1237" s="2"/>
      <c r="AF1237" s="2"/>
      <c r="AG1237" s="2"/>
      <c r="AH1237" s="2"/>
      <c r="AI1237" s="2"/>
      <c r="AJ1237" s="2"/>
      <c r="AK1237" s="2"/>
      <c r="AL1237" s="2"/>
      <c r="AM1237" s="2"/>
      <c r="AN1237" s="2"/>
      <c r="AO1237" s="2"/>
      <c r="AP1237" s="2"/>
      <c r="AQ1237" s="2"/>
      <c r="AR1237" s="2"/>
      <c r="AS1237" s="2"/>
      <c r="AT1237" s="2"/>
      <c r="AU1237" s="2"/>
      <c r="AV1237" s="2"/>
      <c r="AW1237" s="2"/>
      <c r="AX1237" s="2"/>
      <c r="AY1237" s="2"/>
      <c r="AZ1237" s="2"/>
      <c r="BA1237" s="2"/>
      <c r="BB1237" s="2"/>
      <c r="BC1237" s="2"/>
      <c r="BD1237" s="2"/>
      <c r="BE1237" s="2"/>
      <c r="BF1237" s="2"/>
      <c r="BG1237" s="2"/>
      <c r="BH1237" s="2"/>
      <c r="BI1237" s="2"/>
      <c r="BJ1237" s="2"/>
      <c r="BK1237" s="2"/>
      <c r="BL1237" s="2"/>
      <c r="BM1237" s="2"/>
      <c r="BN1237" s="2"/>
      <c r="BO1237" s="2"/>
      <c r="BP1237" s="2"/>
      <c r="BQ1237" s="2"/>
      <c r="BR1237" s="2"/>
      <c r="BS1237" s="2"/>
      <c r="BT1237" s="2"/>
      <c r="BU1237" s="2"/>
      <c r="BV1237" s="2"/>
      <c r="BW1237" s="2"/>
      <c r="BX1237" s="2"/>
      <c r="BY1237" s="2"/>
      <c r="BZ1237" s="2"/>
      <c r="CA1237" s="2"/>
    </row>
    <row r="1238" spans="1:79" x14ac:dyDescent="0.3">
      <c r="A1238" s="2"/>
      <c r="B1238" s="2"/>
      <c r="C1238" s="2"/>
      <c r="D1238" s="2"/>
      <c r="E1238" s="2"/>
      <c r="F1238" s="2"/>
      <c r="G1238" s="2"/>
      <c r="H1238" s="2"/>
      <c r="I1238" s="2"/>
      <c r="J1238" s="2"/>
      <c r="K1238" s="2"/>
      <c r="L1238" s="2"/>
      <c r="M1238" s="2"/>
      <c r="N1238" s="2"/>
      <c r="O1238" s="2"/>
      <c r="P1238" s="2"/>
      <c r="Q1238" s="2"/>
      <c r="R1238" s="2"/>
      <c r="S1238" s="2"/>
      <c r="T1238" s="2"/>
      <c r="U1238" s="2"/>
      <c r="V1238" s="2"/>
      <c r="W1238" s="2"/>
      <c r="X1238" s="2"/>
      <c r="Y1238" s="2"/>
      <c r="Z1238" s="2"/>
      <c r="AA1238" s="2"/>
      <c r="AB1238" s="2"/>
      <c r="AC1238" s="2"/>
      <c r="AD1238" s="2"/>
      <c r="AE1238" s="2"/>
      <c r="AF1238" s="2"/>
      <c r="AG1238" s="2"/>
      <c r="AH1238" s="2"/>
      <c r="AI1238" s="2"/>
      <c r="AJ1238" s="2"/>
      <c r="AK1238" s="2"/>
      <c r="AL1238" s="2"/>
      <c r="AM1238" s="2"/>
      <c r="AN1238" s="2"/>
      <c r="AO1238" s="2"/>
      <c r="AP1238" s="2"/>
      <c r="AQ1238" s="2"/>
      <c r="AR1238" s="2"/>
      <c r="AS1238" s="2"/>
      <c r="AT1238" s="2"/>
      <c r="AU1238" s="2"/>
      <c r="AV1238" s="2"/>
      <c r="AW1238" s="2"/>
      <c r="AX1238" s="2"/>
      <c r="AY1238" s="2"/>
      <c r="AZ1238" s="2"/>
      <c r="BA1238" s="2"/>
      <c r="BB1238" s="2"/>
      <c r="BC1238" s="2"/>
      <c r="BD1238" s="2"/>
      <c r="BE1238" s="2"/>
      <c r="BF1238" s="2"/>
      <c r="BG1238" s="2"/>
      <c r="BH1238" s="2"/>
      <c r="BI1238" s="2"/>
      <c r="BJ1238" s="2"/>
      <c r="BK1238" s="2"/>
      <c r="BL1238" s="2"/>
      <c r="BM1238" s="2"/>
      <c r="BN1238" s="2"/>
      <c r="BO1238" s="2"/>
      <c r="BP1238" s="2"/>
      <c r="BQ1238" s="2"/>
      <c r="BR1238" s="2"/>
      <c r="BS1238" s="2"/>
      <c r="BT1238" s="2"/>
      <c r="BU1238" s="2"/>
      <c r="BV1238" s="2"/>
      <c r="BW1238" s="2"/>
      <c r="BX1238" s="2"/>
      <c r="BY1238" s="2"/>
      <c r="BZ1238" s="2"/>
      <c r="CA1238" s="2"/>
    </row>
    <row r="1239" spans="1:79" x14ac:dyDescent="0.3">
      <c r="A1239" s="2"/>
      <c r="B1239" s="2"/>
      <c r="C1239" s="2"/>
      <c r="D1239" s="2"/>
      <c r="E1239" s="2"/>
      <c r="F1239" s="2"/>
      <c r="G1239" s="2"/>
      <c r="H1239" s="2"/>
      <c r="I1239" s="2"/>
      <c r="J1239" s="2"/>
      <c r="K1239" s="2"/>
      <c r="L1239" s="2"/>
      <c r="M1239" s="2"/>
      <c r="N1239" s="2"/>
      <c r="O1239" s="2"/>
      <c r="P1239" s="2"/>
      <c r="Q1239" s="2"/>
      <c r="R1239" s="2"/>
      <c r="S1239" s="2"/>
      <c r="T1239" s="2"/>
      <c r="U1239" s="2"/>
      <c r="V1239" s="2"/>
      <c r="W1239" s="2"/>
      <c r="X1239" s="2"/>
      <c r="Y1239" s="2"/>
      <c r="Z1239" s="2"/>
      <c r="AA1239" s="2"/>
      <c r="AB1239" s="2"/>
      <c r="AC1239" s="2"/>
      <c r="AD1239" s="2"/>
      <c r="AE1239" s="2"/>
      <c r="AF1239" s="2"/>
      <c r="AG1239" s="2"/>
      <c r="AH1239" s="2"/>
      <c r="AI1239" s="2"/>
      <c r="AJ1239" s="2"/>
      <c r="AK1239" s="2"/>
      <c r="AL1239" s="2"/>
      <c r="AM1239" s="2"/>
      <c r="AN1239" s="2"/>
      <c r="AO1239" s="2"/>
      <c r="AP1239" s="2"/>
      <c r="AQ1239" s="2"/>
      <c r="AR1239" s="2"/>
      <c r="AS1239" s="2"/>
      <c r="AT1239" s="2"/>
      <c r="AU1239" s="2"/>
      <c r="AV1239" s="2"/>
      <c r="AW1239" s="2"/>
      <c r="AX1239" s="2"/>
      <c r="AY1239" s="2"/>
      <c r="AZ1239" s="2"/>
      <c r="BA1239" s="2"/>
      <c r="BB1239" s="2"/>
      <c r="BC1239" s="2"/>
      <c r="BD1239" s="2"/>
      <c r="BE1239" s="2"/>
      <c r="BF1239" s="2"/>
      <c r="BG1239" s="2"/>
      <c r="BH1239" s="2"/>
      <c r="BI1239" s="2"/>
      <c r="BJ1239" s="2"/>
      <c r="BK1239" s="2"/>
      <c r="BL1239" s="2"/>
      <c r="BM1239" s="2"/>
      <c r="BN1239" s="2"/>
      <c r="BO1239" s="2"/>
      <c r="BP1239" s="2"/>
      <c r="BQ1239" s="2"/>
      <c r="BR1239" s="2"/>
      <c r="BS1239" s="2"/>
      <c r="BT1239" s="2"/>
      <c r="BU1239" s="2"/>
      <c r="BV1239" s="2"/>
      <c r="BW1239" s="2"/>
      <c r="BX1239" s="2"/>
      <c r="BY1239" s="2"/>
      <c r="BZ1239" s="2"/>
      <c r="CA1239" s="2"/>
    </row>
    <row r="1240" spans="1:79" x14ac:dyDescent="0.3">
      <c r="A1240" s="2"/>
      <c r="B1240" s="2"/>
      <c r="C1240" s="2"/>
      <c r="D1240" s="2"/>
      <c r="E1240" s="2"/>
      <c r="F1240" s="2"/>
      <c r="G1240" s="2"/>
      <c r="H1240" s="2"/>
      <c r="I1240" s="2"/>
      <c r="J1240" s="2"/>
      <c r="K1240" s="2"/>
      <c r="L1240" s="2"/>
      <c r="M1240" s="2"/>
      <c r="N1240" s="2"/>
      <c r="O1240" s="2"/>
      <c r="P1240" s="2"/>
      <c r="Q1240" s="2"/>
      <c r="R1240" s="2"/>
      <c r="S1240" s="2"/>
      <c r="T1240" s="2"/>
      <c r="U1240" s="2"/>
      <c r="V1240" s="2"/>
      <c r="W1240" s="2"/>
      <c r="X1240" s="2"/>
      <c r="Y1240" s="2"/>
      <c r="Z1240" s="2"/>
      <c r="AA1240" s="2"/>
      <c r="AB1240" s="2"/>
      <c r="AC1240" s="2"/>
      <c r="AD1240" s="2"/>
      <c r="AE1240" s="2"/>
      <c r="AF1240" s="2"/>
      <c r="AG1240" s="2"/>
      <c r="AH1240" s="2"/>
      <c r="AI1240" s="2"/>
      <c r="AJ1240" s="2"/>
      <c r="AK1240" s="2"/>
      <c r="AL1240" s="2"/>
      <c r="AM1240" s="2"/>
      <c r="AN1240" s="2"/>
      <c r="AO1240" s="2"/>
      <c r="AP1240" s="2"/>
      <c r="AQ1240" s="2"/>
      <c r="AR1240" s="2"/>
      <c r="AS1240" s="2"/>
      <c r="AT1240" s="2"/>
      <c r="AU1240" s="2"/>
      <c r="AV1240" s="2"/>
      <c r="AW1240" s="2"/>
      <c r="AX1240" s="2"/>
      <c r="AY1240" s="2"/>
      <c r="AZ1240" s="2"/>
      <c r="BA1240" s="2"/>
      <c r="BB1240" s="2"/>
      <c r="BC1240" s="2"/>
      <c r="BD1240" s="2"/>
      <c r="BE1240" s="2"/>
      <c r="BF1240" s="2"/>
      <c r="BG1240" s="2"/>
      <c r="BH1240" s="2"/>
      <c r="BI1240" s="2"/>
      <c r="BJ1240" s="2"/>
      <c r="BK1240" s="2"/>
      <c r="BL1240" s="2"/>
      <c r="BM1240" s="2"/>
      <c r="BN1240" s="2"/>
      <c r="BO1240" s="2"/>
      <c r="BP1240" s="2"/>
      <c r="BQ1240" s="2"/>
      <c r="BR1240" s="2"/>
      <c r="BS1240" s="2"/>
      <c r="BT1240" s="2"/>
      <c r="BU1240" s="2"/>
      <c r="BV1240" s="2"/>
      <c r="BW1240" s="2"/>
      <c r="BX1240" s="2"/>
      <c r="BY1240" s="2"/>
      <c r="BZ1240" s="2"/>
      <c r="CA1240" s="2"/>
    </row>
    <row r="1241" spans="1:79" x14ac:dyDescent="0.3">
      <c r="A1241" s="2"/>
      <c r="B1241" s="2"/>
      <c r="C1241" s="2"/>
      <c r="D1241" s="2"/>
      <c r="E1241" s="2"/>
      <c r="F1241" s="2"/>
      <c r="G1241" s="2"/>
      <c r="H1241" s="2"/>
      <c r="I1241" s="2"/>
      <c r="J1241" s="2"/>
      <c r="K1241" s="2"/>
      <c r="L1241" s="2"/>
      <c r="M1241" s="2"/>
      <c r="N1241" s="2"/>
      <c r="O1241" s="2"/>
      <c r="P1241" s="2"/>
      <c r="Q1241" s="2"/>
      <c r="R1241" s="2"/>
      <c r="S1241" s="2"/>
      <c r="T1241" s="2"/>
      <c r="U1241" s="2"/>
      <c r="V1241" s="2"/>
      <c r="W1241" s="2"/>
      <c r="X1241" s="2"/>
      <c r="Y1241" s="2"/>
      <c r="Z1241" s="2"/>
      <c r="AA1241" s="2"/>
      <c r="AB1241" s="2"/>
      <c r="AC1241" s="2"/>
      <c r="AD1241" s="2"/>
      <c r="AE1241" s="2"/>
      <c r="AF1241" s="2"/>
      <c r="AG1241" s="2"/>
      <c r="AH1241" s="2"/>
      <c r="AI1241" s="2"/>
      <c r="AJ1241" s="2"/>
      <c r="AK1241" s="2"/>
      <c r="AL1241" s="2"/>
      <c r="AM1241" s="2"/>
      <c r="AN1241" s="2"/>
      <c r="AO1241" s="2"/>
      <c r="AP1241" s="2"/>
      <c r="AQ1241" s="2"/>
      <c r="AR1241" s="2"/>
      <c r="AS1241" s="2"/>
      <c r="AT1241" s="2"/>
      <c r="AU1241" s="2"/>
      <c r="AV1241" s="2"/>
      <c r="AW1241" s="2"/>
      <c r="AX1241" s="2"/>
      <c r="AY1241" s="2"/>
      <c r="AZ1241" s="2"/>
      <c r="BA1241" s="2"/>
      <c r="BB1241" s="2"/>
      <c r="BC1241" s="2"/>
      <c r="BD1241" s="2"/>
      <c r="BE1241" s="2"/>
      <c r="BF1241" s="2"/>
      <c r="BG1241" s="2"/>
      <c r="BH1241" s="2"/>
      <c r="BI1241" s="2"/>
      <c r="BJ1241" s="2"/>
      <c r="BK1241" s="2"/>
      <c r="BL1241" s="2"/>
      <c r="BM1241" s="2"/>
      <c r="BN1241" s="2"/>
      <c r="BO1241" s="2"/>
      <c r="BP1241" s="2"/>
      <c r="BQ1241" s="2"/>
      <c r="BR1241" s="2"/>
      <c r="BS1241" s="2"/>
      <c r="BT1241" s="2"/>
      <c r="BU1241" s="2"/>
      <c r="BV1241" s="2"/>
      <c r="BW1241" s="2"/>
      <c r="BX1241" s="2"/>
      <c r="BY1241" s="2"/>
      <c r="BZ1241" s="2"/>
      <c r="CA1241" s="2"/>
    </row>
    <row r="1242" spans="1:79" x14ac:dyDescent="0.3">
      <c r="A1242" s="2"/>
      <c r="B1242" s="2"/>
      <c r="C1242" s="2"/>
      <c r="D1242" s="2"/>
      <c r="E1242" s="2"/>
      <c r="F1242" s="2"/>
      <c r="G1242" s="2"/>
      <c r="H1242" s="2"/>
      <c r="I1242" s="2"/>
      <c r="J1242" s="2"/>
      <c r="K1242" s="2"/>
      <c r="L1242" s="2"/>
      <c r="M1242" s="2"/>
      <c r="N1242" s="2"/>
      <c r="O1242" s="2"/>
      <c r="P1242" s="2"/>
      <c r="Q1242" s="2"/>
      <c r="R1242" s="2"/>
      <c r="S1242" s="2"/>
      <c r="T1242" s="2"/>
      <c r="U1242" s="2"/>
      <c r="V1242" s="2"/>
      <c r="W1242" s="2"/>
      <c r="X1242" s="2"/>
      <c r="Y1242" s="2"/>
      <c r="Z1242" s="2"/>
      <c r="AA1242" s="2"/>
      <c r="AB1242" s="2"/>
      <c r="AC1242" s="2"/>
      <c r="AD1242" s="2"/>
      <c r="AE1242" s="2"/>
      <c r="AF1242" s="2"/>
      <c r="AG1242" s="2"/>
      <c r="AH1242" s="2"/>
      <c r="AI1242" s="2"/>
      <c r="AJ1242" s="2"/>
      <c r="AK1242" s="2"/>
      <c r="AL1242" s="2"/>
      <c r="AM1242" s="2"/>
      <c r="AN1242" s="2"/>
      <c r="AO1242" s="2"/>
      <c r="AP1242" s="2"/>
      <c r="AQ1242" s="2"/>
      <c r="AR1242" s="2"/>
      <c r="AS1242" s="2"/>
      <c r="AT1242" s="2"/>
      <c r="AU1242" s="2"/>
      <c r="AV1242" s="2"/>
      <c r="AW1242" s="2"/>
      <c r="AX1242" s="2"/>
      <c r="AY1242" s="2"/>
      <c r="AZ1242" s="2"/>
      <c r="BA1242" s="2"/>
      <c r="BB1242" s="2"/>
      <c r="BC1242" s="2"/>
      <c r="BD1242" s="2"/>
      <c r="BE1242" s="2"/>
      <c r="BF1242" s="2"/>
      <c r="BG1242" s="2"/>
      <c r="BH1242" s="2"/>
      <c r="BI1242" s="2"/>
      <c r="BJ1242" s="2"/>
      <c r="BK1242" s="2"/>
      <c r="BL1242" s="2"/>
      <c r="BM1242" s="2"/>
      <c r="BN1242" s="2"/>
      <c r="BO1242" s="2"/>
      <c r="BP1242" s="2"/>
      <c r="BQ1242" s="2"/>
      <c r="BR1242" s="2"/>
      <c r="BS1242" s="2"/>
      <c r="BT1242" s="2"/>
      <c r="BU1242" s="2"/>
      <c r="BV1242" s="2"/>
      <c r="BW1242" s="2"/>
      <c r="BX1242" s="2"/>
      <c r="BY1242" s="2"/>
      <c r="BZ1242" s="2"/>
      <c r="CA1242" s="2"/>
    </row>
    <row r="1243" spans="1:79" x14ac:dyDescent="0.3">
      <c r="A1243" s="2"/>
      <c r="B1243" s="2"/>
      <c r="C1243" s="2"/>
      <c r="D1243" s="2"/>
      <c r="E1243" s="2"/>
      <c r="F1243" s="2"/>
      <c r="G1243" s="2"/>
      <c r="H1243" s="2"/>
      <c r="I1243" s="2"/>
      <c r="J1243" s="2"/>
      <c r="K1243" s="2"/>
      <c r="L1243" s="2"/>
      <c r="M1243" s="2"/>
      <c r="N1243" s="2"/>
      <c r="O1243" s="2"/>
      <c r="P1243" s="2"/>
      <c r="Q1243" s="2"/>
      <c r="R1243" s="2"/>
      <c r="S1243" s="2"/>
      <c r="T1243" s="2"/>
      <c r="U1243" s="2"/>
      <c r="V1243" s="2"/>
      <c r="W1243" s="2"/>
      <c r="X1243" s="2"/>
      <c r="Y1243" s="2"/>
      <c r="Z1243" s="2"/>
      <c r="AA1243" s="2"/>
      <c r="AB1243" s="2"/>
      <c r="AC1243" s="2"/>
      <c r="AD1243" s="2"/>
      <c r="AE1243" s="2"/>
      <c r="AF1243" s="2"/>
      <c r="AG1243" s="2"/>
      <c r="AH1243" s="2"/>
      <c r="AI1243" s="2"/>
      <c r="AJ1243" s="2"/>
      <c r="AK1243" s="2"/>
      <c r="AL1243" s="2"/>
      <c r="AM1243" s="2"/>
      <c r="AN1243" s="2"/>
      <c r="AO1243" s="2"/>
      <c r="AP1243" s="2"/>
      <c r="AQ1243" s="2"/>
      <c r="AR1243" s="2"/>
      <c r="AS1243" s="2"/>
      <c r="AT1243" s="2"/>
      <c r="AU1243" s="2"/>
      <c r="AV1243" s="2"/>
      <c r="AW1243" s="2"/>
      <c r="AX1243" s="2"/>
      <c r="AY1243" s="2"/>
      <c r="AZ1243" s="2"/>
      <c r="BA1243" s="2"/>
      <c r="BB1243" s="2"/>
      <c r="BC1243" s="2"/>
      <c r="BD1243" s="2"/>
      <c r="BE1243" s="2"/>
      <c r="BF1243" s="2"/>
      <c r="BG1243" s="2"/>
      <c r="BH1243" s="2"/>
      <c r="BI1243" s="2"/>
      <c r="BJ1243" s="2"/>
      <c r="BK1243" s="2"/>
      <c r="BL1243" s="2"/>
      <c r="BM1243" s="2"/>
      <c r="BN1243" s="2"/>
      <c r="BO1243" s="2"/>
      <c r="BP1243" s="2"/>
      <c r="BQ1243" s="2"/>
      <c r="BR1243" s="2"/>
      <c r="BS1243" s="2"/>
      <c r="BT1243" s="2"/>
      <c r="BU1243" s="2"/>
      <c r="BV1243" s="2"/>
      <c r="BW1243" s="2"/>
      <c r="BX1243" s="2"/>
      <c r="BY1243" s="2"/>
      <c r="BZ1243" s="2"/>
      <c r="CA1243" s="2"/>
    </row>
    <row r="1244" spans="1:79" x14ac:dyDescent="0.3">
      <c r="A1244" s="2"/>
      <c r="B1244" s="2"/>
      <c r="C1244" s="2"/>
      <c r="D1244" s="2"/>
      <c r="E1244" s="2"/>
      <c r="F1244" s="2"/>
      <c r="G1244" s="2"/>
      <c r="H1244" s="2"/>
      <c r="I1244" s="2"/>
      <c r="J1244" s="2"/>
      <c r="K1244" s="2"/>
      <c r="L1244" s="2"/>
      <c r="M1244" s="2"/>
      <c r="N1244" s="2"/>
      <c r="O1244" s="2"/>
      <c r="P1244" s="2"/>
      <c r="Q1244" s="2"/>
      <c r="R1244" s="2"/>
      <c r="S1244" s="2"/>
      <c r="T1244" s="2"/>
      <c r="U1244" s="2"/>
      <c r="V1244" s="2"/>
      <c r="W1244" s="2"/>
      <c r="X1244" s="2"/>
      <c r="Y1244" s="2"/>
      <c r="Z1244" s="2"/>
      <c r="AA1244" s="2"/>
      <c r="AB1244" s="2"/>
      <c r="AC1244" s="2"/>
      <c r="AD1244" s="2"/>
      <c r="AE1244" s="2"/>
      <c r="AF1244" s="2"/>
      <c r="AG1244" s="2"/>
      <c r="AH1244" s="2"/>
      <c r="AI1244" s="2"/>
      <c r="AJ1244" s="2"/>
      <c r="AK1244" s="2"/>
      <c r="AL1244" s="2"/>
      <c r="AM1244" s="2"/>
      <c r="AN1244" s="2"/>
      <c r="AO1244" s="2"/>
      <c r="AP1244" s="2"/>
      <c r="AQ1244" s="2"/>
      <c r="AR1244" s="2"/>
      <c r="AS1244" s="2"/>
      <c r="AT1244" s="2"/>
      <c r="AU1244" s="2"/>
      <c r="AV1244" s="2"/>
      <c r="AW1244" s="2"/>
      <c r="AX1244" s="2"/>
      <c r="AY1244" s="2"/>
      <c r="AZ1244" s="2"/>
      <c r="BA1244" s="2"/>
      <c r="BB1244" s="2"/>
      <c r="BC1244" s="2"/>
      <c r="BD1244" s="2"/>
      <c r="BE1244" s="2"/>
      <c r="BF1244" s="2"/>
      <c r="BG1244" s="2"/>
      <c r="BH1244" s="2"/>
      <c r="BI1244" s="2"/>
      <c r="BJ1244" s="2"/>
      <c r="BK1244" s="2"/>
      <c r="BL1244" s="2"/>
      <c r="BM1244" s="2"/>
      <c r="BN1244" s="2"/>
      <c r="BO1244" s="2"/>
      <c r="BP1244" s="2"/>
      <c r="BQ1244" s="2"/>
      <c r="BR1244" s="2"/>
      <c r="BS1244" s="2"/>
      <c r="BT1244" s="2"/>
      <c r="BU1244" s="2"/>
      <c r="BV1244" s="2"/>
      <c r="BW1244" s="2"/>
      <c r="BX1244" s="2"/>
      <c r="BY1244" s="2"/>
      <c r="BZ1244" s="2"/>
      <c r="CA1244" s="2"/>
    </row>
    <row r="1245" spans="1:79" x14ac:dyDescent="0.3">
      <c r="A1245" s="2"/>
      <c r="B1245" s="2"/>
      <c r="C1245" s="2"/>
      <c r="D1245" s="2"/>
      <c r="E1245" s="2"/>
      <c r="F1245" s="2"/>
      <c r="G1245" s="2"/>
      <c r="H1245" s="2"/>
      <c r="I1245" s="2"/>
      <c r="J1245" s="2"/>
      <c r="K1245" s="2"/>
      <c r="L1245" s="2"/>
      <c r="M1245" s="2"/>
      <c r="N1245" s="2"/>
      <c r="O1245" s="2"/>
      <c r="P1245" s="2"/>
      <c r="Q1245" s="2"/>
      <c r="R1245" s="2"/>
      <c r="S1245" s="2"/>
      <c r="T1245" s="2"/>
      <c r="U1245" s="2"/>
      <c r="V1245" s="2"/>
      <c r="W1245" s="2"/>
      <c r="X1245" s="2"/>
      <c r="Y1245" s="2"/>
      <c r="Z1245" s="2"/>
      <c r="AA1245" s="2"/>
      <c r="AB1245" s="2"/>
      <c r="AC1245" s="2"/>
      <c r="AD1245" s="2"/>
      <c r="AE1245" s="2"/>
      <c r="AF1245" s="2"/>
      <c r="AG1245" s="2"/>
      <c r="AH1245" s="2"/>
      <c r="AI1245" s="2"/>
      <c r="AJ1245" s="2"/>
      <c r="AK1245" s="2"/>
      <c r="AL1245" s="2"/>
      <c r="AM1245" s="2"/>
      <c r="AN1245" s="2"/>
      <c r="AO1245" s="2"/>
      <c r="AP1245" s="2"/>
      <c r="AQ1245" s="2"/>
      <c r="AR1245" s="2"/>
      <c r="AS1245" s="2"/>
      <c r="AT1245" s="2"/>
      <c r="AU1245" s="2"/>
      <c r="AV1245" s="2"/>
      <c r="AW1245" s="2"/>
      <c r="AX1245" s="2"/>
      <c r="AY1245" s="2"/>
      <c r="AZ1245" s="2"/>
      <c r="BA1245" s="2"/>
      <c r="BB1245" s="2"/>
      <c r="BC1245" s="2"/>
      <c r="BD1245" s="2"/>
      <c r="BE1245" s="2"/>
      <c r="BF1245" s="2"/>
      <c r="BG1245" s="2"/>
      <c r="BH1245" s="2"/>
      <c r="BI1245" s="2"/>
      <c r="BJ1245" s="2"/>
      <c r="BK1245" s="2"/>
      <c r="BL1245" s="2"/>
      <c r="BM1245" s="2"/>
      <c r="BN1245" s="2"/>
      <c r="BO1245" s="2"/>
      <c r="BP1245" s="2"/>
      <c r="BQ1245" s="2"/>
      <c r="BR1245" s="2"/>
      <c r="BS1245" s="2"/>
      <c r="BT1245" s="2"/>
      <c r="BU1245" s="2"/>
      <c r="BV1245" s="2"/>
      <c r="BW1245" s="2"/>
      <c r="BX1245" s="2"/>
      <c r="BY1245" s="2"/>
      <c r="BZ1245" s="2"/>
      <c r="CA1245" s="2"/>
    </row>
    <row r="1246" spans="1:79" x14ac:dyDescent="0.3">
      <c r="A1246" s="2"/>
      <c r="B1246" s="2"/>
      <c r="C1246" s="2"/>
      <c r="D1246" s="2"/>
      <c r="E1246" s="2"/>
      <c r="F1246" s="2"/>
      <c r="G1246" s="2"/>
      <c r="H1246" s="2"/>
      <c r="I1246" s="2"/>
      <c r="J1246" s="2"/>
      <c r="K1246" s="2"/>
      <c r="L1246" s="2"/>
      <c r="M1246" s="2"/>
      <c r="N1246" s="2"/>
      <c r="O1246" s="2"/>
      <c r="P1246" s="2"/>
      <c r="Q1246" s="2"/>
      <c r="R1246" s="2"/>
      <c r="S1246" s="2"/>
      <c r="T1246" s="2"/>
      <c r="U1246" s="2"/>
      <c r="V1246" s="2"/>
      <c r="W1246" s="2"/>
      <c r="X1246" s="2"/>
      <c r="Y1246" s="2"/>
      <c r="Z1246" s="2"/>
      <c r="AA1246" s="2"/>
      <c r="AB1246" s="2"/>
      <c r="AC1246" s="2"/>
      <c r="AD1246" s="2"/>
      <c r="AE1246" s="2"/>
      <c r="AF1246" s="2"/>
      <c r="AG1246" s="2"/>
      <c r="AH1246" s="2"/>
      <c r="AI1246" s="2"/>
      <c r="AJ1246" s="2"/>
      <c r="AK1246" s="2"/>
      <c r="AL1246" s="2"/>
      <c r="AM1246" s="2"/>
      <c r="AN1246" s="2"/>
      <c r="AO1246" s="2"/>
      <c r="AP1246" s="2"/>
      <c r="AQ1246" s="2"/>
      <c r="AR1246" s="2"/>
      <c r="AS1246" s="2"/>
      <c r="AT1246" s="2"/>
      <c r="AU1246" s="2"/>
      <c r="AV1246" s="2"/>
      <c r="AW1246" s="2"/>
      <c r="AX1246" s="2"/>
      <c r="AY1246" s="2"/>
      <c r="AZ1246" s="2"/>
      <c r="BA1246" s="2"/>
      <c r="BB1246" s="2"/>
      <c r="BC1246" s="2"/>
      <c r="BD1246" s="2"/>
      <c r="BE1246" s="2"/>
      <c r="BF1246" s="2"/>
      <c r="BG1246" s="2"/>
      <c r="BH1246" s="2"/>
      <c r="BI1246" s="2"/>
      <c r="BJ1246" s="2"/>
      <c r="BK1246" s="2"/>
      <c r="BL1246" s="2"/>
      <c r="BM1246" s="2"/>
      <c r="BN1246" s="2"/>
      <c r="BO1246" s="2"/>
      <c r="BP1246" s="2"/>
      <c r="BQ1246" s="2"/>
      <c r="BR1246" s="2"/>
      <c r="BS1246" s="2"/>
      <c r="BT1246" s="2"/>
      <c r="BU1246" s="2"/>
      <c r="BV1246" s="2"/>
      <c r="BW1246" s="2"/>
      <c r="BX1246" s="2"/>
      <c r="BY1246" s="2"/>
      <c r="BZ1246" s="2"/>
      <c r="CA1246" s="2"/>
    </row>
    <row r="1247" spans="1:79" x14ac:dyDescent="0.3">
      <c r="A1247" s="2"/>
      <c r="B1247" s="2"/>
      <c r="C1247" s="2"/>
      <c r="D1247" s="2"/>
      <c r="E1247" s="2"/>
      <c r="F1247" s="2"/>
      <c r="G1247" s="2"/>
      <c r="H1247" s="2"/>
      <c r="I1247" s="2"/>
      <c r="J1247" s="2"/>
      <c r="K1247" s="2"/>
      <c r="L1247" s="2"/>
      <c r="M1247" s="2"/>
      <c r="N1247" s="2"/>
      <c r="O1247" s="2"/>
      <c r="P1247" s="2"/>
      <c r="Q1247" s="2"/>
      <c r="R1247" s="2"/>
      <c r="S1247" s="2"/>
      <c r="T1247" s="2"/>
      <c r="U1247" s="2"/>
      <c r="V1247" s="2"/>
      <c r="W1247" s="2"/>
      <c r="X1247" s="2"/>
      <c r="Y1247" s="2"/>
      <c r="Z1247" s="2"/>
      <c r="AA1247" s="2"/>
      <c r="AB1247" s="2"/>
      <c r="AC1247" s="2"/>
      <c r="AD1247" s="2"/>
      <c r="AE1247" s="2"/>
      <c r="AF1247" s="2"/>
      <c r="AG1247" s="2"/>
      <c r="AH1247" s="2"/>
      <c r="AI1247" s="2"/>
      <c r="AJ1247" s="2"/>
      <c r="AK1247" s="2"/>
      <c r="AL1247" s="2"/>
      <c r="AM1247" s="2"/>
      <c r="AN1247" s="2"/>
      <c r="AO1247" s="2"/>
      <c r="AP1247" s="2"/>
      <c r="AQ1247" s="2"/>
      <c r="AR1247" s="2"/>
      <c r="AS1247" s="2"/>
      <c r="AT1247" s="2"/>
      <c r="AU1247" s="2"/>
      <c r="AV1247" s="2"/>
      <c r="AW1247" s="2"/>
      <c r="AX1247" s="2"/>
      <c r="AY1247" s="2"/>
      <c r="AZ1247" s="2"/>
      <c r="BA1247" s="2"/>
      <c r="BB1247" s="2"/>
      <c r="BC1247" s="2"/>
      <c r="BD1247" s="2"/>
      <c r="BE1247" s="2"/>
      <c r="BF1247" s="2"/>
      <c r="BG1247" s="2"/>
      <c r="BH1247" s="2"/>
      <c r="BI1247" s="2"/>
      <c r="BJ1247" s="2"/>
      <c r="BK1247" s="2"/>
      <c r="BL1247" s="2"/>
      <c r="BM1247" s="2"/>
      <c r="BN1247" s="2"/>
      <c r="BO1247" s="2"/>
      <c r="BP1247" s="2"/>
      <c r="BQ1247" s="2"/>
      <c r="BR1247" s="2"/>
      <c r="BS1247" s="2"/>
      <c r="BT1247" s="2"/>
      <c r="BU1247" s="2"/>
      <c r="BV1247" s="2"/>
      <c r="BW1247" s="2"/>
      <c r="BX1247" s="2"/>
      <c r="BY1247" s="2"/>
      <c r="BZ1247" s="2"/>
      <c r="CA1247" s="2"/>
    </row>
    <row r="1248" spans="1:79" x14ac:dyDescent="0.3">
      <c r="A1248" s="2"/>
      <c r="B1248" s="2"/>
      <c r="C1248" s="2"/>
      <c r="D1248" s="2"/>
      <c r="E1248" s="2"/>
      <c r="F1248" s="2"/>
      <c r="G1248" s="2"/>
      <c r="H1248" s="2"/>
      <c r="I1248" s="2"/>
      <c r="J1248" s="2"/>
      <c r="K1248" s="2"/>
      <c r="L1248" s="2"/>
      <c r="M1248" s="2"/>
      <c r="N1248" s="2"/>
      <c r="O1248" s="2"/>
      <c r="P1248" s="2"/>
      <c r="Q1248" s="2"/>
      <c r="R1248" s="2"/>
      <c r="S1248" s="2"/>
      <c r="T1248" s="2"/>
      <c r="U1248" s="2"/>
      <c r="V1248" s="2"/>
      <c r="W1248" s="2"/>
      <c r="X1248" s="2"/>
      <c r="Y1248" s="2"/>
      <c r="Z1248" s="2"/>
      <c r="AA1248" s="2"/>
      <c r="AB1248" s="2"/>
      <c r="AC1248" s="2"/>
      <c r="AD1248" s="2"/>
      <c r="AE1248" s="2"/>
      <c r="AF1248" s="2"/>
      <c r="AG1248" s="2"/>
      <c r="AH1248" s="2"/>
      <c r="AI1248" s="2"/>
      <c r="AJ1248" s="2"/>
      <c r="AK1248" s="2"/>
      <c r="AL1248" s="2"/>
      <c r="AM1248" s="2"/>
      <c r="AN1248" s="2"/>
      <c r="AO1248" s="2"/>
      <c r="AP1248" s="2"/>
      <c r="AQ1248" s="2"/>
      <c r="AR1248" s="2"/>
      <c r="AS1248" s="2"/>
      <c r="AT1248" s="2"/>
      <c r="AU1248" s="2"/>
      <c r="AV1248" s="2"/>
      <c r="AW1248" s="2"/>
      <c r="AX1248" s="2"/>
      <c r="AY1248" s="2"/>
      <c r="AZ1248" s="2"/>
      <c r="BA1248" s="2"/>
      <c r="BB1248" s="2"/>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c r="BY1248" s="2"/>
      <c r="BZ1248" s="2"/>
      <c r="CA1248" s="2"/>
    </row>
    <row r="1249" spans="1:79" x14ac:dyDescent="0.3">
      <c r="A1249" s="2"/>
      <c r="B1249" s="2"/>
      <c r="C1249" s="2"/>
      <c r="D1249" s="2"/>
      <c r="E1249" s="2"/>
      <c r="F1249" s="2"/>
      <c r="G1249" s="2"/>
      <c r="H1249" s="2"/>
      <c r="I1249" s="2"/>
      <c r="J1249" s="2"/>
      <c r="K1249" s="2"/>
      <c r="L1249" s="2"/>
      <c r="M1249" s="2"/>
      <c r="N1249" s="2"/>
      <c r="O1249" s="2"/>
      <c r="P1249" s="2"/>
      <c r="Q1249" s="2"/>
      <c r="R1249" s="2"/>
      <c r="S1249" s="2"/>
      <c r="T1249" s="2"/>
      <c r="U1249" s="2"/>
      <c r="V1249" s="2"/>
      <c r="W1249" s="2"/>
      <c r="X1249" s="2"/>
      <c r="Y1249" s="2"/>
      <c r="Z1249" s="2"/>
      <c r="AA1249" s="2"/>
      <c r="AB1249" s="2"/>
      <c r="AC1249" s="2"/>
      <c r="AD1249" s="2"/>
      <c r="AE1249" s="2"/>
      <c r="AF1249" s="2"/>
      <c r="AG1249" s="2"/>
      <c r="AH1249" s="2"/>
      <c r="AI1249" s="2"/>
      <c r="AJ1249" s="2"/>
      <c r="AK1249" s="2"/>
      <c r="AL1249" s="2"/>
      <c r="AM1249" s="2"/>
      <c r="AN1249" s="2"/>
      <c r="AO1249" s="2"/>
      <c r="AP1249" s="2"/>
      <c r="AQ1249" s="2"/>
      <c r="AR1249" s="2"/>
      <c r="AS1249" s="2"/>
      <c r="AT1249" s="2"/>
      <c r="AU1249" s="2"/>
      <c r="AV1249" s="2"/>
      <c r="AW1249" s="2"/>
      <c r="AX1249" s="2"/>
      <c r="AY1249" s="2"/>
      <c r="AZ1249" s="2"/>
      <c r="BA1249" s="2"/>
      <c r="BB1249" s="2"/>
      <c r="BC1249" s="2"/>
      <c r="BD1249" s="2"/>
      <c r="BE1249" s="2"/>
      <c r="BF1249" s="2"/>
      <c r="BG1249" s="2"/>
      <c r="BH1249" s="2"/>
      <c r="BI1249" s="2"/>
      <c r="BJ1249" s="2"/>
      <c r="BK1249" s="2"/>
      <c r="BL1249" s="2"/>
      <c r="BM1249" s="2"/>
      <c r="BN1249" s="2"/>
      <c r="BO1249" s="2"/>
      <c r="BP1249" s="2"/>
      <c r="BQ1249" s="2"/>
      <c r="BR1249" s="2"/>
      <c r="BS1249" s="2"/>
      <c r="BT1249" s="2"/>
      <c r="BU1249" s="2"/>
      <c r="BV1249" s="2"/>
      <c r="BW1249" s="2"/>
      <c r="BX1249" s="2"/>
      <c r="BY1249" s="2"/>
      <c r="BZ1249" s="2"/>
      <c r="CA1249" s="2"/>
    </row>
    <row r="1250" spans="1:79" x14ac:dyDescent="0.3">
      <c r="A1250" s="2"/>
      <c r="B1250" s="2"/>
      <c r="C1250" s="2"/>
      <c r="D1250" s="2"/>
      <c r="E1250" s="2"/>
      <c r="F1250" s="2"/>
      <c r="G1250" s="2"/>
      <c r="H1250" s="2"/>
      <c r="I1250" s="2"/>
      <c r="J1250" s="2"/>
      <c r="K1250" s="2"/>
      <c r="L1250" s="2"/>
      <c r="M1250" s="2"/>
      <c r="N1250" s="2"/>
      <c r="O1250" s="2"/>
      <c r="P1250" s="2"/>
      <c r="Q1250" s="2"/>
      <c r="R1250" s="2"/>
      <c r="S1250" s="2"/>
      <c r="T1250" s="2"/>
      <c r="U1250" s="2"/>
      <c r="V1250" s="2"/>
      <c r="W1250" s="2"/>
      <c r="X1250" s="2"/>
      <c r="Y1250" s="2"/>
      <c r="Z1250" s="2"/>
      <c r="AA1250" s="2"/>
      <c r="AB1250" s="2"/>
      <c r="AC1250" s="2"/>
      <c r="AD1250" s="2"/>
      <c r="AE1250" s="2"/>
      <c r="AF1250" s="2"/>
      <c r="AG1250" s="2"/>
      <c r="AH1250" s="2"/>
      <c r="AI1250" s="2"/>
      <c r="AJ1250" s="2"/>
      <c r="AK1250" s="2"/>
      <c r="AL1250" s="2"/>
      <c r="AM1250" s="2"/>
      <c r="AN1250" s="2"/>
      <c r="AO1250" s="2"/>
      <c r="AP1250" s="2"/>
      <c r="AQ1250" s="2"/>
      <c r="AR1250" s="2"/>
      <c r="AS1250" s="2"/>
      <c r="AT1250" s="2"/>
      <c r="AU1250" s="2"/>
      <c r="AV1250" s="2"/>
      <c r="AW1250" s="2"/>
      <c r="AX1250" s="2"/>
      <c r="AY1250" s="2"/>
      <c r="AZ1250" s="2"/>
      <c r="BA1250" s="2"/>
      <c r="BB1250" s="2"/>
      <c r="BC1250" s="2"/>
      <c r="BD1250" s="2"/>
      <c r="BE1250" s="2"/>
      <c r="BF1250" s="2"/>
      <c r="BG1250" s="2"/>
      <c r="BH1250" s="2"/>
      <c r="BI1250" s="2"/>
      <c r="BJ1250" s="2"/>
      <c r="BK1250" s="2"/>
      <c r="BL1250" s="2"/>
      <c r="BM1250" s="2"/>
      <c r="BN1250" s="2"/>
      <c r="BO1250" s="2"/>
      <c r="BP1250" s="2"/>
      <c r="BQ1250" s="2"/>
      <c r="BR1250" s="2"/>
      <c r="BS1250" s="2"/>
      <c r="BT1250" s="2"/>
      <c r="BU1250" s="2"/>
      <c r="BV1250" s="2"/>
      <c r="BW1250" s="2"/>
      <c r="BX1250" s="2"/>
      <c r="BY1250" s="2"/>
      <c r="BZ1250" s="2"/>
      <c r="CA1250" s="2"/>
    </row>
    <row r="1251" spans="1:79" x14ac:dyDescent="0.3">
      <c r="A1251" s="2"/>
      <c r="B1251" s="2"/>
      <c r="C1251" s="2"/>
      <c r="D1251" s="2"/>
      <c r="E1251" s="2"/>
      <c r="F1251" s="2"/>
      <c r="G1251" s="2"/>
      <c r="H1251" s="2"/>
      <c r="I1251" s="2"/>
      <c r="J1251" s="2"/>
      <c r="K1251" s="2"/>
      <c r="L1251" s="2"/>
      <c r="M1251" s="2"/>
      <c r="N1251" s="2"/>
      <c r="O1251" s="2"/>
      <c r="P1251" s="2"/>
      <c r="Q1251" s="2"/>
      <c r="R1251" s="2"/>
      <c r="S1251" s="2"/>
      <c r="T1251" s="2"/>
      <c r="U1251" s="2"/>
      <c r="V1251" s="2"/>
      <c r="W1251" s="2"/>
      <c r="X1251" s="2"/>
      <c r="Y1251" s="2"/>
      <c r="Z1251" s="2"/>
      <c r="AA1251" s="2"/>
      <c r="AB1251" s="2"/>
      <c r="AC1251" s="2"/>
      <c r="AD1251" s="2"/>
      <c r="AE1251" s="2"/>
      <c r="AF1251" s="2"/>
      <c r="AG1251" s="2"/>
      <c r="AH1251" s="2"/>
      <c r="AI1251" s="2"/>
      <c r="AJ1251" s="2"/>
      <c r="AK1251" s="2"/>
      <c r="AL1251" s="2"/>
      <c r="AM1251" s="2"/>
      <c r="AN1251" s="2"/>
      <c r="AO1251" s="2"/>
      <c r="AP1251" s="2"/>
      <c r="AQ1251" s="2"/>
      <c r="AR1251" s="2"/>
      <c r="AS1251" s="2"/>
      <c r="AT1251" s="2"/>
      <c r="AU1251" s="2"/>
      <c r="AV1251" s="2"/>
      <c r="AW1251" s="2"/>
      <c r="AX1251" s="2"/>
      <c r="AY1251" s="2"/>
      <c r="AZ1251" s="2"/>
      <c r="BA1251" s="2"/>
      <c r="BB1251" s="2"/>
      <c r="BC1251" s="2"/>
      <c r="BD1251" s="2"/>
      <c r="BE1251" s="2"/>
      <c r="BF1251" s="2"/>
      <c r="BG1251" s="2"/>
      <c r="BH1251" s="2"/>
      <c r="BI1251" s="2"/>
      <c r="BJ1251" s="2"/>
      <c r="BK1251" s="2"/>
      <c r="BL1251" s="2"/>
      <c r="BM1251" s="2"/>
      <c r="BN1251" s="2"/>
      <c r="BO1251" s="2"/>
      <c r="BP1251" s="2"/>
      <c r="BQ1251" s="2"/>
      <c r="BR1251" s="2"/>
      <c r="BS1251" s="2"/>
      <c r="BT1251" s="2"/>
      <c r="BU1251" s="2"/>
      <c r="BV1251" s="2"/>
      <c r="BW1251" s="2"/>
      <c r="BX1251" s="2"/>
      <c r="BY1251" s="2"/>
      <c r="BZ1251" s="2"/>
      <c r="CA1251" s="2"/>
    </row>
    <row r="1252" spans="1:79" x14ac:dyDescent="0.3">
      <c r="A1252" s="2"/>
      <c r="B1252" s="2"/>
      <c r="C1252" s="2"/>
      <c r="D1252" s="2"/>
      <c r="E1252" s="2"/>
      <c r="F1252" s="2"/>
      <c r="G1252" s="2"/>
      <c r="H1252" s="2"/>
      <c r="I1252" s="2"/>
      <c r="J1252" s="2"/>
      <c r="K1252" s="2"/>
      <c r="L1252" s="2"/>
      <c r="M1252" s="2"/>
      <c r="N1252" s="2"/>
      <c r="O1252" s="2"/>
      <c r="P1252" s="2"/>
      <c r="Q1252" s="2"/>
      <c r="R1252" s="2"/>
      <c r="S1252" s="2"/>
      <c r="T1252" s="2"/>
      <c r="U1252" s="2"/>
      <c r="V1252" s="2"/>
      <c r="W1252" s="2"/>
      <c r="X1252" s="2"/>
      <c r="Y1252" s="2"/>
      <c r="Z1252" s="2"/>
      <c r="AA1252" s="2"/>
      <c r="AB1252" s="2"/>
      <c r="AC1252" s="2"/>
      <c r="AD1252" s="2"/>
      <c r="AE1252" s="2"/>
      <c r="AF1252" s="2"/>
      <c r="AG1252" s="2"/>
      <c r="AH1252" s="2"/>
      <c r="AI1252" s="2"/>
      <c r="AJ1252" s="2"/>
      <c r="AK1252" s="2"/>
      <c r="AL1252" s="2"/>
      <c r="AM1252" s="2"/>
      <c r="AN1252" s="2"/>
      <c r="AO1252" s="2"/>
      <c r="AP1252" s="2"/>
      <c r="AQ1252" s="2"/>
      <c r="AR1252" s="2"/>
      <c r="AS1252" s="2"/>
      <c r="AT1252" s="2"/>
      <c r="AU1252" s="2"/>
      <c r="AV1252" s="2"/>
      <c r="AW1252" s="2"/>
      <c r="AX1252" s="2"/>
      <c r="AY1252" s="2"/>
      <c r="AZ1252" s="2"/>
      <c r="BA1252" s="2"/>
      <c r="BB1252" s="2"/>
      <c r="BC1252" s="2"/>
      <c r="BD1252" s="2"/>
      <c r="BE1252" s="2"/>
      <c r="BF1252" s="2"/>
      <c r="BG1252" s="2"/>
      <c r="BH1252" s="2"/>
      <c r="BI1252" s="2"/>
      <c r="BJ1252" s="2"/>
      <c r="BK1252" s="2"/>
      <c r="BL1252" s="2"/>
      <c r="BM1252" s="2"/>
      <c r="BN1252" s="2"/>
      <c r="BO1252" s="2"/>
      <c r="BP1252" s="2"/>
      <c r="BQ1252" s="2"/>
      <c r="BR1252" s="2"/>
      <c r="BS1252" s="2"/>
      <c r="BT1252" s="2"/>
      <c r="BU1252" s="2"/>
      <c r="BV1252" s="2"/>
      <c r="BW1252" s="2"/>
      <c r="BX1252" s="2"/>
      <c r="BY1252" s="2"/>
      <c r="BZ1252" s="2"/>
      <c r="CA1252" s="2"/>
    </row>
    <row r="1253" spans="1:79" x14ac:dyDescent="0.3">
      <c r="A1253" s="2"/>
      <c r="B1253" s="2"/>
      <c r="C1253" s="2"/>
      <c r="D1253" s="2"/>
      <c r="E1253" s="2"/>
      <c r="F1253" s="2"/>
      <c r="G1253" s="2"/>
      <c r="H1253" s="2"/>
      <c r="I1253" s="2"/>
      <c r="J1253" s="2"/>
      <c r="K1253" s="2"/>
      <c r="L1253" s="2"/>
      <c r="M1253" s="2"/>
      <c r="N1253" s="2"/>
      <c r="O1253" s="2"/>
      <c r="P1253" s="2"/>
      <c r="Q1253" s="2"/>
      <c r="R1253" s="2"/>
      <c r="S1253" s="2"/>
      <c r="T1253" s="2"/>
      <c r="U1253" s="2"/>
      <c r="V1253" s="2"/>
      <c r="W1253" s="2"/>
      <c r="X1253" s="2"/>
      <c r="Y1253" s="2"/>
      <c r="Z1253" s="2"/>
      <c r="AA1253" s="2"/>
      <c r="AB1253" s="2"/>
      <c r="AC1253" s="2"/>
      <c r="AD1253" s="2"/>
      <c r="AE1253" s="2"/>
      <c r="AF1253" s="2"/>
      <c r="AG1253" s="2"/>
      <c r="AH1253" s="2"/>
      <c r="AI1253" s="2"/>
      <c r="AJ1253" s="2"/>
      <c r="AK1253" s="2"/>
      <c r="AL1253" s="2"/>
      <c r="AM1253" s="2"/>
      <c r="AN1253" s="2"/>
      <c r="AO1253" s="2"/>
      <c r="AP1253" s="2"/>
      <c r="AQ1253" s="2"/>
      <c r="AR1253" s="2"/>
      <c r="AS1253" s="2"/>
      <c r="AT1253" s="2"/>
      <c r="AU1253" s="2"/>
      <c r="AV1253" s="2"/>
      <c r="AW1253" s="2"/>
      <c r="AX1253" s="2"/>
      <c r="AY1253" s="2"/>
      <c r="AZ1253" s="2"/>
      <c r="BA1253" s="2"/>
      <c r="BB1253" s="2"/>
      <c r="BC1253" s="2"/>
      <c r="BD1253" s="2"/>
      <c r="BE1253" s="2"/>
      <c r="BF1253" s="2"/>
      <c r="BG1253" s="2"/>
      <c r="BH1253" s="2"/>
      <c r="BI1253" s="2"/>
      <c r="BJ1253" s="2"/>
      <c r="BK1253" s="2"/>
      <c r="BL1253" s="2"/>
      <c r="BM1253" s="2"/>
      <c r="BN1253" s="2"/>
      <c r="BO1253" s="2"/>
      <c r="BP1253" s="2"/>
      <c r="BQ1253" s="2"/>
      <c r="BR1253" s="2"/>
      <c r="BS1253" s="2"/>
      <c r="BT1253" s="2"/>
      <c r="BU1253" s="2"/>
      <c r="BV1253" s="2"/>
      <c r="BW1253" s="2"/>
      <c r="BX1253" s="2"/>
      <c r="BY1253" s="2"/>
      <c r="BZ1253" s="2"/>
      <c r="CA1253" s="2"/>
    </row>
    <row r="1254" spans="1:79" x14ac:dyDescent="0.3">
      <c r="A1254" s="2"/>
      <c r="B1254" s="2"/>
      <c r="C1254" s="2"/>
      <c r="D1254" s="2"/>
      <c r="E1254" s="2"/>
      <c r="F1254" s="2"/>
      <c r="G1254" s="2"/>
      <c r="H1254" s="2"/>
      <c r="I1254" s="2"/>
      <c r="J1254" s="2"/>
      <c r="K1254" s="2"/>
      <c r="L1254" s="2"/>
      <c r="M1254" s="2"/>
      <c r="N1254" s="2"/>
      <c r="O1254" s="2"/>
      <c r="P1254" s="2"/>
      <c r="Q1254" s="2"/>
      <c r="R1254" s="2"/>
      <c r="S1254" s="2"/>
      <c r="T1254" s="2"/>
      <c r="U1254" s="2"/>
      <c r="V1254" s="2"/>
      <c r="W1254" s="2"/>
      <c r="X1254" s="2"/>
      <c r="Y1254" s="2"/>
      <c r="Z1254" s="2"/>
      <c r="AA1254" s="2"/>
      <c r="AB1254" s="2"/>
      <c r="AC1254" s="2"/>
      <c r="AD1254" s="2"/>
      <c r="AE1254" s="2"/>
      <c r="AF1254" s="2"/>
      <c r="AG1254" s="2"/>
      <c r="AH1254" s="2"/>
      <c r="AI1254" s="2"/>
      <c r="AJ1254" s="2"/>
      <c r="AK1254" s="2"/>
      <c r="AL1254" s="2"/>
      <c r="AM1254" s="2"/>
      <c r="AN1254" s="2"/>
      <c r="AO1254" s="2"/>
      <c r="AP1254" s="2"/>
      <c r="AQ1254" s="2"/>
      <c r="AR1254" s="2"/>
      <c r="AS1254" s="2"/>
      <c r="AT1254" s="2"/>
      <c r="AU1254" s="2"/>
      <c r="AV1254" s="2"/>
      <c r="AW1254" s="2"/>
      <c r="AX1254" s="2"/>
      <c r="AY1254" s="2"/>
      <c r="AZ1254" s="2"/>
      <c r="BA1254" s="2"/>
      <c r="BB1254" s="2"/>
      <c r="BC1254" s="2"/>
      <c r="BD1254" s="2"/>
      <c r="BE1254" s="2"/>
      <c r="BF1254" s="2"/>
      <c r="BG1254" s="2"/>
      <c r="BH1254" s="2"/>
      <c r="BI1254" s="2"/>
      <c r="BJ1254" s="2"/>
      <c r="BK1254" s="2"/>
      <c r="BL1254" s="2"/>
      <c r="BM1254" s="2"/>
      <c r="BN1254" s="2"/>
      <c r="BO1254" s="2"/>
      <c r="BP1254" s="2"/>
      <c r="BQ1254" s="2"/>
      <c r="BR1254" s="2"/>
      <c r="BS1254" s="2"/>
      <c r="BT1254" s="2"/>
      <c r="BU1254" s="2"/>
      <c r="BV1254" s="2"/>
      <c r="BW1254" s="2"/>
      <c r="BX1254" s="2"/>
      <c r="BY1254" s="2"/>
      <c r="BZ1254" s="2"/>
      <c r="CA1254" s="2"/>
    </row>
    <row r="1255" spans="1:79" x14ac:dyDescent="0.3">
      <c r="A1255" s="2"/>
      <c r="B1255" s="2"/>
      <c r="C1255" s="2"/>
      <c r="D1255" s="2"/>
      <c r="E1255" s="2"/>
      <c r="F1255" s="2"/>
      <c r="G1255" s="2"/>
      <c r="H1255" s="2"/>
      <c r="I1255" s="2"/>
      <c r="J1255" s="2"/>
      <c r="K1255" s="2"/>
      <c r="L1255" s="2"/>
      <c r="M1255" s="2"/>
      <c r="N1255" s="2"/>
      <c r="O1255" s="2"/>
      <c r="P1255" s="2"/>
      <c r="Q1255" s="2"/>
      <c r="R1255" s="2"/>
      <c r="S1255" s="2"/>
      <c r="T1255" s="2"/>
      <c r="U1255" s="2"/>
      <c r="V1255" s="2"/>
      <c r="W1255" s="2"/>
      <c r="X1255" s="2"/>
      <c r="Y1255" s="2"/>
      <c r="Z1255" s="2"/>
      <c r="AA1255" s="2"/>
      <c r="AB1255" s="2"/>
      <c r="AC1255" s="2"/>
      <c r="AD1255" s="2"/>
      <c r="AE1255" s="2"/>
      <c r="AF1255" s="2"/>
      <c r="AG1255" s="2"/>
      <c r="AH1255" s="2"/>
      <c r="AI1255" s="2"/>
      <c r="AJ1255" s="2"/>
      <c r="AK1255" s="2"/>
      <c r="AL1255" s="2"/>
      <c r="AM1255" s="2"/>
      <c r="AN1255" s="2"/>
      <c r="AO1255" s="2"/>
      <c r="AP1255" s="2"/>
      <c r="AQ1255" s="2"/>
      <c r="AR1255" s="2"/>
      <c r="AS1255" s="2"/>
      <c r="AT1255" s="2"/>
      <c r="AU1255" s="2"/>
      <c r="AV1255" s="2"/>
      <c r="AW1255" s="2"/>
      <c r="AX1255" s="2"/>
      <c r="AY1255" s="2"/>
      <c r="AZ1255" s="2"/>
      <c r="BA1255" s="2"/>
      <c r="BB1255" s="2"/>
      <c r="BC1255" s="2"/>
      <c r="BD1255" s="2"/>
      <c r="BE1255" s="2"/>
      <c r="BF1255" s="2"/>
      <c r="BG1255" s="2"/>
      <c r="BH1255" s="2"/>
      <c r="BI1255" s="2"/>
      <c r="BJ1255" s="2"/>
      <c r="BK1255" s="2"/>
      <c r="BL1255" s="2"/>
      <c r="BM1255" s="2"/>
      <c r="BN1255" s="2"/>
      <c r="BO1255" s="2"/>
      <c r="BP1255" s="2"/>
      <c r="BQ1255" s="2"/>
      <c r="BR1255" s="2"/>
      <c r="BS1255" s="2"/>
      <c r="BT1255" s="2"/>
      <c r="BU1255" s="2"/>
      <c r="BV1255" s="2"/>
      <c r="BW1255" s="2"/>
      <c r="BX1255" s="2"/>
      <c r="BY1255" s="2"/>
      <c r="BZ1255" s="2"/>
      <c r="CA1255" s="2"/>
    </row>
    <row r="1256" spans="1:79" x14ac:dyDescent="0.3">
      <c r="A1256" s="2"/>
      <c r="B1256" s="2"/>
      <c r="C1256" s="2"/>
      <c r="D1256" s="2"/>
      <c r="E1256" s="2"/>
      <c r="F1256" s="2"/>
      <c r="G1256" s="2"/>
      <c r="H1256" s="2"/>
      <c r="I1256" s="2"/>
      <c r="J1256" s="2"/>
      <c r="K1256" s="2"/>
      <c r="L1256" s="2"/>
      <c r="M1256" s="2"/>
      <c r="N1256" s="2"/>
      <c r="O1256" s="2"/>
      <c r="P1256" s="2"/>
      <c r="Q1256" s="2"/>
      <c r="R1256" s="2"/>
      <c r="S1256" s="2"/>
      <c r="T1256" s="2"/>
      <c r="U1256" s="2"/>
      <c r="V1256" s="2"/>
      <c r="W1256" s="2"/>
      <c r="X1256" s="2"/>
      <c r="Y1256" s="2"/>
      <c r="Z1256" s="2"/>
      <c r="AA1256" s="2"/>
      <c r="AB1256" s="2"/>
      <c r="AC1256" s="2"/>
      <c r="AD1256" s="2"/>
      <c r="AE1256" s="2"/>
      <c r="AF1256" s="2"/>
      <c r="AG1256" s="2"/>
      <c r="AH1256" s="2"/>
      <c r="AI1256" s="2"/>
      <c r="AJ1256" s="2"/>
      <c r="AK1256" s="2"/>
      <c r="AL1256" s="2"/>
      <c r="AM1256" s="2"/>
      <c r="AN1256" s="2"/>
      <c r="AO1256" s="2"/>
      <c r="AP1256" s="2"/>
      <c r="AQ1256" s="2"/>
      <c r="AR1256" s="2"/>
      <c r="AS1256" s="2"/>
      <c r="AT1256" s="2"/>
      <c r="AU1256" s="2"/>
      <c r="AV1256" s="2"/>
      <c r="AW1256" s="2"/>
      <c r="AX1256" s="2"/>
      <c r="AY1256" s="2"/>
      <c r="AZ1256" s="2"/>
      <c r="BA1256" s="2"/>
      <c r="BB1256" s="2"/>
      <c r="BC1256" s="2"/>
      <c r="BD1256" s="2"/>
      <c r="BE1256" s="2"/>
      <c r="BF1256" s="2"/>
      <c r="BG1256" s="2"/>
      <c r="BH1256" s="2"/>
      <c r="BI1256" s="2"/>
      <c r="BJ1256" s="2"/>
      <c r="BK1256" s="2"/>
      <c r="BL1256" s="2"/>
      <c r="BM1256" s="2"/>
      <c r="BN1256" s="2"/>
      <c r="BO1256" s="2"/>
      <c r="BP1256" s="2"/>
      <c r="BQ1256" s="2"/>
      <c r="BR1256" s="2"/>
      <c r="BS1256" s="2"/>
      <c r="BT1256" s="2"/>
      <c r="BU1256" s="2"/>
      <c r="BV1256" s="2"/>
      <c r="BW1256" s="2"/>
      <c r="BX1256" s="2"/>
      <c r="BY1256" s="2"/>
      <c r="BZ1256" s="2"/>
      <c r="CA1256" s="2"/>
    </row>
    <row r="1257" spans="1:79" x14ac:dyDescent="0.3">
      <c r="A1257" s="2"/>
      <c r="B1257" s="2"/>
      <c r="C1257" s="2"/>
      <c r="D1257" s="2"/>
      <c r="E1257" s="2"/>
      <c r="F1257" s="2"/>
      <c r="G1257" s="2"/>
      <c r="H1257" s="2"/>
      <c r="I1257" s="2"/>
      <c r="J1257" s="2"/>
      <c r="K1257" s="2"/>
      <c r="L1257" s="2"/>
      <c r="M1257" s="2"/>
      <c r="N1257" s="2"/>
      <c r="O1257" s="2"/>
      <c r="P1257" s="2"/>
      <c r="Q1257" s="2"/>
      <c r="R1257" s="2"/>
      <c r="S1257" s="2"/>
      <c r="T1257" s="2"/>
      <c r="U1257" s="2"/>
      <c r="V1257" s="2"/>
      <c r="W1257" s="2"/>
      <c r="X1257" s="2"/>
      <c r="Y1257" s="2"/>
      <c r="Z1257" s="2"/>
      <c r="AA1257" s="2"/>
      <c r="AB1257" s="2"/>
      <c r="AC1257" s="2"/>
      <c r="AD1257" s="2"/>
      <c r="AE1257" s="2"/>
      <c r="AF1257" s="2"/>
      <c r="AG1257" s="2"/>
      <c r="AH1257" s="2"/>
      <c r="AI1257" s="2"/>
      <c r="AJ1257" s="2"/>
      <c r="AK1257" s="2"/>
      <c r="AL1257" s="2"/>
      <c r="AM1257" s="2"/>
      <c r="AN1257" s="2"/>
      <c r="AO1257" s="2"/>
      <c r="AP1257" s="2"/>
      <c r="AQ1257" s="2"/>
      <c r="AR1257" s="2"/>
      <c r="AS1257" s="2"/>
      <c r="AT1257" s="2"/>
      <c r="AU1257" s="2"/>
      <c r="AV1257" s="2"/>
      <c r="AW1257" s="2"/>
      <c r="AX1257" s="2"/>
      <c r="AY1257" s="2"/>
      <c r="AZ1257" s="2"/>
      <c r="BA1257" s="2"/>
      <c r="BB1257" s="2"/>
      <c r="BC1257" s="2"/>
      <c r="BD1257" s="2"/>
      <c r="BE1257" s="2"/>
      <c r="BF1257" s="2"/>
      <c r="BG1257" s="2"/>
      <c r="BH1257" s="2"/>
      <c r="BI1257" s="2"/>
      <c r="BJ1257" s="2"/>
      <c r="BK1257" s="2"/>
      <c r="BL1257" s="2"/>
      <c r="BM1257" s="2"/>
      <c r="BN1257" s="2"/>
      <c r="BO1257" s="2"/>
      <c r="BP1257" s="2"/>
      <c r="BQ1257" s="2"/>
      <c r="BR1257" s="2"/>
      <c r="BS1257" s="2"/>
      <c r="BT1257" s="2"/>
      <c r="BU1257" s="2"/>
      <c r="BV1257" s="2"/>
      <c r="BW1257" s="2"/>
      <c r="BX1257" s="2"/>
      <c r="BY1257" s="2"/>
      <c r="BZ1257" s="2"/>
      <c r="CA1257" s="2"/>
    </row>
    <row r="1258" spans="1:79" x14ac:dyDescent="0.3">
      <c r="A1258" s="2"/>
      <c r="B1258" s="2"/>
      <c r="C1258" s="2"/>
      <c r="D1258" s="2"/>
      <c r="E1258" s="2"/>
      <c r="F1258" s="2"/>
      <c r="G1258" s="2"/>
      <c r="H1258" s="2"/>
      <c r="I1258" s="2"/>
      <c r="J1258" s="2"/>
      <c r="K1258" s="2"/>
      <c r="L1258" s="2"/>
      <c r="M1258" s="2"/>
      <c r="N1258" s="2"/>
      <c r="O1258" s="2"/>
      <c r="P1258" s="2"/>
      <c r="Q1258" s="2"/>
      <c r="R1258" s="2"/>
      <c r="S1258" s="2"/>
      <c r="T1258" s="2"/>
      <c r="U1258" s="2"/>
      <c r="V1258" s="2"/>
      <c r="W1258" s="2"/>
      <c r="X1258" s="2"/>
      <c r="Y1258" s="2"/>
      <c r="Z1258" s="2"/>
      <c r="AA1258" s="2"/>
      <c r="AB1258" s="2"/>
      <c r="AC1258" s="2"/>
      <c r="AD1258" s="2"/>
      <c r="AE1258" s="2"/>
      <c r="AF1258" s="2"/>
      <c r="AG1258" s="2"/>
      <c r="AH1258" s="2"/>
      <c r="AI1258" s="2"/>
      <c r="AJ1258" s="2"/>
      <c r="AK1258" s="2"/>
      <c r="AL1258" s="2"/>
      <c r="AM1258" s="2"/>
      <c r="AN1258" s="2"/>
      <c r="AO1258" s="2"/>
      <c r="AP1258" s="2"/>
      <c r="AQ1258" s="2"/>
      <c r="AR1258" s="2"/>
      <c r="AS1258" s="2"/>
      <c r="AT1258" s="2"/>
      <c r="AU1258" s="2"/>
      <c r="AV1258" s="2"/>
      <c r="AW1258" s="2"/>
      <c r="AX1258" s="2"/>
      <c r="AY1258" s="2"/>
      <c r="AZ1258" s="2"/>
      <c r="BA1258" s="2"/>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c r="BY1258" s="2"/>
      <c r="BZ1258" s="2"/>
      <c r="CA1258" s="2"/>
    </row>
    <row r="1259" spans="1:79" x14ac:dyDescent="0.3">
      <c r="A1259" s="2"/>
      <c r="B1259" s="2"/>
      <c r="C1259" s="2"/>
      <c r="D1259" s="2"/>
      <c r="E1259" s="2"/>
      <c r="F1259" s="2"/>
      <c r="G1259" s="2"/>
      <c r="H1259" s="2"/>
      <c r="I1259" s="2"/>
      <c r="J1259" s="2"/>
      <c r="K1259" s="2"/>
      <c r="L1259" s="2"/>
      <c r="M1259" s="2"/>
      <c r="N1259" s="2"/>
      <c r="O1259" s="2"/>
      <c r="P1259" s="2"/>
      <c r="Q1259" s="2"/>
      <c r="R1259" s="2"/>
      <c r="S1259" s="2"/>
      <c r="T1259" s="2"/>
      <c r="U1259" s="2"/>
      <c r="V1259" s="2"/>
      <c r="W1259" s="2"/>
      <c r="X1259" s="2"/>
      <c r="Y1259" s="2"/>
      <c r="Z1259" s="2"/>
      <c r="AA1259" s="2"/>
      <c r="AB1259" s="2"/>
      <c r="AC1259" s="2"/>
      <c r="AD1259" s="2"/>
      <c r="AE1259" s="2"/>
      <c r="AF1259" s="2"/>
      <c r="AG1259" s="2"/>
      <c r="AH1259" s="2"/>
      <c r="AI1259" s="2"/>
      <c r="AJ1259" s="2"/>
      <c r="AK1259" s="2"/>
      <c r="AL1259" s="2"/>
      <c r="AM1259" s="2"/>
      <c r="AN1259" s="2"/>
      <c r="AO1259" s="2"/>
      <c r="AP1259" s="2"/>
      <c r="AQ1259" s="2"/>
      <c r="AR1259" s="2"/>
      <c r="AS1259" s="2"/>
      <c r="AT1259" s="2"/>
      <c r="AU1259" s="2"/>
      <c r="AV1259" s="2"/>
      <c r="AW1259" s="2"/>
      <c r="AX1259" s="2"/>
      <c r="AY1259" s="2"/>
      <c r="AZ1259" s="2"/>
      <c r="BA1259" s="2"/>
      <c r="BB1259" s="2"/>
      <c r="BC1259" s="2"/>
      <c r="BD1259" s="2"/>
      <c r="BE1259" s="2"/>
      <c r="BF1259" s="2"/>
      <c r="BG1259" s="2"/>
      <c r="BH1259" s="2"/>
      <c r="BI1259" s="2"/>
      <c r="BJ1259" s="2"/>
      <c r="BK1259" s="2"/>
      <c r="BL1259" s="2"/>
      <c r="BM1259" s="2"/>
      <c r="BN1259" s="2"/>
      <c r="BO1259" s="2"/>
      <c r="BP1259" s="2"/>
      <c r="BQ1259" s="2"/>
      <c r="BR1259" s="2"/>
      <c r="BS1259" s="2"/>
      <c r="BT1259" s="2"/>
      <c r="BU1259" s="2"/>
      <c r="BV1259" s="2"/>
      <c r="BW1259" s="2"/>
      <c r="BX1259" s="2"/>
      <c r="BY1259" s="2"/>
      <c r="BZ1259" s="2"/>
      <c r="CA1259" s="2"/>
    </row>
    <row r="1260" spans="1:79" x14ac:dyDescent="0.3">
      <c r="A1260" s="2"/>
      <c r="B1260" s="2"/>
      <c r="C1260" s="2"/>
      <c r="D1260" s="2"/>
      <c r="E1260" s="2"/>
      <c r="F1260" s="2"/>
      <c r="G1260" s="2"/>
      <c r="H1260" s="2"/>
      <c r="I1260" s="2"/>
      <c r="J1260" s="2"/>
      <c r="K1260" s="2"/>
      <c r="L1260" s="2"/>
      <c r="M1260" s="2"/>
      <c r="N1260" s="2"/>
      <c r="O1260" s="2"/>
      <c r="P1260" s="2"/>
      <c r="Q1260" s="2"/>
      <c r="R1260" s="2"/>
      <c r="S1260" s="2"/>
      <c r="T1260" s="2"/>
      <c r="U1260" s="2"/>
      <c r="V1260" s="2"/>
      <c r="W1260" s="2"/>
      <c r="X1260" s="2"/>
      <c r="Y1260" s="2"/>
      <c r="Z1260" s="2"/>
      <c r="AA1260" s="2"/>
      <c r="AB1260" s="2"/>
      <c r="AC1260" s="2"/>
      <c r="AD1260" s="2"/>
      <c r="AE1260" s="2"/>
      <c r="AF1260" s="2"/>
      <c r="AG1260" s="2"/>
      <c r="AH1260" s="2"/>
      <c r="AI1260" s="2"/>
      <c r="AJ1260" s="2"/>
      <c r="AK1260" s="2"/>
      <c r="AL1260" s="2"/>
      <c r="AM1260" s="2"/>
      <c r="AN1260" s="2"/>
      <c r="AO1260" s="2"/>
      <c r="AP1260" s="2"/>
      <c r="AQ1260" s="2"/>
      <c r="AR1260" s="2"/>
      <c r="AS1260" s="2"/>
      <c r="AT1260" s="2"/>
      <c r="AU1260" s="2"/>
      <c r="AV1260" s="2"/>
      <c r="AW1260" s="2"/>
      <c r="AX1260" s="2"/>
      <c r="AY1260" s="2"/>
      <c r="AZ1260" s="2"/>
      <c r="BA1260" s="2"/>
      <c r="BB1260" s="2"/>
      <c r="BC1260" s="2"/>
      <c r="BD1260" s="2"/>
      <c r="BE1260" s="2"/>
      <c r="BF1260" s="2"/>
      <c r="BG1260" s="2"/>
      <c r="BH1260" s="2"/>
      <c r="BI1260" s="2"/>
      <c r="BJ1260" s="2"/>
      <c r="BK1260" s="2"/>
      <c r="BL1260" s="2"/>
      <c r="BM1260" s="2"/>
      <c r="BN1260" s="2"/>
      <c r="BO1260" s="2"/>
      <c r="BP1260" s="2"/>
      <c r="BQ1260" s="2"/>
      <c r="BR1260" s="2"/>
      <c r="BS1260" s="2"/>
      <c r="BT1260" s="2"/>
      <c r="BU1260" s="2"/>
      <c r="BV1260" s="2"/>
      <c r="BW1260" s="2"/>
      <c r="BX1260" s="2"/>
      <c r="BY1260" s="2"/>
      <c r="BZ1260" s="2"/>
      <c r="CA1260" s="2"/>
    </row>
    <row r="1261" spans="1:79" x14ac:dyDescent="0.3">
      <c r="A1261" s="2"/>
      <c r="B1261" s="2"/>
      <c r="C1261" s="2"/>
      <c r="D1261" s="2"/>
      <c r="E1261" s="2"/>
      <c r="F1261" s="2"/>
      <c r="G1261" s="2"/>
      <c r="H1261" s="2"/>
      <c r="I1261" s="2"/>
      <c r="J1261" s="2"/>
      <c r="K1261" s="2"/>
      <c r="L1261" s="2"/>
      <c r="M1261" s="2"/>
      <c r="N1261" s="2"/>
      <c r="O1261" s="2"/>
      <c r="P1261" s="2"/>
      <c r="Q1261" s="2"/>
      <c r="R1261" s="2"/>
      <c r="S1261" s="2"/>
      <c r="T1261" s="2"/>
      <c r="U1261" s="2"/>
      <c r="V1261" s="2"/>
      <c r="W1261" s="2"/>
      <c r="X1261" s="2"/>
      <c r="Y1261" s="2"/>
      <c r="Z1261" s="2"/>
      <c r="AA1261" s="2"/>
      <c r="AB1261" s="2"/>
      <c r="AC1261" s="2"/>
      <c r="AD1261" s="2"/>
      <c r="AE1261" s="2"/>
      <c r="AF1261" s="2"/>
      <c r="AG1261" s="2"/>
      <c r="AH1261" s="2"/>
      <c r="AI1261" s="2"/>
      <c r="AJ1261" s="2"/>
      <c r="AK1261" s="2"/>
      <c r="AL1261" s="2"/>
      <c r="AM1261" s="2"/>
      <c r="AN1261" s="2"/>
      <c r="AO1261" s="2"/>
      <c r="AP1261" s="2"/>
      <c r="AQ1261" s="2"/>
      <c r="AR1261" s="2"/>
      <c r="AS1261" s="2"/>
      <c r="AT1261" s="2"/>
      <c r="AU1261" s="2"/>
      <c r="AV1261" s="2"/>
      <c r="AW1261" s="2"/>
      <c r="AX1261" s="2"/>
      <c r="AY1261" s="2"/>
      <c r="AZ1261" s="2"/>
      <c r="BA1261" s="2"/>
      <c r="BB1261" s="2"/>
      <c r="BC1261" s="2"/>
      <c r="BD1261" s="2"/>
      <c r="BE1261" s="2"/>
      <c r="BF1261" s="2"/>
      <c r="BG1261" s="2"/>
      <c r="BH1261" s="2"/>
      <c r="BI1261" s="2"/>
      <c r="BJ1261" s="2"/>
      <c r="BK1261" s="2"/>
      <c r="BL1261" s="2"/>
      <c r="BM1261" s="2"/>
      <c r="BN1261" s="2"/>
      <c r="BO1261" s="2"/>
      <c r="BP1261" s="2"/>
      <c r="BQ1261" s="2"/>
      <c r="BR1261" s="2"/>
      <c r="BS1261" s="2"/>
      <c r="BT1261" s="2"/>
      <c r="BU1261" s="2"/>
      <c r="BV1261" s="2"/>
      <c r="BW1261" s="2"/>
      <c r="BX1261" s="2"/>
      <c r="BY1261" s="2"/>
      <c r="BZ1261" s="2"/>
      <c r="CA1261" s="2"/>
    </row>
    <row r="1262" spans="1:79" x14ac:dyDescent="0.3">
      <c r="A1262" s="2"/>
      <c r="B1262" s="2"/>
      <c r="C1262" s="2"/>
      <c r="D1262" s="2"/>
      <c r="E1262" s="2"/>
      <c r="F1262" s="2"/>
      <c r="G1262" s="2"/>
      <c r="H1262" s="2"/>
      <c r="I1262" s="2"/>
      <c r="J1262" s="2"/>
      <c r="K1262" s="2"/>
      <c r="L1262" s="2"/>
      <c r="M1262" s="2"/>
      <c r="N1262" s="2"/>
      <c r="O1262" s="2"/>
      <c r="P1262" s="2"/>
      <c r="Q1262" s="2"/>
      <c r="R1262" s="2"/>
      <c r="S1262" s="2"/>
      <c r="T1262" s="2"/>
      <c r="U1262" s="2"/>
      <c r="V1262" s="2"/>
      <c r="W1262" s="2"/>
      <c r="X1262" s="2"/>
      <c r="Y1262" s="2"/>
      <c r="Z1262" s="2"/>
      <c r="AA1262" s="2"/>
      <c r="AB1262" s="2"/>
      <c r="AC1262" s="2"/>
      <c r="AD1262" s="2"/>
      <c r="AE1262" s="2"/>
      <c r="AF1262" s="2"/>
      <c r="AG1262" s="2"/>
      <c r="AH1262" s="2"/>
      <c r="AI1262" s="2"/>
      <c r="AJ1262" s="2"/>
      <c r="AK1262" s="2"/>
      <c r="AL1262" s="2"/>
      <c r="AM1262" s="2"/>
      <c r="AN1262" s="2"/>
      <c r="AO1262" s="2"/>
      <c r="AP1262" s="2"/>
      <c r="AQ1262" s="2"/>
      <c r="AR1262" s="2"/>
      <c r="AS1262" s="2"/>
      <c r="AT1262" s="2"/>
      <c r="AU1262" s="2"/>
      <c r="AV1262" s="2"/>
      <c r="AW1262" s="2"/>
      <c r="AX1262" s="2"/>
      <c r="AY1262" s="2"/>
      <c r="AZ1262" s="2"/>
      <c r="BA1262" s="2"/>
      <c r="BB1262" s="2"/>
      <c r="BC1262" s="2"/>
      <c r="BD1262" s="2"/>
      <c r="BE1262" s="2"/>
      <c r="BF1262" s="2"/>
      <c r="BG1262" s="2"/>
      <c r="BH1262" s="2"/>
      <c r="BI1262" s="2"/>
      <c r="BJ1262" s="2"/>
      <c r="BK1262" s="2"/>
      <c r="BL1262" s="2"/>
      <c r="BM1262" s="2"/>
      <c r="BN1262" s="2"/>
      <c r="BO1262" s="2"/>
      <c r="BP1262" s="2"/>
      <c r="BQ1262" s="2"/>
      <c r="BR1262" s="2"/>
      <c r="BS1262" s="2"/>
      <c r="BT1262" s="2"/>
      <c r="BU1262" s="2"/>
      <c r="BV1262" s="2"/>
      <c r="BW1262" s="2"/>
      <c r="BX1262" s="2"/>
      <c r="BY1262" s="2"/>
      <c r="BZ1262" s="2"/>
      <c r="CA1262" s="2"/>
    </row>
    <row r="1263" spans="1:79" x14ac:dyDescent="0.3">
      <c r="A1263" s="2"/>
      <c r="B1263" s="2"/>
      <c r="C1263" s="2"/>
      <c r="D1263" s="2"/>
      <c r="E1263" s="2"/>
      <c r="F1263" s="2"/>
      <c r="G1263" s="2"/>
      <c r="H1263" s="2"/>
      <c r="I1263" s="2"/>
      <c r="J1263" s="2"/>
      <c r="K1263" s="2"/>
      <c r="L1263" s="2"/>
      <c r="M1263" s="2"/>
      <c r="N1263" s="2"/>
      <c r="O1263" s="2"/>
      <c r="P1263" s="2"/>
      <c r="Q1263" s="2"/>
      <c r="R1263" s="2"/>
      <c r="S1263" s="2"/>
      <c r="T1263" s="2"/>
      <c r="U1263" s="2"/>
      <c r="V1263" s="2"/>
      <c r="W1263" s="2"/>
      <c r="X1263" s="2"/>
      <c r="Y1263" s="2"/>
      <c r="Z1263" s="2"/>
      <c r="AA1263" s="2"/>
      <c r="AB1263" s="2"/>
      <c r="AC1263" s="2"/>
      <c r="AD1263" s="2"/>
      <c r="AE1263" s="2"/>
      <c r="AF1263" s="2"/>
      <c r="AG1263" s="2"/>
      <c r="AH1263" s="2"/>
      <c r="AI1263" s="2"/>
      <c r="AJ1263" s="2"/>
      <c r="AK1263" s="2"/>
      <c r="AL1263" s="2"/>
      <c r="AM1263" s="2"/>
      <c r="AN1263" s="2"/>
      <c r="AO1263" s="2"/>
      <c r="AP1263" s="2"/>
      <c r="AQ1263" s="2"/>
      <c r="AR1263" s="2"/>
      <c r="AS1263" s="2"/>
      <c r="AT1263" s="2"/>
      <c r="AU1263" s="2"/>
      <c r="AV1263" s="2"/>
      <c r="AW1263" s="2"/>
      <c r="AX1263" s="2"/>
      <c r="AY1263" s="2"/>
      <c r="AZ1263" s="2"/>
      <c r="BA1263" s="2"/>
      <c r="BB1263" s="2"/>
      <c r="BC1263" s="2"/>
      <c r="BD1263" s="2"/>
      <c r="BE1263" s="2"/>
      <c r="BF1263" s="2"/>
      <c r="BG1263" s="2"/>
      <c r="BH1263" s="2"/>
      <c r="BI1263" s="2"/>
      <c r="BJ1263" s="2"/>
      <c r="BK1263" s="2"/>
      <c r="BL1263" s="2"/>
      <c r="BM1263" s="2"/>
      <c r="BN1263" s="2"/>
      <c r="BO1263" s="2"/>
      <c r="BP1263" s="2"/>
      <c r="BQ1263" s="2"/>
      <c r="BR1263" s="2"/>
      <c r="BS1263" s="2"/>
      <c r="BT1263" s="2"/>
      <c r="BU1263" s="2"/>
      <c r="BV1263" s="2"/>
      <c r="BW1263" s="2"/>
      <c r="BX1263" s="2"/>
      <c r="BY1263" s="2"/>
      <c r="BZ1263" s="2"/>
      <c r="CA1263" s="2"/>
    </row>
    <row r="1264" spans="1:79" x14ac:dyDescent="0.3">
      <c r="A1264" s="2"/>
      <c r="B1264" s="2"/>
      <c r="C1264" s="2"/>
      <c r="D1264" s="2"/>
      <c r="E1264" s="2"/>
      <c r="F1264" s="2"/>
      <c r="G1264" s="2"/>
      <c r="H1264" s="2"/>
      <c r="I1264" s="2"/>
      <c r="J1264" s="2"/>
      <c r="K1264" s="2"/>
      <c r="L1264" s="2"/>
      <c r="M1264" s="2"/>
      <c r="N1264" s="2"/>
      <c r="O1264" s="2"/>
      <c r="P1264" s="2"/>
      <c r="Q1264" s="2"/>
      <c r="R1264" s="2"/>
      <c r="S1264" s="2"/>
      <c r="T1264" s="2"/>
      <c r="U1264" s="2"/>
      <c r="V1264" s="2"/>
      <c r="W1264" s="2"/>
      <c r="X1264" s="2"/>
      <c r="Y1264" s="2"/>
      <c r="Z1264" s="2"/>
      <c r="AA1264" s="2"/>
      <c r="AB1264" s="2"/>
      <c r="AC1264" s="2"/>
      <c r="AD1264" s="2"/>
      <c r="AE1264" s="2"/>
      <c r="AF1264" s="2"/>
      <c r="AG1264" s="2"/>
      <c r="AH1264" s="2"/>
      <c r="AI1264" s="2"/>
      <c r="AJ1264" s="2"/>
      <c r="AK1264" s="2"/>
      <c r="AL1264" s="2"/>
      <c r="AM1264" s="2"/>
      <c r="AN1264" s="2"/>
      <c r="AO1264" s="2"/>
      <c r="AP1264" s="2"/>
      <c r="AQ1264" s="2"/>
      <c r="AR1264" s="2"/>
      <c r="AS1264" s="2"/>
      <c r="AT1264" s="2"/>
      <c r="AU1264" s="2"/>
      <c r="AV1264" s="2"/>
      <c r="AW1264" s="2"/>
      <c r="AX1264" s="2"/>
      <c r="AY1264" s="2"/>
      <c r="AZ1264" s="2"/>
      <c r="BA1264" s="2"/>
      <c r="BB1264" s="2"/>
      <c r="BC1264" s="2"/>
      <c r="BD1264" s="2"/>
      <c r="BE1264" s="2"/>
      <c r="BF1264" s="2"/>
      <c r="BG1264" s="2"/>
      <c r="BH1264" s="2"/>
      <c r="BI1264" s="2"/>
      <c r="BJ1264" s="2"/>
      <c r="BK1264" s="2"/>
      <c r="BL1264" s="2"/>
      <c r="BM1264" s="2"/>
      <c r="BN1264" s="2"/>
      <c r="BO1264" s="2"/>
      <c r="BP1264" s="2"/>
      <c r="BQ1264" s="2"/>
      <c r="BR1264" s="2"/>
      <c r="BS1264" s="2"/>
      <c r="BT1264" s="2"/>
      <c r="BU1264" s="2"/>
      <c r="BV1264" s="2"/>
      <c r="BW1264" s="2"/>
      <c r="BX1264" s="2"/>
      <c r="BY1264" s="2"/>
      <c r="BZ1264" s="2"/>
      <c r="CA1264" s="2"/>
    </row>
    <row r="1265" spans="1:79" x14ac:dyDescent="0.3">
      <c r="A1265" s="2"/>
      <c r="B1265" s="2"/>
      <c r="C1265" s="2"/>
      <c r="D1265" s="2"/>
      <c r="E1265" s="2"/>
      <c r="F1265" s="2"/>
      <c r="G1265" s="2"/>
      <c r="H1265" s="2"/>
      <c r="I1265" s="2"/>
      <c r="J1265" s="2"/>
      <c r="K1265" s="2"/>
      <c r="L1265" s="2"/>
      <c r="M1265" s="2"/>
      <c r="N1265" s="2"/>
      <c r="O1265" s="2"/>
      <c r="P1265" s="2"/>
      <c r="Q1265" s="2"/>
      <c r="R1265" s="2"/>
      <c r="S1265" s="2"/>
      <c r="T1265" s="2"/>
      <c r="U1265" s="2"/>
      <c r="V1265" s="2"/>
      <c r="W1265" s="2"/>
      <c r="X1265" s="2"/>
      <c r="Y1265" s="2"/>
      <c r="Z1265" s="2"/>
      <c r="AA1265" s="2"/>
      <c r="AB1265" s="2"/>
      <c r="AC1265" s="2"/>
      <c r="AD1265" s="2"/>
      <c r="AE1265" s="2"/>
      <c r="AF1265" s="2"/>
      <c r="AG1265" s="2"/>
      <c r="AH1265" s="2"/>
      <c r="AI1265" s="2"/>
      <c r="AJ1265" s="2"/>
      <c r="AK1265" s="2"/>
      <c r="AL1265" s="2"/>
      <c r="AM1265" s="2"/>
      <c r="AN1265" s="2"/>
      <c r="AO1265" s="2"/>
      <c r="AP1265" s="2"/>
      <c r="AQ1265" s="2"/>
      <c r="AR1265" s="2"/>
      <c r="AS1265" s="2"/>
      <c r="AT1265" s="2"/>
      <c r="AU1265" s="2"/>
      <c r="AV1265" s="2"/>
      <c r="AW1265" s="2"/>
      <c r="AX1265" s="2"/>
      <c r="AY1265" s="2"/>
      <c r="AZ1265" s="2"/>
      <c r="BA1265" s="2"/>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c r="BY1265" s="2"/>
      <c r="BZ1265" s="2"/>
      <c r="CA1265" s="2"/>
    </row>
    <row r="1266" spans="1:79" x14ac:dyDescent="0.3">
      <c r="A1266" s="2"/>
      <c r="B1266" s="2"/>
      <c r="C1266" s="2"/>
      <c r="D1266" s="2"/>
      <c r="E1266" s="2"/>
      <c r="F1266" s="2"/>
      <c r="G1266" s="2"/>
      <c r="H1266" s="2"/>
      <c r="I1266" s="2"/>
      <c r="J1266" s="2"/>
      <c r="K1266" s="2"/>
      <c r="L1266" s="2"/>
      <c r="M1266" s="2"/>
      <c r="N1266" s="2"/>
      <c r="O1266" s="2"/>
      <c r="P1266" s="2"/>
      <c r="Q1266" s="2"/>
      <c r="R1266" s="2"/>
      <c r="S1266" s="2"/>
      <c r="T1266" s="2"/>
      <c r="U1266" s="2"/>
      <c r="V1266" s="2"/>
      <c r="W1266" s="2"/>
      <c r="X1266" s="2"/>
      <c r="Y1266" s="2"/>
      <c r="Z1266" s="2"/>
      <c r="AA1266" s="2"/>
      <c r="AB1266" s="2"/>
      <c r="AC1266" s="2"/>
      <c r="AD1266" s="2"/>
      <c r="AE1266" s="2"/>
      <c r="AF1266" s="2"/>
      <c r="AG1266" s="2"/>
      <c r="AH1266" s="2"/>
      <c r="AI1266" s="2"/>
      <c r="AJ1266" s="2"/>
      <c r="AK1266" s="2"/>
      <c r="AL1266" s="2"/>
      <c r="AM1266" s="2"/>
      <c r="AN1266" s="2"/>
      <c r="AO1266" s="2"/>
      <c r="AP1266" s="2"/>
      <c r="AQ1266" s="2"/>
      <c r="AR1266" s="2"/>
      <c r="AS1266" s="2"/>
      <c r="AT1266" s="2"/>
      <c r="AU1266" s="2"/>
      <c r="AV1266" s="2"/>
      <c r="AW1266" s="2"/>
      <c r="AX1266" s="2"/>
      <c r="AY1266" s="2"/>
      <c r="AZ1266" s="2"/>
      <c r="BA1266" s="2"/>
      <c r="BB1266" s="2"/>
      <c r="BC1266" s="2"/>
      <c r="BD1266" s="2"/>
      <c r="BE1266" s="2"/>
      <c r="BF1266" s="2"/>
      <c r="BG1266" s="2"/>
      <c r="BH1266" s="2"/>
      <c r="BI1266" s="2"/>
      <c r="BJ1266" s="2"/>
      <c r="BK1266" s="2"/>
      <c r="BL1266" s="2"/>
      <c r="BM1266" s="2"/>
      <c r="BN1266" s="2"/>
      <c r="BO1266" s="2"/>
      <c r="BP1266" s="2"/>
      <c r="BQ1266" s="2"/>
      <c r="BR1266" s="2"/>
      <c r="BS1266" s="2"/>
      <c r="BT1266" s="2"/>
      <c r="BU1266" s="2"/>
      <c r="BV1266" s="2"/>
      <c r="BW1266" s="2"/>
      <c r="BX1266" s="2"/>
      <c r="BY1266" s="2"/>
      <c r="BZ1266" s="2"/>
      <c r="CA1266" s="2"/>
    </row>
    <row r="1267" spans="1:79" x14ac:dyDescent="0.3">
      <c r="A1267" s="2"/>
      <c r="B1267" s="2"/>
      <c r="C1267" s="2"/>
      <c r="D1267" s="2"/>
      <c r="E1267" s="2"/>
      <c r="F1267" s="2"/>
      <c r="G1267" s="2"/>
      <c r="H1267" s="2"/>
      <c r="I1267" s="2"/>
      <c r="J1267" s="2"/>
      <c r="K1267" s="2"/>
      <c r="L1267" s="2"/>
      <c r="M1267" s="2"/>
      <c r="N1267" s="2"/>
      <c r="O1267" s="2"/>
      <c r="P1267" s="2"/>
      <c r="Q1267" s="2"/>
      <c r="R1267" s="2"/>
      <c r="S1267" s="2"/>
      <c r="T1267" s="2"/>
      <c r="U1267" s="2"/>
      <c r="V1267" s="2"/>
      <c r="W1267" s="2"/>
      <c r="X1267" s="2"/>
      <c r="Y1267" s="2"/>
      <c r="Z1267" s="2"/>
      <c r="AA1267" s="2"/>
      <c r="AB1267" s="2"/>
      <c r="AC1267" s="2"/>
      <c r="AD1267" s="2"/>
      <c r="AE1267" s="2"/>
      <c r="AF1267" s="2"/>
      <c r="AG1267" s="2"/>
      <c r="AH1267" s="2"/>
      <c r="AI1267" s="2"/>
      <c r="AJ1267" s="2"/>
      <c r="AK1267" s="2"/>
      <c r="AL1267" s="2"/>
      <c r="AM1267" s="2"/>
      <c r="AN1267" s="2"/>
      <c r="AO1267" s="2"/>
      <c r="AP1267" s="2"/>
      <c r="AQ1267" s="2"/>
      <c r="AR1267" s="2"/>
      <c r="AS1267" s="2"/>
      <c r="AT1267" s="2"/>
      <c r="AU1267" s="2"/>
      <c r="AV1267" s="2"/>
      <c r="AW1267" s="2"/>
      <c r="AX1267" s="2"/>
      <c r="AY1267" s="2"/>
      <c r="AZ1267" s="2"/>
      <c r="BA1267" s="2"/>
      <c r="BB1267" s="2"/>
      <c r="BC1267" s="2"/>
      <c r="BD1267" s="2"/>
      <c r="BE1267" s="2"/>
      <c r="BF1267" s="2"/>
      <c r="BG1267" s="2"/>
      <c r="BH1267" s="2"/>
      <c r="BI1267" s="2"/>
      <c r="BJ1267" s="2"/>
      <c r="BK1267" s="2"/>
      <c r="BL1267" s="2"/>
      <c r="BM1267" s="2"/>
      <c r="BN1267" s="2"/>
      <c r="BO1267" s="2"/>
      <c r="BP1267" s="2"/>
      <c r="BQ1267" s="2"/>
      <c r="BR1267" s="2"/>
      <c r="BS1267" s="2"/>
      <c r="BT1267" s="2"/>
      <c r="BU1267" s="2"/>
      <c r="BV1267" s="2"/>
      <c r="BW1267" s="2"/>
      <c r="BX1267" s="2"/>
      <c r="BY1267" s="2"/>
      <c r="BZ1267" s="2"/>
      <c r="CA1267" s="2"/>
    </row>
    <row r="1268" spans="1:79" x14ac:dyDescent="0.3">
      <c r="A1268" s="2"/>
      <c r="B1268" s="2"/>
      <c r="C1268" s="2"/>
      <c r="D1268" s="2"/>
      <c r="E1268" s="2"/>
      <c r="F1268" s="2"/>
      <c r="G1268" s="2"/>
      <c r="H1268" s="2"/>
      <c r="I1268" s="2"/>
      <c r="J1268" s="2"/>
      <c r="K1268" s="2"/>
      <c r="L1268" s="2"/>
      <c r="M1268" s="2"/>
      <c r="N1268" s="2"/>
      <c r="O1268" s="2"/>
      <c r="P1268" s="2"/>
      <c r="Q1268" s="2"/>
      <c r="R1268" s="2"/>
      <c r="S1268" s="2"/>
      <c r="T1268" s="2"/>
      <c r="U1268" s="2"/>
      <c r="V1268" s="2"/>
      <c r="W1268" s="2"/>
      <c r="X1268" s="2"/>
      <c r="Y1268" s="2"/>
      <c r="Z1268" s="2"/>
      <c r="AA1268" s="2"/>
      <c r="AB1268" s="2"/>
      <c r="AC1268" s="2"/>
      <c r="AD1268" s="2"/>
      <c r="AE1268" s="2"/>
      <c r="AF1268" s="2"/>
      <c r="AG1268" s="2"/>
      <c r="AH1268" s="2"/>
      <c r="AI1268" s="2"/>
      <c r="AJ1268" s="2"/>
      <c r="AK1268" s="2"/>
      <c r="AL1268" s="2"/>
      <c r="AM1268" s="2"/>
      <c r="AN1268" s="2"/>
      <c r="AO1268" s="2"/>
      <c r="AP1268" s="2"/>
      <c r="AQ1268" s="2"/>
      <c r="AR1268" s="2"/>
      <c r="AS1268" s="2"/>
      <c r="AT1268" s="2"/>
      <c r="AU1268" s="2"/>
      <c r="AV1268" s="2"/>
      <c r="AW1268" s="2"/>
      <c r="AX1268" s="2"/>
      <c r="AY1268" s="2"/>
      <c r="AZ1268" s="2"/>
      <c r="BA1268" s="2"/>
      <c r="BB1268" s="2"/>
      <c r="BC1268" s="2"/>
      <c r="BD1268" s="2"/>
      <c r="BE1268" s="2"/>
      <c r="BF1268" s="2"/>
      <c r="BG1268" s="2"/>
      <c r="BH1268" s="2"/>
      <c r="BI1268" s="2"/>
      <c r="BJ1268" s="2"/>
      <c r="BK1268" s="2"/>
      <c r="BL1268" s="2"/>
      <c r="BM1268" s="2"/>
      <c r="BN1268" s="2"/>
      <c r="BO1268" s="2"/>
      <c r="BP1268" s="2"/>
      <c r="BQ1268" s="2"/>
      <c r="BR1268" s="2"/>
      <c r="BS1268" s="2"/>
      <c r="BT1268" s="2"/>
      <c r="BU1268" s="2"/>
      <c r="BV1268" s="2"/>
      <c r="BW1268" s="2"/>
      <c r="BX1268" s="2"/>
      <c r="BY1268" s="2"/>
      <c r="BZ1268" s="2"/>
      <c r="CA1268" s="2"/>
    </row>
    <row r="1269" spans="1:79" x14ac:dyDescent="0.3">
      <c r="A1269" s="2"/>
      <c r="B1269" s="2"/>
      <c r="C1269" s="2"/>
      <c r="D1269" s="2"/>
      <c r="E1269" s="2"/>
      <c r="F1269" s="2"/>
      <c r="G1269" s="2"/>
      <c r="H1269" s="2"/>
      <c r="I1269" s="2"/>
      <c r="J1269" s="2"/>
      <c r="K1269" s="2"/>
      <c r="L1269" s="2"/>
      <c r="M1269" s="2"/>
      <c r="N1269" s="2"/>
      <c r="O1269" s="2"/>
      <c r="P1269" s="2"/>
      <c r="Q1269" s="2"/>
      <c r="R1269" s="2"/>
      <c r="S1269" s="2"/>
      <c r="T1269" s="2"/>
      <c r="U1269" s="2"/>
      <c r="V1269" s="2"/>
      <c r="W1269" s="2"/>
      <c r="X1269" s="2"/>
      <c r="Y1269" s="2"/>
      <c r="Z1269" s="2"/>
      <c r="AA1269" s="2"/>
      <c r="AB1269" s="2"/>
      <c r="AC1269" s="2"/>
      <c r="AD1269" s="2"/>
      <c r="AE1269" s="2"/>
      <c r="AF1269" s="2"/>
      <c r="AG1269" s="2"/>
      <c r="AH1269" s="2"/>
      <c r="AI1269" s="2"/>
      <c r="AJ1269" s="2"/>
      <c r="AK1269" s="2"/>
      <c r="AL1269" s="2"/>
      <c r="AM1269" s="2"/>
      <c r="AN1269" s="2"/>
      <c r="AO1269" s="2"/>
      <c r="AP1269" s="2"/>
      <c r="AQ1269" s="2"/>
      <c r="AR1269" s="2"/>
      <c r="AS1269" s="2"/>
      <c r="AT1269" s="2"/>
      <c r="AU1269" s="2"/>
      <c r="AV1269" s="2"/>
      <c r="AW1269" s="2"/>
      <c r="AX1269" s="2"/>
      <c r="AY1269" s="2"/>
      <c r="AZ1269" s="2"/>
      <c r="BA1269" s="2"/>
      <c r="BB1269" s="2"/>
      <c r="BC1269" s="2"/>
      <c r="BD1269" s="2"/>
      <c r="BE1269" s="2"/>
      <c r="BF1269" s="2"/>
      <c r="BG1269" s="2"/>
      <c r="BH1269" s="2"/>
      <c r="BI1269" s="2"/>
      <c r="BJ1269" s="2"/>
      <c r="BK1269" s="2"/>
      <c r="BL1269" s="2"/>
      <c r="BM1269" s="2"/>
      <c r="BN1269" s="2"/>
      <c r="BO1269" s="2"/>
      <c r="BP1269" s="2"/>
      <c r="BQ1269" s="2"/>
      <c r="BR1269" s="2"/>
      <c r="BS1269" s="2"/>
      <c r="BT1269" s="2"/>
      <c r="BU1269" s="2"/>
      <c r="BV1269" s="2"/>
      <c r="BW1269" s="2"/>
      <c r="BX1269" s="2"/>
      <c r="BY1269" s="2"/>
      <c r="BZ1269" s="2"/>
      <c r="CA1269" s="2"/>
    </row>
    <row r="1270" spans="1:79" x14ac:dyDescent="0.3">
      <c r="A1270" s="2"/>
      <c r="B1270" s="2"/>
      <c r="C1270" s="2"/>
      <c r="D1270" s="2"/>
      <c r="E1270" s="2"/>
      <c r="F1270" s="2"/>
      <c r="G1270" s="2"/>
      <c r="H1270" s="2"/>
      <c r="I1270" s="2"/>
      <c r="J1270" s="2"/>
      <c r="K1270" s="2"/>
      <c r="L1270" s="2"/>
      <c r="M1270" s="2"/>
      <c r="N1270" s="2"/>
      <c r="O1270" s="2"/>
      <c r="P1270" s="2"/>
      <c r="Q1270" s="2"/>
      <c r="R1270" s="2"/>
      <c r="S1270" s="2"/>
      <c r="T1270" s="2"/>
      <c r="U1270" s="2"/>
      <c r="V1270" s="2"/>
      <c r="W1270" s="2"/>
      <c r="X1270" s="2"/>
      <c r="Y1270" s="2"/>
      <c r="Z1270" s="2"/>
      <c r="AA1270" s="2"/>
      <c r="AB1270" s="2"/>
      <c r="AC1270" s="2"/>
      <c r="AD1270" s="2"/>
      <c r="AE1270" s="2"/>
      <c r="AF1270" s="2"/>
      <c r="AG1270" s="2"/>
      <c r="AH1270" s="2"/>
      <c r="AI1270" s="2"/>
      <c r="AJ1270" s="2"/>
      <c r="AK1270" s="2"/>
      <c r="AL1270" s="2"/>
      <c r="AM1270" s="2"/>
      <c r="AN1270" s="2"/>
      <c r="AO1270" s="2"/>
      <c r="AP1270" s="2"/>
      <c r="AQ1270" s="2"/>
      <c r="AR1270" s="2"/>
      <c r="AS1270" s="2"/>
      <c r="AT1270" s="2"/>
      <c r="AU1270" s="2"/>
      <c r="AV1270" s="2"/>
      <c r="AW1270" s="2"/>
      <c r="AX1270" s="2"/>
      <c r="AY1270" s="2"/>
      <c r="AZ1270" s="2"/>
      <c r="BA1270" s="2"/>
      <c r="BB1270" s="2"/>
      <c r="BC1270" s="2"/>
      <c r="BD1270" s="2"/>
      <c r="BE1270" s="2"/>
      <c r="BF1270" s="2"/>
      <c r="BG1270" s="2"/>
      <c r="BH1270" s="2"/>
      <c r="BI1270" s="2"/>
      <c r="BJ1270" s="2"/>
      <c r="BK1270" s="2"/>
      <c r="BL1270" s="2"/>
      <c r="BM1270" s="2"/>
      <c r="BN1270" s="2"/>
      <c r="BO1270" s="2"/>
      <c r="BP1270" s="2"/>
      <c r="BQ1270" s="2"/>
      <c r="BR1270" s="2"/>
      <c r="BS1270" s="2"/>
      <c r="BT1270" s="2"/>
      <c r="BU1270" s="2"/>
      <c r="BV1270" s="2"/>
      <c r="BW1270" s="2"/>
      <c r="BX1270" s="2"/>
      <c r="BY1270" s="2"/>
      <c r="BZ1270" s="2"/>
      <c r="CA1270" s="2"/>
    </row>
    <row r="1271" spans="1:79" x14ac:dyDescent="0.3">
      <c r="A1271" s="2"/>
      <c r="B1271" s="2"/>
      <c r="C1271" s="2"/>
      <c r="D1271" s="2"/>
      <c r="E1271" s="2"/>
      <c r="F1271" s="2"/>
      <c r="G1271" s="2"/>
      <c r="H1271" s="2"/>
      <c r="I1271" s="2"/>
      <c r="J1271" s="2"/>
      <c r="K1271" s="2"/>
      <c r="L1271" s="2"/>
      <c r="M1271" s="2"/>
      <c r="N1271" s="2"/>
      <c r="O1271" s="2"/>
      <c r="P1271" s="2"/>
      <c r="Q1271" s="2"/>
      <c r="R1271" s="2"/>
      <c r="S1271" s="2"/>
      <c r="T1271" s="2"/>
      <c r="U1271" s="2"/>
      <c r="V1271" s="2"/>
      <c r="W1271" s="2"/>
      <c r="X1271" s="2"/>
      <c r="Y1271" s="2"/>
      <c r="Z1271" s="2"/>
      <c r="AA1271" s="2"/>
      <c r="AB1271" s="2"/>
      <c r="AC1271" s="2"/>
      <c r="AD1271" s="2"/>
      <c r="AE1271" s="2"/>
      <c r="AF1271" s="2"/>
      <c r="AG1271" s="2"/>
      <c r="AH1271" s="2"/>
      <c r="AI1271" s="2"/>
      <c r="AJ1271" s="2"/>
      <c r="AK1271" s="2"/>
      <c r="AL1271" s="2"/>
      <c r="AM1271" s="2"/>
      <c r="AN1271" s="2"/>
      <c r="AO1271" s="2"/>
      <c r="AP1271" s="2"/>
      <c r="AQ1271" s="2"/>
      <c r="AR1271" s="2"/>
      <c r="AS1271" s="2"/>
      <c r="AT1271" s="2"/>
      <c r="AU1271" s="2"/>
      <c r="AV1271" s="2"/>
      <c r="AW1271" s="2"/>
      <c r="AX1271" s="2"/>
      <c r="AY1271" s="2"/>
      <c r="AZ1271" s="2"/>
      <c r="BA1271" s="2"/>
      <c r="BB1271" s="2"/>
      <c r="BC1271" s="2"/>
      <c r="BD1271" s="2"/>
      <c r="BE1271" s="2"/>
      <c r="BF1271" s="2"/>
      <c r="BG1271" s="2"/>
      <c r="BH1271" s="2"/>
      <c r="BI1271" s="2"/>
      <c r="BJ1271" s="2"/>
      <c r="BK1271" s="2"/>
      <c r="BL1271" s="2"/>
      <c r="BM1271" s="2"/>
      <c r="BN1271" s="2"/>
      <c r="BO1271" s="2"/>
      <c r="BP1271" s="2"/>
      <c r="BQ1271" s="2"/>
      <c r="BR1271" s="2"/>
      <c r="BS1271" s="2"/>
      <c r="BT1271" s="2"/>
      <c r="BU1271" s="2"/>
      <c r="BV1271" s="2"/>
      <c r="BW1271" s="2"/>
      <c r="BX1271" s="2"/>
      <c r="BY1271" s="2"/>
      <c r="BZ1271" s="2"/>
      <c r="CA1271" s="2"/>
    </row>
    <row r="1272" spans="1:79" x14ac:dyDescent="0.3">
      <c r="A1272" s="2"/>
      <c r="B1272" s="2"/>
      <c r="C1272" s="2"/>
      <c r="D1272" s="2"/>
      <c r="E1272" s="2"/>
      <c r="F1272" s="2"/>
      <c r="G1272" s="2"/>
      <c r="H1272" s="2"/>
      <c r="I1272" s="2"/>
      <c r="J1272" s="2"/>
      <c r="K1272" s="2"/>
      <c r="L1272" s="2"/>
      <c r="M1272" s="2"/>
      <c r="N1272" s="2"/>
      <c r="O1272" s="2"/>
      <c r="P1272" s="2"/>
      <c r="Q1272" s="2"/>
      <c r="R1272" s="2"/>
      <c r="S1272" s="2"/>
      <c r="T1272" s="2"/>
      <c r="U1272" s="2"/>
      <c r="V1272" s="2"/>
      <c r="W1272" s="2"/>
      <c r="X1272" s="2"/>
      <c r="Y1272" s="2"/>
      <c r="Z1272" s="2"/>
      <c r="AA1272" s="2"/>
      <c r="AB1272" s="2"/>
      <c r="AC1272" s="2"/>
      <c r="AD1272" s="2"/>
      <c r="AE1272" s="2"/>
      <c r="AF1272" s="2"/>
      <c r="AG1272" s="2"/>
      <c r="AH1272" s="2"/>
      <c r="AI1272" s="2"/>
      <c r="AJ1272" s="2"/>
      <c r="AK1272" s="2"/>
      <c r="AL1272" s="2"/>
      <c r="AM1272" s="2"/>
      <c r="AN1272" s="2"/>
      <c r="AO1272" s="2"/>
      <c r="AP1272" s="2"/>
      <c r="AQ1272" s="2"/>
      <c r="AR1272" s="2"/>
      <c r="AS1272" s="2"/>
      <c r="AT1272" s="2"/>
      <c r="AU1272" s="2"/>
      <c r="AV1272" s="2"/>
      <c r="AW1272" s="2"/>
      <c r="AX1272" s="2"/>
      <c r="AY1272" s="2"/>
      <c r="AZ1272" s="2"/>
      <c r="BA1272" s="2"/>
      <c r="BB1272" s="2"/>
      <c r="BC1272" s="2"/>
      <c r="BD1272" s="2"/>
      <c r="BE1272" s="2"/>
      <c r="BF1272" s="2"/>
      <c r="BG1272" s="2"/>
      <c r="BH1272" s="2"/>
      <c r="BI1272" s="2"/>
      <c r="BJ1272" s="2"/>
      <c r="BK1272" s="2"/>
      <c r="BL1272" s="2"/>
      <c r="BM1272" s="2"/>
      <c r="BN1272" s="2"/>
      <c r="BO1272" s="2"/>
      <c r="BP1272" s="2"/>
      <c r="BQ1272" s="2"/>
      <c r="BR1272" s="2"/>
      <c r="BS1272" s="2"/>
      <c r="BT1272" s="2"/>
      <c r="BU1272" s="2"/>
      <c r="BV1272" s="2"/>
      <c r="BW1272" s="2"/>
      <c r="BX1272" s="2"/>
      <c r="BY1272" s="2"/>
      <c r="BZ1272" s="2"/>
      <c r="CA1272" s="2"/>
    </row>
    <row r="1273" spans="1:79" x14ac:dyDescent="0.3">
      <c r="A1273" s="2"/>
      <c r="B1273" s="2"/>
      <c r="C1273" s="2"/>
      <c r="D1273" s="2"/>
      <c r="E1273" s="2"/>
      <c r="F1273" s="2"/>
      <c r="G1273" s="2"/>
      <c r="H1273" s="2"/>
      <c r="I1273" s="2"/>
      <c r="J1273" s="2"/>
      <c r="K1273" s="2"/>
      <c r="L1273" s="2"/>
      <c r="M1273" s="2"/>
      <c r="N1273" s="2"/>
      <c r="O1273" s="2"/>
      <c r="P1273" s="2"/>
      <c r="Q1273" s="2"/>
      <c r="R1273" s="2"/>
      <c r="S1273" s="2"/>
      <c r="T1273" s="2"/>
      <c r="U1273" s="2"/>
      <c r="V1273" s="2"/>
      <c r="W1273" s="2"/>
      <c r="X1273" s="2"/>
      <c r="Y1273" s="2"/>
      <c r="Z1273" s="2"/>
      <c r="AA1273" s="2"/>
      <c r="AB1273" s="2"/>
      <c r="AC1273" s="2"/>
      <c r="AD1273" s="2"/>
      <c r="AE1273" s="2"/>
      <c r="AF1273" s="2"/>
      <c r="AG1273" s="2"/>
      <c r="AH1273" s="2"/>
      <c r="AI1273" s="2"/>
      <c r="AJ1273" s="2"/>
      <c r="AK1273" s="2"/>
      <c r="AL1273" s="2"/>
      <c r="AM1273" s="2"/>
      <c r="AN1273" s="2"/>
      <c r="AO1273" s="2"/>
      <c r="AP1273" s="2"/>
      <c r="AQ1273" s="2"/>
      <c r="AR1273" s="2"/>
      <c r="AS1273" s="2"/>
      <c r="AT1273" s="2"/>
      <c r="AU1273" s="2"/>
      <c r="AV1273" s="2"/>
      <c r="AW1273" s="2"/>
      <c r="AX1273" s="2"/>
      <c r="AY1273" s="2"/>
      <c r="AZ1273" s="2"/>
      <c r="BA1273" s="2"/>
      <c r="BB1273" s="2"/>
      <c r="BC1273" s="2"/>
      <c r="BD1273" s="2"/>
      <c r="BE1273" s="2"/>
      <c r="BF1273" s="2"/>
      <c r="BG1273" s="2"/>
      <c r="BH1273" s="2"/>
      <c r="BI1273" s="2"/>
      <c r="BJ1273" s="2"/>
      <c r="BK1273" s="2"/>
      <c r="BL1273" s="2"/>
      <c r="BM1273" s="2"/>
      <c r="BN1273" s="2"/>
      <c r="BO1273" s="2"/>
      <c r="BP1273" s="2"/>
      <c r="BQ1273" s="2"/>
      <c r="BR1273" s="2"/>
      <c r="BS1273" s="2"/>
      <c r="BT1273" s="2"/>
      <c r="BU1273" s="2"/>
      <c r="BV1273" s="2"/>
      <c r="BW1273" s="2"/>
      <c r="BX1273" s="2"/>
      <c r="BY1273" s="2"/>
      <c r="BZ1273" s="2"/>
      <c r="CA1273" s="2"/>
    </row>
    <row r="1274" spans="1:79" x14ac:dyDescent="0.3">
      <c r="A1274" s="2"/>
      <c r="B1274" s="2"/>
      <c r="C1274" s="2"/>
      <c r="D1274" s="2"/>
      <c r="E1274" s="2"/>
      <c r="F1274" s="2"/>
      <c r="G1274" s="2"/>
      <c r="H1274" s="2"/>
      <c r="I1274" s="2"/>
      <c r="J1274" s="2"/>
      <c r="K1274" s="2"/>
      <c r="L1274" s="2"/>
      <c r="M1274" s="2"/>
      <c r="N1274" s="2"/>
      <c r="O1274" s="2"/>
      <c r="P1274" s="2"/>
      <c r="Q1274" s="2"/>
      <c r="R1274" s="2"/>
      <c r="S1274" s="2"/>
      <c r="T1274" s="2"/>
      <c r="U1274" s="2"/>
      <c r="V1274" s="2"/>
      <c r="W1274" s="2"/>
      <c r="X1274" s="2"/>
      <c r="Y1274" s="2"/>
      <c r="Z1274" s="2"/>
      <c r="AA1274" s="2"/>
      <c r="AB1274" s="2"/>
      <c r="AC1274" s="2"/>
      <c r="AD1274" s="2"/>
      <c r="AE1274" s="2"/>
      <c r="AF1274" s="2"/>
      <c r="AG1274" s="2"/>
      <c r="AH1274" s="2"/>
      <c r="AI1274" s="2"/>
      <c r="AJ1274" s="2"/>
      <c r="AK1274" s="2"/>
      <c r="AL1274" s="2"/>
      <c r="AM1274" s="2"/>
      <c r="AN1274" s="2"/>
      <c r="AO1274" s="2"/>
      <c r="AP1274" s="2"/>
      <c r="AQ1274" s="2"/>
      <c r="AR1274" s="2"/>
      <c r="AS1274" s="2"/>
      <c r="AT1274" s="2"/>
      <c r="AU1274" s="2"/>
      <c r="AV1274" s="2"/>
      <c r="AW1274" s="2"/>
      <c r="AX1274" s="2"/>
      <c r="AY1274" s="2"/>
      <c r="AZ1274" s="2"/>
      <c r="BA1274" s="2"/>
      <c r="BB1274" s="2"/>
      <c r="BC1274" s="2"/>
      <c r="BD1274" s="2"/>
      <c r="BE1274" s="2"/>
      <c r="BF1274" s="2"/>
      <c r="BG1274" s="2"/>
      <c r="BH1274" s="2"/>
      <c r="BI1274" s="2"/>
      <c r="BJ1274" s="2"/>
      <c r="BK1274" s="2"/>
      <c r="BL1274" s="2"/>
      <c r="BM1274" s="2"/>
      <c r="BN1274" s="2"/>
      <c r="BO1274" s="2"/>
      <c r="BP1274" s="2"/>
      <c r="BQ1274" s="2"/>
      <c r="BR1274" s="2"/>
      <c r="BS1274" s="2"/>
      <c r="BT1274" s="2"/>
      <c r="BU1274" s="2"/>
      <c r="BV1274" s="2"/>
      <c r="BW1274" s="2"/>
      <c r="BX1274" s="2"/>
      <c r="BY1274" s="2"/>
      <c r="BZ1274" s="2"/>
      <c r="CA1274" s="2"/>
    </row>
    <row r="1275" spans="1:79" x14ac:dyDescent="0.3">
      <c r="A1275" s="2"/>
      <c r="B1275" s="2"/>
      <c r="C1275" s="2"/>
      <c r="D1275" s="2"/>
      <c r="E1275" s="2"/>
      <c r="F1275" s="2"/>
      <c r="G1275" s="2"/>
      <c r="H1275" s="2"/>
      <c r="I1275" s="2"/>
      <c r="J1275" s="2"/>
      <c r="K1275" s="2"/>
      <c r="L1275" s="2"/>
      <c r="M1275" s="2"/>
      <c r="N1275" s="2"/>
      <c r="O1275" s="2"/>
      <c r="P1275" s="2"/>
      <c r="Q1275" s="2"/>
      <c r="R1275" s="2"/>
      <c r="S1275" s="2"/>
      <c r="T1275" s="2"/>
      <c r="U1275" s="2"/>
      <c r="V1275" s="2"/>
      <c r="W1275" s="2"/>
      <c r="X1275" s="2"/>
      <c r="Y1275" s="2"/>
      <c r="Z1275" s="2"/>
      <c r="AA1275" s="2"/>
      <c r="AB1275" s="2"/>
      <c r="AC1275" s="2"/>
      <c r="AD1275" s="2"/>
      <c r="AE1275" s="2"/>
      <c r="AF1275" s="2"/>
      <c r="AG1275" s="2"/>
      <c r="AH1275" s="2"/>
      <c r="AI1275" s="2"/>
      <c r="AJ1275" s="2"/>
      <c r="AK1275" s="2"/>
      <c r="AL1275" s="2"/>
      <c r="AM1275" s="2"/>
      <c r="AN1275" s="2"/>
      <c r="AO1275" s="2"/>
      <c r="AP1275" s="2"/>
      <c r="AQ1275" s="2"/>
      <c r="AR1275" s="2"/>
      <c r="AS1275" s="2"/>
      <c r="AT1275" s="2"/>
      <c r="AU1275" s="2"/>
      <c r="AV1275" s="2"/>
      <c r="AW1275" s="2"/>
      <c r="AX1275" s="2"/>
      <c r="AY1275" s="2"/>
      <c r="AZ1275" s="2"/>
      <c r="BA1275" s="2"/>
      <c r="BB1275" s="2"/>
      <c r="BC1275" s="2"/>
      <c r="BD1275" s="2"/>
      <c r="BE1275" s="2"/>
      <c r="BF1275" s="2"/>
      <c r="BG1275" s="2"/>
      <c r="BH1275" s="2"/>
      <c r="BI1275" s="2"/>
      <c r="BJ1275" s="2"/>
      <c r="BK1275" s="2"/>
      <c r="BL1275" s="2"/>
      <c r="BM1275" s="2"/>
      <c r="BN1275" s="2"/>
      <c r="BO1275" s="2"/>
      <c r="BP1275" s="2"/>
      <c r="BQ1275" s="2"/>
      <c r="BR1275" s="2"/>
      <c r="BS1275" s="2"/>
      <c r="BT1275" s="2"/>
      <c r="BU1275" s="2"/>
      <c r="BV1275" s="2"/>
      <c r="BW1275" s="2"/>
      <c r="BX1275" s="2"/>
      <c r="BY1275" s="2"/>
      <c r="BZ1275" s="2"/>
      <c r="CA1275" s="2"/>
    </row>
    <row r="1276" spans="1:79" x14ac:dyDescent="0.3">
      <c r="A1276" s="2"/>
      <c r="B1276" s="2"/>
      <c r="C1276" s="2"/>
      <c r="D1276" s="2"/>
      <c r="E1276" s="2"/>
      <c r="F1276" s="2"/>
      <c r="G1276" s="2"/>
      <c r="H1276" s="2"/>
      <c r="I1276" s="2"/>
      <c r="J1276" s="2"/>
      <c r="K1276" s="2"/>
      <c r="L1276" s="2"/>
      <c r="M1276" s="2"/>
      <c r="N1276" s="2"/>
      <c r="O1276" s="2"/>
      <c r="P1276" s="2"/>
      <c r="Q1276" s="2"/>
      <c r="R1276" s="2"/>
      <c r="S1276" s="2"/>
      <c r="T1276" s="2"/>
      <c r="U1276" s="2"/>
      <c r="V1276" s="2"/>
      <c r="W1276" s="2"/>
      <c r="X1276" s="2"/>
      <c r="Y1276" s="2"/>
      <c r="Z1276" s="2"/>
      <c r="AA1276" s="2"/>
      <c r="AB1276" s="2"/>
      <c r="AC1276" s="2"/>
      <c r="AD1276" s="2"/>
      <c r="AE1276" s="2"/>
      <c r="AF1276" s="2"/>
      <c r="AG1276" s="2"/>
      <c r="AH1276" s="2"/>
      <c r="AI1276" s="2"/>
      <c r="AJ1276" s="2"/>
      <c r="AK1276" s="2"/>
      <c r="AL1276" s="2"/>
      <c r="AM1276" s="2"/>
      <c r="AN1276" s="2"/>
      <c r="AO1276" s="2"/>
      <c r="AP1276" s="2"/>
      <c r="AQ1276" s="2"/>
      <c r="AR1276" s="2"/>
      <c r="AS1276" s="2"/>
      <c r="AT1276" s="2"/>
      <c r="AU1276" s="2"/>
      <c r="AV1276" s="2"/>
      <c r="AW1276" s="2"/>
      <c r="AX1276" s="2"/>
      <c r="AY1276" s="2"/>
      <c r="AZ1276" s="2"/>
      <c r="BA1276" s="2"/>
      <c r="BB1276" s="2"/>
      <c r="BC1276" s="2"/>
      <c r="BD1276" s="2"/>
      <c r="BE1276" s="2"/>
      <c r="BF1276" s="2"/>
      <c r="BG1276" s="2"/>
      <c r="BH1276" s="2"/>
      <c r="BI1276" s="2"/>
      <c r="BJ1276" s="2"/>
      <c r="BK1276" s="2"/>
      <c r="BL1276" s="2"/>
      <c r="BM1276" s="2"/>
      <c r="BN1276" s="2"/>
      <c r="BO1276" s="2"/>
      <c r="BP1276" s="2"/>
      <c r="BQ1276" s="2"/>
      <c r="BR1276" s="2"/>
      <c r="BS1276" s="2"/>
      <c r="BT1276" s="2"/>
      <c r="BU1276" s="2"/>
      <c r="BV1276" s="2"/>
      <c r="BW1276" s="2"/>
      <c r="BX1276" s="2"/>
      <c r="BY1276" s="2"/>
      <c r="BZ1276" s="2"/>
      <c r="CA1276" s="2"/>
    </row>
    <row r="1277" spans="1:79" x14ac:dyDescent="0.3">
      <c r="A1277" s="2"/>
      <c r="B1277" s="2"/>
      <c r="C1277" s="2"/>
      <c r="D1277" s="2"/>
      <c r="E1277" s="2"/>
      <c r="F1277" s="2"/>
      <c r="G1277" s="2"/>
      <c r="H1277" s="2"/>
      <c r="I1277" s="2"/>
      <c r="J1277" s="2"/>
      <c r="K1277" s="2"/>
      <c r="L1277" s="2"/>
      <c r="M1277" s="2"/>
      <c r="N1277" s="2"/>
      <c r="O1277" s="2"/>
      <c r="P1277" s="2"/>
      <c r="Q1277" s="2"/>
      <c r="R1277" s="2"/>
      <c r="S1277" s="2"/>
      <c r="T1277" s="2"/>
      <c r="U1277" s="2"/>
      <c r="V1277" s="2"/>
      <c r="W1277" s="2"/>
      <c r="X1277" s="2"/>
      <c r="Y1277" s="2"/>
      <c r="Z1277" s="2"/>
      <c r="AA1277" s="2"/>
      <c r="AB1277" s="2"/>
      <c r="AC1277" s="2"/>
      <c r="AD1277" s="2"/>
      <c r="AE1277" s="2"/>
      <c r="AF1277" s="2"/>
      <c r="AG1277" s="2"/>
      <c r="AH1277" s="2"/>
      <c r="AI1277" s="2"/>
      <c r="AJ1277" s="2"/>
      <c r="AK1277" s="2"/>
      <c r="AL1277" s="2"/>
      <c r="AM1277" s="2"/>
      <c r="AN1277" s="2"/>
      <c r="AO1277" s="2"/>
      <c r="AP1277" s="2"/>
      <c r="AQ1277" s="2"/>
      <c r="AR1277" s="2"/>
      <c r="AS1277" s="2"/>
      <c r="AT1277" s="2"/>
      <c r="AU1277" s="2"/>
      <c r="AV1277" s="2"/>
      <c r="AW1277" s="2"/>
      <c r="AX1277" s="2"/>
      <c r="AY1277" s="2"/>
      <c r="AZ1277" s="2"/>
      <c r="BA1277" s="2"/>
      <c r="BB1277" s="2"/>
      <c r="BC1277" s="2"/>
      <c r="BD1277" s="2"/>
      <c r="BE1277" s="2"/>
      <c r="BF1277" s="2"/>
      <c r="BG1277" s="2"/>
      <c r="BH1277" s="2"/>
      <c r="BI1277" s="2"/>
      <c r="BJ1277" s="2"/>
      <c r="BK1277" s="2"/>
      <c r="BL1277" s="2"/>
      <c r="BM1277" s="2"/>
      <c r="BN1277" s="2"/>
      <c r="BO1277" s="2"/>
      <c r="BP1277" s="2"/>
      <c r="BQ1277" s="2"/>
      <c r="BR1277" s="2"/>
      <c r="BS1277" s="2"/>
      <c r="BT1277" s="2"/>
      <c r="BU1277" s="2"/>
      <c r="BV1277" s="2"/>
      <c r="BW1277" s="2"/>
      <c r="BX1277" s="2"/>
      <c r="BY1277" s="2"/>
      <c r="BZ1277" s="2"/>
      <c r="CA1277" s="2"/>
    </row>
    <row r="1278" spans="1:79" x14ac:dyDescent="0.3">
      <c r="A1278" s="2"/>
      <c r="B1278" s="2"/>
      <c r="C1278" s="2"/>
      <c r="D1278" s="2"/>
      <c r="E1278" s="2"/>
      <c r="F1278" s="2"/>
      <c r="G1278" s="2"/>
      <c r="H1278" s="2"/>
      <c r="I1278" s="2"/>
      <c r="J1278" s="2"/>
      <c r="K1278" s="2"/>
      <c r="L1278" s="2"/>
      <c r="M1278" s="2"/>
      <c r="N1278" s="2"/>
      <c r="O1278" s="2"/>
      <c r="P1278" s="2"/>
      <c r="Q1278" s="2"/>
      <c r="R1278" s="2"/>
      <c r="S1278" s="2"/>
      <c r="T1278" s="2"/>
      <c r="U1278" s="2"/>
      <c r="V1278" s="2"/>
      <c r="W1278" s="2"/>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2"/>
      <c r="AT1278" s="2"/>
      <c r="AU1278" s="2"/>
      <c r="AV1278" s="2"/>
      <c r="AW1278" s="2"/>
      <c r="AX1278" s="2"/>
      <c r="AY1278" s="2"/>
      <c r="AZ1278" s="2"/>
      <c r="BA1278" s="2"/>
      <c r="BB1278" s="2"/>
      <c r="BC1278" s="2"/>
      <c r="BD1278" s="2"/>
      <c r="BE1278" s="2"/>
      <c r="BF1278" s="2"/>
      <c r="BG1278" s="2"/>
      <c r="BH1278" s="2"/>
      <c r="BI1278" s="2"/>
      <c r="BJ1278" s="2"/>
      <c r="BK1278" s="2"/>
      <c r="BL1278" s="2"/>
      <c r="BM1278" s="2"/>
      <c r="BN1278" s="2"/>
      <c r="BO1278" s="2"/>
      <c r="BP1278" s="2"/>
      <c r="BQ1278" s="2"/>
      <c r="BR1278" s="2"/>
      <c r="BS1278" s="2"/>
      <c r="BT1278" s="2"/>
      <c r="BU1278" s="2"/>
      <c r="BV1278" s="2"/>
      <c r="BW1278" s="2"/>
      <c r="BX1278" s="2"/>
      <c r="BY1278" s="2"/>
      <c r="BZ1278" s="2"/>
      <c r="CA1278" s="2"/>
    </row>
    <row r="1279" spans="1:79" x14ac:dyDescent="0.3">
      <c r="A1279" s="2"/>
      <c r="B1279" s="2"/>
      <c r="C1279" s="2"/>
      <c r="D1279" s="2"/>
      <c r="E1279" s="2"/>
      <c r="F1279" s="2"/>
      <c r="G1279" s="2"/>
      <c r="H1279" s="2"/>
      <c r="I1279" s="2"/>
      <c r="J1279" s="2"/>
      <c r="K1279" s="2"/>
      <c r="L1279" s="2"/>
      <c r="M1279" s="2"/>
      <c r="N1279" s="2"/>
      <c r="O1279" s="2"/>
      <c r="P1279" s="2"/>
      <c r="Q1279" s="2"/>
      <c r="R1279" s="2"/>
      <c r="S1279" s="2"/>
      <c r="T1279" s="2"/>
      <c r="U1279" s="2"/>
      <c r="V1279" s="2"/>
      <c r="W1279" s="2"/>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c r="AT1279" s="2"/>
      <c r="AU1279" s="2"/>
      <c r="AV1279" s="2"/>
      <c r="AW1279" s="2"/>
      <c r="AX1279" s="2"/>
      <c r="AY1279" s="2"/>
      <c r="AZ1279" s="2"/>
      <c r="BA1279" s="2"/>
      <c r="BB1279" s="2"/>
      <c r="BC1279" s="2"/>
      <c r="BD1279" s="2"/>
      <c r="BE1279" s="2"/>
      <c r="BF1279" s="2"/>
      <c r="BG1279" s="2"/>
      <c r="BH1279" s="2"/>
      <c r="BI1279" s="2"/>
      <c r="BJ1279" s="2"/>
      <c r="BK1279" s="2"/>
      <c r="BL1279" s="2"/>
      <c r="BM1279" s="2"/>
      <c r="BN1279" s="2"/>
      <c r="BO1279" s="2"/>
      <c r="BP1279" s="2"/>
      <c r="BQ1279" s="2"/>
      <c r="BR1279" s="2"/>
      <c r="BS1279" s="2"/>
      <c r="BT1279" s="2"/>
      <c r="BU1279" s="2"/>
      <c r="BV1279" s="2"/>
      <c r="BW1279" s="2"/>
      <c r="BX1279" s="2"/>
      <c r="BY1279" s="2"/>
      <c r="BZ1279" s="2"/>
      <c r="CA1279" s="2"/>
    </row>
    <row r="1280" spans="1:79" x14ac:dyDescent="0.3">
      <c r="A1280" s="2"/>
      <c r="B1280" s="2"/>
      <c r="C1280" s="2"/>
      <c r="D1280" s="2"/>
      <c r="E1280" s="2"/>
      <c r="F1280" s="2"/>
      <c r="G1280" s="2"/>
      <c r="H1280" s="2"/>
      <c r="I1280" s="2"/>
      <c r="J1280" s="2"/>
      <c r="K1280" s="2"/>
      <c r="L1280" s="2"/>
      <c r="M1280" s="2"/>
      <c r="N1280" s="2"/>
      <c r="O1280" s="2"/>
      <c r="P1280" s="2"/>
      <c r="Q1280" s="2"/>
      <c r="R1280" s="2"/>
      <c r="S1280" s="2"/>
      <c r="T1280" s="2"/>
      <c r="U1280" s="2"/>
      <c r="V1280" s="2"/>
      <c r="W1280" s="2"/>
      <c r="X1280" s="2"/>
      <c r="Y1280" s="2"/>
      <c r="Z1280" s="2"/>
      <c r="AA1280" s="2"/>
      <c r="AB1280" s="2"/>
      <c r="AC1280" s="2"/>
      <c r="AD1280" s="2"/>
      <c r="AE1280" s="2"/>
      <c r="AF1280" s="2"/>
      <c r="AG1280" s="2"/>
      <c r="AH1280" s="2"/>
      <c r="AI1280" s="2"/>
      <c r="AJ1280" s="2"/>
      <c r="AK1280" s="2"/>
      <c r="AL1280" s="2"/>
      <c r="AM1280" s="2"/>
      <c r="AN1280" s="2"/>
      <c r="AO1280" s="2"/>
      <c r="AP1280" s="2"/>
      <c r="AQ1280" s="2"/>
      <c r="AR1280" s="2"/>
      <c r="AS1280" s="2"/>
      <c r="AT1280" s="2"/>
      <c r="AU1280" s="2"/>
      <c r="AV1280" s="2"/>
      <c r="AW1280" s="2"/>
      <c r="AX1280" s="2"/>
      <c r="AY1280" s="2"/>
      <c r="AZ1280" s="2"/>
      <c r="BA1280" s="2"/>
      <c r="BB1280" s="2"/>
      <c r="BC1280" s="2"/>
      <c r="BD1280" s="2"/>
      <c r="BE1280" s="2"/>
      <c r="BF1280" s="2"/>
      <c r="BG1280" s="2"/>
      <c r="BH1280" s="2"/>
      <c r="BI1280" s="2"/>
      <c r="BJ1280" s="2"/>
      <c r="BK1280" s="2"/>
      <c r="BL1280" s="2"/>
      <c r="BM1280" s="2"/>
      <c r="BN1280" s="2"/>
      <c r="BO1280" s="2"/>
      <c r="BP1280" s="2"/>
      <c r="BQ1280" s="2"/>
      <c r="BR1280" s="2"/>
      <c r="BS1280" s="2"/>
      <c r="BT1280" s="2"/>
      <c r="BU1280" s="2"/>
      <c r="BV1280" s="2"/>
      <c r="BW1280" s="2"/>
      <c r="BX1280" s="2"/>
      <c r="BY1280" s="2"/>
      <c r="BZ1280" s="2"/>
      <c r="CA1280" s="2"/>
    </row>
    <row r="1281" spans="1:79" x14ac:dyDescent="0.3">
      <c r="A1281" s="2"/>
      <c r="B1281" s="2"/>
      <c r="C1281" s="2"/>
      <c r="D1281" s="2"/>
      <c r="E1281" s="2"/>
      <c r="F1281" s="2"/>
      <c r="G1281" s="2"/>
      <c r="H1281" s="2"/>
      <c r="I1281" s="2"/>
      <c r="J1281" s="2"/>
      <c r="K1281" s="2"/>
      <c r="L1281" s="2"/>
      <c r="M1281" s="2"/>
      <c r="N1281" s="2"/>
      <c r="O1281" s="2"/>
      <c r="P1281" s="2"/>
      <c r="Q1281" s="2"/>
      <c r="R1281" s="2"/>
      <c r="S1281" s="2"/>
      <c r="T1281" s="2"/>
      <c r="U1281" s="2"/>
      <c r="V1281" s="2"/>
      <c r="W1281" s="2"/>
      <c r="X1281" s="2"/>
      <c r="Y1281" s="2"/>
      <c r="Z1281" s="2"/>
      <c r="AA1281" s="2"/>
      <c r="AB1281" s="2"/>
      <c r="AC1281" s="2"/>
      <c r="AD1281" s="2"/>
      <c r="AE1281" s="2"/>
      <c r="AF1281" s="2"/>
      <c r="AG1281" s="2"/>
      <c r="AH1281" s="2"/>
      <c r="AI1281" s="2"/>
      <c r="AJ1281" s="2"/>
      <c r="AK1281" s="2"/>
      <c r="AL1281" s="2"/>
      <c r="AM1281" s="2"/>
      <c r="AN1281" s="2"/>
      <c r="AO1281" s="2"/>
      <c r="AP1281" s="2"/>
      <c r="AQ1281" s="2"/>
      <c r="AR1281" s="2"/>
      <c r="AS1281" s="2"/>
      <c r="AT1281" s="2"/>
      <c r="AU1281" s="2"/>
      <c r="AV1281" s="2"/>
      <c r="AW1281" s="2"/>
      <c r="AX1281" s="2"/>
      <c r="AY1281" s="2"/>
      <c r="AZ1281" s="2"/>
      <c r="BA1281" s="2"/>
      <c r="BB1281" s="2"/>
      <c r="BC1281" s="2"/>
      <c r="BD1281" s="2"/>
      <c r="BE1281" s="2"/>
      <c r="BF1281" s="2"/>
      <c r="BG1281" s="2"/>
      <c r="BH1281" s="2"/>
      <c r="BI1281" s="2"/>
      <c r="BJ1281" s="2"/>
      <c r="BK1281" s="2"/>
      <c r="BL1281" s="2"/>
      <c r="BM1281" s="2"/>
      <c r="BN1281" s="2"/>
      <c r="BO1281" s="2"/>
      <c r="BP1281" s="2"/>
      <c r="BQ1281" s="2"/>
      <c r="BR1281" s="2"/>
      <c r="BS1281" s="2"/>
      <c r="BT1281" s="2"/>
      <c r="BU1281" s="2"/>
      <c r="BV1281" s="2"/>
      <c r="BW1281" s="2"/>
      <c r="BX1281" s="2"/>
      <c r="BY1281" s="2"/>
      <c r="BZ1281" s="2"/>
      <c r="CA1281" s="2"/>
    </row>
    <row r="1282" spans="1:79" x14ac:dyDescent="0.3">
      <c r="A1282" s="2"/>
      <c r="B1282" s="2"/>
      <c r="C1282" s="2"/>
      <c r="D1282" s="2"/>
      <c r="E1282" s="2"/>
      <c r="F1282" s="2"/>
      <c r="G1282" s="2"/>
      <c r="H1282" s="2"/>
      <c r="I1282" s="2"/>
      <c r="J1282" s="2"/>
      <c r="K1282" s="2"/>
      <c r="L1282" s="2"/>
      <c r="M1282" s="2"/>
      <c r="N1282" s="2"/>
      <c r="O1282" s="2"/>
      <c r="P1282" s="2"/>
      <c r="Q1282" s="2"/>
      <c r="R1282" s="2"/>
      <c r="S1282" s="2"/>
      <c r="T1282" s="2"/>
      <c r="U1282" s="2"/>
      <c r="V1282" s="2"/>
      <c r="W1282" s="2"/>
      <c r="X1282" s="2"/>
      <c r="Y1282" s="2"/>
      <c r="Z1282" s="2"/>
      <c r="AA1282" s="2"/>
      <c r="AB1282" s="2"/>
      <c r="AC1282" s="2"/>
      <c r="AD1282" s="2"/>
      <c r="AE1282" s="2"/>
      <c r="AF1282" s="2"/>
      <c r="AG1282" s="2"/>
      <c r="AH1282" s="2"/>
      <c r="AI1282" s="2"/>
      <c r="AJ1282" s="2"/>
      <c r="AK1282" s="2"/>
      <c r="AL1282" s="2"/>
      <c r="AM1282" s="2"/>
      <c r="AN1282" s="2"/>
      <c r="AO1282" s="2"/>
      <c r="AP1282" s="2"/>
      <c r="AQ1282" s="2"/>
      <c r="AR1282" s="2"/>
      <c r="AS1282" s="2"/>
      <c r="AT1282" s="2"/>
      <c r="AU1282" s="2"/>
      <c r="AV1282" s="2"/>
      <c r="AW1282" s="2"/>
      <c r="AX1282" s="2"/>
      <c r="AY1282" s="2"/>
      <c r="AZ1282" s="2"/>
      <c r="BA1282" s="2"/>
      <c r="BB1282" s="2"/>
      <c r="BC1282" s="2"/>
      <c r="BD1282" s="2"/>
      <c r="BE1282" s="2"/>
      <c r="BF1282" s="2"/>
      <c r="BG1282" s="2"/>
      <c r="BH1282" s="2"/>
      <c r="BI1282" s="2"/>
      <c r="BJ1282" s="2"/>
      <c r="BK1282" s="2"/>
      <c r="BL1282" s="2"/>
      <c r="BM1282" s="2"/>
      <c r="BN1282" s="2"/>
      <c r="BO1282" s="2"/>
      <c r="BP1282" s="2"/>
      <c r="BQ1282" s="2"/>
      <c r="BR1282" s="2"/>
      <c r="BS1282" s="2"/>
      <c r="BT1282" s="2"/>
      <c r="BU1282" s="2"/>
      <c r="BV1282" s="2"/>
      <c r="BW1282" s="2"/>
      <c r="BX1282" s="2"/>
      <c r="BY1282" s="2"/>
      <c r="BZ1282" s="2"/>
      <c r="CA1282" s="2"/>
    </row>
    <row r="1283" spans="1:79" x14ac:dyDescent="0.3">
      <c r="A1283" s="2"/>
      <c r="B1283" s="2"/>
      <c r="C1283" s="2"/>
      <c r="D1283" s="2"/>
      <c r="E1283" s="2"/>
      <c r="F1283" s="2"/>
      <c r="G1283" s="2"/>
      <c r="H1283" s="2"/>
      <c r="I1283" s="2"/>
      <c r="J1283" s="2"/>
      <c r="K1283" s="2"/>
      <c r="L1283" s="2"/>
      <c r="M1283" s="2"/>
      <c r="N1283" s="2"/>
      <c r="O1283" s="2"/>
      <c r="P1283" s="2"/>
      <c r="Q1283" s="2"/>
      <c r="R1283" s="2"/>
      <c r="S1283" s="2"/>
      <c r="T1283" s="2"/>
      <c r="U1283" s="2"/>
      <c r="V1283" s="2"/>
      <c r="W1283" s="2"/>
      <c r="X1283" s="2"/>
      <c r="Y1283" s="2"/>
      <c r="Z1283" s="2"/>
      <c r="AA1283" s="2"/>
      <c r="AB1283" s="2"/>
      <c r="AC1283" s="2"/>
      <c r="AD1283" s="2"/>
      <c r="AE1283" s="2"/>
      <c r="AF1283" s="2"/>
      <c r="AG1283" s="2"/>
      <c r="AH1283" s="2"/>
      <c r="AI1283" s="2"/>
      <c r="AJ1283" s="2"/>
      <c r="AK1283" s="2"/>
      <c r="AL1283" s="2"/>
      <c r="AM1283" s="2"/>
      <c r="AN1283" s="2"/>
      <c r="AO1283" s="2"/>
      <c r="AP1283" s="2"/>
      <c r="AQ1283" s="2"/>
      <c r="AR1283" s="2"/>
      <c r="AS1283" s="2"/>
      <c r="AT1283" s="2"/>
      <c r="AU1283" s="2"/>
      <c r="AV1283" s="2"/>
      <c r="AW1283" s="2"/>
      <c r="AX1283" s="2"/>
      <c r="AY1283" s="2"/>
      <c r="AZ1283" s="2"/>
      <c r="BA1283" s="2"/>
      <c r="BB1283" s="2"/>
      <c r="BC1283" s="2"/>
      <c r="BD1283" s="2"/>
      <c r="BE1283" s="2"/>
      <c r="BF1283" s="2"/>
      <c r="BG1283" s="2"/>
      <c r="BH1283" s="2"/>
      <c r="BI1283" s="2"/>
      <c r="BJ1283" s="2"/>
      <c r="BK1283" s="2"/>
      <c r="BL1283" s="2"/>
      <c r="BM1283" s="2"/>
      <c r="BN1283" s="2"/>
      <c r="BO1283" s="2"/>
      <c r="BP1283" s="2"/>
      <c r="BQ1283" s="2"/>
      <c r="BR1283" s="2"/>
      <c r="BS1283" s="2"/>
      <c r="BT1283" s="2"/>
      <c r="BU1283" s="2"/>
      <c r="BV1283" s="2"/>
      <c r="BW1283" s="2"/>
      <c r="BX1283" s="2"/>
      <c r="BY1283" s="2"/>
      <c r="BZ1283" s="2"/>
      <c r="CA1283" s="2"/>
    </row>
    <row r="1284" spans="1:79" x14ac:dyDescent="0.3">
      <c r="A1284" s="2"/>
      <c r="B1284" s="2"/>
      <c r="C1284" s="2"/>
      <c r="D1284" s="2"/>
      <c r="E1284" s="2"/>
      <c r="F1284" s="2"/>
      <c r="G1284" s="2"/>
      <c r="H1284" s="2"/>
      <c r="I1284" s="2"/>
      <c r="J1284" s="2"/>
      <c r="K1284" s="2"/>
      <c r="L1284" s="2"/>
      <c r="M1284" s="2"/>
      <c r="N1284" s="2"/>
      <c r="O1284" s="2"/>
      <c r="P1284" s="2"/>
      <c r="Q1284" s="2"/>
      <c r="R1284" s="2"/>
      <c r="S1284" s="2"/>
      <c r="T1284" s="2"/>
      <c r="U1284" s="2"/>
      <c r="V1284" s="2"/>
      <c r="W1284" s="2"/>
      <c r="X1284" s="2"/>
      <c r="Y1284" s="2"/>
      <c r="Z1284" s="2"/>
      <c r="AA1284" s="2"/>
      <c r="AB1284" s="2"/>
      <c r="AC1284" s="2"/>
      <c r="AD1284" s="2"/>
      <c r="AE1284" s="2"/>
      <c r="AF1284" s="2"/>
      <c r="AG1284" s="2"/>
      <c r="AH1284" s="2"/>
      <c r="AI1284" s="2"/>
      <c r="AJ1284" s="2"/>
      <c r="AK1284" s="2"/>
      <c r="AL1284" s="2"/>
      <c r="AM1284" s="2"/>
      <c r="AN1284" s="2"/>
      <c r="AO1284" s="2"/>
      <c r="AP1284" s="2"/>
      <c r="AQ1284" s="2"/>
      <c r="AR1284" s="2"/>
      <c r="AS1284" s="2"/>
      <c r="AT1284" s="2"/>
      <c r="AU1284" s="2"/>
      <c r="AV1284" s="2"/>
      <c r="AW1284" s="2"/>
      <c r="AX1284" s="2"/>
      <c r="AY1284" s="2"/>
      <c r="AZ1284" s="2"/>
      <c r="BA1284" s="2"/>
      <c r="BB1284" s="2"/>
      <c r="BC1284" s="2"/>
      <c r="BD1284" s="2"/>
      <c r="BE1284" s="2"/>
      <c r="BF1284" s="2"/>
      <c r="BG1284" s="2"/>
      <c r="BH1284" s="2"/>
      <c r="BI1284" s="2"/>
      <c r="BJ1284" s="2"/>
      <c r="BK1284" s="2"/>
      <c r="BL1284" s="2"/>
      <c r="BM1284" s="2"/>
      <c r="BN1284" s="2"/>
      <c r="BO1284" s="2"/>
      <c r="BP1284" s="2"/>
      <c r="BQ1284" s="2"/>
      <c r="BR1284" s="2"/>
      <c r="BS1284" s="2"/>
      <c r="BT1284" s="2"/>
      <c r="BU1284" s="2"/>
      <c r="BV1284" s="2"/>
      <c r="BW1284" s="2"/>
      <c r="BX1284" s="2"/>
      <c r="BY1284" s="2"/>
      <c r="BZ1284" s="2"/>
      <c r="CA1284" s="2"/>
    </row>
    <row r="1285" spans="1:79" x14ac:dyDescent="0.3">
      <c r="A1285" s="2"/>
      <c r="B1285" s="2"/>
      <c r="C1285" s="2"/>
      <c r="D1285" s="2"/>
      <c r="E1285" s="2"/>
      <c r="F1285" s="2"/>
      <c r="G1285" s="2"/>
      <c r="H1285" s="2"/>
      <c r="I1285" s="2"/>
      <c r="J1285" s="2"/>
      <c r="K1285" s="2"/>
      <c r="L1285" s="2"/>
      <c r="M1285" s="2"/>
      <c r="N1285" s="2"/>
      <c r="O1285" s="2"/>
      <c r="P1285" s="2"/>
      <c r="Q1285" s="2"/>
      <c r="R1285" s="2"/>
      <c r="S1285" s="2"/>
      <c r="T1285" s="2"/>
      <c r="U1285" s="2"/>
      <c r="V1285" s="2"/>
      <c r="W1285" s="2"/>
      <c r="X1285" s="2"/>
      <c r="Y1285" s="2"/>
      <c r="Z1285" s="2"/>
      <c r="AA1285" s="2"/>
      <c r="AB1285" s="2"/>
      <c r="AC1285" s="2"/>
      <c r="AD1285" s="2"/>
      <c r="AE1285" s="2"/>
      <c r="AF1285" s="2"/>
      <c r="AG1285" s="2"/>
      <c r="AH1285" s="2"/>
      <c r="AI1285" s="2"/>
      <c r="AJ1285" s="2"/>
      <c r="AK1285" s="2"/>
      <c r="AL1285" s="2"/>
      <c r="AM1285" s="2"/>
      <c r="AN1285" s="2"/>
      <c r="AO1285" s="2"/>
      <c r="AP1285" s="2"/>
      <c r="AQ1285" s="2"/>
      <c r="AR1285" s="2"/>
      <c r="AS1285" s="2"/>
      <c r="AT1285" s="2"/>
      <c r="AU1285" s="2"/>
      <c r="AV1285" s="2"/>
      <c r="AW1285" s="2"/>
      <c r="AX1285" s="2"/>
      <c r="AY1285" s="2"/>
      <c r="AZ1285" s="2"/>
      <c r="BA1285" s="2"/>
      <c r="BB1285" s="2"/>
      <c r="BC1285" s="2"/>
      <c r="BD1285" s="2"/>
      <c r="BE1285" s="2"/>
      <c r="BF1285" s="2"/>
      <c r="BG1285" s="2"/>
      <c r="BH1285" s="2"/>
      <c r="BI1285" s="2"/>
      <c r="BJ1285" s="2"/>
      <c r="BK1285" s="2"/>
      <c r="BL1285" s="2"/>
      <c r="BM1285" s="2"/>
      <c r="BN1285" s="2"/>
      <c r="BO1285" s="2"/>
      <c r="BP1285" s="2"/>
      <c r="BQ1285" s="2"/>
      <c r="BR1285" s="2"/>
      <c r="BS1285" s="2"/>
      <c r="BT1285" s="2"/>
      <c r="BU1285" s="2"/>
      <c r="BV1285" s="2"/>
      <c r="BW1285" s="2"/>
      <c r="BX1285" s="2"/>
      <c r="BY1285" s="2"/>
      <c r="BZ1285" s="2"/>
      <c r="CA1285" s="2"/>
    </row>
    <row r="1286" spans="1:79" x14ac:dyDescent="0.3">
      <c r="A1286" s="2"/>
      <c r="B1286" s="2"/>
      <c r="C1286" s="2"/>
      <c r="D1286" s="2"/>
      <c r="E1286" s="2"/>
      <c r="F1286" s="2"/>
      <c r="G1286" s="2"/>
      <c r="H1286" s="2"/>
      <c r="I1286" s="2"/>
      <c r="J1286" s="2"/>
      <c r="K1286" s="2"/>
      <c r="L1286" s="2"/>
      <c r="M1286" s="2"/>
      <c r="N1286" s="2"/>
      <c r="O1286" s="2"/>
      <c r="P1286" s="2"/>
      <c r="Q1286" s="2"/>
      <c r="R1286" s="2"/>
      <c r="S1286" s="2"/>
      <c r="T1286" s="2"/>
      <c r="U1286" s="2"/>
      <c r="V1286" s="2"/>
      <c r="W1286" s="2"/>
      <c r="X1286" s="2"/>
      <c r="Y1286" s="2"/>
      <c r="Z1286" s="2"/>
      <c r="AA1286" s="2"/>
      <c r="AB1286" s="2"/>
      <c r="AC1286" s="2"/>
      <c r="AD1286" s="2"/>
      <c r="AE1286" s="2"/>
      <c r="AF1286" s="2"/>
      <c r="AG1286" s="2"/>
      <c r="AH1286" s="2"/>
      <c r="AI1286" s="2"/>
      <c r="AJ1286" s="2"/>
      <c r="AK1286" s="2"/>
      <c r="AL1286" s="2"/>
      <c r="AM1286" s="2"/>
      <c r="AN1286" s="2"/>
      <c r="AO1286" s="2"/>
      <c r="AP1286" s="2"/>
      <c r="AQ1286" s="2"/>
      <c r="AR1286" s="2"/>
      <c r="AS1286" s="2"/>
      <c r="AT1286" s="2"/>
      <c r="AU1286" s="2"/>
      <c r="AV1286" s="2"/>
      <c r="AW1286" s="2"/>
      <c r="AX1286" s="2"/>
      <c r="AY1286" s="2"/>
      <c r="AZ1286" s="2"/>
      <c r="BA1286" s="2"/>
      <c r="BB1286" s="2"/>
      <c r="BC1286" s="2"/>
      <c r="BD1286" s="2"/>
      <c r="BE1286" s="2"/>
      <c r="BF1286" s="2"/>
      <c r="BG1286" s="2"/>
      <c r="BH1286" s="2"/>
      <c r="BI1286" s="2"/>
      <c r="BJ1286" s="2"/>
      <c r="BK1286" s="2"/>
      <c r="BL1286" s="2"/>
      <c r="BM1286" s="2"/>
      <c r="BN1286" s="2"/>
      <c r="BO1286" s="2"/>
      <c r="BP1286" s="2"/>
      <c r="BQ1286" s="2"/>
      <c r="BR1286" s="2"/>
      <c r="BS1286" s="2"/>
      <c r="BT1286" s="2"/>
      <c r="BU1286" s="2"/>
      <c r="BV1286" s="2"/>
      <c r="BW1286" s="2"/>
      <c r="BX1286" s="2"/>
      <c r="BY1286" s="2"/>
      <c r="BZ1286" s="2"/>
      <c r="CA1286" s="2"/>
    </row>
    <row r="1287" spans="1:79" x14ac:dyDescent="0.3">
      <c r="A1287" s="2"/>
      <c r="B1287" s="2"/>
      <c r="C1287" s="2"/>
      <c r="D1287" s="2"/>
      <c r="E1287" s="2"/>
      <c r="F1287" s="2"/>
      <c r="G1287" s="2"/>
      <c r="H1287" s="2"/>
      <c r="I1287" s="2"/>
      <c r="J1287" s="2"/>
      <c r="K1287" s="2"/>
      <c r="L1287" s="2"/>
      <c r="M1287" s="2"/>
      <c r="N1287" s="2"/>
      <c r="O1287" s="2"/>
      <c r="P1287" s="2"/>
      <c r="Q1287" s="2"/>
      <c r="R1287" s="2"/>
      <c r="S1287" s="2"/>
      <c r="T1287" s="2"/>
      <c r="U1287" s="2"/>
      <c r="V1287" s="2"/>
      <c r="W1287" s="2"/>
      <c r="X1287" s="2"/>
      <c r="Y1287" s="2"/>
      <c r="Z1287" s="2"/>
      <c r="AA1287" s="2"/>
      <c r="AB1287" s="2"/>
      <c r="AC1287" s="2"/>
      <c r="AD1287" s="2"/>
      <c r="AE1287" s="2"/>
      <c r="AF1287" s="2"/>
      <c r="AG1287" s="2"/>
      <c r="AH1287" s="2"/>
      <c r="AI1287" s="2"/>
      <c r="AJ1287" s="2"/>
      <c r="AK1287" s="2"/>
      <c r="AL1287" s="2"/>
      <c r="AM1287" s="2"/>
      <c r="AN1287" s="2"/>
      <c r="AO1287" s="2"/>
      <c r="AP1287" s="2"/>
      <c r="AQ1287" s="2"/>
      <c r="AR1287" s="2"/>
      <c r="AS1287" s="2"/>
      <c r="AT1287" s="2"/>
      <c r="AU1287" s="2"/>
      <c r="AV1287" s="2"/>
      <c r="AW1287" s="2"/>
      <c r="AX1287" s="2"/>
      <c r="AY1287" s="2"/>
      <c r="AZ1287" s="2"/>
      <c r="BA1287" s="2"/>
      <c r="BB1287" s="2"/>
      <c r="BC1287" s="2"/>
      <c r="BD1287" s="2"/>
      <c r="BE1287" s="2"/>
      <c r="BF1287" s="2"/>
      <c r="BG1287" s="2"/>
      <c r="BH1287" s="2"/>
      <c r="BI1287" s="2"/>
      <c r="BJ1287" s="2"/>
      <c r="BK1287" s="2"/>
      <c r="BL1287" s="2"/>
      <c r="BM1287" s="2"/>
      <c r="BN1287" s="2"/>
      <c r="BO1287" s="2"/>
      <c r="BP1287" s="2"/>
      <c r="BQ1287" s="2"/>
      <c r="BR1287" s="2"/>
      <c r="BS1287" s="2"/>
      <c r="BT1287" s="2"/>
      <c r="BU1287" s="2"/>
      <c r="BV1287" s="2"/>
      <c r="BW1287" s="2"/>
      <c r="BX1287" s="2"/>
      <c r="BY1287" s="2"/>
      <c r="BZ1287" s="2"/>
      <c r="CA1287" s="2"/>
    </row>
    <row r="1288" spans="1:79" x14ac:dyDescent="0.3">
      <c r="A1288" s="2"/>
      <c r="B1288" s="2"/>
      <c r="C1288" s="2"/>
      <c r="D1288" s="2"/>
      <c r="E1288" s="2"/>
      <c r="F1288" s="2"/>
      <c r="G1288" s="2"/>
      <c r="H1288" s="2"/>
      <c r="I1288" s="2"/>
      <c r="J1288" s="2"/>
      <c r="K1288" s="2"/>
      <c r="L1288" s="2"/>
      <c r="M1288" s="2"/>
      <c r="N1288" s="2"/>
      <c r="O1288" s="2"/>
      <c r="P1288" s="2"/>
      <c r="Q1288" s="2"/>
      <c r="R1288" s="2"/>
      <c r="S1288" s="2"/>
      <c r="T1288" s="2"/>
      <c r="U1288" s="2"/>
      <c r="V1288" s="2"/>
      <c r="W1288" s="2"/>
      <c r="X1288" s="2"/>
      <c r="Y1288" s="2"/>
      <c r="Z1288" s="2"/>
      <c r="AA1288" s="2"/>
      <c r="AB1288" s="2"/>
      <c r="AC1288" s="2"/>
      <c r="AD1288" s="2"/>
      <c r="AE1288" s="2"/>
      <c r="AF1288" s="2"/>
      <c r="AG1288" s="2"/>
      <c r="AH1288" s="2"/>
      <c r="AI1288" s="2"/>
      <c r="AJ1288" s="2"/>
      <c r="AK1288" s="2"/>
      <c r="AL1288" s="2"/>
      <c r="AM1288" s="2"/>
      <c r="AN1288" s="2"/>
      <c r="AO1288" s="2"/>
      <c r="AP1288" s="2"/>
      <c r="AQ1288" s="2"/>
      <c r="AR1288" s="2"/>
      <c r="AS1288" s="2"/>
      <c r="AT1288" s="2"/>
      <c r="AU1288" s="2"/>
      <c r="AV1288" s="2"/>
      <c r="AW1288" s="2"/>
      <c r="AX1288" s="2"/>
      <c r="AY1288" s="2"/>
      <c r="AZ1288" s="2"/>
      <c r="BA1288" s="2"/>
      <c r="BB1288" s="2"/>
      <c r="BC1288" s="2"/>
      <c r="BD1288" s="2"/>
      <c r="BE1288" s="2"/>
      <c r="BF1288" s="2"/>
      <c r="BG1288" s="2"/>
      <c r="BH1288" s="2"/>
      <c r="BI1288" s="2"/>
      <c r="BJ1288" s="2"/>
      <c r="BK1288" s="2"/>
      <c r="BL1288" s="2"/>
      <c r="BM1288" s="2"/>
      <c r="BN1288" s="2"/>
      <c r="BO1288" s="2"/>
      <c r="BP1288" s="2"/>
      <c r="BQ1288" s="2"/>
      <c r="BR1288" s="2"/>
      <c r="BS1288" s="2"/>
      <c r="BT1288" s="2"/>
      <c r="BU1288" s="2"/>
      <c r="BV1288" s="2"/>
      <c r="BW1288" s="2"/>
      <c r="BX1288" s="2"/>
      <c r="BY1288" s="2"/>
      <c r="BZ1288" s="2"/>
      <c r="CA1288" s="2"/>
    </row>
    <row r="1289" spans="1:79" x14ac:dyDescent="0.3">
      <c r="A1289" s="2"/>
      <c r="B1289" s="2"/>
      <c r="C1289" s="2"/>
      <c r="D1289" s="2"/>
      <c r="E1289" s="2"/>
      <c r="F1289" s="2"/>
      <c r="G1289" s="2"/>
      <c r="H1289" s="2"/>
      <c r="I1289" s="2"/>
      <c r="J1289" s="2"/>
      <c r="K1289" s="2"/>
      <c r="L1289" s="2"/>
      <c r="M1289" s="2"/>
      <c r="N1289" s="2"/>
      <c r="O1289" s="2"/>
      <c r="P1289" s="2"/>
      <c r="Q1289" s="2"/>
      <c r="R1289" s="2"/>
      <c r="S1289" s="2"/>
      <c r="T1289" s="2"/>
      <c r="U1289" s="2"/>
      <c r="V1289" s="2"/>
      <c r="W1289" s="2"/>
      <c r="X1289" s="2"/>
      <c r="Y1289" s="2"/>
      <c r="Z1289" s="2"/>
      <c r="AA1289" s="2"/>
      <c r="AB1289" s="2"/>
      <c r="AC1289" s="2"/>
      <c r="AD1289" s="2"/>
      <c r="AE1289" s="2"/>
      <c r="AF1289" s="2"/>
      <c r="AG1289" s="2"/>
      <c r="AH1289" s="2"/>
      <c r="AI1289" s="2"/>
      <c r="AJ1289" s="2"/>
      <c r="AK1289" s="2"/>
      <c r="AL1289" s="2"/>
      <c r="AM1289" s="2"/>
      <c r="AN1289" s="2"/>
      <c r="AO1289" s="2"/>
      <c r="AP1289" s="2"/>
      <c r="AQ1289" s="2"/>
      <c r="AR1289" s="2"/>
      <c r="AS1289" s="2"/>
      <c r="AT1289" s="2"/>
      <c r="AU1289" s="2"/>
      <c r="AV1289" s="2"/>
      <c r="AW1289" s="2"/>
      <c r="AX1289" s="2"/>
      <c r="AY1289" s="2"/>
      <c r="AZ1289" s="2"/>
      <c r="BA1289" s="2"/>
      <c r="BB1289" s="2"/>
      <c r="BC1289" s="2"/>
      <c r="BD1289" s="2"/>
      <c r="BE1289" s="2"/>
      <c r="BF1289" s="2"/>
      <c r="BG1289" s="2"/>
      <c r="BH1289" s="2"/>
      <c r="BI1289" s="2"/>
      <c r="BJ1289" s="2"/>
      <c r="BK1289" s="2"/>
      <c r="BL1289" s="2"/>
      <c r="BM1289" s="2"/>
      <c r="BN1289" s="2"/>
      <c r="BO1289" s="2"/>
      <c r="BP1289" s="2"/>
      <c r="BQ1289" s="2"/>
      <c r="BR1289" s="2"/>
      <c r="BS1289" s="2"/>
      <c r="BT1289" s="2"/>
      <c r="BU1289" s="2"/>
      <c r="BV1289" s="2"/>
      <c r="BW1289" s="2"/>
      <c r="BX1289" s="2"/>
      <c r="BY1289" s="2"/>
      <c r="BZ1289" s="2"/>
      <c r="CA1289" s="2"/>
    </row>
    <row r="1290" spans="1:79" x14ac:dyDescent="0.3">
      <c r="A1290" s="2"/>
      <c r="B1290" s="2"/>
      <c r="C1290" s="2"/>
      <c r="D1290" s="2"/>
      <c r="E1290" s="2"/>
      <c r="F1290" s="2"/>
      <c r="G1290" s="2"/>
      <c r="H1290" s="2"/>
      <c r="I1290" s="2"/>
      <c r="J1290" s="2"/>
      <c r="K1290" s="2"/>
      <c r="L1290" s="2"/>
      <c r="M1290" s="2"/>
      <c r="N1290" s="2"/>
      <c r="O1290" s="2"/>
      <c r="P1290" s="2"/>
      <c r="Q1290" s="2"/>
      <c r="R1290" s="2"/>
      <c r="S1290" s="2"/>
      <c r="T1290" s="2"/>
      <c r="U1290" s="2"/>
      <c r="V1290" s="2"/>
      <c r="W1290" s="2"/>
      <c r="X1290" s="2"/>
      <c r="Y1290" s="2"/>
      <c r="Z1290" s="2"/>
      <c r="AA1290" s="2"/>
      <c r="AB1290" s="2"/>
      <c r="AC1290" s="2"/>
      <c r="AD1290" s="2"/>
      <c r="AE1290" s="2"/>
      <c r="AF1290" s="2"/>
      <c r="AG1290" s="2"/>
      <c r="AH1290" s="2"/>
      <c r="AI1290" s="2"/>
      <c r="AJ1290" s="2"/>
      <c r="AK1290" s="2"/>
      <c r="AL1290" s="2"/>
      <c r="AM1290" s="2"/>
      <c r="AN1290" s="2"/>
      <c r="AO1290" s="2"/>
      <c r="AP1290" s="2"/>
      <c r="AQ1290" s="2"/>
      <c r="AR1290" s="2"/>
      <c r="AS1290" s="2"/>
      <c r="AT1290" s="2"/>
      <c r="AU1290" s="2"/>
      <c r="AV1290" s="2"/>
      <c r="AW1290" s="2"/>
      <c r="AX1290" s="2"/>
      <c r="AY1290" s="2"/>
      <c r="AZ1290" s="2"/>
      <c r="BA1290" s="2"/>
      <c r="BB1290" s="2"/>
      <c r="BC1290" s="2"/>
      <c r="BD1290" s="2"/>
      <c r="BE1290" s="2"/>
      <c r="BF1290" s="2"/>
      <c r="BG1290" s="2"/>
      <c r="BH1290" s="2"/>
      <c r="BI1290" s="2"/>
      <c r="BJ1290" s="2"/>
      <c r="BK1290" s="2"/>
      <c r="BL1290" s="2"/>
      <c r="BM1290" s="2"/>
      <c r="BN1290" s="2"/>
      <c r="BO1290" s="2"/>
      <c r="BP1290" s="2"/>
      <c r="BQ1290" s="2"/>
      <c r="BR1290" s="2"/>
      <c r="BS1290" s="2"/>
      <c r="BT1290" s="2"/>
      <c r="BU1290" s="2"/>
      <c r="BV1290" s="2"/>
      <c r="BW1290" s="2"/>
      <c r="BX1290" s="2"/>
      <c r="BY1290" s="2"/>
      <c r="BZ1290" s="2"/>
      <c r="CA1290" s="2"/>
    </row>
    <row r="1291" spans="1:79" x14ac:dyDescent="0.3">
      <c r="A1291" s="2"/>
      <c r="B1291" s="2"/>
      <c r="C1291" s="2"/>
      <c r="D1291" s="2"/>
      <c r="E1291" s="2"/>
      <c r="F1291" s="2"/>
      <c r="G1291" s="2"/>
      <c r="H1291" s="2"/>
      <c r="I1291" s="2"/>
      <c r="J1291" s="2"/>
      <c r="K1291" s="2"/>
      <c r="L1291" s="2"/>
      <c r="M1291" s="2"/>
      <c r="N1291" s="2"/>
      <c r="O1291" s="2"/>
      <c r="P1291" s="2"/>
      <c r="Q1291" s="2"/>
      <c r="R1291" s="2"/>
      <c r="S1291" s="2"/>
      <c r="T1291" s="2"/>
      <c r="U1291" s="2"/>
      <c r="V1291" s="2"/>
      <c r="W1291" s="2"/>
      <c r="X1291" s="2"/>
      <c r="Y1291" s="2"/>
      <c r="Z1291" s="2"/>
      <c r="AA1291" s="2"/>
      <c r="AB1291" s="2"/>
      <c r="AC1291" s="2"/>
      <c r="AD1291" s="2"/>
      <c r="AE1291" s="2"/>
      <c r="AF1291" s="2"/>
      <c r="AG1291" s="2"/>
      <c r="AH1291" s="2"/>
      <c r="AI1291" s="2"/>
      <c r="AJ1291" s="2"/>
      <c r="AK1291" s="2"/>
      <c r="AL1291" s="2"/>
      <c r="AM1291" s="2"/>
      <c r="AN1291" s="2"/>
      <c r="AO1291" s="2"/>
      <c r="AP1291" s="2"/>
      <c r="AQ1291" s="2"/>
      <c r="AR1291" s="2"/>
      <c r="AS1291" s="2"/>
      <c r="AT1291" s="2"/>
      <c r="AU1291" s="2"/>
      <c r="AV1291" s="2"/>
      <c r="AW1291" s="2"/>
      <c r="AX1291" s="2"/>
      <c r="AY1291" s="2"/>
      <c r="AZ1291" s="2"/>
      <c r="BA1291" s="2"/>
      <c r="BB1291" s="2"/>
      <c r="BC1291" s="2"/>
      <c r="BD1291" s="2"/>
      <c r="BE1291" s="2"/>
      <c r="BF1291" s="2"/>
      <c r="BG1291" s="2"/>
      <c r="BH1291" s="2"/>
      <c r="BI1291" s="2"/>
      <c r="BJ1291" s="2"/>
      <c r="BK1291" s="2"/>
      <c r="BL1291" s="2"/>
      <c r="BM1291" s="2"/>
      <c r="BN1291" s="2"/>
      <c r="BO1291" s="2"/>
      <c r="BP1291" s="2"/>
      <c r="BQ1291" s="2"/>
      <c r="BR1291" s="2"/>
      <c r="BS1291" s="2"/>
      <c r="BT1291" s="2"/>
      <c r="BU1291" s="2"/>
      <c r="BV1291" s="2"/>
      <c r="BW1291" s="2"/>
      <c r="BX1291" s="2"/>
      <c r="BY1291" s="2"/>
      <c r="BZ1291" s="2"/>
      <c r="CA1291" s="2"/>
    </row>
    <row r="1292" spans="1:79" x14ac:dyDescent="0.3">
      <c r="A1292" s="2"/>
      <c r="B1292" s="2"/>
      <c r="C1292" s="2"/>
      <c r="D1292" s="2"/>
      <c r="E1292" s="2"/>
      <c r="F1292" s="2"/>
      <c r="G1292" s="2"/>
      <c r="H1292" s="2"/>
      <c r="I1292" s="2"/>
      <c r="J1292" s="2"/>
      <c r="K1292" s="2"/>
      <c r="L1292" s="2"/>
      <c r="M1292" s="2"/>
      <c r="N1292" s="2"/>
      <c r="O1292" s="2"/>
      <c r="P1292" s="2"/>
      <c r="Q1292" s="2"/>
      <c r="R1292" s="2"/>
      <c r="S1292" s="2"/>
      <c r="T1292" s="2"/>
      <c r="U1292" s="2"/>
      <c r="V1292" s="2"/>
      <c r="W1292" s="2"/>
      <c r="X1292" s="2"/>
      <c r="Y1292" s="2"/>
      <c r="Z1292" s="2"/>
      <c r="AA1292" s="2"/>
      <c r="AB1292" s="2"/>
      <c r="AC1292" s="2"/>
      <c r="AD1292" s="2"/>
      <c r="AE1292" s="2"/>
      <c r="AF1292" s="2"/>
      <c r="AG1292" s="2"/>
      <c r="AH1292" s="2"/>
      <c r="AI1292" s="2"/>
      <c r="AJ1292" s="2"/>
      <c r="AK1292" s="2"/>
      <c r="AL1292" s="2"/>
      <c r="AM1292" s="2"/>
      <c r="AN1292" s="2"/>
      <c r="AO1292" s="2"/>
      <c r="AP1292" s="2"/>
      <c r="AQ1292" s="2"/>
      <c r="AR1292" s="2"/>
      <c r="AS1292" s="2"/>
      <c r="AT1292" s="2"/>
      <c r="AU1292" s="2"/>
      <c r="AV1292" s="2"/>
      <c r="AW1292" s="2"/>
      <c r="AX1292" s="2"/>
      <c r="AY1292" s="2"/>
      <c r="AZ1292" s="2"/>
      <c r="BA1292" s="2"/>
      <c r="BB1292" s="2"/>
      <c r="BC1292" s="2"/>
      <c r="BD1292" s="2"/>
      <c r="BE1292" s="2"/>
      <c r="BF1292" s="2"/>
      <c r="BG1292" s="2"/>
      <c r="BH1292" s="2"/>
      <c r="BI1292" s="2"/>
      <c r="BJ1292" s="2"/>
      <c r="BK1292" s="2"/>
      <c r="BL1292" s="2"/>
      <c r="BM1292" s="2"/>
      <c r="BN1292" s="2"/>
      <c r="BO1292" s="2"/>
      <c r="BP1292" s="2"/>
      <c r="BQ1292" s="2"/>
      <c r="BR1292" s="2"/>
      <c r="BS1292" s="2"/>
      <c r="BT1292" s="2"/>
      <c r="BU1292" s="2"/>
      <c r="BV1292" s="2"/>
      <c r="BW1292" s="2"/>
      <c r="BX1292" s="2"/>
      <c r="BY1292" s="2"/>
      <c r="BZ1292" s="2"/>
      <c r="CA1292" s="2"/>
    </row>
    <row r="1293" spans="1:79" x14ac:dyDescent="0.3">
      <c r="A1293" s="2"/>
      <c r="B1293" s="2"/>
      <c r="C1293" s="2"/>
      <c r="D1293" s="2"/>
      <c r="E1293" s="2"/>
      <c r="F1293" s="2"/>
      <c r="G1293" s="2"/>
      <c r="H1293" s="2"/>
      <c r="I1293" s="2"/>
      <c r="J1293" s="2"/>
      <c r="K1293" s="2"/>
      <c r="L1293" s="2"/>
      <c r="M1293" s="2"/>
      <c r="N1293" s="2"/>
      <c r="O1293" s="2"/>
      <c r="P1293" s="2"/>
      <c r="Q1293" s="2"/>
      <c r="R1293" s="2"/>
      <c r="S1293" s="2"/>
      <c r="T1293" s="2"/>
      <c r="U1293" s="2"/>
      <c r="V1293" s="2"/>
      <c r="W1293" s="2"/>
      <c r="X1293" s="2"/>
      <c r="Y1293" s="2"/>
      <c r="Z1293" s="2"/>
      <c r="AA1293" s="2"/>
      <c r="AB1293" s="2"/>
      <c r="AC1293" s="2"/>
      <c r="AD1293" s="2"/>
      <c r="AE1293" s="2"/>
      <c r="AF1293" s="2"/>
      <c r="AG1293" s="2"/>
      <c r="AH1293" s="2"/>
      <c r="AI1293" s="2"/>
      <c r="AJ1293" s="2"/>
      <c r="AK1293" s="2"/>
      <c r="AL1293" s="2"/>
      <c r="AM1293" s="2"/>
      <c r="AN1293" s="2"/>
      <c r="AO1293" s="2"/>
      <c r="AP1293" s="2"/>
      <c r="AQ1293" s="2"/>
      <c r="AR1293" s="2"/>
      <c r="AS1293" s="2"/>
      <c r="AT1293" s="2"/>
      <c r="AU1293" s="2"/>
      <c r="AV1293" s="2"/>
      <c r="AW1293" s="2"/>
      <c r="AX1293" s="2"/>
      <c r="AY1293" s="2"/>
      <c r="AZ1293" s="2"/>
      <c r="BA1293" s="2"/>
      <c r="BB1293" s="2"/>
      <c r="BC1293" s="2"/>
      <c r="BD1293" s="2"/>
      <c r="BE1293" s="2"/>
      <c r="BF1293" s="2"/>
      <c r="BG1293" s="2"/>
      <c r="BH1293" s="2"/>
      <c r="BI1293" s="2"/>
      <c r="BJ1293" s="2"/>
      <c r="BK1293" s="2"/>
      <c r="BL1293" s="2"/>
      <c r="BM1293" s="2"/>
      <c r="BN1293" s="2"/>
      <c r="BO1293" s="2"/>
      <c r="BP1293" s="2"/>
      <c r="BQ1293" s="2"/>
      <c r="BR1293" s="2"/>
      <c r="BS1293" s="2"/>
      <c r="BT1293" s="2"/>
      <c r="BU1293" s="2"/>
      <c r="BV1293" s="2"/>
      <c r="BW1293" s="2"/>
      <c r="BX1293" s="2"/>
      <c r="BY1293" s="2"/>
      <c r="BZ1293" s="2"/>
      <c r="CA1293" s="2"/>
    </row>
    <row r="1294" spans="1:79" x14ac:dyDescent="0.3">
      <c r="A1294" s="2"/>
      <c r="B1294" s="2"/>
      <c r="C1294" s="2"/>
      <c r="D1294" s="2"/>
      <c r="E1294" s="2"/>
      <c r="F1294" s="2"/>
      <c r="G1294" s="2"/>
      <c r="H1294" s="2"/>
      <c r="I1294" s="2"/>
      <c r="J1294" s="2"/>
      <c r="K1294" s="2"/>
      <c r="L1294" s="2"/>
      <c r="M1294" s="2"/>
      <c r="N1294" s="2"/>
      <c r="O1294" s="2"/>
      <c r="P1294" s="2"/>
      <c r="Q1294" s="2"/>
      <c r="R1294" s="2"/>
      <c r="S1294" s="2"/>
      <c r="T1294" s="2"/>
      <c r="U1294" s="2"/>
      <c r="V1294" s="2"/>
      <c r="W1294" s="2"/>
      <c r="X1294" s="2"/>
      <c r="Y1294" s="2"/>
      <c r="Z1294" s="2"/>
      <c r="AA1294" s="2"/>
      <c r="AB1294" s="2"/>
      <c r="AC1294" s="2"/>
      <c r="AD1294" s="2"/>
      <c r="AE1294" s="2"/>
      <c r="AF1294" s="2"/>
      <c r="AG1294" s="2"/>
      <c r="AH1294" s="2"/>
      <c r="AI1294" s="2"/>
      <c r="AJ1294" s="2"/>
      <c r="AK1294" s="2"/>
      <c r="AL1294" s="2"/>
      <c r="AM1294" s="2"/>
      <c r="AN1294" s="2"/>
      <c r="AO1294" s="2"/>
      <c r="AP1294" s="2"/>
      <c r="AQ1294" s="2"/>
      <c r="AR1294" s="2"/>
      <c r="AS1294" s="2"/>
      <c r="AT1294" s="2"/>
      <c r="AU1294" s="2"/>
      <c r="AV1294" s="2"/>
      <c r="AW1294" s="2"/>
      <c r="AX1294" s="2"/>
      <c r="AY1294" s="2"/>
      <c r="AZ1294" s="2"/>
      <c r="BA1294" s="2"/>
      <c r="BB1294" s="2"/>
      <c r="BC1294" s="2"/>
      <c r="BD1294" s="2"/>
      <c r="BE1294" s="2"/>
      <c r="BF1294" s="2"/>
      <c r="BG1294" s="2"/>
      <c r="BH1294" s="2"/>
      <c r="BI1294" s="2"/>
      <c r="BJ1294" s="2"/>
      <c r="BK1294" s="2"/>
      <c r="BL1294" s="2"/>
      <c r="BM1294" s="2"/>
      <c r="BN1294" s="2"/>
      <c r="BO1294" s="2"/>
      <c r="BP1294" s="2"/>
      <c r="BQ1294" s="2"/>
      <c r="BR1294" s="2"/>
      <c r="BS1294" s="2"/>
      <c r="BT1294" s="2"/>
      <c r="BU1294" s="2"/>
      <c r="BV1294" s="2"/>
      <c r="BW1294" s="2"/>
      <c r="BX1294" s="2"/>
      <c r="BY1294" s="2"/>
      <c r="BZ1294" s="2"/>
      <c r="CA1294" s="2"/>
    </row>
    <row r="1295" spans="1:79" x14ac:dyDescent="0.3">
      <c r="A1295" s="2"/>
      <c r="B1295" s="2"/>
      <c r="C1295" s="2"/>
      <c r="D1295" s="2"/>
      <c r="E1295" s="2"/>
      <c r="F1295" s="2"/>
      <c r="G1295" s="2"/>
      <c r="H1295" s="2"/>
      <c r="I1295" s="2"/>
      <c r="J1295" s="2"/>
      <c r="K1295" s="2"/>
      <c r="L1295" s="2"/>
      <c r="M1295" s="2"/>
      <c r="N1295" s="2"/>
      <c r="O1295" s="2"/>
      <c r="P1295" s="2"/>
      <c r="Q1295" s="2"/>
      <c r="R1295" s="2"/>
      <c r="S1295" s="2"/>
      <c r="T1295" s="2"/>
      <c r="U1295" s="2"/>
      <c r="V1295" s="2"/>
      <c r="W1295" s="2"/>
      <c r="X1295" s="2"/>
      <c r="Y1295" s="2"/>
      <c r="Z1295" s="2"/>
      <c r="AA1295" s="2"/>
      <c r="AB1295" s="2"/>
      <c r="AC1295" s="2"/>
      <c r="AD1295" s="2"/>
      <c r="AE1295" s="2"/>
      <c r="AF1295" s="2"/>
      <c r="AG1295" s="2"/>
      <c r="AH1295" s="2"/>
      <c r="AI1295" s="2"/>
      <c r="AJ1295" s="2"/>
      <c r="AK1295" s="2"/>
      <c r="AL1295" s="2"/>
      <c r="AM1295" s="2"/>
      <c r="AN1295" s="2"/>
      <c r="AO1295" s="2"/>
      <c r="AP1295" s="2"/>
      <c r="AQ1295" s="2"/>
      <c r="AR1295" s="2"/>
      <c r="AS1295" s="2"/>
      <c r="AT1295" s="2"/>
      <c r="AU1295" s="2"/>
      <c r="AV1295" s="2"/>
      <c r="AW1295" s="2"/>
      <c r="AX1295" s="2"/>
      <c r="AY1295" s="2"/>
      <c r="AZ1295" s="2"/>
      <c r="BA1295" s="2"/>
      <c r="BB1295" s="2"/>
      <c r="BC1295" s="2"/>
      <c r="BD1295" s="2"/>
      <c r="BE1295" s="2"/>
      <c r="BF1295" s="2"/>
      <c r="BG1295" s="2"/>
      <c r="BH1295" s="2"/>
      <c r="BI1295" s="2"/>
      <c r="BJ1295" s="2"/>
      <c r="BK1295" s="2"/>
      <c r="BL1295" s="2"/>
      <c r="BM1295" s="2"/>
      <c r="BN1295" s="2"/>
      <c r="BO1295" s="2"/>
      <c r="BP1295" s="2"/>
      <c r="BQ1295" s="2"/>
      <c r="BR1295" s="2"/>
      <c r="BS1295" s="2"/>
      <c r="BT1295" s="2"/>
      <c r="BU1295" s="2"/>
      <c r="BV1295" s="2"/>
      <c r="BW1295" s="2"/>
      <c r="BX1295" s="2"/>
      <c r="BY1295" s="2"/>
      <c r="BZ1295" s="2"/>
      <c r="CA1295" s="2"/>
    </row>
    <row r="1296" spans="1:79" x14ac:dyDescent="0.3">
      <c r="A1296" s="2"/>
      <c r="B1296" s="2"/>
      <c r="C1296" s="2"/>
      <c r="D1296" s="2"/>
      <c r="E1296" s="2"/>
      <c r="F1296" s="2"/>
      <c r="G1296" s="2"/>
      <c r="H1296" s="2"/>
      <c r="I1296" s="2"/>
      <c r="J1296" s="2"/>
      <c r="K1296" s="2"/>
      <c r="L1296" s="2"/>
      <c r="M1296" s="2"/>
      <c r="N1296" s="2"/>
      <c r="O1296" s="2"/>
      <c r="P1296" s="2"/>
      <c r="Q1296" s="2"/>
      <c r="R1296" s="2"/>
      <c r="S1296" s="2"/>
      <c r="T1296" s="2"/>
      <c r="U1296" s="2"/>
      <c r="V1296" s="2"/>
      <c r="W1296" s="2"/>
      <c r="X1296" s="2"/>
      <c r="Y1296" s="2"/>
      <c r="Z1296" s="2"/>
      <c r="AA1296" s="2"/>
      <c r="AB1296" s="2"/>
      <c r="AC1296" s="2"/>
      <c r="AD1296" s="2"/>
      <c r="AE1296" s="2"/>
      <c r="AF1296" s="2"/>
      <c r="AG1296" s="2"/>
      <c r="AH1296" s="2"/>
      <c r="AI1296" s="2"/>
      <c r="AJ1296" s="2"/>
      <c r="AK1296" s="2"/>
      <c r="AL1296" s="2"/>
      <c r="AM1296" s="2"/>
      <c r="AN1296" s="2"/>
      <c r="AO1296" s="2"/>
      <c r="AP1296" s="2"/>
      <c r="AQ1296" s="2"/>
      <c r="AR1296" s="2"/>
      <c r="AS1296" s="2"/>
      <c r="AT1296" s="2"/>
      <c r="AU1296" s="2"/>
      <c r="AV1296" s="2"/>
      <c r="AW1296" s="2"/>
      <c r="AX1296" s="2"/>
      <c r="AY1296" s="2"/>
      <c r="AZ1296" s="2"/>
      <c r="BA1296" s="2"/>
      <c r="BB1296" s="2"/>
      <c r="BC1296" s="2"/>
      <c r="BD1296" s="2"/>
      <c r="BE1296" s="2"/>
      <c r="BF1296" s="2"/>
      <c r="BG1296" s="2"/>
      <c r="BH1296" s="2"/>
      <c r="BI1296" s="2"/>
      <c r="BJ1296" s="2"/>
      <c r="BK1296" s="2"/>
      <c r="BL1296" s="2"/>
      <c r="BM1296" s="2"/>
      <c r="BN1296" s="2"/>
      <c r="BO1296" s="2"/>
      <c r="BP1296" s="2"/>
      <c r="BQ1296" s="2"/>
      <c r="BR1296" s="2"/>
      <c r="BS1296" s="2"/>
      <c r="BT1296" s="2"/>
      <c r="BU1296" s="2"/>
      <c r="BV1296" s="2"/>
      <c r="BW1296" s="2"/>
      <c r="BX1296" s="2"/>
      <c r="BY1296" s="2"/>
      <c r="BZ1296" s="2"/>
      <c r="CA1296" s="2"/>
    </row>
    <row r="1297" spans="1:79" x14ac:dyDescent="0.3">
      <c r="A1297" s="2"/>
      <c r="B1297" s="2"/>
      <c r="C1297" s="2"/>
      <c r="D1297" s="2"/>
      <c r="E1297" s="2"/>
      <c r="F1297" s="2"/>
      <c r="G1297" s="2"/>
      <c r="H1297" s="2"/>
      <c r="I1297" s="2"/>
      <c r="J1297" s="2"/>
      <c r="K1297" s="2"/>
      <c r="L1297" s="2"/>
      <c r="M1297" s="2"/>
      <c r="N1297" s="2"/>
      <c r="O1297" s="2"/>
      <c r="P1297" s="2"/>
      <c r="Q1297" s="2"/>
      <c r="R1297" s="2"/>
      <c r="S1297" s="2"/>
      <c r="T1297" s="2"/>
      <c r="U1297" s="2"/>
      <c r="V1297" s="2"/>
      <c r="W1297" s="2"/>
      <c r="X1297" s="2"/>
      <c r="Y1297" s="2"/>
      <c r="Z1297" s="2"/>
      <c r="AA1297" s="2"/>
      <c r="AB1297" s="2"/>
      <c r="AC1297" s="2"/>
      <c r="AD1297" s="2"/>
      <c r="AE1297" s="2"/>
      <c r="AF1297" s="2"/>
      <c r="AG1297" s="2"/>
      <c r="AH1297" s="2"/>
      <c r="AI1297" s="2"/>
      <c r="AJ1297" s="2"/>
      <c r="AK1297" s="2"/>
      <c r="AL1297" s="2"/>
      <c r="AM1297" s="2"/>
      <c r="AN1297" s="2"/>
      <c r="AO1297" s="2"/>
      <c r="AP1297" s="2"/>
      <c r="AQ1297" s="2"/>
      <c r="AR1297" s="2"/>
      <c r="AS1297" s="2"/>
      <c r="AT1297" s="2"/>
      <c r="AU1297" s="2"/>
      <c r="AV1297" s="2"/>
      <c r="AW1297" s="2"/>
      <c r="AX1297" s="2"/>
      <c r="AY1297" s="2"/>
      <c r="AZ1297" s="2"/>
      <c r="BA1297" s="2"/>
      <c r="BB1297" s="2"/>
      <c r="BC1297" s="2"/>
      <c r="BD1297" s="2"/>
      <c r="BE1297" s="2"/>
      <c r="BF1297" s="2"/>
      <c r="BG1297" s="2"/>
      <c r="BH1297" s="2"/>
      <c r="BI1297" s="2"/>
      <c r="BJ1297" s="2"/>
      <c r="BK1297" s="2"/>
      <c r="BL1297" s="2"/>
      <c r="BM1297" s="2"/>
      <c r="BN1297" s="2"/>
      <c r="BO1297" s="2"/>
      <c r="BP1297" s="2"/>
      <c r="BQ1297" s="2"/>
      <c r="BR1297" s="2"/>
      <c r="BS1297" s="2"/>
      <c r="BT1297" s="2"/>
      <c r="BU1297" s="2"/>
      <c r="BV1297" s="2"/>
      <c r="BW1297" s="2"/>
      <c r="BX1297" s="2"/>
      <c r="BY1297" s="2"/>
      <c r="BZ1297" s="2"/>
      <c r="CA1297" s="2"/>
    </row>
    <row r="1298" spans="1:79" x14ac:dyDescent="0.3">
      <c r="A1298" s="2"/>
      <c r="B1298" s="2"/>
      <c r="C1298" s="2"/>
      <c r="D1298" s="2"/>
      <c r="E1298" s="2"/>
      <c r="F1298" s="2"/>
      <c r="G1298" s="2"/>
      <c r="H1298" s="2"/>
      <c r="I1298" s="2"/>
      <c r="J1298" s="2"/>
      <c r="K1298" s="2"/>
      <c r="L1298" s="2"/>
      <c r="M1298" s="2"/>
      <c r="N1298" s="2"/>
      <c r="O1298" s="2"/>
      <c r="P1298" s="2"/>
      <c r="Q1298" s="2"/>
      <c r="R1298" s="2"/>
      <c r="S1298" s="2"/>
      <c r="T1298" s="2"/>
      <c r="U1298" s="2"/>
      <c r="V1298" s="2"/>
      <c r="W1298" s="2"/>
      <c r="X1298" s="2"/>
      <c r="Y1298" s="2"/>
      <c r="Z1298" s="2"/>
      <c r="AA1298" s="2"/>
      <c r="AB1298" s="2"/>
      <c r="AC1298" s="2"/>
      <c r="AD1298" s="2"/>
      <c r="AE1298" s="2"/>
      <c r="AF1298" s="2"/>
      <c r="AG1298" s="2"/>
      <c r="AH1298" s="2"/>
      <c r="AI1298" s="2"/>
      <c r="AJ1298" s="2"/>
      <c r="AK1298" s="2"/>
      <c r="AL1298" s="2"/>
      <c r="AM1298" s="2"/>
      <c r="AN1298" s="2"/>
      <c r="AO1298" s="2"/>
      <c r="AP1298" s="2"/>
      <c r="AQ1298" s="2"/>
      <c r="AR1298" s="2"/>
      <c r="AS1298" s="2"/>
      <c r="AT1298" s="2"/>
      <c r="AU1298" s="2"/>
      <c r="AV1298" s="2"/>
      <c r="AW1298" s="2"/>
      <c r="AX1298" s="2"/>
      <c r="AY1298" s="2"/>
      <c r="AZ1298" s="2"/>
      <c r="BA1298" s="2"/>
      <c r="BB1298" s="2"/>
      <c r="BC1298" s="2"/>
      <c r="BD1298" s="2"/>
      <c r="BE1298" s="2"/>
      <c r="BF1298" s="2"/>
      <c r="BG1298" s="2"/>
      <c r="BH1298" s="2"/>
      <c r="BI1298" s="2"/>
      <c r="BJ1298" s="2"/>
      <c r="BK1298" s="2"/>
      <c r="BL1298" s="2"/>
      <c r="BM1298" s="2"/>
      <c r="BN1298" s="2"/>
      <c r="BO1298" s="2"/>
      <c r="BP1298" s="2"/>
      <c r="BQ1298" s="2"/>
      <c r="BR1298" s="2"/>
      <c r="BS1298" s="2"/>
      <c r="BT1298" s="2"/>
      <c r="BU1298" s="2"/>
      <c r="BV1298" s="2"/>
      <c r="BW1298" s="2"/>
      <c r="BX1298" s="2"/>
      <c r="BY1298" s="2"/>
      <c r="BZ1298" s="2"/>
      <c r="CA1298" s="2"/>
    </row>
    <row r="1299" spans="1:79" x14ac:dyDescent="0.3">
      <c r="A1299" s="2"/>
      <c r="B1299" s="2"/>
      <c r="C1299" s="2"/>
      <c r="D1299" s="2"/>
      <c r="E1299" s="2"/>
      <c r="F1299" s="2"/>
      <c r="G1299" s="2"/>
      <c r="H1299" s="2"/>
      <c r="I1299" s="2"/>
      <c r="J1299" s="2"/>
      <c r="K1299" s="2"/>
      <c r="L1299" s="2"/>
      <c r="M1299" s="2"/>
      <c r="N1299" s="2"/>
      <c r="O1299" s="2"/>
      <c r="P1299" s="2"/>
      <c r="Q1299" s="2"/>
      <c r="R1299" s="2"/>
      <c r="S1299" s="2"/>
      <c r="T1299" s="2"/>
      <c r="U1299" s="2"/>
      <c r="V1299" s="2"/>
      <c r="W1299" s="2"/>
      <c r="X1299" s="2"/>
      <c r="Y1299" s="2"/>
      <c r="Z1299" s="2"/>
      <c r="AA1299" s="2"/>
      <c r="AB1299" s="2"/>
      <c r="AC1299" s="2"/>
      <c r="AD1299" s="2"/>
      <c r="AE1299" s="2"/>
      <c r="AF1299" s="2"/>
      <c r="AG1299" s="2"/>
      <c r="AH1299" s="2"/>
      <c r="AI1299" s="2"/>
      <c r="AJ1299" s="2"/>
      <c r="AK1299" s="2"/>
      <c r="AL1299" s="2"/>
      <c r="AM1299" s="2"/>
      <c r="AN1299" s="2"/>
      <c r="AO1299" s="2"/>
      <c r="AP1299" s="2"/>
      <c r="AQ1299" s="2"/>
      <c r="AR1299" s="2"/>
      <c r="AS1299" s="2"/>
      <c r="AT1299" s="2"/>
      <c r="AU1299" s="2"/>
      <c r="AV1299" s="2"/>
      <c r="AW1299" s="2"/>
      <c r="AX1299" s="2"/>
      <c r="AY1299" s="2"/>
      <c r="AZ1299" s="2"/>
      <c r="BA1299" s="2"/>
      <c r="BB1299" s="2"/>
      <c r="BC1299" s="2"/>
      <c r="BD1299" s="2"/>
      <c r="BE1299" s="2"/>
      <c r="BF1299" s="2"/>
      <c r="BG1299" s="2"/>
      <c r="BH1299" s="2"/>
      <c r="BI1299" s="2"/>
      <c r="BJ1299" s="2"/>
      <c r="BK1299" s="2"/>
      <c r="BL1299" s="2"/>
      <c r="BM1299" s="2"/>
      <c r="BN1299" s="2"/>
      <c r="BO1299" s="2"/>
      <c r="BP1299" s="2"/>
      <c r="BQ1299" s="2"/>
      <c r="BR1299" s="2"/>
      <c r="BS1299" s="2"/>
      <c r="BT1299" s="2"/>
      <c r="BU1299" s="2"/>
      <c r="BV1299" s="2"/>
      <c r="BW1299" s="2"/>
      <c r="BX1299" s="2"/>
      <c r="BY1299" s="2"/>
      <c r="BZ1299" s="2"/>
      <c r="CA1299" s="2"/>
    </row>
    <row r="1300" spans="1:79" x14ac:dyDescent="0.3">
      <c r="A1300" s="2"/>
      <c r="B1300" s="2"/>
      <c r="C1300" s="2"/>
      <c r="D1300" s="2"/>
      <c r="E1300" s="2"/>
      <c r="F1300" s="2"/>
      <c r="G1300" s="2"/>
      <c r="H1300" s="2"/>
      <c r="I1300" s="2"/>
      <c r="J1300" s="2"/>
      <c r="K1300" s="2"/>
      <c r="L1300" s="2"/>
      <c r="M1300" s="2"/>
      <c r="N1300" s="2"/>
      <c r="O1300" s="2"/>
      <c r="P1300" s="2"/>
      <c r="Q1300" s="2"/>
      <c r="R1300" s="2"/>
      <c r="S1300" s="2"/>
      <c r="T1300" s="2"/>
      <c r="U1300" s="2"/>
      <c r="V1300" s="2"/>
      <c r="W1300" s="2"/>
      <c r="X1300" s="2"/>
      <c r="Y1300" s="2"/>
      <c r="Z1300" s="2"/>
      <c r="AA1300" s="2"/>
      <c r="AB1300" s="2"/>
      <c r="AC1300" s="2"/>
      <c r="AD1300" s="2"/>
      <c r="AE1300" s="2"/>
      <c r="AF1300" s="2"/>
      <c r="AG1300" s="2"/>
      <c r="AH1300" s="2"/>
      <c r="AI1300" s="2"/>
      <c r="AJ1300" s="2"/>
      <c r="AK1300" s="2"/>
      <c r="AL1300" s="2"/>
      <c r="AM1300" s="2"/>
      <c r="AN1300" s="2"/>
      <c r="AO1300" s="2"/>
      <c r="AP1300" s="2"/>
      <c r="AQ1300" s="2"/>
      <c r="AR1300" s="2"/>
      <c r="AS1300" s="2"/>
      <c r="AT1300" s="2"/>
      <c r="AU1300" s="2"/>
      <c r="AV1300" s="2"/>
      <c r="AW1300" s="2"/>
      <c r="AX1300" s="2"/>
      <c r="AY1300" s="2"/>
      <c r="AZ1300" s="2"/>
      <c r="BA1300" s="2"/>
      <c r="BB1300" s="2"/>
      <c r="BC1300" s="2"/>
      <c r="BD1300" s="2"/>
      <c r="BE1300" s="2"/>
      <c r="BF1300" s="2"/>
      <c r="BG1300" s="2"/>
      <c r="BH1300" s="2"/>
      <c r="BI1300" s="2"/>
      <c r="BJ1300" s="2"/>
      <c r="BK1300" s="2"/>
      <c r="BL1300" s="2"/>
      <c r="BM1300" s="2"/>
      <c r="BN1300" s="2"/>
      <c r="BO1300" s="2"/>
      <c r="BP1300" s="2"/>
      <c r="BQ1300" s="2"/>
      <c r="BR1300" s="2"/>
      <c r="BS1300" s="2"/>
      <c r="BT1300" s="2"/>
      <c r="BU1300" s="2"/>
      <c r="BV1300" s="2"/>
      <c r="BW1300" s="2"/>
      <c r="BX1300" s="2"/>
      <c r="BY1300" s="2"/>
      <c r="BZ1300" s="2"/>
      <c r="CA1300" s="2"/>
    </row>
    <row r="1301" spans="1:79" x14ac:dyDescent="0.3">
      <c r="A1301" s="2"/>
      <c r="B1301" s="2"/>
      <c r="C1301" s="2"/>
      <c r="D1301" s="2"/>
      <c r="E1301" s="2"/>
      <c r="F1301" s="2"/>
      <c r="G1301" s="2"/>
      <c r="H1301" s="2"/>
      <c r="I1301" s="2"/>
      <c r="J1301" s="2"/>
      <c r="K1301" s="2"/>
      <c r="L1301" s="2"/>
      <c r="M1301" s="2"/>
      <c r="N1301" s="2"/>
      <c r="O1301" s="2"/>
      <c r="P1301" s="2"/>
      <c r="Q1301" s="2"/>
      <c r="R1301" s="2"/>
      <c r="S1301" s="2"/>
      <c r="T1301" s="2"/>
      <c r="U1301" s="2"/>
      <c r="V1301" s="2"/>
      <c r="W1301" s="2"/>
      <c r="X1301" s="2"/>
      <c r="Y1301" s="2"/>
      <c r="Z1301" s="2"/>
      <c r="AA1301" s="2"/>
      <c r="AB1301" s="2"/>
      <c r="AC1301" s="2"/>
      <c r="AD1301" s="2"/>
      <c r="AE1301" s="2"/>
      <c r="AF1301" s="2"/>
      <c r="AG1301" s="2"/>
      <c r="AH1301" s="2"/>
      <c r="AI1301" s="2"/>
      <c r="AJ1301" s="2"/>
      <c r="AK1301" s="2"/>
      <c r="AL1301" s="2"/>
      <c r="AM1301" s="2"/>
      <c r="AN1301" s="2"/>
      <c r="AO1301" s="2"/>
      <c r="AP1301" s="2"/>
      <c r="AQ1301" s="2"/>
      <c r="AR1301" s="2"/>
      <c r="AS1301" s="2"/>
      <c r="AT1301" s="2"/>
      <c r="AU1301" s="2"/>
      <c r="AV1301" s="2"/>
      <c r="AW1301" s="2"/>
      <c r="AX1301" s="2"/>
      <c r="AY1301" s="2"/>
      <c r="AZ1301" s="2"/>
      <c r="BA1301" s="2"/>
      <c r="BB1301" s="2"/>
      <c r="BC1301" s="2"/>
      <c r="BD1301" s="2"/>
      <c r="BE1301" s="2"/>
      <c r="BF1301" s="2"/>
      <c r="BG1301" s="2"/>
      <c r="BH1301" s="2"/>
      <c r="BI1301" s="2"/>
      <c r="BJ1301" s="2"/>
      <c r="BK1301" s="2"/>
      <c r="BL1301" s="2"/>
      <c r="BM1301" s="2"/>
      <c r="BN1301" s="2"/>
      <c r="BO1301" s="2"/>
      <c r="BP1301" s="2"/>
      <c r="BQ1301" s="2"/>
      <c r="BR1301" s="2"/>
      <c r="BS1301" s="2"/>
      <c r="BT1301" s="2"/>
      <c r="BU1301" s="2"/>
      <c r="BV1301" s="2"/>
      <c r="BW1301" s="2"/>
      <c r="BX1301" s="2"/>
      <c r="BY1301" s="2"/>
      <c r="BZ1301" s="2"/>
      <c r="CA1301" s="2"/>
    </row>
    <row r="1302" spans="1:79" x14ac:dyDescent="0.3">
      <c r="A1302" s="2"/>
      <c r="B1302" s="2"/>
      <c r="C1302" s="2"/>
      <c r="D1302" s="2"/>
      <c r="E1302" s="2"/>
      <c r="F1302" s="2"/>
      <c r="G1302" s="2"/>
      <c r="H1302" s="2"/>
      <c r="I1302" s="2"/>
      <c r="J1302" s="2"/>
      <c r="K1302" s="2"/>
      <c r="L1302" s="2"/>
      <c r="M1302" s="2"/>
      <c r="N1302" s="2"/>
      <c r="O1302" s="2"/>
      <c r="P1302" s="2"/>
      <c r="Q1302" s="2"/>
      <c r="R1302" s="2"/>
      <c r="S1302" s="2"/>
      <c r="T1302" s="2"/>
      <c r="U1302" s="2"/>
      <c r="V1302" s="2"/>
      <c r="W1302" s="2"/>
      <c r="X1302" s="2"/>
      <c r="Y1302" s="2"/>
      <c r="Z1302" s="2"/>
      <c r="AA1302" s="2"/>
      <c r="AB1302" s="2"/>
      <c r="AC1302" s="2"/>
      <c r="AD1302" s="2"/>
      <c r="AE1302" s="2"/>
      <c r="AF1302" s="2"/>
      <c r="AG1302" s="2"/>
      <c r="AH1302" s="2"/>
      <c r="AI1302" s="2"/>
      <c r="AJ1302" s="2"/>
      <c r="AK1302" s="2"/>
      <c r="AL1302" s="2"/>
      <c r="AM1302" s="2"/>
      <c r="AN1302" s="2"/>
      <c r="AO1302" s="2"/>
      <c r="AP1302" s="2"/>
      <c r="AQ1302" s="2"/>
      <c r="AR1302" s="2"/>
      <c r="AS1302" s="2"/>
      <c r="AT1302" s="2"/>
      <c r="AU1302" s="2"/>
      <c r="AV1302" s="2"/>
      <c r="AW1302" s="2"/>
      <c r="AX1302" s="2"/>
      <c r="AY1302" s="2"/>
      <c r="AZ1302" s="2"/>
      <c r="BA1302" s="2"/>
      <c r="BB1302" s="2"/>
      <c r="BC1302" s="2"/>
      <c r="BD1302" s="2"/>
      <c r="BE1302" s="2"/>
      <c r="BF1302" s="2"/>
      <c r="BG1302" s="2"/>
      <c r="BH1302" s="2"/>
      <c r="BI1302" s="2"/>
      <c r="BJ1302" s="2"/>
      <c r="BK1302" s="2"/>
      <c r="BL1302" s="2"/>
      <c r="BM1302" s="2"/>
      <c r="BN1302" s="2"/>
      <c r="BO1302" s="2"/>
      <c r="BP1302" s="2"/>
      <c r="BQ1302" s="2"/>
      <c r="BR1302" s="2"/>
      <c r="BS1302" s="2"/>
      <c r="BT1302" s="2"/>
      <c r="BU1302" s="2"/>
      <c r="BV1302" s="2"/>
      <c r="BW1302" s="2"/>
      <c r="BX1302" s="2"/>
      <c r="BY1302" s="2"/>
      <c r="BZ1302" s="2"/>
      <c r="CA1302" s="2"/>
    </row>
    <row r="1303" spans="1:79" x14ac:dyDescent="0.3">
      <c r="A1303" s="2"/>
      <c r="B1303" s="2"/>
      <c r="C1303" s="2"/>
      <c r="D1303" s="2"/>
      <c r="E1303" s="2"/>
      <c r="F1303" s="2"/>
      <c r="G1303" s="2"/>
      <c r="H1303" s="2"/>
      <c r="I1303" s="2"/>
      <c r="J1303" s="2"/>
      <c r="K1303" s="2"/>
      <c r="L1303" s="2"/>
      <c r="M1303" s="2"/>
      <c r="N1303" s="2"/>
      <c r="O1303" s="2"/>
      <c r="P1303" s="2"/>
      <c r="Q1303" s="2"/>
      <c r="R1303" s="2"/>
      <c r="S1303" s="2"/>
      <c r="T1303" s="2"/>
      <c r="U1303" s="2"/>
      <c r="V1303" s="2"/>
      <c r="W1303" s="2"/>
      <c r="X1303" s="2"/>
      <c r="Y1303" s="2"/>
      <c r="Z1303" s="2"/>
      <c r="AA1303" s="2"/>
      <c r="AB1303" s="2"/>
      <c r="AC1303" s="2"/>
      <c r="AD1303" s="2"/>
      <c r="AE1303" s="2"/>
      <c r="AF1303" s="2"/>
      <c r="AG1303" s="2"/>
      <c r="AH1303" s="2"/>
      <c r="AI1303" s="2"/>
      <c r="AJ1303" s="2"/>
      <c r="AK1303" s="2"/>
      <c r="AL1303" s="2"/>
      <c r="AM1303" s="2"/>
      <c r="AN1303" s="2"/>
      <c r="AO1303" s="2"/>
      <c r="AP1303" s="2"/>
      <c r="AQ1303" s="2"/>
      <c r="AR1303" s="2"/>
      <c r="AS1303" s="2"/>
      <c r="AT1303" s="2"/>
      <c r="AU1303" s="2"/>
      <c r="AV1303" s="2"/>
      <c r="AW1303" s="2"/>
      <c r="AX1303" s="2"/>
      <c r="AY1303" s="2"/>
      <c r="AZ1303" s="2"/>
      <c r="BA1303" s="2"/>
      <c r="BB1303" s="2"/>
      <c r="BC1303" s="2"/>
      <c r="BD1303" s="2"/>
      <c r="BE1303" s="2"/>
      <c r="BF1303" s="2"/>
      <c r="BG1303" s="2"/>
      <c r="BH1303" s="2"/>
      <c r="BI1303" s="2"/>
      <c r="BJ1303" s="2"/>
      <c r="BK1303" s="2"/>
      <c r="BL1303" s="2"/>
      <c r="BM1303" s="2"/>
      <c r="BN1303" s="2"/>
      <c r="BO1303" s="2"/>
      <c r="BP1303" s="2"/>
      <c r="BQ1303" s="2"/>
      <c r="BR1303" s="2"/>
      <c r="BS1303" s="2"/>
      <c r="BT1303" s="2"/>
      <c r="BU1303" s="2"/>
      <c r="BV1303" s="2"/>
      <c r="BW1303" s="2"/>
      <c r="BX1303" s="2"/>
      <c r="BY1303" s="2"/>
      <c r="BZ1303" s="2"/>
      <c r="CA1303" s="2"/>
    </row>
    <row r="1304" spans="1:79" x14ac:dyDescent="0.3">
      <c r="A1304" s="2"/>
      <c r="B1304" s="2"/>
      <c r="C1304" s="2"/>
      <c r="D1304" s="2"/>
      <c r="E1304" s="2"/>
      <c r="F1304" s="2"/>
      <c r="G1304" s="2"/>
      <c r="H1304" s="2"/>
      <c r="I1304" s="2"/>
      <c r="J1304" s="2"/>
      <c r="K1304" s="2"/>
      <c r="L1304" s="2"/>
      <c r="M1304" s="2"/>
      <c r="N1304" s="2"/>
      <c r="O1304" s="2"/>
      <c r="P1304" s="2"/>
      <c r="Q1304" s="2"/>
      <c r="R1304" s="2"/>
      <c r="S1304" s="2"/>
      <c r="T1304" s="2"/>
      <c r="U1304" s="2"/>
      <c r="V1304" s="2"/>
      <c r="W1304" s="2"/>
      <c r="X1304" s="2"/>
      <c r="Y1304" s="2"/>
      <c r="Z1304" s="2"/>
      <c r="AA1304" s="2"/>
      <c r="AB1304" s="2"/>
      <c r="AC1304" s="2"/>
      <c r="AD1304" s="2"/>
      <c r="AE1304" s="2"/>
      <c r="AF1304" s="2"/>
      <c r="AG1304" s="2"/>
      <c r="AH1304" s="2"/>
      <c r="AI1304" s="2"/>
      <c r="AJ1304" s="2"/>
      <c r="AK1304" s="2"/>
      <c r="AL1304" s="2"/>
      <c r="AM1304" s="2"/>
      <c r="AN1304" s="2"/>
      <c r="AO1304" s="2"/>
      <c r="AP1304" s="2"/>
      <c r="AQ1304" s="2"/>
      <c r="AR1304" s="2"/>
      <c r="AS1304" s="2"/>
      <c r="AT1304" s="2"/>
      <c r="AU1304" s="2"/>
      <c r="AV1304" s="2"/>
      <c r="AW1304" s="2"/>
      <c r="AX1304" s="2"/>
      <c r="AY1304" s="2"/>
      <c r="AZ1304" s="2"/>
      <c r="BA1304" s="2"/>
      <c r="BB1304" s="2"/>
      <c r="BC1304" s="2"/>
      <c r="BD1304" s="2"/>
      <c r="BE1304" s="2"/>
      <c r="BF1304" s="2"/>
      <c r="BG1304" s="2"/>
      <c r="BH1304" s="2"/>
      <c r="BI1304" s="2"/>
      <c r="BJ1304" s="2"/>
      <c r="BK1304" s="2"/>
      <c r="BL1304" s="2"/>
      <c r="BM1304" s="2"/>
      <c r="BN1304" s="2"/>
      <c r="BO1304" s="2"/>
      <c r="BP1304" s="2"/>
      <c r="BQ1304" s="2"/>
      <c r="BR1304" s="2"/>
      <c r="BS1304" s="2"/>
      <c r="BT1304" s="2"/>
      <c r="BU1304" s="2"/>
      <c r="BV1304" s="2"/>
      <c r="BW1304" s="2"/>
      <c r="BX1304" s="2"/>
      <c r="BY1304" s="2"/>
      <c r="BZ1304" s="2"/>
      <c r="CA1304" s="2"/>
    </row>
    <row r="1305" spans="1:79" x14ac:dyDescent="0.3">
      <c r="A1305" s="2"/>
      <c r="B1305" s="2"/>
      <c r="C1305" s="2"/>
      <c r="D1305" s="2"/>
      <c r="E1305" s="2"/>
      <c r="F1305" s="2"/>
      <c r="G1305" s="2"/>
      <c r="H1305" s="2"/>
      <c r="I1305" s="2"/>
      <c r="J1305" s="2"/>
      <c r="K1305" s="2"/>
      <c r="L1305" s="2"/>
      <c r="M1305" s="2"/>
      <c r="N1305" s="2"/>
      <c r="O1305" s="2"/>
      <c r="P1305" s="2"/>
      <c r="Q1305" s="2"/>
      <c r="R1305" s="2"/>
      <c r="S1305" s="2"/>
      <c r="T1305" s="2"/>
      <c r="U1305" s="2"/>
      <c r="V1305" s="2"/>
      <c r="W1305" s="2"/>
      <c r="X1305" s="2"/>
      <c r="Y1305" s="2"/>
      <c r="Z1305" s="2"/>
      <c r="AA1305" s="2"/>
      <c r="AB1305" s="2"/>
      <c r="AC1305" s="2"/>
      <c r="AD1305" s="2"/>
      <c r="AE1305" s="2"/>
      <c r="AF1305" s="2"/>
      <c r="AG1305" s="2"/>
      <c r="AH1305" s="2"/>
      <c r="AI1305" s="2"/>
      <c r="AJ1305" s="2"/>
      <c r="AK1305" s="2"/>
      <c r="AL1305" s="2"/>
      <c r="AM1305" s="2"/>
      <c r="AN1305" s="2"/>
      <c r="AO1305" s="2"/>
      <c r="AP1305" s="2"/>
      <c r="AQ1305" s="2"/>
      <c r="AR1305" s="2"/>
      <c r="AS1305" s="2"/>
      <c r="AT1305" s="2"/>
      <c r="AU1305" s="2"/>
      <c r="AV1305" s="2"/>
      <c r="AW1305" s="2"/>
      <c r="AX1305" s="2"/>
      <c r="AY1305" s="2"/>
      <c r="AZ1305" s="2"/>
      <c r="BA1305" s="2"/>
      <c r="BB1305" s="2"/>
      <c r="BC1305" s="2"/>
      <c r="BD1305" s="2"/>
      <c r="BE1305" s="2"/>
      <c r="BF1305" s="2"/>
      <c r="BG1305" s="2"/>
      <c r="BH1305" s="2"/>
      <c r="BI1305" s="2"/>
      <c r="BJ1305" s="2"/>
      <c r="BK1305" s="2"/>
      <c r="BL1305" s="2"/>
      <c r="BM1305" s="2"/>
      <c r="BN1305" s="2"/>
      <c r="BO1305" s="2"/>
      <c r="BP1305" s="2"/>
      <c r="BQ1305" s="2"/>
      <c r="BR1305" s="2"/>
      <c r="BS1305" s="2"/>
      <c r="BT1305" s="2"/>
      <c r="BU1305" s="2"/>
      <c r="BV1305" s="2"/>
      <c r="BW1305" s="2"/>
      <c r="BX1305" s="2"/>
      <c r="BY1305" s="2"/>
      <c r="BZ1305" s="2"/>
      <c r="CA1305" s="2"/>
    </row>
    <row r="1306" spans="1:79" x14ac:dyDescent="0.3">
      <c r="A1306" s="2"/>
      <c r="B1306" s="2"/>
      <c r="C1306" s="2"/>
      <c r="D1306" s="2"/>
      <c r="E1306" s="2"/>
      <c r="F1306" s="2"/>
      <c r="G1306" s="2"/>
      <c r="H1306" s="2"/>
      <c r="I1306" s="2"/>
      <c r="J1306" s="2"/>
      <c r="K1306" s="2"/>
      <c r="L1306" s="2"/>
      <c r="M1306" s="2"/>
      <c r="N1306" s="2"/>
      <c r="O1306" s="2"/>
      <c r="P1306" s="2"/>
      <c r="Q1306" s="2"/>
      <c r="R1306" s="2"/>
      <c r="S1306" s="2"/>
      <c r="T1306" s="2"/>
      <c r="U1306" s="2"/>
      <c r="V1306" s="2"/>
      <c r="W1306" s="2"/>
      <c r="X1306" s="2"/>
      <c r="Y1306" s="2"/>
      <c r="Z1306" s="2"/>
      <c r="AA1306" s="2"/>
      <c r="AB1306" s="2"/>
      <c r="AC1306" s="2"/>
      <c r="AD1306" s="2"/>
      <c r="AE1306" s="2"/>
      <c r="AF1306" s="2"/>
      <c r="AG1306" s="2"/>
      <c r="AH1306" s="2"/>
      <c r="AI1306" s="2"/>
      <c r="AJ1306" s="2"/>
      <c r="AK1306" s="2"/>
      <c r="AL1306" s="2"/>
      <c r="AM1306" s="2"/>
      <c r="AN1306" s="2"/>
      <c r="AO1306" s="2"/>
      <c r="AP1306" s="2"/>
      <c r="AQ1306" s="2"/>
      <c r="AR1306" s="2"/>
      <c r="AS1306" s="2"/>
      <c r="AT1306" s="2"/>
      <c r="AU1306" s="2"/>
      <c r="AV1306" s="2"/>
      <c r="AW1306" s="2"/>
      <c r="AX1306" s="2"/>
      <c r="AY1306" s="2"/>
      <c r="AZ1306" s="2"/>
      <c r="BA1306" s="2"/>
      <c r="BB1306" s="2"/>
      <c r="BC1306" s="2"/>
      <c r="BD1306" s="2"/>
      <c r="BE1306" s="2"/>
      <c r="BF1306" s="2"/>
      <c r="BG1306" s="2"/>
      <c r="BH1306" s="2"/>
      <c r="BI1306" s="2"/>
      <c r="BJ1306" s="2"/>
      <c r="BK1306" s="2"/>
      <c r="BL1306" s="2"/>
      <c r="BM1306" s="2"/>
      <c r="BN1306" s="2"/>
      <c r="BO1306" s="2"/>
      <c r="BP1306" s="2"/>
      <c r="BQ1306" s="2"/>
      <c r="BR1306" s="2"/>
      <c r="BS1306" s="2"/>
      <c r="BT1306" s="2"/>
      <c r="BU1306" s="2"/>
      <c r="BV1306" s="2"/>
      <c r="BW1306" s="2"/>
      <c r="BX1306" s="2"/>
      <c r="BY1306" s="2"/>
      <c r="BZ1306" s="2"/>
      <c r="CA1306" s="2"/>
    </row>
    <row r="1307" spans="1:79" x14ac:dyDescent="0.3">
      <c r="A1307" s="2"/>
      <c r="B1307" s="2"/>
      <c r="C1307" s="2"/>
      <c r="D1307" s="2"/>
      <c r="E1307" s="2"/>
      <c r="F1307" s="2"/>
      <c r="G1307" s="2"/>
      <c r="H1307" s="2"/>
      <c r="I1307" s="2"/>
      <c r="J1307" s="2"/>
      <c r="K1307" s="2"/>
      <c r="L1307" s="2"/>
      <c r="M1307" s="2"/>
      <c r="N1307" s="2"/>
      <c r="O1307" s="2"/>
      <c r="P1307" s="2"/>
      <c r="Q1307" s="2"/>
      <c r="R1307" s="2"/>
      <c r="S1307" s="2"/>
      <c r="T1307" s="2"/>
      <c r="U1307" s="2"/>
      <c r="V1307" s="2"/>
      <c r="W1307" s="2"/>
      <c r="X1307" s="2"/>
      <c r="Y1307" s="2"/>
      <c r="Z1307" s="2"/>
      <c r="AA1307" s="2"/>
      <c r="AB1307" s="2"/>
      <c r="AC1307" s="2"/>
      <c r="AD1307" s="2"/>
      <c r="AE1307" s="2"/>
      <c r="AF1307" s="2"/>
      <c r="AG1307" s="2"/>
      <c r="AH1307" s="2"/>
      <c r="AI1307" s="2"/>
      <c r="AJ1307" s="2"/>
      <c r="AK1307" s="2"/>
      <c r="AL1307" s="2"/>
      <c r="AM1307" s="2"/>
      <c r="AN1307" s="2"/>
      <c r="AO1307" s="2"/>
      <c r="AP1307" s="2"/>
      <c r="AQ1307" s="2"/>
      <c r="AR1307" s="2"/>
      <c r="AS1307" s="2"/>
      <c r="AT1307" s="2"/>
      <c r="AU1307" s="2"/>
      <c r="AV1307" s="2"/>
      <c r="AW1307" s="2"/>
      <c r="AX1307" s="2"/>
      <c r="AY1307" s="2"/>
      <c r="AZ1307" s="2"/>
      <c r="BA1307" s="2"/>
      <c r="BB1307" s="2"/>
      <c r="BC1307" s="2"/>
      <c r="BD1307" s="2"/>
      <c r="BE1307" s="2"/>
      <c r="BF1307" s="2"/>
      <c r="BG1307" s="2"/>
      <c r="BH1307" s="2"/>
      <c r="BI1307" s="2"/>
      <c r="BJ1307" s="2"/>
      <c r="BK1307" s="2"/>
      <c r="BL1307" s="2"/>
      <c r="BM1307" s="2"/>
      <c r="BN1307" s="2"/>
      <c r="BO1307" s="2"/>
      <c r="BP1307" s="2"/>
      <c r="BQ1307" s="2"/>
      <c r="BR1307" s="2"/>
      <c r="BS1307" s="2"/>
      <c r="BT1307" s="2"/>
      <c r="BU1307" s="2"/>
      <c r="BV1307" s="2"/>
      <c r="BW1307" s="2"/>
      <c r="BX1307" s="2"/>
      <c r="BY1307" s="2"/>
      <c r="BZ1307" s="2"/>
      <c r="CA1307" s="2"/>
    </row>
    <row r="1308" spans="1:79" x14ac:dyDescent="0.3">
      <c r="A1308" s="2"/>
      <c r="B1308" s="2"/>
      <c r="C1308" s="2"/>
      <c r="D1308" s="2"/>
      <c r="E1308" s="2"/>
      <c r="F1308" s="2"/>
      <c r="G1308" s="2"/>
      <c r="H1308" s="2"/>
      <c r="I1308" s="2"/>
      <c r="J1308" s="2"/>
      <c r="K1308" s="2"/>
      <c r="L1308" s="2"/>
      <c r="M1308" s="2"/>
      <c r="N1308" s="2"/>
      <c r="O1308" s="2"/>
      <c r="P1308" s="2"/>
      <c r="Q1308" s="2"/>
      <c r="R1308" s="2"/>
      <c r="S1308" s="2"/>
      <c r="T1308" s="2"/>
      <c r="U1308" s="2"/>
      <c r="V1308" s="2"/>
      <c r="W1308" s="2"/>
      <c r="X1308" s="2"/>
      <c r="Y1308" s="2"/>
      <c r="Z1308" s="2"/>
      <c r="AA1308" s="2"/>
      <c r="AB1308" s="2"/>
      <c r="AC1308" s="2"/>
      <c r="AD1308" s="2"/>
      <c r="AE1308" s="2"/>
      <c r="AF1308" s="2"/>
      <c r="AG1308" s="2"/>
      <c r="AH1308" s="2"/>
      <c r="AI1308" s="2"/>
      <c r="AJ1308" s="2"/>
      <c r="AK1308" s="2"/>
      <c r="AL1308" s="2"/>
      <c r="AM1308" s="2"/>
      <c r="AN1308" s="2"/>
      <c r="AO1308" s="2"/>
      <c r="AP1308" s="2"/>
      <c r="AQ1308" s="2"/>
      <c r="AR1308" s="2"/>
      <c r="AS1308" s="2"/>
      <c r="AT1308" s="2"/>
      <c r="AU1308" s="2"/>
      <c r="AV1308" s="2"/>
      <c r="AW1308" s="2"/>
      <c r="AX1308" s="2"/>
      <c r="AY1308" s="2"/>
      <c r="AZ1308" s="2"/>
      <c r="BA1308" s="2"/>
      <c r="BB1308" s="2"/>
      <c r="BC1308" s="2"/>
      <c r="BD1308" s="2"/>
      <c r="BE1308" s="2"/>
      <c r="BF1308" s="2"/>
      <c r="BG1308" s="2"/>
      <c r="BH1308" s="2"/>
      <c r="BI1308" s="2"/>
      <c r="BJ1308" s="2"/>
      <c r="BK1308" s="2"/>
      <c r="BL1308" s="2"/>
      <c r="BM1308" s="2"/>
      <c r="BN1308" s="2"/>
      <c r="BO1308" s="2"/>
      <c r="BP1308" s="2"/>
      <c r="BQ1308" s="2"/>
      <c r="BR1308" s="2"/>
      <c r="BS1308" s="2"/>
      <c r="BT1308" s="2"/>
      <c r="BU1308" s="2"/>
      <c r="BV1308" s="2"/>
      <c r="BW1308" s="2"/>
      <c r="BX1308" s="2"/>
      <c r="BY1308" s="2"/>
      <c r="BZ1308" s="2"/>
      <c r="CA1308" s="2"/>
    </row>
    <row r="1309" spans="1:79" x14ac:dyDescent="0.3">
      <c r="A1309" s="2"/>
      <c r="B1309" s="2"/>
      <c r="C1309" s="2"/>
      <c r="D1309" s="2"/>
      <c r="E1309" s="2"/>
      <c r="F1309" s="2"/>
      <c r="G1309" s="2"/>
      <c r="H1309" s="2"/>
      <c r="I1309" s="2"/>
      <c r="J1309" s="2"/>
      <c r="K1309" s="2"/>
      <c r="L1309" s="2"/>
      <c r="M1309" s="2"/>
      <c r="N1309" s="2"/>
      <c r="O1309" s="2"/>
      <c r="P1309" s="2"/>
      <c r="Q1309" s="2"/>
      <c r="R1309" s="2"/>
      <c r="S1309" s="2"/>
      <c r="T1309" s="2"/>
      <c r="U1309" s="2"/>
      <c r="V1309" s="2"/>
      <c r="W1309" s="2"/>
      <c r="X1309" s="2"/>
      <c r="Y1309" s="2"/>
      <c r="Z1309" s="2"/>
      <c r="AA1309" s="2"/>
      <c r="AB1309" s="2"/>
      <c r="AC1309" s="2"/>
      <c r="AD1309" s="2"/>
      <c r="AE1309" s="2"/>
      <c r="AF1309" s="2"/>
      <c r="AG1309" s="2"/>
      <c r="AH1309" s="2"/>
      <c r="AI1309" s="2"/>
      <c r="AJ1309" s="2"/>
      <c r="AK1309" s="2"/>
      <c r="AL1309" s="2"/>
      <c r="AM1309" s="2"/>
      <c r="AN1309" s="2"/>
      <c r="AO1309" s="2"/>
      <c r="AP1309" s="2"/>
      <c r="AQ1309" s="2"/>
      <c r="AR1309" s="2"/>
      <c r="AS1309" s="2"/>
      <c r="AT1309" s="2"/>
      <c r="AU1309" s="2"/>
      <c r="AV1309" s="2"/>
      <c r="AW1309" s="2"/>
      <c r="AX1309" s="2"/>
      <c r="AY1309" s="2"/>
      <c r="AZ1309" s="2"/>
      <c r="BA1309" s="2"/>
      <c r="BB1309" s="2"/>
      <c r="BC1309" s="2"/>
      <c r="BD1309" s="2"/>
      <c r="BE1309" s="2"/>
      <c r="BF1309" s="2"/>
      <c r="BG1309" s="2"/>
      <c r="BH1309" s="2"/>
      <c r="BI1309" s="2"/>
      <c r="BJ1309" s="2"/>
      <c r="BK1309" s="2"/>
      <c r="BL1309" s="2"/>
      <c r="BM1309" s="2"/>
      <c r="BN1309" s="2"/>
      <c r="BO1309" s="2"/>
      <c r="BP1309" s="2"/>
      <c r="BQ1309" s="2"/>
      <c r="BR1309" s="2"/>
      <c r="BS1309" s="2"/>
      <c r="BT1309" s="2"/>
      <c r="BU1309" s="2"/>
      <c r="BV1309" s="2"/>
      <c r="BW1309" s="2"/>
      <c r="BX1309" s="2"/>
      <c r="BY1309" s="2"/>
      <c r="BZ1309" s="2"/>
      <c r="CA1309" s="2"/>
    </row>
    <row r="1310" spans="1:79" x14ac:dyDescent="0.3">
      <c r="A1310" s="2"/>
      <c r="B1310" s="2"/>
      <c r="C1310" s="2"/>
      <c r="D1310" s="2"/>
      <c r="E1310" s="2"/>
      <c r="F1310" s="2"/>
      <c r="G1310" s="2"/>
      <c r="H1310" s="2"/>
      <c r="I1310" s="2"/>
      <c r="J1310" s="2"/>
      <c r="K1310" s="2"/>
      <c r="L1310" s="2"/>
      <c r="M1310" s="2"/>
      <c r="N1310" s="2"/>
      <c r="O1310" s="2"/>
      <c r="P1310" s="2"/>
      <c r="Q1310" s="2"/>
      <c r="R1310" s="2"/>
      <c r="S1310" s="2"/>
      <c r="T1310" s="2"/>
      <c r="U1310" s="2"/>
      <c r="V1310" s="2"/>
      <c r="W1310" s="2"/>
      <c r="X1310" s="2"/>
      <c r="Y1310" s="2"/>
      <c r="Z1310" s="2"/>
      <c r="AA1310" s="2"/>
      <c r="AB1310" s="2"/>
      <c r="AC1310" s="2"/>
      <c r="AD1310" s="2"/>
      <c r="AE1310" s="2"/>
      <c r="AF1310" s="2"/>
      <c r="AG1310" s="2"/>
      <c r="AH1310" s="2"/>
      <c r="AI1310" s="2"/>
      <c r="AJ1310" s="2"/>
      <c r="AK1310" s="2"/>
      <c r="AL1310" s="2"/>
      <c r="AM1310" s="2"/>
      <c r="AN1310" s="2"/>
      <c r="AO1310" s="2"/>
      <c r="AP1310" s="2"/>
      <c r="AQ1310" s="2"/>
      <c r="AR1310" s="2"/>
      <c r="AS1310" s="2"/>
      <c r="AT1310" s="2"/>
      <c r="AU1310" s="2"/>
      <c r="AV1310" s="2"/>
      <c r="AW1310" s="2"/>
      <c r="AX1310" s="2"/>
      <c r="AY1310" s="2"/>
      <c r="AZ1310" s="2"/>
      <c r="BA1310" s="2"/>
      <c r="BB1310" s="2"/>
      <c r="BC1310" s="2"/>
      <c r="BD1310" s="2"/>
      <c r="BE1310" s="2"/>
      <c r="BF1310" s="2"/>
      <c r="BG1310" s="2"/>
      <c r="BH1310" s="2"/>
      <c r="BI1310" s="2"/>
      <c r="BJ1310" s="2"/>
      <c r="BK1310" s="2"/>
      <c r="BL1310" s="2"/>
      <c r="BM1310" s="2"/>
      <c r="BN1310" s="2"/>
      <c r="BO1310" s="2"/>
      <c r="BP1310" s="2"/>
      <c r="BQ1310" s="2"/>
      <c r="BR1310" s="2"/>
      <c r="BS1310" s="2"/>
      <c r="BT1310" s="2"/>
      <c r="BU1310" s="2"/>
      <c r="BV1310" s="2"/>
      <c r="BW1310" s="2"/>
      <c r="BX1310" s="2"/>
      <c r="BY1310" s="2"/>
      <c r="BZ1310" s="2"/>
      <c r="CA1310" s="2"/>
    </row>
    <row r="1311" spans="1:79" x14ac:dyDescent="0.3">
      <c r="A1311" s="2"/>
      <c r="B1311" s="2"/>
      <c r="C1311" s="2"/>
      <c r="D1311" s="2"/>
      <c r="E1311" s="2"/>
      <c r="F1311" s="2"/>
      <c r="G1311" s="2"/>
      <c r="H1311" s="2"/>
      <c r="I1311" s="2"/>
      <c r="J1311" s="2"/>
      <c r="K1311" s="2"/>
      <c r="L1311" s="2"/>
      <c r="M1311" s="2"/>
      <c r="N1311" s="2"/>
      <c r="O1311" s="2"/>
      <c r="P1311" s="2"/>
      <c r="Q1311" s="2"/>
      <c r="R1311" s="2"/>
      <c r="S1311" s="2"/>
      <c r="T1311" s="2"/>
      <c r="U1311" s="2"/>
      <c r="V1311" s="2"/>
      <c r="W1311" s="2"/>
      <c r="X1311" s="2"/>
      <c r="Y1311" s="2"/>
      <c r="Z1311" s="2"/>
      <c r="AA1311" s="2"/>
      <c r="AB1311" s="2"/>
      <c r="AC1311" s="2"/>
      <c r="AD1311" s="2"/>
      <c r="AE1311" s="2"/>
      <c r="AF1311" s="2"/>
      <c r="AG1311" s="2"/>
      <c r="AH1311" s="2"/>
      <c r="AI1311" s="2"/>
      <c r="AJ1311" s="2"/>
      <c r="AK1311" s="2"/>
      <c r="AL1311" s="2"/>
      <c r="AM1311" s="2"/>
      <c r="AN1311" s="2"/>
      <c r="AO1311" s="2"/>
      <c r="AP1311" s="2"/>
      <c r="AQ1311" s="2"/>
      <c r="AR1311" s="2"/>
      <c r="AS1311" s="2"/>
      <c r="AT1311" s="2"/>
      <c r="AU1311" s="2"/>
      <c r="AV1311" s="2"/>
      <c r="AW1311" s="2"/>
      <c r="AX1311" s="2"/>
      <c r="AY1311" s="2"/>
      <c r="AZ1311" s="2"/>
      <c r="BA1311" s="2"/>
      <c r="BB1311" s="2"/>
      <c r="BC1311" s="2"/>
      <c r="BD1311" s="2"/>
      <c r="BE1311" s="2"/>
      <c r="BF1311" s="2"/>
      <c r="BG1311" s="2"/>
      <c r="BH1311" s="2"/>
      <c r="BI1311" s="2"/>
      <c r="BJ1311" s="2"/>
      <c r="BK1311" s="2"/>
      <c r="BL1311" s="2"/>
      <c r="BM1311" s="2"/>
      <c r="BN1311" s="2"/>
      <c r="BO1311" s="2"/>
      <c r="BP1311" s="2"/>
      <c r="BQ1311" s="2"/>
      <c r="BR1311" s="2"/>
      <c r="BS1311" s="2"/>
      <c r="BT1311" s="2"/>
      <c r="BU1311" s="2"/>
      <c r="BV1311" s="2"/>
      <c r="BW1311" s="2"/>
      <c r="BX1311" s="2"/>
      <c r="BY1311" s="2"/>
      <c r="BZ1311" s="2"/>
      <c r="CA1311" s="2"/>
    </row>
    <row r="1312" spans="1:79" x14ac:dyDescent="0.3">
      <c r="A1312" s="2"/>
      <c r="B1312" s="2"/>
      <c r="C1312" s="2"/>
      <c r="D1312" s="2"/>
      <c r="E1312" s="2"/>
      <c r="F1312" s="2"/>
      <c r="G1312" s="2"/>
      <c r="H1312" s="2"/>
      <c r="I1312" s="2"/>
      <c r="J1312" s="2"/>
      <c r="K1312" s="2"/>
      <c r="L1312" s="2"/>
      <c r="M1312" s="2"/>
      <c r="N1312" s="2"/>
      <c r="O1312" s="2"/>
      <c r="P1312" s="2"/>
      <c r="Q1312" s="2"/>
      <c r="R1312" s="2"/>
      <c r="S1312" s="2"/>
      <c r="T1312" s="2"/>
      <c r="U1312" s="2"/>
      <c r="V1312" s="2"/>
      <c r="W1312" s="2"/>
      <c r="X1312" s="2"/>
      <c r="Y1312" s="2"/>
      <c r="Z1312" s="2"/>
      <c r="AA1312" s="2"/>
      <c r="AB1312" s="2"/>
      <c r="AC1312" s="2"/>
      <c r="AD1312" s="2"/>
      <c r="AE1312" s="2"/>
      <c r="AF1312" s="2"/>
      <c r="AG1312" s="2"/>
      <c r="AH1312" s="2"/>
      <c r="AI1312" s="2"/>
      <c r="AJ1312" s="2"/>
      <c r="AK1312" s="2"/>
      <c r="AL1312" s="2"/>
      <c r="AM1312" s="2"/>
      <c r="AN1312" s="2"/>
      <c r="AO1312" s="2"/>
      <c r="AP1312" s="2"/>
      <c r="AQ1312" s="2"/>
      <c r="AR1312" s="2"/>
      <c r="AS1312" s="2"/>
      <c r="AT1312" s="2"/>
      <c r="AU1312" s="2"/>
      <c r="AV1312" s="2"/>
      <c r="AW1312" s="2"/>
      <c r="AX1312" s="2"/>
      <c r="AY1312" s="2"/>
      <c r="AZ1312" s="2"/>
      <c r="BA1312" s="2"/>
      <c r="BB1312" s="2"/>
      <c r="BC1312" s="2"/>
      <c r="BD1312" s="2"/>
      <c r="BE1312" s="2"/>
      <c r="BF1312" s="2"/>
      <c r="BG1312" s="2"/>
      <c r="BH1312" s="2"/>
      <c r="BI1312" s="2"/>
      <c r="BJ1312" s="2"/>
      <c r="BK1312" s="2"/>
      <c r="BL1312" s="2"/>
      <c r="BM1312" s="2"/>
      <c r="BN1312" s="2"/>
      <c r="BO1312" s="2"/>
      <c r="BP1312" s="2"/>
      <c r="BQ1312" s="2"/>
      <c r="BR1312" s="2"/>
      <c r="BS1312" s="2"/>
      <c r="BT1312" s="2"/>
      <c r="BU1312" s="2"/>
      <c r="BV1312" s="2"/>
      <c r="BW1312" s="2"/>
      <c r="BX1312" s="2"/>
      <c r="BY1312" s="2"/>
      <c r="BZ1312" s="2"/>
      <c r="CA1312" s="2"/>
    </row>
    <row r="1313" spans="1:79" x14ac:dyDescent="0.3">
      <c r="A1313" s="2"/>
      <c r="B1313" s="2"/>
      <c r="C1313" s="2"/>
      <c r="D1313" s="2"/>
      <c r="E1313" s="2"/>
      <c r="F1313" s="2"/>
      <c r="G1313" s="2"/>
      <c r="H1313" s="2"/>
      <c r="I1313" s="2"/>
      <c r="J1313" s="2"/>
      <c r="K1313" s="2"/>
      <c r="L1313" s="2"/>
      <c r="M1313" s="2"/>
      <c r="N1313" s="2"/>
      <c r="O1313" s="2"/>
      <c r="P1313" s="2"/>
      <c r="Q1313" s="2"/>
      <c r="R1313" s="2"/>
      <c r="S1313" s="2"/>
      <c r="T1313" s="2"/>
      <c r="U1313" s="2"/>
      <c r="V1313" s="2"/>
      <c r="W1313" s="2"/>
      <c r="X1313" s="2"/>
      <c r="Y1313" s="2"/>
      <c r="Z1313" s="2"/>
      <c r="AA1313" s="2"/>
      <c r="AB1313" s="2"/>
      <c r="AC1313" s="2"/>
      <c r="AD1313" s="2"/>
      <c r="AE1313" s="2"/>
      <c r="AF1313" s="2"/>
      <c r="AG1313" s="2"/>
      <c r="AH1313" s="2"/>
      <c r="AI1313" s="2"/>
      <c r="AJ1313" s="2"/>
      <c r="AK1313" s="2"/>
      <c r="AL1313" s="2"/>
      <c r="AM1313" s="2"/>
      <c r="AN1313" s="2"/>
      <c r="AO1313" s="2"/>
      <c r="AP1313" s="2"/>
      <c r="AQ1313" s="2"/>
      <c r="AR1313" s="2"/>
      <c r="AS1313" s="2"/>
      <c r="AT1313" s="2"/>
      <c r="AU1313" s="2"/>
      <c r="AV1313" s="2"/>
      <c r="AW1313" s="2"/>
      <c r="AX1313" s="2"/>
      <c r="AY1313" s="2"/>
      <c r="AZ1313" s="2"/>
      <c r="BA1313" s="2"/>
      <c r="BB1313" s="2"/>
      <c r="BC1313" s="2"/>
      <c r="BD1313" s="2"/>
      <c r="BE1313" s="2"/>
      <c r="BF1313" s="2"/>
      <c r="BG1313" s="2"/>
      <c r="BH1313" s="2"/>
      <c r="BI1313" s="2"/>
      <c r="BJ1313" s="2"/>
      <c r="BK1313" s="2"/>
      <c r="BL1313" s="2"/>
      <c r="BM1313" s="2"/>
      <c r="BN1313" s="2"/>
      <c r="BO1313" s="2"/>
      <c r="BP1313" s="2"/>
      <c r="BQ1313" s="2"/>
      <c r="BR1313" s="2"/>
      <c r="BS1313" s="2"/>
      <c r="BT1313" s="2"/>
      <c r="BU1313" s="2"/>
      <c r="BV1313" s="2"/>
      <c r="BW1313" s="2"/>
      <c r="BX1313" s="2"/>
      <c r="BY1313" s="2"/>
      <c r="BZ1313" s="2"/>
      <c r="CA1313" s="2"/>
    </row>
    <row r="1314" spans="1:79" x14ac:dyDescent="0.3">
      <c r="A1314" s="2"/>
      <c r="B1314" s="2"/>
      <c r="C1314" s="2"/>
      <c r="D1314" s="2"/>
      <c r="E1314" s="2"/>
      <c r="F1314" s="2"/>
      <c r="G1314" s="2"/>
      <c r="H1314" s="2"/>
      <c r="I1314" s="2"/>
      <c r="J1314" s="2"/>
      <c r="K1314" s="2"/>
      <c r="L1314" s="2"/>
      <c r="M1314" s="2"/>
      <c r="N1314" s="2"/>
      <c r="O1314" s="2"/>
      <c r="P1314" s="2"/>
      <c r="Q1314" s="2"/>
      <c r="R1314" s="2"/>
      <c r="S1314" s="2"/>
      <c r="T1314" s="2"/>
      <c r="U1314" s="2"/>
      <c r="V1314" s="2"/>
      <c r="W1314" s="2"/>
      <c r="X1314" s="2"/>
      <c r="Y1314" s="2"/>
      <c r="Z1314" s="2"/>
      <c r="AA1314" s="2"/>
      <c r="AB1314" s="2"/>
      <c r="AC1314" s="2"/>
      <c r="AD1314" s="2"/>
      <c r="AE1314" s="2"/>
      <c r="AF1314" s="2"/>
      <c r="AG1314" s="2"/>
      <c r="AH1314" s="2"/>
      <c r="AI1314" s="2"/>
      <c r="AJ1314" s="2"/>
      <c r="AK1314" s="2"/>
      <c r="AL1314" s="2"/>
      <c r="AM1314" s="2"/>
      <c r="AN1314" s="2"/>
      <c r="AO1314" s="2"/>
      <c r="AP1314" s="2"/>
      <c r="AQ1314" s="2"/>
      <c r="AR1314" s="2"/>
      <c r="AS1314" s="2"/>
      <c r="AT1314" s="2"/>
      <c r="AU1314" s="2"/>
      <c r="AV1314" s="2"/>
      <c r="AW1314" s="2"/>
      <c r="AX1314" s="2"/>
      <c r="AY1314" s="2"/>
      <c r="AZ1314" s="2"/>
      <c r="BA1314" s="2"/>
      <c r="BB1314" s="2"/>
      <c r="BC1314" s="2"/>
      <c r="BD1314" s="2"/>
      <c r="BE1314" s="2"/>
      <c r="BF1314" s="2"/>
      <c r="BG1314" s="2"/>
      <c r="BH1314" s="2"/>
      <c r="BI1314" s="2"/>
      <c r="BJ1314" s="2"/>
      <c r="BK1314" s="2"/>
      <c r="BL1314" s="2"/>
      <c r="BM1314" s="2"/>
      <c r="BN1314" s="2"/>
      <c r="BO1314" s="2"/>
      <c r="BP1314" s="2"/>
      <c r="BQ1314" s="2"/>
      <c r="BR1314" s="2"/>
      <c r="BS1314" s="2"/>
      <c r="BT1314" s="2"/>
      <c r="BU1314" s="2"/>
      <c r="BV1314" s="2"/>
      <c r="BW1314" s="2"/>
      <c r="BX1314" s="2"/>
      <c r="BY1314" s="2"/>
      <c r="BZ1314" s="2"/>
      <c r="CA1314" s="2"/>
    </row>
    <row r="1315" spans="1:79" x14ac:dyDescent="0.3">
      <c r="A1315" s="2"/>
      <c r="B1315" s="2"/>
      <c r="C1315" s="2"/>
      <c r="D1315" s="2"/>
      <c r="E1315" s="2"/>
      <c r="F1315" s="2"/>
      <c r="G1315" s="2"/>
      <c r="H1315" s="2"/>
      <c r="I1315" s="2"/>
      <c r="J1315" s="2"/>
      <c r="K1315" s="2"/>
      <c r="L1315" s="2"/>
      <c r="M1315" s="2"/>
      <c r="N1315" s="2"/>
      <c r="O1315" s="2"/>
      <c r="P1315" s="2"/>
      <c r="Q1315" s="2"/>
      <c r="R1315" s="2"/>
      <c r="S1315" s="2"/>
      <c r="T1315" s="2"/>
      <c r="U1315" s="2"/>
      <c r="V1315" s="2"/>
      <c r="W1315" s="2"/>
      <c r="X1315" s="2"/>
      <c r="Y1315" s="2"/>
      <c r="Z1315" s="2"/>
      <c r="AA1315" s="2"/>
      <c r="AB1315" s="2"/>
      <c r="AC1315" s="2"/>
      <c r="AD1315" s="2"/>
      <c r="AE1315" s="2"/>
      <c r="AF1315" s="2"/>
      <c r="AG1315" s="2"/>
      <c r="AH1315" s="2"/>
      <c r="AI1315" s="2"/>
      <c r="AJ1315" s="2"/>
      <c r="AK1315" s="2"/>
      <c r="AL1315" s="2"/>
      <c r="AM1315" s="2"/>
      <c r="AN1315" s="2"/>
      <c r="AO1315" s="2"/>
      <c r="AP1315" s="2"/>
      <c r="AQ1315" s="2"/>
      <c r="AR1315" s="2"/>
      <c r="AS1315" s="2"/>
      <c r="AT1315" s="2"/>
      <c r="AU1315" s="2"/>
      <c r="AV1315" s="2"/>
      <c r="AW1315" s="2"/>
      <c r="AX1315" s="2"/>
      <c r="AY1315" s="2"/>
      <c r="AZ1315" s="2"/>
      <c r="BA1315" s="2"/>
      <c r="BB1315" s="2"/>
      <c r="BC1315" s="2"/>
      <c r="BD1315" s="2"/>
      <c r="BE1315" s="2"/>
      <c r="BF1315" s="2"/>
      <c r="BG1315" s="2"/>
      <c r="BH1315" s="2"/>
      <c r="BI1315" s="2"/>
      <c r="BJ1315" s="2"/>
      <c r="BK1315" s="2"/>
      <c r="BL1315" s="2"/>
      <c r="BM1315" s="2"/>
      <c r="BN1315" s="2"/>
      <c r="BO1315" s="2"/>
      <c r="BP1315" s="2"/>
      <c r="BQ1315" s="2"/>
      <c r="BR1315" s="2"/>
      <c r="BS1315" s="2"/>
      <c r="BT1315" s="2"/>
      <c r="BU1315" s="2"/>
      <c r="BV1315" s="2"/>
      <c r="BW1315" s="2"/>
      <c r="BX1315" s="2"/>
      <c r="BY1315" s="2"/>
      <c r="BZ1315" s="2"/>
      <c r="CA1315" s="2"/>
    </row>
    <row r="1316" spans="1:79" x14ac:dyDescent="0.3">
      <c r="A1316" s="2"/>
      <c r="B1316" s="2"/>
      <c r="C1316" s="2"/>
      <c r="D1316" s="2"/>
      <c r="E1316" s="2"/>
      <c r="F1316" s="2"/>
      <c r="G1316" s="2"/>
      <c r="H1316" s="2"/>
      <c r="I1316" s="2"/>
      <c r="J1316" s="2"/>
      <c r="K1316" s="2"/>
      <c r="L1316" s="2"/>
      <c r="M1316" s="2"/>
      <c r="N1316" s="2"/>
      <c r="O1316" s="2"/>
      <c r="P1316" s="2"/>
      <c r="Q1316" s="2"/>
      <c r="R1316" s="2"/>
      <c r="S1316" s="2"/>
      <c r="T1316" s="2"/>
      <c r="U1316" s="2"/>
      <c r="V1316" s="2"/>
      <c r="W1316" s="2"/>
      <c r="X1316" s="2"/>
      <c r="Y1316" s="2"/>
      <c r="Z1316" s="2"/>
      <c r="AA1316" s="2"/>
      <c r="AB1316" s="2"/>
      <c r="AC1316" s="2"/>
      <c r="AD1316" s="2"/>
      <c r="AE1316" s="2"/>
      <c r="AF1316" s="2"/>
      <c r="AG1316" s="2"/>
      <c r="AH1316" s="2"/>
      <c r="AI1316" s="2"/>
      <c r="AJ1316" s="2"/>
      <c r="AK1316" s="2"/>
      <c r="AL1316" s="2"/>
      <c r="AM1316" s="2"/>
      <c r="AN1316" s="2"/>
      <c r="AO1316" s="2"/>
      <c r="AP1316" s="2"/>
      <c r="AQ1316" s="2"/>
      <c r="AR1316" s="2"/>
      <c r="AS1316" s="2"/>
      <c r="AT1316" s="2"/>
      <c r="AU1316" s="2"/>
      <c r="AV1316" s="2"/>
      <c r="AW1316" s="2"/>
      <c r="AX1316" s="2"/>
      <c r="AY1316" s="2"/>
      <c r="AZ1316" s="2"/>
      <c r="BA1316" s="2"/>
      <c r="BB1316" s="2"/>
      <c r="BC1316" s="2"/>
      <c r="BD1316" s="2"/>
      <c r="BE1316" s="2"/>
      <c r="BF1316" s="2"/>
      <c r="BG1316" s="2"/>
      <c r="BH1316" s="2"/>
      <c r="BI1316" s="2"/>
      <c r="BJ1316" s="2"/>
      <c r="BK1316" s="2"/>
      <c r="BL1316" s="2"/>
      <c r="BM1316" s="2"/>
      <c r="BN1316" s="2"/>
      <c r="BO1316" s="2"/>
      <c r="BP1316" s="2"/>
      <c r="BQ1316" s="2"/>
      <c r="BR1316" s="2"/>
      <c r="BS1316" s="2"/>
      <c r="BT1316" s="2"/>
      <c r="BU1316" s="2"/>
      <c r="BV1316" s="2"/>
      <c r="BW1316" s="2"/>
      <c r="BX1316" s="2"/>
      <c r="BY1316" s="2"/>
      <c r="BZ1316" s="2"/>
      <c r="CA1316" s="2"/>
    </row>
    <row r="1317" spans="1:79" x14ac:dyDescent="0.3">
      <c r="A1317" s="2"/>
      <c r="B1317" s="2"/>
      <c r="C1317" s="2"/>
      <c r="D1317" s="2"/>
      <c r="E1317" s="2"/>
      <c r="F1317" s="2"/>
      <c r="G1317" s="2"/>
      <c r="H1317" s="2"/>
      <c r="I1317" s="2"/>
      <c r="J1317" s="2"/>
      <c r="K1317" s="2"/>
      <c r="L1317" s="2"/>
      <c r="M1317" s="2"/>
      <c r="N1317" s="2"/>
      <c r="O1317" s="2"/>
      <c r="P1317" s="2"/>
      <c r="Q1317" s="2"/>
      <c r="R1317" s="2"/>
      <c r="S1317" s="2"/>
      <c r="T1317" s="2"/>
      <c r="U1317" s="2"/>
      <c r="V1317" s="2"/>
      <c r="W1317" s="2"/>
      <c r="X1317" s="2"/>
      <c r="Y1317" s="2"/>
      <c r="Z1317" s="2"/>
      <c r="AA1317" s="2"/>
      <c r="AB1317" s="2"/>
      <c r="AC1317" s="2"/>
      <c r="AD1317" s="2"/>
      <c r="AE1317" s="2"/>
      <c r="AF1317" s="2"/>
      <c r="AG1317" s="2"/>
      <c r="AH1317" s="2"/>
      <c r="AI1317" s="2"/>
      <c r="AJ1317" s="2"/>
      <c r="AK1317" s="2"/>
      <c r="AL1317" s="2"/>
      <c r="AM1317" s="2"/>
      <c r="AN1317" s="2"/>
      <c r="AO1317" s="2"/>
      <c r="AP1317" s="2"/>
      <c r="AQ1317" s="2"/>
      <c r="AR1317" s="2"/>
      <c r="AS1317" s="2"/>
      <c r="AT1317" s="2"/>
      <c r="AU1317" s="2"/>
      <c r="AV1317" s="2"/>
      <c r="AW1317" s="2"/>
      <c r="AX1317" s="2"/>
      <c r="AY1317" s="2"/>
      <c r="AZ1317" s="2"/>
      <c r="BA1317" s="2"/>
      <c r="BB1317" s="2"/>
      <c r="BC1317" s="2"/>
      <c r="BD1317" s="2"/>
      <c r="BE1317" s="2"/>
      <c r="BF1317" s="2"/>
      <c r="BG1317" s="2"/>
      <c r="BH1317" s="2"/>
      <c r="BI1317" s="2"/>
      <c r="BJ1317" s="2"/>
      <c r="BK1317" s="2"/>
      <c r="BL1317" s="2"/>
      <c r="BM1317" s="2"/>
      <c r="BN1317" s="2"/>
      <c r="BO1317" s="2"/>
      <c r="BP1317" s="2"/>
      <c r="BQ1317" s="2"/>
      <c r="BR1317" s="2"/>
      <c r="BS1317" s="2"/>
      <c r="BT1317" s="2"/>
      <c r="BU1317" s="2"/>
      <c r="BV1317" s="2"/>
      <c r="BW1317" s="2"/>
      <c r="BX1317" s="2"/>
      <c r="BY1317" s="2"/>
      <c r="BZ1317" s="2"/>
      <c r="CA1317" s="2"/>
    </row>
    <row r="1318" spans="1:79" x14ac:dyDescent="0.3">
      <c r="A1318" s="2"/>
      <c r="B1318" s="2"/>
      <c r="C1318" s="2"/>
      <c r="D1318" s="2"/>
      <c r="E1318" s="2"/>
      <c r="F1318" s="2"/>
      <c r="G1318" s="2"/>
      <c r="H1318" s="2"/>
      <c r="I1318" s="2"/>
      <c r="J1318" s="2"/>
      <c r="K1318" s="2"/>
      <c r="L1318" s="2"/>
      <c r="M1318" s="2"/>
      <c r="N1318" s="2"/>
      <c r="O1318" s="2"/>
      <c r="P1318" s="2"/>
      <c r="Q1318" s="2"/>
      <c r="R1318" s="2"/>
      <c r="S1318" s="2"/>
      <c r="T1318" s="2"/>
      <c r="U1318" s="2"/>
      <c r="V1318" s="2"/>
      <c r="W1318" s="2"/>
      <c r="X1318" s="2"/>
      <c r="Y1318" s="2"/>
      <c r="Z1318" s="2"/>
      <c r="AA1318" s="2"/>
      <c r="AB1318" s="2"/>
      <c r="AC1318" s="2"/>
      <c r="AD1318" s="2"/>
      <c r="AE1318" s="2"/>
      <c r="AF1318" s="2"/>
      <c r="AG1318" s="2"/>
      <c r="AH1318" s="2"/>
      <c r="AI1318" s="2"/>
      <c r="AJ1318" s="2"/>
      <c r="AK1318" s="2"/>
      <c r="AL1318" s="2"/>
      <c r="AM1318" s="2"/>
      <c r="AN1318" s="2"/>
      <c r="AO1318" s="2"/>
      <c r="AP1318" s="2"/>
      <c r="AQ1318" s="2"/>
      <c r="AR1318" s="2"/>
      <c r="AS1318" s="2"/>
      <c r="AT1318" s="2"/>
      <c r="AU1318" s="2"/>
      <c r="AV1318" s="2"/>
      <c r="AW1318" s="2"/>
      <c r="AX1318" s="2"/>
      <c r="AY1318" s="2"/>
      <c r="AZ1318" s="2"/>
      <c r="BA1318" s="2"/>
      <c r="BB1318" s="2"/>
      <c r="BC1318" s="2"/>
      <c r="BD1318" s="2"/>
      <c r="BE1318" s="2"/>
      <c r="BF1318" s="2"/>
      <c r="BG1318" s="2"/>
      <c r="BH1318" s="2"/>
      <c r="BI1318" s="2"/>
      <c r="BJ1318" s="2"/>
      <c r="BK1318" s="2"/>
      <c r="BL1318" s="2"/>
      <c r="BM1318" s="2"/>
      <c r="BN1318" s="2"/>
      <c r="BO1318" s="2"/>
      <c r="BP1318" s="2"/>
      <c r="BQ1318" s="2"/>
      <c r="BR1318" s="2"/>
      <c r="BS1318" s="2"/>
      <c r="BT1318" s="2"/>
      <c r="BU1318" s="2"/>
      <c r="BV1318" s="2"/>
      <c r="BW1318" s="2"/>
      <c r="BX1318" s="2"/>
      <c r="BY1318" s="2"/>
      <c r="BZ1318" s="2"/>
      <c r="CA1318" s="2"/>
    </row>
    <row r="1319" spans="1:79" x14ac:dyDescent="0.3">
      <c r="A1319" s="2"/>
      <c r="B1319" s="2"/>
      <c r="C1319" s="2"/>
      <c r="D1319" s="2"/>
      <c r="E1319" s="2"/>
      <c r="F1319" s="2"/>
      <c r="G1319" s="2"/>
      <c r="H1319" s="2"/>
      <c r="I1319" s="2"/>
      <c r="J1319" s="2"/>
      <c r="K1319" s="2"/>
      <c r="L1319" s="2"/>
      <c r="M1319" s="2"/>
      <c r="N1319" s="2"/>
      <c r="O1319" s="2"/>
      <c r="P1319" s="2"/>
      <c r="Q1319" s="2"/>
      <c r="R1319" s="2"/>
      <c r="S1319" s="2"/>
      <c r="T1319" s="2"/>
      <c r="U1319" s="2"/>
      <c r="V1319" s="2"/>
      <c r="W1319" s="2"/>
      <c r="X1319" s="2"/>
      <c r="Y1319" s="2"/>
      <c r="Z1319" s="2"/>
      <c r="AA1319" s="2"/>
      <c r="AB1319" s="2"/>
      <c r="AC1319" s="2"/>
      <c r="AD1319" s="2"/>
      <c r="AE1319" s="2"/>
      <c r="AF1319" s="2"/>
      <c r="AG1319" s="2"/>
      <c r="AH1319" s="2"/>
      <c r="AI1319" s="2"/>
      <c r="AJ1319" s="2"/>
      <c r="AK1319" s="2"/>
      <c r="AL1319" s="2"/>
      <c r="AM1319" s="2"/>
      <c r="AN1319" s="2"/>
      <c r="AO1319" s="2"/>
      <c r="AP1319" s="2"/>
      <c r="AQ1319" s="2"/>
      <c r="AR1319" s="2"/>
      <c r="AS1319" s="2"/>
      <c r="AT1319" s="2"/>
      <c r="AU1319" s="2"/>
      <c r="AV1319" s="2"/>
      <c r="AW1319" s="2"/>
      <c r="AX1319" s="2"/>
      <c r="AY1319" s="2"/>
      <c r="AZ1319" s="2"/>
      <c r="BA1319" s="2"/>
      <c r="BB1319" s="2"/>
      <c r="BC1319" s="2"/>
      <c r="BD1319" s="2"/>
      <c r="BE1319" s="2"/>
      <c r="BF1319" s="2"/>
      <c r="BG1319" s="2"/>
      <c r="BH1319" s="2"/>
      <c r="BI1319" s="2"/>
      <c r="BJ1319" s="2"/>
      <c r="BK1319" s="2"/>
      <c r="BL1319" s="2"/>
      <c r="BM1319" s="2"/>
      <c r="BN1319" s="2"/>
      <c r="BO1319" s="2"/>
      <c r="BP1319" s="2"/>
      <c r="BQ1319" s="2"/>
      <c r="BR1319" s="2"/>
      <c r="BS1319" s="2"/>
      <c r="BT1319" s="2"/>
      <c r="BU1319" s="2"/>
      <c r="BV1319" s="2"/>
      <c r="BW1319" s="2"/>
      <c r="BX1319" s="2"/>
      <c r="BY1319" s="2"/>
      <c r="BZ1319" s="2"/>
      <c r="CA1319" s="2"/>
    </row>
    <row r="1320" spans="1:79" x14ac:dyDescent="0.3">
      <c r="A1320" s="2"/>
      <c r="B1320" s="2"/>
      <c r="C1320" s="2"/>
      <c r="D1320" s="2"/>
      <c r="E1320" s="2"/>
      <c r="F1320" s="2"/>
      <c r="G1320" s="2"/>
      <c r="H1320" s="2"/>
      <c r="I1320" s="2"/>
      <c r="J1320" s="2"/>
      <c r="K1320" s="2"/>
      <c r="L1320" s="2"/>
      <c r="M1320" s="2"/>
      <c r="N1320" s="2"/>
      <c r="O1320" s="2"/>
      <c r="P1320" s="2"/>
      <c r="Q1320" s="2"/>
      <c r="R1320" s="2"/>
      <c r="S1320" s="2"/>
      <c r="T1320" s="2"/>
      <c r="U1320" s="2"/>
      <c r="V1320" s="2"/>
      <c r="W1320" s="2"/>
      <c r="X1320" s="2"/>
      <c r="Y1320" s="2"/>
      <c r="Z1320" s="2"/>
      <c r="AA1320" s="2"/>
      <c r="AB1320" s="2"/>
      <c r="AC1320" s="2"/>
      <c r="AD1320" s="2"/>
      <c r="AE1320" s="2"/>
      <c r="AF1320" s="2"/>
      <c r="AG1320" s="2"/>
      <c r="AH1320" s="2"/>
      <c r="AI1320" s="2"/>
      <c r="AJ1320" s="2"/>
      <c r="AK1320" s="2"/>
      <c r="AL1320" s="2"/>
      <c r="AM1320" s="2"/>
      <c r="AN1320" s="2"/>
      <c r="AO1320" s="2"/>
      <c r="AP1320" s="2"/>
      <c r="AQ1320" s="2"/>
      <c r="AR1320" s="2"/>
      <c r="AS1320" s="2"/>
      <c r="AT1320" s="2"/>
      <c r="AU1320" s="2"/>
      <c r="AV1320" s="2"/>
      <c r="AW1320" s="2"/>
      <c r="AX1320" s="2"/>
      <c r="AY1320" s="2"/>
      <c r="AZ1320" s="2"/>
      <c r="BA1320" s="2"/>
      <c r="BB1320" s="2"/>
      <c r="BC1320" s="2"/>
      <c r="BD1320" s="2"/>
      <c r="BE1320" s="2"/>
      <c r="BF1320" s="2"/>
      <c r="BG1320" s="2"/>
      <c r="BH1320" s="2"/>
      <c r="BI1320" s="2"/>
      <c r="BJ1320" s="2"/>
      <c r="BK1320" s="2"/>
      <c r="BL1320" s="2"/>
      <c r="BM1320" s="2"/>
      <c r="BN1320" s="2"/>
      <c r="BO1320" s="2"/>
      <c r="BP1320" s="2"/>
      <c r="BQ1320" s="2"/>
      <c r="BR1320" s="2"/>
      <c r="BS1320" s="2"/>
      <c r="BT1320" s="2"/>
      <c r="BU1320" s="2"/>
      <c r="BV1320" s="2"/>
      <c r="BW1320" s="2"/>
      <c r="BX1320" s="2"/>
      <c r="BY1320" s="2"/>
      <c r="BZ1320" s="2"/>
      <c r="CA1320" s="2"/>
    </row>
    <row r="1321" spans="1:79" x14ac:dyDescent="0.3">
      <c r="A1321" s="2"/>
      <c r="B1321" s="2"/>
      <c r="C1321" s="2"/>
      <c r="D1321" s="2"/>
      <c r="E1321" s="2"/>
      <c r="F1321" s="2"/>
      <c r="G1321" s="2"/>
      <c r="H1321" s="2"/>
      <c r="I1321" s="2"/>
      <c r="J1321" s="2"/>
      <c r="K1321" s="2"/>
      <c r="L1321" s="2"/>
      <c r="M1321" s="2"/>
      <c r="N1321" s="2"/>
      <c r="O1321" s="2"/>
      <c r="P1321" s="2"/>
      <c r="Q1321" s="2"/>
      <c r="R1321" s="2"/>
      <c r="S1321" s="2"/>
      <c r="T1321" s="2"/>
      <c r="U1321" s="2"/>
      <c r="V1321" s="2"/>
      <c r="W1321" s="2"/>
      <c r="X1321" s="2"/>
      <c r="Y1321" s="2"/>
      <c r="Z1321" s="2"/>
      <c r="AA1321" s="2"/>
      <c r="AB1321" s="2"/>
      <c r="AC1321" s="2"/>
      <c r="AD1321" s="2"/>
      <c r="AE1321" s="2"/>
      <c r="AF1321" s="2"/>
      <c r="AG1321" s="2"/>
      <c r="AH1321" s="2"/>
      <c r="AI1321" s="2"/>
      <c r="AJ1321" s="2"/>
      <c r="AK1321" s="2"/>
      <c r="AL1321" s="2"/>
      <c r="AM1321" s="2"/>
      <c r="AN1321" s="2"/>
      <c r="AO1321" s="2"/>
      <c r="AP1321" s="2"/>
      <c r="AQ1321" s="2"/>
      <c r="AR1321" s="2"/>
      <c r="AS1321" s="2"/>
      <c r="AT1321" s="2"/>
      <c r="AU1321" s="2"/>
      <c r="AV1321" s="2"/>
      <c r="AW1321" s="2"/>
      <c r="AX1321" s="2"/>
      <c r="AY1321" s="2"/>
      <c r="AZ1321" s="2"/>
      <c r="BA1321" s="2"/>
      <c r="BB1321" s="2"/>
      <c r="BC1321" s="2"/>
      <c r="BD1321" s="2"/>
      <c r="BE1321" s="2"/>
      <c r="BF1321" s="2"/>
      <c r="BG1321" s="2"/>
      <c r="BH1321" s="2"/>
      <c r="BI1321" s="2"/>
      <c r="BJ1321" s="2"/>
      <c r="BK1321" s="2"/>
      <c r="BL1321" s="2"/>
      <c r="BM1321" s="2"/>
      <c r="BN1321" s="2"/>
      <c r="BO1321" s="2"/>
      <c r="BP1321" s="2"/>
      <c r="BQ1321" s="2"/>
      <c r="BR1321" s="2"/>
      <c r="BS1321" s="2"/>
      <c r="BT1321" s="2"/>
      <c r="BU1321" s="2"/>
      <c r="BV1321" s="2"/>
      <c r="BW1321" s="2"/>
      <c r="BX1321" s="2"/>
      <c r="BY1321" s="2"/>
      <c r="BZ1321" s="2"/>
      <c r="CA1321" s="2"/>
    </row>
    <row r="1322" spans="1:79" x14ac:dyDescent="0.3">
      <c r="A1322" s="2"/>
      <c r="B1322" s="2"/>
      <c r="C1322" s="2"/>
      <c r="D1322" s="2"/>
      <c r="E1322" s="2"/>
      <c r="F1322" s="2"/>
      <c r="G1322" s="2"/>
      <c r="H1322" s="2"/>
      <c r="I1322" s="2"/>
      <c r="J1322" s="2"/>
      <c r="K1322" s="2"/>
      <c r="L1322" s="2"/>
      <c r="M1322" s="2"/>
      <c r="N1322" s="2"/>
      <c r="O1322" s="2"/>
      <c r="P1322" s="2"/>
      <c r="Q1322" s="2"/>
      <c r="R1322" s="2"/>
      <c r="S1322" s="2"/>
      <c r="T1322" s="2"/>
      <c r="U1322" s="2"/>
      <c r="V1322" s="2"/>
      <c r="W1322" s="2"/>
      <c r="X1322" s="2"/>
      <c r="Y1322" s="2"/>
      <c r="Z1322" s="2"/>
      <c r="AA1322" s="2"/>
      <c r="AB1322" s="2"/>
      <c r="AC1322" s="2"/>
      <c r="AD1322" s="2"/>
      <c r="AE1322" s="2"/>
      <c r="AF1322" s="2"/>
      <c r="AG1322" s="2"/>
      <c r="AH1322" s="2"/>
      <c r="AI1322" s="2"/>
      <c r="AJ1322" s="2"/>
      <c r="AK1322" s="2"/>
      <c r="AL1322" s="2"/>
      <c r="AM1322" s="2"/>
      <c r="AN1322" s="2"/>
      <c r="AO1322" s="2"/>
      <c r="AP1322" s="2"/>
      <c r="AQ1322" s="2"/>
      <c r="AR1322" s="2"/>
      <c r="AS1322" s="2"/>
      <c r="AT1322" s="2"/>
      <c r="AU1322" s="2"/>
      <c r="AV1322" s="2"/>
      <c r="AW1322" s="2"/>
      <c r="AX1322" s="2"/>
      <c r="AY1322" s="2"/>
      <c r="AZ1322" s="2"/>
      <c r="BA1322" s="2"/>
      <c r="BB1322" s="2"/>
      <c r="BC1322" s="2"/>
      <c r="BD1322" s="2"/>
      <c r="BE1322" s="2"/>
      <c r="BF1322" s="2"/>
      <c r="BG1322" s="2"/>
      <c r="BH1322" s="2"/>
      <c r="BI1322" s="2"/>
      <c r="BJ1322" s="2"/>
      <c r="BK1322" s="2"/>
      <c r="BL1322" s="2"/>
      <c r="BM1322" s="2"/>
      <c r="BN1322" s="2"/>
      <c r="BO1322" s="2"/>
      <c r="BP1322" s="2"/>
      <c r="BQ1322" s="2"/>
      <c r="BR1322" s="2"/>
      <c r="BS1322" s="2"/>
      <c r="BT1322" s="2"/>
      <c r="BU1322" s="2"/>
      <c r="BV1322" s="2"/>
      <c r="BW1322" s="2"/>
      <c r="BX1322" s="2"/>
      <c r="BY1322" s="2"/>
      <c r="BZ1322" s="2"/>
      <c r="CA1322" s="2"/>
    </row>
    <row r="1323" spans="1:79" x14ac:dyDescent="0.3">
      <c r="A1323" s="2"/>
      <c r="B1323" s="2"/>
      <c r="C1323" s="2"/>
      <c r="D1323" s="2"/>
      <c r="E1323" s="2"/>
      <c r="F1323" s="2"/>
      <c r="G1323" s="2"/>
      <c r="H1323" s="2"/>
      <c r="I1323" s="2"/>
      <c r="J1323" s="2"/>
      <c r="K1323" s="2"/>
      <c r="L1323" s="2"/>
      <c r="M1323" s="2"/>
      <c r="N1323" s="2"/>
      <c r="O1323" s="2"/>
      <c r="P1323" s="2"/>
      <c r="Q1323" s="2"/>
      <c r="R1323" s="2"/>
      <c r="S1323" s="2"/>
      <c r="T1323" s="2"/>
      <c r="U1323" s="2"/>
      <c r="V1323" s="2"/>
      <c r="W1323" s="2"/>
      <c r="X1323" s="2"/>
      <c r="Y1323" s="2"/>
      <c r="Z1323" s="2"/>
      <c r="AA1323" s="2"/>
      <c r="AB1323" s="2"/>
      <c r="AC1323" s="2"/>
      <c r="AD1323" s="2"/>
      <c r="AE1323" s="2"/>
      <c r="AF1323" s="2"/>
      <c r="AG1323" s="2"/>
      <c r="AH1323" s="2"/>
      <c r="AI1323" s="2"/>
      <c r="AJ1323" s="2"/>
      <c r="AK1323" s="2"/>
      <c r="AL1323" s="2"/>
      <c r="AM1323" s="2"/>
      <c r="AN1323" s="2"/>
      <c r="AO1323" s="2"/>
      <c r="AP1323" s="2"/>
      <c r="AQ1323" s="2"/>
      <c r="AR1323" s="2"/>
      <c r="AS1323" s="2"/>
      <c r="AT1323" s="2"/>
      <c r="AU1323" s="2"/>
      <c r="AV1323" s="2"/>
      <c r="AW1323" s="2"/>
      <c r="AX1323" s="2"/>
      <c r="AY1323" s="2"/>
      <c r="AZ1323" s="2"/>
      <c r="BA1323" s="2"/>
      <c r="BB1323" s="2"/>
      <c r="BC1323" s="2"/>
      <c r="BD1323" s="2"/>
      <c r="BE1323" s="2"/>
      <c r="BF1323" s="2"/>
      <c r="BG1323" s="2"/>
      <c r="BH1323" s="2"/>
      <c r="BI1323" s="2"/>
      <c r="BJ1323" s="2"/>
      <c r="BK1323" s="2"/>
      <c r="BL1323" s="2"/>
      <c r="BM1323" s="2"/>
      <c r="BN1323" s="2"/>
      <c r="BO1323" s="2"/>
      <c r="BP1323" s="2"/>
      <c r="BQ1323" s="2"/>
      <c r="BR1323" s="2"/>
      <c r="BS1323" s="2"/>
      <c r="BT1323" s="2"/>
      <c r="BU1323" s="2"/>
      <c r="BV1323" s="2"/>
      <c r="BW1323" s="2"/>
      <c r="BX1323" s="2"/>
      <c r="BY1323" s="2"/>
      <c r="BZ1323" s="2"/>
      <c r="CA1323" s="2"/>
    </row>
    <row r="1324" spans="1:79" x14ac:dyDescent="0.3">
      <c r="A1324" s="2"/>
      <c r="B1324" s="2"/>
      <c r="C1324" s="2"/>
      <c r="D1324" s="2"/>
      <c r="E1324" s="2"/>
      <c r="F1324" s="2"/>
      <c r="G1324" s="2"/>
      <c r="H1324" s="2"/>
      <c r="I1324" s="2"/>
      <c r="J1324" s="2"/>
      <c r="K1324" s="2"/>
      <c r="L1324" s="2"/>
      <c r="M1324" s="2"/>
      <c r="N1324" s="2"/>
      <c r="O1324" s="2"/>
      <c r="P1324" s="2"/>
      <c r="Q1324" s="2"/>
      <c r="R1324" s="2"/>
      <c r="S1324" s="2"/>
      <c r="T1324" s="2"/>
      <c r="U1324" s="2"/>
      <c r="V1324" s="2"/>
      <c r="W1324" s="2"/>
      <c r="X1324" s="2"/>
      <c r="Y1324" s="2"/>
      <c r="Z1324" s="2"/>
      <c r="AA1324" s="2"/>
      <c r="AB1324" s="2"/>
      <c r="AC1324" s="2"/>
      <c r="AD1324" s="2"/>
      <c r="AE1324" s="2"/>
      <c r="AF1324" s="2"/>
      <c r="AG1324" s="2"/>
      <c r="AH1324" s="2"/>
      <c r="AI1324" s="2"/>
      <c r="AJ1324" s="2"/>
      <c r="AK1324" s="2"/>
      <c r="AL1324" s="2"/>
      <c r="AM1324" s="2"/>
      <c r="AN1324" s="2"/>
      <c r="AO1324" s="2"/>
      <c r="AP1324" s="2"/>
      <c r="AQ1324" s="2"/>
      <c r="AR1324" s="2"/>
      <c r="AS1324" s="2"/>
      <c r="AT1324" s="2"/>
      <c r="AU1324" s="2"/>
      <c r="AV1324" s="2"/>
      <c r="AW1324" s="2"/>
      <c r="AX1324" s="2"/>
      <c r="AY1324" s="2"/>
      <c r="AZ1324" s="2"/>
      <c r="BA1324" s="2"/>
      <c r="BB1324" s="2"/>
      <c r="BC1324" s="2"/>
      <c r="BD1324" s="2"/>
      <c r="BE1324" s="2"/>
      <c r="BF1324" s="2"/>
      <c r="BG1324" s="2"/>
      <c r="BH1324" s="2"/>
      <c r="BI1324" s="2"/>
      <c r="BJ1324" s="2"/>
      <c r="BK1324" s="2"/>
      <c r="BL1324" s="2"/>
      <c r="BM1324" s="2"/>
      <c r="BN1324" s="2"/>
      <c r="BO1324" s="2"/>
      <c r="BP1324" s="2"/>
      <c r="BQ1324" s="2"/>
      <c r="BR1324" s="2"/>
      <c r="BS1324" s="2"/>
      <c r="BT1324" s="2"/>
      <c r="BU1324" s="2"/>
      <c r="BV1324" s="2"/>
      <c r="BW1324" s="2"/>
      <c r="BX1324" s="2"/>
      <c r="BY1324" s="2"/>
      <c r="BZ1324" s="2"/>
      <c r="CA1324" s="2"/>
    </row>
    <row r="1325" spans="1:79" x14ac:dyDescent="0.3">
      <c r="A1325" s="2"/>
      <c r="B1325" s="2"/>
      <c r="C1325" s="2"/>
      <c r="D1325" s="2"/>
      <c r="E1325" s="2"/>
      <c r="F1325" s="2"/>
      <c r="G1325" s="2"/>
      <c r="H1325" s="2"/>
      <c r="I1325" s="2"/>
      <c r="J1325" s="2"/>
      <c r="K1325" s="2"/>
      <c r="L1325" s="2"/>
      <c r="M1325" s="2"/>
      <c r="N1325" s="2"/>
      <c r="O1325" s="2"/>
      <c r="P1325" s="2"/>
      <c r="Q1325" s="2"/>
      <c r="R1325" s="2"/>
      <c r="S1325" s="2"/>
      <c r="T1325" s="2"/>
      <c r="U1325" s="2"/>
      <c r="V1325" s="2"/>
      <c r="W1325" s="2"/>
      <c r="X1325" s="2"/>
      <c r="Y1325" s="2"/>
      <c r="Z1325" s="2"/>
      <c r="AA1325" s="2"/>
      <c r="AB1325" s="2"/>
      <c r="AC1325" s="2"/>
      <c r="AD1325" s="2"/>
      <c r="AE1325" s="2"/>
      <c r="AF1325" s="2"/>
      <c r="AG1325" s="2"/>
      <c r="AH1325" s="2"/>
      <c r="AI1325" s="2"/>
      <c r="AJ1325" s="2"/>
      <c r="AK1325" s="2"/>
      <c r="AL1325" s="2"/>
      <c r="AM1325" s="2"/>
      <c r="AN1325" s="2"/>
      <c r="AO1325" s="2"/>
      <c r="AP1325" s="2"/>
      <c r="AQ1325" s="2"/>
      <c r="AR1325" s="2"/>
      <c r="AS1325" s="2"/>
      <c r="AT1325" s="2"/>
      <c r="AU1325" s="2"/>
      <c r="AV1325" s="2"/>
      <c r="AW1325" s="2"/>
      <c r="AX1325" s="2"/>
      <c r="AY1325" s="2"/>
      <c r="AZ1325" s="2"/>
      <c r="BA1325" s="2"/>
      <c r="BB1325" s="2"/>
      <c r="BC1325" s="2"/>
      <c r="BD1325" s="2"/>
      <c r="BE1325" s="2"/>
      <c r="BF1325" s="2"/>
      <c r="BG1325" s="2"/>
      <c r="BH1325" s="2"/>
      <c r="BI1325" s="2"/>
      <c r="BJ1325" s="2"/>
      <c r="BK1325" s="2"/>
      <c r="BL1325" s="2"/>
      <c r="BM1325" s="2"/>
      <c r="BN1325" s="2"/>
      <c r="BO1325" s="2"/>
      <c r="BP1325" s="2"/>
      <c r="BQ1325" s="2"/>
      <c r="BR1325" s="2"/>
      <c r="BS1325" s="2"/>
      <c r="BT1325" s="2"/>
      <c r="BU1325" s="2"/>
      <c r="BV1325" s="2"/>
      <c r="BW1325" s="2"/>
      <c r="BX1325" s="2"/>
      <c r="BY1325" s="2"/>
      <c r="BZ1325" s="2"/>
      <c r="CA1325" s="2"/>
    </row>
    <row r="1326" spans="1:79" x14ac:dyDescent="0.3">
      <c r="A1326" s="2"/>
      <c r="B1326" s="2"/>
      <c r="C1326" s="2"/>
      <c r="D1326" s="2"/>
      <c r="E1326" s="2"/>
      <c r="F1326" s="2"/>
      <c r="G1326" s="2"/>
      <c r="H1326" s="2"/>
      <c r="I1326" s="2"/>
      <c r="J1326" s="2"/>
      <c r="K1326" s="2"/>
      <c r="L1326" s="2"/>
      <c r="M1326" s="2"/>
      <c r="N1326" s="2"/>
      <c r="O1326" s="2"/>
      <c r="P1326" s="2"/>
      <c r="Q1326" s="2"/>
      <c r="R1326" s="2"/>
      <c r="S1326" s="2"/>
      <c r="T1326" s="2"/>
      <c r="U1326" s="2"/>
      <c r="V1326" s="2"/>
      <c r="W1326" s="2"/>
      <c r="X1326" s="2"/>
      <c r="Y1326" s="2"/>
      <c r="Z1326" s="2"/>
      <c r="AA1326" s="2"/>
      <c r="AB1326" s="2"/>
      <c r="AC1326" s="2"/>
      <c r="AD1326" s="2"/>
      <c r="AE1326" s="2"/>
      <c r="AF1326" s="2"/>
      <c r="AG1326" s="2"/>
      <c r="AH1326" s="2"/>
      <c r="AI1326" s="2"/>
      <c r="AJ1326" s="2"/>
      <c r="AK1326" s="2"/>
      <c r="AL1326" s="2"/>
      <c r="AM1326" s="2"/>
      <c r="AN1326" s="2"/>
      <c r="AO1326" s="2"/>
      <c r="AP1326" s="2"/>
      <c r="AQ1326" s="2"/>
      <c r="AR1326" s="2"/>
      <c r="AS1326" s="2"/>
      <c r="AT1326" s="2"/>
      <c r="AU1326" s="2"/>
      <c r="AV1326" s="2"/>
      <c r="AW1326" s="2"/>
      <c r="AX1326" s="2"/>
      <c r="AY1326" s="2"/>
      <c r="AZ1326" s="2"/>
      <c r="BA1326" s="2"/>
      <c r="BB1326" s="2"/>
      <c r="BC1326" s="2"/>
      <c r="BD1326" s="2"/>
      <c r="BE1326" s="2"/>
      <c r="BF1326" s="2"/>
      <c r="BG1326" s="2"/>
      <c r="BH1326" s="2"/>
      <c r="BI1326" s="2"/>
      <c r="BJ1326" s="2"/>
      <c r="BK1326" s="2"/>
      <c r="BL1326" s="2"/>
      <c r="BM1326" s="2"/>
      <c r="BN1326" s="2"/>
      <c r="BO1326" s="2"/>
      <c r="BP1326" s="2"/>
      <c r="BQ1326" s="2"/>
      <c r="BR1326" s="2"/>
      <c r="BS1326" s="2"/>
      <c r="BT1326" s="2"/>
      <c r="BU1326" s="2"/>
      <c r="BV1326" s="2"/>
      <c r="BW1326" s="2"/>
      <c r="BX1326" s="2"/>
      <c r="BY1326" s="2"/>
      <c r="BZ1326" s="2"/>
      <c r="CA1326" s="2"/>
    </row>
    <row r="1327" spans="1:79" x14ac:dyDescent="0.3">
      <c r="A1327" s="2"/>
      <c r="B1327" s="2"/>
      <c r="C1327" s="2"/>
      <c r="D1327" s="2"/>
      <c r="E1327" s="2"/>
      <c r="F1327" s="2"/>
      <c r="G1327" s="2"/>
      <c r="H1327" s="2"/>
      <c r="I1327" s="2"/>
      <c r="J1327" s="2"/>
      <c r="K1327" s="2"/>
      <c r="L1327" s="2"/>
      <c r="M1327" s="2"/>
      <c r="N1327" s="2"/>
      <c r="O1327" s="2"/>
      <c r="P1327" s="2"/>
      <c r="Q1327" s="2"/>
      <c r="R1327" s="2"/>
      <c r="S1327" s="2"/>
      <c r="T1327" s="2"/>
      <c r="U1327" s="2"/>
      <c r="V1327" s="2"/>
      <c r="W1327" s="2"/>
      <c r="X1327" s="2"/>
      <c r="Y1327" s="2"/>
      <c r="Z1327" s="2"/>
      <c r="AA1327" s="2"/>
      <c r="AB1327" s="2"/>
      <c r="AC1327" s="2"/>
      <c r="AD1327" s="2"/>
      <c r="AE1327" s="2"/>
      <c r="AF1327" s="2"/>
      <c r="AG1327" s="2"/>
      <c r="AH1327" s="2"/>
      <c r="AI1327" s="2"/>
      <c r="AJ1327" s="2"/>
      <c r="AK1327" s="2"/>
      <c r="AL1327" s="2"/>
      <c r="AM1327" s="2"/>
      <c r="AN1327" s="2"/>
      <c r="AO1327" s="2"/>
      <c r="AP1327" s="2"/>
      <c r="AQ1327" s="2"/>
      <c r="AR1327" s="2"/>
      <c r="AS1327" s="2"/>
      <c r="AT1327" s="2"/>
      <c r="AU1327" s="2"/>
      <c r="AV1327" s="2"/>
      <c r="AW1327" s="2"/>
      <c r="AX1327" s="2"/>
      <c r="AY1327" s="2"/>
      <c r="AZ1327" s="2"/>
      <c r="BA1327" s="2"/>
      <c r="BB1327" s="2"/>
      <c r="BC1327" s="2"/>
      <c r="BD1327" s="2"/>
      <c r="BE1327" s="2"/>
      <c r="BF1327" s="2"/>
      <c r="BG1327" s="2"/>
      <c r="BH1327" s="2"/>
      <c r="BI1327" s="2"/>
      <c r="BJ1327" s="2"/>
      <c r="BK1327" s="2"/>
      <c r="BL1327" s="2"/>
      <c r="BM1327" s="2"/>
      <c r="BN1327" s="2"/>
      <c r="BO1327" s="2"/>
      <c r="BP1327" s="2"/>
      <c r="BQ1327" s="2"/>
      <c r="BR1327" s="2"/>
      <c r="BS1327" s="2"/>
      <c r="BT1327" s="2"/>
      <c r="BU1327" s="2"/>
      <c r="BV1327" s="2"/>
      <c r="BW1327" s="2"/>
      <c r="BX1327" s="2"/>
      <c r="BY1327" s="2"/>
      <c r="BZ1327" s="2"/>
      <c r="CA1327" s="2"/>
    </row>
    <row r="1328" spans="1:79" x14ac:dyDescent="0.3">
      <c r="A1328" s="2"/>
      <c r="B1328" s="2"/>
      <c r="C1328" s="2"/>
      <c r="D1328" s="2"/>
      <c r="E1328" s="2"/>
      <c r="F1328" s="2"/>
      <c r="G1328" s="2"/>
      <c r="H1328" s="2"/>
      <c r="I1328" s="2"/>
      <c r="J1328" s="2"/>
      <c r="K1328" s="2"/>
      <c r="L1328" s="2"/>
      <c r="M1328" s="2"/>
      <c r="N1328" s="2"/>
      <c r="O1328" s="2"/>
      <c r="P1328" s="2"/>
      <c r="Q1328" s="2"/>
      <c r="R1328" s="2"/>
      <c r="S1328" s="2"/>
      <c r="T1328" s="2"/>
      <c r="U1328" s="2"/>
      <c r="V1328" s="2"/>
      <c r="W1328" s="2"/>
      <c r="X1328" s="2"/>
      <c r="Y1328" s="2"/>
      <c r="Z1328" s="2"/>
      <c r="AA1328" s="2"/>
      <c r="AB1328" s="2"/>
      <c r="AC1328" s="2"/>
      <c r="AD1328" s="2"/>
      <c r="AE1328" s="2"/>
      <c r="AF1328" s="2"/>
      <c r="AG1328" s="2"/>
      <c r="AH1328" s="2"/>
      <c r="AI1328" s="2"/>
      <c r="AJ1328" s="2"/>
      <c r="AK1328" s="2"/>
      <c r="AL1328" s="2"/>
      <c r="AM1328" s="2"/>
      <c r="AN1328" s="2"/>
      <c r="AO1328" s="2"/>
      <c r="AP1328" s="2"/>
      <c r="AQ1328" s="2"/>
      <c r="AR1328" s="2"/>
      <c r="AS1328" s="2"/>
      <c r="AT1328" s="2"/>
      <c r="AU1328" s="2"/>
      <c r="AV1328" s="2"/>
      <c r="AW1328" s="2"/>
      <c r="AX1328" s="2"/>
      <c r="AY1328" s="2"/>
      <c r="AZ1328" s="2"/>
      <c r="BA1328" s="2"/>
      <c r="BB1328" s="2"/>
      <c r="BC1328" s="2"/>
      <c r="BD1328" s="2"/>
      <c r="BE1328" s="2"/>
      <c r="BF1328" s="2"/>
      <c r="BG1328" s="2"/>
      <c r="BH1328" s="2"/>
      <c r="BI1328" s="2"/>
      <c r="BJ1328" s="2"/>
      <c r="BK1328" s="2"/>
      <c r="BL1328" s="2"/>
      <c r="BM1328" s="2"/>
      <c r="BN1328" s="2"/>
      <c r="BO1328" s="2"/>
      <c r="BP1328" s="2"/>
      <c r="BQ1328" s="2"/>
      <c r="BR1328" s="2"/>
      <c r="BS1328" s="2"/>
      <c r="BT1328" s="2"/>
      <c r="BU1328" s="2"/>
      <c r="BV1328" s="2"/>
      <c r="BW1328" s="2"/>
      <c r="BX1328" s="2"/>
      <c r="BY1328" s="2"/>
      <c r="BZ1328" s="2"/>
      <c r="CA1328" s="2"/>
    </row>
    <row r="1329" spans="1:79" x14ac:dyDescent="0.3">
      <c r="A1329" s="2"/>
      <c r="B1329" s="2"/>
      <c r="C1329" s="2"/>
      <c r="D1329" s="2"/>
      <c r="E1329" s="2"/>
      <c r="F1329" s="2"/>
      <c r="G1329" s="2"/>
      <c r="H1329" s="2"/>
      <c r="I1329" s="2"/>
      <c r="J1329" s="2"/>
      <c r="K1329" s="2"/>
      <c r="L1329" s="2"/>
      <c r="M1329" s="2"/>
      <c r="N1329" s="2"/>
      <c r="O1329" s="2"/>
      <c r="P1329" s="2"/>
      <c r="Q1329" s="2"/>
      <c r="R1329" s="2"/>
      <c r="S1329" s="2"/>
      <c r="T1329" s="2"/>
      <c r="U1329" s="2"/>
      <c r="V1329" s="2"/>
      <c r="W1329" s="2"/>
      <c r="X1329" s="2"/>
      <c r="Y1329" s="2"/>
      <c r="Z1329" s="2"/>
      <c r="AA1329" s="2"/>
      <c r="AB1329" s="2"/>
      <c r="AC1329" s="2"/>
      <c r="AD1329" s="2"/>
      <c r="AE1329" s="2"/>
      <c r="AF1329" s="2"/>
      <c r="AG1329" s="2"/>
      <c r="AH1329" s="2"/>
      <c r="AI1329" s="2"/>
      <c r="AJ1329" s="2"/>
      <c r="AK1329" s="2"/>
      <c r="AL1329" s="2"/>
      <c r="AM1329" s="2"/>
      <c r="AN1329" s="2"/>
      <c r="AO1329" s="2"/>
      <c r="AP1329" s="2"/>
      <c r="AQ1329" s="2"/>
      <c r="AR1329" s="2"/>
      <c r="AS1329" s="2"/>
      <c r="AT1329" s="2"/>
      <c r="AU1329" s="2"/>
      <c r="AV1329" s="2"/>
      <c r="AW1329" s="2"/>
      <c r="AX1329" s="2"/>
      <c r="AY1329" s="2"/>
      <c r="AZ1329" s="2"/>
      <c r="BA1329" s="2"/>
      <c r="BB1329" s="2"/>
      <c r="BC1329" s="2"/>
      <c r="BD1329" s="2"/>
      <c r="BE1329" s="2"/>
      <c r="BF1329" s="2"/>
      <c r="BG1329" s="2"/>
      <c r="BH1329" s="2"/>
      <c r="BI1329" s="2"/>
      <c r="BJ1329" s="2"/>
      <c r="BK1329" s="2"/>
      <c r="BL1329" s="2"/>
      <c r="BM1329" s="2"/>
      <c r="BN1329" s="2"/>
      <c r="BO1329" s="2"/>
      <c r="BP1329" s="2"/>
      <c r="BQ1329" s="2"/>
      <c r="BR1329" s="2"/>
      <c r="BS1329" s="2"/>
      <c r="BT1329" s="2"/>
      <c r="BU1329" s="2"/>
      <c r="BV1329" s="2"/>
      <c r="BW1329" s="2"/>
      <c r="BX1329" s="2"/>
      <c r="BY1329" s="2"/>
      <c r="BZ1329" s="2"/>
      <c r="CA1329" s="2"/>
    </row>
    <row r="1330" spans="1:79" x14ac:dyDescent="0.3">
      <c r="A1330" s="2"/>
      <c r="B1330" s="2"/>
      <c r="C1330" s="2"/>
      <c r="D1330" s="2"/>
      <c r="E1330" s="2"/>
      <c r="F1330" s="2"/>
      <c r="G1330" s="2"/>
      <c r="H1330" s="2"/>
      <c r="I1330" s="2"/>
      <c r="J1330" s="2"/>
      <c r="K1330" s="2"/>
      <c r="L1330" s="2"/>
      <c r="M1330" s="2"/>
      <c r="N1330" s="2"/>
      <c r="O1330" s="2"/>
      <c r="P1330" s="2"/>
      <c r="Q1330" s="2"/>
      <c r="R1330" s="2"/>
      <c r="S1330" s="2"/>
      <c r="T1330" s="2"/>
      <c r="U1330" s="2"/>
      <c r="V1330" s="2"/>
      <c r="W1330" s="2"/>
      <c r="X1330" s="2"/>
      <c r="Y1330" s="2"/>
      <c r="Z1330" s="2"/>
      <c r="AA1330" s="2"/>
      <c r="AB1330" s="2"/>
      <c r="AC1330" s="2"/>
      <c r="AD1330" s="2"/>
      <c r="AE1330" s="2"/>
      <c r="AF1330" s="2"/>
      <c r="AG1330" s="2"/>
      <c r="AH1330" s="2"/>
      <c r="AI1330" s="2"/>
      <c r="AJ1330" s="2"/>
      <c r="AK1330" s="2"/>
      <c r="AL1330" s="2"/>
      <c r="AM1330" s="2"/>
      <c r="AN1330" s="2"/>
      <c r="AO1330" s="2"/>
      <c r="AP1330" s="2"/>
      <c r="AQ1330" s="2"/>
      <c r="AR1330" s="2"/>
      <c r="AS1330" s="2"/>
      <c r="AT1330" s="2"/>
      <c r="AU1330" s="2"/>
      <c r="AV1330" s="2"/>
      <c r="AW1330" s="2"/>
      <c r="AX1330" s="2"/>
      <c r="AY1330" s="2"/>
      <c r="AZ1330" s="2"/>
      <c r="BA1330" s="2"/>
      <c r="BB1330" s="2"/>
      <c r="BC1330" s="2"/>
      <c r="BD1330" s="2"/>
      <c r="BE1330" s="2"/>
      <c r="BF1330" s="2"/>
      <c r="BG1330" s="2"/>
      <c r="BH1330" s="2"/>
      <c r="BI1330" s="2"/>
      <c r="BJ1330" s="2"/>
      <c r="BK1330" s="2"/>
      <c r="BL1330" s="2"/>
      <c r="BM1330" s="2"/>
      <c r="BN1330" s="2"/>
      <c r="BO1330" s="2"/>
      <c r="BP1330" s="2"/>
      <c r="BQ1330" s="2"/>
      <c r="BR1330" s="2"/>
      <c r="BS1330" s="2"/>
      <c r="BT1330" s="2"/>
      <c r="BU1330" s="2"/>
      <c r="BV1330" s="2"/>
      <c r="BW1330" s="2"/>
      <c r="BX1330" s="2"/>
      <c r="BY1330" s="2"/>
      <c r="BZ1330" s="2"/>
      <c r="CA1330" s="2"/>
    </row>
    <row r="1331" spans="1:79" x14ac:dyDescent="0.3">
      <c r="A1331" s="2"/>
      <c r="B1331" s="2"/>
      <c r="C1331" s="2"/>
      <c r="D1331" s="2"/>
      <c r="E1331" s="2"/>
      <c r="F1331" s="2"/>
      <c r="G1331" s="2"/>
      <c r="H1331" s="2"/>
      <c r="I1331" s="2"/>
      <c r="J1331" s="2"/>
      <c r="K1331" s="2"/>
      <c r="L1331" s="2"/>
      <c r="M1331" s="2"/>
      <c r="N1331" s="2"/>
      <c r="O1331" s="2"/>
      <c r="P1331" s="2"/>
      <c r="Q1331" s="2"/>
      <c r="R1331" s="2"/>
      <c r="S1331" s="2"/>
      <c r="T1331" s="2"/>
      <c r="U1331" s="2"/>
      <c r="V1331" s="2"/>
      <c r="W1331" s="2"/>
      <c r="X1331" s="2"/>
      <c r="Y1331" s="2"/>
      <c r="Z1331" s="2"/>
      <c r="AA1331" s="2"/>
      <c r="AB1331" s="2"/>
      <c r="AC1331" s="2"/>
      <c r="AD1331" s="2"/>
      <c r="AE1331" s="2"/>
      <c r="AF1331" s="2"/>
      <c r="AG1331" s="2"/>
      <c r="AH1331" s="2"/>
      <c r="AI1331" s="2"/>
      <c r="AJ1331" s="2"/>
      <c r="AK1331" s="2"/>
      <c r="AL1331" s="2"/>
      <c r="AM1331" s="2"/>
      <c r="AN1331" s="2"/>
      <c r="AO1331" s="2"/>
      <c r="AP1331" s="2"/>
      <c r="AQ1331" s="2"/>
      <c r="AR1331" s="2"/>
      <c r="AS1331" s="2"/>
      <c r="AT1331" s="2"/>
      <c r="AU1331" s="2"/>
      <c r="AV1331" s="2"/>
      <c r="AW1331" s="2"/>
      <c r="AX1331" s="2"/>
      <c r="AY1331" s="2"/>
      <c r="AZ1331" s="2"/>
      <c r="BA1331" s="2"/>
      <c r="BB1331" s="2"/>
      <c r="BC1331" s="2"/>
      <c r="BD1331" s="2"/>
      <c r="BE1331" s="2"/>
      <c r="BF1331" s="2"/>
      <c r="BG1331" s="2"/>
      <c r="BH1331" s="2"/>
      <c r="BI1331" s="2"/>
      <c r="BJ1331" s="2"/>
      <c r="BK1331" s="2"/>
      <c r="BL1331" s="2"/>
      <c r="BM1331" s="2"/>
      <c r="BN1331" s="2"/>
      <c r="BO1331" s="2"/>
      <c r="BP1331" s="2"/>
      <c r="BQ1331" s="2"/>
      <c r="BR1331" s="2"/>
      <c r="BS1331" s="2"/>
      <c r="BT1331" s="2"/>
      <c r="BU1331" s="2"/>
      <c r="BV1331" s="2"/>
      <c r="BW1331" s="2"/>
      <c r="BX1331" s="2"/>
      <c r="BY1331" s="2"/>
      <c r="BZ1331" s="2"/>
      <c r="CA1331" s="2"/>
    </row>
    <row r="1332" spans="1:79" x14ac:dyDescent="0.3">
      <c r="A1332" s="2"/>
      <c r="B1332" s="2"/>
      <c r="C1332" s="2"/>
      <c r="D1332" s="2"/>
      <c r="E1332" s="2"/>
      <c r="F1332" s="2"/>
      <c r="G1332" s="2"/>
      <c r="H1332" s="2"/>
      <c r="I1332" s="2"/>
      <c r="J1332" s="2"/>
      <c r="K1332" s="2"/>
      <c r="L1332" s="2"/>
      <c r="M1332" s="2"/>
      <c r="N1332" s="2"/>
      <c r="O1332" s="2"/>
      <c r="P1332" s="2"/>
      <c r="Q1332" s="2"/>
      <c r="R1332" s="2"/>
      <c r="S1332" s="2"/>
      <c r="T1332" s="2"/>
      <c r="U1332" s="2"/>
      <c r="V1332" s="2"/>
      <c r="W1332" s="2"/>
      <c r="X1332" s="2"/>
      <c r="Y1332" s="2"/>
      <c r="Z1332" s="2"/>
      <c r="AA1332" s="2"/>
      <c r="AB1332" s="2"/>
      <c r="AC1332" s="2"/>
      <c r="AD1332" s="2"/>
      <c r="AE1332" s="2"/>
      <c r="AF1332" s="2"/>
      <c r="AG1332" s="2"/>
      <c r="AH1332" s="2"/>
      <c r="AI1332" s="2"/>
      <c r="AJ1332" s="2"/>
      <c r="AK1332" s="2"/>
      <c r="AL1332" s="2"/>
      <c r="AM1332" s="2"/>
      <c r="AN1332" s="2"/>
      <c r="AO1332" s="2"/>
      <c r="AP1332" s="2"/>
      <c r="AQ1332" s="2"/>
      <c r="AR1332" s="2"/>
      <c r="AS1332" s="2"/>
      <c r="AT1332" s="2"/>
      <c r="AU1332" s="2"/>
      <c r="AV1332" s="2"/>
      <c r="AW1332" s="2"/>
      <c r="AX1332" s="2"/>
      <c r="AY1332" s="2"/>
      <c r="AZ1332" s="2"/>
      <c r="BA1332" s="2"/>
      <c r="BB1332" s="2"/>
      <c r="BC1332" s="2"/>
      <c r="BD1332" s="2"/>
      <c r="BE1332" s="2"/>
      <c r="BF1332" s="2"/>
      <c r="BG1332" s="2"/>
      <c r="BH1332" s="2"/>
      <c r="BI1332" s="2"/>
      <c r="BJ1332" s="2"/>
      <c r="BK1332" s="2"/>
      <c r="BL1332" s="2"/>
      <c r="BM1332" s="2"/>
      <c r="BN1332" s="2"/>
      <c r="BO1332" s="2"/>
      <c r="BP1332" s="2"/>
      <c r="BQ1332" s="2"/>
      <c r="BR1332" s="2"/>
      <c r="BS1332" s="2"/>
      <c r="BT1332" s="2"/>
      <c r="BU1332" s="2"/>
      <c r="BV1332" s="2"/>
      <c r="BW1332" s="2"/>
      <c r="BX1332" s="2"/>
      <c r="BY1332" s="2"/>
      <c r="BZ1332" s="2"/>
      <c r="CA1332" s="2"/>
    </row>
    <row r="1333" spans="1:79" x14ac:dyDescent="0.3">
      <c r="A1333" s="2"/>
      <c r="B1333" s="2"/>
      <c r="C1333" s="2"/>
      <c r="D1333" s="2"/>
      <c r="E1333" s="2"/>
      <c r="F1333" s="2"/>
      <c r="G1333" s="2"/>
      <c r="H1333" s="2"/>
      <c r="I1333" s="2"/>
      <c r="J1333" s="2"/>
      <c r="K1333" s="2"/>
      <c r="L1333" s="2"/>
      <c r="M1333" s="2"/>
      <c r="N1333" s="2"/>
      <c r="O1333" s="2"/>
      <c r="P1333" s="2"/>
      <c r="Q1333" s="2"/>
      <c r="R1333" s="2"/>
      <c r="S1333" s="2"/>
      <c r="T1333" s="2"/>
      <c r="U1333" s="2"/>
      <c r="V1333" s="2"/>
      <c r="W1333" s="2"/>
      <c r="X1333" s="2"/>
      <c r="Y1333" s="2"/>
      <c r="Z1333" s="2"/>
      <c r="AA1333" s="2"/>
      <c r="AB1333" s="2"/>
      <c r="AC1333" s="2"/>
      <c r="AD1333" s="2"/>
      <c r="AE1333" s="2"/>
      <c r="AF1333" s="2"/>
      <c r="AG1333" s="2"/>
      <c r="AH1333" s="2"/>
      <c r="AI1333" s="2"/>
      <c r="AJ1333" s="2"/>
      <c r="AK1333" s="2"/>
      <c r="AL1333" s="2"/>
      <c r="AM1333" s="2"/>
      <c r="AN1333" s="2"/>
      <c r="AO1333" s="2"/>
      <c r="AP1333" s="2"/>
      <c r="AQ1333" s="2"/>
      <c r="AR1333" s="2"/>
      <c r="AS1333" s="2"/>
      <c r="AT1333" s="2"/>
      <c r="AU1333" s="2"/>
      <c r="AV1333" s="2"/>
      <c r="AW1333" s="2"/>
      <c r="AX1333" s="2"/>
      <c r="AY1333" s="2"/>
      <c r="AZ1333" s="2"/>
      <c r="BA1333" s="2"/>
      <c r="BB1333" s="2"/>
      <c r="BC1333" s="2"/>
      <c r="BD1333" s="2"/>
      <c r="BE1333" s="2"/>
      <c r="BF1333" s="2"/>
      <c r="BG1333" s="2"/>
      <c r="BH1333" s="2"/>
      <c r="BI1333" s="2"/>
      <c r="BJ1333" s="2"/>
      <c r="BK1333" s="2"/>
      <c r="BL1333" s="2"/>
      <c r="BM1333" s="2"/>
      <c r="BN1333" s="2"/>
      <c r="BO1333" s="2"/>
      <c r="BP1333" s="2"/>
      <c r="BQ1333" s="2"/>
      <c r="BR1333" s="2"/>
      <c r="BS1333" s="2"/>
      <c r="BT1333" s="2"/>
      <c r="BU1333" s="2"/>
      <c r="BV1333" s="2"/>
      <c r="BW1333" s="2"/>
      <c r="BX1333" s="2"/>
      <c r="BY1333" s="2"/>
      <c r="BZ1333" s="2"/>
      <c r="CA1333" s="2"/>
    </row>
    <row r="1334" spans="1:79" x14ac:dyDescent="0.3">
      <c r="A1334" s="2"/>
      <c r="B1334" s="2"/>
      <c r="C1334" s="2"/>
      <c r="D1334" s="2"/>
      <c r="E1334" s="2"/>
      <c r="F1334" s="2"/>
      <c r="G1334" s="2"/>
      <c r="H1334" s="2"/>
      <c r="I1334" s="2"/>
      <c r="J1334" s="2"/>
      <c r="K1334" s="2"/>
      <c r="L1334" s="2"/>
      <c r="M1334" s="2"/>
      <c r="N1334" s="2"/>
      <c r="O1334" s="2"/>
      <c r="P1334" s="2"/>
      <c r="Q1334" s="2"/>
      <c r="R1334" s="2"/>
      <c r="S1334" s="2"/>
      <c r="T1334" s="2"/>
      <c r="U1334" s="2"/>
      <c r="V1334" s="2"/>
      <c r="W1334" s="2"/>
      <c r="X1334" s="2"/>
      <c r="Y1334" s="2"/>
      <c r="Z1334" s="2"/>
      <c r="AA1334" s="2"/>
      <c r="AB1334" s="2"/>
      <c r="AC1334" s="2"/>
      <c r="AD1334" s="2"/>
      <c r="AE1334" s="2"/>
      <c r="AF1334" s="2"/>
      <c r="AG1334" s="2"/>
      <c r="AH1334" s="2"/>
      <c r="AI1334" s="2"/>
      <c r="AJ1334" s="2"/>
      <c r="AK1334" s="2"/>
      <c r="AL1334" s="2"/>
      <c r="AM1334" s="2"/>
      <c r="AN1334" s="2"/>
      <c r="AO1334" s="2"/>
      <c r="AP1334" s="2"/>
      <c r="AQ1334" s="2"/>
      <c r="AR1334" s="2"/>
      <c r="AS1334" s="2"/>
      <c r="AT1334" s="2"/>
      <c r="AU1334" s="2"/>
      <c r="AV1334" s="2"/>
      <c r="AW1334" s="2"/>
      <c r="AX1334" s="2"/>
      <c r="AY1334" s="2"/>
      <c r="AZ1334" s="2"/>
      <c r="BA1334" s="2"/>
      <c r="BB1334" s="2"/>
      <c r="BC1334" s="2"/>
      <c r="BD1334" s="2"/>
      <c r="BE1334" s="2"/>
      <c r="BF1334" s="2"/>
      <c r="BG1334" s="2"/>
      <c r="BH1334" s="2"/>
      <c r="BI1334" s="2"/>
      <c r="BJ1334" s="2"/>
      <c r="BK1334" s="2"/>
      <c r="BL1334" s="2"/>
      <c r="BM1334" s="2"/>
      <c r="BN1334" s="2"/>
      <c r="BO1334" s="2"/>
      <c r="BP1334" s="2"/>
      <c r="BQ1334" s="2"/>
      <c r="BR1334" s="2"/>
      <c r="BS1334" s="2"/>
      <c r="BT1334" s="2"/>
      <c r="BU1334" s="2"/>
      <c r="BV1334" s="2"/>
      <c r="BW1334" s="2"/>
      <c r="BX1334" s="2"/>
      <c r="BY1334" s="2"/>
      <c r="BZ1334" s="2"/>
      <c r="CA1334" s="2"/>
    </row>
    <row r="1335" spans="1:79" x14ac:dyDescent="0.3">
      <c r="A1335" s="2"/>
      <c r="B1335" s="2"/>
      <c r="C1335" s="2"/>
      <c r="D1335" s="2"/>
      <c r="E1335" s="2"/>
      <c r="F1335" s="2"/>
      <c r="G1335" s="2"/>
      <c r="H1335" s="2"/>
      <c r="I1335" s="2"/>
      <c r="J1335" s="2"/>
      <c r="K1335" s="2"/>
      <c r="L1335" s="2"/>
      <c r="M1335" s="2"/>
      <c r="N1335" s="2"/>
      <c r="O1335" s="2"/>
      <c r="P1335" s="2"/>
      <c r="Q1335" s="2"/>
      <c r="R1335" s="2"/>
      <c r="S1335" s="2"/>
      <c r="T1335" s="2"/>
      <c r="U1335" s="2"/>
      <c r="V1335" s="2"/>
      <c r="W1335" s="2"/>
      <c r="X1335" s="2"/>
      <c r="Y1335" s="2"/>
      <c r="Z1335" s="2"/>
      <c r="AA1335" s="2"/>
      <c r="AB1335" s="2"/>
      <c r="AC1335" s="2"/>
      <c r="AD1335" s="2"/>
      <c r="AE1335" s="2"/>
      <c r="AF1335" s="2"/>
      <c r="AG1335" s="2"/>
      <c r="AH1335" s="2"/>
      <c r="AI1335" s="2"/>
      <c r="AJ1335" s="2"/>
      <c r="AK1335" s="2"/>
      <c r="AL1335" s="2"/>
      <c r="AM1335" s="2"/>
      <c r="AN1335" s="2"/>
      <c r="AO1335" s="2"/>
      <c r="AP1335" s="2"/>
      <c r="AQ1335" s="2"/>
      <c r="AR1335" s="2"/>
      <c r="AS1335" s="2"/>
      <c r="AT1335" s="2"/>
      <c r="AU1335" s="2"/>
      <c r="AV1335" s="2"/>
      <c r="AW1335" s="2"/>
      <c r="AX1335" s="2"/>
      <c r="AY1335" s="2"/>
      <c r="AZ1335" s="2"/>
      <c r="BA1335" s="2"/>
      <c r="BB1335" s="2"/>
      <c r="BC1335" s="2"/>
      <c r="BD1335" s="2"/>
      <c r="BE1335" s="2"/>
      <c r="BF1335" s="2"/>
      <c r="BG1335" s="2"/>
      <c r="BH1335" s="2"/>
      <c r="BI1335" s="2"/>
      <c r="BJ1335" s="2"/>
      <c r="BK1335" s="2"/>
      <c r="BL1335" s="2"/>
      <c r="BM1335" s="2"/>
      <c r="BN1335" s="2"/>
      <c r="BO1335" s="2"/>
      <c r="BP1335" s="2"/>
      <c r="BQ1335" s="2"/>
      <c r="BR1335" s="2"/>
      <c r="BS1335" s="2"/>
      <c r="BT1335" s="2"/>
      <c r="BU1335" s="2"/>
      <c r="BV1335" s="2"/>
      <c r="BW1335" s="2"/>
      <c r="BX1335" s="2"/>
      <c r="BY1335" s="2"/>
      <c r="BZ1335" s="2"/>
      <c r="CA1335" s="2"/>
    </row>
    <row r="1336" spans="1:79" x14ac:dyDescent="0.3">
      <c r="A1336" s="2"/>
      <c r="B1336" s="2"/>
      <c r="C1336" s="2"/>
      <c r="D1336" s="2"/>
      <c r="E1336" s="2"/>
      <c r="F1336" s="2"/>
      <c r="G1336" s="2"/>
      <c r="H1336" s="2"/>
      <c r="I1336" s="2"/>
      <c r="J1336" s="2"/>
      <c r="K1336" s="2"/>
      <c r="L1336" s="2"/>
      <c r="M1336" s="2"/>
      <c r="N1336" s="2"/>
      <c r="O1336" s="2"/>
      <c r="P1336" s="2"/>
      <c r="Q1336" s="2"/>
      <c r="R1336" s="2"/>
      <c r="S1336" s="2"/>
      <c r="T1336" s="2"/>
      <c r="U1336" s="2"/>
      <c r="V1336" s="2"/>
      <c r="W1336" s="2"/>
      <c r="X1336" s="2"/>
      <c r="Y1336" s="2"/>
      <c r="Z1336" s="2"/>
      <c r="AA1336" s="2"/>
      <c r="AB1336" s="2"/>
      <c r="AC1336" s="2"/>
      <c r="AD1336" s="2"/>
      <c r="AE1336" s="2"/>
      <c r="AF1336" s="2"/>
      <c r="AG1336" s="2"/>
      <c r="AH1336" s="2"/>
      <c r="AI1336" s="2"/>
      <c r="AJ1336" s="2"/>
      <c r="AK1336" s="2"/>
      <c r="AL1336" s="2"/>
      <c r="AM1336" s="2"/>
      <c r="AN1336" s="2"/>
      <c r="AO1336" s="2"/>
      <c r="AP1336" s="2"/>
      <c r="AQ1336" s="2"/>
      <c r="AR1336" s="2"/>
      <c r="AS1336" s="2"/>
      <c r="AT1336" s="2"/>
      <c r="AU1336" s="2"/>
      <c r="AV1336" s="2"/>
      <c r="AW1336" s="2"/>
      <c r="AX1336" s="2"/>
      <c r="AY1336" s="2"/>
      <c r="AZ1336" s="2"/>
      <c r="BA1336" s="2"/>
      <c r="BB1336" s="2"/>
      <c r="BC1336" s="2"/>
      <c r="BD1336" s="2"/>
      <c r="BE1336" s="2"/>
      <c r="BF1336" s="2"/>
      <c r="BG1336" s="2"/>
      <c r="BH1336" s="2"/>
      <c r="BI1336" s="2"/>
      <c r="BJ1336" s="2"/>
      <c r="BK1336" s="2"/>
      <c r="BL1336" s="2"/>
      <c r="BM1336" s="2"/>
      <c r="BN1336" s="2"/>
      <c r="BO1336" s="2"/>
      <c r="BP1336" s="2"/>
      <c r="BQ1336" s="2"/>
      <c r="BR1336" s="2"/>
      <c r="BS1336" s="2"/>
      <c r="BT1336" s="2"/>
      <c r="BU1336" s="2"/>
      <c r="BV1336" s="2"/>
      <c r="BW1336" s="2"/>
      <c r="BX1336" s="2"/>
      <c r="BY1336" s="2"/>
      <c r="BZ1336" s="2"/>
      <c r="CA1336" s="2"/>
    </row>
    <row r="1337" spans="1:79" x14ac:dyDescent="0.3">
      <c r="A1337" s="2"/>
      <c r="B1337" s="2"/>
      <c r="C1337" s="2"/>
      <c r="D1337" s="2"/>
      <c r="E1337" s="2"/>
      <c r="F1337" s="2"/>
      <c r="G1337" s="2"/>
      <c r="H1337" s="2"/>
      <c r="I1337" s="2"/>
      <c r="J1337" s="2"/>
      <c r="K1337" s="2"/>
      <c r="L1337" s="2"/>
      <c r="M1337" s="2"/>
      <c r="N1337" s="2"/>
      <c r="O1337" s="2"/>
      <c r="P1337" s="2"/>
      <c r="Q1337" s="2"/>
      <c r="R1337" s="2"/>
      <c r="S1337" s="2"/>
      <c r="T1337" s="2"/>
      <c r="U1337" s="2"/>
      <c r="V1337" s="2"/>
      <c r="W1337" s="2"/>
      <c r="X1337" s="2"/>
      <c r="Y1337" s="2"/>
      <c r="Z1337" s="2"/>
      <c r="AA1337" s="2"/>
      <c r="AB1337" s="2"/>
      <c r="AC1337" s="2"/>
      <c r="AD1337" s="2"/>
      <c r="AE1337" s="2"/>
      <c r="AF1337" s="2"/>
      <c r="AG1337" s="2"/>
      <c r="AH1337" s="2"/>
      <c r="AI1337" s="2"/>
      <c r="AJ1337" s="2"/>
      <c r="AK1337" s="2"/>
      <c r="AL1337" s="2"/>
      <c r="AM1337" s="2"/>
      <c r="AN1337" s="2"/>
      <c r="AO1337" s="2"/>
      <c r="AP1337" s="2"/>
      <c r="AQ1337" s="2"/>
      <c r="AR1337" s="2"/>
      <c r="AS1337" s="2"/>
      <c r="AT1337" s="2"/>
      <c r="AU1337" s="2"/>
      <c r="AV1337" s="2"/>
      <c r="AW1337" s="2"/>
      <c r="AX1337" s="2"/>
      <c r="AY1337" s="2"/>
      <c r="AZ1337" s="2"/>
      <c r="BA1337" s="2"/>
      <c r="BB1337" s="2"/>
      <c r="BC1337" s="2"/>
      <c r="BD1337" s="2"/>
      <c r="BE1337" s="2"/>
      <c r="BF1337" s="2"/>
      <c r="BG1337" s="2"/>
      <c r="BH1337" s="2"/>
      <c r="BI1337" s="2"/>
      <c r="BJ1337" s="2"/>
      <c r="BK1337" s="2"/>
      <c r="BL1337" s="2"/>
      <c r="BM1337" s="2"/>
      <c r="BN1337" s="2"/>
      <c r="BO1337" s="2"/>
      <c r="BP1337" s="2"/>
      <c r="BQ1337" s="2"/>
      <c r="BR1337" s="2"/>
      <c r="BS1337" s="2"/>
      <c r="BT1337" s="2"/>
      <c r="BU1337" s="2"/>
      <c r="BV1337" s="2"/>
      <c r="BW1337" s="2"/>
      <c r="BX1337" s="2"/>
      <c r="BY1337" s="2"/>
      <c r="BZ1337" s="2"/>
      <c r="CA1337" s="2"/>
    </row>
    <row r="1338" spans="1:79" x14ac:dyDescent="0.3">
      <c r="A1338" s="2"/>
      <c r="B1338" s="2"/>
      <c r="C1338" s="2"/>
      <c r="D1338" s="2"/>
      <c r="E1338" s="2"/>
      <c r="F1338" s="2"/>
      <c r="G1338" s="2"/>
      <c r="H1338" s="2"/>
      <c r="I1338" s="2"/>
      <c r="J1338" s="2"/>
      <c r="K1338" s="2"/>
      <c r="L1338" s="2"/>
      <c r="M1338" s="2"/>
      <c r="N1338" s="2"/>
      <c r="O1338" s="2"/>
      <c r="P1338" s="2"/>
      <c r="Q1338" s="2"/>
      <c r="R1338" s="2"/>
      <c r="S1338" s="2"/>
      <c r="T1338" s="2"/>
      <c r="U1338" s="2"/>
      <c r="V1338" s="2"/>
      <c r="W1338" s="2"/>
      <c r="X1338" s="2"/>
      <c r="Y1338" s="2"/>
      <c r="Z1338" s="2"/>
      <c r="AA1338" s="2"/>
      <c r="AB1338" s="2"/>
      <c r="AC1338" s="2"/>
      <c r="AD1338" s="2"/>
      <c r="AE1338" s="2"/>
      <c r="AF1338" s="2"/>
      <c r="AG1338" s="2"/>
      <c r="AH1338" s="2"/>
      <c r="AI1338" s="2"/>
      <c r="AJ1338" s="2"/>
      <c r="AK1338" s="2"/>
      <c r="AL1338" s="2"/>
      <c r="AM1338" s="2"/>
      <c r="AN1338" s="2"/>
      <c r="AO1338" s="2"/>
      <c r="AP1338" s="2"/>
      <c r="AQ1338" s="2"/>
      <c r="AR1338" s="2"/>
      <c r="AS1338" s="2"/>
      <c r="AT1338" s="2"/>
      <c r="AU1338" s="2"/>
      <c r="AV1338" s="2"/>
      <c r="AW1338" s="2"/>
      <c r="AX1338" s="2"/>
      <c r="AY1338" s="2"/>
      <c r="AZ1338" s="2"/>
      <c r="BA1338" s="2"/>
      <c r="BB1338" s="2"/>
      <c r="BC1338" s="2"/>
      <c r="BD1338" s="2"/>
      <c r="BE1338" s="2"/>
      <c r="BF1338" s="2"/>
      <c r="BG1338" s="2"/>
      <c r="BH1338" s="2"/>
      <c r="BI1338" s="2"/>
      <c r="BJ1338" s="2"/>
      <c r="BK1338" s="2"/>
      <c r="BL1338" s="2"/>
      <c r="BM1338" s="2"/>
      <c r="BN1338" s="2"/>
      <c r="BO1338" s="2"/>
      <c r="BP1338" s="2"/>
      <c r="BQ1338" s="2"/>
      <c r="BR1338" s="2"/>
      <c r="BS1338" s="2"/>
      <c r="BT1338" s="2"/>
      <c r="BU1338" s="2"/>
      <c r="BV1338" s="2"/>
      <c r="BW1338" s="2"/>
      <c r="BX1338" s="2"/>
      <c r="BY1338" s="2"/>
      <c r="BZ1338" s="2"/>
      <c r="CA1338" s="2"/>
    </row>
    <row r="1339" spans="1:79" x14ac:dyDescent="0.3">
      <c r="A1339" s="2"/>
      <c r="B1339" s="2"/>
      <c r="C1339" s="2"/>
      <c r="D1339" s="2"/>
      <c r="E1339" s="2"/>
      <c r="F1339" s="2"/>
      <c r="G1339" s="2"/>
      <c r="H1339" s="2"/>
      <c r="I1339" s="2"/>
      <c r="J1339" s="2"/>
      <c r="K1339" s="2"/>
      <c r="L1339" s="2"/>
      <c r="M1339" s="2"/>
      <c r="N1339" s="2"/>
      <c r="O1339" s="2"/>
      <c r="P1339" s="2"/>
      <c r="Q1339" s="2"/>
      <c r="R1339" s="2"/>
      <c r="S1339" s="2"/>
      <c r="T1339" s="2"/>
      <c r="U1339" s="2"/>
      <c r="V1339" s="2"/>
      <c r="W1339" s="2"/>
      <c r="X1339" s="2"/>
      <c r="Y1339" s="2"/>
      <c r="Z1339" s="2"/>
      <c r="AA1339" s="2"/>
      <c r="AB1339" s="2"/>
      <c r="AC1339" s="2"/>
      <c r="AD1339" s="2"/>
      <c r="AE1339" s="2"/>
      <c r="AF1339" s="2"/>
      <c r="AG1339" s="2"/>
      <c r="AH1339" s="2"/>
      <c r="AI1339" s="2"/>
      <c r="AJ1339" s="2"/>
      <c r="AK1339" s="2"/>
      <c r="AL1339" s="2"/>
      <c r="AM1339" s="2"/>
      <c r="AN1339" s="2"/>
      <c r="AO1339" s="2"/>
      <c r="AP1339" s="2"/>
      <c r="AQ1339" s="2"/>
      <c r="AR1339" s="2"/>
      <c r="AS1339" s="2"/>
      <c r="AT1339" s="2"/>
      <c r="AU1339" s="2"/>
      <c r="AV1339" s="2"/>
      <c r="AW1339" s="2"/>
      <c r="AX1339" s="2"/>
      <c r="AY1339" s="2"/>
      <c r="AZ1339" s="2"/>
      <c r="BA1339" s="2"/>
      <c r="BB1339" s="2"/>
      <c r="BC1339" s="2"/>
      <c r="BD1339" s="2"/>
      <c r="BE1339" s="2"/>
      <c r="BF1339" s="2"/>
      <c r="BG1339" s="2"/>
      <c r="BH1339" s="2"/>
      <c r="BI1339" s="2"/>
      <c r="BJ1339" s="2"/>
      <c r="BK1339" s="2"/>
      <c r="BL1339" s="2"/>
      <c r="BM1339" s="2"/>
      <c r="BN1339" s="2"/>
      <c r="BO1339" s="2"/>
      <c r="BP1339" s="2"/>
      <c r="BQ1339" s="2"/>
      <c r="BR1339" s="2"/>
      <c r="BS1339" s="2"/>
      <c r="BT1339" s="2"/>
      <c r="BU1339" s="2"/>
      <c r="BV1339" s="2"/>
      <c r="BW1339" s="2"/>
      <c r="BX1339" s="2"/>
      <c r="BY1339" s="2"/>
      <c r="BZ1339" s="2"/>
      <c r="CA1339" s="2"/>
    </row>
    <row r="1340" spans="1:79" x14ac:dyDescent="0.3">
      <c r="A1340" s="2"/>
      <c r="B1340" s="2"/>
      <c r="C1340" s="2"/>
      <c r="D1340" s="2"/>
      <c r="E1340" s="2"/>
      <c r="F1340" s="2"/>
      <c r="G1340" s="2"/>
      <c r="H1340" s="2"/>
      <c r="I1340" s="2"/>
      <c r="J1340" s="2"/>
      <c r="K1340" s="2"/>
      <c r="L1340" s="2"/>
      <c r="M1340" s="2"/>
      <c r="N1340" s="2"/>
      <c r="O1340" s="2"/>
      <c r="P1340" s="2"/>
      <c r="Q1340" s="2"/>
      <c r="R1340" s="2"/>
      <c r="S1340" s="2"/>
      <c r="T1340" s="2"/>
      <c r="U1340" s="2"/>
      <c r="V1340" s="2"/>
      <c r="W1340" s="2"/>
      <c r="X1340" s="2"/>
      <c r="Y1340" s="2"/>
      <c r="Z1340" s="2"/>
      <c r="AA1340" s="2"/>
      <c r="AB1340" s="2"/>
      <c r="AC1340" s="2"/>
      <c r="AD1340" s="2"/>
      <c r="AE1340" s="2"/>
      <c r="AF1340" s="2"/>
      <c r="AG1340" s="2"/>
      <c r="AH1340" s="2"/>
      <c r="AI1340" s="2"/>
      <c r="AJ1340" s="2"/>
      <c r="AK1340" s="2"/>
      <c r="AL1340" s="2"/>
      <c r="AM1340" s="2"/>
      <c r="AN1340" s="2"/>
      <c r="AO1340" s="2"/>
      <c r="AP1340" s="2"/>
      <c r="AQ1340" s="2"/>
      <c r="AR1340" s="2"/>
      <c r="AS1340" s="2"/>
      <c r="AT1340" s="2"/>
      <c r="AU1340" s="2"/>
      <c r="AV1340" s="2"/>
      <c r="AW1340" s="2"/>
      <c r="AX1340" s="2"/>
      <c r="AY1340" s="2"/>
      <c r="AZ1340" s="2"/>
      <c r="BA1340" s="2"/>
      <c r="BB1340" s="2"/>
      <c r="BC1340" s="2"/>
      <c r="BD1340" s="2"/>
      <c r="BE1340" s="2"/>
      <c r="BF1340" s="2"/>
      <c r="BG1340" s="2"/>
      <c r="BH1340" s="2"/>
      <c r="BI1340" s="2"/>
      <c r="BJ1340" s="2"/>
      <c r="BK1340" s="2"/>
      <c r="BL1340" s="2"/>
      <c r="BM1340" s="2"/>
      <c r="BN1340" s="2"/>
      <c r="BO1340" s="2"/>
      <c r="BP1340" s="2"/>
      <c r="BQ1340" s="2"/>
      <c r="BR1340" s="2"/>
      <c r="BS1340" s="2"/>
      <c r="BT1340" s="2"/>
      <c r="BU1340" s="2"/>
      <c r="BV1340" s="2"/>
      <c r="BW1340" s="2"/>
      <c r="BX1340" s="2"/>
      <c r="BY1340" s="2"/>
      <c r="BZ1340" s="2"/>
      <c r="CA1340" s="2"/>
    </row>
    <row r="1341" spans="1:79" x14ac:dyDescent="0.3">
      <c r="A1341" s="2"/>
      <c r="B1341" s="2"/>
      <c r="C1341" s="2"/>
      <c r="D1341" s="2"/>
      <c r="E1341" s="2"/>
      <c r="F1341" s="2"/>
      <c r="G1341" s="2"/>
      <c r="H1341" s="2"/>
      <c r="I1341" s="2"/>
      <c r="J1341" s="2"/>
      <c r="K1341" s="2"/>
      <c r="L1341" s="2"/>
      <c r="M1341" s="2"/>
      <c r="N1341" s="2"/>
      <c r="O1341" s="2"/>
      <c r="P1341" s="2"/>
      <c r="Q1341" s="2"/>
      <c r="R1341" s="2"/>
      <c r="S1341" s="2"/>
      <c r="T1341" s="2"/>
      <c r="U1341" s="2"/>
      <c r="V1341" s="2"/>
      <c r="W1341" s="2"/>
      <c r="X1341" s="2"/>
      <c r="Y1341" s="2"/>
      <c r="Z1341" s="2"/>
      <c r="AA1341" s="2"/>
      <c r="AB1341" s="2"/>
      <c r="AC1341" s="2"/>
      <c r="AD1341" s="2"/>
      <c r="AE1341" s="2"/>
      <c r="AF1341" s="2"/>
      <c r="AG1341" s="2"/>
      <c r="AH1341" s="2"/>
      <c r="AI1341" s="2"/>
      <c r="AJ1341" s="2"/>
      <c r="AK1341" s="2"/>
      <c r="AL1341" s="2"/>
      <c r="AM1341" s="2"/>
      <c r="AN1341" s="2"/>
      <c r="AO1341" s="2"/>
      <c r="AP1341" s="2"/>
      <c r="AQ1341" s="2"/>
      <c r="AR1341" s="2"/>
      <c r="AS1341" s="2"/>
      <c r="AT1341" s="2"/>
      <c r="AU1341" s="2"/>
      <c r="AV1341" s="2"/>
      <c r="AW1341" s="2"/>
      <c r="AX1341" s="2"/>
      <c r="AY1341" s="2"/>
      <c r="AZ1341" s="2"/>
      <c r="BA1341" s="2"/>
      <c r="BB1341" s="2"/>
      <c r="BC1341" s="2"/>
      <c r="BD1341" s="2"/>
      <c r="BE1341" s="2"/>
      <c r="BF1341" s="2"/>
      <c r="BG1341" s="2"/>
      <c r="BH1341" s="2"/>
      <c r="BI1341" s="2"/>
      <c r="BJ1341" s="2"/>
      <c r="BK1341" s="2"/>
      <c r="BL1341" s="2"/>
      <c r="BM1341" s="2"/>
      <c r="BN1341" s="2"/>
      <c r="BO1341" s="2"/>
      <c r="BP1341" s="2"/>
      <c r="BQ1341" s="2"/>
      <c r="BR1341" s="2"/>
      <c r="BS1341" s="2"/>
      <c r="BT1341" s="2"/>
      <c r="BU1341" s="2"/>
      <c r="BV1341" s="2"/>
      <c r="BW1341" s="2"/>
      <c r="BX1341" s="2"/>
      <c r="BY1341" s="2"/>
      <c r="BZ1341" s="2"/>
      <c r="CA1341" s="2"/>
    </row>
    <row r="1342" spans="1:79" x14ac:dyDescent="0.3">
      <c r="A1342" s="2"/>
      <c r="B1342" s="2"/>
      <c r="C1342" s="2"/>
      <c r="D1342" s="2"/>
      <c r="E1342" s="2"/>
      <c r="F1342" s="2"/>
      <c r="G1342" s="2"/>
      <c r="H1342" s="2"/>
      <c r="I1342" s="2"/>
      <c r="J1342" s="2"/>
      <c r="K1342" s="2"/>
      <c r="L1342" s="2"/>
      <c r="M1342" s="2"/>
      <c r="N1342" s="2"/>
      <c r="O1342" s="2"/>
      <c r="P1342" s="2"/>
      <c r="Q1342" s="2"/>
      <c r="R1342" s="2"/>
      <c r="S1342" s="2"/>
      <c r="T1342" s="2"/>
      <c r="U1342" s="2"/>
      <c r="V1342" s="2"/>
      <c r="W1342" s="2"/>
      <c r="X1342" s="2"/>
      <c r="Y1342" s="2"/>
      <c r="Z1342" s="2"/>
      <c r="AA1342" s="2"/>
      <c r="AB1342" s="2"/>
      <c r="AC1342" s="2"/>
      <c r="AD1342" s="2"/>
      <c r="AE1342" s="2"/>
      <c r="AF1342" s="2"/>
      <c r="AG1342" s="2"/>
      <c r="AH1342" s="2"/>
      <c r="AI1342" s="2"/>
      <c r="AJ1342" s="2"/>
      <c r="AK1342" s="2"/>
      <c r="AL1342" s="2"/>
      <c r="AM1342" s="2"/>
      <c r="AN1342" s="2"/>
      <c r="AO1342" s="2"/>
      <c r="AP1342" s="2"/>
      <c r="AQ1342" s="2"/>
      <c r="AR1342" s="2"/>
      <c r="AS1342" s="2"/>
      <c r="AT1342" s="2"/>
      <c r="AU1342" s="2"/>
      <c r="AV1342" s="2"/>
      <c r="AW1342" s="2"/>
      <c r="AX1342" s="2"/>
      <c r="AY1342" s="2"/>
      <c r="AZ1342" s="2"/>
      <c r="BA1342" s="2"/>
      <c r="BB1342" s="2"/>
      <c r="BC1342" s="2"/>
      <c r="BD1342" s="2"/>
      <c r="BE1342" s="2"/>
      <c r="BF1342" s="2"/>
      <c r="BG1342" s="2"/>
      <c r="BH1342" s="2"/>
      <c r="BI1342" s="2"/>
      <c r="BJ1342" s="2"/>
      <c r="BK1342" s="2"/>
      <c r="BL1342" s="2"/>
      <c r="BM1342" s="2"/>
      <c r="BN1342" s="2"/>
      <c r="BO1342" s="2"/>
      <c r="BP1342" s="2"/>
      <c r="BQ1342" s="2"/>
      <c r="BR1342" s="2"/>
      <c r="BS1342" s="2"/>
      <c r="BT1342" s="2"/>
      <c r="BU1342" s="2"/>
      <c r="BV1342" s="2"/>
      <c r="BW1342" s="2"/>
      <c r="BX1342" s="2"/>
      <c r="BY1342" s="2"/>
      <c r="BZ1342" s="2"/>
      <c r="CA1342" s="2"/>
    </row>
    <row r="1343" spans="1:79" x14ac:dyDescent="0.3">
      <c r="A1343" s="2"/>
      <c r="B1343" s="2"/>
      <c r="C1343" s="2"/>
      <c r="D1343" s="2"/>
      <c r="E1343" s="2"/>
      <c r="F1343" s="2"/>
      <c r="G1343" s="2"/>
      <c r="H1343" s="2"/>
      <c r="I1343" s="2"/>
      <c r="J1343" s="2"/>
      <c r="K1343" s="2"/>
      <c r="L1343" s="2"/>
      <c r="M1343" s="2"/>
      <c r="N1343" s="2"/>
      <c r="O1343" s="2"/>
      <c r="P1343" s="2"/>
      <c r="Q1343" s="2"/>
      <c r="R1343" s="2"/>
      <c r="S1343" s="2"/>
      <c r="T1343" s="2"/>
      <c r="U1343" s="2"/>
      <c r="V1343" s="2"/>
      <c r="W1343" s="2"/>
      <c r="X1343" s="2"/>
      <c r="Y1343" s="2"/>
      <c r="Z1343" s="2"/>
      <c r="AA1343" s="2"/>
      <c r="AB1343" s="2"/>
      <c r="AC1343" s="2"/>
      <c r="AD1343" s="2"/>
      <c r="AE1343" s="2"/>
      <c r="AF1343" s="2"/>
      <c r="AG1343" s="2"/>
      <c r="AH1343" s="2"/>
      <c r="AI1343" s="2"/>
      <c r="AJ1343" s="2"/>
      <c r="AK1343" s="2"/>
      <c r="AL1343" s="2"/>
      <c r="AM1343" s="2"/>
      <c r="AN1343" s="2"/>
      <c r="AO1343" s="2"/>
      <c r="AP1343" s="2"/>
      <c r="AQ1343" s="2"/>
      <c r="AR1343" s="2"/>
      <c r="AS1343" s="2"/>
      <c r="AT1343" s="2"/>
      <c r="AU1343" s="2"/>
      <c r="AV1343" s="2"/>
      <c r="AW1343" s="2"/>
      <c r="AX1343" s="2"/>
      <c r="AY1343" s="2"/>
      <c r="AZ1343" s="2"/>
      <c r="BA1343" s="2"/>
      <c r="BB1343" s="2"/>
      <c r="BC1343" s="2"/>
      <c r="BD1343" s="2"/>
      <c r="BE1343" s="2"/>
      <c r="BF1343" s="2"/>
      <c r="BG1343" s="2"/>
      <c r="BH1343" s="2"/>
      <c r="BI1343" s="2"/>
      <c r="BJ1343" s="2"/>
      <c r="BK1343" s="2"/>
      <c r="BL1343" s="2"/>
      <c r="BM1343" s="2"/>
      <c r="BN1343" s="2"/>
      <c r="BO1343" s="2"/>
      <c r="BP1343" s="2"/>
      <c r="BQ1343" s="2"/>
      <c r="BR1343" s="2"/>
      <c r="BS1343" s="2"/>
      <c r="BT1343" s="2"/>
      <c r="BU1343" s="2"/>
      <c r="BV1343" s="2"/>
      <c r="BW1343" s="2"/>
      <c r="BX1343" s="2"/>
      <c r="BY1343" s="2"/>
      <c r="BZ1343" s="2"/>
      <c r="CA1343" s="2"/>
    </row>
    <row r="1344" spans="1:79" x14ac:dyDescent="0.3">
      <c r="A1344" s="2"/>
      <c r="B1344" s="2"/>
      <c r="C1344" s="2"/>
      <c r="D1344" s="2"/>
      <c r="E1344" s="2"/>
      <c r="F1344" s="2"/>
      <c r="G1344" s="2"/>
      <c r="H1344" s="2"/>
      <c r="I1344" s="2"/>
      <c r="J1344" s="2"/>
      <c r="K1344" s="2"/>
      <c r="L1344" s="2"/>
      <c r="M1344" s="2"/>
      <c r="N1344" s="2"/>
      <c r="O1344" s="2"/>
      <c r="P1344" s="2"/>
      <c r="Q1344" s="2"/>
      <c r="R1344" s="2"/>
      <c r="S1344" s="2"/>
      <c r="T1344" s="2"/>
      <c r="U1344" s="2"/>
      <c r="V1344" s="2"/>
      <c r="W1344" s="2"/>
      <c r="X1344" s="2"/>
      <c r="Y1344" s="2"/>
      <c r="Z1344" s="2"/>
      <c r="AA1344" s="2"/>
      <c r="AB1344" s="2"/>
      <c r="AC1344" s="2"/>
      <c r="AD1344" s="2"/>
      <c r="AE1344" s="2"/>
      <c r="AF1344" s="2"/>
      <c r="AG1344" s="2"/>
      <c r="AH1344" s="2"/>
      <c r="AI1344" s="2"/>
      <c r="AJ1344" s="2"/>
      <c r="AK1344" s="2"/>
      <c r="AL1344" s="2"/>
      <c r="AM1344" s="2"/>
      <c r="AN1344" s="2"/>
      <c r="AO1344" s="2"/>
      <c r="AP1344" s="2"/>
      <c r="AQ1344" s="2"/>
      <c r="AR1344" s="2"/>
      <c r="AS1344" s="2"/>
      <c r="AT1344" s="2"/>
      <c r="AU1344" s="2"/>
      <c r="AV1344" s="2"/>
      <c r="AW1344" s="2"/>
      <c r="AX1344" s="2"/>
      <c r="AY1344" s="2"/>
      <c r="AZ1344" s="2"/>
      <c r="BA1344" s="2"/>
      <c r="BB1344" s="2"/>
      <c r="BC1344" s="2"/>
      <c r="BD1344" s="2"/>
      <c r="BE1344" s="2"/>
      <c r="BF1344" s="2"/>
      <c r="BG1344" s="2"/>
      <c r="BH1344" s="2"/>
      <c r="BI1344" s="2"/>
      <c r="BJ1344" s="2"/>
      <c r="BK1344" s="2"/>
      <c r="BL1344" s="2"/>
      <c r="BM1344" s="2"/>
      <c r="BN1344" s="2"/>
      <c r="BO1344" s="2"/>
      <c r="BP1344" s="2"/>
      <c r="BQ1344" s="2"/>
      <c r="BR1344" s="2"/>
      <c r="BS1344" s="2"/>
      <c r="BT1344" s="2"/>
      <c r="BU1344" s="2"/>
      <c r="BV1344" s="2"/>
      <c r="BW1344" s="2"/>
      <c r="BX1344" s="2"/>
      <c r="BY1344" s="2"/>
      <c r="BZ1344" s="2"/>
      <c r="CA1344" s="2"/>
    </row>
    <row r="1345" spans="1:79" x14ac:dyDescent="0.3">
      <c r="A1345" s="2"/>
      <c r="B1345" s="2"/>
      <c r="C1345" s="2"/>
      <c r="D1345" s="2"/>
      <c r="E1345" s="2"/>
      <c r="F1345" s="2"/>
      <c r="G1345" s="2"/>
      <c r="H1345" s="2"/>
      <c r="I1345" s="2"/>
      <c r="J1345" s="2"/>
      <c r="K1345" s="2"/>
      <c r="L1345" s="2"/>
      <c r="M1345" s="2"/>
      <c r="N1345" s="2"/>
      <c r="O1345" s="2"/>
      <c r="P1345" s="2"/>
      <c r="Q1345" s="2"/>
      <c r="R1345" s="2"/>
      <c r="S1345" s="2"/>
      <c r="T1345" s="2"/>
      <c r="U1345" s="2"/>
      <c r="V1345" s="2"/>
      <c r="W1345" s="2"/>
      <c r="X1345" s="2"/>
      <c r="Y1345" s="2"/>
      <c r="Z1345" s="2"/>
      <c r="AA1345" s="2"/>
      <c r="AB1345" s="2"/>
      <c r="AC1345" s="2"/>
      <c r="AD1345" s="2"/>
      <c r="AE1345" s="2"/>
      <c r="AF1345" s="2"/>
      <c r="AG1345" s="2"/>
      <c r="AH1345" s="2"/>
      <c r="AI1345" s="2"/>
      <c r="AJ1345" s="2"/>
      <c r="AK1345" s="2"/>
      <c r="AL1345" s="2"/>
      <c r="AM1345" s="2"/>
      <c r="AN1345" s="2"/>
      <c r="AO1345" s="2"/>
      <c r="AP1345" s="2"/>
      <c r="AQ1345" s="2"/>
      <c r="AR1345" s="2"/>
      <c r="AS1345" s="2"/>
      <c r="AT1345" s="2"/>
      <c r="AU1345" s="2"/>
      <c r="AV1345" s="2"/>
      <c r="AW1345" s="2"/>
      <c r="AX1345" s="2"/>
      <c r="AY1345" s="2"/>
      <c r="AZ1345" s="2"/>
      <c r="BA1345" s="2"/>
      <c r="BB1345" s="2"/>
      <c r="BC1345" s="2"/>
      <c r="BD1345" s="2"/>
      <c r="BE1345" s="2"/>
      <c r="BF1345" s="2"/>
      <c r="BG1345" s="2"/>
      <c r="BH1345" s="2"/>
      <c r="BI1345" s="2"/>
      <c r="BJ1345" s="2"/>
      <c r="BK1345" s="2"/>
      <c r="BL1345" s="2"/>
      <c r="BM1345" s="2"/>
      <c r="BN1345" s="2"/>
      <c r="BO1345" s="2"/>
      <c r="BP1345" s="2"/>
      <c r="BQ1345" s="2"/>
      <c r="BR1345" s="2"/>
      <c r="BS1345" s="2"/>
      <c r="BT1345" s="2"/>
      <c r="BU1345" s="2"/>
      <c r="BV1345" s="2"/>
      <c r="BW1345" s="2"/>
      <c r="BX1345" s="2"/>
      <c r="BY1345" s="2"/>
      <c r="BZ1345" s="2"/>
      <c r="CA1345" s="2"/>
    </row>
    <row r="1346" spans="1:79" x14ac:dyDescent="0.3">
      <c r="A1346" s="2"/>
      <c r="B1346" s="2"/>
      <c r="C1346" s="2"/>
      <c r="D1346" s="2"/>
      <c r="E1346" s="2"/>
      <c r="F1346" s="2"/>
      <c r="G1346" s="2"/>
      <c r="H1346" s="2"/>
      <c r="I1346" s="2"/>
      <c r="J1346" s="2"/>
      <c r="K1346" s="2"/>
      <c r="L1346" s="2"/>
      <c r="M1346" s="2"/>
      <c r="N1346" s="2"/>
      <c r="O1346" s="2"/>
      <c r="P1346" s="2"/>
      <c r="Q1346" s="2"/>
      <c r="R1346" s="2"/>
      <c r="S1346" s="2"/>
      <c r="T1346" s="2"/>
      <c r="U1346" s="2"/>
      <c r="V1346" s="2"/>
      <c r="W1346" s="2"/>
      <c r="X1346" s="2"/>
      <c r="Y1346" s="2"/>
      <c r="Z1346" s="2"/>
      <c r="AA1346" s="2"/>
      <c r="AB1346" s="2"/>
      <c r="AC1346" s="2"/>
      <c r="AD1346" s="2"/>
      <c r="AE1346" s="2"/>
      <c r="AF1346" s="2"/>
      <c r="AG1346" s="2"/>
      <c r="AH1346" s="2"/>
      <c r="AI1346" s="2"/>
      <c r="AJ1346" s="2"/>
      <c r="AK1346" s="2"/>
      <c r="AL1346" s="2"/>
      <c r="AM1346" s="2"/>
      <c r="AN1346" s="2"/>
      <c r="AO1346" s="2"/>
      <c r="AP1346" s="2"/>
      <c r="AQ1346" s="2"/>
      <c r="AR1346" s="2"/>
      <c r="AS1346" s="2"/>
      <c r="AT1346" s="2"/>
      <c r="AU1346" s="2"/>
      <c r="AV1346" s="2"/>
      <c r="AW1346" s="2"/>
      <c r="AX1346" s="2"/>
      <c r="AY1346" s="2"/>
      <c r="AZ1346" s="2"/>
      <c r="BA1346" s="2"/>
      <c r="BB1346" s="2"/>
      <c r="BC1346" s="2"/>
      <c r="BD1346" s="2"/>
      <c r="BE1346" s="2"/>
      <c r="BF1346" s="2"/>
      <c r="BG1346" s="2"/>
      <c r="BH1346" s="2"/>
      <c r="BI1346" s="2"/>
      <c r="BJ1346" s="2"/>
      <c r="BK1346" s="2"/>
      <c r="BL1346" s="2"/>
      <c r="BM1346" s="2"/>
      <c r="BN1346" s="2"/>
      <c r="BO1346" s="2"/>
      <c r="BP1346" s="2"/>
      <c r="BQ1346" s="2"/>
      <c r="BR1346" s="2"/>
      <c r="BS1346" s="2"/>
      <c r="BT1346" s="2"/>
      <c r="BU1346" s="2"/>
      <c r="BV1346" s="2"/>
      <c r="BW1346" s="2"/>
      <c r="BX1346" s="2"/>
      <c r="BY1346" s="2"/>
      <c r="BZ1346" s="2"/>
      <c r="CA1346" s="2"/>
    </row>
    <row r="1347" spans="1:79" x14ac:dyDescent="0.3">
      <c r="A1347" s="2"/>
      <c r="B1347" s="2"/>
      <c r="C1347" s="2"/>
      <c r="D1347" s="2"/>
      <c r="E1347" s="2"/>
      <c r="F1347" s="2"/>
      <c r="G1347" s="2"/>
      <c r="H1347" s="2"/>
      <c r="I1347" s="2"/>
      <c r="J1347" s="2"/>
      <c r="K1347" s="2"/>
      <c r="L1347" s="2"/>
      <c r="M1347" s="2"/>
      <c r="N1347" s="2"/>
      <c r="O1347" s="2"/>
      <c r="P1347" s="2"/>
      <c r="Q1347" s="2"/>
      <c r="R1347" s="2"/>
      <c r="S1347" s="2"/>
      <c r="T1347" s="2"/>
      <c r="U1347" s="2"/>
      <c r="V1347" s="2"/>
      <c r="W1347" s="2"/>
      <c r="X1347" s="2"/>
      <c r="Y1347" s="2"/>
      <c r="Z1347" s="2"/>
      <c r="AA1347" s="2"/>
      <c r="AB1347" s="2"/>
      <c r="AC1347" s="2"/>
      <c r="AD1347" s="2"/>
      <c r="AE1347" s="2"/>
      <c r="AF1347" s="2"/>
      <c r="AG1347" s="2"/>
      <c r="AH1347" s="2"/>
      <c r="AI1347" s="2"/>
      <c r="AJ1347" s="2"/>
      <c r="AK1347" s="2"/>
      <c r="AL1347" s="2"/>
      <c r="AM1347" s="2"/>
      <c r="AN1347" s="2"/>
      <c r="AO1347" s="2"/>
      <c r="AP1347" s="2"/>
      <c r="AQ1347" s="2"/>
      <c r="AR1347" s="2"/>
      <c r="AS1347" s="2"/>
      <c r="AT1347" s="2"/>
      <c r="AU1347" s="2"/>
      <c r="AV1347" s="2"/>
      <c r="AW1347" s="2"/>
      <c r="AX1347" s="2"/>
      <c r="AY1347" s="2"/>
      <c r="AZ1347" s="2"/>
      <c r="BA1347" s="2"/>
      <c r="BB1347" s="2"/>
      <c r="BC1347" s="2"/>
      <c r="BD1347" s="2"/>
      <c r="BE1347" s="2"/>
      <c r="BF1347" s="2"/>
      <c r="BG1347" s="2"/>
      <c r="BH1347" s="2"/>
      <c r="BI1347" s="2"/>
      <c r="BJ1347" s="2"/>
      <c r="BK1347" s="2"/>
      <c r="BL1347" s="2"/>
      <c r="BM1347" s="2"/>
      <c r="BN1347" s="2"/>
      <c r="BO1347" s="2"/>
      <c r="BP1347" s="2"/>
      <c r="BQ1347" s="2"/>
      <c r="BR1347" s="2"/>
      <c r="BS1347" s="2"/>
      <c r="BT1347" s="2"/>
      <c r="BU1347" s="2"/>
      <c r="BV1347" s="2"/>
      <c r="BW1347" s="2"/>
      <c r="BX1347" s="2"/>
      <c r="BY1347" s="2"/>
      <c r="BZ1347" s="2"/>
      <c r="CA1347" s="2"/>
    </row>
    <row r="1348" spans="1:79" x14ac:dyDescent="0.3">
      <c r="A1348" s="2"/>
      <c r="B1348" s="2"/>
      <c r="C1348" s="2"/>
      <c r="D1348" s="2"/>
      <c r="E1348" s="2"/>
      <c r="F1348" s="2"/>
      <c r="G1348" s="2"/>
      <c r="H1348" s="2"/>
      <c r="I1348" s="2"/>
      <c r="J1348" s="2"/>
      <c r="K1348" s="2"/>
      <c r="L1348" s="2"/>
      <c r="M1348" s="2"/>
      <c r="N1348" s="2"/>
      <c r="O1348" s="2"/>
      <c r="P1348" s="2"/>
      <c r="Q1348" s="2"/>
      <c r="R1348" s="2"/>
      <c r="S1348" s="2"/>
      <c r="T1348" s="2"/>
      <c r="U1348" s="2"/>
      <c r="V1348" s="2"/>
      <c r="W1348" s="2"/>
      <c r="X1348" s="2"/>
      <c r="Y1348" s="2"/>
      <c r="Z1348" s="2"/>
      <c r="AA1348" s="2"/>
      <c r="AB1348" s="2"/>
      <c r="AC1348" s="2"/>
      <c r="AD1348" s="2"/>
      <c r="AE1348" s="2"/>
      <c r="AF1348" s="2"/>
      <c r="AG1348" s="2"/>
      <c r="AH1348" s="2"/>
      <c r="AI1348" s="2"/>
      <c r="AJ1348" s="2"/>
      <c r="AK1348" s="2"/>
      <c r="AL1348" s="2"/>
      <c r="AM1348" s="2"/>
      <c r="AN1348" s="2"/>
      <c r="AO1348" s="2"/>
      <c r="AP1348" s="2"/>
      <c r="AQ1348" s="2"/>
      <c r="AR1348" s="2"/>
      <c r="AS1348" s="2"/>
      <c r="AT1348" s="2"/>
      <c r="AU1348" s="2"/>
      <c r="AV1348" s="2"/>
      <c r="AW1348" s="2"/>
      <c r="AX1348" s="2"/>
      <c r="AY1348" s="2"/>
      <c r="AZ1348" s="2"/>
      <c r="BA1348" s="2"/>
      <c r="BB1348" s="2"/>
      <c r="BC1348" s="2"/>
      <c r="BD1348" s="2"/>
      <c r="BE1348" s="2"/>
      <c r="BF1348" s="2"/>
      <c r="BG1348" s="2"/>
      <c r="BH1348" s="2"/>
      <c r="BI1348" s="2"/>
      <c r="BJ1348" s="2"/>
      <c r="BK1348" s="2"/>
      <c r="BL1348" s="2"/>
      <c r="BM1348" s="2"/>
      <c r="BN1348" s="2"/>
      <c r="BO1348" s="2"/>
      <c r="BP1348" s="2"/>
      <c r="BQ1348" s="2"/>
      <c r="BR1348" s="2"/>
      <c r="BS1348" s="2"/>
      <c r="BT1348" s="2"/>
      <c r="BU1348" s="2"/>
      <c r="BV1348" s="2"/>
      <c r="BW1348" s="2"/>
      <c r="BX1348" s="2"/>
      <c r="BY1348" s="2"/>
      <c r="BZ1348" s="2"/>
      <c r="CA1348" s="2"/>
    </row>
    <row r="1349" spans="1:79" x14ac:dyDescent="0.3">
      <c r="A1349" s="2"/>
      <c r="B1349" s="2"/>
      <c r="C1349" s="2"/>
      <c r="D1349" s="2"/>
      <c r="E1349" s="2"/>
      <c r="F1349" s="2"/>
      <c r="G1349" s="2"/>
      <c r="H1349" s="2"/>
      <c r="I1349" s="2"/>
      <c r="J1349" s="2"/>
      <c r="K1349" s="2"/>
      <c r="L1349" s="2"/>
      <c r="M1349" s="2"/>
      <c r="N1349" s="2"/>
      <c r="O1349" s="2"/>
      <c r="P1349" s="2"/>
      <c r="Q1349" s="2"/>
      <c r="R1349" s="2"/>
      <c r="S1349" s="2"/>
      <c r="T1349" s="2"/>
      <c r="U1349" s="2"/>
      <c r="V1349" s="2"/>
      <c r="W1349" s="2"/>
      <c r="X1349" s="2"/>
      <c r="Y1349" s="2"/>
      <c r="Z1349" s="2"/>
      <c r="AA1349" s="2"/>
      <c r="AB1349" s="2"/>
      <c r="AC1349" s="2"/>
      <c r="AD1349" s="2"/>
      <c r="AE1349" s="2"/>
      <c r="AF1349" s="2"/>
      <c r="AG1349" s="2"/>
      <c r="AH1349" s="2"/>
      <c r="AI1349" s="2"/>
      <c r="AJ1349" s="2"/>
      <c r="AK1349" s="2"/>
      <c r="AL1349" s="2"/>
      <c r="AM1349" s="2"/>
      <c r="AN1349" s="2"/>
      <c r="AO1349" s="2"/>
      <c r="AP1349" s="2"/>
      <c r="AQ1349" s="2"/>
      <c r="AR1349" s="2"/>
      <c r="AS1349" s="2"/>
      <c r="AT1349" s="2"/>
      <c r="AU1349" s="2"/>
      <c r="AV1349" s="2"/>
      <c r="AW1349" s="2"/>
      <c r="AX1349" s="2"/>
      <c r="AY1349" s="2"/>
      <c r="AZ1349" s="2"/>
      <c r="BA1349" s="2"/>
      <c r="BB1349" s="2"/>
      <c r="BC1349" s="2"/>
      <c r="BD1349" s="2"/>
      <c r="BE1349" s="2"/>
      <c r="BF1349" s="2"/>
      <c r="BG1349" s="2"/>
      <c r="BH1349" s="2"/>
      <c r="BI1349" s="2"/>
      <c r="BJ1349" s="2"/>
      <c r="BK1349" s="2"/>
      <c r="BL1349" s="2"/>
      <c r="BM1349" s="2"/>
      <c r="BN1349" s="2"/>
      <c r="BO1349" s="2"/>
      <c r="BP1349" s="2"/>
      <c r="BQ1349" s="2"/>
      <c r="BR1349" s="2"/>
      <c r="BS1349" s="2"/>
      <c r="BT1349" s="2"/>
      <c r="BU1349" s="2"/>
      <c r="BV1349" s="2"/>
      <c r="BW1349" s="2"/>
      <c r="BX1349" s="2"/>
      <c r="BY1349" s="2"/>
      <c r="BZ1349" s="2"/>
      <c r="CA1349" s="2"/>
    </row>
    <row r="1350" spans="1:79" x14ac:dyDescent="0.3">
      <c r="A1350" s="2"/>
      <c r="B1350" s="2"/>
      <c r="C1350" s="2"/>
      <c r="D1350" s="2"/>
      <c r="E1350" s="2"/>
      <c r="F1350" s="2"/>
      <c r="G1350" s="2"/>
      <c r="H1350" s="2"/>
      <c r="I1350" s="2"/>
      <c r="J1350" s="2"/>
      <c r="K1350" s="2"/>
      <c r="L1350" s="2"/>
      <c r="M1350" s="2"/>
      <c r="N1350" s="2"/>
      <c r="O1350" s="2"/>
      <c r="P1350" s="2"/>
      <c r="Q1350" s="2"/>
      <c r="R1350" s="2"/>
      <c r="S1350" s="2"/>
      <c r="T1350" s="2"/>
      <c r="U1350" s="2"/>
      <c r="V1350" s="2"/>
      <c r="W1350" s="2"/>
      <c r="X1350" s="2"/>
      <c r="Y1350" s="2"/>
      <c r="Z1350" s="2"/>
      <c r="AA1350" s="2"/>
      <c r="AB1350" s="2"/>
      <c r="AC1350" s="2"/>
      <c r="AD1350" s="2"/>
      <c r="AE1350" s="2"/>
      <c r="AF1350" s="2"/>
      <c r="AG1350" s="2"/>
      <c r="AH1350" s="2"/>
      <c r="AI1350" s="2"/>
      <c r="AJ1350" s="2"/>
      <c r="AK1350" s="2"/>
      <c r="AL1350" s="2"/>
      <c r="AM1350" s="2"/>
      <c r="AN1350" s="2"/>
      <c r="AO1350" s="2"/>
      <c r="AP1350" s="2"/>
      <c r="AQ1350" s="2"/>
      <c r="AR1350" s="2"/>
      <c r="AS1350" s="2"/>
      <c r="AT1350" s="2"/>
      <c r="AU1350" s="2"/>
      <c r="AV1350" s="2"/>
      <c r="AW1350" s="2"/>
      <c r="AX1350" s="2"/>
      <c r="AY1350" s="2"/>
      <c r="AZ1350" s="2"/>
      <c r="BA1350" s="2"/>
      <c r="BB1350" s="2"/>
      <c r="BC1350" s="2"/>
      <c r="BD1350" s="2"/>
      <c r="BE1350" s="2"/>
      <c r="BF1350" s="2"/>
      <c r="BG1350" s="2"/>
      <c r="BH1350" s="2"/>
      <c r="BI1350" s="2"/>
      <c r="BJ1350" s="2"/>
      <c r="BK1350" s="2"/>
      <c r="BL1350" s="2"/>
      <c r="BM1350" s="2"/>
      <c r="BN1350" s="2"/>
      <c r="BO1350" s="2"/>
      <c r="BP1350" s="2"/>
      <c r="BQ1350" s="2"/>
      <c r="BR1350" s="2"/>
      <c r="BS1350" s="2"/>
      <c r="BT1350" s="2"/>
      <c r="BU1350" s="2"/>
      <c r="BV1350" s="2"/>
      <c r="BW1350" s="2"/>
      <c r="BX1350" s="2"/>
      <c r="BY1350" s="2"/>
      <c r="BZ1350" s="2"/>
      <c r="CA1350" s="2"/>
    </row>
    <row r="1351" spans="1:79" x14ac:dyDescent="0.3">
      <c r="A1351" s="2"/>
      <c r="B1351" s="2"/>
      <c r="C1351" s="2"/>
      <c r="D1351" s="2"/>
      <c r="E1351" s="2"/>
      <c r="F1351" s="2"/>
      <c r="G1351" s="2"/>
      <c r="H1351" s="2"/>
      <c r="I1351" s="2"/>
      <c r="J1351" s="2"/>
      <c r="K1351" s="2"/>
      <c r="L1351" s="2"/>
      <c r="M1351" s="2"/>
      <c r="N1351" s="2"/>
      <c r="O1351" s="2"/>
      <c r="P1351" s="2"/>
      <c r="Q1351" s="2"/>
      <c r="R1351" s="2"/>
      <c r="S1351" s="2"/>
      <c r="T1351" s="2"/>
      <c r="U1351" s="2"/>
      <c r="V1351" s="2"/>
      <c r="W1351" s="2"/>
      <c r="X1351" s="2"/>
      <c r="Y1351" s="2"/>
      <c r="Z1351" s="2"/>
      <c r="AA1351" s="2"/>
      <c r="AB1351" s="2"/>
      <c r="AC1351" s="2"/>
      <c r="AD1351" s="2"/>
      <c r="AE1351" s="2"/>
      <c r="AF1351" s="2"/>
      <c r="AG1351" s="2"/>
      <c r="AH1351" s="2"/>
      <c r="AI1351" s="2"/>
      <c r="AJ1351" s="2"/>
      <c r="AK1351" s="2"/>
      <c r="AL1351" s="2"/>
      <c r="AM1351" s="2"/>
      <c r="AN1351" s="2"/>
      <c r="AO1351" s="2"/>
      <c r="AP1351" s="2"/>
      <c r="AQ1351" s="2"/>
      <c r="AR1351" s="2"/>
      <c r="AS1351" s="2"/>
      <c r="AT1351" s="2"/>
      <c r="AU1351" s="2"/>
      <c r="AV1351" s="2"/>
      <c r="AW1351" s="2"/>
      <c r="AX1351" s="2"/>
      <c r="AY1351" s="2"/>
      <c r="AZ1351" s="2"/>
      <c r="BA1351" s="2"/>
      <c r="BB1351" s="2"/>
      <c r="BC1351" s="2"/>
      <c r="BD1351" s="2"/>
      <c r="BE1351" s="2"/>
      <c r="BF1351" s="2"/>
      <c r="BG1351" s="2"/>
      <c r="BH1351" s="2"/>
      <c r="BI1351" s="2"/>
      <c r="BJ1351" s="2"/>
      <c r="BK1351" s="2"/>
      <c r="BL1351" s="2"/>
      <c r="BM1351" s="2"/>
      <c r="BN1351" s="2"/>
      <c r="BO1351" s="2"/>
      <c r="BP1351" s="2"/>
      <c r="BQ1351" s="2"/>
      <c r="BR1351" s="2"/>
      <c r="BS1351" s="2"/>
      <c r="BT1351" s="2"/>
      <c r="BU1351" s="2"/>
      <c r="BV1351" s="2"/>
      <c r="BW1351" s="2"/>
      <c r="BX1351" s="2"/>
      <c r="BY1351" s="2"/>
      <c r="BZ1351" s="2"/>
      <c r="CA1351" s="2"/>
    </row>
    <row r="1352" spans="1:79" x14ac:dyDescent="0.3">
      <c r="A1352" s="2"/>
      <c r="B1352" s="2"/>
      <c r="C1352" s="2"/>
      <c r="D1352" s="2"/>
      <c r="E1352" s="2"/>
      <c r="F1352" s="2"/>
      <c r="G1352" s="2"/>
      <c r="H1352" s="2"/>
      <c r="I1352" s="2"/>
      <c r="J1352" s="2"/>
      <c r="K1352" s="2"/>
      <c r="L1352" s="2"/>
      <c r="M1352" s="2"/>
      <c r="N1352" s="2"/>
      <c r="O1352" s="2"/>
      <c r="P1352" s="2"/>
      <c r="Q1352" s="2"/>
      <c r="R1352" s="2"/>
      <c r="S1352" s="2"/>
      <c r="T1352" s="2"/>
      <c r="U1352" s="2"/>
      <c r="V1352" s="2"/>
      <c r="W1352" s="2"/>
      <c r="X1352" s="2"/>
      <c r="Y1352" s="2"/>
      <c r="Z1352" s="2"/>
      <c r="AA1352" s="2"/>
      <c r="AB1352" s="2"/>
      <c r="AC1352" s="2"/>
      <c r="AD1352" s="2"/>
      <c r="AE1352" s="2"/>
      <c r="AF1352" s="2"/>
      <c r="AG1352" s="2"/>
      <c r="AH1352" s="2"/>
      <c r="AI1352" s="2"/>
      <c r="AJ1352" s="2"/>
      <c r="AK1352" s="2"/>
      <c r="AL1352" s="2"/>
      <c r="AM1352" s="2"/>
      <c r="AN1352" s="2"/>
      <c r="AO1352" s="2"/>
      <c r="AP1352" s="2"/>
      <c r="AQ1352" s="2"/>
      <c r="AR1352" s="2"/>
      <c r="AS1352" s="2"/>
      <c r="AT1352" s="2"/>
      <c r="AU1352" s="2"/>
      <c r="AV1352" s="2"/>
      <c r="AW1352" s="2"/>
      <c r="AX1352" s="2"/>
      <c r="AY1352" s="2"/>
      <c r="AZ1352" s="2"/>
      <c r="BA1352" s="2"/>
      <c r="BB1352" s="2"/>
      <c r="BC1352" s="2"/>
      <c r="BD1352" s="2"/>
      <c r="BE1352" s="2"/>
      <c r="BF1352" s="2"/>
      <c r="BG1352" s="2"/>
      <c r="BH1352" s="2"/>
      <c r="BI1352" s="2"/>
      <c r="BJ1352" s="2"/>
      <c r="BK1352" s="2"/>
      <c r="BL1352" s="2"/>
      <c r="BM1352" s="2"/>
      <c r="BN1352" s="2"/>
      <c r="BO1352" s="2"/>
      <c r="BP1352" s="2"/>
      <c r="BQ1352" s="2"/>
      <c r="BR1352" s="2"/>
      <c r="BS1352" s="2"/>
      <c r="BT1352" s="2"/>
      <c r="BU1352" s="2"/>
      <c r="BV1352" s="2"/>
      <c r="BW1352" s="2"/>
      <c r="BX1352" s="2"/>
      <c r="BY1352" s="2"/>
      <c r="BZ1352" s="2"/>
      <c r="CA1352" s="2"/>
    </row>
    <row r="1353" spans="1:79" x14ac:dyDescent="0.3">
      <c r="A1353" s="2"/>
      <c r="B1353" s="2"/>
      <c r="C1353" s="2"/>
      <c r="D1353" s="2"/>
      <c r="E1353" s="2"/>
      <c r="F1353" s="2"/>
      <c r="G1353" s="2"/>
      <c r="H1353" s="2"/>
      <c r="I1353" s="2"/>
      <c r="J1353" s="2"/>
      <c r="K1353" s="2"/>
      <c r="L1353" s="2"/>
      <c r="M1353" s="2"/>
      <c r="N1353" s="2"/>
      <c r="O1353" s="2"/>
      <c r="P1353" s="2"/>
      <c r="Q1353" s="2"/>
      <c r="R1353" s="2"/>
      <c r="S1353" s="2"/>
      <c r="T1353" s="2"/>
      <c r="U1353" s="2"/>
      <c r="V1353" s="2"/>
      <c r="W1353" s="2"/>
      <c r="X1353" s="2"/>
      <c r="Y1353" s="2"/>
      <c r="Z1353" s="2"/>
      <c r="AA1353" s="2"/>
      <c r="AB1353" s="2"/>
      <c r="AC1353" s="2"/>
      <c r="AD1353" s="2"/>
      <c r="AE1353" s="2"/>
      <c r="AF1353" s="2"/>
      <c r="AG1353" s="2"/>
      <c r="AH1353" s="2"/>
      <c r="AI1353" s="2"/>
      <c r="AJ1353" s="2"/>
      <c r="AK1353" s="2"/>
      <c r="AL1353" s="2"/>
      <c r="AM1353" s="2"/>
      <c r="AN1353" s="2"/>
      <c r="AO1353" s="2"/>
      <c r="AP1353" s="2"/>
      <c r="AQ1353" s="2"/>
      <c r="AR1353" s="2"/>
      <c r="AS1353" s="2"/>
      <c r="AT1353" s="2"/>
      <c r="AU1353" s="2"/>
      <c r="AV1353" s="2"/>
      <c r="AW1353" s="2"/>
      <c r="AX1353" s="2"/>
      <c r="AY1353" s="2"/>
      <c r="AZ1353" s="2"/>
      <c r="BA1353" s="2"/>
      <c r="BB1353" s="2"/>
      <c r="BC1353" s="2"/>
      <c r="BD1353" s="2"/>
      <c r="BE1353" s="2"/>
      <c r="BF1353" s="2"/>
      <c r="BG1353" s="2"/>
      <c r="BH1353" s="2"/>
      <c r="BI1353" s="2"/>
      <c r="BJ1353" s="2"/>
      <c r="BK1353" s="2"/>
      <c r="BL1353" s="2"/>
      <c r="BM1353" s="2"/>
      <c r="BN1353" s="2"/>
      <c r="BO1353" s="2"/>
      <c r="BP1353" s="2"/>
      <c r="BQ1353" s="2"/>
      <c r="BR1353" s="2"/>
      <c r="BS1353" s="2"/>
      <c r="BT1353" s="2"/>
      <c r="BU1353" s="2"/>
      <c r="BV1353" s="2"/>
      <c r="BW1353" s="2"/>
      <c r="BX1353" s="2"/>
      <c r="BY1353" s="2"/>
      <c r="BZ1353" s="2"/>
      <c r="CA1353" s="2"/>
    </row>
    <row r="1354" spans="1:79" x14ac:dyDescent="0.3">
      <c r="A1354" s="2"/>
      <c r="B1354" s="2"/>
      <c r="C1354" s="2"/>
      <c r="D1354" s="2"/>
      <c r="E1354" s="2"/>
      <c r="F1354" s="2"/>
      <c r="G1354" s="2"/>
      <c r="H1354" s="2"/>
      <c r="I1354" s="2"/>
      <c r="J1354" s="2"/>
      <c r="K1354" s="2"/>
      <c r="L1354" s="2"/>
      <c r="M1354" s="2"/>
      <c r="N1354" s="2"/>
      <c r="O1354" s="2"/>
      <c r="P1354" s="2"/>
      <c r="Q1354" s="2"/>
      <c r="R1354" s="2"/>
      <c r="S1354" s="2"/>
      <c r="T1354" s="2"/>
      <c r="U1354" s="2"/>
      <c r="V1354" s="2"/>
      <c r="W1354" s="2"/>
      <c r="X1354" s="2"/>
      <c r="Y1354" s="2"/>
      <c r="Z1354" s="2"/>
      <c r="AA1354" s="2"/>
      <c r="AB1354" s="2"/>
      <c r="AC1354" s="2"/>
      <c r="AD1354" s="2"/>
      <c r="AE1354" s="2"/>
      <c r="AF1354" s="2"/>
      <c r="AG1354" s="2"/>
      <c r="AH1354" s="2"/>
      <c r="AI1354" s="2"/>
      <c r="AJ1354" s="2"/>
      <c r="AK1354" s="2"/>
      <c r="AL1354" s="2"/>
      <c r="AM1354" s="2"/>
      <c r="AN1354" s="2"/>
      <c r="AO1354" s="2"/>
      <c r="AP1354" s="2"/>
      <c r="AQ1354" s="2"/>
      <c r="AR1354" s="2"/>
      <c r="AS1354" s="2"/>
      <c r="AT1354" s="2"/>
      <c r="AU1354" s="2"/>
      <c r="AV1354" s="2"/>
      <c r="AW1354" s="2"/>
      <c r="AX1354" s="2"/>
      <c r="AY1354" s="2"/>
      <c r="AZ1354" s="2"/>
      <c r="BA1354" s="2"/>
      <c r="BB1354" s="2"/>
      <c r="BC1354" s="2"/>
      <c r="BD1354" s="2"/>
      <c r="BE1354" s="2"/>
      <c r="BF1354" s="2"/>
      <c r="BG1354" s="2"/>
      <c r="BH1354" s="2"/>
      <c r="BI1354" s="2"/>
      <c r="BJ1354" s="2"/>
      <c r="BK1354" s="2"/>
      <c r="BL1354" s="2"/>
      <c r="BM1354" s="2"/>
      <c r="BN1354" s="2"/>
      <c r="BO1354" s="2"/>
      <c r="BP1354" s="2"/>
      <c r="BQ1354" s="2"/>
      <c r="BR1354" s="2"/>
      <c r="BS1354" s="2"/>
      <c r="BT1354" s="2"/>
      <c r="BU1354" s="2"/>
      <c r="BV1354" s="2"/>
      <c r="BW1354" s="2"/>
      <c r="BX1354" s="2"/>
      <c r="BY1354" s="2"/>
      <c r="BZ1354" s="2"/>
      <c r="CA1354" s="2"/>
    </row>
    <row r="1355" spans="1:79" x14ac:dyDescent="0.3">
      <c r="A1355" s="2"/>
      <c r="B1355" s="2"/>
      <c r="C1355" s="2"/>
      <c r="D1355" s="2"/>
      <c r="E1355" s="2"/>
      <c r="F1355" s="2"/>
      <c r="G1355" s="2"/>
      <c r="H1355" s="2"/>
      <c r="I1355" s="2"/>
      <c r="J1355" s="2"/>
      <c r="K1355" s="2"/>
      <c r="L1355" s="2"/>
      <c r="M1355" s="2"/>
      <c r="N1355" s="2"/>
      <c r="O1355" s="2"/>
      <c r="P1355" s="2"/>
      <c r="Q1355" s="2"/>
      <c r="R1355" s="2"/>
      <c r="S1355" s="2"/>
      <c r="T1355" s="2"/>
      <c r="U1355" s="2"/>
      <c r="V1355" s="2"/>
      <c r="W1355" s="2"/>
      <c r="X1355" s="2"/>
      <c r="Y1355" s="2"/>
      <c r="Z1355" s="2"/>
      <c r="AA1355" s="2"/>
      <c r="AB1355" s="2"/>
      <c r="AC1355" s="2"/>
      <c r="AD1355" s="2"/>
      <c r="AE1355" s="2"/>
      <c r="AF1355" s="2"/>
      <c r="AG1355" s="2"/>
      <c r="AH1355" s="2"/>
      <c r="AI1355" s="2"/>
      <c r="AJ1355" s="2"/>
      <c r="AK1355" s="2"/>
      <c r="AL1355" s="2"/>
      <c r="AM1355" s="2"/>
      <c r="AN1355" s="2"/>
      <c r="AO1355" s="2"/>
      <c r="AP1355" s="2"/>
      <c r="AQ1355" s="2"/>
      <c r="AR1355" s="2"/>
      <c r="AS1355" s="2"/>
      <c r="AT1355" s="2"/>
      <c r="AU1355" s="2"/>
      <c r="AV1355" s="2"/>
      <c r="AW1355" s="2"/>
      <c r="AX1355" s="2"/>
      <c r="AY1355" s="2"/>
      <c r="AZ1355" s="2"/>
      <c r="BA1355" s="2"/>
      <c r="BB1355" s="2"/>
      <c r="BC1355" s="2"/>
      <c r="BD1355" s="2"/>
      <c r="BE1355" s="2"/>
      <c r="BF1355" s="2"/>
      <c r="BG1355" s="2"/>
      <c r="BH1355" s="2"/>
      <c r="BI1355" s="2"/>
      <c r="BJ1355" s="2"/>
      <c r="BK1355" s="2"/>
      <c r="BL1355" s="2"/>
      <c r="BM1355" s="2"/>
      <c r="BN1355" s="2"/>
      <c r="BO1355" s="2"/>
      <c r="BP1355" s="2"/>
      <c r="BQ1355" s="2"/>
      <c r="BR1355" s="2"/>
      <c r="BS1355" s="2"/>
      <c r="BT1355" s="2"/>
      <c r="BU1355" s="2"/>
      <c r="BV1355" s="2"/>
      <c r="BW1355" s="2"/>
      <c r="BX1355" s="2"/>
      <c r="BY1355" s="2"/>
      <c r="BZ1355" s="2"/>
      <c r="CA1355" s="2"/>
    </row>
    <row r="1356" spans="1:79" x14ac:dyDescent="0.3">
      <c r="A1356" s="2"/>
      <c r="B1356" s="2"/>
      <c r="C1356" s="2"/>
      <c r="D1356" s="2"/>
      <c r="E1356" s="2"/>
      <c r="F1356" s="2"/>
      <c r="G1356" s="2"/>
      <c r="H1356" s="2"/>
      <c r="I1356" s="2"/>
      <c r="J1356" s="2"/>
      <c r="K1356" s="2"/>
      <c r="L1356" s="2"/>
      <c r="M1356" s="2"/>
      <c r="N1356" s="2"/>
      <c r="O1356" s="2"/>
      <c r="P1356" s="2"/>
      <c r="Q1356" s="2"/>
      <c r="R1356" s="2"/>
      <c r="S1356" s="2"/>
      <c r="T1356" s="2"/>
      <c r="U1356" s="2"/>
      <c r="V1356" s="2"/>
      <c r="W1356" s="2"/>
      <c r="X1356" s="2"/>
      <c r="Y1356" s="2"/>
      <c r="Z1356" s="2"/>
      <c r="AA1356" s="2"/>
      <c r="AB1356" s="2"/>
      <c r="AC1356" s="2"/>
      <c r="AD1356" s="2"/>
      <c r="AE1356" s="2"/>
      <c r="AF1356" s="2"/>
      <c r="AG1356" s="2"/>
      <c r="AH1356" s="2"/>
      <c r="AI1356" s="2"/>
      <c r="AJ1356" s="2"/>
      <c r="AK1356" s="2"/>
      <c r="AL1356" s="2"/>
      <c r="AM1356" s="2"/>
      <c r="AN1356" s="2"/>
      <c r="AO1356" s="2"/>
      <c r="AP1356" s="2"/>
      <c r="AQ1356" s="2"/>
      <c r="AR1356" s="2"/>
      <c r="AS1356" s="2"/>
      <c r="AT1356" s="2"/>
      <c r="AU1356" s="2"/>
      <c r="AV1356" s="2"/>
      <c r="AW1356" s="2"/>
      <c r="AX1356" s="2"/>
      <c r="AY1356" s="2"/>
      <c r="AZ1356" s="2"/>
      <c r="BA1356" s="2"/>
      <c r="BB1356" s="2"/>
      <c r="BC1356" s="2"/>
      <c r="BD1356" s="2"/>
      <c r="BE1356" s="2"/>
      <c r="BF1356" s="2"/>
      <c r="BG1356" s="2"/>
      <c r="BH1356" s="2"/>
      <c r="BI1356" s="2"/>
      <c r="BJ1356" s="2"/>
      <c r="BK1356" s="2"/>
      <c r="BL1356" s="2"/>
      <c r="BM1356" s="2"/>
      <c r="BN1356" s="2"/>
      <c r="BO1356" s="2"/>
      <c r="BP1356" s="2"/>
      <c r="BQ1356" s="2"/>
      <c r="BR1356" s="2"/>
      <c r="BS1356" s="2"/>
      <c r="BT1356" s="2"/>
      <c r="BU1356" s="2"/>
      <c r="BV1356" s="2"/>
      <c r="BW1356" s="2"/>
      <c r="BX1356" s="2"/>
      <c r="BY1356" s="2"/>
      <c r="BZ1356" s="2"/>
      <c r="CA1356" s="2"/>
    </row>
    <row r="1357" spans="1:79" x14ac:dyDescent="0.3">
      <c r="A1357" s="2"/>
      <c r="B1357" s="2"/>
      <c r="C1357" s="2"/>
      <c r="D1357" s="2"/>
      <c r="E1357" s="2"/>
      <c r="F1357" s="2"/>
      <c r="G1357" s="2"/>
      <c r="H1357" s="2"/>
      <c r="I1357" s="2"/>
      <c r="J1357" s="2"/>
      <c r="K1357" s="2"/>
      <c r="L1357" s="2"/>
      <c r="M1357" s="2"/>
      <c r="N1357" s="2"/>
      <c r="O1357" s="2"/>
      <c r="P1357" s="2"/>
      <c r="Q1357" s="2"/>
      <c r="R1357" s="2"/>
      <c r="S1357" s="2"/>
      <c r="T1357" s="2"/>
      <c r="U1357" s="2"/>
      <c r="V1357" s="2"/>
      <c r="W1357" s="2"/>
      <c r="X1357" s="2"/>
      <c r="Y1357" s="2"/>
      <c r="Z1357" s="2"/>
      <c r="AA1357" s="2"/>
      <c r="AB1357" s="2"/>
      <c r="AC1357" s="2"/>
      <c r="AD1357" s="2"/>
      <c r="AE1357" s="2"/>
      <c r="AF1357" s="2"/>
      <c r="AG1357" s="2"/>
      <c r="AH1357" s="2"/>
      <c r="AI1357" s="2"/>
      <c r="AJ1357" s="2"/>
      <c r="AK1357" s="2"/>
      <c r="AL1357" s="2"/>
      <c r="AM1357" s="2"/>
      <c r="AN1357" s="2"/>
      <c r="AO1357" s="2"/>
      <c r="AP1357" s="2"/>
      <c r="AQ1357" s="2"/>
      <c r="AR1357" s="2"/>
      <c r="AS1357" s="2"/>
      <c r="AT1357" s="2"/>
      <c r="AU1357" s="2"/>
      <c r="AV1357" s="2"/>
      <c r="AW1357" s="2"/>
      <c r="AX1357" s="2"/>
      <c r="AY1357" s="2"/>
      <c r="AZ1357" s="2"/>
      <c r="BA1357" s="2"/>
      <c r="BB1357" s="2"/>
      <c r="BC1357" s="2"/>
      <c r="BD1357" s="2"/>
      <c r="BE1357" s="2"/>
      <c r="BF1357" s="2"/>
      <c r="BG1357" s="2"/>
      <c r="BH1357" s="2"/>
      <c r="BI1357" s="2"/>
      <c r="BJ1357" s="2"/>
      <c r="BK1357" s="2"/>
      <c r="BL1357" s="2"/>
      <c r="BM1357" s="2"/>
      <c r="BN1357" s="2"/>
      <c r="BO1357" s="2"/>
      <c r="BP1357" s="2"/>
      <c r="BQ1357" s="2"/>
      <c r="BR1357" s="2"/>
      <c r="BS1357" s="2"/>
      <c r="BT1357" s="2"/>
      <c r="BU1357" s="2"/>
      <c r="BV1357" s="2"/>
      <c r="BW1357" s="2"/>
      <c r="BX1357" s="2"/>
      <c r="BY1357" s="2"/>
      <c r="BZ1357" s="2"/>
      <c r="CA1357" s="2"/>
    </row>
    <row r="1358" spans="1:79" x14ac:dyDescent="0.3">
      <c r="A1358" s="2"/>
      <c r="B1358" s="2"/>
      <c r="C1358" s="2"/>
      <c r="D1358" s="2"/>
      <c r="E1358" s="2"/>
      <c r="F1358" s="2"/>
      <c r="G1358" s="2"/>
      <c r="H1358" s="2"/>
      <c r="I1358" s="2"/>
      <c r="J1358" s="2"/>
      <c r="K1358" s="2"/>
      <c r="L1358" s="2"/>
      <c r="M1358" s="2"/>
      <c r="N1358" s="2"/>
      <c r="O1358" s="2"/>
      <c r="P1358" s="2"/>
      <c r="Q1358" s="2"/>
      <c r="R1358" s="2"/>
      <c r="S1358" s="2"/>
      <c r="T1358" s="2"/>
      <c r="U1358" s="2"/>
      <c r="V1358" s="2"/>
      <c r="W1358" s="2"/>
      <c r="X1358" s="2"/>
      <c r="Y1358" s="2"/>
      <c r="Z1358" s="2"/>
      <c r="AA1358" s="2"/>
      <c r="AB1358" s="2"/>
      <c r="AC1358" s="2"/>
      <c r="AD1358" s="2"/>
      <c r="AE1358" s="2"/>
      <c r="AF1358" s="2"/>
      <c r="AG1358" s="2"/>
      <c r="AH1358" s="2"/>
      <c r="AI1358" s="2"/>
      <c r="AJ1358" s="2"/>
      <c r="AK1358" s="2"/>
      <c r="AL1358" s="2"/>
      <c r="AM1358" s="2"/>
      <c r="AN1358" s="2"/>
      <c r="AO1358" s="2"/>
      <c r="AP1358" s="2"/>
      <c r="AQ1358" s="2"/>
      <c r="AR1358" s="2"/>
      <c r="AS1358" s="2"/>
      <c r="AT1358" s="2"/>
      <c r="AU1358" s="2"/>
      <c r="AV1358" s="2"/>
      <c r="AW1358" s="2"/>
      <c r="AX1358" s="2"/>
      <c r="AY1358" s="2"/>
      <c r="AZ1358" s="2"/>
      <c r="BA1358" s="2"/>
      <c r="BB1358" s="2"/>
      <c r="BC1358" s="2"/>
      <c r="BD1358" s="2"/>
      <c r="BE1358" s="2"/>
      <c r="BF1358" s="2"/>
      <c r="BG1358" s="2"/>
      <c r="BH1358" s="2"/>
      <c r="BI1358" s="2"/>
      <c r="BJ1358" s="2"/>
      <c r="BK1358" s="2"/>
      <c r="BL1358" s="2"/>
      <c r="BM1358" s="2"/>
      <c r="BN1358" s="2"/>
      <c r="BO1358" s="2"/>
      <c r="BP1358" s="2"/>
      <c r="BQ1358" s="2"/>
      <c r="BR1358" s="2"/>
      <c r="BS1358" s="2"/>
      <c r="BT1358" s="2"/>
      <c r="BU1358" s="2"/>
      <c r="BV1358" s="2"/>
      <c r="BW1358" s="2"/>
      <c r="BX1358" s="2"/>
      <c r="BY1358" s="2"/>
      <c r="BZ1358" s="2"/>
      <c r="CA1358" s="2"/>
    </row>
    <row r="1359" spans="1:79" x14ac:dyDescent="0.3">
      <c r="A1359" s="2"/>
      <c r="B1359" s="2"/>
      <c r="C1359" s="2"/>
      <c r="D1359" s="2"/>
      <c r="E1359" s="2"/>
      <c r="F1359" s="2"/>
      <c r="G1359" s="2"/>
      <c r="H1359" s="2"/>
      <c r="I1359" s="2"/>
      <c r="J1359" s="2"/>
      <c r="K1359" s="2"/>
      <c r="L1359" s="2"/>
      <c r="M1359" s="2"/>
      <c r="N1359" s="2"/>
      <c r="O1359" s="2"/>
      <c r="P1359" s="2"/>
      <c r="Q1359" s="2"/>
      <c r="R1359" s="2"/>
      <c r="S1359" s="2"/>
      <c r="T1359" s="2"/>
      <c r="U1359" s="2"/>
      <c r="V1359" s="2"/>
      <c r="W1359" s="2"/>
      <c r="X1359" s="2"/>
      <c r="Y1359" s="2"/>
      <c r="Z1359" s="2"/>
      <c r="AA1359" s="2"/>
      <c r="AB1359" s="2"/>
      <c r="AC1359" s="2"/>
      <c r="AD1359" s="2"/>
      <c r="AE1359" s="2"/>
      <c r="AF1359" s="2"/>
      <c r="AG1359" s="2"/>
      <c r="AH1359" s="2"/>
      <c r="AI1359" s="2"/>
      <c r="AJ1359" s="2"/>
      <c r="AK1359" s="2"/>
      <c r="AL1359" s="2"/>
      <c r="AM1359" s="2"/>
      <c r="AN1359" s="2"/>
      <c r="AO1359" s="2"/>
      <c r="AP1359" s="2"/>
      <c r="AQ1359" s="2"/>
      <c r="AR1359" s="2"/>
      <c r="AS1359" s="2"/>
      <c r="AT1359" s="2"/>
      <c r="AU1359" s="2"/>
      <c r="AV1359" s="2"/>
      <c r="AW1359" s="2"/>
      <c r="AX1359" s="2"/>
      <c r="AY1359" s="2"/>
      <c r="AZ1359" s="2"/>
      <c r="BA1359" s="2"/>
      <c r="BB1359" s="2"/>
      <c r="BC1359" s="2"/>
      <c r="BD1359" s="2"/>
      <c r="BE1359" s="2"/>
      <c r="BF1359" s="2"/>
      <c r="BG1359" s="2"/>
      <c r="BH1359" s="2"/>
      <c r="BI1359" s="2"/>
      <c r="BJ1359" s="2"/>
      <c r="BK1359" s="2"/>
      <c r="BL1359" s="2"/>
      <c r="BM1359" s="2"/>
      <c r="BN1359" s="2"/>
      <c r="BO1359" s="2"/>
      <c r="BP1359" s="2"/>
      <c r="BQ1359" s="2"/>
      <c r="BR1359" s="2"/>
      <c r="BS1359" s="2"/>
      <c r="BT1359" s="2"/>
      <c r="BU1359" s="2"/>
      <c r="BV1359" s="2"/>
      <c r="BW1359" s="2"/>
      <c r="BX1359" s="2"/>
      <c r="BY1359" s="2"/>
      <c r="BZ1359" s="2"/>
      <c r="CA1359" s="2"/>
    </row>
    <row r="1360" spans="1:79" x14ac:dyDescent="0.3">
      <c r="A1360" s="2"/>
      <c r="B1360" s="2"/>
      <c r="C1360" s="2"/>
      <c r="D1360" s="2"/>
      <c r="E1360" s="2"/>
      <c r="F1360" s="2"/>
      <c r="G1360" s="2"/>
      <c r="H1360" s="2"/>
      <c r="I1360" s="2"/>
      <c r="J1360" s="2"/>
      <c r="K1360" s="2"/>
      <c r="L1360" s="2"/>
      <c r="M1360" s="2"/>
      <c r="N1360" s="2"/>
      <c r="O1360" s="2"/>
      <c r="P1360" s="2"/>
      <c r="Q1360" s="2"/>
      <c r="R1360" s="2"/>
      <c r="S1360" s="2"/>
      <c r="T1360" s="2"/>
      <c r="U1360" s="2"/>
      <c r="V1360" s="2"/>
      <c r="W1360" s="2"/>
      <c r="X1360" s="2"/>
      <c r="Y1360" s="2"/>
      <c r="Z1360" s="2"/>
      <c r="AA1360" s="2"/>
      <c r="AB1360" s="2"/>
      <c r="AC1360" s="2"/>
      <c r="AD1360" s="2"/>
      <c r="AE1360" s="2"/>
      <c r="AF1360" s="2"/>
      <c r="AG1360" s="2"/>
      <c r="AH1360" s="2"/>
      <c r="AI1360" s="2"/>
      <c r="AJ1360" s="2"/>
      <c r="AK1360" s="2"/>
      <c r="AL1360" s="2"/>
      <c r="AM1360" s="2"/>
      <c r="AN1360" s="2"/>
      <c r="AO1360" s="2"/>
      <c r="AP1360" s="2"/>
      <c r="AQ1360" s="2"/>
      <c r="AR1360" s="2"/>
      <c r="AS1360" s="2"/>
      <c r="AT1360" s="2"/>
      <c r="AU1360" s="2"/>
      <c r="AV1360" s="2"/>
      <c r="AW1360" s="2"/>
      <c r="AX1360" s="2"/>
      <c r="AY1360" s="2"/>
      <c r="AZ1360" s="2"/>
      <c r="BA1360" s="2"/>
      <c r="BB1360" s="2"/>
      <c r="BC1360" s="2"/>
      <c r="BD1360" s="2"/>
      <c r="BE1360" s="2"/>
      <c r="BF1360" s="2"/>
      <c r="BG1360" s="2"/>
      <c r="BH1360" s="2"/>
      <c r="BI1360" s="2"/>
      <c r="BJ1360" s="2"/>
      <c r="BK1360" s="2"/>
      <c r="BL1360" s="2"/>
      <c r="BM1360" s="2"/>
      <c r="BN1360" s="2"/>
      <c r="BO1360" s="2"/>
      <c r="BP1360" s="2"/>
      <c r="BQ1360" s="2"/>
      <c r="BR1360" s="2"/>
      <c r="BS1360" s="2"/>
      <c r="BT1360" s="2"/>
      <c r="BU1360" s="2"/>
      <c r="BV1360" s="2"/>
      <c r="BW1360" s="2"/>
      <c r="BX1360" s="2"/>
      <c r="BY1360" s="2"/>
      <c r="BZ1360" s="2"/>
      <c r="CA1360" s="2"/>
    </row>
    <row r="1361" spans="1:79" x14ac:dyDescent="0.3">
      <c r="A1361" s="2"/>
      <c r="B1361" s="2"/>
      <c r="C1361" s="2"/>
      <c r="D1361" s="2"/>
      <c r="E1361" s="2"/>
      <c r="F1361" s="2"/>
      <c r="G1361" s="2"/>
      <c r="H1361" s="2"/>
      <c r="I1361" s="2"/>
      <c r="J1361" s="2"/>
      <c r="K1361" s="2"/>
      <c r="L1361" s="2"/>
      <c r="M1361" s="2"/>
      <c r="N1361" s="2"/>
      <c r="O1361" s="2"/>
      <c r="P1361" s="2"/>
      <c r="Q1361" s="2"/>
      <c r="R1361" s="2"/>
      <c r="S1361" s="2"/>
      <c r="T1361" s="2"/>
      <c r="U1361" s="2"/>
      <c r="V1361" s="2"/>
      <c r="W1361" s="2"/>
      <c r="X1361" s="2"/>
      <c r="Y1361" s="2"/>
      <c r="Z1361" s="2"/>
      <c r="AA1361" s="2"/>
      <c r="AB1361" s="2"/>
      <c r="AC1361" s="2"/>
      <c r="AD1361" s="2"/>
      <c r="AE1361" s="2"/>
      <c r="AF1361" s="2"/>
      <c r="AG1361" s="2"/>
      <c r="AH1361" s="2"/>
      <c r="AI1361" s="2"/>
      <c r="AJ1361" s="2"/>
      <c r="AK1361" s="2"/>
      <c r="AL1361" s="2"/>
      <c r="AM1361" s="2"/>
      <c r="AN1361" s="2"/>
      <c r="AO1361" s="2"/>
      <c r="AP1361" s="2"/>
      <c r="AQ1361" s="2"/>
      <c r="AR1361" s="2"/>
      <c r="AS1361" s="2"/>
      <c r="AT1361" s="2"/>
      <c r="AU1361" s="2"/>
      <c r="AV1361" s="2"/>
      <c r="AW1361" s="2"/>
      <c r="AX1361" s="2"/>
      <c r="AY1361" s="2"/>
      <c r="AZ1361" s="2"/>
      <c r="BA1361" s="2"/>
      <c r="BB1361" s="2"/>
      <c r="BC1361" s="2"/>
      <c r="BD1361" s="2"/>
      <c r="BE1361" s="2"/>
      <c r="BF1361" s="2"/>
      <c r="BG1361" s="2"/>
      <c r="BH1361" s="2"/>
      <c r="BI1361" s="2"/>
      <c r="BJ1361" s="2"/>
      <c r="BK1361" s="2"/>
      <c r="BL1361" s="2"/>
      <c r="BM1361" s="2"/>
      <c r="BN1361" s="2"/>
      <c r="BO1361" s="2"/>
      <c r="BP1361" s="2"/>
      <c r="BQ1361" s="2"/>
      <c r="BR1361" s="2"/>
      <c r="BS1361" s="2"/>
      <c r="BT1361" s="2"/>
      <c r="BU1361" s="2"/>
      <c r="BV1361" s="2"/>
      <c r="BW1361" s="2"/>
      <c r="BX1361" s="2"/>
      <c r="BY1361" s="2"/>
      <c r="BZ1361" s="2"/>
      <c r="CA1361" s="2"/>
    </row>
    <row r="1362" spans="1:79" x14ac:dyDescent="0.3">
      <c r="A1362" s="2"/>
      <c r="B1362" s="2"/>
      <c r="C1362" s="2"/>
      <c r="D1362" s="2"/>
      <c r="E1362" s="2"/>
      <c r="F1362" s="2"/>
      <c r="G1362" s="2"/>
      <c r="H1362" s="2"/>
      <c r="I1362" s="2"/>
      <c r="J1362" s="2"/>
      <c r="K1362" s="2"/>
      <c r="L1362" s="2"/>
      <c r="M1362" s="2"/>
      <c r="N1362" s="2"/>
      <c r="O1362" s="2"/>
      <c r="P1362" s="2"/>
      <c r="Q1362" s="2"/>
      <c r="R1362" s="2"/>
      <c r="S1362" s="2"/>
      <c r="T1362" s="2"/>
      <c r="U1362" s="2"/>
      <c r="V1362" s="2"/>
      <c r="W1362" s="2"/>
      <c r="X1362" s="2"/>
      <c r="Y1362" s="2"/>
      <c r="Z1362" s="2"/>
      <c r="AA1362" s="2"/>
      <c r="AB1362" s="2"/>
      <c r="AC1362" s="2"/>
      <c r="AD1362" s="2"/>
      <c r="AE1362" s="2"/>
      <c r="AF1362" s="2"/>
      <c r="AG1362" s="2"/>
      <c r="AH1362" s="2"/>
      <c r="AI1362" s="2"/>
      <c r="AJ1362" s="2"/>
      <c r="AK1362" s="2"/>
      <c r="AL1362" s="2"/>
      <c r="AM1362" s="2"/>
      <c r="AN1362" s="2"/>
      <c r="AO1362" s="2"/>
      <c r="AP1362" s="2"/>
      <c r="AQ1362" s="2"/>
      <c r="AR1362" s="2"/>
      <c r="AS1362" s="2"/>
      <c r="AT1362" s="2"/>
      <c r="AU1362" s="2"/>
      <c r="AV1362" s="2"/>
      <c r="AW1362" s="2"/>
      <c r="AX1362" s="2"/>
      <c r="AY1362" s="2"/>
      <c r="AZ1362" s="2"/>
      <c r="BA1362" s="2"/>
      <c r="BB1362" s="2"/>
      <c r="BC1362" s="2"/>
      <c r="BD1362" s="2"/>
      <c r="BE1362" s="2"/>
      <c r="BF1362" s="2"/>
      <c r="BG1362" s="2"/>
      <c r="BH1362" s="2"/>
      <c r="BI1362" s="2"/>
      <c r="BJ1362" s="2"/>
      <c r="BK1362" s="2"/>
      <c r="BL1362" s="2"/>
      <c r="BM1362" s="2"/>
      <c r="BN1362" s="2"/>
      <c r="BO1362" s="2"/>
      <c r="BP1362" s="2"/>
      <c r="BQ1362" s="2"/>
      <c r="BR1362" s="2"/>
      <c r="BS1362" s="2"/>
      <c r="BT1362" s="2"/>
      <c r="BU1362" s="2"/>
      <c r="BV1362" s="2"/>
      <c r="BW1362" s="2"/>
      <c r="BX1362" s="2"/>
      <c r="BY1362" s="2"/>
      <c r="BZ1362" s="2"/>
      <c r="CA1362" s="2"/>
    </row>
    <row r="1363" spans="1:79" x14ac:dyDescent="0.3">
      <c r="A1363" s="2"/>
      <c r="B1363" s="2"/>
      <c r="C1363" s="2"/>
      <c r="D1363" s="2"/>
      <c r="E1363" s="2"/>
      <c r="F1363" s="2"/>
      <c r="G1363" s="2"/>
      <c r="H1363" s="2"/>
      <c r="I1363" s="2"/>
      <c r="J1363" s="2"/>
      <c r="K1363" s="2"/>
      <c r="L1363" s="2"/>
      <c r="M1363" s="2"/>
      <c r="N1363" s="2"/>
      <c r="O1363" s="2"/>
      <c r="P1363" s="2"/>
      <c r="Q1363" s="2"/>
      <c r="R1363" s="2"/>
      <c r="S1363" s="2"/>
      <c r="T1363" s="2"/>
      <c r="U1363" s="2"/>
      <c r="V1363" s="2"/>
      <c r="W1363" s="2"/>
      <c r="X1363" s="2"/>
      <c r="Y1363" s="2"/>
      <c r="Z1363" s="2"/>
      <c r="AA1363" s="2"/>
      <c r="AB1363" s="2"/>
      <c r="AC1363" s="2"/>
      <c r="AD1363" s="2"/>
      <c r="AE1363" s="2"/>
      <c r="AF1363" s="2"/>
      <c r="AG1363" s="2"/>
      <c r="AH1363" s="2"/>
      <c r="AI1363" s="2"/>
      <c r="AJ1363" s="2"/>
      <c r="AK1363" s="2"/>
      <c r="AL1363" s="2"/>
      <c r="AM1363" s="2"/>
      <c r="AN1363" s="2"/>
      <c r="AO1363" s="2"/>
      <c r="AP1363" s="2"/>
      <c r="AQ1363" s="2"/>
      <c r="AR1363" s="2"/>
      <c r="AS1363" s="2"/>
      <c r="AT1363" s="2"/>
      <c r="AU1363" s="2"/>
      <c r="AV1363" s="2"/>
      <c r="AW1363" s="2"/>
      <c r="AX1363" s="2"/>
      <c r="AY1363" s="2"/>
      <c r="AZ1363" s="2"/>
      <c r="BA1363" s="2"/>
      <c r="BB1363" s="2"/>
      <c r="BC1363" s="2"/>
      <c r="BD1363" s="2"/>
      <c r="BE1363" s="2"/>
      <c r="BF1363" s="2"/>
      <c r="BG1363" s="2"/>
      <c r="BH1363" s="2"/>
      <c r="BI1363" s="2"/>
      <c r="BJ1363" s="2"/>
      <c r="BK1363" s="2"/>
      <c r="BL1363" s="2"/>
      <c r="BM1363" s="2"/>
      <c r="BN1363" s="2"/>
      <c r="BO1363" s="2"/>
      <c r="BP1363" s="2"/>
      <c r="BQ1363" s="2"/>
      <c r="BR1363" s="2"/>
      <c r="BS1363" s="2"/>
      <c r="BT1363" s="2"/>
      <c r="BU1363" s="2"/>
      <c r="BV1363" s="2"/>
      <c r="BW1363" s="2"/>
      <c r="BX1363" s="2"/>
      <c r="BY1363" s="2"/>
      <c r="BZ1363" s="2"/>
      <c r="CA1363" s="2"/>
    </row>
    <row r="1364" spans="1:79" x14ac:dyDescent="0.3">
      <c r="A1364" s="2"/>
      <c r="B1364" s="2"/>
      <c r="C1364" s="2"/>
      <c r="D1364" s="2"/>
      <c r="E1364" s="2"/>
      <c r="F1364" s="2"/>
      <c r="G1364" s="2"/>
      <c r="H1364" s="2"/>
      <c r="I1364" s="2"/>
      <c r="J1364" s="2"/>
      <c r="K1364" s="2"/>
      <c r="L1364" s="2"/>
      <c r="M1364" s="2"/>
      <c r="N1364" s="2"/>
      <c r="O1364" s="2"/>
      <c r="P1364" s="2"/>
      <c r="Q1364" s="2"/>
      <c r="R1364" s="2"/>
      <c r="S1364" s="2"/>
      <c r="T1364" s="2"/>
      <c r="U1364" s="2"/>
      <c r="V1364" s="2"/>
      <c r="W1364" s="2"/>
      <c r="X1364" s="2"/>
      <c r="Y1364" s="2"/>
      <c r="Z1364" s="2"/>
      <c r="AA1364" s="2"/>
      <c r="AB1364" s="2"/>
      <c r="AC1364" s="2"/>
      <c r="AD1364" s="2"/>
      <c r="AE1364" s="2"/>
      <c r="AF1364" s="2"/>
      <c r="AG1364" s="2"/>
      <c r="AH1364" s="2"/>
      <c r="AI1364" s="2"/>
      <c r="AJ1364" s="2"/>
      <c r="AK1364" s="2"/>
      <c r="AL1364" s="2"/>
      <c r="AM1364" s="2"/>
      <c r="AN1364" s="2"/>
      <c r="AO1364" s="2"/>
      <c r="AP1364" s="2"/>
      <c r="AQ1364" s="2"/>
      <c r="AR1364" s="2"/>
      <c r="AS1364" s="2"/>
      <c r="AT1364" s="2"/>
      <c r="AU1364" s="2"/>
      <c r="AV1364" s="2"/>
      <c r="AW1364" s="2"/>
      <c r="AX1364" s="2"/>
      <c r="AY1364" s="2"/>
      <c r="AZ1364" s="2"/>
      <c r="BA1364" s="2"/>
      <c r="BB1364" s="2"/>
      <c r="BC1364" s="2"/>
      <c r="BD1364" s="2"/>
      <c r="BE1364" s="2"/>
      <c r="BF1364" s="2"/>
      <c r="BG1364" s="2"/>
      <c r="BH1364" s="2"/>
      <c r="BI1364" s="2"/>
      <c r="BJ1364" s="2"/>
      <c r="BK1364" s="2"/>
      <c r="BL1364" s="2"/>
      <c r="BM1364" s="2"/>
      <c r="BN1364" s="2"/>
      <c r="BO1364" s="2"/>
      <c r="BP1364" s="2"/>
      <c r="BQ1364" s="2"/>
      <c r="BR1364" s="2"/>
      <c r="BS1364" s="2"/>
      <c r="BT1364" s="2"/>
      <c r="BU1364" s="2"/>
      <c r="BV1364" s="2"/>
      <c r="BW1364" s="2"/>
      <c r="BX1364" s="2"/>
      <c r="BY1364" s="2"/>
      <c r="BZ1364" s="2"/>
      <c r="CA1364" s="2"/>
    </row>
    <row r="1365" spans="1:79" x14ac:dyDescent="0.3">
      <c r="A1365" s="2"/>
      <c r="B1365" s="2"/>
      <c r="C1365" s="2"/>
      <c r="D1365" s="2"/>
      <c r="E1365" s="2"/>
      <c r="F1365" s="2"/>
      <c r="G1365" s="2"/>
      <c r="H1365" s="2"/>
      <c r="I1365" s="2"/>
      <c r="J1365" s="2"/>
      <c r="K1365" s="2"/>
      <c r="L1365" s="2"/>
      <c r="M1365" s="2"/>
      <c r="N1365" s="2"/>
      <c r="O1365" s="2"/>
      <c r="P1365" s="2"/>
      <c r="Q1365" s="2"/>
      <c r="R1365" s="2"/>
      <c r="S1365" s="2"/>
      <c r="T1365" s="2"/>
      <c r="U1365" s="2"/>
      <c r="V1365" s="2"/>
      <c r="W1365" s="2"/>
      <c r="X1365" s="2"/>
      <c r="Y1365" s="2"/>
      <c r="Z1365" s="2"/>
      <c r="AA1365" s="2"/>
      <c r="AB1365" s="2"/>
      <c r="AC1365" s="2"/>
      <c r="AD1365" s="2"/>
      <c r="AE1365" s="2"/>
      <c r="AF1365" s="2"/>
      <c r="AG1365" s="2"/>
      <c r="AH1365" s="2"/>
      <c r="AI1365" s="2"/>
      <c r="AJ1365" s="2"/>
      <c r="AK1365" s="2"/>
      <c r="AL1365" s="2"/>
      <c r="AM1365" s="2"/>
      <c r="AN1365" s="2"/>
      <c r="AO1365" s="2"/>
      <c r="AP1365" s="2"/>
      <c r="AQ1365" s="2"/>
      <c r="AR1365" s="2"/>
      <c r="AS1365" s="2"/>
      <c r="AT1365" s="2"/>
      <c r="AU1365" s="2"/>
      <c r="AV1365" s="2"/>
      <c r="AW1365" s="2"/>
      <c r="AX1365" s="2"/>
      <c r="AY1365" s="2"/>
      <c r="AZ1365" s="2"/>
      <c r="BA1365" s="2"/>
      <c r="BB1365" s="2"/>
      <c r="BC1365" s="2"/>
      <c r="BD1365" s="2"/>
      <c r="BE1365" s="2"/>
      <c r="BF1365" s="2"/>
      <c r="BG1365" s="2"/>
      <c r="BH1365" s="2"/>
      <c r="BI1365" s="2"/>
      <c r="BJ1365" s="2"/>
      <c r="BK1365" s="2"/>
      <c r="BL1365" s="2"/>
      <c r="BM1365" s="2"/>
      <c r="BN1365" s="2"/>
      <c r="BO1365" s="2"/>
      <c r="BP1365" s="2"/>
      <c r="BQ1365" s="2"/>
      <c r="BR1365" s="2"/>
      <c r="BS1365" s="2"/>
      <c r="BT1365" s="2"/>
      <c r="BU1365" s="2"/>
      <c r="BV1365" s="2"/>
      <c r="BW1365" s="2"/>
      <c r="BX1365" s="2"/>
      <c r="BY1365" s="2"/>
      <c r="BZ1365" s="2"/>
      <c r="CA1365" s="2"/>
    </row>
    <row r="1366" spans="1:79" x14ac:dyDescent="0.3">
      <c r="A1366" s="2"/>
      <c r="B1366" s="2"/>
      <c r="C1366" s="2"/>
      <c r="D1366" s="2"/>
      <c r="E1366" s="2"/>
      <c r="F1366" s="2"/>
      <c r="G1366" s="2"/>
      <c r="H1366" s="2"/>
      <c r="I1366" s="2"/>
      <c r="J1366" s="2"/>
      <c r="K1366" s="2"/>
      <c r="L1366" s="2"/>
      <c r="M1366" s="2"/>
      <c r="N1366" s="2"/>
      <c r="O1366" s="2"/>
      <c r="P1366" s="2"/>
      <c r="Q1366" s="2"/>
      <c r="R1366" s="2"/>
      <c r="S1366" s="2"/>
      <c r="T1366" s="2"/>
      <c r="U1366" s="2"/>
      <c r="V1366" s="2"/>
      <c r="W1366" s="2"/>
      <c r="X1366" s="2"/>
      <c r="Y1366" s="2"/>
      <c r="Z1366" s="2"/>
      <c r="AA1366" s="2"/>
      <c r="AB1366" s="2"/>
      <c r="AC1366" s="2"/>
      <c r="AD1366" s="2"/>
      <c r="AE1366" s="2"/>
      <c r="AF1366" s="2"/>
      <c r="AG1366" s="2"/>
      <c r="AH1366" s="2"/>
      <c r="AI1366" s="2"/>
      <c r="AJ1366" s="2"/>
      <c r="AK1366" s="2"/>
      <c r="AL1366" s="2"/>
      <c r="AM1366" s="2"/>
      <c r="AN1366" s="2"/>
      <c r="AO1366" s="2"/>
      <c r="AP1366" s="2"/>
      <c r="AQ1366" s="2"/>
      <c r="AR1366" s="2"/>
      <c r="AS1366" s="2"/>
      <c r="AT1366" s="2"/>
      <c r="AU1366" s="2"/>
      <c r="AV1366" s="2"/>
      <c r="AW1366" s="2"/>
      <c r="AX1366" s="2"/>
      <c r="AY1366" s="2"/>
      <c r="AZ1366" s="2"/>
      <c r="BA1366" s="2"/>
      <c r="BB1366" s="2"/>
      <c r="BC1366" s="2"/>
      <c r="BD1366" s="2"/>
      <c r="BE1366" s="2"/>
      <c r="BF1366" s="2"/>
      <c r="BG1366" s="2"/>
      <c r="BH1366" s="2"/>
      <c r="BI1366" s="2"/>
      <c r="BJ1366" s="2"/>
      <c r="BK1366" s="2"/>
      <c r="BL1366" s="2"/>
      <c r="BM1366" s="2"/>
      <c r="BN1366" s="2"/>
      <c r="BO1366" s="2"/>
      <c r="BP1366" s="2"/>
      <c r="BQ1366" s="2"/>
      <c r="BR1366" s="2"/>
      <c r="BS1366" s="2"/>
      <c r="BT1366" s="2"/>
      <c r="BU1366" s="2"/>
      <c r="BV1366" s="2"/>
      <c r="BW1366" s="2"/>
      <c r="BX1366" s="2"/>
      <c r="BY1366" s="2"/>
      <c r="BZ1366" s="2"/>
      <c r="CA1366" s="2"/>
    </row>
    <row r="1367" spans="1:79" x14ac:dyDescent="0.3">
      <c r="A1367" s="2"/>
      <c r="B1367" s="2"/>
      <c r="C1367" s="2"/>
      <c r="D1367" s="2"/>
      <c r="E1367" s="2"/>
      <c r="F1367" s="2"/>
      <c r="G1367" s="2"/>
      <c r="H1367" s="2"/>
      <c r="I1367" s="2"/>
      <c r="J1367" s="2"/>
      <c r="K1367" s="2"/>
      <c r="L1367" s="2"/>
      <c r="M1367" s="2"/>
      <c r="N1367" s="2"/>
      <c r="O1367" s="2"/>
      <c r="P1367" s="2"/>
      <c r="Q1367" s="2"/>
      <c r="R1367" s="2"/>
      <c r="S1367" s="2"/>
      <c r="T1367" s="2"/>
      <c r="U1367" s="2"/>
      <c r="V1367" s="2"/>
      <c r="W1367" s="2"/>
      <c r="X1367" s="2"/>
      <c r="Y1367" s="2"/>
      <c r="Z1367" s="2"/>
      <c r="AA1367" s="2"/>
      <c r="AB1367" s="2"/>
      <c r="AC1367" s="2"/>
      <c r="AD1367" s="2"/>
      <c r="AE1367" s="2"/>
      <c r="AF1367" s="2"/>
      <c r="AG1367" s="2"/>
      <c r="AH1367" s="2"/>
      <c r="AI1367" s="2"/>
      <c r="AJ1367" s="2"/>
      <c r="AK1367" s="2"/>
      <c r="AL1367" s="2"/>
      <c r="AM1367" s="2"/>
      <c r="AN1367" s="2"/>
      <c r="AO1367" s="2"/>
      <c r="AP1367" s="2"/>
      <c r="AQ1367" s="2"/>
      <c r="AR1367" s="2"/>
      <c r="AS1367" s="2"/>
      <c r="AT1367" s="2"/>
      <c r="AU1367" s="2"/>
      <c r="AV1367" s="2"/>
      <c r="AW1367" s="2"/>
      <c r="AX1367" s="2"/>
      <c r="AY1367" s="2"/>
      <c r="AZ1367" s="2"/>
      <c r="BA1367" s="2"/>
      <c r="BB1367" s="2"/>
      <c r="BC1367" s="2"/>
      <c r="BD1367" s="2"/>
      <c r="BE1367" s="2"/>
      <c r="BF1367" s="2"/>
      <c r="BG1367" s="2"/>
      <c r="BH1367" s="2"/>
      <c r="BI1367" s="2"/>
      <c r="BJ1367" s="2"/>
      <c r="BK1367" s="2"/>
      <c r="BL1367" s="2"/>
      <c r="BM1367" s="2"/>
      <c r="BN1367" s="2"/>
      <c r="BO1367" s="2"/>
      <c r="BP1367" s="2"/>
      <c r="BQ1367" s="2"/>
      <c r="BR1367" s="2"/>
      <c r="BS1367" s="2"/>
      <c r="BT1367" s="2"/>
      <c r="BU1367" s="2"/>
      <c r="BV1367" s="2"/>
      <c r="BW1367" s="2"/>
      <c r="BX1367" s="2"/>
      <c r="BY1367" s="2"/>
      <c r="BZ1367" s="2"/>
      <c r="CA1367" s="2"/>
    </row>
    <row r="1368" spans="1:79" x14ac:dyDescent="0.3">
      <c r="A1368" s="2"/>
      <c r="B1368" s="2"/>
      <c r="C1368" s="2"/>
      <c r="D1368" s="2"/>
      <c r="E1368" s="2"/>
      <c r="F1368" s="2"/>
      <c r="G1368" s="2"/>
      <c r="H1368" s="2"/>
      <c r="I1368" s="2"/>
      <c r="J1368" s="2"/>
      <c r="K1368" s="2"/>
      <c r="L1368" s="2"/>
      <c r="M1368" s="2"/>
      <c r="N1368" s="2"/>
      <c r="O1368" s="2"/>
      <c r="P1368" s="2"/>
      <c r="Q1368" s="2"/>
      <c r="R1368" s="2"/>
      <c r="S1368" s="2"/>
      <c r="T1368" s="2"/>
      <c r="U1368" s="2"/>
      <c r="V1368" s="2"/>
      <c r="W1368" s="2"/>
      <c r="X1368" s="2"/>
      <c r="Y1368" s="2"/>
      <c r="Z1368" s="2"/>
      <c r="AA1368" s="2"/>
      <c r="AB1368" s="2"/>
      <c r="AC1368" s="2"/>
      <c r="AD1368" s="2"/>
      <c r="AE1368" s="2"/>
      <c r="AF1368" s="2"/>
      <c r="AG1368" s="2"/>
      <c r="AH1368" s="2"/>
      <c r="AI1368" s="2"/>
      <c r="AJ1368" s="2"/>
      <c r="AK1368" s="2"/>
      <c r="AL1368" s="2"/>
      <c r="AM1368" s="2"/>
      <c r="AN1368" s="2"/>
      <c r="AO1368" s="2"/>
      <c r="AP1368" s="2"/>
      <c r="AQ1368" s="2"/>
      <c r="AR1368" s="2"/>
      <c r="AS1368" s="2"/>
      <c r="AT1368" s="2"/>
      <c r="AU1368" s="2"/>
      <c r="AV1368" s="2"/>
      <c r="AW1368" s="2"/>
      <c r="AX1368" s="2"/>
      <c r="AY1368" s="2"/>
      <c r="AZ1368" s="2"/>
      <c r="BA1368" s="2"/>
      <c r="BB1368" s="2"/>
      <c r="BC1368" s="2"/>
      <c r="BD1368" s="2"/>
      <c r="BE1368" s="2"/>
      <c r="BF1368" s="2"/>
      <c r="BG1368" s="2"/>
      <c r="BH1368" s="2"/>
      <c r="BI1368" s="2"/>
      <c r="BJ1368" s="2"/>
      <c r="BK1368" s="2"/>
      <c r="BL1368" s="2"/>
      <c r="BM1368" s="2"/>
      <c r="BN1368" s="2"/>
      <c r="BO1368" s="2"/>
      <c r="BP1368" s="2"/>
      <c r="BQ1368" s="2"/>
      <c r="BR1368" s="2"/>
      <c r="BS1368" s="2"/>
      <c r="BT1368" s="2"/>
      <c r="BU1368" s="2"/>
      <c r="BV1368" s="2"/>
      <c r="BW1368" s="2"/>
      <c r="BX1368" s="2"/>
      <c r="BY1368" s="2"/>
      <c r="BZ1368" s="2"/>
      <c r="CA1368" s="2"/>
    </row>
    <row r="1369" spans="1:79" x14ac:dyDescent="0.3">
      <c r="A1369" s="2"/>
      <c r="B1369" s="2"/>
      <c r="C1369" s="2"/>
      <c r="D1369" s="2"/>
      <c r="E1369" s="2"/>
      <c r="F1369" s="2"/>
      <c r="G1369" s="2"/>
      <c r="H1369" s="2"/>
      <c r="I1369" s="2"/>
      <c r="J1369" s="2"/>
      <c r="K1369" s="2"/>
      <c r="L1369" s="2"/>
      <c r="M1369" s="2"/>
      <c r="N1369" s="2"/>
      <c r="O1369" s="2"/>
      <c r="P1369" s="2"/>
      <c r="Q1369" s="2"/>
      <c r="R1369" s="2"/>
      <c r="S1369" s="2"/>
      <c r="T1369" s="2"/>
      <c r="U1369" s="2"/>
      <c r="V1369" s="2"/>
      <c r="W1369" s="2"/>
      <c r="X1369" s="2"/>
      <c r="Y1369" s="2"/>
      <c r="Z1369" s="2"/>
      <c r="AA1369" s="2"/>
      <c r="AB1369" s="2"/>
      <c r="AC1369" s="2"/>
      <c r="AD1369" s="2"/>
      <c r="AE1369" s="2"/>
      <c r="AF1369" s="2"/>
      <c r="AG1369" s="2"/>
      <c r="AH1369" s="2"/>
      <c r="AI1369" s="2"/>
      <c r="AJ1369" s="2"/>
      <c r="AK1369" s="2"/>
      <c r="AL1369" s="2"/>
      <c r="AM1369" s="2"/>
      <c r="AN1369" s="2"/>
      <c r="AO1369" s="2"/>
      <c r="AP1369" s="2"/>
      <c r="AQ1369" s="2"/>
      <c r="AR1369" s="2"/>
      <c r="AS1369" s="2"/>
      <c r="AT1369" s="2"/>
      <c r="AU1369" s="2"/>
      <c r="AV1369" s="2"/>
      <c r="AW1369" s="2"/>
      <c r="AX1369" s="2"/>
      <c r="AY1369" s="2"/>
      <c r="AZ1369" s="2"/>
      <c r="BA1369" s="2"/>
      <c r="BB1369" s="2"/>
      <c r="BC1369" s="2"/>
      <c r="BD1369" s="2"/>
      <c r="BE1369" s="2"/>
      <c r="BF1369" s="2"/>
      <c r="BG1369" s="2"/>
      <c r="BH1369" s="2"/>
      <c r="BI1369" s="2"/>
      <c r="BJ1369" s="2"/>
      <c r="BK1369" s="2"/>
      <c r="BL1369" s="2"/>
      <c r="BM1369" s="2"/>
      <c r="BN1369" s="2"/>
      <c r="BO1369" s="2"/>
      <c r="BP1369" s="2"/>
      <c r="BQ1369" s="2"/>
      <c r="BR1369" s="2"/>
      <c r="BS1369" s="2"/>
      <c r="BT1369" s="2"/>
      <c r="BU1369" s="2"/>
      <c r="BV1369" s="2"/>
      <c r="BW1369" s="2"/>
      <c r="BX1369" s="2"/>
      <c r="BY1369" s="2"/>
      <c r="BZ1369" s="2"/>
      <c r="CA1369" s="2"/>
    </row>
    <row r="1370" spans="1:79" x14ac:dyDescent="0.3">
      <c r="A1370" s="2"/>
      <c r="B1370" s="2"/>
      <c r="C1370" s="2"/>
      <c r="D1370" s="2"/>
      <c r="E1370" s="2"/>
      <c r="F1370" s="2"/>
      <c r="G1370" s="2"/>
      <c r="H1370" s="2"/>
      <c r="I1370" s="2"/>
      <c r="J1370" s="2"/>
      <c r="K1370" s="2"/>
      <c r="L1370" s="2"/>
      <c r="M1370" s="2"/>
      <c r="N1370" s="2"/>
      <c r="O1370" s="2"/>
      <c r="P1370" s="2"/>
      <c r="Q1370" s="2"/>
      <c r="R1370" s="2"/>
      <c r="S1370" s="2"/>
      <c r="T1370" s="2"/>
      <c r="U1370" s="2"/>
      <c r="V1370" s="2"/>
      <c r="W1370" s="2"/>
      <c r="X1370" s="2"/>
      <c r="Y1370" s="2"/>
      <c r="Z1370" s="2"/>
      <c r="AA1370" s="2"/>
      <c r="AB1370" s="2"/>
      <c r="AC1370" s="2"/>
      <c r="AD1370" s="2"/>
      <c r="AE1370" s="2"/>
      <c r="AF1370" s="2"/>
      <c r="AG1370" s="2"/>
      <c r="AH1370" s="2"/>
      <c r="AI1370" s="2"/>
      <c r="AJ1370" s="2"/>
      <c r="AK1370" s="2"/>
      <c r="AL1370" s="2"/>
      <c r="AM1370" s="2"/>
      <c r="AN1370" s="2"/>
      <c r="AO1370" s="2"/>
      <c r="AP1370" s="2"/>
      <c r="AQ1370" s="2"/>
      <c r="AR1370" s="2"/>
      <c r="AS1370" s="2"/>
      <c r="AT1370" s="2"/>
      <c r="AU1370" s="2"/>
      <c r="AV1370" s="2"/>
      <c r="AW1370" s="2"/>
      <c r="AX1370" s="2"/>
      <c r="AY1370" s="2"/>
      <c r="AZ1370" s="2"/>
      <c r="BA1370" s="2"/>
      <c r="BB1370" s="2"/>
      <c r="BC1370" s="2"/>
      <c r="BD1370" s="2"/>
      <c r="BE1370" s="2"/>
      <c r="BF1370" s="2"/>
      <c r="BG1370" s="2"/>
      <c r="BH1370" s="2"/>
      <c r="BI1370" s="2"/>
      <c r="BJ1370" s="2"/>
      <c r="BK1370" s="2"/>
      <c r="BL1370" s="2"/>
      <c r="BM1370" s="2"/>
      <c r="BN1370" s="2"/>
      <c r="BO1370" s="2"/>
      <c r="BP1370" s="2"/>
      <c r="BQ1370" s="2"/>
      <c r="BR1370" s="2"/>
      <c r="BS1370" s="2"/>
      <c r="BT1370" s="2"/>
      <c r="BU1370" s="2"/>
      <c r="BV1370" s="2"/>
      <c r="BW1370" s="2"/>
      <c r="BX1370" s="2"/>
      <c r="BY1370" s="2"/>
      <c r="BZ1370" s="2"/>
      <c r="CA1370" s="2"/>
    </row>
    <row r="1371" spans="1:79" x14ac:dyDescent="0.3">
      <c r="A1371" s="2"/>
      <c r="B1371" s="2"/>
      <c r="C1371" s="2"/>
      <c r="D1371" s="2"/>
      <c r="E1371" s="2"/>
      <c r="F1371" s="2"/>
      <c r="G1371" s="2"/>
      <c r="H1371" s="2"/>
      <c r="I1371" s="2"/>
      <c r="J1371" s="2"/>
      <c r="K1371" s="2"/>
      <c r="L1371" s="2"/>
      <c r="M1371" s="2"/>
      <c r="N1371" s="2"/>
      <c r="O1371" s="2"/>
      <c r="P1371" s="2"/>
      <c r="Q1371" s="2"/>
      <c r="R1371" s="2"/>
      <c r="S1371" s="2"/>
      <c r="T1371" s="2"/>
      <c r="U1371" s="2"/>
      <c r="V1371" s="2"/>
      <c r="W1371" s="2"/>
      <c r="X1371" s="2"/>
      <c r="Y1371" s="2"/>
      <c r="Z1371" s="2"/>
      <c r="AA1371" s="2"/>
      <c r="AB1371" s="2"/>
      <c r="AC1371" s="2"/>
      <c r="AD1371" s="2"/>
      <c r="AE1371" s="2"/>
      <c r="AF1371" s="2"/>
      <c r="AG1371" s="2"/>
      <c r="AH1371" s="2"/>
      <c r="AI1371" s="2"/>
      <c r="AJ1371" s="2"/>
      <c r="AK1371" s="2"/>
      <c r="AL1371" s="2"/>
      <c r="AM1371" s="2"/>
      <c r="AN1371" s="2"/>
      <c r="AO1371" s="2"/>
      <c r="AP1371" s="2"/>
      <c r="AQ1371" s="2"/>
      <c r="AR1371" s="2"/>
      <c r="AS1371" s="2"/>
      <c r="AT1371" s="2"/>
      <c r="AU1371" s="2"/>
      <c r="AV1371" s="2"/>
      <c r="AW1371" s="2"/>
      <c r="AX1371" s="2"/>
      <c r="AY1371" s="2"/>
      <c r="AZ1371" s="2"/>
      <c r="BA1371" s="2"/>
      <c r="BB1371" s="2"/>
      <c r="BC1371" s="2"/>
      <c r="BD1371" s="2"/>
      <c r="BE1371" s="2"/>
      <c r="BF1371" s="2"/>
      <c r="BG1371" s="2"/>
      <c r="BH1371" s="2"/>
      <c r="BI1371" s="2"/>
      <c r="BJ1371" s="2"/>
      <c r="BK1371" s="2"/>
      <c r="BL1371" s="2"/>
      <c r="BM1371" s="2"/>
      <c r="BN1371" s="2"/>
      <c r="BO1371" s="2"/>
      <c r="BP1371" s="2"/>
      <c r="BQ1371" s="2"/>
      <c r="BR1371" s="2"/>
      <c r="BS1371" s="2"/>
      <c r="BT1371" s="2"/>
      <c r="BU1371" s="2"/>
      <c r="BV1371" s="2"/>
      <c r="BW1371" s="2"/>
      <c r="BX1371" s="2"/>
      <c r="BY1371" s="2"/>
      <c r="BZ1371" s="2"/>
      <c r="CA1371" s="2"/>
    </row>
    <row r="1372" spans="1:79" x14ac:dyDescent="0.3">
      <c r="A1372" s="2"/>
      <c r="B1372" s="2"/>
      <c r="C1372" s="2"/>
      <c r="D1372" s="2"/>
      <c r="E1372" s="2"/>
      <c r="F1372" s="2"/>
      <c r="G1372" s="2"/>
      <c r="H1372" s="2"/>
      <c r="I1372" s="2"/>
      <c r="J1372" s="2"/>
      <c r="K1372" s="2"/>
      <c r="L1372" s="2"/>
      <c r="M1372" s="2"/>
      <c r="N1372" s="2"/>
      <c r="O1372" s="2"/>
      <c r="P1372" s="2"/>
      <c r="Q1372" s="2"/>
      <c r="R1372" s="2"/>
      <c r="S1372" s="2"/>
      <c r="T1372" s="2"/>
      <c r="U1372" s="2"/>
      <c r="V1372" s="2"/>
      <c r="W1372" s="2"/>
      <c r="X1372" s="2"/>
      <c r="Y1372" s="2"/>
      <c r="Z1372" s="2"/>
      <c r="AA1372" s="2"/>
      <c r="AB1372" s="2"/>
      <c r="AC1372" s="2"/>
      <c r="AD1372" s="2"/>
      <c r="AE1372" s="2"/>
      <c r="AF1372" s="2"/>
      <c r="AG1372" s="2"/>
      <c r="AH1372" s="2"/>
      <c r="AI1372" s="2"/>
      <c r="AJ1372" s="2"/>
      <c r="AK1372" s="2"/>
      <c r="AL1372" s="2"/>
      <c r="AM1372" s="2"/>
      <c r="AN1372" s="2"/>
      <c r="AO1372" s="2"/>
      <c r="AP1372" s="2"/>
      <c r="AQ1372" s="2"/>
      <c r="AR1372" s="2"/>
      <c r="AS1372" s="2"/>
      <c r="AT1372" s="2"/>
      <c r="AU1372" s="2"/>
      <c r="AV1372" s="2"/>
      <c r="AW1372" s="2"/>
      <c r="AX1372" s="2"/>
      <c r="AY1372" s="2"/>
      <c r="AZ1372" s="2"/>
      <c r="BA1372" s="2"/>
      <c r="BB1372" s="2"/>
      <c r="BC1372" s="2"/>
      <c r="BD1372" s="2"/>
      <c r="BE1372" s="2"/>
      <c r="BF1372" s="2"/>
      <c r="BG1372" s="2"/>
      <c r="BH1372" s="2"/>
      <c r="BI1372" s="2"/>
      <c r="BJ1372" s="2"/>
      <c r="BK1372" s="2"/>
      <c r="BL1372" s="2"/>
      <c r="BM1372" s="2"/>
      <c r="BN1372" s="2"/>
      <c r="BO1372" s="2"/>
      <c r="BP1372" s="2"/>
      <c r="BQ1372" s="2"/>
      <c r="BR1372" s="2"/>
      <c r="BS1372" s="2"/>
      <c r="BT1372" s="2"/>
      <c r="BU1372" s="2"/>
      <c r="BV1372" s="2"/>
      <c r="BW1372" s="2"/>
      <c r="BX1372" s="2"/>
      <c r="BY1372" s="2"/>
      <c r="BZ1372" s="2"/>
      <c r="CA1372" s="2"/>
    </row>
    <row r="1373" spans="1:79" x14ac:dyDescent="0.3">
      <c r="A1373" s="2"/>
      <c r="B1373" s="2"/>
      <c r="C1373" s="2"/>
      <c r="D1373" s="2"/>
      <c r="E1373" s="2"/>
      <c r="F1373" s="2"/>
      <c r="G1373" s="2"/>
      <c r="H1373" s="2"/>
      <c r="I1373" s="2"/>
      <c r="J1373" s="2"/>
      <c r="K1373" s="2"/>
      <c r="L1373" s="2"/>
      <c r="M1373" s="2"/>
      <c r="N1373" s="2"/>
      <c r="O1373" s="2"/>
      <c r="P1373" s="2"/>
      <c r="Q1373" s="2"/>
      <c r="R1373" s="2"/>
      <c r="S1373" s="2"/>
      <c r="T1373" s="2"/>
      <c r="U1373" s="2"/>
      <c r="V1373" s="2"/>
      <c r="W1373" s="2"/>
      <c r="X1373" s="2"/>
      <c r="Y1373" s="2"/>
      <c r="Z1373" s="2"/>
      <c r="AA1373" s="2"/>
      <c r="AB1373" s="2"/>
      <c r="AC1373" s="2"/>
      <c r="AD1373" s="2"/>
      <c r="AE1373" s="2"/>
      <c r="AF1373" s="2"/>
      <c r="AG1373" s="2"/>
      <c r="AH1373" s="2"/>
      <c r="AI1373" s="2"/>
      <c r="AJ1373" s="2"/>
      <c r="AK1373" s="2"/>
      <c r="AL1373" s="2"/>
      <c r="AM1373" s="2"/>
      <c r="AN1373" s="2"/>
      <c r="AO1373" s="2"/>
      <c r="AP1373" s="2"/>
      <c r="AQ1373" s="2"/>
      <c r="AR1373" s="2"/>
      <c r="AS1373" s="2"/>
      <c r="AT1373" s="2"/>
      <c r="AU1373" s="2"/>
      <c r="AV1373" s="2"/>
      <c r="AW1373" s="2"/>
      <c r="AX1373" s="2"/>
      <c r="AY1373" s="2"/>
      <c r="AZ1373" s="2"/>
      <c r="BA1373" s="2"/>
      <c r="BB1373" s="2"/>
      <c r="BC1373" s="2"/>
      <c r="BD1373" s="2"/>
      <c r="BE1373" s="2"/>
      <c r="BF1373" s="2"/>
      <c r="BG1373" s="2"/>
      <c r="BH1373" s="2"/>
      <c r="BI1373" s="2"/>
      <c r="BJ1373" s="2"/>
      <c r="BK1373" s="2"/>
      <c r="BL1373" s="2"/>
      <c r="BM1373" s="2"/>
      <c r="BN1373" s="2"/>
      <c r="BO1373" s="2"/>
      <c r="BP1373" s="2"/>
      <c r="BQ1373" s="2"/>
      <c r="BR1373" s="2"/>
      <c r="BS1373" s="2"/>
      <c r="BT1373" s="2"/>
      <c r="BU1373" s="2"/>
      <c r="BV1373" s="2"/>
      <c r="BW1373" s="2"/>
      <c r="BX1373" s="2"/>
      <c r="BY1373" s="2"/>
      <c r="BZ1373" s="2"/>
      <c r="CA1373" s="2"/>
    </row>
    <row r="1374" spans="1:79" x14ac:dyDescent="0.3">
      <c r="A1374" s="2"/>
      <c r="B1374" s="2"/>
      <c r="C1374" s="2"/>
      <c r="D1374" s="2"/>
      <c r="E1374" s="2"/>
      <c r="F1374" s="2"/>
      <c r="G1374" s="2"/>
      <c r="H1374" s="2"/>
      <c r="I1374" s="2"/>
      <c r="J1374" s="2"/>
      <c r="K1374" s="2"/>
      <c r="L1374" s="2"/>
      <c r="M1374" s="2"/>
      <c r="N1374" s="2"/>
      <c r="O1374" s="2"/>
      <c r="P1374" s="2"/>
      <c r="Q1374" s="2"/>
      <c r="R1374" s="2"/>
      <c r="S1374" s="2"/>
      <c r="T1374" s="2"/>
      <c r="U1374" s="2"/>
      <c r="V1374" s="2"/>
      <c r="W1374" s="2"/>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c r="AT1374" s="2"/>
      <c r="AU1374" s="2"/>
      <c r="AV1374" s="2"/>
      <c r="AW1374" s="2"/>
      <c r="AX1374" s="2"/>
      <c r="AY1374" s="2"/>
      <c r="AZ1374" s="2"/>
      <c r="BA1374" s="2"/>
      <c r="BB1374" s="2"/>
      <c r="BC1374" s="2"/>
      <c r="BD1374" s="2"/>
      <c r="BE1374" s="2"/>
      <c r="BF1374" s="2"/>
      <c r="BG1374" s="2"/>
      <c r="BH1374" s="2"/>
      <c r="BI1374" s="2"/>
      <c r="BJ1374" s="2"/>
      <c r="BK1374" s="2"/>
      <c r="BL1374" s="2"/>
      <c r="BM1374" s="2"/>
      <c r="BN1374" s="2"/>
      <c r="BO1374" s="2"/>
      <c r="BP1374" s="2"/>
      <c r="BQ1374" s="2"/>
      <c r="BR1374" s="2"/>
      <c r="BS1374" s="2"/>
      <c r="BT1374" s="2"/>
      <c r="BU1374" s="2"/>
      <c r="BV1374" s="2"/>
      <c r="BW1374" s="2"/>
      <c r="BX1374" s="2"/>
      <c r="BY1374" s="2"/>
      <c r="BZ1374" s="2"/>
      <c r="CA1374" s="2"/>
    </row>
    <row r="1375" spans="1:79" x14ac:dyDescent="0.3">
      <c r="A1375" s="2"/>
      <c r="B1375" s="2"/>
      <c r="C1375" s="2"/>
      <c r="D1375" s="2"/>
      <c r="E1375" s="2"/>
      <c r="F1375" s="2"/>
      <c r="G1375" s="2"/>
      <c r="H1375" s="2"/>
      <c r="I1375" s="2"/>
      <c r="J1375" s="2"/>
      <c r="K1375" s="2"/>
      <c r="L1375" s="2"/>
      <c r="M1375" s="2"/>
      <c r="N1375" s="2"/>
      <c r="O1375" s="2"/>
      <c r="P1375" s="2"/>
      <c r="Q1375" s="2"/>
      <c r="R1375" s="2"/>
      <c r="S1375" s="2"/>
      <c r="T1375" s="2"/>
      <c r="U1375" s="2"/>
      <c r="V1375" s="2"/>
      <c r="W1375" s="2"/>
      <c r="X1375" s="2"/>
      <c r="Y1375" s="2"/>
      <c r="Z1375" s="2"/>
      <c r="AA1375" s="2"/>
      <c r="AB1375" s="2"/>
      <c r="AC1375" s="2"/>
      <c r="AD1375" s="2"/>
      <c r="AE1375" s="2"/>
      <c r="AF1375" s="2"/>
      <c r="AG1375" s="2"/>
      <c r="AH1375" s="2"/>
      <c r="AI1375" s="2"/>
      <c r="AJ1375" s="2"/>
      <c r="AK1375" s="2"/>
      <c r="AL1375" s="2"/>
      <c r="AM1375" s="2"/>
      <c r="AN1375" s="2"/>
      <c r="AO1375" s="2"/>
      <c r="AP1375" s="2"/>
      <c r="AQ1375" s="2"/>
      <c r="AR1375" s="2"/>
      <c r="AS1375" s="2"/>
      <c r="AT1375" s="2"/>
      <c r="AU1375" s="2"/>
      <c r="AV1375" s="2"/>
      <c r="AW1375" s="2"/>
      <c r="AX1375" s="2"/>
      <c r="AY1375" s="2"/>
      <c r="AZ1375" s="2"/>
      <c r="BA1375" s="2"/>
      <c r="BB1375" s="2"/>
      <c r="BC1375" s="2"/>
      <c r="BD1375" s="2"/>
      <c r="BE1375" s="2"/>
      <c r="BF1375" s="2"/>
      <c r="BG1375" s="2"/>
      <c r="BH1375" s="2"/>
      <c r="BI1375" s="2"/>
      <c r="BJ1375" s="2"/>
      <c r="BK1375" s="2"/>
      <c r="BL1375" s="2"/>
      <c r="BM1375" s="2"/>
      <c r="BN1375" s="2"/>
      <c r="BO1375" s="2"/>
      <c r="BP1375" s="2"/>
      <c r="BQ1375" s="2"/>
      <c r="BR1375" s="2"/>
      <c r="BS1375" s="2"/>
      <c r="BT1375" s="2"/>
      <c r="BU1375" s="2"/>
      <c r="BV1375" s="2"/>
      <c r="BW1375" s="2"/>
      <c r="BX1375" s="2"/>
      <c r="BY1375" s="2"/>
      <c r="BZ1375" s="2"/>
      <c r="CA1375" s="2"/>
    </row>
    <row r="1376" spans="1:79" x14ac:dyDescent="0.3">
      <c r="A1376" s="2"/>
      <c r="B1376" s="2"/>
      <c r="C1376" s="2"/>
      <c r="D1376" s="2"/>
      <c r="E1376" s="2"/>
      <c r="F1376" s="2"/>
      <c r="G1376" s="2"/>
      <c r="H1376" s="2"/>
      <c r="I1376" s="2"/>
      <c r="J1376" s="2"/>
      <c r="K1376" s="2"/>
      <c r="L1376" s="2"/>
      <c r="M1376" s="2"/>
      <c r="N1376" s="2"/>
      <c r="O1376" s="2"/>
      <c r="P1376" s="2"/>
      <c r="Q1376" s="2"/>
      <c r="R1376" s="2"/>
      <c r="S1376" s="2"/>
      <c r="T1376" s="2"/>
      <c r="U1376" s="2"/>
      <c r="V1376" s="2"/>
      <c r="W1376" s="2"/>
      <c r="X1376" s="2"/>
      <c r="Y1376" s="2"/>
      <c r="Z1376" s="2"/>
      <c r="AA1376" s="2"/>
      <c r="AB1376" s="2"/>
      <c r="AC1376" s="2"/>
      <c r="AD1376" s="2"/>
      <c r="AE1376" s="2"/>
      <c r="AF1376" s="2"/>
      <c r="AG1376" s="2"/>
      <c r="AH1376" s="2"/>
      <c r="AI1376" s="2"/>
      <c r="AJ1376" s="2"/>
      <c r="AK1376" s="2"/>
      <c r="AL1376" s="2"/>
      <c r="AM1376" s="2"/>
      <c r="AN1376" s="2"/>
      <c r="AO1376" s="2"/>
      <c r="AP1376" s="2"/>
      <c r="AQ1376" s="2"/>
      <c r="AR1376" s="2"/>
      <c r="AS1376" s="2"/>
      <c r="AT1376" s="2"/>
      <c r="AU1376" s="2"/>
      <c r="AV1376" s="2"/>
      <c r="AW1376" s="2"/>
      <c r="AX1376" s="2"/>
      <c r="AY1376" s="2"/>
      <c r="AZ1376" s="2"/>
      <c r="BA1376" s="2"/>
      <c r="BB1376" s="2"/>
      <c r="BC1376" s="2"/>
      <c r="BD1376" s="2"/>
      <c r="BE1376" s="2"/>
      <c r="BF1376" s="2"/>
      <c r="BG1376" s="2"/>
      <c r="BH1376" s="2"/>
      <c r="BI1376" s="2"/>
      <c r="BJ1376" s="2"/>
      <c r="BK1376" s="2"/>
      <c r="BL1376" s="2"/>
      <c r="BM1376" s="2"/>
      <c r="BN1376" s="2"/>
      <c r="BO1376" s="2"/>
      <c r="BP1376" s="2"/>
      <c r="BQ1376" s="2"/>
      <c r="BR1376" s="2"/>
      <c r="BS1376" s="2"/>
      <c r="BT1376" s="2"/>
      <c r="BU1376" s="2"/>
      <c r="BV1376" s="2"/>
      <c r="BW1376" s="2"/>
      <c r="BX1376" s="2"/>
      <c r="BY1376" s="2"/>
      <c r="BZ1376" s="2"/>
      <c r="CA1376" s="2"/>
    </row>
    <row r="1377" spans="1:79" x14ac:dyDescent="0.3">
      <c r="A1377" s="2"/>
      <c r="B1377" s="2"/>
      <c r="C1377" s="2"/>
      <c r="D1377" s="2"/>
      <c r="E1377" s="2"/>
      <c r="F1377" s="2"/>
      <c r="G1377" s="2"/>
      <c r="H1377" s="2"/>
      <c r="I1377" s="2"/>
      <c r="J1377" s="2"/>
      <c r="K1377" s="2"/>
      <c r="L1377" s="2"/>
      <c r="M1377" s="2"/>
      <c r="N1377" s="2"/>
      <c r="O1377" s="2"/>
      <c r="P1377" s="2"/>
      <c r="Q1377" s="2"/>
      <c r="R1377" s="2"/>
      <c r="S1377" s="2"/>
      <c r="T1377" s="2"/>
      <c r="U1377" s="2"/>
      <c r="V1377" s="2"/>
      <c r="W1377" s="2"/>
      <c r="X1377" s="2"/>
      <c r="Y1377" s="2"/>
      <c r="Z1377" s="2"/>
      <c r="AA1377" s="2"/>
      <c r="AB1377" s="2"/>
      <c r="AC1377" s="2"/>
      <c r="AD1377" s="2"/>
      <c r="AE1377" s="2"/>
      <c r="AF1377" s="2"/>
      <c r="AG1377" s="2"/>
      <c r="AH1377" s="2"/>
      <c r="AI1377" s="2"/>
      <c r="AJ1377" s="2"/>
      <c r="AK1377" s="2"/>
      <c r="AL1377" s="2"/>
      <c r="AM1377" s="2"/>
      <c r="AN1377" s="2"/>
      <c r="AO1377" s="2"/>
      <c r="AP1377" s="2"/>
      <c r="AQ1377" s="2"/>
      <c r="AR1377" s="2"/>
      <c r="AS1377" s="2"/>
      <c r="AT1377" s="2"/>
      <c r="AU1377" s="2"/>
      <c r="AV1377" s="2"/>
      <c r="AW1377" s="2"/>
      <c r="AX1377" s="2"/>
      <c r="AY1377" s="2"/>
      <c r="AZ1377" s="2"/>
      <c r="BA1377" s="2"/>
      <c r="BB1377" s="2"/>
      <c r="BC1377" s="2"/>
      <c r="BD1377" s="2"/>
      <c r="BE1377" s="2"/>
      <c r="BF1377" s="2"/>
      <c r="BG1377" s="2"/>
      <c r="BH1377" s="2"/>
      <c r="BI1377" s="2"/>
      <c r="BJ1377" s="2"/>
      <c r="BK1377" s="2"/>
      <c r="BL1377" s="2"/>
      <c r="BM1377" s="2"/>
      <c r="BN1377" s="2"/>
      <c r="BO1377" s="2"/>
      <c r="BP1377" s="2"/>
      <c r="BQ1377" s="2"/>
      <c r="BR1377" s="2"/>
      <c r="BS1377" s="2"/>
      <c r="BT1377" s="2"/>
      <c r="BU1377" s="2"/>
      <c r="BV1377" s="2"/>
      <c r="BW1377" s="2"/>
      <c r="BX1377" s="2"/>
      <c r="BY1377" s="2"/>
      <c r="BZ1377" s="2"/>
      <c r="CA1377" s="2"/>
    </row>
    <row r="1378" spans="1:79" x14ac:dyDescent="0.3">
      <c r="A1378" s="2"/>
      <c r="B1378" s="2"/>
      <c r="C1378" s="2"/>
      <c r="D1378" s="2"/>
      <c r="E1378" s="2"/>
      <c r="F1378" s="2"/>
      <c r="G1378" s="2"/>
      <c r="H1378" s="2"/>
      <c r="I1378" s="2"/>
      <c r="J1378" s="2"/>
      <c r="K1378" s="2"/>
      <c r="L1378" s="2"/>
      <c r="M1378" s="2"/>
      <c r="N1378" s="2"/>
      <c r="O1378" s="2"/>
      <c r="P1378" s="2"/>
      <c r="Q1378" s="2"/>
      <c r="R1378" s="2"/>
      <c r="S1378" s="2"/>
      <c r="T1378" s="2"/>
      <c r="U1378" s="2"/>
      <c r="V1378" s="2"/>
      <c r="W1378" s="2"/>
      <c r="X1378" s="2"/>
      <c r="Y1378" s="2"/>
      <c r="Z1378" s="2"/>
      <c r="AA1378" s="2"/>
      <c r="AB1378" s="2"/>
      <c r="AC1378" s="2"/>
      <c r="AD1378" s="2"/>
      <c r="AE1378" s="2"/>
      <c r="AF1378" s="2"/>
      <c r="AG1378" s="2"/>
      <c r="AH1378" s="2"/>
      <c r="AI1378" s="2"/>
      <c r="AJ1378" s="2"/>
      <c r="AK1378" s="2"/>
      <c r="AL1378" s="2"/>
      <c r="AM1378" s="2"/>
      <c r="AN1378" s="2"/>
      <c r="AO1378" s="2"/>
      <c r="AP1378" s="2"/>
      <c r="AQ1378" s="2"/>
      <c r="AR1378" s="2"/>
      <c r="AS1378" s="2"/>
      <c r="AT1378" s="2"/>
      <c r="AU1378" s="2"/>
      <c r="AV1378" s="2"/>
      <c r="AW1378" s="2"/>
      <c r="AX1378" s="2"/>
      <c r="AY1378" s="2"/>
      <c r="AZ1378" s="2"/>
      <c r="BA1378" s="2"/>
      <c r="BB1378" s="2"/>
      <c r="BC1378" s="2"/>
      <c r="BD1378" s="2"/>
      <c r="BE1378" s="2"/>
      <c r="BF1378" s="2"/>
      <c r="BG1378" s="2"/>
      <c r="BH1378" s="2"/>
      <c r="BI1378" s="2"/>
      <c r="BJ1378" s="2"/>
      <c r="BK1378" s="2"/>
      <c r="BL1378" s="2"/>
      <c r="BM1378" s="2"/>
      <c r="BN1378" s="2"/>
      <c r="BO1378" s="2"/>
      <c r="BP1378" s="2"/>
      <c r="BQ1378" s="2"/>
      <c r="BR1378" s="2"/>
      <c r="BS1378" s="2"/>
      <c r="BT1378" s="2"/>
      <c r="BU1378" s="2"/>
      <c r="BV1378" s="2"/>
      <c r="BW1378" s="2"/>
      <c r="BX1378" s="2"/>
      <c r="BY1378" s="2"/>
      <c r="BZ1378" s="2"/>
      <c r="CA1378" s="2"/>
    </row>
    <row r="1379" spans="1:79" x14ac:dyDescent="0.3">
      <c r="A1379" s="2"/>
      <c r="B1379" s="2"/>
      <c r="C1379" s="2"/>
      <c r="D1379" s="2"/>
      <c r="E1379" s="2"/>
      <c r="F1379" s="2"/>
      <c r="G1379" s="2"/>
      <c r="H1379" s="2"/>
      <c r="I1379" s="2"/>
      <c r="J1379" s="2"/>
      <c r="K1379" s="2"/>
      <c r="L1379" s="2"/>
      <c r="M1379" s="2"/>
      <c r="N1379" s="2"/>
      <c r="O1379" s="2"/>
      <c r="P1379" s="2"/>
      <c r="Q1379" s="2"/>
      <c r="R1379" s="2"/>
      <c r="S1379" s="2"/>
      <c r="T1379" s="2"/>
      <c r="U1379" s="2"/>
      <c r="V1379" s="2"/>
      <c r="W1379" s="2"/>
      <c r="X1379" s="2"/>
      <c r="Y1379" s="2"/>
      <c r="Z1379" s="2"/>
      <c r="AA1379" s="2"/>
      <c r="AB1379" s="2"/>
      <c r="AC1379" s="2"/>
      <c r="AD1379" s="2"/>
      <c r="AE1379" s="2"/>
      <c r="AF1379" s="2"/>
      <c r="AG1379" s="2"/>
      <c r="AH1379" s="2"/>
      <c r="AI1379" s="2"/>
      <c r="AJ1379" s="2"/>
      <c r="AK1379" s="2"/>
      <c r="AL1379" s="2"/>
      <c r="AM1379" s="2"/>
      <c r="AN1379" s="2"/>
      <c r="AO1379" s="2"/>
      <c r="AP1379" s="2"/>
      <c r="AQ1379" s="2"/>
      <c r="AR1379" s="2"/>
      <c r="AS1379" s="2"/>
      <c r="AT1379" s="2"/>
      <c r="AU1379" s="2"/>
      <c r="AV1379" s="2"/>
      <c r="AW1379" s="2"/>
      <c r="AX1379" s="2"/>
      <c r="AY1379" s="2"/>
      <c r="AZ1379" s="2"/>
      <c r="BA1379" s="2"/>
      <c r="BB1379" s="2"/>
      <c r="BC1379" s="2"/>
      <c r="BD1379" s="2"/>
      <c r="BE1379" s="2"/>
      <c r="BF1379" s="2"/>
      <c r="BG1379" s="2"/>
      <c r="BH1379" s="2"/>
      <c r="BI1379" s="2"/>
      <c r="BJ1379" s="2"/>
      <c r="BK1379" s="2"/>
      <c r="BL1379" s="2"/>
      <c r="BM1379" s="2"/>
      <c r="BN1379" s="2"/>
      <c r="BO1379" s="2"/>
      <c r="BP1379" s="2"/>
      <c r="BQ1379" s="2"/>
      <c r="BR1379" s="2"/>
      <c r="BS1379" s="2"/>
      <c r="BT1379" s="2"/>
      <c r="BU1379" s="2"/>
      <c r="BV1379" s="2"/>
      <c r="BW1379" s="2"/>
      <c r="BX1379" s="2"/>
      <c r="BY1379" s="2"/>
      <c r="BZ1379" s="2"/>
      <c r="CA1379" s="2"/>
    </row>
    <row r="1380" spans="1:79" x14ac:dyDescent="0.3">
      <c r="A1380" s="2"/>
      <c r="B1380" s="2"/>
      <c r="C1380" s="2"/>
      <c r="D1380" s="2"/>
      <c r="E1380" s="2"/>
      <c r="F1380" s="2"/>
      <c r="G1380" s="2"/>
      <c r="H1380" s="2"/>
      <c r="I1380" s="2"/>
      <c r="J1380" s="2"/>
      <c r="K1380" s="2"/>
      <c r="L1380" s="2"/>
      <c r="M1380" s="2"/>
      <c r="N1380" s="2"/>
      <c r="O1380" s="2"/>
      <c r="P1380" s="2"/>
      <c r="Q1380" s="2"/>
      <c r="R1380" s="2"/>
      <c r="S1380" s="2"/>
      <c r="T1380" s="2"/>
      <c r="U1380" s="2"/>
      <c r="V1380" s="2"/>
      <c r="W1380" s="2"/>
      <c r="X1380" s="2"/>
      <c r="Y1380" s="2"/>
      <c r="Z1380" s="2"/>
      <c r="AA1380" s="2"/>
      <c r="AB1380" s="2"/>
      <c r="AC1380" s="2"/>
      <c r="AD1380" s="2"/>
      <c r="AE1380" s="2"/>
      <c r="AF1380" s="2"/>
      <c r="AG1380" s="2"/>
      <c r="AH1380" s="2"/>
      <c r="AI1380" s="2"/>
      <c r="AJ1380" s="2"/>
      <c r="AK1380" s="2"/>
      <c r="AL1380" s="2"/>
      <c r="AM1380" s="2"/>
      <c r="AN1380" s="2"/>
      <c r="AO1380" s="2"/>
      <c r="AP1380" s="2"/>
      <c r="AQ1380" s="2"/>
      <c r="AR1380" s="2"/>
      <c r="AS1380" s="2"/>
      <c r="AT1380" s="2"/>
      <c r="AU1380" s="2"/>
      <c r="AV1380" s="2"/>
      <c r="AW1380" s="2"/>
      <c r="AX1380" s="2"/>
      <c r="AY1380" s="2"/>
      <c r="AZ1380" s="2"/>
      <c r="BA1380" s="2"/>
      <c r="BB1380" s="2"/>
      <c r="BC1380" s="2"/>
      <c r="BD1380" s="2"/>
      <c r="BE1380" s="2"/>
      <c r="BF1380" s="2"/>
      <c r="BG1380" s="2"/>
      <c r="BH1380" s="2"/>
      <c r="BI1380" s="2"/>
      <c r="BJ1380" s="2"/>
      <c r="BK1380" s="2"/>
      <c r="BL1380" s="2"/>
      <c r="BM1380" s="2"/>
      <c r="BN1380" s="2"/>
      <c r="BO1380" s="2"/>
      <c r="BP1380" s="2"/>
      <c r="BQ1380" s="2"/>
      <c r="BR1380" s="2"/>
      <c r="BS1380" s="2"/>
      <c r="BT1380" s="2"/>
      <c r="BU1380" s="2"/>
      <c r="BV1380" s="2"/>
      <c r="BW1380" s="2"/>
      <c r="BX1380" s="2"/>
      <c r="BY1380" s="2"/>
      <c r="BZ1380" s="2"/>
      <c r="CA1380" s="2"/>
    </row>
    <row r="1381" spans="1:79" x14ac:dyDescent="0.3">
      <c r="A1381" s="2"/>
      <c r="B1381" s="2"/>
      <c r="C1381" s="2"/>
      <c r="D1381" s="2"/>
      <c r="E1381" s="2"/>
      <c r="F1381" s="2"/>
      <c r="G1381" s="2"/>
      <c r="H1381" s="2"/>
      <c r="I1381" s="2"/>
      <c r="J1381" s="2"/>
      <c r="K1381" s="2"/>
      <c r="L1381" s="2"/>
      <c r="M1381" s="2"/>
      <c r="N1381" s="2"/>
      <c r="O1381" s="2"/>
      <c r="P1381" s="2"/>
      <c r="Q1381" s="2"/>
      <c r="R1381" s="2"/>
      <c r="S1381" s="2"/>
      <c r="T1381" s="2"/>
      <c r="U1381" s="2"/>
      <c r="V1381" s="2"/>
      <c r="W1381" s="2"/>
      <c r="X1381" s="2"/>
      <c r="Y1381" s="2"/>
      <c r="Z1381" s="2"/>
      <c r="AA1381" s="2"/>
      <c r="AB1381" s="2"/>
      <c r="AC1381" s="2"/>
      <c r="AD1381" s="2"/>
      <c r="AE1381" s="2"/>
      <c r="AF1381" s="2"/>
      <c r="AG1381" s="2"/>
      <c r="AH1381" s="2"/>
      <c r="AI1381" s="2"/>
      <c r="AJ1381" s="2"/>
      <c r="AK1381" s="2"/>
      <c r="AL1381" s="2"/>
      <c r="AM1381" s="2"/>
      <c r="AN1381" s="2"/>
      <c r="AO1381" s="2"/>
      <c r="AP1381" s="2"/>
      <c r="AQ1381" s="2"/>
      <c r="AR1381" s="2"/>
      <c r="AS1381" s="2"/>
      <c r="AT1381" s="2"/>
      <c r="AU1381" s="2"/>
      <c r="AV1381" s="2"/>
      <c r="AW1381" s="2"/>
      <c r="AX1381" s="2"/>
      <c r="AY1381" s="2"/>
      <c r="AZ1381" s="2"/>
      <c r="BA1381" s="2"/>
      <c r="BB1381" s="2"/>
      <c r="BC1381" s="2"/>
      <c r="BD1381" s="2"/>
      <c r="BE1381" s="2"/>
      <c r="BF1381" s="2"/>
      <c r="BG1381" s="2"/>
      <c r="BH1381" s="2"/>
      <c r="BI1381" s="2"/>
      <c r="BJ1381" s="2"/>
      <c r="BK1381" s="2"/>
      <c r="BL1381" s="2"/>
      <c r="BM1381" s="2"/>
      <c r="BN1381" s="2"/>
      <c r="BO1381" s="2"/>
      <c r="BP1381" s="2"/>
      <c r="BQ1381" s="2"/>
      <c r="BR1381" s="2"/>
      <c r="BS1381" s="2"/>
      <c r="BT1381" s="2"/>
      <c r="BU1381" s="2"/>
      <c r="BV1381" s="2"/>
      <c r="BW1381" s="2"/>
      <c r="BX1381" s="2"/>
      <c r="BY1381" s="2"/>
      <c r="BZ1381" s="2"/>
      <c r="CA1381" s="2"/>
    </row>
    <row r="1382" spans="1:79" x14ac:dyDescent="0.3">
      <c r="A1382" s="2"/>
      <c r="B1382" s="2"/>
      <c r="C1382" s="2"/>
      <c r="D1382" s="2"/>
      <c r="E1382" s="2"/>
      <c r="F1382" s="2"/>
      <c r="G1382" s="2"/>
      <c r="H1382" s="2"/>
      <c r="I1382" s="2"/>
      <c r="J1382" s="2"/>
      <c r="K1382" s="2"/>
      <c r="L1382" s="2"/>
      <c r="M1382" s="2"/>
      <c r="N1382" s="2"/>
      <c r="O1382" s="2"/>
      <c r="P1382" s="2"/>
      <c r="Q1382" s="2"/>
      <c r="R1382" s="2"/>
      <c r="S1382" s="2"/>
      <c r="T1382" s="2"/>
      <c r="U1382" s="2"/>
      <c r="V1382" s="2"/>
      <c r="W1382" s="2"/>
      <c r="X1382" s="2"/>
      <c r="Y1382" s="2"/>
      <c r="Z1382" s="2"/>
      <c r="AA1382" s="2"/>
      <c r="AB1382" s="2"/>
      <c r="AC1382" s="2"/>
      <c r="AD1382" s="2"/>
      <c r="AE1382" s="2"/>
      <c r="AF1382" s="2"/>
      <c r="AG1382" s="2"/>
      <c r="AH1382" s="2"/>
      <c r="AI1382" s="2"/>
      <c r="AJ1382" s="2"/>
      <c r="AK1382" s="2"/>
      <c r="AL1382" s="2"/>
      <c r="AM1382" s="2"/>
      <c r="AN1382" s="2"/>
      <c r="AO1382" s="2"/>
      <c r="AP1382" s="2"/>
      <c r="AQ1382" s="2"/>
      <c r="AR1382" s="2"/>
      <c r="AS1382" s="2"/>
      <c r="AT1382" s="2"/>
      <c r="AU1382" s="2"/>
      <c r="AV1382" s="2"/>
      <c r="AW1382" s="2"/>
      <c r="AX1382" s="2"/>
      <c r="AY1382" s="2"/>
      <c r="AZ1382" s="2"/>
      <c r="BA1382" s="2"/>
      <c r="BB1382" s="2"/>
      <c r="BC1382" s="2"/>
      <c r="BD1382" s="2"/>
      <c r="BE1382" s="2"/>
      <c r="BF1382" s="2"/>
      <c r="BG1382" s="2"/>
      <c r="BH1382" s="2"/>
      <c r="BI1382" s="2"/>
      <c r="BJ1382" s="2"/>
      <c r="BK1382" s="2"/>
      <c r="BL1382" s="2"/>
      <c r="BM1382" s="2"/>
      <c r="BN1382" s="2"/>
      <c r="BO1382" s="2"/>
      <c r="BP1382" s="2"/>
      <c r="BQ1382" s="2"/>
      <c r="BR1382" s="2"/>
      <c r="BS1382" s="2"/>
      <c r="BT1382" s="2"/>
      <c r="BU1382" s="2"/>
      <c r="BV1382" s="2"/>
      <c r="BW1382" s="2"/>
      <c r="BX1382" s="2"/>
      <c r="BY1382" s="2"/>
      <c r="BZ1382" s="2"/>
      <c r="CA1382" s="2"/>
    </row>
    <row r="1383" spans="1:79" x14ac:dyDescent="0.3">
      <c r="A1383" s="2"/>
      <c r="B1383" s="2"/>
      <c r="C1383" s="2"/>
      <c r="D1383" s="2"/>
      <c r="E1383" s="2"/>
      <c r="F1383" s="2"/>
      <c r="G1383" s="2"/>
      <c r="H1383" s="2"/>
      <c r="I1383" s="2"/>
      <c r="J1383" s="2"/>
      <c r="K1383" s="2"/>
      <c r="L1383" s="2"/>
      <c r="M1383" s="2"/>
      <c r="N1383" s="2"/>
      <c r="O1383" s="2"/>
      <c r="P1383" s="2"/>
      <c r="Q1383" s="2"/>
      <c r="R1383" s="2"/>
      <c r="S1383" s="2"/>
      <c r="T1383" s="2"/>
      <c r="U1383" s="2"/>
      <c r="V1383" s="2"/>
      <c r="W1383" s="2"/>
      <c r="X1383" s="2"/>
      <c r="Y1383" s="2"/>
      <c r="Z1383" s="2"/>
      <c r="AA1383" s="2"/>
      <c r="AB1383" s="2"/>
      <c r="AC1383" s="2"/>
      <c r="AD1383" s="2"/>
      <c r="AE1383" s="2"/>
      <c r="AF1383" s="2"/>
      <c r="AG1383" s="2"/>
      <c r="AH1383" s="2"/>
      <c r="AI1383" s="2"/>
      <c r="AJ1383" s="2"/>
      <c r="AK1383" s="2"/>
      <c r="AL1383" s="2"/>
      <c r="AM1383" s="2"/>
      <c r="AN1383" s="2"/>
      <c r="AO1383" s="2"/>
      <c r="AP1383" s="2"/>
      <c r="AQ1383" s="2"/>
      <c r="AR1383" s="2"/>
      <c r="AS1383" s="2"/>
      <c r="AT1383" s="2"/>
      <c r="AU1383" s="2"/>
      <c r="AV1383" s="2"/>
      <c r="AW1383" s="2"/>
      <c r="AX1383" s="2"/>
      <c r="AY1383" s="2"/>
      <c r="AZ1383" s="2"/>
      <c r="BA1383" s="2"/>
      <c r="BB1383" s="2"/>
      <c r="BC1383" s="2"/>
      <c r="BD1383" s="2"/>
      <c r="BE1383" s="2"/>
      <c r="BF1383" s="2"/>
      <c r="BG1383" s="2"/>
      <c r="BH1383" s="2"/>
      <c r="BI1383" s="2"/>
      <c r="BJ1383" s="2"/>
      <c r="BK1383" s="2"/>
      <c r="BL1383" s="2"/>
      <c r="BM1383" s="2"/>
      <c r="BN1383" s="2"/>
      <c r="BO1383" s="2"/>
      <c r="BP1383" s="2"/>
      <c r="BQ1383" s="2"/>
      <c r="BR1383" s="2"/>
      <c r="BS1383" s="2"/>
      <c r="BT1383" s="2"/>
      <c r="BU1383" s="2"/>
      <c r="BV1383" s="2"/>
      <c r="BW1383" s="2"/>
      <c r="BX1383" s="2"/>
      <c r="BY1383" s="2"/>
      <c r="BZ1383" s="2"/>
      <c r="CA1383" s="2"/>
    </row>
    <row r="1384" spans="1:79" x14ac:dyDescent="0.3">
      <c r="A1384" s="2"/>
      <c r="B1384" s="2"/>
      <c r="C1384" s="2"/>
      <c r="D1384" s="2"/>
      <c r="E1384" s="2"/>
      <c r="F1384" s="2"/>
      <c r="G1384" s="2"/>
      <c r="H1384" s="2"/>
      <c r="I1384" s="2"/>
      <c r="J1384" s="2"/>
      <c r="K1384" s="2"/>
      <c r="L1384" s="2"/>
      <c r="M1384" s="2"/>
      <c r="N1384" s="2"/>
      <c r="O1384" s="2"/>
      <c r="P1384" s="2"/>
      <c r="Q1384" s="2"/>
      <c r="R1384" s="2"/>
      <c r="S1384" s="2"/>
      <c r="T1384" s="2"/>
      <c r="U1384" s="2"/>
      <c r="V1384" s="2"/>
      <c r="W1384" s="2"/>
      <c r="X1384" s="2"/>
      <c r="Y1384" s="2"/>
      <c r="Z1384" s="2"/>
      <c r="AA1384" s="2"/>
      <c r="AB1384" s="2"/>
      <c r="AC1384" s="2"/>
      <c r="AD1384" s="2"/>
      <c r="AE1384" s="2"/>
      <c r="AF1384" s="2"/>
      <c r="AG1384" s="2"/>
      <c r="AH1384" s="2"/>
      <c r="AI1384" s="2"/>
      <c r="AJ1384" s="2"/>
      <c r="AK1384" s="2"/>
      <c r="AL1384" s="2"/>
      <c r="AM1384" s="2"/>
      <c r="AN1384" s="2"/>
      <c r="AO1384" s="2"/>
      <c r="AP1384" s="2"/>
      <c r="AQ1384" s="2"/>
      <c r="AR1384" s="2"/>
      <c r="AS1384" s="2"/>
      <c r="AT1384" s="2"/>
      <c r="AU1384" s="2"/>
      <c r="AV1384" s="2"/>
      <c r="AW1384" s="2"/>
      <c r="AX1384" s="2"/>
      <c r="AY1384" s="2"/>
      <c r="AZ1384" s="2"/>
      <c r="BA1384" s="2"/>
      <c r="BB1384" s="2"/>
      <c r="BC1384" s="2"/>
      <c r="BD1384" s="2"/>
      <c r="BE1384" s="2"/>
      <c r="BF1384" s="2"/>
      <c r="BG1384" s="2"/>
      <c r="BH1384" s="2"/>
      <c r="BI1384" s="2"/>
      <c r="BJ1384" s="2"/>
      <c r="BK1384" s="2"/>
      <c r="BL1384" s="2"/>
      <c r="BM1384" s="2"/>
      <c r="BN1384" s="2"/>
      <c r="BO1384" s="2"/>
      <c r="BP1384" s="2"/>
      <c r="BQ1384" s="2"/>
      <c r="BR1384" s="2"/>
      <c r="BS1384" s="2"/>
      <c r="BT1384" s="2"/>
      <c r="BU1384" s="2"/>
      <c r="BV1384" s="2"/>
      <c r="BW1384" s="2"/>
      <c r="BX1384" s="2"/>
      <c r="BY1384" s="2"/>
      <c r="BZ1384" s="2"/>
      <c r="CA1384" s="2"/>
    </row>
    <row r="1385" spans="1:79" x14ac:dyDescent="0.3">
      <c r="A1385" s="2"/>
      <c r="B1385" s="2"/>
      <c r="C1385" s="2"/>
      <c r="D1385" s="2"/>
      <c r="E1385" s="2"/>
      <c r="F1385" s="2"/>
      <c r="G1385" s="2"/>
      <c r="H1385" s="2"/>
      <c r="I1385" s="2"/>
      <c r="J1385" s="2"/>
      <c r="K1385" s="2"/>
      <c r="L1385" s="2"/>
      <c r="M1385" s="2"/>
      <c r="N1385" s="2"/>
      <c r="O1385" s="2"/>
      <c r="P1385" s="2"/>
      <c r="Q1385" s="2"/>
      <c r="R1385" s="2"/>
      <c r="S1385" s="2"/>
      <c r="T1385" s="2"/>
      <c r="U1385" s="2"/>
      <c r="V1385" s="2"/>
      <c r="W1385" s="2"/>
      <c r="X1385" s="2"/>
      <c r="Y1385" s="2"/>
      <c r="Z1385" s="2"/>
      <c r="AA1385" s="2"/>
      <c r="AB1385" s="2"/>
      <c r="AC1385" s="2"/>
      <c r="AD1385" s="2"/>
      <c r="AE1385" s="2"/>
      <c r="AF1385" s="2"/>
      <c r="AG1385" s="2"/>
      <c r="AH1385" s="2"/>
      <c r="AI1385" s="2"/>
      <c r="AJ1385" s="2"/>
      <c r="AK1385" s="2"/>
      <c r="AL1385" s="2"/>
      <c r="AM1385" s="2"/>
      <c r="AN1385" s="2"/>
      <c r="AO1385" s="2"/>
      <c r="AP1385" s="2"/>
      <c r="AQ1385" s="2"/>
      <c r="AR1385" s="2"/>
      <c r="AS1385" s="2"/>
      <c r="AT1385" s="2"/>
      <c r="AU1385" s="2"/>
      <c r="AV1385" s="2"/>
      <c r="AW1385" s="2"/>
      <c r="AX1385" s="2"/>
      <c r="AY1385" s="2"/>
      <c r="AZ1385" s="2"/>
      <c r="BA1385" s="2"/>
      <c r="BB1385" s="2"/>
      <c r="BC1385" s="2"/>
      <c r="BD1385" s="2"/>
      <c r="BE1385" s="2"/>
      <c r="BF1385" s="2"/>
      <c r="BG1385" s="2"/>
      <c r="BH1385" s="2"/>
      <c r="BI1385" s="2"/>
      <c r="BJ1385" s="2"/>
      <c r="BK1385" s="2"/>
      <c r="BL1385" s="2"/>
      <c r="BM1385" s="2"/>
      <c r="BN1385" s="2"/>
      <c r="BO1385" s="2"/>
      <c r="BP1385" s="2"/>
      <c r="BQ1385" s="2"/>
      <c r="BR1385" s="2"/>
      <c r="BS1385" s="2"/>
      <c r="BT1385" s="2"/>
      <c r="BU1385" s="2"/>
      <c r="BV1385" s="2"/>
      <c r="BW1385" s="2"/>
      <c r="BX1385" s="2"/>
      <c r="BY1385" s="2"/>
      <c r="BZ1385" s="2"/>
      <c r="CA1385" s="2"/>
    </row>
    <row r="1386" spans="1:79" x14ac:dyDescent="0.3">
      <c r="A1386" s="2"/>
      <c r="B1386" s="2"/>
      <c r="C1386" s="2"/>
      <c r="D1386" s="2"/>
      <c r="E1386" s="2"/>
      <c r="F1386" s="2"/>
      <c r="G1386" s="2"/>
      <c r="H1386" s="2"/>
      <c r="I1386" s="2"/>
      <c r="J1386" s="2"/>
      <c r="K1386" s="2"/>
      <c r="L1386" s="2"/>
      <c r="M1386" s="2"/>
      <c r="N1386" s="2"/>
      <c r="O1386" s="2"/>
      <c r="P1386" s="2"/>
      <c r="Q1386" s="2"/>
      <c r="R1386" s="2"/>
      <c r="S1386" s="2"/>
      <c r="T1386" s="2"/>
      <c r="U1386" s="2"/>
      <c r="V1386" s="2"/>
      <c r="W1386" s="2"/>
      <c r="X1386" s="2"/>
      <c r="Y1386" s="2"/>
      <c r="Z1386" s="2"/>
      <c r="AA1386" s="2"/>
      <c r="AB1386" s="2"/>
      <c r="AC1386" s="2"/>
      <c r="AD1386" s="2"/>
      <c r="AE1386" s="2"/>
      <c r="AF1386" s="2"/>
      <c r="AG1386" s="2"/>
      <c r="AH1386" s="2"/>
      <c r="AI1386" s="2"/>
      <c r="AJ1386" s="2"/>
      <c r="AK1386" s="2"/>
      <c r="AL1386" s="2"/>
      <c r="AM1386" s="2"/>
      <c r="AN1386" s="2"/>
      <c r="AO1386" s="2"/>
      <c r="AP1386" s="2"/>
      <c r="AQ1386" s="2"/>
      <c r="AR1386" s="2"/>
      <c r="AS1386" s="2"/>
      <c r="AT1386" s="2"/>
      <c r="AU1386" s="2"/>
      <c r="AV1386" s="2"/>
      <c r="AW1386" s="2"/>
      <c r="AX1386" s="2"/>
      <c r="AY1386" s="2"/>
      <c r="AZ1386" s="2"/>
      <c r="BA1386" s="2"/>
      <c r="BB1386" s="2"/>
      <c r="BC1386" s="2"/>
      <c r="BD1386" s="2"/>
      <c r="BE1386" s="2"/>
      <c r="BF1386" s="2"/>
      <c r="BG1386" s="2"/>
      <c r="BH1386" s="2"/>
      <c r="BI1386" s="2"/>
      <c r="BJ1386" s="2"/>
      <c r="BK1386" s="2"/>
      <c r="BL1386" s="2"/>
      <c r="BM1386" s="2"/>
      <c r="BN1386" s="2"/>
      <c r="BO1386" s="2"/>
      <c r="BP1386" s="2"/>
      <c r="BQ1386" s="2"/>
      <c r="BR1386" s="2"/>
      <c r="BS1386" s="2"/>
      <c r="BT1386" s="2"/>
      <c r="BU1386" s="2"/>
      <c r="BV1386" s="2"/>
      <c r="BW1386" s="2"/>
      <c r="BX1386" s="2"/>
      <c r="BY1386" s="2"/>
      <c r="BZ1386" s="2"/>
      <c r="CA1386" s="2"/>
    </row>
    <row r="1387" spans="1:79" x14ac:dyDescent="0.3">
      <c r="A1387" s="2"/>
      <c r="B1387" s="2"/>
      <c r="C1387" s="2"/>
      <c r="D1387" s="2"/>
      <c r="E1387" s="2"/>
      <c r="F1387" s="2"/>
      <c r="G1387" s="2"/>
      <c r="H1387" s="2"/>
      <c r="I1387" s="2"/>
      <c r="J1387" s="2"/>
      <c r="K1387" s="2"/>
      <c r="L1387" s="2"/>
      <c r="M1387" s="2"/>
      <c r="N1387" s="2"/>
      <c r="O1387" s="2"/>
      <c r="P1387" s="2"/>
      <c r="Q1387" s="2"/>
      <c r="R1387" s="2"/>
      <c r="S1387" s="2"/>
      <c r="T1387" s="2"/>
      <c r="U1387" s="2"/>
      <c r="V1387" s="2"/>
      <c r="W1387" s="2"/>
      <c r="X1387" s="2"/>
      <c r="Y1387" s="2"/>
      <c r="Z1387" s="2"/>
      <c r="AA1387" s="2"/>
      <c r="AB1387" s="2"/>
      <c r="AC1387" s="2"/>
      <c r="AD1387" s="2"/>
      <c r="AE1387" s="2"/>
      <c r="AF1387" s="2"/>
      <c r="AG1387" s="2"/>
      <c r="AH1387" s="2"/>
      <c r="AI1387" s="2"/>
      <c r="AJ1387" s="2"/>
      <c r="AK1387" s="2"/>
      <c r="AL1387" s="2"/>
      <c r="AM1387" s="2"/>
      <c r="AN1387" s="2"/>
      <c r="AO1387" s="2"/>
      <c r="AP1387" s="2"/>
      <c r="AQ1387" s="2"/>
      <c r="AR1387" s="2"/>
      <c r="AS1387" s="2"/>
      <c r="AT1387" s="2"/>
      <c r="AU1387" s="2"/>
      <c r="AV1387" s="2"/>
      <c r="AW1387" s="2"/>
      <c r="AX1387" s="2"/>
      <c r="AY1387" s="2"/>
      <c r="AZ1387" s="2"/>
      <c r="BA1387" s="2"/>
      <c r="BB1387" s="2"/>
      <c r="BC1387" s="2"/>
      <c r="BD1387" s="2"/>
      <c r="BE1387" s="2"/>
      <c r="BF1387" s="2"/>
      <c r="BG1387" s="2"/>
      <c r="BH1387" s="2"/>
      <c r="BI1387" s="2"/>
      <c r="BJ1387" s="2"/>
      <c r="BK1387" s="2"/>
      <c r="BL1387" s="2"/>
      <c r="BM1387" s="2"/>
      <c r="BN1387" s="2"/>
      <c r="BO1387" s="2"/>
      <c r="BP1387" s="2"/>
      <c r="BQ1387" s="2"/>
      <c r="BR1387" s="2"/>
      <c r="BS1387" s="2"/>
      <c r="BT1387" s="2"/>
      <c r="BU1387" s="2"/>
      <c r="BV1387" s="2"/>
      <c r="BW1387" s="2"/>
      <c r="BX1387" s="2"/>
      <c r="BY1387" s="2"/>
      <c r="BZ1387" s="2"/>
      <c r="CA1387" s="2"/>
    </row>
    <row r="1388" spans="1:79" x14ac:dyDescent="0.3">
      <c r="A1388" s="2"/>
      <c r="B1388" s="2"/>
      <c r="C1388" s="2"/>
      <c r="D1388" s="2"/>
      <c r="E1388" s="2"/>
      <c r="F1388" s="2"/>
      <c r="G1388" s="2"/>
      <c r="H1388" s="2"/>
      <c r="I1388" s="2"/>
      <c r="J1388" s="2"/>
      <c r="K1388" s="2"/>
      <c r="L1388" s="2"/>
      <c r="M1388" s="2"/>
      <c r="N1388" s="2"/>
      <c r="O1388" s="2"/>
      <c r="P1388" s="2"/>
      <c r="Q1388" s="2"/>
      <c r="R1388" s="2"/>
      <c r="S1388" s="2"/>
      <c r="T1388" s="2"/>
      <c r="U1388" s="2"/>
      <c r="V1388" s="2"/>
      <c r="W1388" s="2"/>
      <c r="X1388" s="2"/>
      <c r="Y1388" s="2"/>
      <c r="Z1388" s="2"/>
      <c r="AA1388" s="2"/>
      <c r="AB1388" s="2"/>
      <c r="AC1388" s="2"/>
      <c r="AD1388" s="2"/>
      <c r="AE1388" s="2"/>
      <c r="AF1388" s="2"/>
      <c r="AG1388" s="2"/>
      <c r="AH1388" s="2"/>
      <c r="AI1388" s="2"/>
      <c r="AJ1388" s="2"/>
      <c r="AK1388" s="2"/>
      <c r="AL1388" s="2"/>
      <c r="AM1388" s="2"/>
      <c r="AN1388" s="2"/>
      <c r="AO1388" s="2"/>
      <c r="AP1388" s="2"/>
      <c r="AQ1388" s="2"/>
      <c r="AR1388" s="2"/>
      <c r="AS1388" s="2"/>
      <c r="AT1388" s="2"/>
      <c r="AU1388" s="2"/>
      <c r="AV1388" s="2"/>
      <c r="AW1388" s="2"/>
      <c r="AX1388" s="2"/>
      <c r="AY1388" s="2"/>
      <c r="AZ1388" s="2"/>
      <c r="BA1388" s="2"/>
      <c r="BB1388" s="2"/>
      <c r="BC1388" s="2"/>
      <c r="BD1388" s="2"/>
      <c r="BE1388" s="2"/>
      <c r="BF1388" s="2"/>
      <c r="BG1388" s="2"/>
      <c r="BH1388" s="2"/>
      <c r="BI1388" s="2"/>
      <c r="BJ1388" s="2"/>
      <c r="BK1388" s="2"/>
      <c r="BL1388" s="2"/>
      <c r="BM1388" s="2"/>
      <c r="BN1388" s="2"/>
      <c r="BO1388" s="2"/>
      <c r="BP1388" s="2"/>
      <c r="BQ1388" s="2"/>
      <c r="BR1388" s="2"/>
      <c r="BS1388" s="2"/>
      <c r="BT1388" s="2"/>
      <c r="BU1388" s="2"/>
      <c r="BV1388" s="2"/>
      <c r="BW1388" s="2"/>
      <c r="BX1388" s="2"/>
      <c r="BY1388" s="2"/>
      <c r="BZ1388" s="2"/>
      <c r="CA1388" s="2"/>
    </row>
    <row r="1389" spans="1:79" x14ac:dyDescent="0.3">
      <c r="A1389" s="2"/>
      <c r="B1389" s="2"/>
      <c r="C1389" s="2"/>
      <c r="D1389" s="2"/>
      <c r="E1389" s="2"/>
      <c r="F1389" s="2"/>
      <c r="G1389" s="2"/>
      <c r="H1389" s="2"/>
      <c r="I1389" s="2"/>
      <c r="J1389" s="2"/>
      <c r="K1389" s="2"/>
      <c r="L1389" s="2"/>
      <c r="M1389" s="2"/>
      <c r="N1389" s="2"/>
      <c r="O1389" s="2"/>
      <c r="P1389" s="2"/>
      <c r="Q1389" s="2"/>
      <c r="R1389" s="2"/>
      <c r="S1389" s="2"/>
      <c r="T1389" s="2"/>
      <c r="U1389" s="2"/>
      <c r="V1389" s="2"/>
      <c r="W1389" s="2"/>
      <c r="X1389" s="2"/>
      <c r="Y1389" s="2"/>
      <c r="Z1389" s="2"/>
      <c r="AA1389" s="2"/>
      <c r="AB1389" s="2"/>
      <c r="AC1389" s="2"/>
      <c r="AD1389" s="2"/>
      <c r="AE1389" s="2"/>
      <c r="AF1389" s="2"/>
      <c r="AG1389" s="2"/>
      <c r="AH1389" s="2"/>
      <c r="AI1389" s="2"/>
      <c r="AJ1389" s="2"/>
      <c r="AK1389" s="2"/>
      <c r="AL1389" s="2"/>
      <c r="AM1389" s="2"/>
      <c r="AN1389" s="2"/>
      <c r="AO1389" s="2"/>
      <c r="AP1389" s="2"/>
      <c r="AQ1389" s="2"/>
      <c r="AR1389" s="2"/>
      <c r="AS1389" s="2"/>
      <c r="AT1389" s="2"/>
      <c r="AU1389" s="2"/>
      <c r="AV1389" s="2"/>
      <c r="AW1389" s="2"/>
      <c r="AX1389" s="2"/>
      <c r="AY1389" s="2"/>
      <c r="AZ1389" s="2"/>
      <c r="BA1389" s="2"/>
      <c r="BB1389" s="2"/>
      <c r="BC1389" s="2"/>
      <c r="BD1389" s="2"/>
      <c r="BE1389" s="2"/>
      <c r="BF1389" s="2"/>
      <c r="BG1389" s="2"/>
      <c r="BH1389" s="2"/>
      <c r="BI1389" s="2"/>
      <c r="BJ1389" s="2"/>
      <c r="BK1389" s="2"/>
      <c r="BL1389" s="2"/>
      <c r="BM1389" s="2"/>
      <c r="BN1389" s="2"/>
      <c r="BO1389" s="2"/>
      <c r="BP1389" s="2"/>
      <c r="BQ1389" s="2"/>
      <c r="BR1389" s="2"/>
      <c r="BS1389" s="2"/>
      <c r="BT1389" s="2"/>
      <c r="BU1389" s="2"/>
      <c r="BV1389" s="2"/>
      <c r="BW1389" s="2"/>
      <c r="BX1389" s="2"/>
      <c r="BY1389" s="2"/>
      <c r="BZ1389" s="2"/>
      <c r="CA1389" s="2"/>
    </row>
    <row r="1390" spans="1:79" x14ac:dyDescent="0.3">
      <c r="A1390" s="2"/>
      <c r="B1390" s="2"/>
      <c r="C1390" s="2"/>
      <c r="D1390" s="2"/>
      <c r="E1390" s="2"/>
      <c r="F1390" s="2"/>
      <c r="G1390" s="2"/>
      <c r="H1390" s="2"/>
      <c r="I1390" s="2"/>
      <c r="J1390" s="2"/>
      <c r="K1390" s="2"/>
      <c r="L1390" s="2"/>
      <c r="M1390" s="2"/>
      <c r="N1390" s="2"/>
      <c r="O1390" s="2"/>
      <c r="P1390" s="2"/>
      <c r="Q1390" s="2"/>
      <c r="R1390" s="2"/>
      <c r="S1390" s="2"/>
      <c r="T1390" s="2"/>
      <c r="U1390" s="2"/>
      <c r="V1390" s="2"/>
      <c r="W1390" s="2"/>
      <c r="X1390" s="2"/>
      <c r="Y1390" s="2"/>
      <c r="Z1390" s="2"/>
      <c r="AA1390" s="2"/>
      <c r="AB1390" s="2"/>
      <c r="AC1390" s="2"/>
      <c r="AD1390" s="2"/>
      <c r="AE1390" s="2"/>
      <c r="AF1390" s="2"/>
      <c r="AG1390" s="2"/>
      <c r="AH1390" s="2"/>
      <c r="AI1390" s="2"/>
      <c r="AJ1390" s="2"/>
      <c r="AK1390" s="2"/>
      <c r="AL1390" s="2"/>
      <c r="AM1390" s="2"/>
      <c r="AN1390" s="2"/>
      <c r="AO1390" s="2"/>
      <c r="AP1390" s="2"/>
      <c r="AQ1390" s="2"/>
      <c r="AR1390" s="2"/>
      <c r="AS1390" s="2"/>
      <c r="AT1390" s="2"/>
      <c r="AU1390" s="2"/>
      <c r="AV1390" s="2"/>
      <c r="AW1390" s="2"/>
      <c r="AX1390" s="2"/>
      <c r="AY1390" s="2"/>
      <c r="AZ1390" s="2"/>
      <c r="BA1390" s="2"/>
      <c r="BB1390" s="2"/>
      <c r="BC1390" s="2"/>
      <c r="BD1390" s="2"/>
      <c r="BE1390" s="2"/>
      <c r="BF1390" s="2"/>
      <c r="BG1390" s="2"/>
      <c r="BH1390" s="2"/>
      <c r="BI1390" s="2"/>
      <c r="BJ1390" s="2"/>
      <c r="BK1390" s="2"/>
      <c r="BL1390" s="2"/>
      <c r="BM1390" s="2"/>
      <c r="BN1390" s="2"/>
      <c r="BO1390" s="2"/>
      <c r="BP1390" s="2"/>
      <c r="BQ1390" s="2"/>
      <c r="BR1390" s="2"/>
      <c r="BS1390" s="2"/>
      <c r="BT1390" s="2"/>
      <c r="BU1390" s="2"/>
      <c r="BV1390" s="2"/>
      <c r="BW1390" s="2"/>
      <c r="BX1390" s="2"/>
      <c r="BY1390" s="2"/>
      <c r="BZ1390" s="2"/>
      <c r="CA1390" s="2"/>
    </row>
    <row r="1391" spans="1:79" x14ac:dyDescent="0.3">
      <c r="A1391" s="2"/>
      <c r="B1391" s="2"/>
      <c r="C1391" s="2"/>
      <c r="D1391" s="2"/>
      <c r="E1391" s="2"/>
      <c r="F1391" s="2"/>
      <c r="G1391" s="2"/>
      <c r="H1391" s="2"/>
      <c r="I1391" s="2"/>
      <c r="J1391" s="2"/>
      <c r="K1391" s="2"/>
      <c r="L1391" s="2"/>
      <c r="M1391" s="2"/>
      <c r="N1391" s="2"/>
      <c r="O1391" s="2"/>
      <c r="P1391" s="2"/>
      <c r="Q1391" s="2"/>
      <c r="R1391" s="2"/>
      <c r="S1391" s="2"/>
      <c r="T1391" s="2"/>
      <c r="U1391" s="2"/>
      <c r="V1391" s="2"/>
      <c r="W1391" s="2"/>
      <c r="X1391" s="2"/>
      <c r="Y1391" s="2"/>
      <c r="Z1391" s="2"/>
      <c r="AA1391" s="2"/>
      <c r="AB1391" s="2"/>
      <c r="AC1391" s="2"/>
      <c r="AD1391" s="2"/>
      <c r="AE1391" s="2"/>
      <c r="AF1391" s="2"/>
      <c r="AG1391" s="2"/>
      <c r="AH1391" s="2"/>
      <c r="AI1391" s="2"/>
      <c r="AJ1391" s="2"/>
      <c r="AK1391" s="2"/>
      <c r="AL1391" s="2"/>
      <c r="AM1391" s="2"/>
      <c r="AN1391" s="2"/>
      <c r="AO1391" s="2"/>
      <c r="AP1391" s="2"/>
      <c r="AQ1391" s="2"/>
      <c r="AR1391" s="2"/>
      <c r="AS1391" s="2"/>
      <c r="AT1391" s="2"/>
      <c r="AU1391" s="2"/>
      <c r="AV1391" s="2"/>
      <c r="AW1391" s="2"/>
      <c r="AX1391" s="2"/>
      <c r="AY1391" s="2"/>
      <c r="AZ1391" s="2"/>
      <c r="BA1391" s="2"/>
      <c r="BB1391" s="2"/>
      <c r="BC1391" s="2"/>
      <c r="BD1391" s="2"/>
      <c r="BE1391" s="2"/>
      <c r="BF1391" s="2"/>
      <c r="BG1391" s="2"/>
      <c r="BH1391" s="2"/>
      <c r="BI1391" s="2"/>
      <c r="BJ1391" s="2"/>
      <c r="BK1391" s="2"/>
      <c r="BL1391" s="2"/>
      <c r="BM1391" s="2"/>
      <c r="BN1391" s="2"/>
      <c r="BO1391" s="2"/>
      <c r="BP1391" s="2"/>
      <c r="BQ1391" s="2"/>
      <c r="BR1391" s="2"/>
      <c r="BS1391" s="2"/>
      <c r="BT1391" s="2"/>
      <c r="BU1391" s="2"/>
      <c r="BV1391" s="2"/>
      <c r="BW1391" s="2"/>
      <c r="BX1391" s="2"/>
      <c r="BY1391" s="2"/>
      <c r="BZ1391" s="2"/>
      <c r="CA1391" s="2"/>
    </row>
    <row r="1392" spans="1:79" x14ac:dyDescent="0.3">
      <c r="A1392" s="2"/>
      <c r="B1392" s="2"/>
      <c r="C1392" s="2"/>
      <c r="D1392" s="2"/>
      <c r="E1392" s="2"/>
      <c r="F1392" s="2"/>
      <c r="G1392" s="2"/>
      <c r="H1392" s="2"/>
      <c r="I1392" s="2"/>
      <c r="J1392" s="2"/>
      <c r="K1392" s="2"/>
      <c r="L1392" s="2"/>
      <c r="M1392" s="2"/>
      <c r="N1392" s="2"/>
      <c r="O1392" s="2"/>
      <c r="P1392" s="2"/>
      <c r="Q1392" s="2"/>
      <c r="R1392" s="2"/>
      <c r="S1392" s="2"/>
      <c r="T1392" s="2"/>
      <c r="U1392" s="2"/>
      <c r="V1392" s="2"/>
      <c r="W1392" s="2"/>
      <c r="X1392" s="2"/>
      <c r="Y1392" s="2"/>
      <c r="Z1392" s="2"/>
      <c r="AA1392" s="2"/>
      <c r="AB1392" s="2"/>
      <c r="AC1392" s="2"/>
      <c r="AD1392" s="2"/>
      <c r="AE1392" s="2"/>
      <c r="AF1392" s="2"/>
      <c r="AG1392" s="2"/>
      <c r="AH1392" s="2"/>
      <c r="AI1392" s="2"/>
      <c r="AJ1392" s="2"/>
      <c r="AK1392" s="2"/>
      <c r="AL1392" s="2"/>
      <c r="AM1392" s="2"/>
      <c r="AN1392" s="2"/>
      <c r="AO1392" s="2"/>
      <c r="AP1392" s="2"/>
      <c r="AQ1392" s="2"/>
      <c r="AR1392" s="2"/>
      <c r="AS1392" s="2"/>
      <c r="AT1392" s="2"/>
      <c r="AU1392" s="2"/>
      <c r="AV1392" s="2"/>
      <c r="AW1392" s="2"/>
      <c r="AX1392" s="2"/>
      <c r="AY1392" s="2"/>
      <c r="AZ1392" s="2"/>
      <c r="BA1392" s="2"/>
      <c r="BB1392" s="2"/>
      <c r="BC1392" s="2"/>
      <c r="BD1392" s="2"/>
      <c r="BE1392" s="2"/>
      <c r="BF1392" s="2"/>
      <c r="BG1392" s="2"/>
      <c r="BH1392" s="2"/>
      <c r="BI1392" s="2"/>
      <c r="BJ1392" s="2"/>
      <c r="BK1392" s="2"/>
      <c r="BL1392" s="2"/>
      <c r="BM1392" s="2"/>
      <c r="BN1392" s="2"/>
      <c r="BO1392" s="2"/>
      <c r="BP1392" s="2"/>
      <c r="BQ1392" s="2"/>
      <c r="BR1392" s="2"/>
      <c r="BS1392" s="2"/>
      <c r="BT1392" s="2"/>
      <c r="BU1392" s="2"/>
      <c r="BV1392" s="2"/>
      <c r="BW1392" s="2"/>
      <c r="BX1392" s="2"/>
      <c r="BY1392" s="2"/>
      <c r="BZ1392" s="2"/>
      <c r="CA1392" s="2"/>
    </row>
    <row r="1393" spans="1:79" x14ac:dyDescent="0.3">
      <c r="A1393" s="2"/>
      <c r="B1393" s="2"/>
      <c r="C1393" s="2"/>
      <c r="D1393" s="2"/>
      <c r="E1393" s="2"/>
      <c r="F1393" s="2"/>
      <c r="G1393" s="2"/>
      <c r="H1393" s="2"/>
      <c r="I1393" s="2"/>
      <c r="J1393" s="2"/>
      <c r="K1393" s="2"/>
      <c r="L1393" s="2"/>
      <c r="M1393" s="2"/>
      <c r="N1393" s="2"/>
      <c r="O1393" s="2"/>
      <c r="P1393" s="2"/>
      <c r="Q1393" s="2"/>
      <c r="R1393" s="2"/>
      <c r="S1393" s="2"/>
      <c r="T1393" s="2"/>
      <c r="U1393" s="2"/>
      <c r="V1393" s="2"/>
      <c r="W1393" s="2"/>
      <c r="X1393" s="2"/>
      <c r="Y1393" s="2"/>
      <c r="Z1393" s="2"/>
      <c r="AA1393" s="2"/>
      <c r="AB1393" s="2"/>
      <c r="AC1393" s="2"/>
      <c r="AD1393" s="2"/>
      <c r="AE1393" s="2"/>
      <c r="AF1393" s="2"/>
      <c r="AG1393" s="2"/>
      <c r="AH1393" s="2"/>
      <c r="AI1393" s="2"/>
      <c r="AJ1393" s="2"/>
      <c r="AK1393" s="2"/>
      <c r="AL1393" s="2"/>
      <c r="AM1393" s="2"/>
      <c r="AN1393" s="2"/>
      <c r="AO1393" s="2"/>
      <c r="AP1393" s="2"/>
      <c r="AQ1393" s="2"/>
      <c r="AR1393" s="2"/>
      <c r="AS1393" s="2"/>
      <c r="AT1393" s="2"/>
      <c r="AU1393" s="2"/>
      <c r="AV1393" s="2"/>
      <c r="AW1393" s="2"/>
      <c r="AX1393" s="2"/>
      <c r="AY1393" s="2"/>
      <c r="AZ1393" s="2"/>
      <c r="BA1393" s="2"/>
      <c r="BB1393" s="2"/>
      <c r="BC1393" s="2"/>
      <c r="BD1393" s="2"/>
      <c r="BE1393" s="2"/>
      <c r="BF1393" s="2"/>
      <c r="BG1393" s="2"/>
      <c r="BH1393" s="2"/>
      <c r="BI1393" s="2"/>
      <c r="BJ1393" s="2"/>
      <c r="BK1393" s="2"/>
      <c r="BL1393" s="2"/>
      <c r="BM1393" s="2"/>
      <c r="BN1393" s="2"/>
      <c r="BO1393" s="2"/>
      <c r="BP1393" s="2"/>
      <c r="BQ1393" s="2"/>
      <c r="BR1393" s="2"/>
      <c r="BS1393" s="2"/>
      <c r="BT1393" s="2"/>
      <c r="BU1393" s="2"/>
      <c r="BV1393" s="2"/>
      <c r="BW1393" s="2"/>
      <c r="BX1393" s="2"/>
      <c r="BY1393" s="2"/>
      <c r="BZ1393" s="2"/>
      <c r="CA1393" s="2"/>
    </row>
    <row r="1394" spans="1:79" x14ac:dyDescent="0.3">
      <c r="A1394" s="2"/>
      <c r="B1394" s="2"/>
      <c r="C1394" s="2"/>
      <c r="D1394" s="2"/>
      <c r="E1394" s="2"/>
      <c r="F1394" s="2"/>
      <c r="G1394" s="2"/>
      <c r="H1394" s="2"/>
      <c r="I1394" s="2"/>
      <c r="J1394" s="2"/>
      <c r="K1394" s="2"/>
      <c r="L1394" s="2"/>
      <c r="M1394" s="2"/>
      <c r="N1394" s="2"/>
      <c r="O1394" s="2"/>
      <c r="P1394" s="2"/>
      <c r="Q1394" s="2"/>
      <c r="R1394" s="2"/>
      <c r="S1394" s="2"/>
      <c r="T1394" s="2"/>
      <c r="U1394" s="2"/>
      <c r="V1394" s="2"/>
      <c r="W1394" s="2"/>
      <c r="X1394" s="2"/>
      <c r="Y1394" s="2"/>
      <c r="Z1394" s="2"/>
      <c r="AA1394" s="2"/>
      <c r="AB1394" s="2"/>
      <c r="AC1394" s="2"/>
      <c r="AD1394" s="2"/>
      <c r="AE1394" s="2"/>
      <c r="AF1394" s="2"/>
      <c r="AG1394" s="2"/>
      <c r="AH1394" s="2"/>
      <c r="AI1394" s="2"/>
      <c r="AJ1394" s="2"/>
      <c r="AK1394" s="2"/>
      <c r="AL1394" s="2"/>
      <c r="AM1394" s="2"/>
      <c r="AN1394" s="2"/>
      <c r="AO1394" s="2"/>
      <c r="AP1394" s="2"/>
      <c r="AQ1394" s="2"/>
      <c r="AR1394" s="2"/>
      <c r="AS1394" s="2"/>
      <c r="AT1394" s="2"/>
      <c r="AU1394" s="2"/>
      <c r="AV1394" s="2"/>
      <c r="AW1394" s="2"/>
      <c r="AX1394" s="2"/>
      <c r="AY1394" s="2"/>
      <c r="AZ1394" s="2"/>
      <c r="BA1394" s="2"/>
      <c r="BB1394" s="2"/>
      <c r="BC1394" s="2"/>
      <c r="BD1394" s="2"/>
      <c r="BE1394" s="2"/>
      <c r="BF1394" s="2"/>
      <c r="BG1394" s="2"/>
      <c r="BH1394" s="2"/>
      <c r="BI1394" s="2"/>
      <c r="BJ1394" s="2"/>
      <c r="BK1394" s="2"/>
      <c r="BL1394" s="2"/>
      <c r="BM1394" s="2"/>
      <c r="BN1394" s="2"/>
      <c r="BO1394" s="2"/>
      <c r="BP1394" s="2"/>
      <c r="BQ1394" s="2"/>
      <c r="BR1394" s="2"/>
      <c r="BS1394" s="2"/>
      <c r="BT1394" s="2"/>
      <c r="BU1394" s="2"/>
      <c r="BV1394" s="2"/>
      <c r="BW1394" s="2"/>
      <c r="BX1394" s="2"/>
      <c r="BY1394" s="2"/>
      <c r="BZ1394" s="2"/>
      <c r="CA1394" s="2"/>
    </row>
    <row r="1395" spans="1:79" x14ac:dyDescent="0.3">
      <c r="A1395" s="2"/>
      <c r="B1395" s="2"/>
      <c r="C1395" s="2"/>
      <c r="D1395" s="2"/>
      <c r="E1395" s="2"/>
      <c r="F1395" s="2"/>
      <c r="G1395" s="2"/>
      <c r="H1395" s="2"/>
      <c r="I1395" s="2"/>
      <c r="J1395" s="2"/>
      <c r="K1395" s="2"/>
      <c r="L1395" s="2"/>
      <c r="M1395" s="2"/>
      <c r="N1395" s="2"/>
      <c r="O1395" s="2"/>
      <c r="P1395" s="2"/>
      <c r="Q1395" s="2"/>
      <c r="R1395" s="2"/>
      <c r="S1395" s="2"/>
      <c r="T1395" s="2"/>
      <c r="U1395" s="2"/>
      <c r="V1395" s="2"/>
      <c r="W1395" s="2"/>
      <c r="X1395" s="2"/>
      <c r="Y1395" s="2"/>
      <c r="Z1395" s="2"/>
      <c r="AA1395" s="2"/>
      <c r="AB1395" s="2"/>
      <c r="AC1395" s="2"/>
      <c r="AD1395" s="2"/>
      <c r="AE1395" s="2"/>
      <c r="AF1395" s="2"/>
      <c r="AG1395" s="2"/>
      <c r="AH1395" s="2"/>
      <c r="AI1395" s="2"/>
      <c r="AJ1395" s="2"/>
      <c r="AK1395" s="2"/>
      <c r="AL1395" s="2"/>
      <c r="AM1395" s="2"/>
      <c r="AN1395" s="2"/>
      <c r="AO1395" s="2"/>
      <c r="AP1395" s="2"/>
      <c r="AQ1395" s="2"/>
      <c r="AR1395" s="2"/>
      <c r="AS1395" s="2"/>
      <c r="AT1395" s="2"/>
      <c r="AU1395" s="2"/>
      <c r="AV1395" s="2"/>
      <c r="AW1395" s="2"/>
      <c r="AX1395" s="2"/>
      <c r="AY1395" s="2"/>
      <c r="AZ1395" s="2"/>
      <c r="BA1395" s="2"/>
      <c r="BB1395" s="2"/>
      <c r="BC1395" s="2"/>
      <c r="BD1395" s="2"/>
      <c r="BE1395" s="2"/>
      <c r="BF1395" s="2"/>
      <c r="BG1395" s="2"/>
      <c r="BH1395" s="2"/>
      <c r="BI1395" s="2"/>
      <c r="BJ1395" s="2"/>
      <c r="BK1395" s="2"/>
      <c r="BL1395" s="2"/>
      <c r="BM1395" s="2"/>
      <c r="BN1395" s="2"/>
      <c r="BO1395" s="2"/>
      <c r="BP1395" s="2"/>
      <c r="BQ1395" s="2"/>
      <c r="BR1395" s="2"/>
      <c r="BS1395" s="2"/>
      <c r="BT1395" s="2"/>
      <c r="BU1395" s="2"/>
      <c r="BV1395" s="2"/>
      <c r="BW1395" s="2"/>
      <c r="BX1395" s="2"/>
      <c r="BY1395" s="2"/>
      <c r="BZ1395" s="2"/>
      <c r="CA1395" s="2"/>
    </row>
    <row r="1396" spans="1:79" x14ac:dyDescent="0.3">
      <c r="A1396" s="2"/>
      <c r="B1396" s="2"/>
      <c r="C1396" s="2"/>
      <c r="D1396" s="2"/>
      <c r="E1396" s="2"/>
      <c r="F1396" s="2"/>
      <c r="G1396" s="2"/>
      <c r="H1396" s="2"/>
      <c r="I1396" s="2"/>
      <c r="J1396" s="2"/>
      <c r="K1396" s="2"/>
      <c r="L1396" s="2"/>
      <c r="M1396" s="2"/>
      <c r="N1396" s="2"/>
      <c r="O1396" s="2"/>
      <c r="P1396" s="2"/>
      <c r="Q1396" s="2"/>
      <c r="R1396" s="2"/>
      <c r="S1396" s="2"/>
      <c r="T1396" s="2"/>
      <c r="U1396" s="2"/>
      <c r="V1396" s="2"/>
      <c r="W1396" s="2"/>
      <c r="X1396" s="2"/>
      <c r="Y1396" s="2"/>
      <c r="Z1396" s="2"/>
      <c r="AA1396" s="2"/>
      <c r="AB1396" s="2"/>
      <c r="AC1396" s="2"/>
      <c r="AD1396" s="2"/>
      <c r="AE1396" s="2"/>
      <c r="AF1396" s="2"/>
      <c r="AG1396" s="2"/>
      <c r="AH1396" s="2"/>
      <c r="AI1396" s="2"/>
      <c r="AJ1396" s="2"/>
      <c r="AK1396" s="2"/>
      <c r="AL1396" s="2"/>
      <c r="AM1396" s="2"/>
      <c r="AN1396" s="2"/>
      <c r="AO1396" s="2"/>
      <c r="AP1396" s="2"/>
      <c r="AQ1396" s="2"/>
      <c r="AR1396" s="2"/>
      <c r="AS1396" s="2"/>
      <c r="AT1396" s="2"/>
      <c r="AU1396" s="2"/>
      <c r="AV1396" s="2"/>
      <c r="AW1396" s="2"/>
      <c r="AX1396" s="2"/>
      <c r="AY1396" s="2"/>
      <c r="AZ1396" s="2"/>
      <c r="BA1396" s="2"/>
      <c r="BB1396" s="2"/>
      <c r="BC1396" s="2"/>
      <c r="BD1396" s="2"/>
      <c r="BE1396" s="2"/>
      <c r="BF1396" s="2"/>
      <c r="BG1396" s="2"/>
      <c r="BH1396" s="2"/>
      <c r="BI1396" s="2"/>
      <c r="BJ1396" s="2"/>
      <c r="BK1396" s="2"/>
      <c r="BL1396" s="2"/>
      <c r="BM1396" s="2"/>
      <c r="BN1396" s="2"/>
      <c r="BO1396" s="2"/>
      <c r="BP1396" s="2"/>
      <c r="BQ1396" s="2"/>
      <c r="BR1396" s="2"/>
      <c r="BS1396" s="2"/>
      <c r="BT1396" s="2"/>
      <c r="BU1396" s="2"/>
      <c r="BV1396" s="2"/>
      <c r="BW1396" s="2"/>
      <c r="BX1396" s="2"/>
      <c r="BY1396" s="2"/>
      <c r="BZ1396" s="2"/>
      <c r="CA1396" s="2"/>
    </row>
    <row r="1397" spans="1:79" x14ac:dyDescent="0.3">
      <c r="A1397" s="2"/>
      <c r="B1397" s="2"/>
      <c r="C1397" s="2"/>
      <c r="D1397" s="2"/>
      <c r="E1397" s="2"/>
      <c r="F1397" s="2"/>
      <c r="G1397" s="2"/>
      <c r="H1397" s="2"/>
      <c r="I1397" s="2"/>
      <c r="J1397" s="2"/>
      <c r="K1397" s="2"/>
      <c r="L1397" s="2"/>
      <c r="M1397" s="2"/>
      <c r="N1397" s="2"/>
      <c r="O1397" s="2"/>
      <c r="P1397" s="2"/>
      <c r="Q1397" s="2"/>
      <c r="R1397" s="2"/>
      <c r="S1397" s="2"/>
      <c r="T1397" s="2"/>
      <c r="U1397" s="2"/>
      <c r="V1397" s="2"/>
      <c r="W1397" s="2"/>
      <c r="X1397" s="2"/>
      <c r="Y1397" s="2"/>
      <c r="Z1397" s="2"/>
      <c r="AA1397" s="2"/>
      <c r="AB1397" s="2"/>
      <c r="AC1397" s="2"/>
      <c r="AD1397" s="2"/>
      <c r="AE1397" s="2"/>
      <c r="AF1397" s="2"/>
      <c r="AG1397" s="2"/>
      <c r="AH1397" s="2"/>
      <c r="AI1397" s="2"/>
      <c r="AJ1397" s="2"/>
      <c r="AK1397" s="2"/>
      <c r="AL1397" s="2"/>
      <c r="AM1397" s="2"/>
      <c r="AN1397" s="2"/>
      <c r="AO1397" s="2"/>
      <c r="AP1397" s="2"/>
      <c r="AQ1397" s="2"/>
      <c r="AR1397" s="2"/>
      <c r="AS1397" s="2"/>
      <c r="AT1397" s="2"/>
      <c r="AU1397" s="2"/>
      <c r="AV1397" s="2"/>
      <c r="AW1397" s="2"/>
      <c r="AX1397" s="2"/>
      <c r="AY1397" s="2"/>
      <c r="AZ1397" s="2"/>
      <c r="BA1397" s="2"/>
      <c r="BB1397" s="2"/>
      <c r="BC1397" s="2"/>
      <c r="BD1397" s="2"/>
      <c r="BE1397" s="2"/>
      <c r="BF1397" s="2"/>
      <c r="BG1397" s="2"/>
      <c r="BH1397" s="2"/>
      <c r="BI1397" s="2"/>
      <c r="BJ1397" s="2"/>
      <c r="BK1397" s="2"/>
      <c r="BL1397" s="2"/>
      <c r="BM1397" s="2"/>
      <c r="BN1397" s="2"/>
      <c r="BO1397" s="2"/>
      <c r="BP1397" s="2"/>
      <c r="BQ1397" s="2"/>
      <c r="BR1397" s="2"/>
      <c r="BS1397" s="2"/>
      <c r="BT1397" s="2"/>
      <c r="BU1397" s="2"/>
      <c r="BV1397" s="2"/>
      <c r="BW1397" s="2"/>
      <c r="BX1397" s="2"/>
      <c r="BY1397" s="2"/>
      <c r="BZ1397" s="2"/>
      <c r="CA1397" s="2"/>
    </row>
    <row r="1398" spans="1:79" x14ac:dyDescent="0.3">
      <c r="A1398" s="2"/>
      <c r="B1398" s="2"/>
      <c r="C1398" s="2"/>
      <c r="D1398" s="2"/>
      <c r="E1398" s="2"/>
      <c r="F1398" s="2"/>
      <c r="G1398" s="2"/>
      <c r="H1398" s="2"/>
      <c r="I1398" s="2"/>
      <c r="J1398" s="2"/>
      <c r="K1398" s="2"/>
      <c r="L1398" s="2"/>
      <c r="M1398" s="2"/>
      <c r="N1398" s="2"/>
      <c r="O1398" s="2"/>
      <c r="P1398" s="2"/>
      <c r="Q1398" s="2"/>
      <c r="R1398" s="2"/>
      <c r="S1398" s="2"/>
      <c r="T1398" s="2"/>
      <c r="U1398" s="2"/>
      <c r="V1398" s="2"/>
      <c r="W1398" s="2"/>
      <c r="X1398" s="2"/>
      <c r="Y1398" s="2"/>
      <c r="Z1398" s="2"/>
      <c r="AA1398" s="2"/>
      <c r="AB1398" s="2"/>
      <c r="AC1398" s="2"/>
      <c r="AD1398" s="2"/>
      <c r="AE1398" s="2"/>
      <c r="AF1398" s="2"/>
      <c r="AG1398" s="2"/>
      <c r="AH1398" s="2"/>
      <c r="AI1398" s="2"/>
      <c r="AJ1398" s="2"/>
      <c r="AK1398" s="2"/>
      <c r="AL1398" s="2"/>
      <c r="AM1398" s="2"/>
      <c r="AN1398" s="2"/>
      <c r="AO1398" s="2"/>
      <c r="AP1398" s="2"/>
      <c r="AQ1398" s="2"/>
      <c r="AR1398" s="2"/>
      <c r="AS1398" s="2"/>
      <c r="AT1398" s="2"/>
      <c r="AU1398" s="2"/>
      <c r="AV1398" s="2"/>
      <c r="AW1398" s="2"/>
      <c r="AX1398" s="2"/>
      <c r="AY1398" s="2"/>
      <c r="AZ1398" s="2"/>
      <c r="BA1398" s="2"/>
      <c r="BB1398" s="2"/>
      <c r="BC1398" s="2"/>
      <c r="BD1398" s="2"/>
      <c r="BE1398" s="2"/>
      <c r="BF1398" s="2"/>
      <c r="BG1398" s="2"/>
      <c r="BH1398" s="2"/>
      <c r="BI1398" s="2"/>
      <c r="BJ1398" s="2"/>
      <c r="BK1398" s="2"/>
      <c r="BL1398" s="2"/>
      <c r="BM1398" s="2"/>
      <c r="BN1398" s="2"/>
      <c r="BO1398" s="2"/>
      <c r="BP1398" s="2"/>
      <c r="BQ1398" s="2"/>
      <c r="BR1398" s="2"/>
      <c r="BS1398" s="2"/>
      <c r="BT1398" s="2"/>
      <c r="BU1398" s="2"/>
      <c r="BV1398" s="2"/>
      <c r="BW1398" s="2"/>
      <c r="BX1398" s="2"/>
      <c r="BY1398" s="2"/>
      <c r="BZ1398" s="2"/>
      <c r="CA1398" s="2"/>
    </row>
    <row r="1399" spans="1:79" x14ac:dyDescent="0.3">
      <c r="A1399" s="2"/>
      <c r="B1399" s="2"/>
      <c r="C1399" s="2"/>
      <c r="D1399" s="2"/>
      <c r="E1399" s="2"/>
      <c r="F1399" s="2"/>
      <c r="G1399" s="2"/>
      <c r="H1399" s="2"/>
      <c r="I1399" s="2"/>
      <c r="J1399" s="2"/>
      <c r="K1399" s="2"/>
      <c r="L1399" s="2"/>
      <c r="M1399" s="2"/>
      <c r="N1399" s="2"/>
      <c r="O1399" s="2"/>
      <c r="P1399" s="2"/>
      <c r="Q1399" s="2"/>
      <c r="R1399" s="2"/>
      <c r="S1399" s="2"/>
      <c r="T1399" s="2"/>
      <c r="U1399" s="2"/>
      <c r="V1399" s="2"/>
      <c r="W1399" s="2"/>
      <c r="X1399" s="2"/>
      <c r="Y1399" s="2"/>
      <c r="Z1399" s="2"/>
      <c r="AA1399" s="2"/>
      <c r="AB1399" s="2"/>
      <c r="AC1399" s="2"/>
      <c r="AD1399" s="2"/>
      <c r="AE1399" s="2"/>
      <c r="AF1399" s="2"/>
      <c r="AG1399" s="2"/>
      <c r="AH1399" s="2"/>
      <c r="AI1399" s="2"/>
      <c r="AJ1399" s="2"/>
      <c r="AK1399" s="2"/>
      <c r="AL1399" s="2"/>
      <c r="AM1399" s="2"/>
      <c r="AN1399" s="2"/>
      <c r="AO1399" s="2"/>
      <c r="AP1399" s="2"/>
      <c r="AQ1399" s="2"/>
      <c r="AR1399" s="2"/>
      <c r="AS1399" s="2"/>
      <c r="AT1399" s="2"/>
      <c r="AU1399" s="2"/>
      <c r="AV1399" s="2"/>
      <c r="AW1399" s="2"/>
      <c r="AX1399" s="2"/>
      <c r="AY1399" s="2"/>
      <c r="AZ1399" s="2"/>
      <c r="BA1399" s="2"/>
      <c r="BB1399" s="2"/>
      <c r="BC1399" s="2"/>
      <c r="BD1399" s="2"/>
      <c r="BE1399" s="2"/>
      <c r="BF1399" s="2"/>
      <c r="BG1399" s="2"/>
      <c r="BH1399" s="2"/>
      <c r="BI1399" s="2"/>
      <c r="BJ1399" s="2"/>
      <c r="BK1399" s="2"/>
      <c r="BL1399" s="2"/>
      <c r="BM1399" s="2"/>
      <c r="BN1399" s="2"/>
      <c r="BO1399" s="2"/>
      <c r="BP1399" s="2"/>
      <c r="BQ1399" s="2"/>
      <c r="BR1399" s="2"/>
      <c r="BS1399" s="2"/>
      <c r="BT1399" s="2"/>
      <c r="BU1399" s="2"/>
      <c r="BV1399" s="2"/>
      <c r="BW1399" s="2"/>
      <c r="BX1399" s="2"/>
      <c r="BY1399" s="2"/>
      <c r="BZ1399" s="2"/>
      <c r="CA1399" s="2"/>
    </row>
    <row r="1400" spans="1:79" x14ac:dyDescent="0.3">
      <c r="A1400" s="2"/>
      <c r="B1400" s="2"/>
      <c r="C1400" s="2"/>
      <c r="D1400" s="2"/>
      <c r="E1400" s="2"/>
      <c r="F1400" s="2"/>
      <c r="G1400" s="2"/>
      <c r="H1400" s="2"/>
      <c r="I1400" s="2"/>
      <c r="J1400" s="2"/>
      <c r="K1400" s="2"/>
      <c r="L1400" s="2"/>
      <c r="M1400" s="2"/>
      <c r="N1400" s="2"/>
      <c r="O1400" s="2"/>
      <c r="P1400" s="2"/>
      <c r="Q1400" s="2"/>
      <c r="R1400" s="2"/>
      <c r="S1400" s="2"/>
      <c r="T1400" s="2"/>
      <c r="U1400" s="2"/>
      <c r="V1400" s="2"/>
      <c r="W1400" s="2"/>
      <c r="X1400" s="2"/>
      <c r="Y1400" s="2"/>
      <c r="Z1400" s="2"/>
      <c r="AA1400" s="2"/>
      <c r="AB1400" s="2"/>
      <c r="AC1400" s="2"/>
      <c r="AD1400" s="2"/>
      <c r="AE1400" s="2"/>
      <c r="AF1400" s="2"/>
      <c r="AG1400" s="2"/>
      <c r="AH1400" s="2"/>
      <c r="AI1400" s="2"/>
      <c r="AJ1400" s="2"/>
      <c r="AK1400" s="2"/>
      <c r="AL1400" s="2"/>
      <c r="AM1400" s="2"/>
      <c r="AN1400" s="2"/>
      <c r="AO1400" s="2"/>
      <c r="AP1400" s="2"/>
      <c r="AQ1400" s="2"/>
      <c r="AR1400" s="2"/>
      <c r="AS1400" s="2"/>
      <c r="AT1400" s="2"/>
      <c r="AU1400" s="2"/>
      <c r="AV1400" s="2"/>
      <c r="AW1400" s="2"/>
      <c r="AX1400" s="2"/>
      <c r="AY1400" s="2"/>
      <c r="AZ1400" s="2"/>
      <c r="BA1400" s="2"/>
      <c r="BB1400" s="2"/>
      <c r="BC1400" s="2"/>
      <c r="BD1400" s="2"/>
      <c r="BE1400" s="2"/>
      <c r="BF1400" s="2"/>
      <c r="BG1400" s="2"/>
      <c r="BH1400" s="2"/>
      <c r="BI1400" s="2"/>
      <c r="BJ1400" s="2"/>
      <c r="BK1400" s="2"/>
      <c r="BL1400" s="2"/>
      <c r="BM1400" s="2"/>
      <c r="BN1400" s="2"/>
      <c r="BO1400" s="2"/>
      <c r="BP1400" s="2"/>
      <c r="BQ1400" s="2"/>
      <c r="BR1400" s="2"/>
      <c r="BS1400" s="2"/>
      <c r="BT1400" s="2"/>
      <c r="BU1400" s="2"/>
      <c r="BV1400" s="2"/>
      <c r="BW1400" s="2"/>
      <c r="BX1400" s="2"/>
      <c r="BY1400" s="2"/>
      <c r="BZ1400" s="2"/>
      <c r="CA1400" s="2"/>
    </row>
    <row r="1401" spans="1:79" x14ac:dyDescent="0.3">
      <c r="A1401" s="2"/>
      <c r="B1401" s="2"/>
      <c r="C1401" s="2"/>
      <c r="D1401" s="2"/>
      <c r="E1401" s="2"/>
      <c r="F1401" s="2"/>
      <c r="G1401" s="2"/>
      <c r="H1401" s="2"/>
      <c r="I1401" s="2"/>
      <c r="J1401" s="2"/>
      <c r="K1401" s="2"/>
      <c r="L1401" s="2"/>
      <c r="M1401" s="2"/>
      <c r="N1401" s="2"/>
      <c r="O1401" s="2"/>
      <c r="P1401" s="2"/>
      <c r="Q1401" s="2"/>
      <c r="R1401" s="2"/>
      <c r="S1401" s="2"/>
      <c r="T1401" s="2"/>
      <c r="U1401" s="2"/>
      <c r="V1401" s="2"/>
      <c r="W1401" s="2"/>
      <c r="X1401" s="2"/>
      <c r="Y1401" s="2"/>
      <c r="Z1401" s="2"/>
      <c r="AA1401" s="2"/>
      <c r="AB1401" s="2"/>
      <c r="AC1401" s="2"/>
      <c r="AD1401" s="2"/>
      <c r="AE1401" s="2"/>
      <c r="AF1401" s="2"/>
      <c r="AG1401" s="2"/>
      <c r="AH1401" s="2"/>
      <c r="AI1401" s="2"/>
      <c r="AJ1401" s="2"/>
      <c r="AK1401" s="2"/>
      <c r="AL1401" s="2"/>
      <c r="AM1401" s="2"/>
      <c r="AN1401" s="2"/>
      <c r="AO1401" s="2"/>
      <c r="AP1401" s="2"/>
      <c r="AQ1401" s="2"/>
      <c r="AR1401" s="2"/>
      <c r="AS1401" s="2"/>
      <c r="AT1401" s="2"/>
      <c r="AU1401" s="2"/>
      <c r="AV1401" s="2"/>
      <c r="AW1401" s="2"/>
      <c r="AX1401" s="2"/>
      <c r="AY1401" s="2"/>
      <c r="AZ1401" s="2"/>
      <c r="BA1401" s="2"/>
      <c r="BB1401" s="2"/>
      <c r="BC1401" s="2"/>
      <c r="BD1401" s="2"/>
      <c r="BE1401" s="2"/>
      <c r="BF1401" s="2"/>
      <c r="BG1401" s="2"/>
      <c r="BH1401" s="2"/>
      <c r="BI1401" s="2"/>
      <c r="BJ1401" s="2"/>
      <c r="BK1401" s="2"/>
      <c r="BL1401" s="2"/>
      <c r="BM1401" s="2"/>
      <c r="BN1401" s="2"/>
      <c r="BO1401" s="2"/>
      <c r="BP1401" s="2"/>
      <c r="BQ1401" s="2"/>
      <c r="BR1401" s="2"/>
      <c r="BS1401" s="2"/>
      <c r="BT1401" s="2"/>
      <c r="BU1401" s="2"/>
      <c r="BV1401" s="2"/>
      <c r="BW1401" s="2"/>
      <c r="BX1401" s="2"/>
      <c r="BY1401" s="2"/>
      <c r="BZ1401" s="2"/>
      <c r="CA1401" s="2"/>
    </row>
    <row r="1402" spans="1:79" x14ac:dyDescent="0.3">
      <c r="A1402" s="2"/>
      <c r="B1402" s="2"/>
      <c r="C1402" s="2"/>
      <c r="D1402" s="2"/>
      <c r="E1402" s="2"/>
      <c r="F1402" s="2"/>
      <c r="G1402" s="2"/>
      <c r="H1402" s="2"/>
      <c r="I1402" s="2"/>
      <c r="J1402" s="2"/>
      <c r="K1402" s="2"/>
      <c r="L1402" s="2"/>
      <c r="M1402" s="2"/>
      <c r="N1402" s="2"/>
      <c r="O1402" s="2"/>
      <c r="P1402" s="2"/>
      <c r="Q1402" s="2"/>
      <c r="R1402" s="2"/>
      <c r="S1402" s="2"/>
      <c r="T1402" s="2"/>
      <c r="U1402" s="2"/>
      <c r="V1402" s="2"/>
      <c r="W1402" s="2"/>
      <c r="X1402" s="2"/>
      <c r="Y1402" s="2"/>
      <c r="Z1402" s="2"/>
      <c r="AA1402" s="2"/>
      <c r="AB1402" s="2"/>
      <c r="AC1402" s="2"/>
      <c r="AD1402" s="2"/>
      <c r="AE1402" s="2"/>
      <c r="AF1402" s="2"/>
      <c r="AG1402" s="2"/>
      <c r="AH1402" s="2"/>
      <c r="AI1402" s="2"/>
      <c r="AJ1402" s="2"/>
      <c r="AK1402" s="2"/>
      <c r="AL1402" s="2"/>
      <c r="AM1402" s="2"/>
      <c r="AN1402" s="2"/>
      <c r="AO1402" s="2"/>
      <c r="AP1402" s="2"/>
      <c r="AQ1402" s="2"/>
      <c r="AR1402" s="2"/>
      <c r="AS1402" s="2"/>
      <c r="AT1402" s="2"/>
      <c r="AU1402" s="2"/>
      <c r="AV1402" s="2"/>
      <c r="AW1402" s="2"/>
      <c r="AX1402" s="2"/>
      <c r="AY1402" s="2"/>
      <c r="AZ1402" s="2"/>
      <c r="BA1402" s="2"/>
      <c r="BB1402" s="2"/>
      <c r="BC1402" s="2"/>
      <c r="BD1402" s="2"/>
      <c r="BE1402" s="2"/>
      <c r="BF1402" s="2"/>
      <c r="BG1402" s="2"/>
      <c r="BH1402" s="2"/>
      <c r="BI1402" s="2"/>
      <c r="BJ1402" s="2"/>
      <c r="BK1402" s="2"/>
      <c r="BL1402" s="2"/>
      <c r="BM1402" s="2"/>
      <c r="BN1402" s="2"/>
      <c r="BO1402" s="2"/>
      <c r="BP1402" s="2"/>
      <c r="BQ1402" s="2"/>
      <c r="BR1402" s="2"/>
      <c r="BS1402" s="2"/>
      <c r="BT1402" s="2"/>
      <c r="BU1402" s="2"/>
      <c r="BV1402" s="2"/>
      <c r="BW1402" s="2"/>
      <c r="BX1402" s="2"/>
      <c r="BY1402" s="2"/>
      <c r="BZ1402" s="2"/>
      <c r="CA1402" s="2"/>
    </row>
    <row r="1403" spans="1:79" x14ac:dyDescent="0.3">
      <c r="A1403" s="2"/>
      <c r="B1403" s="2"/>
      <c r="C1403" s="2"/>
      <c r="D1403" s="2"/>
      <c r="E1403" s="2"/>
      <c r="F1403" s="2"/>
      <c r="G1403" s="2"/>
      <c r="H1403" s="2"/>
      <c r="I1403" s="2"/>
      <c r="J1403" s="2"/>
      <c r="K1403" s="2"/>
      <c r="L1403" s="2"/>
      <c r="M1403" s="2"/>
      <c r="N1403" s="2"/>
      <c r="O1403" s="2"/>
      <c r="P1403" s="2"/>
      <c r="Q1403" s="2"/>
      <c r="R1403" s="2"/>
      <c r="S1403" s="2"/>
      <c r="T1403" s="2"/>
      <c r="U1403" s="2"/>
      <c r="V1403" s="2"/>
      <c r="W1403" s="2"/>
      <c r="X1403" s="2"/>
      <c r="Y1403" s="2"/>
      <c r="Z1403" s="2"/>
      <c r="AA1403" s="2"/>
      <c r="AB1403" s="2"/>
      <c r="AC1403" s="2"/>
      <c r="AD1403" s="2"/>
      <c r="AE1403" s="2"/>
      <c r="AF1403" s="2"/>
      <c r="AG1403" s="2"/>
      <c r="AH1403" s="2"/>
      <c r="AI1403" s="2"/>
      <c r="AJ1403" s="2"/>
      <c r="AK1403" s="2"/>
      <c r="AL1403" s="2"/>
      <c r="AM1403" s="2"/>
      <c r="AN1403" s="2"/>
      <c r="AO1403" s="2"/>
      <c r="AP1403" s="2"/>
      <c r="AQ1403" s="2"/>
      <c r="AR1403" s="2"/>
      <c r="AS1403" s="2"/>
      <c r="AT1403" s="2"/>
      <c r="AU1403" s="2"/>
      <c r="AV1403" s="2"/>
      <c r="AW1403" s="2"/>
      <c r="AX1403" s="2"/>
      <c r="AY1403" s="2"/>
      <c r="AZ1403" s="2"/>
      <c r="BA1403" s="2"/>
      <c r="BB1403" s="2"/>
      <c r="BC1403" s="2"/>
      <c r="BD1403" s="2"/>
      <c r="BE1403" s="2"/>
      <c r="BF1403" s="2"/>
      <c r="BG1403" s="2"/>
      <c r="BH1403" s="2"/>
      <c r="BI1403" s="2"/>
      <c r="BJ1403" s="2"/>
      <c r="BK1403" s="2"/>
      <c r="BL1403" s="2"/>
      <c r="BM1403" s="2"/>
      <c r="BN1403" s="2"/>
      <c r="BO1403" s="2"/>
      <c r="BP1403" s="2"/>
      <c r="BQ1403" s="2"/>
      <c r="BR1403" s="2"/>
      <c r="BS1403" s="2"/>
      <c r="BT1403" s="2"/>
      <c r="BU1403" s="2"/>
      <c r="BV1403" s="2"/>
      <c r="BW1403" s="2"/>
      <c r="BX1403" s="2"/>
      <c r="BY1403" s="2"/>
      <c r="BZ1403" s="2"/>
      <c r="CA1403" s="2"/>
    </row>
    <row r="1404" spans="1:79" x14ac:dyDescent="0.3">
      <c r="A1404" s="2"/>
      <c r="B1404" s="2"/>
      <c r="C1404" s="2"/>
      <c r="D1404" s="2"/>
      <c r="E1404" s="2"/>
      <c r="F1404" s="2"/>
      <c r="G1404" s="2"/>
      <c r="H1404" s="2"/>
      <c r="I1404" s="2"/>
      <c r="J1404" s="2"/>
      <c r="K1404" s="2"/>
      <c r="L1404" s="2"/>
      <c r="M1404" s="2"/>
      <c r="N1404" s="2"/>
      <c r="O1404" s="2"/>
      <c r="P1404" s="2"/>
      <c r="Q1404" s="2"/>
      <c r="R1404" s="2"/>
      <c r="S1404" s="2"/>
      <c r="T1404" s="2"/>
      <c r="U1404" s="2"/>
      <c r="V1404" s="2"/>
      <c r="W1404" s="2"/>
      <c r="X1404" s="2"/>
      <c r="Y1404" s="2"/>
      <c r="Z1404" s="2"/>
      <c r="AA1404" s="2"/>
      <c r="AB1404" s="2"/>
      <c r="AC1404" s="2"/>
      <c r="AD1404" s="2"/>
      <c r="AE1404" s="2"/>
      <c r="AF1404" s="2"/>
      <c r="AG1404" s="2"/>
      <c r="AH1404" s="2"/>
      <c r="AI1404" s="2"/>
      <c r="AJ1404" s="2"/>
      <c r="AK1404" s="2"/>
      <c r="AL1404" s="2"/>
      <c r="AM1404" s="2"/>
      <c r="AN1404" s="2"/>
      <c r="AO1404" s="2"/>
      <c r="AP1404" s="2"/>
      <c r="AQ1404" s="2"/>
      <c r="AR1404" s="2"/>
      <c r="AS1404" s="2"/>
      <c r="AT1404" s="2"/>
      <c r="AU1404" s="2"/>
      <c r="AV1404" s="2"/>
      <c r="AW1404" s="2"/>
      <c r="AX1404" s="2"/>
      <c r="AY1404" s="2"/>
      <c r="AZ1404" s="2"/>
      <c r="BA1404" s="2"/>
      <c r="BB1404" s="2"/>
      <c r="BC1404" s="2"/>
      <c r="BD1404" s="2"/>
      <c r="BE1404" s="2"/>
      <c r="BF1404" s="2"/>
      <c r="BG1404" s="2"/>
      <c r="BH1404" s="2"/>
      <c r="BI1404" s="2"/>
      <c r="BJ1404" s="2"/>
      <c r="BK1404" s="2"/>
      <c r="BL1404" s="2"/>
      <c r="BM1404" s="2"/>
      <c r="BN1404" s="2"/>
      <c r="BO1404" s="2"/>
      <c r="BP1404" s="2"/>
      <c r="BQ1404" s="2"/>
      <c r="BR1404" s="2"/>
      <c r="BS1404" s="2"/>
      <c r="BT1404" s="2"/>
      <c r="BU1404" s="2"/>
      <c r="BV1404" s="2"/>
      <c r="BW1404" s="2"/>
      <c r="BX1404" s="2"/>
      <c r="BY1404" s="2"/>
      <c r="BZ1404" s="2"/>
      <c r="CA1404" s="2"/>
    </row>
    <row r="1405" spans="1:79" x14ac:dyDescent="0.3">
      <c r="A1405" s="2"/>
      <c r="B1405" s="2"/>
      <c r="C1405" s="2"/>
      <c r="D1405" s="2"/>
      <c r="E1405" s="2"/>
      <c r="F1405" s="2"/>
      <c r="G1405" s="2"/>
      <c r="H1405" s="2"/>
      <c r="I1405" s="2"/>
      <c r="J1405" s="2"/>
      <c r="K1405" s="2"/>
      <c r="L1405" s="2"/>
      <c r="M1405" s="2"/>
      <c r="N1405" s="2"/>
      <c r="O1405" s="2"/>
      <c r="P1405" s="2"/>
      <c r="Q1405" s="2"/>
      <c r="R1405" s="2"/>
      <c r="S1405" s="2"/>
      <c r="T1405" s="2"/>
      <c r="U1405" s="2"/>
      <c r="V1405" s="2"/>
      <c r="W1405" s="2"/>
      <c r="X1405" s="2"/>
      <c r="Y1405" s="2"/>
      <c r="Z1405" s="2"/>
      <c r="AA1405" s="2"/>
      <c r="AB1405" s="2"/>
      <c r="AC1405" s="2"/>
      <c r="AD1405" s="2"/>
      <c r="AE1405" s="2"/>
      <c r="AF1405" s="2"/>
      <c r="AG1405" s="2"/>
      <c r="AH1405" s="2"/>
      <c r="AI1405" s="2"/>
      <c r="AJ1405" s="2"/>
      <c r="AK1405" s="2"/>
      <c r="AL1405" s="2"/>
      <c r="AM1405" s="2"/>
      <c r="AN1405" s="2"/>
      <c r="AO1405" s="2"/>
      <c r="AP1405" s="2"/>
      <c r="AQ1405" s="2"/>
      <c r="AR1405" s="2"/>
      <c r="AS1405" s="2"/>
      <c r="AT1405" s="2"/>
      <c r="AU1405" s="2"/>
      <c r="AV1405" s="2"/>
      <c r="AW1405" s="2"/>
      <c r="AX1405" s="2"/>
      <c r="AY1405" s="2"/>
      <c r="AZ1405" s="2"/>
      <c r="BA1405" s="2"/>
      <c r="BB1405" s="2"/>
      <c r="BC1405" s="2"/>
      <c r="BD1405" s="2"/>
      <c r="BE1405" s="2"/>
      <c r="BF1405" s="2"/>
      <c r="BG1405" s="2"/>
      <c r="BH1405" s="2"/>
      <c r="BI1405" s="2"/>
      <c r="BJ1405" s="2"/>
      <c r="BK1405" s="2"/>
      <c r="BL1405" s="2"/>
      <c r="BM1405" s="2"/>
      <c r="BN1405" s="2"/>
      <c r="BO1405" s="2"/>
      <c r="BP1405" s="2"/>
      <c r="BQ1405" s="2"/>
      <c r="BR1405" s="2"/>
      <c r="BS1405" s="2"/>
      <c r="BT1405" s="2"/>
      <c r="BU1405" s="2"/>
      <c r="BV1405" s="2"/>
      <c r="BW1405" s="2"/>
      <c r="BX1405" s="2"/>
      <c r="BY1405" s="2"/>
      <c r="BZ1405" s="2"/>
      <c r="CA1405" s="2"/>
    </row>
    <row r="1406" spans="1:79" x14ac:dyDescent="0.3">
      <c r="A1406" s="2"/>
      <c r="B1406" s="2"/>
      <c r="C1406" s="2"/>
      <c r="D1406" s="2"/>
      <c r="E1406" s="2"/>
      <c r="F1406" s="2"/>
      <c r="G1406" s="2"/>
      <c r="H1406" s="2"/>
      <c r="I1406" s="2"/>
      <c r="J1406" s="2"/>
      <c r="K1406" s="2"/>
      <c r="L1406" s="2"/>
      <c r="M1406" s="2"/>
      <c r="N1406" s="2"/>
      <c r="O1406" s="2"/>
      <c r="P1406" s="2"/>
      <c r="Q1406" s="2"/>
      <c r="R1406" s="2"/>
      <c r="S1406" s="2"/>
      <c r="T1406" s="2"/>
      <c r="U1406" s="2"/>
      <c r="V1406" s="2"/>
      <c r="W1406" s="2"/>
      <c r="X1406" s="2"/>
      <c r="Y1406" s="2"/>
      <c r="Z1406" s="2"/>
      <c r="AA1406" s="2"/>
      <c r="AB1406" s="2"/>
      <c r="AC1406" s="2"/>
      <c r="AD1406" s="2"/>
      <c r="AE1406" s="2"/>
      <c r="AF1406" s="2"/>
      <c r="AG1406" s="2"/>
      <c r="AH1406" s="2"/>
      <c r="AI1406" s="2"/>
      <c r="AJ1406" s="2"/>
      <c r="AK1406" s="2"/>
      <c r="AL1406" s="2"/>
      <c r="AM1406" s="2"/>
      <c r="AN1406" s="2"/>
      <c r="AO1406" s="2"/>
      <c r="AP1406" s="2"/>
      <c r="AQ1406" s="2"/>
      <c r="AR1406" s="2"/>
      <c r="AS1406" s="2"/>
      <c r="AT1406" s="2"/>
      <c r="AU1406" s="2"/>
      <c r="AV1406" s="2"/>
      <c r="AW1406" s="2"/>
      <c r="AX1406" s="2"/>
      <c r="AY1406" s="2"/>
      <c r="AZ1406" s="2"/>
      <c r="BA1406" s="2"/>
      <c r="BB1406" s="2"/>
      <c r="BC1406" s="2"/>
      <c r="BD1406" s="2"/>
      <c r="BE1406" s="2"/>
      <c r="BF1406" s="2"/>
      <c r="BG1406" s="2"/>
      <c r="BH1406" s="2"/>
      <c r="BI1406" s="2"/>
      <c r="BJ1406" s="2"/>
      <c r="BK1406" s="2"/>
      <c r="BL1406" s="2"/>
      <c r="BM1406" s="2"/>
      <c r="BN1406" s="2"/>
      <c r="BO1406" s="2"/>
      <c r="BP1406" s="2"/>
      <c r="BQ1406" s="2"/>
      <c r="BR1406" s="2"/>
      <c r="BS1406" s="2"/>
      <c r="BT1406" s="2"/>
      <c r="BU1406" s="2"/>
      <c r="BV1406" s="2"/>
      <c r="BW1406" s="2"/>
      <c r="BX1406" s="2"/>
      <c r="BY1406" s="2"/>
      <c r="BZ1406" s="2"/>
      <c r="CA1406" s="2"/>
    </row>
    <row r="1407" spans="1:79" x14ac:dyDescent="0.3">
      <c r="A1407" s="2"/>
      <c r="B1407" s="2"/>
      <c r="C1407" s="2"/>
      <c r="D1407" s="2"/>
      <c r="E1407" s="2"/>
      <c r="F1407" s="2"/>
      <c r="G1407" s="2"/>
      <c r="H1407" s="2"/>
      <c r="I1407" s="2"/>
      <c r="J1407" s="2"/>
      <c r="K1407" s="2"/>
      <c r="L1407" s="2"/>
      <c r="M1407" s="2"/>
      <c r="N1407" s="2"/>
      <c r="O1407" s="2"/>
      <c r="P1407" s="2"/>
      <c r="Q1407" s="2"/>
      <c r="R1407" s="2"/>
      <c r="S1407" s="2"/>
      <c r="T1407" s="2"/>
      <c r="U1407" s="2"/>
      <c r="V1407" s="2"/>
      <c r="W1407" s="2"/>
      <c r="X1407" s="2"/>
      <c r="Y1407" s="2"/>
      <c r="Z1407" s="2"/>
      <c r="AA1407" s="2"/>
      <c r="AB1407" s="2"/>
      <c r="AC1407" s="2"/>
      <c r="AD1407" s="2"/>
      <c r="AE1407" s="2"/>
      <c r="AF1407" s="2"/>
      <c r="AG1407" s="2"/>
      <c r="AH1407" s="2"/>
      <c r="AI1407" s="2"/>
      <c r="AJ1407" s="2"/>
      <c r="AK1407" s="2"/>
      <c r="AL1407" s="2"/>
      <c r="AM1407" s="2"/>
      <c r="AN1407" s="2"/>
      <c r="AO1407" s="2"/>
      <c r="AP1407" s="2"/>
      <c r="AQ1407" s="2"/>
      <c r="AR1407" s="2"/>
      <c r="AS1407" s="2"/>
      <c r="AT1407" s="2"/>
      <c r="AU1407" s="2"/>
      <c r="AV1407" s="2"/>
      <c r="AW1407" s="2"/>
      <c r="AX1407" s="2"/>
      <c r="AY1407" s="2"/>
      <c r="AZ1407" s="2"/>
      <c r="BA1407" s="2"/>
      <c r="BB1407" s="2"/>
      <c r="BC1407" s="2"/>
      <c r="BD1407" s="2"/>
      <c r="BE1407" s="2"/>
      <c r="BF1407" s="2"/>
      <c r="BG1407" s="2"/>
      <c r="BH1407" s="2"/>
      <c r="BI1407" s="2"/>
      <c r="BJ1407" s="2"/>
      <c r="BK1407" s="2"/>
      <c r="BL1407" s="2"/>
      <c r="BM1407" s="2"/>
      <c r="BN1407" s="2"/>
      <c r="BO1407" s="2"/>
      <c r="BP1407" s="2"/>
      <c r="BQ1407" s="2"/>
      <c r="BR1407" s="2"/>
      <c r="BS1407" s="2"/>
      <c r="BT1407" s="2"/>
      <c r="BU1407" s="2"/>
      <c r="BV1407" s="2"/>
      <c r="BW1407" s="2"/>
      <c r="BX1407" s="2"/>
      <c r="BY1407" s="2"/>
      <c r="BZ1407" s="2"/>
      <c r="CA1407" s="2"/>
    </row>
    <row r="1408" spans="1:79" x14ac:dyDescent="0.3">
      <c r="A1408" s="2"/>
      <c r="B1408" s="2"/>
      <c r="C1408" s="2"/>
      <c r="D1408" s="2"/>
      <c r="E1408" s="2"/>
      <c r="F1408" s="2"/>
      <c r="G1408" s="2"/>
      <c r="H1408" s="2"/>
      <c r="I1408" s="2"/>
      <c r="J1408" s="2"/>
      <c r="K1408" s="2"/>
      <c r="L1408" s="2"/>
      <c r="M1408" s="2"/>
      <c r="N1408" s="2"/>
      <c r="O1408" s="2"/>
      <c r="P1408" s="2"/>
      <c r="Q1408" s="2"/>
      <c r="R1408" s="2"/>
      <c r="S1408" s="2"/>
      <c r="T1408" s="2"/>
      <c r="U1408" s="2"/>
      <c r="V1408" s="2"/>
      <c r="W1408" s="2"/>
      <c r="X1408" s="2"/>
      <c r="Y1408" s="2"/>
      <c r="Z1408" s="2"/>
      <c r="AA1408" s="2"/>
      <c r="AB1408" s="2"/>
      <c r="AC1408" s="2"/>
      <c r="AD1408" s="2"/>
      <c r="AE1408" s="2"/>
      <c r="AF1408" s="2"/>
      <c r="AG1408" s="2"/>
      <c r="AH1408" s="2"/>
      <c r="AI1408" s="2"/>
      <c r="AJ1408" s="2"/>
      <c r="AK1408" s="2"/>
      <c r="AL1408" s="2"/>
      <c r="AM1408" s="2"/>
      <c r="AN1408" s="2"/>
      <c r="AO1408" s="2"/>
      <c r="AP1408" s="2"/>
      <c r="AQ1408" s="2"/>
      <c r="AR1408" s="2"/>
      <c r="AS1408" s="2"/>
      <c r="AT1408" s="2"/>
      <c r="AU1408" s="2"/>
      <c r="AV1408" s="2"/>
      <c r="AW1408" s="2"/>
      <c r="AX1408" s="2"/>
      <c r="AY1408" s="2"/>
      <c r="AZ1408" s="2"/>
      <c r="BA1408" s="2"/>
      <c r="BB1408" s="2"/>
      <c r="BC1408" s="2"/>
      <c r="BD1408" s="2"/>
      <c r="BE1408" s="2"/>
      <c r="BF1408" s="2"/>
      <c r="BG1408" s="2"/>
      <c r="BH1408" s="2"/>
      <c r="BI1408" s="2"/>
      <c r="BJ1408" s="2"/>
      <c r="BK1408" s="2"/>
      <c r="BL1408" s="2"/>
      <c r="BM1408" s="2"/>
      <c r="BN1408" s="2"/>
      <c r="BO1408" s="2"/>
      <c r="BP1408" s="2"/>
      <c r="BQ1408" s="2"/>
      <c r="BR1408" s="2"/>
      <c r="BS1408" s="2"/>
      <c r="BT1408" s="2"/>
      <c r="BU1408" s="2"/>
      <c r="BV1408" s="2"/>
      <c r="BW1408" s="2"/>
      <c r="BX1408" s="2"/>
      <c r="BY1408" s="2"/>
      <c r="BZ1408" s="2"/>
      <c r="CA1408" s="2"/>
    </row>
    <row r="1409" spans="1:79" x14ac:dyDescent="0.3">
      <c r="A1409" s="2"/>
      <c r="B1409" s="2"/>
      <c r="C1409" s="2"/>
      <c r="D1409" s="2"/>
      <c r="E1409" s="2"/>
      <c r="F1409" s="2"/>
      <c r="G1409" s="2"/>
      <c r="H1409" s="2"/>
      <c r="I1409" s="2"/>
      <c r="J1409" s="2"/>
      <c r="K1409" s="2"/>
      <c r="L1409" s="2"/>
      <c r="M1409" s="2"/>
      <c r="N1409" s="2"/>
      <c r="O1409" s="2"/>
      <c r="P1409" s="2"/>
      <c r="Q1409" s="2"/>
      <c r="R1409" s="2"/>
      <c r="S1409" s="2"/>
      <c r="T1409" s="2"/>
      <c r="U1409" s="2"/>
      <c r="V1409" s="2"/>
      <c r="W1409" s="2"/>
      <c r="X1409" s="2"/>
      <c r="Y1409" s="2"/>
      <c r="Z1409" s="2"/>
      <c r="AA1409" s="2"/>
      <c r="AB1409" s="2"/>
      <c r="AC1409" s="2"/>
      <c r="AD1409" s="2"/>
      <c r="AE1409" s="2"/>
      <c r="AF1409" s="2"/>
      <c r="AG1409" s="2"/>
      <c r="AH1409" s="2"/>
      <c r="AI1409" s="2"/>
      <c r="AJ1409" s="2"/>
      <c r="AK1409" s="2"/>
      <c r="AL1409" s="2"/>
      <c r="AM1409" s="2"/>
      <c r="AN1409" s="2"/>
      <c r="AO1409" s="2"/>
      <c r="AP1409" s="2"/>
      <c r="AQ1409" s="2"/>
      <c r="AR1409" s="2"/>
      <c r="AS1409" s="2"/>
      <c r="AT1409" s="2"/>
      <c r="AU1409" s="2"/>
      <c r="AV1409" s="2"/>
      <c r="AW1409" s="2"/>
      <c r="AX1409" s="2"/>
      <c r="AY1409" s="2"/>
      <c r="AZ1409" s="2"/>
      <c r="BA1409" s="2"/>
      <c r="BB1409" s="2"/>
      <c r="BC1409" s="2"/>
      <c r="BD1409" s="2"/>
      <c r="BE1409" s="2"/>
      <c r="BF1409" s="2"/>
      <c r="BG1409" s="2"/>
      <c r="BH1409" s="2"/>
      <c r="BI1409" s="2"/>
      <c r="BJ1409" s="2"/>
      <c r="BK1409" s="2"/>
      <c r="BL1409" s="2"/>
      <c r="BM1409" s="2"/>
      <c r="BN1409" s="2"/>
      <c r="BO1409" s="2"/>
      <c r="BP1409" s="2"/>
      <c r="BQ1409" s="2"/>
      <c r="BR1409" s="2"/>
      <c r="BS1409" s="2"/>
      <c r="BT1409" s="2"/>
      <c r="BU1409" s="2"/>
      <c r="BV1409" s="2"/>
      <c r="BW1409" s="2"/>
      <c r="BX1409" s="2"/>
      <c r="BY1409" s="2"/>
      <c r="BZ1409" s="2"/>
      <c r="CA1409" s="2"/>
    </row>
    <row r="1410" spans="1:79" x14ac:dyDescent="0.3">
      <c r="A1410" s="2"/>
      <c r="B1410" s="2"/>
      <c r="C1410" s="2"/>
      <c r="D1410" s="2"/>
      <c r="E1410" s="2"/>
      <c r="F1410" s="2"/>
      <c r="G1410" s="2"/>
      <c r="H1410" s="2"/>
      <c r="I1410" s="2"/>
      <c r="J1410" s="2"/>
      <c r="K1410" s="2"/>
      <c r="L1410" s="2"/>
      <c r="M1410" s="2"/>
      <c r="N1410" s="2"/>
      <c r="O1410" s="2"/>
      <c r="P1410" s="2"/>
      <c r="Q1410" s="2"/>
      <c r="R1410" s="2"/>
      <c r="S1410" s="2"/>
      <c r="T1410" s="2"/>
      <c r="U1410" s="2"/>
      <c r="V1410" s="2"/>
      <c r="W1410" s="2"/>
      <c r="X1410" s="2"/>
      <c r="Y1410" s="2"/>
      <c r="Z1410" s="2"/>
      <c r="AA1410" s="2"/>
      <c r="AB1410" s="2"/>
      <c r="AC1410" s="2"/>
      <c r="AD1410" s="2"/>
      <c r="AE1410" s="2"/>
      <c r="AF1410" s="2"/>
      <c r="AG1410" s="2"/>
      <c r="AH1410" s="2"/>
      <c r="AI1410" s="2"/>
      <c r="AJ1410" s="2"/>
      <c r="AK1410" s="2"/>
      <c r="AL1410" s="2"/>
      <c r="AM1410" s="2"/>
      <c r="AN1410" s="2"/>
      <c r="AO1410" s="2"/>
      <c r="AP1410" s="2"/>
      <c r="AQ1410" s="2"/>
      <c r="AR1410" s="2"/>
      <c r="AS1410" s="2"/>
      <c r="AT1410" s="2"/>
      <c r="AU1410" s="2"/>
      <c r="AV1410" s="2"/>
      <c r="AW1410" s="2"/>
      <c r="AX1410" s="2"/>
      <c r="AY1410" s="2"/>
      <c r="AZ1410" s="2"/>
      <c r="BA1410" s="2"/>
      <c r="BB1410" s="2"/>
      <c r="BC1410" s="2"/>
      <c r="BD1410" s="2"/>
      <c r="BE1410" s="2"/>
      <c r="BF1410" s="2"/>
      <c r="BG1410" s="2"/>
      <c r="BH1410" s="2"/>
      <c r="BI1410" s="2"/>
      <c r="BJ1410" s="2"/>
      <c r="BK1410" s="2"/>
      <c r="BL1410" s="2"/>
      <c r="BM1410" s="2"/>
      <c r="BN1410" s="2"/>
      <c r="BO1410" s="2"/>
      <c r="BP1410" s="2"/>
      <c r="BQ1410" s="2"/>
      <c r="BR1410" s="2"/>
      <c r="BS1410" s="2"/>
      <c r="BT1410" s="2"/>
      <c r="BU1410" s="2"/>
      <c r="BV1410" s="2"/>
      <c r="BW1410" s="2"/>
      <c r="BX1410" s="2"/>
      <c r="BY1410" s="2"/>
      <c r="BZ1410" s="2"/>
      <c r="CA1410" s="2"/>
    </row>
    <row r="1411" spans="1:79" x14ac:dyDescent="0.3">
      <c r="A1411" s="2"/>
      <c r="B1411" s="2"/>
      <c r="C1411" s="2"/>
      <c r="D1411" s="2"/>
      <c r="E1411" s="2"/>
      <c r="F1411" s="2"/>
      <c r="G1411" s="2"/>
      <c r="H1411" s="2"/>
      <c r="I1411" s="2"/>
      <c r="J1411" s="2"/>
      <c r="K1411" s="2"/>
      <c r="L1411" s="2"/>
      <c r="M1411" s="2"/>
      <c r="N1411" s="2"/>
      <c r="O1411" s="2"/>
      <c r="P1411" s="2"/>
      <c r="Q1411" s="2"/>
      <c r="R1411" s="2"/>
      <c r="S1411" s="2"/>
      <c r="T1411" s="2"/>
      <c r="U1411" s="2"/>
      <c r="V1411" s="2"/>
      <c r="W1411" s="2"/>
      <c r="X1411" s="2"/>
      <c r="Y1411" s="2"/>
      <c r="Z1411" s="2"/>
      <c r="AA1411" s="2"/>
      <c r="AB1411" s="2"/>
      <c r="AC1411" s="2"/>
      <c r="AD1411" s="2"/>
      <c r="AE1411" s="2"/>
      <c r="AF1411" s="2"/>
      <c r="AG1411" s="2"/>
      <c r="AH1411" s="2"/>
      <c r="AI1411" s="2"/>
      <c r="AJ1411" s="2"/>
      <c r="AK1411" s="2"/>
      <c r="AL1411" s="2"/>
      <c r="AM1411" s="2"/>
      <c r="AN1411" s="2"/>
      <c r="AO1411" s="2"/>
      <c r="AP1411" s="2"/>
      <c r="AQ1411" s="2"/>
      <c r="AR1411" s="2"/>
      <c r="AS1411" s="2"/>
      <c r="AT1411" s="2"/>
      <c r="AU1411" s="2"/>
      <c r="AV1411" s="2"/>
      <c r="AW1411" s="2"/>
      <c r="AX1411" s="2"/>
      <c r="AY1411" s="2"/>
      <c r="AZ1411" s="2"/>
      <c r="BA1411" s="2"/>
      <c r="BB1411" s="2"/>
      <c r="BC1411" s="2"/>
      <c r="BD1411" s="2"/>
      <c r="BE1411" s="2"/>
      <c r="BF1411" s="2"/>
      <c r="BG1411" s="2"/>
      <c r="BH1411" s="2"/>
      <c r="BI1411" s="2"/>
      <c r="BJ1411" s="2"/>
      <c r="BK1411" s="2"/>
      <c r="BL1411" s="2"/>
      <c r="BM1411" s="2"/>
      <c r="BN1411" s="2"/>
      <c r="BO1411" s="2"/>
      <c r="BP1411" s="2"/>
      <c r="BQ1411" s="2"/>
      <c r="BR1411" s="2"/>
      <c r="BS1411" s="2"/>
      <c r="BT1411" s="2"/>
      <c r="BU1411" s="2"/>
      <c r="BV1411" s="2"/>
      <c r="BW1411" s="2"/>
      <c r="BX1411" s="2"/>
      <c r="BY1411" s="2"/>
      <c r="BZ1411" s="2"/>
      <c r="CA1411" s="2"/>
    </row>
    <row r="1412" spans="1:79" x14ac:dyDescent="0.3">
      <c r="A1412" s="2"/>
      <c r="B1412" s="2"/>
      <c r="C1412" s="2"/>
      <c r="D1412" s="2"/>
      <c r="E1412" s="2"/>
      <c r="F1412" s="2"/>
      <c r="G1412" s="2"/>
      <c r="H1412" s="2"/>
      <c r="I1412" s="2"/>
      <c r="J1412" s="2"/>
      <c r="K1412" s="2"/>
      <c r="L1412" s="2"/>
      <c r="M1412" s="2"/>
      <c r="N1412" s="2"/>
      <c r="O1412" s="2"/>
      <c r="P1412" s="2"/>
      <c r="Q1412" s="2"/>
      <c r="R1412" s="2"/>
      <c r="S1412" s="2"/>
      <c r="T1412" s="2"/>
      <c r="U1412" s="2"/>
      <c r="V1412" s="2"/>
      <c r="W1412" s="2"/>
      <c r="X1412" s="2"/>
      <c r="Y1412" s="2"/>
      <c r="Z1412" s="2"/>
      <c r="AA1412" s="2"/>
      <c r="AB1412" s="2"/>
      <c r="AC1412" s="2"/>
      <c r="AD1412" s="2"/>
      <c r="AE1412" s="2"/>
      <c r="AF1412" s="2"/>
      <c r="AG1412" s="2"/>
      <c r="AH1412" s="2"/>
      <c r="AI1412" s="2"/>
      <c r="AJ1412" s="2"/>
      <c r="AK1412" s="2"/>
      <c r="AL1412" s="2"/>
      <c r="AM1412" s="2"/>
      <c r="AN1412" s="2"/>
      <c r="AO1412" s="2"/>
      <c r="AP1412" s="2"/>
      <c r="AQ1412" s="2"/>
      <c r="AR1412" s="2"/>
      <c r="AS1412" s="2"/>
      <c r="AT1412" s="2"/>
      <c r="AU1412" s="2"/>
      <c r="AV1412" s="2"/>
      <c r="AW1412" s="2"/>
      <c r="AX1412" s="2"/>
      <c r="AY1412" s="2"/>
      <c r="AZ1412" s="2"/>
      <c r="BA1412" s="2"/>
      <c r="BB1412" s="2"/>
      <c r="BC1412" s="2"/>
      <c r="BD1412" s="2"/>
      <c r="BE1412" s="2"/>
      <c r="BF1412" s="2"/>
      <c r="BG1412" s="2"/>
      <c r="BH1412" s="2"/>
      <c r="BI1412" s="2"/>
      <c r="BJ1412" s="2"/>
      <c r="BK1412" s="2"/>
      <c r="BL1412" s="2"/>
      <c r="BM1412" s="2"/>
      <c r="BN1412" s="2"/>
      <c r="BO1412" s="2"/>
      <c r="BP1412" s="2"/>
      <c r="BQ1412" s="2"/>
      <c r="BR1412" s="2"/>
      <c r="BS1412" s="2"/>
      <c r="BT1412" s="2"/>
      <c r="BU1412" s="2"/>
      <c r="BV1412" s="2"/>
      <c r="BW1412" s="2"/>
      <c r="BX1412" s="2"/>
      <c r="BY1412" s="2"/>
      <c r="BZ1412" s="2"/>
      <c r="CA1412" s="2"/>
    </row>
    <row r="1413" spans="1:79" x14ac:dyDescent="0.3">
      <c r="A1413" s="2"/>
      <c r="B1413" s="2"/>
      <c r="C1413" s="2"/>
      <c r="D1413" s="2"/>
      <c r="E1413" s="2"/>
      <c r="F1413" s="2"/>
      <c r="G1413" s="2"/>
      <c r="H1413" s="2"/>
      <c r="I1413" s="2"/>
      <c r="J1413" s="2"/>
      <c r="K1413" s="2"/>
      <c r="L1413" s="2"/>
      <c r="M1413" s="2"/>
      <c r="N1413" s="2"/>
      <c r="O1413" s="2"/>
      <c r="P1413" s="2"/>
      <c r="Q1413" s="2"/>
      <c r="R1413" s="2"/>
      <c r="S1413" s="2"/>
      <c r="T1413" s="2"/>
      <c r="U1413" s="2"/>
      <c r="V1413" s="2"/>
      <c r="W1413" s="2"/>
      <c r="X1413" s="2"/>
      <c r="Y1413" s="2"/>
      <c r="Z1413" s="2"/>
      <c r="AA1413" s="2"/>
      <c r="AB1413" s="2"/>
      <c r="AC1413" s="2"/>
      <c r="AD1413" s="2"/>
      <c r="AE1413" s="2"/>
      <c r="AF1413" s="2"/>
      <c r="AG1413" s="2"/>
      <c r="AH1413" s="2"/>
      <c r="AI1413" s="2"/>
      <c r="AJ1413" s="2"/>
      <c r="AK1413" s="2"/>
      <c r="AL1413" s="2"/>
      <c r="AM1413" s="2"/>
      <c r="AN1413" s="2"/>
      <c r="AO1413" s="2"/>
      <c r="AP1413" s="2"/>
      <c r="AQ1413" s="2"/>
      <c r="AR1413" s="2"/>
      <c r="AS1413" s="2"/>
      <c r="AT1413" s="2"/>
      <c r="AU1413" s="2"/>
      <c r="AV1413" s="2"/>
      <c r="AW1413" s="2"/>
      <c r="AX1413" s="2"/>
      <c r="AY1413" s="2"/>
      <c r="AZ1413" s="2"/>
      <c r="BA1413" s="2"/>
      <c r="BB1413" s="2"/>
      <c r="BC1413" s="2"/>
      <c r="BD1413" s="2"/>
      <c r="BE1413" s="2"/>
      <c r="BF1413" s="2"/>
      <c r="BG1413" s="2"/>
      <c r="BH1413" s="2"/>
      <c r="BI1413" s="2"/>
      <c r="BJ1413" s="2"/>
      <c r="BK1413" s="2"/>
      <c r="BL1413" s="2"/>
      <c r="BM1413" s="2"/>
      <c r="BN1413" s="2"/>
      <c r="BO1413" s="2"/>
      <c r="BP1413" s="2"/>
      <c r="BQ1413" s="2"/>
      <c r="BR1413" s="2"/>
      <c r="BS1413" s="2"/>
      <c r="BT1413" s="2"/>
      <c r="BU1413" s="2"/>
      <c r="BV1413" s="2"/>
      <c r="BW1413" s="2"/>
      <c r="BX1413" s="2"/>
      <c r="BY1413" s="2"/>
      <c r="BZ1413" s="2"/>
      <c r="CA1413" s="2"/>
    </row>
    <row r="1414" spans="1:79" x14ac:dyDescent="0.3">
      <c r="A1414" s="2"/>
      <c r="B1414" s="2"/>
      <c r="C1414" s="2"/>
      <c r="D1414" s="2"/>
      <c r="E1414" s="2"/>
      <c r="F1414" s="2"/>
      <c r="G1414" s="2"/>
      <c r="H1414" s="2"/>
      <c r="I1414" s="2"/>
      <c r="J1414" s="2"/>
      <c r="K1414" s="2"/>
      <c r="L1414" s="2"/>
      <c r="M1414" s="2"/>
      <c r="N1414" s="2"/>
      <c r="O1414" s="2"/>
      <c r="P1414" s="2"/>
      <c r="Q1414" s="2"/>
      <c r="R1414" s="2"/>
      <c r="S1414" s="2"/>
      <c r="T1414" s="2"/>
      <c r="U1414" s="2"/>
      <c r="V1414" s="2"/>
      <c r="W1414" s="2"/>
      <c r="X1414" s="2"/>
      <c r="Y1414" s="2"/>
      <c r="Z1414" s="2"/>
      <c r="AA1414" s="2"/>
      <c r="AB1414" s="2"/>
      <c r="AC1414" s="2"/>
      <c r="AD1414" s="2"/>
      <c r="AE1414" s="2"/>
      <c r="AF1414" s="2"/>
      <c r="AG1414" s="2"/>
      <c r="AH1414" s="2"/>
      <c r="AI1414" s="2"/>
      <c r="AJ1414" s="2"/>
      <c r="AK1414" s="2"/>
      <c r="AL1414" s="2"/>
      <c r="AM1414" s="2"/>
      <c r="AN1414" s="2"/>
      <c r="AO1414" s="2"/>
      <c r="AP1414" s="2"/>
      <c r="AQ1414" s="2"/>
      <c r="AR1414" s="2"/>
      <c r="AS1414" s="2"/>
      <c r="AT1414" s="2"/>
      <c r="AU1414" s="2"/>
      <c r="AV1414" s="2"/>
      <c r="AW1414" s="2"/>
      <c r="AX1414" s="2"/>
      <c r="AY1414" s="2"/>
      <c r="AZ1414" s="2"/>
      <c r="BA1414" s="2"/>
      <c r="BB1414" s="2"/>
      <c r="BC1414" s="2"/>
      <c r="BD1414" s="2"/>
      <c r="BE1414" s="2"/>
      <c r="BF1414" s="2"/>
      <c r="BG1414" s="2"/>
      <c r="BH1414" s="2"/>
      <c r="BI1414" s="2"/>
      <c r="BJ1414" s="2"/>
      <c r="BK1414" s="2"/>
      <c r="BL1414" s="2"/>
      <c r="BM1414" s="2"/>
      <c r="BN1414" s="2"/>
      <c r="BO1414" s="2"/>
      <c r="BP1414" s="2"/>
      <c r="BQ1414" s="2"/>
      <c r="BR1414" s="2"/>
      <c r="BS1414" s="2"/>
      <c r="BT1414" s="2"/>
      <c r="BU1414" s="2"/>
      <c r="BV1414" s="2"/>
      <c r="BW1414" s="2"/>
      <c r="BX1414" s="2"/>
      <c r="BY1414" s="2"/>
      <c r="BZ1414" s="2"/>
      <c r="CA1414" s="2"/>
    </row>
    <row r="1415" spans="1:79" x14ac:dyDescent="0.3">
      <c r="A1415" s="2"/>
      <c r="B1415" s="2"/>
      <c r="C1415" s="2"/>
      <c r="D1415" s="2"/>
      <c r="E1415" s="2"/>
      <c r="F1415" s="2"/>
      <c r="G1415" s="2"/>
      <c r="H1415" s="2"/>
      <c r="I1415" s="2"/>
      <c r="J1415" s="2"/>
      <c r="K1415" s="2"/>
      <c r="L1415" s="2"/>
      <c r="M1415" s="2"/>
      <c r="N1415" s="2"/>
      <c r="O1415" s="2"/>
      <c r="P1415" s="2"/>
      <c r="Q1415" s="2"/>
      <c r="R1415" s="2"/>
      <c r="S1415" s="2"/>
      <c r="T1415" s="2"/>
      <c r="U1415" s="2"/>
      <c r="V1415" s="2"/>
      <c r="W1415" s="2"/>
      <c r="X1415" s="2"/>
      <c r="Y1415" s="2"/>
      <c r="Z1415" s="2"/>
      <c r="AA1415" s="2"/>
      <c r="AB1415" s="2"/>
      <c r="AC1415" s="2"/>
      <c r="AD1415" s="2"/>
      <c r="AE1415" s="2"/>
      <c r="AF1415" s="2"/>
      <c r="AG1415" s="2"/>
      <c r="AH1415" s="2"/>
      <c r="AI1415" s="2"/>
      <c r="AJ1415" s="2"/>
      <c r="AK1415" s="2"/>
      <c r="AL1415" s="2"/>
      <c r="AM1415" s="2"/>
      <c r="AN1415" s="2"/>
      <c r="AO1415" s="2"/>
      <c r="AP1415" s="2"/>
      <c r="AQ1415" s="2"/>
      <c r="AR1415" s="2"/>
      <c r="AS1415" s="2"/>
      <c r="AT1415" s="2"/>
      <c r="AU1415" s="2"/>
      <c r="AV1415" s="2"/>
      <c r="AW1415" s="2"/>
      <c r="AX1415" s="2"/>
      <c r="AY1415" s="2"/>
      <c r="AZ1415" s="2"/>
      <c r="BA1415" s="2"/>
      <c r="BB1415" s="2"/>
      <c r="BC1415" s="2"/>
      <c r="BD1415" s="2"/>
      <c r="BE1415" s="2"/>
      <c r="BF1415" s="2"/>
      <c r="BG1415" s="2"/>
      <c r="BH1415" s="2"/>
      <c r="BI1415" s="2"/>
      <c r="BJ1415" s="2"/>
      <c r="BK1415" s="2"/>
      <c r="BL1415" s="2"/>
      <c r="BM1415" s="2"/>
      <c r="BN1415" s="2"/>
      <c r="BO1415" s="2"/>
      <c r="BP1415" s="2"/>
      <c r="BQ1415" s="2"/>
      <c r="BR1415" s="2"/>
      <c r="BS1415" s="2"/>
      <c r="BT1415" s="2"/>
      <c r="BU1415" s="2"/>
      <c r="BV1415" s="2"/>
      <c r="BW1415" s="2"/>
      <c r="BX1415" s="2"/>
      <c r="BY1415" s="2"/>
      <c r="BZ1415" s="2"/>
      <c r="CA1415" s="2"/>
    </row>
    <row r="1416" spans="1:79" x14ac:dyDescent="0.3">
      <c r="A1416" s="2"/>
      <c r="B1416" s="2"/>
      <c r="C1416" s="2"/>
      <c r="D1416" s="2"/>
      <c r="E1416" s="2"/>
      <c r="F1416" s="2"/>
      <c r="G1416" s="2"/>
      <c r="H1416" s="2"/>
      <c r="I1416" s="2"/>
      <c r="J1416" s="2"/>
      <c r="K1416" s="2"/>
      <c r="L1416" s="2"/>
      <c r="M1416" s="2"/>
      <c r="N1416" s="2"/>
      <c r="O1416" s="2"/>
      <c r="P1416" s="2"/>
      <c r="Q1416" s="2"/>
      <c r="R1416" s="2"/>
      <c r="S1416" s="2"/>
      <c r="T1416" s="2"/>
      <c r="U1416" s="2"/>
      <c r="V1416" s="2"/>
      <c r="W1416" s="2"/>
      <c r="X1416" s="2"/>
      <c r="Y1416" s="2"/>
      <c r="Z1416" s="2"/>
      <c r="AA1416" s="2"/>
      <c r="AB1416" s="2"/>
      <c r="AC1416" s="2"/>
      <c r="AD1416" s="2"/>
      <c r="AE1416" s="2"/>
      <c r="AF1416" s="2"/>
      <c r="AG1416" s="2"/>
      <c r="AH1416" s="2"/>
      <c r="AI1416" s="2"/>
      <c r="AJ1416" s="2"/>
      <c r="AK1416" s="2"/>
      <c r="AL1416" s="2"/>
      <c r="AM1416" s="2"/>
      <c r="AN1416" s="2"/>
      <c r="AO1416" s="2"/>
      <c r="AP1416" s="2"/>
      <c r="AQ1416" s="2"/>
      <c r="AR1416" s="2"/>
      <c r="AS1416" s="2"/>
      <c r="AT1416" s="2"/>
      <c r="AU1416" s="2"/>
      <c r="AV1416" s="2"/>
      <c r="AW1416" s="2"/>
      <c r="AX1416" s="2"/>
      <c r="AY1416" s="2"/>
      <c r="AZ1416" s="2"/>
      <c r="BA1416" s="2"/>
      <c r="BB1416" s="2"/>
      <c r="BC1416" s="2"/>
      <c r="BD1416" s="2"/>
      <c r="BE1416" s="2"/>
      <c r="BF1416" s="2"/>
      <c r="BG1416" s="2"/>
      <c r="BH1416" s="2"/>
      <c r="BI1416" s="2"/>
      <c r="BJ1416" s="2"/>
      <c r="BK1416" s="2"/>
      <c r="BL1416" s="2"/>
      <c r="BM1416" s="2"/>
      <c r="BN1416" s="2"/>
      <c r="BO1416" s="2"/>
      <c r="BP1416" s="2"/>
      <c r="BQ1416" s="2"/>
      <c r="BR1416" s="2"/>
      <c r="BS1416" s="2"/>
      <c r="BT1416" s="2"/>
      <c r="BU1416" s="2"/>
      <c r="BV1416" s="2"/>
      <c r="BW1416" s="2"/>
      <c r="BX1416" s="2"/>
      <c r="BY1416" s="2"/>
      <c r="BZ1416" s="2"/>
      <c r="CA1416" s="2"/>
    </row>
    <row r="1417" spans="1:79" x14ac:dyDescent="0.3">
      <c r="A1417" s="2"/>
      <c r="B1417" s="2"/>
      <c r="C1417" s="2"/>
      <c r="D1417" s="2"/>
      <c r="E1417" s="2"/>
      <c r="F1417" s="2"/>
      <c r="G1417" s="2"/>
      <c r="H1417" s="2"/>
      <c r="I1417" s="2"/>
      <c r="J1417" s="2"/>
      <c r="K1417" s="2"/>
      <c r="L1417" s="2"/>
      <c r="M1417" s="2"/>
      <c r="N1417" s="2"/>
      <c r="O1417" s="2"/>
      <c r="P1417" s="2"/>
      <c r="Q1417" s="2"/>
      <c r="R1417" s="2"/>
      <c r="S1417" s="2"/>
      <c r="T1417" s="2"/>
      <c r="U1417" s="2"/>
      <c r="V1417" s="2"/>
      <c r="W1417" s="2"/>
      <c r="X1417" s="2"/>
      <c r="Y1417" s="2"/>
      <c r="Z1417" s="2"/>
      <c r="AA1417" s="2"/>
      <c r="AB1417" s="2"/>
      <c r="AC1417" s="2"/>
      <c r="AD1417" s="2"/>
      <c r="AE1417" s="2"/>
      <c r="AF1417" s="2"/>
      <c r="AG1417" s="2"/>
      <c r="AH1417" s="2"/>
      <c r="AI1417" s="2"/>
      <c r="AJ1417" s="2"/>
      <c r="AK1417" s="2"/>
      <c r="AL1417" s="2"/>
      <c r="AM1417" s="2"/>
      <c r="AN1417" s="2"/>
      <c r="AO1417" s="2"/>
      <c r="AP1417" s="2"/>
      <c r="AQ1417" s="2"/>
      <c r="AR1417" s="2"/>
      <c r="AS1417" s="2"/>
      <c r="AT1417" s="2"/>
      <c r="AU1417" s="2"/>
      <c r="AV1417" s="2"/>
      <c r="AW1417" s="2"/>
      <c r="AX1417" s="2"/>
      <c r="AY1417" s="2"/>
      <c r="AZ1417" s="2"/>
      <c r="BA1417" s="2"/>
      <c r="BB1417" s="2"/>
      <c r="BC1417" s="2"/>
      <c r="BD1417" s="2"/>
      <c r="BE1417" s="2"/>
      <c r="BF1417" s="2"/>
      <c r="BG1417" s="2"/>
      <c r="BH1417" s="2"/>
      <c r="BI1417" s="2"/>
      <c r="BJ1417" s="2"/>
      <c r="BK1417" s="2"/>
      <c r="BL1417" s="2"/>
      <c r="BM1417" s="2"/>
      <c r="BN1417" s="2"/>
      <c r="BO1417" s="2"/>
      <c r="BP1417" s="2"/>
      <c r="BQ1417" s="2"/>
      <c r="BR1417" s="2"/>
      <c r="BS1417" s="2"/>
      <c r="BT1417" s="2"/>
      <c r="BU1417" s="2"/>
      <c r="BV1417" s="2"/>
      <c r="BW1417" s="2"/>
      <c r="BX1417" s="2"/>
      <c r="BY1417" s="2"/>
      <c r="BZ1417" s="2"/>
      <c r="CA1417" s="2"/>
    </row>
    <row r="1418" spans="1:79" x14ac:dyDescent="0.3">
      <c r="A1418" s="2"/>
      <c r="B1418" s="2"/>
      <c r="C1418" s="2"/>
      <c r="D1418" s="2"/>
      <c r="E1418" s="2"/>
      <c r="F1418" s="2"/>
      <c r="G1418" s="2"/>
      <c r="H1418" s="2"/>
      <c r="I1418" s="2"/>
      <c r="J1418" s="2"/>
      <c r="K1418" s="2"/>
      <c r="L1418" s="2"/>
      <c r="M1418" s="2"/>
      <c r="N1418" s="2"/>
      <c r="O1418" s="2"/>
      <c r="P1418" s="2"/>
      <c r="Q1418" s="2"/>
      <c r="R1418" s="2"/>
      <c r="S1418" s="2"/>
      <c r="T1418" s="2"/>
      <c r="U1418" s="2"/>
      <c r="V1418" s="2"/>
      <c r="W1418" s="2"/>
      <c r="X1418" s="2"/>
      <c r="Y1418" s="2"/>
      <c r="Z1418" s="2"/>
      <c r="AA1418" s="2"/>
      <c r="AB1418" s="2"/>
      <c r="AC1418" s="2"/>
      <c r="AD1418" s="2"/>
      <c r="AE1418" s="2"/>
      <c r="AF1418" s="2"/>
      <c r="AG1418" s="2"/>
      <c r="AH1418" s="2"/>
      <c r="AI1418" s="2"/>
      <c r="AJ1418" s="2"/>
      <c r="AK1418" s="2"/>
      <c r="AL1418" s="2"/>
      <c r="AM1418" s="2"/>
      <c r="AN1418" s="2"/>
      <c r="AO1418" s="2"/>
      <c r="AP1418" s="2"/>
      <c r="AQ1418" s="2"/>
      <c r="AR1418" s="2"/>
      <c r="AS1418" s="2"/>
      <c r="AT1418" s="2"/>
      <c r="AU1418" s="2"/>
      <c r="AV1418" s="2"/>
      <c r="AW1418" s="2"/>
      <c r="AX1418" s="2"/>
      <c r="AY1418" s="2"/>
      <c r="AZ1418" s="2"/>
      <c r="BA1418" s="2"/>
      <c r="BB1418" s="2"/>
      <c r="BC1418" s="2"/>
      <c r="BD1418" s="2"/>
      <c r="BE1418" s="2"/>
      <c r="BF1418" s="2"/>
      <c r="BG1418" s="2"/>
      <c r="BH1418" s="2"/>
      <c r="BI1418" s="2"/>
      <c r="BJ1418" s="2"/>
      <c r="BK1418" s="2"/>
      <c r="BL1418" s="2"/>
      <c r="BM1418" s="2"/>
      <c r="BN1418" s="2"/>
      <c r="BO1418" s="2"/>
      <c r="BP1418" s="2"/>
      <c r="BQ1418" s="2"/>
      <c r="BR1418" s="2"/>
      <c r="BS1418" s="2"/>
      <c r="BT1418" s="2"/>
      <c r="BU1418" s="2"/>
      <c r="BV1418" s="2"/>
      <c r="BW1418" s="2"/>
      <c r="BX1418" s="2"/>
      <c r="BY1418" s="2"/>
      <c r="BZ1418" s="2"/>
      <c r="CA1418" s="2"/>
    </row>
    <row r="1419" spans="1:79" x14ac:dyDescent="0.3">
      <c r="A1419" s="2"/>
      <c r="B1419" s="2"/>
      <c r="C1419" s="2"/>
      <c r="D1419" s="2"/>
      <c r="E1419" s="2"/>
      <c r="F1419" s="2"/>
      <c r="G1419" s="2"/>
      <c r="H1419" s="2"/>
      <c r="I1419" s="2"/>
      <c r="J1419" s="2"/>
      <c r="K1419" s="2"/>
      <c r="L1419" s="2"/>
      <c r="M1419" s="2"/>
      <c r="N1419" s="2"/>
      <c r="O1419" s="2"/>
      <c r="P1419" s="2"/>
      <c r="Q1419" s="2"/>
      <c r="R1419" s="2"/>
      <c r="S1419" s="2"/>
      <c r="T1419" s="2"/>
      <c r="U1419" s="2"/>
      <c r="V1419" s="2"/>
      <c r="W1419" s="2"/>
      <c r="X1419" s="2"/>
      <c r="Y1419" s="2"/>
      <c r="Z1419" s="2"/>
      <c r="AA1419" s="2"/>
      <c r="AB1419" s="2"/>
      <c r="AC1419" s="2"/>
      <c r="AD1419" s="2"/>
      <c r="AE1419" s="2"/>
      <c r="AF1419" s="2"/>
      <c r="AG1419" s="2"/>
      <c r="AH1419" s="2"/>
      <c r="AI1419" s="2"/>
      <c r="AJ1419" s="2"/>
      <c r="AK1419" s="2"/>
      <c r="AL1419" s="2"/>
      <c r="AM1419" s="2"/>
      <c r="AN1419" s="2"/>
      <c r="AO1419" s="2"/>
      <c r="AP1419" s="2"/>
      <c r="AQ1419" s="2"/>
      <c r="AR1419" s="2"/>
      <c r="AS1419" s="2"/>
      <c r="AT1419" s="2"/>
      <c r="AU1419" s="2"/>
      <c r="AV1419" s="2"/>
      <c r="AW1419" s="2"/>
      <c r="AX1419" s="2"/>
      <c r="AY1419" s="2"/>
      <c r="AZ1419" s="2"/>
      <c r="BA1419" s="2"/>
      <c r="BB1419" s="2"/>
      <c r="BC1419" s="2"/>
      <c r="BD1419" s="2"/>
      <c r="BE1419" s="2"/>
      <c r="BF1419" s="2"/>
      <c r="BG1419" s="2"/>
      <c r="BH1419" s="2"/>
      <c r="BI1419" s="2"/>
      <c r="BJ1419" s="2"/>
      <c r="BK1419" s="2"/>
      <c r="BL1419" s="2"/>
      <c r="BM1419" s="2"/>
      <c r="BN1419" s="2"/>
      <c r="BO1419" s="2"/>
      <c r="BP1419" s="2"/>
      <c r="BQ1419" s="2"/>
      <c r="BR1419" s="2"/>
      <c r="BS1419" s="2"/>
      <c r="BT1419" s="2"/>
      <c r="BU1419" s="2"/>
      <c r="BV1419" s="2"/>
      <c r="BW1419" s="2"/>
      <c r="BX1419" s="2"/>
      <c r="BY1419" s="2"/>
      <c r="BZ1419" s="2"/>
      <c r="CA1419" s="2"/>
    </row>
    <row r="1420" spans="1:79" x14ac:dyDescent="0.3">
      <c r="A1420" s="2"/>
      <c r="B1420" s="2"/>
      <c r="C1420" s="2"/>
      <c r="D1420" s="2"/>
      <c r="E1420" s="2"/>
      <c r="F1420" s="2"/>
      <c r="G1420" s="2"/>
      <c r="H1420" s="2"/>
      <c r="I1420" s="2"/>
      <c r="J1420" s="2"/>
      <c r="K1420" s="2"/>
      <c r="L1420" s="2"/>
      <c r="M1420" s="2"/>
      <c r="N1420" s="2"/>
      <c r="O1420" s="2"/>
      <c r="P1420" s="2"/>
      <c r="Q1420" s="2"/>
      <c r="R1420" s="2"/>
      <c r="S1420" s="2"/>
      <c r="T1420" s="2"/>
      <c r="U1420" s="2"/>
      <c r="V1420" s="2"/>
      <c r="W1420" s="2"/>
      <c r="X1420" s="2"/>
      <c r="Y1420" s="2"/>
      <c r="Z1420" s="2"/>
      <c r="AA1420" s="2"/>
      <c r="AB1420" s="2"/>
      <c r="AC1420" s="2"/>
      <c r="AD1420" s="2"/>
      <c r="AE1420" s="2"/>
      <c r="AF1420" s="2"/>
      <c r="AG1420" s="2"/>
      <c r="AH1420" s="2"/>
      <c r="AI1420" s="2"/>
      <c r="AJ1420" s="2"/>
      <c r="AK1420" s="2"/>
      <c r="AL1420" s="2"/>
      <c r="AM1420" s="2"/>
      <c r="AN1420" s="2"/>
      <c r="AO1420" s="2"/>
      <c r="AP1420" s="2"/>
      <c r="AQ1420" s="2"/>
      <c r="AR1420" s="2"/>
      <c r="AS1420" s="2"/>
      <c r="AT1420" s="2"/>
      <c r="AU1420" s="2"/>
      <c r="AV1420" s="2"/>
      <c r="AW1420" s="2"/>
      <c r="AX1420" s="2"/>
      <c r="AY1420" s="2"/>
      <c r="AZ1420" s="2"/>
      <c r="BA1420" s="2"/>
      <c r="BB1420" s="2"/>
      <c r="BC1420" s="2"/>
      <c r="BD1420" s="2"/>
      <c r="BE1420" s="2"/>
      <c r="BF1420" s="2"/>
      <c r="BG1420" s="2"/>
      <c r="BH1420" s="2"/>
      <c r="BI1420" s="2"/>
      <c r="BJ1420" s="2"/>
      <c r="BK1420" s="2"/>
      <c r="BL1420" s="2"/>
      <c r="BM1420" s="2"/>
      <c r="BN1420" s="2"/>
      <c r="BO1420" s="2"/>
      <c r="BP1420" s="2"/>
      <c r="BQ1420" s="2"/>
      <c r="BR1420" s="2"/>
      <c r="BS1420" s="2"/>
      <c r="BT1420" s="2"/>
      <c r="BU1420" s="2"/>
      <c r="BV1420" s="2"/>
      <c r="BW1420" s="2"/>
      <c r="BX1420" s="2"/>
      <c r="BY1420" s="2"/>
      <c r="BZ1420" s="2"/>
      <c r="CA1420" s="2"/>
    </row>
    <row r="1421" spans="1:79" x14ac:dyDescent="0.3">
      <c r="A1421" s="2"/>
      <c r="B1421" s="2"/>
      <c r="C1421" s="2"/>
      <c r="D1421" s="2"/>
      <c r="E1421" s="2"/>
      <c r="F1421" s="2"/>
      <c r="G1421" s="2"/>
      <c r="H1421" s="2"/>
      <c r="I1421" s="2"/>
      <c r="J1421" s="2"/>
      <c r="K1421" s="2"/>
      <c r="L1421" s="2"/>
      <c r="M1421" s="2"/>
      <c r="N1421" s="2"/>
      <c r="O1421" s="2"/>
      <c r="P1421" s="2"/>
      <c r="Q1421" s="2"/>
      <c r="R1421" s="2"/>
      <c r="S1421" s="2"/>
      <c r="T1421" s="2"/>
      <c r="U1421" s="2"/>
      <c r="V1421" s="2"/>
      <c r="W1421" s="2"/>
      <c r="X1421" s="2"/>
      <c r="Y1421" s="2"/>
      <c r="Z1421" s="2"/>
      <c r="AA1421" s="2"/>
      <c r="AB1421" s="2"/>
      <c r="AC1421" s="2"/>
      <c r="AD1421" s="2"/>
      <c r="AE1421" s="2"/>
      <c r="AF1421" s="2"/>
      <c r="AG1421" s="2"/>
      <c r="AH1421" s="2"/>
      <c r="AI1421" s="2"/>
      <c r="AJ1421" s="2"/>
      <c r="AK1421" s="2"/>
      <c r="AL1421" s="2"/>
      <c r="AM1421" s="2"/>
      <c r="AN1421" s="2"/>
      <c r="AO1421" s="2"/>
      <c r="AP1421" s="2"/>
      <c r="AQ1421" s="2"/>
      <c r="AR1421" s="2"/>
      <c r="AS1421" s="2"/>
      <c r="AT1421" s="2"/>
      <c r="AU1421" s="2"/>
      <c r="AV1421" s="2"/>
      <c r="AW1421" s="2"/>
      <c r="AX1421" s="2"/>
      <c r="AY1421" s="2"/>
      <c r="AZ1421" s="2"/>
      <c r="BA1421" s="2"/>
      <c r="BB1421" s="2"/>
      <c r="BC1421" s="2"/>
      <c r="BD1421" s="2"/>
      <c r="BE1421" s="2"/>
      <c r="BF1421" s="2"/>
      <c r="BG1421" s="2"/>
      <c r="BH1421" s="2"/>
      <c r="BI1421" s="2"/>
      <c r="BJ1421" s="2"/>
      <c r="BK1421" s="2"/>
      <c r="BL1421" s="2"/>
      <c r="BM1421" s="2"/>
      <c r="BN1421" s="2"/>
      <c r="BO1421" s="2"/>
      <c r="BP1421" s="2"/>
      <c r="BQ1421" s="2"/>
      <c r="BR1421" s="2"/>
      <c r="BS1421" s="2"/>
      <c r="BT1421" s="2"/>
      <c r="BU1421" s="2"/>
      <c r="BV1421" s="2"/>
      <c r="BW1421" s="2"/>
      <c r="BX1421" s="2"/>
      <c r="BY1421" s="2"/>
      <c r="BZ1421" s="2"/>
      <c r="CA1421" s="2"/>
    </row>
    <row r="1422" spans="1:79" x14ac:dyDescent="0.3">
      <c r="A1422" s="2"/>
      <c r="B1422" s="2"/>
      <c r="C1422" s="2"/>
      <c r="D1422" s="2"/>
      <c r="E1422" s="2"/>
      <c r="F1422" s="2"/>
      <c r="G1422" s="2"/>
      <c r="H1422" s="2"/>
      <c r="I1422" s="2"/>
      <c r="J1422" s="2"/>
      <c r="K1422" s="2"/>
      <c r="L1422" s="2"/>
      <c r="M1422" s="2"/>
      <c r="N1422" s="2"/>
      <c r="O1422" s="2"/>
      <c r="P1422" s="2"/>
      <c r="Q1422" s="2"/>
      <c r="R1422" s="2"/>
      <c r="S1422" s="2"/>
      <c r="T1422" s="2"/>
      <c r="U1422" s="2"/>
      <c r="V1422" s="2"/>
      <c r="W1422" s="2"/>
      <c r="X1422" s="2"/>
      <c r="Y1422" s="2"/>
      <c r="Z1422" s="2"/>
      <c r="AA1422" s="2"/>
      <c r="AB1422" s="2"/>
      <c r="AC1422" s="2"/>
      <c r="AD1422" s="2"/>
      <c r="AE1422" s="2"/>
      <c r="AF1422" s="2"/>
      <c r="AG1422" s="2"/>
      <c r="AH1422" s="2"/>
      <c r="AI1422" s="2"/>
      <c r="AJ1422" s="2"/>
      <c r="AK1422" s="2"/>
      <c r="AL1422" s="2"/>
      <c r="AM1422" s="2"/>
      <c r="AN1422" s="2"/>
      <c r="AO1422" s="2"/>
      <c r="AP1422" s="2"/>
      <c r="AQ1422" s="2"/>
      <c r="AR1422" s="2"/>
      <c r="AS1422" s="2"/>
      <c r="AT1422" s="2"/>
      <c r="AU1422" s="2"/>
      <c r="AV1422" s="2"/>
      <c r="AW1422" s="2"/>
      <c r="AX1422" s="2"/>
      <c r="AY1422" s="2"/>
      <c r="AZ1422" s="2"/>
      <c r="BA1422" s="2"/>
      <c r="BB1422" s="2"/>
      <c r="BC1422" s="2"/>
      <c r="BD1422" s="2"/>
      <c r="BE1422" s="2"/>
      <c r="BF1422" s="2"/>
      <c r="BG1422" s="2"/>
      <c r="BH1422" s="2"/>
      <c r="BI1422" s="2"/>
      <c r="BJ1422" s="2"/>
      <c r="BK1422" s="2"/>
      <c r="BL1422" s="2"/>
      <c r="BM1422" s="2"/>
      <c r="BN1422" s="2"/>
      <c r="BO1422" s="2"/>
      <c r="BP1422" s="2"/>
      <c r="BQ1422" s="2"/>
      <c r="BR1422" s="2"/>
      <c r="BS1422" s="2"/>
      <c r="BT1422" s="2"/>
      <c r="BU1422" s="2"/>
      <c r="BV1422" s="2"/>
      <c r="BW1422" s="2"/>
      <c r="BX1422" s="2"/>
      <c r="BY1422" s="2"/>
      <c r="BZ1422" s="2"/>
      <c r="CA1422" s="2"/>
    </row>
    <row r="1423" spans="1:79" x14ac:dyDescent="0.3">
      <c r="A1423" s="2"/>
      <c r="B1423" s="2"/>
      <c r="C1423" s="2"/>
      <c r="D1423" s="2"/>
      <c r="E1423" s="2"/>
      <c r="F1423" s="2"/>
      <c r="G1423" s="2"/>
      <c r="H1423" s="2"/>
      <c r="I1423" s="2"/>
      <c r="J1423" s="2"/>
      <c r="K1423" s="2"/>
      <c r="L1423" s="2"/>
      <c r="M1423" s="2"/>
      <c r="N1423" s="2"/>
      <c r="O1423" s="2"/>
      <c r="P1423" s="2"/>
      <c r="Q1423" s="2"/>
      <c r="R1423" s="2"/>
      <c r="S1423" s="2"/>
      <c r="T1423" s="2"/>
      <c r="U1423" s="2"/>
      <c r="V1423" s="2"/>
      <c r="W1423" s="2"/>
      <c r="X1423" s="2"/>
      <c r="Y1423" s="2"/>
      <c r="Z1423" s="2"/>
      <c r="AA1423" s="2"/>
      <c r="AB1423" s="2"/>
      <c r="AC1423" s="2"/>
      <c r="AD1423" s="2"/>
      <c r="AE1423" s="2"/>
      <c r="AF1423" s="2"/>
      <c r="AG1423" s="2"/>
      <c r="AH1423" s="2"/>
      <c r="AI1423" s="2"/>
      <c r="AJ1423" s="2"/>
      <c r="AK1423" s="2"/>
      <c r="AL1423" s="2"/>
      <c r="AM1423" s="2"/>
      <c r="AN1423" s="2"/>
      <c r="AO1423" s="2"/>
      <c r="AP1423" s="2"/>
      <c r="AQ1423" s="2"/>
      <c r="AR1423" s="2"/>
      <c r="AS1423" s="2"/>
      <c r="AT1423" s="2"/>
      <c r="AU1423" s="2"/>
      <c r="AV1423" s="2"/>
      <c r="AW1423" s="2"/>
      <c r="AX1423" s="2"/>
      <c r="AY1423" s="2"/>
      <c r="AZ1423" s="2"/>
      <c r="BA1423" s="2"/>
      <c r="BB1423" s="2"/>
      <c r="BC1423" s="2"/>
      <c r="BD1423" s="2"/>
      <c r="BE1423" s="2"/>
      <c r="BF1423" s="2"/>
      <c r="BG1423" s="2"/>
      <c r="BH1423" s="2"/>
      <c r="BI1423" s="2"/>
      <c r="BJ1423" s="2"/>
      <c r="BK1423" s="2"/>
      <c r="BL1423" s="2"/>
      <c r="BM1423" s="2"/>
      <c r="BN1423" s="2"/>
      <c r="BO1423" s="2"/>
      <c r="BP1423" s="2"/>
      <c r="BQ1423" s="2"/>
      <c r="BR1423" s="2"/>
      <c r="BS1423" s="2"/>
      <c r="BT1423" s="2"/>
      <c r="BU1423" s="2"/>
      <c r="BV1423" s="2"/>
      <c r="BW1423" s="2"/>
      <c r="BX1423" s="2"/>
      <c r="BY1423" s="2"/>
      <c r="BZ1423" s="2"/>
      <c r="CA1423" s="2"/>
    </row>
    <row r="1424" spans="1:79" x14ac:dyDescent="0.3">
      <c r="A1424" s="2"/>
      <c r="B1424" s="2"/>
      <c r="C1424" s="2"/>
      <c r="D1424" s="2"/>
      <c r="E1424" s="2"/>
      <c r="F1424" s="2"/>
      <c r="G1424" s="2"/>
      <c r="H1424" s="2"/>
      <c r="I1424" s="2"/>
      <c r="J1424" s="2"/>
      <c r="K1424" s="2"/>
      <c r="L1424" s="2"/>
      <c r="M1424" s="2"/>
      <c r="N1424" s="2"/>
      <c r="O1424" s="2"/>
      <c r="P1424" s="2"/>
      <c r="Q1424" s="2"/>
      <c r="R1424" s="2"/>
      <c r="S1424" s="2"/>
      <c r="T1424" s="2"/>
      <c r="U1424" s="2"/>
      <c r="V1424" s="2"/>
      <c r="W1424" s="2"/>
      <c r="X1424" s="2"/>
      <c r="Y1424" s="2"/>
      <c r="Z1424" s="2"/>
      <c r="AA1424" s="2"/>
      <c r="AB1424" s="2"/>
      <c r="AC1424" s="2"/>
      <c r="AD1424" s="2"/>
      <c r="AE1424" s="2"/>
      <c r="AF1424" s="2"/>
      <c r="AG1424" s="2"/>
      <c r="AH1424" s="2"/>
      <c r="AI1424" s="2"/>
      <c r="AJ1424" s="2"/>
      <c r="AK1424" s="2"/>
      <c r="AL1424" s="2"/>
      <c r="AM1424" s="2"/>
      <c r="AN1424" s="2"/>
      <c r="AO1424" s="2"/>
      <c r="AP1424" s="2"/>
      <c r="AQ1424" s="2"/>
      <c r="AR1424" s="2"/>
      <c r="AS1424" s="2"/>
      <c r="AT1424" s="2"/>
      <c r="AU1424" s="2"/>
      <c r="AV1424" s="2"/>
      <c r="AW1424" s="2"/>
      <c r="AX1424" s="2"/>
      <c r="AY1424" s="2"/>
      <c r="AZ1424" s="2"/>
      <c r="BA1424" s="2"/>
      <c r="BB1424" s="2"/>
      <c r="BC1424" s="2"/>
      <c r="BD1424" s="2"/>
      <c r="BE1424" s="2"/>
      <c r="BF1424" s="2"/>
      <c r="BG1424" s="2"/>
      <c r="BH1424" s="2"/>
      <c r="BI1424" s="2"/>
      <c r="BJ1424" s="2"/>
      <c r="BK1424" s="2"/>
      <c r="BL1424" s="2"/>
      <c r="BM1424" s="2"/>
      <c r="BN1424" s="2"/>
      <c r="BO1424" s="2"/>
      <c r="BP1424" s="2"/>
      <c r="BQ1424" s="2"/>
      <c r="BR1424" s="2"/>
      <c r="BS1424" s="2"/>
      <c r="BT1424" s="2"/>
      <c r="BU1424" s="2"/>
      <c r="BV1424" s="2"/>
      <c r="BW1424" s="2"/>
      <c r="BX1424" s="2"/>
      <c r="BY1424" s="2"/>
      <c r="BZ1424" s="2"/>
      <c r="CA1424" s="2"/>
    </row>
    <row r="1425" spans="1:79" x14ac:dyDescent="0.3">
      <c r="A1425" s="2"/>
      <c r="B1425" s="2"/>
      <c r="C1425" s="2"/>
      <c r="D1425" s="2"/>
      <c r="E1425" s="2"/>
      <c r="F1425" s="2"/>
      <c r="G1425" s="2"/>
      <c r="H1425" s="2"/>
      <c r="I1425" s="2"/>
      <c r="J1425" s="2"/>
      <c r="K1425" s="2"/>
      <c r="L1425" s="2"/>
      <c r="M1425" s="2"/>
      <c r="N1425" s="2"/>
      <c r="O1425" s="2"/>
      <c r="P1425" s="2"/>
      <c r="Q1425" s="2"/>
      <c r="R1425" s="2"/>
      <c r="S1425" s="2"/>
      <c r="T1425" s="2"/>
      <c r="U1425" s="2"/>
      <c r="V1425" s="2"/>
      <c r="W1425" s="2"/>
      <c r="X1425" s="2"/>
      <c r="Y1425" s="2"/>
      <c r="Z1425" s="2"/>
      <c r="AA1425" s="2"/>
      <c r="AB1425" s="2"/>
      <c r="AC1425" s="2"/>
      <c r="AD1425" s="2"/>
      <c r="AE1425" s="2"/>
      <c r="AF1425" s="2"/>
      <c r="AG1425" s="2"/>
      <c r="AH1425" s="2"/>
      <c r="AI1425" s="2"/>
      <c r="AJ1425" s="2"/>
      <c r="AK1425" s="2"/>
      <c r="AL1425" s="2"/>
      <c r="AM1425" s="2"/>
      <c r="AN1425" s="2"/>
      <c r="AO1425" s="2"/>
      <c r="AP1425" s="2"/>
      <c r="AQ1425" s="2"/>
      <c r="AR1425" s="2"/>
      <c r="AS1425" s="2"/>
      <c r="AT1425" s="2"/>
      <c r="AU1425" s="2"/>
      <c r="AV1425" s="2"/>
      <c r="AW1425" s="2"/>
      <c r="AX1425" s="2"/>
      <c r="AY1425" s="2"/>
      <c r="AZ1425" s="2"/>
      <c r="BA1425" s="2"/>
      <c r="BB1425" s="2"/>
      <c r="BC1425" s="2"/>
      <c r="BD1425" s="2"/>
      <c r="BE1425" s="2"/>
      <c r="BF1425" s="2"/>
      <c r="BG1425" s="2"/>
      <c r="BH1425" s="2"/>
      <c r="BI1425" s="2"/>
      <c r="BJ1425" s="2"/>
      <c r="BK1425" s="2"/>
      <c r="BL1425" s="2"/>
      <c r="BM1425" s="2"/>
      <c r="BN1425" s="2"/>
      <c r="BO1425" s="2"/>
      <c r="BP1425" s="2"/>
      <c r="BQ1425" s="2"/>
      <c r="BR1425" s="2"/>
      <c r="BS1425" s="2"/>
      <c r="BT1425" s="2"/>
      <c r="BU1425" s="2"/>
      <c r="BV1425" s="2"/>
      <c r="BW1425" s="2"/>
      <c r="BX1425" s="2"/>
      <c r="BY1425" s="2"/>
      <c r="BZ1425" s="2"/>
      <c r="CA1425" s="2"/>
    </row>
    <row r="1426" spans="1:79" x14ac:dyDescent="0.3">
      <c r="A1426" s="2"/>
      <c r="B1426" s="2"/>
      <c r="C1426" s="2"/>
      <c r="D1426" s="2"/>
      <c r="E1426" s="2"/>
      <c r="F1426" s="2"/>
      <c r="G1426" s="2"/>
      <c r="H1426" s="2"/>
      <c r="I1426" s="2"/>
      <c r="J1426" s="2"/>
      <c r="K1426" s="2"/>
      <c r="L1426" s="2"/>
      <c r="M1426" s="2"/>
      <c r="N1426" s="2"/>
      <c r="O1426" s="2"/>
      <c r="P1426" s="2"/>
      <c r="Q1426" s="2"/>
      <c r="R1426" s="2"/>
      <c r="S1426" s="2"/>
      <c r="T1426" s="2"/>
      <c r="U1426" s="2"/>
      <c r="V1426" s="2"/>
      <c r="W1426" s="2"/>
      <c r="X1426" s="2"/>
      <c r="Y1426" s="2"/>
      <c r="Z1426" s="2"/>
      <c r="AA1426" s="2"/>
      <c r="AB1426" s="2"/>
      <c r="AC1426" s="2"/>
      <c r="AD1426" s="2"/>
      <c r="AE1426" s="2"/>
      <c r="AF1426" s="2"/>
      <c r="AG1426" s="2"/>
      <c r="AH1426" s="2"/>
      <c r="AI1426" s="2"/>
      <c r="AJ1426" s="2"/>
      <c r="AK1426" s="2"/>
      <c r="AL1426" s="2"/>
      <c r="AM1426" s="2"/>
      <c r="AN1426" s="2"/>
      <c r="AO1426" s="2"/>
      <c r="AP1426" s="2"/>
      <c r="AQ1426" s="2"/>
      <c r="AR1426" s="2"/>
      <c r="AS1426" s="2"/>
      <c r="AT1426" s="2"/>
      <c r="AU1426" s="2"/>
      <c r="AV1426" s="2"/>
      <c r="AW1426" s="2"/>
      <c r="AX1426" s="2"/>
      <c r="AY1426" s="2"/>
      <c r="AZ1426" s="2"/>
      <c r="BA1426" s="2"/>
      <c r="BB1426" s="2"/>
      <c r="BC1426" s="2"/>
      <c r="BD1426" s="2"/>
      <c r="BE1426" s="2"/>
      <c r="BF1426" s="2"/>
      <c r="BG1426" s="2"/>
      <c r="BH1426" s="2"/>
      <c r="BI1426" s="2"/>
      <c r="BJ1426" s="2"/>
      <c r="BK1426" s="2"/>
      <c r="BL1426" s="2"/>
      <c r="BM1426" s="2"/>
      <c r="BN1426" s="2"/>
      <c r="BO1426" s="2"/>
      <c r="BP1426" s="2"/>
      <c r="BQ1426" s="2"/>
      <c r="BR1426" s="2"/>
      <c r="BS1426" s="2"/>
      <c r="BT1426" s="2"/>
      <c r="BU1426" s="2"/>
      <c r="BV1426" s="2"/>
      <c r="BW1426" s="2"/>
      <c r="BX1426" s="2"/>
      <c r="BY1426" s="2"/>
      <c r="BZ1426" s="2"/>
      <c r="CA1426" s="2"/>
    </row>
    <row r="1427" spans="1:79" x14ac:dyDescent="0.3">
      <c r="A1427" s="2"/>
      <c r="B1427" s="2"/>
      <c r="C1427" s="2"/>
      <c r="D1427" s="2"/>
      <c r="E1427" s="2"/>
      <c r="F1427" s="2"/>
      <c r="G1427" s="2"/>
      <c r="H1427" s="2"/>
      <c r="I1427" s="2"/>
      <c r="J1427" s="2"/>
      <c r="K1427" s="2"/>
      <c r="L1427" s="2"/>
      <c r="M1427" s="2"/>
      <c r="N1427" s="2"/>
      <c r="O1427" s="2"/>
      <c r="P1427" s="2"/>
      <c r="Q1427" s="2"/>
      <c r="R1427" s="2"/>
      <c r="S1427" s="2"/>
      <c r="T1427" s="2"/>
      <c r="U1427" s="2"/>
      <c r="V1427" s="2"/>
      <c r="W1427" s="2"/>
      <c r="X1427" s="2"/>
      <c r="Y1427" s="2"/>
      <c r="Z1427" s="2"/>
      <c r="AA1427" s="2"/>
      <c r="AB1427" s="2"/>
      <c r="AC1427" s="2"/>
      <c r="AD1427" s="2"/>
      <c r="AE1427" s="2"/>
      <c r="AF1427" s="2"/>
      <c r="AG1427" s="2"/>
      <c r="AH1427" s="2"/>
      <c r="AI1427" s="2"/>
      <c r="AJ1427" s="2"/>
      <c r="AK1427" s="2"/>
      <c r="AL1427" s="2"/>
      <c r="AM1427" s="2"/>
      <c r="AN1427" s="2"/>
      <c r="AO1427" s="2"/>
      <c r="AP1427" s="2"/>
      <c r="AQ1427" s="2"/>
      <c r="AR1427" s="2"/>
      <c r="AS1427" s="2"/>
      <c r="AT1427" s="2"/>
      <c r="AU1427" s="2"/>
      <c r="AV1427" s="2"/>
      <c r="AW1427" s="2"/>
      <c r="AX1427" s="2"/>
      <c r="AY1427" s="2"/>
      <c r="AZ1427" s="2"/>
      <c r="BA1427" s="2"/>
      <c r="BB1427" s="2"/>
      <c r="BC1427" s="2"/>
      <c r="BD1427" s="2"/>
      <c r="BE1427" s="2"/>
      <c r="BF1427" s="2"/>
      <c r="BG1427" s="2"/>
      <c r="BH1427" s="2"/>
      <c r="BI1427" s="2"/>
      <c r="BJ1427" s="2"/>
      <c r="BK1427" s="2"/>
      <c r="BL1427" s="2"/>
      <c r="BM1427" s="2"/>
      <c r="BN1427" s="2"/>
      <c r="BO1427" s="2"/>
      <c r="BP1427" s="2"/>
      <c r="BQ1427" s="2"/>
      <c r="BR1427" s="2"/>
      <c r="BS1427" s="2"/>
      <c r="BT1427" s="2"/>
      <c r="BU1427" s="2"/>
      <c r="BV1427" s="2"/>
      <c r="BW1427" s="2"/>
      <c r="BX1427" s="2"/>
      <c r="BY1427" s="2"/>
      <c r="BZ1427" s="2"/>
      <c r="CA1427" s="2"/>
    </row>
    <row r="1428" spans="1:79" x14ac:dyDescent="0.3">
      <c r="A1428" s="2"/>
      <c r="B1428" s="2"/>
      <c r="C1428" s="2"/>
      <c r="D1428" s="2"/>
      <c r="E1428" s="2"/>
      <c r="F1428" s="2"/>
      <c r="G1428" s="2"/>
      <c r="H1428" s="2"/>
      <c r="I1428" s="2"/>
      <c r="J1428" s="2"/>
      <c r="K1428" s="2"/>
      <c r="L1428" s="2"/>
      <c r="M1428" s="2"/>
      <c r="N1428" s="2"/>
      <c r="O1428" s="2"/>
      <c r="P1428" s="2"/>
      <c r="Q1428" s="2"/>
      <c r="R1428" s="2"/>
      <c r="S1428" s="2"/>
      <c r="T1428" s="2"/>
      <c r="U1428" s="2"/>
      <c r="V1428" s="2"/>
      <c r="W1428" s="2"/>
      <c r="X1428" s="2"/>
      <c r="Y1428" s="2"/>
      <c r="Z1428" s="2"/>
      <c r="AA1428" s="2"/>
      <c r="AB1428" s="2"/>
      <c r="AC1428" s="2"/>
      <c r="AD1428" s="2"/>
      <c r="AE1428" s="2"/>
      <c r="AF1428" s="2"/>
      <c r="AG1428" s="2"/>
      <c r="AH1428" s="2"/>
      <c r="AI1428" s="2"/>
      <c r="AJ1428" s="2"/>
      <c r="AK1428" s="2"/>
      <c r="AL1428" s="2"/>
      <c r="AM1428" s="2"/>
      <c r="AN1428" s="2"/>
      <c r="AO1428" s="2"/>
      <c r="AP1428" s="2"/>
      <c r="AQ1428" s="2"/>
      <c r="AR1428" s="2"/>
      <c r="AS1428" s="2"/>
      <c r="AT1428" s="2"/>
      <c r="AU1428" s="2"/>
      <c r="AV1428" s="2"/>
      <c r="AW1428" s="2"/>
      <c r="AX1428" s="2"/>
      <c r="AY1428" s="2"/>
      <c r="AZ1428" s="2"/>
      <c r="BA1428" s="2"/>
      <c r="BB1428" s="2"/>
      <c r="BC1428" s="2"/>
      <c r="BD1428" s="2"/>
      <c r="BE1428" s="2"/>
      <c r="BF1428" s="2"/>
      <c r="BG1428" s="2"/>
      <c r="BH1428" s="2"/>
      <c r="BI1428" s="2"/>
      <c r="BJ1428" s="2"/>
      <c r="BK1428" s="2"/>
      <c r="BL1428" s="2"/>
      <c r="BM1428" s="2"/>
      <c r="BN1428" s="2"/>
      <c r="BO1428" s="2"/>
      <c r="BP1428" s="2"/>
      <c r="BQ1428" s="2"/>
      <c r="BR1428" s="2"/>
      <c r="BS1428" s="2"/>
      <c r="BT1428" s="2"/>
      <c r="BU1428" s="2"/>
      <c r="BV1428" s="2"/>
      <c r="BW1428" s="2"/>
      <c r="BX1428" s="2"/>
      <c r="BY1428" s="2"/>
      <c r="BZ1428" s="2"/>
      <c r="CA1428" s="2"/>
    </row>
    <row r="1429" spans="1:79" x14ac:dyDescent="0.3">
      <c r="A1429" s="2"/>
      <c r="B1429" s="2"/>
      <c r="C1429" s="2"/>
      <c r="D1429" s="2"/>
      <c r="E1429" s="2"/>
      <c r="F1429" s="2"/>
      <c r="G1429" s="2"/>
      <c r="H1429" s="2"/>
      <c r="I1429" s="2"/>
      <c r="J1429" s="2"/>
      <c r="K1429" s="2"/>
      <c r="L1429" s="2"/>
      <c r="M1429" s="2"/>
      <c r="N1429" s="2"/>
      <c r="O1429" s="2"/>
      <c r="P1429" s="2"/>
      <c r="Q1429" s="2"/>
      <c r="R1429" s="2"/>
      <c r="S1429" s="2"/>
      <c r="T1429" s="2"/>
      <c r="U1429" s="2"/>
      <c r="V1429" s="2"/>
      <c r="W1429" s="2"/>
      <c r="X1429" s="2"/>
      <c r="Y1429" s="2"/>
      <c r="Z1429" s="2"/>
      <c r="AA1429" s="2"/>
      <c r="AB1429" s="2"/>
      <c r="AC1429" s="2"/>
      <c r="AD1429" s="2"/>
      <c r="AE1429" s="2"/>
      <c r="AF1429" s="2"/>
      <c r="AG1429" s="2"/>
      <c r="AH1429" s="2"/>
      <c r="AI1429" s="2"/>
      <c r="AJ1429" s="2"/>
      <c r="AK1429" s="2"/>
      <c r="AL1429" s="2"/>
      <c r="AM1429" s="2"/>
      <c r="AN1429" s="2"/>
      <c r="AO1429" s="2"/>
      <c r="AP1429" s="2"/>
      <c r="AQ1429" s="2"/>
      <c r="AR1429" s="2"/>
      <c r="AS1429" s="2"/>
      <c r="AT1429" s="2"/>
      <c r="AU1429" s="2"/>
      <c r="AV1429" s="2"/>
      <c r="AW1429" s="2"/>
      <c r="AX1429" s="2"/>
      <c r="AY1429" s="2"/>
      <c r="AZ1429" s="2"/>
      <c r="BA1429" s="2"/>
      <c r="BB1429" s="2"/>
      <c r="BC1429" s="2"/>
      <c r="BD1429" s="2"/>
      <c r="BE1429" s="2"/>
      <c r="BF1429" s="2"/>
      <c r="BG1429" s="2"/>
      <c r="BH1429" s="2"/>
      <c r="BI1429" s="2"/>
      <c r="BJ1429" s="2"/>
      <c r="BK1429" s="2"/>
      <c r="BL1429" s="2"/>
      <c r="BM1429" s="2"/>
      <c r="BN1429" s="2"/>
      <c r="BO1429" s="2"/>
      <c r="BP1429" s="2"/>
      <c r="BQ1429" s="2"/>
      <c r="BR1429" s="2"/>
      <c r="BS1429" s="2"/>
      <c r="BT1429" s="2"/>
      <c r="BU1429" s="2"/>
      <c r="BV1429" s="2"/>
      <c r="BW1429" s="2"/>
      <c r="BX1429" s="2"/>
      <c r="BY1429" s="2"/>
      <c r="BZ1429" s="2"/>
      <c r="CA1429" s="2"/>
    </row>
    <row r="1430" spans="1:79" x14ac:dyDescent="0.3">
      <c r="A1430" s="2"/>
      <c r="B1430" s="2"/>
      <c r="C1430" s="2"/>
      <c r="D1430" s="2"/>
      <c r="E1430" s="2"/>
      <c r="F1430" s="2"/>
      <c r="G1430" s="2"/>
      <c r="H1430" s="2"/>
      <c r="I1430" s="2"/>
      <c r="J1430" s="2"/>
      <c r="K1430" s="2"/>
      <c r="L1430" s="2"/>
      <c r="M1430" s="2"/>
      <c r="N1430" s="2"/>
      <c r="O1430" s="2"/>
      <c r="P1430" s="2"/>
      <c r="Q1430" s="2"/>
      <c r="R1430" s="2"/>
      <c r="S1430" s="2"/>
      <c r="T1430" s="2"/>
      <c r="U1430" s="2"/>
      <c r="V1430" s="2"/>
      <c r="W1430" s="2"/>
      <c r="X1430" s="2"/>
      <c r="Y1430" s="2"/>
      <c r="Z1430" s="2"/>
      <c r="AA1430" s="2"/>
      <c r="AB1430" s="2"/>
      <c r="AC1430" s="2"/>
      <c r="AD1430" s="2"/>
      <c r="AE1430" s="2"/>
      <c r="AF1430" s="2"/>
      <c r="AG1430" s="2"/>
      <c r="AH1430" s="2"/>
      <c r="AI1430" s="2"/>
      <c r="AJ1430" s="2"/>
      <c r="AK1430" s="2"/>
      <c r="AL1430" s="2"/>
      <c r="AM1430" s="2"/>
      <c r="AN1430" s="2"/>
      <c r="AO1430" s="2"/>
      <c r="AP1430" s="2"/>
      <c r="AQ1430" s="2"/>
      <c r="AR1430" s="2"/>
      <c r="AS1430" s="2"/>
      <c r="AT1430" s="2"/>
      <c r="AU1430" s="2"/>
      <c r="AV1430" s="2"/>
      <c r="AW1430" s="2"/>
      <c r="AX1430" s="2"/>
      <c r="AY1430" s="2"/>
      <c r="AZ1430" s="2"/>
      <c r="BA1430" s="2"/>
      <c r="BB1430" s="2"/>
      <c r="BC1430" s="2"/>
      <c r="BD1430" s="2"/>
      <c r="BE1430" s="2"/>
      <c r="BF1430" s="2"/>
      <c r="BG1430" s="2"/>
      <c r="BH1430" s="2"/>
      <c r="BI1430" s="2"/>
      <c r="BJ1430" s="2"/>
      <c r="BK1430" s="2"/>
      <c r="BL1430" s="2"/>
      <c r="BM1430" s="2"/>
      <c r="BN1430" s="2"/>
      <c r="BO1430" s="2"/>
      <c r="BP1430" s="2"/>
      <c r="BQ1430" s="2"/>
      <c r="BR1430" s="2"/>
      <c r="BS1430" s="2"/>
      <c r="BT1430" s="2"/>
      <c r="BU1430" s="2"/>
      <c r="BV1430" s="2"/>
      <c r="BW1430" s="2"/>
      <c r="BX1430" s="2"/>
      <c r="BY1430" s="2"/>
      <c r="BZ1430" s="2"/>
      <c r="CA1430" s="2"/>
    </row>
    <row r="1431" spans="1:79" x14ac:dyDescent="0.3">
      <c r="A1431" s="2"/>
      <c r="B1431" s="2"/>
      <c r="C1431" s="2"/>
      <c r="D1431" s="2"/>
      <c r="E1431" s="2"/>
      <c r="F1431" s="2"/>
      <c r="G1431" s="2"/>
      <c r="H1431" s="2"/>
      <c r="I1431" s="2"/>
      <c r="J1431" s="2"/>
      <c r="K1431" s="2"/>
      <c r="L1431" s="2"/>
      <c r="M1431" s="2"/>
      <c r="N1431" s="2"/>
      <c r="O1431" s="2"/>
      <c r="P1431" s="2"/>
      <c r="Q1431" s="2"/>
      <c r="R1431" s="2"/>
      <c r="S1431" s="2"/>
      <c r="T1431" s="2"/>
      <c r="U1431" s="2"/>
      <c r="V1431" s="2"/>
      <c r="W1431" s="2"/>
      <c r="X1431" s="2"/>
      <c r="Y1431" s="2"/>
      <c r="Z1431" s="2"/>
      <c r="AA1431" s="2"/>
      <c r="AB1431" s="2"/>
      <c r="AC1431" s="2"/>
      <c r="AD1431" s="2"/>
      <c r="AE1431" s="2"/>
      <c r="AF1431" s="2"/>
      <c r="AG1431" s="2"/>
      <c r="AH1431" s="2"/>
      <c r="AI1431" s="2"/>
      <c r="AJ1431" s="2"/>
      <c r="AK1431" s="2"/>
      <c r="AL1431" s="2"/>
      <c r="AM1431" s="2"/>
      <c r="AN1431" s="2"/>
      <c r="AO1431" s="2"/>
      <c r="AP1431" s="2"/>
      <c r="AQ1431" s="2"/>
      <c r="AR1431" s="2"/>
      <c r="AS1431" s="2"/>
      <c r="AT1431" s="2"/>
      <c r="AU1431" s="2"/>
      <c r="AV1431" s="2"/>
      <c r="AW1431" s="2"/>
      <c r="AX1431" s="2"/>
      <c r="AY1431" s="2"/>
      <c r="AZ1431" s="2"/>
      <c r="BA1431" s="2"/>
      <c r="BB1431" s="2"/>
      <c r="BC1431" s="2"/>
      <c r="BD1431" s="2"/>
      <c r="BE1431" s="2"/>
      <c r="BF1431" s="2"/>
      <c r="BG1431" s="2"/>
      <c r="BH1431" s="2"/>
      <c r="BI1431" s="2"/>
      <c r="BJ1431" s="2"/>
      <c r="BK1431" s="2"/>
      <c r="BL1431" s="2"/>
      <c r="BM1431" s="2"/>
      <c r="BN1431" s="2"/>
      <c r="BO1431" s="2"/>
      <c r="BP1431" s="2"/>
      <c r="BQ1431" s="2"/>
      <c r="BR1431" s="2"/>
      <c r="BS1431" s="2"/>
      <c r="BT1431" s="2"/>
      <c r="BU1431" s="2"/>
      <c r="BV1431" s="2"/>
      <c r="BW1431" s="2"/>
      <c r="BX1431" s="2"/>
      <c r="BY1431" s="2"/>
      <c r="BZ1431" s="2"/>
      <c r="CA1431" s="2"/>
    </row>
    <row r="1432" spans="1:79" x14ac:dyDescent="0.3">
      <c r="A1432" s="2"/>
      <c r="B1432" s="2"/>
      <c r="C1432" s="2"/>
      <c r="D1432" s="2"/>
      <c r="E1432" s="2"/>
      <c r="F1432" s="2"/>
      <c r="G1432" s="2"/>
      <c r="H1432" s="2"/>
      <c r="I1432" s="2"/>
      <c r="J1432" s="2"/>
      <c r="K1432" s="2"/>
      <c r="L1432" s="2"/>
      <c r="M1432" s="2"/>
      <c r="N1432" s="2"/>
      <c r="O1432" s="2"/>
      <c r="P1432" s="2"/>
      <c r="Q1432" s="2"/>
      <c r="R1432" s="2"/>
      <c r="S1432" s="2"/>
      <c r="T1432" s="2"/>
      <c r="U1432" s="2"/>
      <c r="V1432" s="2"/>
      <c r="W1432" s="2"/>
      <c r="X1432" s="2"/>
      <c r="Y1432" s="2"/>
      <c r="Z1432" s="2"/>
      <c r="AA1432" s="2"/>
      <c r="AB1432" s="2"/>
      <c r="AC1432" s="2"/>
      <c r="AD1432" s="2"/>
      <c r="AE1432" s="2"/>
      <c r="AF1432" s="2"/>
      <c r="AG1432" s="2"/>
      <c r="AH1432" s="2"/>
      <c r="AI1432" s="2"/>
      <c r="AJ1432" s="2"/>
      <c r="AK1432" s="2"/>
      <c r="AL1432" s="2"/>
      <c r="AM1432" s="2"/>
      <c r="AN1432" s="2"/>
      <c r="AO1432" s="2"/>
      <c r="AP1432" s="2"/>
      <c r="AQ1432" s="2"/>
      <c r="AR1432" s="2"/>
      <c r="AS1432" s="2"/>
      <c r="AT1432" s="2"/>
      <c r="AU1432" s="2"/>
      <c r="AV1432" s="2"/>
      <c r="AW1432" s="2"/>
      <c r="AX1432" s="2"/>
      <c r="AY1432" s="2"/>
      <c r="AZ1432" s="2"/>
      <c r="BA1432" s="2"/>
      <c r="BB1432" s="2"/>
      <c r="BC1432" s="2"/>
      <c r="BD1432" s="2"/>
      <c r="BE1432" s="2"/>
      <c r="BF1432" s="2"/>
      <c r="BG1432" s="2"/>
      <c r="BH1432" s="2"/>
      <c r="BI1432" s="2"/>
      <c r="BJ1432" s="2"/>
      <c r="BK1432" s="2"/>
      <c r="BL1432" s="2"/>
      <c r="BM1432" s="2"/>
      <c r="BN1432" s="2"/>
      <c r="BO1432" s="2"/>
      <c r="BP1432" s="2"/>
      <c r="BQ1432" s="2"/>
      <c r="BR1432" s="2"/>
      <c r="BS1432" s="2"/>
      <c r="BT1432" s="2"/>
      <c r="BU1432" s="2"/>
      <c r="BV1432" s="2"/>
      <c r="BW1432" s="2"/>
      <c r="BX1432" s="2"/>
      <c r="BY1432" s="2"/>
      <c r="BZ1432" s="2"/>
      <c r="CA1432" s="2"/>
    </row>
    <row r="1433" spans="1:79" x14ac:dyDescent="0.3">
      <c r="A1433" s="2"/>
      <c r="B1433" s="2"/>
      <c r="C1433" s="2"/>
      <c r="D1433" s="2"/>
      <c r="E1433" s="2"/>
      <c r="F1433" s="2"/>
      <c r="G1433" s="2"/>
      <c r="H1433" s="2"/>
      <c r="I1433" s="2"/>
      <c r="J1433" s="2"/>
      <c r="K1433" s="2"/>
      <c r="L1433" s="2"/>
      <c r="M1433" s="2"/>
      <c r="N1433" s="2"/>
      <c r="O1433" s="2"/>
      <c r="P1433" s="2"/>
      <c r="Q1433" s="2"/>
      <c r="R1433" s="2"/>
      <c r="S1433" s="2"/>
      <c r="T1433" s="2"/>
      <c r="U1433" s="2"/>
      <c r="V1433" s="2"/>
      <c r="W1433" s="2"/>
      <c r="X1433" s="2"/>
      <c r="Y1433" s="2"/>
      <c r="Z1433" s="2"/>
      <c r="AA1433" s="2"/>
      <c r="AB1433" s="2"/>
      <c r="AC1433" s="2"/>
      <c r="AD1433" s="2"/>
      <c r="AE1433" s="2"/>
      <c r="AF1433" s="2"/>
      <c r="AG1433" s="2"/>
      <c r="AH1433" s="2"/>
      <c r="AI1433" s="2"/>
      <c r="AJ1433" s="2"/>
      <c r="AK1433" s="2"/>
      <c r="AL1433" s="2"/>
      <c r="AM1433" s="2"/>
      <c r="AN1433" s="2"/>
      <c r="AO1433" s="2"/>
      <c r="AP1433" s="2"/>
      <c r="AQ1433" s="2"/>
      <c r="AR1433" s="2"/>
      <c r="AS1433" s="2"/>
      <c r="AT1433" s="2"/>
      <c r="AU1433" s="2"/>
      <c r="AV1433" s="2"/>
      <c r="AW1433" s="2"/>
      <c r="AX1433" s="2"/>
      <c r="AY1433" s="2"/>
      <c r="AZ1433" s="2"/>
      <c r="BA1433" s="2"/>
      <c r="BB1433" s="2"/>
      <c r="BC1433" s="2"/>
      <c r="BD1433" s="2"/>
      <c r="BE1433" s="2"/>
      <c r="BF1433" s="2"/>
      <c r="BG1433" s="2"/>
      <c r="BH1433" s="2"/>
      <c r="BI1433" s="2"/>
      <c r="BJ1433" s="2"/>
      <c r="BK1433" s="2"/>
      <c r="BL1433" s="2"/>
      <c r="BM1433" s="2"/>
      <c r="BN1433" s="2"/>
      <c r="BO1433" s="2"/>
      <c r="BP1433" s="2"/>
      <c r="BQ1433" s="2"/>
      <c r="BR1433" s="2"/>
      <c r="BS1433" s="2"/>
      <c r="BT1433" s="2"/>
      <c r="BU1433" s="2"/>
      <c r="BV1433" s="2"/>
      <c r="BW1433" s="2"/>
      <c r="BX1433" s="2"/>
      <c r="BY1433" s="2"/>
      <c r="BZ1433" s="2"/>
      <c r="CA1433" s="2"/>
    </row>
    <row r="1434" spans="1:79" x14ac:dyDescent="0.3">
      <c r="A1434" s="2"/>
      <c r="B1434" s="2"/>
      <c r="C1434" s="2"/>
      <c r="D1434" s="2"/>
      <c r="E1434" s="2"/>
      <c r="F1434" s="2"/>
      <c r="G1434" s="2"/>
      <c r="H1434" s="2"/>
      <c r="I1434" s="2"/>
      <c r="J1434" s="2"/>
      <c r="K1434" s="2"/>
      <c r="L1434" s="2"/>
      <c r="M1434" s="2"/>
      <c r="N1434" s="2"/>
      <c r="O1434" s="2"/>
      <c r="P1434" s="2"/>
      <c r="Q1434" s="2"/>
      <c r="R1434" s="2"/>
      <c r="S1434" s="2"/>
      <c r="T1434" s="2"/>
      <c r="U1434" s="2"/>
      <c r="V1434" s="2"/>
      <c r="W1434" s="2"/>
      <c r="X1434" s="2"/>
      <c r="Y1434" s="2"/>
      <c r="Z1434" s="2"/>
      <c r="AA1434" s="2"/>
      <c r="AB1434" s="2"/>
      <c r="AC1434" s="2"/>
      <c r="AD1434" s="2"/>
      <c r="AE1434" s="2"/>
      <c r="AF1434" s="2"/>
      <c r="AG1434" s="2"/>
      <c r="AH1434" s="2"/>
      <c r="AI1434" s="2"/>
      <c r="AJ1434" s="2"/>
      <c r="AK1434" s="2"/>
      <c r="AL1434" s="2"/>
      <c r="AM1434" s="2"/>
      <c r="AN1434" s="2"/>
      <c r="AO1434" s="2"/>
      <c r="AP1434" s="2"/>
      <c r="AQ1434" s="2"/>
      <c r="AR1434" s="2"/>
      <c r="AS1434" s="2"/>
      <c r="AT1434" s="2"/>
      <c r="AU1434" s="2"/>
      <c r="AV1434" s="2"/>
      <c r="AW1434" s="2"/>
      <c r="AX1434" s="2"/>
      <c r="AY1434" s="2"/>
      <c r="AZ1434" s="2"/>
      <c r="BA1434" s="2"/>
      <c r="BB1434" s="2"/>
      <c r="BC1434" s="2"/>
      <c r="BD1434" s="2"/>
      <c r="BE1434" s="2"/>
      <c r="BF1434" s="2"/>
      <c r="BG1434" s="2"/>
      <c r="BH1434" s="2"/>
      <c r="BI1434" s="2"/>
      <c r="BJ1434" s="2"/>
      <c r="BK1434" s="2"/>
      <c r="BL1434" s="2"/>
      <c r="BM1434" s="2"/>
      <c r="BN1434" s="2"/>
      <c r="BO1434" s="2"/>
      <c r="BP1434" s="2"/>
      <c r="BQ1434" s="2"/>
      <c r="BR1434" s="2"/>
      <c r="BS1434" s="2"/>
      <c r="BT1434" s="2"/>
      <c r="BU1434" s="2"/>
      <c r="BV1434" s="2"/>
      <c r="BW1434" s="2"/>
      <c r="BX1434" s="2"/>
      <c r="BY1434" s="2"/>
      <c r="BZ1434" s="2"/>
      <c r="CA1434" s="2"/>
    </row>
    <row r="1435" spans="1:79" x14ac:dyDescent="0.3">
      <c r="A1435" s="2"/>
      <c r="B1435" s="2"/>
      <c r="C1435" s="2"/>
      <c r="D1435" s="2"/>
      <c r="E1435" s="2"/>
      <c r="F1435" s="2"/>
      <c r="G1435" s="2"/>
      <c r="H1435" s="2"/>
      <c r="I1435" s="2"/>
      <c r="J1435" s="2"/>
      <c r="K1435" s="2"/>
      <c r="L1435" s="2"/>
      <c r="M1435" s="2"/>
      <c r="N1435" s="2"/>
      <c r="O1435" s="2"/>
      <c r="P1435" s="2"/>
      <c r="Q1435" s="2"/>
      <c r="R1435" s="2"/>
      <c r="S1435" s="2"/>
      <c r="T1435" s="2"/>
      <c r="U1435" s="2"/>
      <c r="V1435" s="2"/>
      <c r="W1435" s="2"/>
      <c r="X1435" s="2"/>
      <c r="Y1435" s="2"/>
      <c r="Z1435" s="2"/>
      <c r="AA1435" s="2"/>
      <c r="AB1435" s="2"/>
      <c r="AC1435" s="2"/>
      <c r="AD1435" s="2"/>
      <c r="AE1435" s="2"/>
      <c r="AF1435" s="2"/>
      <c r="AG1435" s="2"/>
      <c r="AH1435" s="2"/>
      <c r="AI1435" s="2"/>
      <c r="AJ1435" s="2"/>
      <c r="AK1435" s="2"/>
      <c r="AL1435" s="2"/>
      <c r="AM1435" s="2"/>
      <c r="AN1435" s="2"/>
      <c r="AO1435" s="2"/>
      <c r="AP1435" s="2"/>
      <c r="AQ1435" s="2"/>
      <c r="AR1435" s="2"/>
      <c r="AS1435" s="2"/>
      <c r="AT1435" s="2"/>
      <c r="AU1435" s="2"/>
      <c r="AV1435" s="2"/>
      <c r="AW1435" s="2"/>
      <c r="AX1435" s="2"/>
      <c r="AY1435" s="2"/>
      <c r="AZ1435" s="2"/>
      <c r="BA1435" s="2"/>
      <c r="BB1435" s="2"/>
      <c r="BC1435" s="2"/>
      <c r="BD1435" s="2"/>
      <c r="BE1435" s="2"/>
      <c r="BF1435" s="2"/>
      <c r="BG1435" s="2"/>
      <c r="BH1435" s="2"/>
      <c r="BI1435" s="2"/>
      <c r="BJ1435" s="2"/>
      <c r="BK1435" s="2"/>
      <c r="BL1435" s="2"/>
      <c r="BM1435" s="2"/>
      <c r="BN1435" s="2"/>
      <c r="BO1435" s="2"/>
      <c r="BP1435" s="2"/>
      <c r="BQ1435" s="2"/>
      <c r="BR1435" s="2"/>
      <c r="BS1435" s="2"/>
      <c r="BT1435" s="2"/>
      <c r="BU1435" s="2"/>
      <c r="BV1435" s="2"/>
      <c r="BW1435" s="2"/>
      <c r="BX1435" s="2"/>
      <c r="BY1435" s="2"/>
      <c r="BZ1435" s="2"/>
      <c r="CA1435" s="2"/>
    </row>
    <row r="1436" spans="1:79" x14ac:dyDescent="0.3">
      <c r="A1436" s="2"/>
      <c r="B1436" s="2"/>
      <c r="C1436" s="2"/>
      <c r="D1436" s="2"/>
      <c r="E1436" s="2"/>
      <c r="F1436" s="2"/>
      <c r="G1436" s="2"/>
      <c r="H1436" s="2"/>
      <c r="I1436" s="2"/>
      <c r="J1436" s="2"/>
      <c r="K1436" s="2"/>
      <c r="L1436" s="2"/>
      <c r="M1436" s="2"/>
      <c r="N1436" s="2"/>
      <c r="O1436" s="2"/>
      <c r="P1436" s="2"/>
      <c r="Q1436" s="2"/>
      <c r="R1436" s="2"/>
      <c r="S1436" s="2"/>
      <c r="T1436" s="2"/>
      <c r="U1436" s="2"/>
      <c r="V1436" s="2"/>
      <c r="W1436" s="2"/>
      <c r="X1436" s="2"/>
      <c r="Y1436" s="2"/>
      <c r="Z1436" s="2"/>
      <c r="AA1436" s="2"/>
      <c r="AB1436" s="2"/>
      <c r="AC1436" s="2"/>
      <c r="AD1436" s="2"/>
      <c r="AE1436" s="2"/>
      <c r="AF1436" s="2"/>
      <c r="AG1436" s="2"/>
      <c r="AH1436" s="2"/>
      <c r="AI1436" s="2"/>
      <c r="AJ1436" s="2"/>
      <c r="AK1436" s="2"/>
      <c r="AL1436" s="2"/>
      <c r="AM1436" s="2"/>
      <c r="AN1436" s="2"/>
      <c r="AO1436" s="2"/>
      <c r="AP1436" s="2"/>
      <c r="AQ1436" s="2"/>
      <c r="AR1436" s="2"/>
      <c r="AS1436" s="2"/>
      <c r="AT1436" s="2"/>
      <c r="AU1436" s="2"/>
      <c r="AV1436" s="2"/>
      <c r="AW1436" s="2"/>
      <c r="AX1436" s="2"/>
      <c r="AY1436" s="2"/>
      <c r="AZ1436" s="2"/>
      <c r="BA1436" s="2"/>
      <c r="BB1436" s="2"/>
      <c r="BC1436" s="2"/>
      <c r="BD1436" s="2"/>
      <c r="BE1436" s="2"/>
      <c r="BF1436" s="2"/>
      <c r="BG1436" s="2"/>
      <c r="BH1436" s="2"/>
      <c r="BI1436" s="2"/>
      <c r="BJ1436" s="2"/>
      <c r="BK1436" s="2"/>
      <c r="BL1436" s="2"/>
      <c r="BM1436" s="2"/>
      <c r="BN1436" s="2"/>
      <c r="BO1436" s="2"/>
      <c r="BP1436" s="2"/>
      <c r="BQ1436" s="2"/>
      <c r="BR1436" s="2"/>
      <c r="BS1436" s="2"/>
      <c r="BT1436" s="2"/>
      <c r="BU1436" s="2"/>
      <c r="BV1436" s="2"/>
      <c r="BW1436" s="2"/>
      <c r="BX1436" s="2"/>
      <c r="BY1436" s="2"/>
      <c r="BZ1436" s="2"/>
      <c r="CA1436" s="2"/>
    </row>
    <row r="1437" spans="1:79" x14ac:dyDescent="0.3">
      <c r="A1437" s="2"/>
      <c r="B1437" s="2"/>
      <c r="C1437" s="2"/>
      <c r="D1437" s="2"/>
      <c r="E1437" s="2"/>
      <c r="F1437" s="2"/>
      <c r="G1437" s="2"/>
      <c r="H1437" s="2"/>
      <c r="I1437" s="2"/>
      <c r="J1437" s="2"/>
      <c r="K1437" s="2"/>
      <c r="L1437" s="2"/>
      <c r="M1437" s="2"/>
      <c r="N1437" s="2"/>
      <c r="O1437" s="2"/>
      <c r="P1437" s="2"/>
      <c r="Q1437" s="2"/>
      <c r="R1437" s="2"/>
      <c r="S1437" s="2"/>
      <c r="T1437" s="2"/>
      <c r="U1437" s="2"/>
      <c r="V1437" s="2"/>
      <c r="W1437" s="2"/>
      <c r="X1437" s="2"/>
      <c r="Y1437" s="2"/>
      <c r="Z1437" s="2"/>
      <c r="AA1437" s="2"/>
      <c r="AB1437" s="2"/>
      <c r="AC1437" s="2"/>
      <c r="AD1437" s="2"/>
      <c r="AE1437" s="2"/>
      <c r="AF1437" s="2"/>
      <c r="AG1437" s="2"/>
      <c r="AH1437" s="2"/>
      <c r="AI1437" s="2"/>
      <c r="AJ1437" s="2"/>
      <c r="AK1437" s="2"/>
      <c r="AL1437" s="2"/>
      <c r="AM1437" s="2"/>
      <c r="AN1437" s="2"/>
      <c r="AO1437" s="2"/>
      <c r="AP1437" s="2"/>
      <c r="AQ1437" s="2"/>
      <c r="AR1437" s="2"/>
      <c r="AS1437" s="2"/>
      <c r="AT1437" s="2"/>
      <c r="AU1437" s="2"/>
      <c r="AV1437" s="2"/>
      <c r="AW1437" s="2"/>
      <c r="AX1437" s="2"/>
      <c r="AY1437" s="2"/>
      <c r="AZ1437" s="2"/>
      <c r="BA1437" s="2"/>
      <c r="BB1437" s="2"/>
      <c r="BC1437" s="2"/>
      <c r="BD1437" s="2"/>
      <c r="BE1437" s="2"/>
      <c r="BF1437" s="2"/>
      <c r="BG1437" s="2"/>
      <c r="BH1437" s="2"/>
      <c r="BI1437" s="2"/>
      <c r="BJ1437" s="2"/>
      <c r="BK1437" s="2"/>
      <c r="BL1437" s="2"/>
      <c r="BM1437" s="2"/>
      <c r="BN1437" s="2"/>
      <c r="BO1437" s="2"/>
      <c r="BP1437" s="2"/>
      <c r="BQ1437" s="2"/>
      <c r="BR1437" s="2"/>
      <c r="BS1437" s="2"/>
      <c r="BT1437" s="2"/>
      <c r="BU1437" s="2"/>
      <c r="BV1437" s="2"/>
      <c r="BW1437" s="2"/>
      <c r="BX1437" s="2"/>
      <c r="BY1437" s="2"/>
      <c r="BZ1437" s="2"/>
      <c r="CA1437" s="2"/>
    </row>
    <row r="1438" spans="1:79" x14ac:dyDescent="0.3">
      <c r="A1438" s="2"/>
      <c r="B1438" s="2"/>
      <c r="C1438" s="2"/>
      <c r="D1438" s="2"/>
      <c r="E1438" s="2"/>
      <c r="F1438" s="2"/>
      <c r="G1438" s="2"/>
      <c r="H1438" s="2"/>
      <c r="I1438" s="2"/>
      <c r="J1438" s="2"/>
      <c r="K1438" s="2"/>
      <c r="L1438" s="2"/>
      <c r="M1438" s="2"/>
      <c r="N1438" s="2"/>
      <c r="O1438" s="2"/>
      <c r="P1438" s="2"/>
      <c r="Q1438" s="2"/>
      <c r="R1438" s="2"/>
      <c r="S1438" s="2"/>
      <c r="T1438" s="2"/>
      <c r="U1438" s="2"/>
      <c r="V1438" s="2"/>
      <c r="W1438" s="2"/>
      <c r="X1438" s="2"/>
      <c r="Y1438" s="2"/>
      <c r="Z1438" s="2"/>
      <c r="AA1438" s="2"/>
      <c r="AB1438" s="2"/>
      <c r="AC1438" s="2"/>
      <c r="AD1438" s="2"/>
      <c r="AE1438" s="2"/>
      <c r="AF1438" s="2"/>
      <c r="AG1438" s="2"/>
      <c r="AH1438" s="2"/>
      <c r="AI1438" s="2"/>
      <c r="AJ1438" s="2"/>
      <c r="AK1438" s="2"/>
      <c r="AL1438" s="2"/>
      <c r="AM1438" s="2"/>
      <c r="AN1438" s="2"/>
      <c r="AO1438" s="2"/>
      <c r="AP1438" s="2"/>
      <c r="AQ1438" s="2"/>
      <c r="AR1438" s="2"/>
      <c r="AS1438" s="2"/>
      <c r="AT1438" s="2"/>
      <c r="AU1438" s="2"/>
      <c r="AV1438" s="2"/>
      <c r="AW1438" s="2"/>
      <c r="AX1438" s="2"/>
      <c r="AY1438" s="2"/>
      <c r="AZ1438" s="2"/>
      <c r="BA1438" s="2"/>
      <c r="BB1438" s="2"/>
      <c r="BC1438" s="2"/>
      <c r="BD1438" s="2"/>
      <c r="BE1438" s="2"/>
      <c r="BF1438" s="2"/>
      <c r="BG1438" s="2"/>
      <c r="BH1438" s="2"/>
      <c r="BI1438" s="2"/>
      <c r="BJ1438" s="2"/>
      <c r="BK1438" s="2"/>
      <c r="BL1438" s="2"/>
      <c r="BM1438" s="2"/>
      <c r="BN1438" s="2"/>
      <c r="BO1438" s="2"/>
      <c r="BP1438" s="2"/>
      <c r="BQ1438" s="2"/>
      <c r="BR1438" s="2"/>
      <c r="BS1438" s="2"/>
      <c r="BT1438" s="2"/>
      <c r="BU1438" s="2"/>
      <c r="BV1438" s="2"/>
      <c r="BW1438" s="2"/>
      <c r="BX1438" s="2"/>
      <c r="BY1438" s="2"/>
      <c r="BZ1438" s="2"/>
      <c r="CA1438" s="2"/>
    </row>
    <row r="1439" spans="1:79" x14ac:dyDescent="0.3">
      <c r="A1439" s="2"/>
      <c r="B1439" s="2"/>
      <c r="C1439" s="2"/>
      <c r="D1439" s="2"/>
      <c r="E1439" s="2"/>
      <c r="F1439" s="2"/>
      <c r="G1439" s="2"/>
      <c r="H1439" s="2"/>
      <c r="I1439" s="2"/>
      <c r="J1439" s="2"/>
      <c r="K1439" s="2"/>
      <c r="L1439" s="2"/>
      <c r="M1439" s="2"/>
      <c r="N1439" s="2"/>
      <c r="O1439" s="2"/>
      <c r="P1439" s="2"/>
      <c r="Q1439" s="2"/>
      <c r="R1439" s="2"/>
      <c r="S1439" s="2"/>
      <c r="T1439" s="2"/>
      <c r="U1439" s="2"/>
      <c r="V1439" s="2"/>
      <c r="W1439" s="2"/>
      <c r="X1439" s="2"/>
      <c r="Y1439" s="2"/>
      <c r="Z1439" s="2"/>
      <c r="AA1439" s="2"/>
      <c r="AB1439" s="2"/>
      <c r="AC1439" s="2"/>
      <c r="AD1439" s="2"/>
      <c r="AE1439" s="2"/>
      <c r="AF1439" s="2"/>
      <c r="AG1439" s="2"/>
      <c r="AH1439" s="2"/>
      <c r="AI1439" s="2"/>
      <c r="AJ1439" s="2"/>
      <c r="AK1439" s="2"/>
      <c r="AL1439" s="2"/>
      <c r="AM1439" s="2"/>
      <c r="AN1439" s="2"/>
      <c r="AO1439" s="2"/>
      <c r="AP1439" s="2"/>
      <c r="AQ1439" s="2"/>
      <c r="AR1439" s="2"/>
      <c r="AS1439" s="2"/>
      <c r="AT1439" s="2"/>
      <c r="AU1439" s="2"/>
      <c r="AV1439" s="2"/>
      <c r="AW1439" s="2"/>
      <c r="AX1439" s="2"/>
      <c r="AY1439" s="2"/>
      <c r="AZ1439" s="2"/>
      <c r="BA1439" s="2"/>
      <c r="BB1439" s="2"/>
      <c r="BC1439" s="2"/>
      <c r="BD1439" s="2"/>
      <c r="BE1439" s="2"/>
      <c r="BF1439" s="2"/>
      <c r="BG1439" s="2"/>
      <c r="BH1439" s="2"/>
      <c r="BI1439" s="2"/>
      <c r="BJ1439" s="2"/>
      <c r="BK1439" s="2"/>
      <c r="BL1439" s="2"/>
      <c r="BM1439" s="2"/>
      <c r="BN1439" s="2"/>
      <c r="BO1439" s="2"/>
      <c r="BP1439" s="2"/>
      <c r="BQ1439" s="2"/>
      <c r="BR1439" s="2"/>
      <c r="BS1439" s="2"/>
      <c r="BT1439" s="2"/>
      <c r="BU1439" s="2"/>
      <c r="BV1439" s="2"/>
      <c r="BW1439" s="2"/>
      <c r="BX1439" s="2"/>
      <c r="BY1439" s="2"/>
      <c r="BZ1439" s="2"/>
      <c r="CA1439" s="2"/>
    </row>
    <row r="1440" spans="1:79" x14ac:dyDescent="0.3">
      <c r="A1440" s="2"/>
      <c r="B1440" s="2"/>
      <c r="C1440" s="2"/>
      <c r="D1440" s="2"/>
      <c r="E1440" s="2"/>
      <c r="F1440" s="2"/>
      <c r="G1440" s="2"/>
      <c r="H1440" s="2"/>
      <c r="I1440" s="2"/>
      <c r="J1440" s="2"/>
      <c r="K1440" s="2"/>
      <c r="L1440" s="2"/>
      <c r="M1440" s="2"/>
      <c r="N1440" s="2"/>
      <c r="O1440" s="2"/>
      <c r="P1440" s="2"/>
      <c r="Q1440" s="2"/>
      <c r="R1440" s="2"/>
      <c r="S1440" s="2"/>
      <c r="T1440" s="2"/>
      <c r="U1440" s="2"/>
      <c r="V1440" s="2"/>
      <c r="W1440" s="2"/>
      <c r="X1440" s="2"/>
      <c r="Y1440" s="2"/>
      <c r="Z1440" s="2"/>
      <c r="AA1440" s="2"/>
      <c r="AB1440" s="2"/>
      <c r="AC1440" s="2"/>
      <c r="AD1440" s="2"/>
      <c r="AE1440" s="2"/>
      <c r="AF1440" s="2"/>
      <c r="AG1440" s="2"/>
      <c r="AH1440" s="2"/>
      <c r="AI1440" s="2"/>
      <c r="AJ1440" s="2"/>
      <c r="AK1440" s="2"/>
      <c r="AL1440" s="2"/>
      <c r="AM1440" s="2"/>
      <c r="AN1440" s="2"/>
      <c r="AO1440" s="2"/>
      <c r="AP1440" s="2"/>
      <c r="AQ1440" s="2"/>
      <c r="AR1440" s="2"/>
      <c r="AS1440" s="2"/>
      <c r="AT1440" s="2"/>
      <c r="AU1440" s="2"/>
      <c r="AV1440" s="2"/>
      <c r="AW1440" s="2"/>
      <c r="AX1440" s="2"/>
      <c r="AY1440" s="2"/>
      <c r="AZ1440" s="2"/>
      <c r="BA1440" s="2"/>
      <c r="BB1440" s="2"/>
      <c r="BC1440" s="2"/>
      <c r="BD1440" s="2"/>
      <c r="BE1440" s="2"/>
      <c r="BF1440" s="2"/>
      <c r="BG1440" s="2"/>
      <c r="BH1440" s="2"/>
      <c r="BI1440" s="2"/>
      <c r="BJ1440" s="2"/>
      <c r="BK1440" s="2"/>
      <c r="BL1440" s="2"/>
      <c r="BM1440" s="2"/>
      <c r="BN1440" s="2"/>
      <c r="BO1440" s="2"/>
      <c r="BP1440" s="2"/>
      <c r="BQ1440" s="2"/>
      <c r="BR1440" s="2"/>
      <c r="BS1440" s="2"/>
      <c r="BT1440" s="2"/>
      <c r="BU1440" s="2"/>
      <c r="BV1440" s="2"/>
      <c r="BW1440" s="2"/>
      <c r="BX1440" s="2"/>
      <c r="BY1440" s="2"/>
      <c r="BZ1440" s="2"/>
      <c r="CA1440" s="2"/>
    </row>
    <row r="1441" spans="1:79" x14ac:dyDescent="0.3">
      <c r="A1441" s="2"/>
      <c r="B1441" s="2"/>
      <c r="C1441" s="2"/>
      <c r="D1441" s="2"/>
      <c r="E1441" s="2"/>
      <c r="F1441" s="2"/>
      <c r="G1441" s="2"/>
      <c r="H1441" s="2"/>
      <c r="I1441" s="2"/>
      <c r="J1441" s="2"/>
      <c r="K1441" s="2"/>
      <c r="L1441" s="2"/>
      <c r="M1441" s="2"/>
      <c r="N1441" s="2"/>
      <c r="O1441" s="2"/>
      <c r="P1441" s="2"/>
      <c r="Q1441" s="2"/>
      <c r="R1441" s="2"/>
      <c r="S1441" s="2"/>
      <c r="T1441" s="2"/>
      <c r="U1441" s="2"/>
      <c r="V1441" s="2"/>
      <c r="W1441" s="2"/>
      <c r="X1441" s="2"/>
      <c r="Y1441" s="2"/>
      <c r="Z1441" s="2"/>
      <c r="AA1441" s="2"/>
      <c r="AB1441" s="2"/>
      <c r="AC1441" s="2"/>
      <c r="AD1441" s="2"/>
      <c r="AE1441" s="2"/>
      <c r="AF1441" s="2"/>
      <c r="AG1441" s="2"/>
      <c r="AH1441" s="2"/>
      <c r="AI1441" s="2"/>
      <c r="AJ1441" s="2"/>
      <c r="AK1441" s="2"/>
      <c r="AL1441" s="2"/>
      <c r="AM1441" s="2"/>
      <c r="AN1441" s="2"/>
      <c r="AO1441" s="2"/>
      <c r="AP1441" s="2"/>
      <c r="AQ1441" s="2"/>
      <c r="AR1441" s="2"/>
      <c r="AS1441" s="2"/>
      <c r="AT1441" s="2"/>
      <c r="AU1441" s="2"/>
      <c r="AV1441" s="2"/>
      <c r="AW1441" s="2"/>
      <c r="AX1441" s="2"/>
      <c r="AY1441" s="2"/>
      <c r="AZ1441" s="2"/>
      <c r="BA1441" s="2"/>
      <c r="BB1441" s="2"/>
      <c r="BC1441" s="2"/>
      <c r="BD1441" s="2"/>
      <c r="BE1441" s="2"/>
      <c r="BF1441" s="2"/>
      <c r="BG1441" s="2"/>
      <c r="BH1441" s="2"/>
      <c r="BI1441" s="2"/>
      <c r="BJ1441" s="2"/>
      <c r="BK1441" s="2"/>
      <c r="BL1441" s="2"/>
      <c r="BM1441" s="2"/>
      <c r="BN1441" s="2"/>
      <c r="BO1441" s="2"/>
      <c r="BP1441" s="2"/>
      <c r="BQ1441" s="2"/>
      <c r="BR1441" s="2"/>
      <c r="BS1441" s="2"/>
      <c r="BT1441" s="2"/>
      <c r="BU1441" s="2"/>
      <c r="BV1441" s="2"/>
      <c r="BW1441" s="2"/>
      <c r="BX1441" s="2"/>
      <c r="BY1441" s="2"/>
      <c r="BZ1441" s="2"/>
      <c r="CA1441" s="2"/>
    </row>
    <row r="1442" spans="1:79" x14ac:dyDescent="0.3">
      <c r="A1442" s="2"/>
      <c r="B1442" s="2"/>
      <c r="C1442" s="2"/>
      <c r="D1442" s="2"/>
      <c r="E1442" s="2"/>
      <c r="F1442" s="2"/>
      <c r="G1442" s="2"/>
      <c r="H1442" s="2"/>
      <c r="I1442" s="2"/>
      <c r="J1442" s="2"/>
      <c r="K1442" s="2"/>
      <c r="L1442" s="2"/>
      <c r="M1442" s="2"/>
      <c r="N1442" s="2"/>
      <c r="O1442" s="2"/>
      <c r="P1442" s="2"/>
      <c r="Q1442" s="2"/>
      <c r="R1442" s="2"/>
      <c r="S1442" s="2"/>
      <c r="T1442" s="2"/>
      <c r="U1442" s="2"/>
      <c r="V1442" s="2"/>
      <c r="W1442" s="2"/>
      <c r="X1442" s="2"/>
      <c r="Y1442" s="2"/>
      <c r="Z1442" s="2"/>
      <c r="AA1442" s="2"/>
      <c r="AB1442" s="2"/>
      <c r="AC1442" s="2"/>
      <c r="AD1442" s="2"/>
      <c r="AE1442" s="2"/>
      <c r="AF1442" s="2"/>
      <c r="AG1442" s="2"/>
      <c r="AH1442" s="2"/>
      <c r="AI1442" s="2"/>
      <c r="AJ1442" s="2"/>
      <c r="AK1442" s="2"/>
      <c r="AL1442" s="2"/>
      <c r="AM1442" s="2"/>
      <c r="AN1442" s="2"/>
      <c r="AO1442" s="2"/>
      <c r="AP1442" s="2"/>
      <c r="AQ1442" s="2"/>
      <c r="AR1442" s="2"/>
      <c r="AS1442" s="2"/>
      <c r="AT1442" s="2"/>
      <c r="AU1442" s="2"/>
      <c r="AV1442" s="2"/>
      <c r="AW1442" s="2"/>
      <c r="AX1442" s="2"/>
      <c r="AY1442" s="2"/>
      <c r="AZ1442" s="2"/>
      <c r="BA1442" s="2"/>
      <c r="BB1442" s="2"/>
      <c r="BC1442" s="2"/>
      <c r="BD1442" s="2"/>
      <c r="BE1442" s="2"/>
      <c r="BF1442" s="2"/>
      <c r="BG1442" s="2"/>
      <c r="BH1442" s="2"/>
      <c r="BI1442" s="2"/>
      <c r="BJ1442" s="2"/>
      <c r="BK1442" s="2"/>
      <c r="BL1442" s="2"/>
      <c r="BM1442" s="2"/>
      <c r="BN1442" s="2"/>
      <c r="BO1442" s="2"/>
      <c r="BP1442" s="2"/>
      <c r="BQ1442" s="2"/>
      <c r="BR1442" s="2"/>
      <c r="BS1442" s="2"/>
      <c r="BT1442" s="2"/>
      <c r="BU1442" s="2"/>
      <c r="BV1442" s="2"/>
      <c r="BW1442" s="2"/>
      <c r="BX1442" s="2"/>
      <c r="BY1442" s="2"/>
      <c r="BZ1442" s="2"/>
      <c r="CA1442" s="2"/>
    </row>
    <row r="1443" spans="1:79" x14ac:dyDescent="0.3">
      <c r="A1443" s="2"/>
      <c r="B1443" s="2"/>
      <c r="C1443" s="2"/>
      <c r="D1443" s="2"/>
      <c r="E1443" s="2"/>
      <c r="F1443" s="2"/>
      <c r="G1443" s="2"/>
      <c r="H1443" s="2"/>
      <c r="I1443" s="2"/>
      <c r="J1443" s="2"/>
      <c r="K1443" s="2"/>
      <c r="L1443" s="2"/>
      <c r="M1443" s="2"/>
      <c r="N1443" s="2"/>
      <c r="O1443" s="2"/>
      <c r="P1443" s="2"/>
      <c r="Q1443" s="2"/>
      <c r="R1443" s="2"/>
      <c r="S1443" s="2"/>
      <c r="T1443" s="2"/>
      <c r="U1443" s="2"/>
      <c r="V1443" s="2"/>
      <c r="W1443" s="2"/>
      <c r="X1443" s="2"/>
      <c r="Y1443" s="2"/>
      <c r="Z1443" s="2"/>
      <c r="AA1443" s="2"/>
      <c r="AB1443" s="2"/>
      <c r="AC1443" s="2"/>
      <c r="AD1443" s="2"/>
      <c r="AE1443" s="2"/>
      <c r="AF1443" s="2"/>
      <c r="AG1443" s="2"/>
      <c r="AH1443" s="2"/>
      <c r="AI1443" s="2"/>
      <c r="AJ1443" s="2"/>
      <c r="AK1443" s="2"/>
      <c r="AL1443" s="2"/>
      <c r="AM1443" s="2"/>
      <c r="AN1443" s="2"/>
      <c r="AO1443" s="2"/>
      <c r="AP1443" s="2"/>
      <c r="AQ1443" s="2"/>
      <c r="AR1443" s="2"/>
      <c r="AS1443" s="2"/>
      <c r="AT1443" s="2"/>
      <c r="AU1443" s="2"/>
      <c r="AV1443" s="2"/>
      <c r="AW1443" s="2"/>
      <c r="AX1443" s="2"/>
      <c r="AY1443" s="2"/>
      <c r="AZ1443" s="2"/>
      <c r="BA1443" s="2"/>
      <c r="BB1443" s="2"/>
      <c r="BC1443" s="2"/>
      <c r="BD1443" s="2"/>
      <c r="BE1443" s="2"/>
      <c r="BF1443" s="2"/>
      <c r="BG1443" s="2"/>
      <c r="BH1443" s="2"/>
      <c r="BI1443" s="2"/>
      <c r="BJ1443" s="2"/>
      <c r="BK1443" s="2"/>
      <c r="BL1443" s="2"/>
      <c r="BM1443" s="2"/>
      <c r="BN1443" s="2"/>
      <c r="BO1443" s="2"/>
      <c r="BP1443" s="2"/>
      <c r="BQ1443" s="2"/>
      <c r="BR1443" s="2"/>
      <c r="BS1443" s="2"/>
      <c r="BT1443" s="2"/>
      <c r="BU1443" s="2"/>
      <c r="BV1443" s="2"/>
      <c r="BW1443" s="2"/>
      <c r="BX1443" s="2"/>
      <c r="BY1443" s="2"/>
      <c r="BZ1443" s="2"/>
      <c r="CA1443" s="2"/>
    </row>
    <row r="1444" spans="1:79" x14ac:dyDescent="0.3">
      <c r="A1444" s="2"/>
      <c r="B1444" s="2"/>
      <c r="C1444" s="2"/>
      <c r="D1444" s="2"/>
      <c r="E1444" s="2"/>
      <c r="F1444" s="2"/>
      <c r="G1444" s="2"/>
      <c r="H1444" s="2"/>
      <c r="I1444" s="2"/>
      <c r="J1444" s="2"/>
      <c r="K1444" s="2"/>
      <c r="L1444" s="2"/>
      <c r="M1444" s="2"/>
      <c r="N1444" s="2"/>
      <c r="O1444" s="2"/>
      <c r="P1444" s="2"/>
      <c r="Q1444" s="2"/>
      <c r="R1444" s="2"/>
      <c r="S1444" s="2"/>
      <c r="T1444" s="2"/>
      <c r="U1444" s="2"/>
      <c r="V1444" s="2"/>
      <c r="W1444" s="2"/>
      <c r="X1444" s="2"/>
      <c r="Y1444" s="2"/>
      <c r="Z1444" s="2"/>
      <c r="AA1444" s="2"/>
      <c r="AB1444" s="2"/>
      <c r="AC1444" s="2"/>
      <c r="AD1444" s="2"/>
      <c r="AE1444" s="2"/>
      <c r="AF1444" s="2"/>
      <c r="AG1444" s="2"/>
      <c r="AH1444" s="2"/>
      <c r="AI1444" s="2"/>
      <c r="AJ1444" s="2"/>
      <c r="AK1444" s="2"/>
      <c r="AL1444" s="2"/>
      <c r="AM1444" s="2"/>
      <c r="AN1444" s="2"/>
      <c r="AO1444" s="2"/>
      <c r="AP1444" s="2"/>
      <c r="AQ1444" s="2"/>
      <c r="AR1444" s="2"/>
      <c r="AS1444" s="2"/>
      <c r="AT1444" s="2"/>
      <c r="AU1444" s="2"/>
      <c r="AV1444" s="2"/>
      <c r="AW1444" s="2"/>
      <c r="AX1444" s="2"/>
      <c r="AY1444" s="2"/>
      <c r="AZ1444" s="2"/>
      <c r="BA1444" s="2"/>
      <c r="BB1444" s="2"/>
      <c r="BC1444" s="2"/>
      <c r="BD1444" s="2"/>
      <c r="BE1444" s="2"/>
      <c r="BF1444" s="2"/>
      <c r="BG1444" s="2"/>
      <c r="BH1444" s="2"/>
      <c r="BI1444" s="2"/>
      <c r="BJ1444" s="2"/>
      <c r="BK1444" s="2"/>
      <c r="BL1444" s="2"/>
      <c r="BM1444" s="2"/>
      <c r="BN1444" s="2"/>
      <c r="BO1444" s="2"/>
      <c r="BP1444" s="2"/>
      <c r="BQ1444" s="2"/>
      <c r="BR1444" s="2"/>
      <c r="BS1444" s="2"/>
      <c r="BT1444" s="2"/>
      <c r="BU1444" s="2"/>
      <c r="BV1444" s="2"/>
      <c r="BW1444" s="2"/>
      <c r="BX1444" s="2"/>
      <c r="BY1444" s="2"/>
      <c r="BZ1444" s="2"/>
      <c r="CA1444" s="2"/>
    </row>
    <row r="1445" spans="1:79" x14ac:dyDescent="0.3">
      <c r="A1445" s="2"/>
      <c r="B1445" s="2"/>
      <c r="C1445" s="2"/>
      <c r="D1445" s="2"/>
      <c r="E1445" s="2"/>
      <c r="F1445" s="2"/>
      <c r="G1445" s="2"/>
      <c r="H1445" s="2"/>
      <c r="I1445" s="2"/>
      <c r="J1445" s="2"/>
      <c r="K1445" s="2"/>
      <c r="L1445" s="2"/>
      <c r="M1445" s="2"/>
      <c r="N1445" s="2"/>
      <c r="O1445" s="2"/>
      <c r="P1445" s="2"/>
      <c r="Q1445" s="2"/>
      <c r="R1445" s="2"/>
      <c r="S1445" s="2"/>
      <c r="T1445" s="2"/>
      <c r="U1445" s="2"/>
      <c r="V1445" s="2"/>
      <c r="W1445" s="2"/>
      <c r="X1445" s="2"/>
      <c r="Y1445" s="2"/>
      <c r="Z1445" s="2"/>
      <c r="AA1445" s="2"/>
      <c r="AB1445" s="2"/>
      <c r="AC1445" s="2"/>
      <c r="AD1445" s="2"/>
      <c r="AE1445" s="2"/>
      <c r="AF1445" s="2"/>
      <c r="AG1445" s="2"/>
      <c r="AH1445" s="2"/>
      <c r="AI1445" s="2"/>
      <c r="AJ1445" s="2"/>
      <c r="AK1445" s="2"/>
      <c r="AL1445" s="2"/>
      <c r="AM1445" s="2"/>
      <c r="AN1445" s="2"/>
      <c r="AO1445" s="2"/>
      <c r="AP1445" s="2"/>
      <c r="AQ1445" s="2"/>
      <c r="AR1445" s="2"/>
      <c r="AS1445" s="2"/>
      <c r="AT1445" s="2"/>
      <c r="AU1445" s="2"/>
      <c r="AV1445" s="2"/>
      <c r="AW1445" s="2"/>
      <c r="AX1445" s="2"/>
      <c r="AY1445" s="2"/>
      <c r="AZ1445" s="2"/>
      <c r="BA1445" s="2"/>
      <c r="BB1445" s="2"/>
      <c r="BC1445" s="2"/>
      <c r="BD1445" s="2"/>
      <c r="BE1445" s="2"/>
      <c r="BF1445" s="2"/>
      <c r="BG1445" s="2"/>
      <c r="BH1445" s="2"/>
      <c r="BI1445" s="2"/>
      <c r="BJ1445" s="2"/>
      <c r="BK1445" s="2"/>
      <c r="BL1445" s="2"/>
      <c r="BM1445" s="2"/>
      <c r="BN1445" s="2"/>
      <c r="BO1445" s="2"/>
      <c r="BP1445" s="2"/>
      <c r="BQ1445" s="2"/>
      <c r="BR1445" s="2"/>
      <c r="BS1445" s="2"/>
      <c r="BT1445" s="2"/>
      <c r="BU1445" s="2"/>
      <c r="BV1445" s="2"/>
      <c r="BW1445" s="2"/>
      <c r="BX1445" s="2"/>
      <c r="BY1445" s="2"/>
      <c r="BZ1445" s="2"/>
      <c r="CA1445" s="2"/>
    </row>
    <row r="1446" spans="1:79" x14ac:dyDescent="0.3">
      <c r="A1446" s="2"/>
      <c r="B1446" s="2"/>
      <c r="C1446" s="2"/>
      <c r="D1446" s="2"/>
      <c r="E1446" s="2"/>
      <c r="F1446" s="2"/>
      <c r="G1446" s="2"/>
      <c r="H1446" s="2"/>
      <c r="I1446" s="2"/>
      <c r="J1446" s="2"/>
      <c r="K1446" s="2"/>
      <c r="L1446" s="2"/>
      <c r="M1446" s="2"/>
      <c r="N1446" s="2"/>
      <c r="O1446" s="2"/>
      <c r="P1446" s="2"/>
      <c r="Q1446" s="2"/>
      <c r="R1446" s="2"/>
      <c r="S1446" s="2"/>
      <c r="T1446" s="2"/>
      <c r="U1446" s="2"/>
      <c r="V1446" s="2"/>
      <c r="W1446" s="2"/>
      <c r="X1446" s="2"/>
      <c r="Y1446" s="2"/>
      <c r="Z1446" s="2"/>
      <c r="AA1446" s="2"/>
      <c r="AB1446" s="2"/>
      <c r="AC1446" s="2"/>
      <c r="AD1446" s="2"/>
      <c r="AE1446" s="2"/>
      <c r="AF1446" s="2"/>
      <c r="AG1446" s="2"/>
      <c r="AH1446" s="2"/>
      <c r="AI1446" s="2"/>
      <c r="AJ1446" s="2"/>
      <c r="AK1446" s="2"/>
      <c r="AL1446" s="2"/>
      <c r="AM1446" s="2"/>
      <c r="AN1446" s="2"/>
      <c r="AO1446" s="2"/>
      <c r="AP1446" s="2"/>
      <c r="AQ1446" s="2"/>
      <c r="AR1446" s="2"/>
      <c r="AS1446" s="2"/>
      <c r="AT1446" s="2"/>
      <c r="AU1446" s="2"/>
      <c r="AV1446" s="2"/>
      <c r="AW1446" s="2"/>
      <c r="AX1446" s="2"/>
      <c r="AY1446" s="2"/>
      <c r="AZ1446" s="2"/>
      <c r="BA1446" s="2"/>
      <c r="BB1446" s="2"/>
      <c r="BC1446" s="2"/>
      <c r="BD1446" s="2"/>
      <c r="BE1446" s="2"/>
      <c r="BF1446" s="2"/>
      <c r="BG1446" s="2"/>
      <c r="BH1446" s="2"/>
      <c r="BI1446" s="2"/>
      <c r="BJ1446" s="2"/>
      <c r="BK1446" s="2"/>
      <c r="BL1446" s="2"/>
      <c r="BM1446" s="2"/>
      <c r="BN1446" s="2"/>
      <c r="BO1446" s="2"/>
      <c r="BP1446" s="2"/>
      <c r="BQ1446" s="2"/>
      <c r="BR1446" s="2"/>
      <c r="BS1446" s="2"/>
      <c r="BT1446" s="2"/>
      <c r="BU1446" s="2"/>
      <c r="BV1446" s="2"/>
      <c r="BW1446" s="2"/>
      <c r="BX1446" s="2"/>
      <c r="BY1446" s="2"/>
      <c r="BZ1446" s="2"/>
      <c r="CA1446" s="2"/>
    </row>
    <row r="1447" spans="1:79" x14ac:dyDescent="0.3">
      <c r="A1447" s="2"/>
      <c r="B1447" s="2"/>
      <c r="C1447" s="2"/>
      <c r="D1447" s="2"/>
      <c r="E1447" s="2"/>
      <c r="F1447" s="2"/>
      <c r="G1447" s="2"/>
      <c r="H1447" s="2"/>
      <c r="I1447" s="2"/>
      <c r="J1447" s="2"/>
      <c r="K1447" s="2"/>
      <c r="L1447" s="2"/>
      <c r="M1447" s="2"/>
      <c r="N1447" s="2"/>
      <c r="O1447" s="2"/>
      <c r="P1447" s="2"/>
      <c r="Q1447" s="2"/>
      <c r="R1447" s="2"/>
      <c r="S1447" s="2"/>
      <c r="T1447" s="2"/>
      <c r="U1447" s="2"/>
      <c r="V1447" s="2"/>
      <c r="W1447" s="2"/>
      <c r="X1447" s="2"/>
      <c r="Y1447" s="2"/>
      <c r="Z1447" s="2"/>
      <c r="AA1447" s="2"/>
      <c r="AB1447" s="2"/>
      <c r="AC1447" s="2"/>
      <c r="AD1447" s="2"/>
      <c r="AE1447" s="2"/>
      <c r="AF1447" s="2"/>
      <c r="AG1447" s="2"/>
      <c r="AH1447" s="2"/>
      <c r="AI1447" s="2"/>
      <c r="AJ1447" s="2"/>
      <c r="AK1447" s="2"/>
      <c r="AL1447" s="2"/>
      <c r="AM1447" s="2"/>
      <c r="AN1447" s="2"/>
      <c r="AO1447" s="2"/>
      <c r="AP1447" s="2"/>
      <c r="AQ1447" s="2"/>
      <c r="AR1447" s="2"/>
      <c r="AS1447" s="2"/>
      <c r="AT1447" s="2"/>
      <c r="AU1447" s="2"/>
      <c r="AV1447" s="2"/>
      <c r="AW1447" s="2"/>
      <c r="AX1447" s="2"/>
      <c r="AY1447" s="2"/>
      <c r="AZ1447" s="2"/>
      <c r="BA1447" s="2"/>
      <c r="BB1447" s="2"/>
      <c r="BC1447" s="2"/>
      <c r="BD1447" s="2"/>
      <c r="BE1447" s="2"/>
      <c r="BF1447" s="2"/>
      <c r="BG1447" s="2"/>
      <c r="BH1447" s="2"/>
      <c r="BI1447" s="2"/>
      <c r="BJ1447" s="2"/>
      <c r="BK1447" s="2"/>
      <c r="BL1447" s="2"/>
      <c r="BM1447" s="2"/>
      <c r="BN1447" s="2"/>
      <c r="BO1447" s="2"/>
      <c r="BP1447" s="2"/>
      <c r="BQ1447" s="2"/>
      <c r="BR1447" s="2"/>
      <c r="BS1447" s="2"/>
      <c r="BT1447" s="2"/>
      <c r="BU1447" s="2"/>
      <c r="BV1447" s="2"/>
      <c r="BW1447" s="2"/>
      <c r="BX1447" s="2"/>
      <c r="BY1447" s="2"/>
      <c r="BZ1447" s="2"/>
      <c r="CA1447" s="2"/>
    </row>
    <row r="1448" spans="1:79" x14ac:dyDescent="0.3">
      <c r="A1448" s="2"/>
      <c r="B1448" s="2"/>
      <c r="C1448" s="2"/>
      <c r="D1448" s="2"/>
      <c r="E1448" s="2"/>
      <c r="F1448" s="2"/>
      <c r="G1448" s="2"/>
      <c r="H1448" s="2"/>
      <c r="I1448" s="2"/>
      <c r="J1448" s="2"/>
      <c r="K1448" s="2"/>
      <c r="L1448" s="2"/>
      <c r="M1448" s="2"/>
      <c r="N1448" s="2"/>
      <c r="O1448" s="2"/>
      <c r="P1448" s="2"/>
      <c r="Q1448" s="2"/>
      <c r="R1448" s="2"/>
      <c r="S1448" s="2"/>
      <c r="T1448" s="2"/>
      <c r="U1448" s="2"/>
      <c r="V1448" s="2"/>
      <c r="W1448" s="2"/>
      <c r="X1448" s="2"/>
      <c r="Y1448" s="2"/>
      <c r="Z1448" s="2"/>
      <c r="AA1448" s="2"/>
      <c r="AB1448" s="2"/>
      <c r="AC1448" s="2"/>
      <c r="AD1448" s="2"/>
      <c r="AE1448" s="2"/>
      <c r="AF1448" s="2"/>
      <c r="AG1448" s="2"/>
      <c r="AH1448" s="2"/>
      <c r="AI1448" s="2"/>
      <c r="AJ1448" s="2"/>
      <c r="AK1448" s="2"/>
      <c r="AL1448" s="2"/>
      <c r="AM1448" s="2"/>
      <c r="AN1448" s="2"/>
      <c r="AO1448" s="2"/>
      <c r="AP1448" s="2"/>
      <c r="AQ1448" s="2"/>
      <c r="AR1448" s="2"/>
      <c r="AS1448" s="2"/>
      <c r="AT1448" s="2"/>
      <c r="AU1448" s="2"/>
      <c r="AV1448" s="2"/>
      <c r="AW1448" s="2"/>
      <c r="AX1448" s="2"/>
      <c r="AY1448" s="2"/>
      <c r="AZ1448" s="2"/>
      <c r="BA1448" s="2"/>
      <c r="BB1448" s="2"/>
      <c r="BC1448" s="2"/>
      <c r="BD1448" s="2"/>
      <c r="BE1448" s="2"/>
      <c r="BF1448" s="2"/>
      <c r="BG1448" s="2"/>
      <c r="BH1448" s="2"/>
      <c r="BI1448" s="2"/>
      <c r="BJ1448" s="2"/>
      <c r="BK1448" s="2"/>
      <c r="BL1448" s="2"/>
      <c r="BM1448" s="2"/>
      <c r="BN1448" s="2"/>
      <c r="BO1448" s="2"/>
      <c r="BP1448" s="2"/>
      <c r="BQ1448" s="2"/>
      <c r="BR1448" s="2"/>
      <c r="BS1448" s="2"/>
      <c r="BT1448" s="2"/>
      <c r="BU1448" s="2"/>
      <c r="BV1448" s="2"/>
      <c r="BW1448" s="2"/>
      <c r="BX1448" s="2"/>
      <c r="BY1448" s="2"/>
      <c r="BZ1448" s="2"/>
      <c r="CA1448" s="2"/>
    </row>
    <row r="1449" spans="1:79" x14ac:dyDescent="0.3">
      <c r="A1449" s="2"/>
      <c r="B1449" s="2"/>
      <c r="C1449" s="2"/>
      <c r="D1449" s="2"/>
      <c r="E1449" s="2"/>
      <c r="F1449" s="2"/>
      <c r="G1449" s="2"/>
      <c r="H1449" s="2"/>
      <c r="I1449" s="2"/>
      <c r="J1449" s="2"/>
      <c r="K1449" s="2"/>
      <c r="L1449" s="2"/>
      <c r="M1449" s="2"/>
      <c r="N1449" s="2"/>
      <c r="O1449" s="2"/>
      <c r="P1449" s="2"/>
      <c r="Q1449" s="2"/>
      <c r="R1449" s="2"/>
      <c r="S1449" s="2"/>
      <c r="T1449" s="2"/>
      <c r="U1449" s="2"/>
      <c r="V1449" s="2"/>
      <c r="W1449" s="2"/>
      <c r="X1449" s="2"/>
      <c r="Y1449" s="2"/>
      <c r="Z1449" s="2"/>
      <c r="AA1449" s="2"/>
      <c r="AB1449" s="2"/>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c r="BE1449" s="2"/>
      <c r="BF1449" s="2"/>
      <c r="BG1449" s="2"/>
      <c r="BH1449" s="2"/>
      <c r="BI1449" s="2"/>
      <c r="BJ1449" s="2"/>
      <c r="BK1449" s="2"/>
      <c r="BL1449" s="2"/>
      <c r="BM1449" s="2"/>
      <c r="BN1449" s="2"/>
      <c r="BO1449" s="2"/>
      <c r="BP1449" s="2"/>
      <c r="BQ1449" s="2"/>
      <c r="BR1449" s="2"/>
      <c r="BS1449" s="2"/>
      <c r="BT1449" s="2"/>
      <c r="BU1449" s="2"/>
      <c r="BV1449" s="2"/>
      <c r="BW1449" s="2"/>
      <c r="BX1449" s="2"/>
      <c r="BY1449" s="2"/>
      <c r="BZ1449" s="2"/>
      <c r="CA1449" s="2"/>
    </row>
    <row r="1450" spans="1:79" x14ac:dyDescent="0.3">
      <c r="A1450" s="2"/>
      <c r="B1450" s="2"/>
      <c r="C1450" s="2"/>
      <c r="D1450" s="2"/>
      <c r="E1450" s="2"/>
      <c r="F1450" s="2"/>
      <c r="G1450" s="2"/>
      <c r="H1450" s="2"/>
      <c r="I1450" s="2"/>
      <c r="J1450" s="2"/>
      <c r="K1450" s="2"/>
      <c r="L1450" s="2"/>
      <c r="M1450" s="2"/>
      <c r="N1450" s="2"/>
      <c r="O1450" s="2"/>
      <c r="P1450" s="2"/>
      <c r="Q1450" s="2"/>
      <c r="R1450" s="2"/>
      <c r="S1450" s="2"/>
      <c r="T1450" s="2"/>
      <c r="U1450" s="2"/>
      <c r="V1450" s="2"/>
      <c r="W1450" s="2"/>
      <c r="X1450" s="2"/>
      <c r="Y1450" s="2"/>
      <c r="Z1450" s="2"/>
      <c r="AA1450" s="2"/>
      <c r="AB1450" s="2"/>
      <c r="AC1450" s="2"/>
      <c r="AD1450" s="2"/>
      <c r="AE1450" s="2"/>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
      <c r="BB1450" s="2"/>
      <c r="BC1450" s="2"/>
      <c r="BD1450" s="2"/>
      <c r="BE1450" s="2"/>
      <c r="BF1450" s="2"/>
      <c r="BG1450" s="2"/>
      <c r="BH1450" s="2"/>
      <c r="BI1450" s="2"/>
      <c r="BJ1450" s="2"/>
      <c r="BK1450" s="2"/>
      <c r="BL1450" s="2"/>
      <c r="BM1450" s="2"/>
      <c r="BN1450" s="2"/>
      <c r="BO1450" s="2"/>
      <c r="BP1450" s="2"/>
      <c r="BQ1450" s="2"/>
      <c r="BR1450" s="2"/>
      <c r="BS1450" s="2"/>
      <c r="BT1450" s="2"/>
      <c r="BU1450" s="2"/>
      <c r="BV1450" s="2"/>
      <c r="BW1450" s="2"/>
      <c r="BX1450" s="2"/>
      <c r="BY1450" s="2"/>
      <c r="BZ1450" s="2"/>
      <c r="CA1450" s="2"/>
    </row>
    <row r="1451" spans="1:79" x14ac:dyDescent="0.3">
      <c r="A1451" s="2"/>
      <c r="B1451" s="2"/>
      <c r="C1451" s="2"/>
      <c r="D1451" s="2"/>
      <c r="E1451" s="2"/>
      <c r="F1451" s="2"/>
      <c r="G1451" s="2"/>
      <c r="H1451" s="2"/>
      <c r="I1451" s="2"/>
      <c r="J1451" s="2"/>
      <c r="K1451" s="2"/>
      <c r="L1451" s="2"/>
      <c r="M1451" s="2"/>
      <c r="N1451" s="2"/>
      <c r="O1451" s="2"/>
      <c r="P1451" s="2"/>
      <c r="Q1451" s="2"/>
      <c r="R1451" s="2"/>
      <c r="S1451" s="2"/>
      <c r="T1451" s="2"/>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
      <c r="BB1451" s="2"/>
      <c r="BC1451" s="2"/>
      <c r="BD1451" s="2"/>
      <c r="BE1451" s="2"/>
      <c r="BF1451" s="2"/>
      <c r="BG1451" s="2"/>
      <c r="BH1451" s="2"/>
      <c r="BI1451" s="2"/>
      <c r="BJ1451" s="2"/>
      <c r="BK1451" s="2"/>
      <c r="BL1451" s="2"/>
      <c r="BM1451" s="2"/>
      <c r="BN1451" s="2"/>
      <c r="BO1451" s="2"/>
      <c r="BP1451" s="2"/>
      <c r="BQ1451" s="2"/>
      <c r="BR1451" s="2"/>
      <c r="BS1451" s="2"/>
      <c r="BT1451" s="2"/>
      <c r="BU1451" s="2"/>
      <c r="BV1451" s="2"/>
      <c r="BW1451" s="2"/>
      <c r="BX1451" s="2"/>
      <c r="BY1451" s="2"/>
      <c r="BZ1451" s="2"/>
      <c r="CA1451" s="2"/>
    </row>
    <row r="1452" spans="1:79" x14ac:dyDescent="0.3">
      <c r="A1452" s="2"/>
      <c r="B1452" s="2"/>
      <c r="C1452" s="2"/>
      <c r="D1452" s="2"/>
      <c r="E1452" s="2"/>
      <c r="F1452" s="2"/>
      <c r="G1452" s="2"/>
      <c r="H1452" s="2"/>
      <c r="I1452" s="2"/>
      <c r="J1452" s="2"/>
      <c r="K1452" s="2"/>
      <c r="L1452" s="2"/>
      <c r="M1452" s="2"/>
      <c r="N1452" s="2"/>
      <c r="O1452" s="2"/>
      <c r="P1452" s="2"/>
      <c r="Q1452" s="2"/>
      <c r="R1452" s="2"/>
      <c r="S1452" s="2"/>
      <c r="T1452" s="2"/>
      <c r="U1452" s="2"/>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c r="AT1452" s="2"/>
      <c r="AU1452" s="2"/>
      <c r="AV1452" s="2"/>
      <c r="AW1452" s="2"/>
      <c r="AX1452" s="2"/>
      <c r="AY1452" s="2"/>
      <c r="AZ1452" s="2"/>
      <c r="BA1452" s="2"/>
      <c r="BB1452" s="2"/>
      <c r="BC1452" s="2"/>
      <c r="BD1452" s="2"/>
      <c r="BE1452" s="2"/>
      <c r="BF1452" s="2"/>
      <c r="BG1452" s="2"/>
      <c r="BH1452" s="2"/>
      <c r="BI1452" s="2"/>
      <c r="BJ1452" s="2"/>
      <c r="BK1452" s="2"/>
      <c r="BL1452" s="2"/>
      <c r="BM1452" s="2"/>
      <c r="BN1452" s="2"/>
      <c r="BO1452" s="2"/>
      <c r="BP1452" s="2"/>
      <c r="BQ1452" s="2"/>
      <c r="BR1452" s="2"/>
      <c r="BS1452" s="2"/>
      <c r="BT1452" s="2"/>
      <c r="BU1452" s="2"/>
      <c r="BV1452" s="2"/>
      <c r="BW1452" s="2"/>
      <c r="BX1452" s="2"/>
      <c r="BY1452" s="2"/>
      <c r="BZ1452" s="2"/>
      <c r="CA1452" s="2"/>
    </row>
    <row r="1453" spans="1:79" x14ac:dyDescent="0.3">
      <c r="A1453" s="2"/>
      <c r="B1453" s="2"/>
      <c r="C1453" s="2"/>
      <c r="D1453" s="2"/>
      <c r="E1453" s="2"/>
      <c r="F1453" s="2"/>
      <c r="G1453" s="2"/>
      <c r="H1453" s="2"/>
      <c r="I1453" s="2"/>
      <c r="J1453" s="2"/>
      <c r="K1453" s="2"/>
      <c r="L1453" s="2"/>
      <c r="M1453" s="2"/>
      <c r="N1453" s="2"/>
      <c r="O1453" s="2"/>
      <c r="P1453" s="2"/>
      <c r="Q1453" s="2"/>
      <c r="R1453" s="2"/>
      <c r="S1453" s="2"/>
      <c r="T1453" s="2"/>
      <c r="U1453" s="2"/>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c r="AT1453" s="2"/>
      <c r="AU1453" s="2"/>
      <c r="AV1453" s="2"/>
      <c r="AW1453" s="2"/>
      <c r="AX1453" s="2"/>
      <c r="AY1453" s="2"/>
      <c r="AZ1453" s="2"/>
      <c r="BA1453" s="2"/>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row>
    <row r="1454" spans="1:79" x14ac:dyDescent="0.3">
      <c r="A1454" s="2"/>
      <c r="B1454" s="2"/>
      <c r="C1454" s="2"/>
      <c r="D1454" s="2"/>
      <c r="E1454" s="2"/>
      <c r="F1454" s="2"/>
      <c r="G1454" s="2"/>
      <c r="H1454" s="2"/>
      <c r="I1454" s="2"/>
      <c r="J1454" s="2"/>
      <c r="K1454" s="2"/>
      <c r="L1454" s="2"/>
      <c r="M1454" s="2"/>
      <c r="N1454" s="2"/>
      <c r="O1454" s="2"/>
      <c r="P1454" s="2"/>
      <c r="Q1454" s="2"/>
      <c r="R1454" s="2"/>
      <c r="S1454" s="2"/>
      <c r="T1454" s="2"/>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row>
    <row r="1455" spans="1:79" x14ac:dyDescent="0.3">
      <c r="A1455" s="2"/>
      <c r="B1455" s="2"/>
      <c r="C1455" s="2"/>
      <c r="D1455" s="2"/>
      <c r="E1455" s="2"/>
      <c r="F1455" s="2"/>
      <c r="G1455" s="2"/>
      <c r="H1455" s="2"/>
      <c r="I1455" s="2"/>
      <c r="J1455" s="2"/>
      <c r="K1455" s="2"/>
      <c r="L1455" s="2"/>
      <c r="M1455" s="2"/>
      <c r="N1455" s="2"/>
      <c r="O1455" s="2"/>
      <c r="P1455" s="2"/>
      <c r="Q1455" s="2"/>
      <c r="R1455" s="2"/>
      <c r="S1455" s="2"/>
      <c r="T1455" s="2"/>
      <c r="U1455" s="2"/>
      <c r="V1455" s="2"/>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c r="AT1455" s="2"/>
      <c r="AU1455" s="2"/>
      <c r="AV1455" s="2"/>
      <c r="AW1455" s="2"/>
      <c r="AX1455" s="2"/>
      <c r="AY1455" s="2"/>
      <c r="AZ1455" s="2"/>
      <c r="BA1455" s="2"/>
      <c r="BB1455" s="2"/>
      <c r="BC1455" s="2"/>
      <c r="BD1455" s="2"/>
      <c r="BE1455" s="2"/>
      <c r="BF1455" s="2"/>
      <c r="BG1455" s="2"/>
      <c r="BH1455" s="2"/>
      <c r="BI1455" s="2"/>
      <c r="BJ1455" s="2"/>
      <c r="BK1455" s="2"/>
      <c r="BL1455" s="2"/>
      <c r="BM1455" s="2"/>
      <c r="BN1455" s="2"/>
      <c r="BO1455" s="2"/>
      <c r="BP1455" s="2"/>
      <c r="BQ1455" s="2"/>
      <c r="BR1455" s="2"/>
      <c r="BS1455" s="2"/>
      <c r="BT1455" s="2"/>
      <c r="BU1455" s="2"/>
      <c r="BV1455" s="2"/>
      <c r="BW1455" s="2"/>
      <c r="BX1455" s="2"/>
      <c r="BY1455" s="2"/>
      <c r="BZ1455" s="2"/>
      <c r="CA1455" s="2"/>
    </row>
    <row r="1456" spans="1:79" x14ac:dyDescent="0.3">
      <c r="A1456" s="2"/>
      <c r="B1456" s="2"/>
      <c r="C1456" s="2"/>
      <c r="D1456" s="2"/>
      <c r="E1456" s="2"/>
      <c r="F1456" s="2"/>
      <c r="G1456" s="2"/>
      <c r="H1456" s="2"/>
      <c r="I1456" s="2"/>
      <c r="J1456" s="2"/>
      <c r="K1456" s="2"/>
      <c r="L1456" s="2"/>
      <c r="M1456" s="2"/>
      <c r="N1456" s="2"/>
      <c r="O1456" s="2"/>
      <c r="P1456" s="2"/>
      <c r="Q1456" s="2"/>
      <c r="R1456" s="2"/>
      <c r="S1456" s="2"/>
      <c r="T1456" s="2"/>
      <c r="U1456" s="2"/>
      <c r="V1456" s="2"/>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c r="AT1456" s="2"/>
      <c r="AU1456" s="2"/>
      <c r="AV1456" s="2"/>
      <c r="AW1456" s="2"/>
      <c r="AX1456" s="2"/>
      <c r="AY1456" s="2"/>
      <c r="AZ1456" s="2"/>
      <c r="BA1456" s="2"/>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row>
    <row r="1457" spans="1:79" x14ac:dyDescent="0.3">
      <c r="A1457" s="2"/>
      <c r="B1457" s="2"/>
      <c r="C1457" s="2"/>
      <c r="D1457" s="2"/>
      <c r="E1457" s="2"/>
      <c r="F1457" s="2"/>
      <c r="G1457" s="2"/>
      <c r="H1457" s="2"/>
      <c r="I1457" s="2"/>
      <c r="J1457" s="2"/>
      <c r="K1457" s="2"/>
      <c r="L1457" s="2"/>
      <c r="M1457" s="2"/>
      <c r="N1457" s="2"/>
      <c r="O1457" s="2"/>
      <c r="P1457" s="2"/>
      <c r="Q1457" s="2"/>
      <c r="R1457" s="2"/>
      <c r="S1457" s="2"/>
      <c r="T1457" s="2"/>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row>
    <row r="1458" spans="1:79" x14ac:dyDescent="0.3">
      <c r="A1458" s="2"/>
      <c r="B1458" s="2"/>
      <c r="C1458" s="2"/>
      <c r="D1458" s="2"/>
      <c r="E1458" s="2"/>
      <c r="F1458" s="2"/>
      <c r="G1458" s="2"/>
      <c r="H1458" s="2"/>
      <c r="I1458" s="2"/>
      <c r="J1458" s="2"/>
      <c r="K1458" s="2"/>
      <c r="L1458" s="2"/>
      <c r="M1458" s="2"/>
      <c r="N1458" s="2"/>
      <c r="O1458" s="2"/>
      <c r="P1458" s="2"/>
      <c r="Q1458" s="2"/>
      <c r="R1458" s="2"/>
      <c r="S1458" s="2"/>
      <c r="T1458" s="2"/>
      <c r="U1458" s="2"/>
      <c r="V1458" s="2"/>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c r="AT1458" s="2"/>
      <c r="AU1458" s="2"/>
      <c r="AV1458" s="2"/>
      <c r="AW1458" s="2"/>
      <c r="AX1458" s="2"/>
      <c r="AY1458" s="2"/>
      <c r="AZ1458" s="2"/>
      <c r="BA1458" s="2"/>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row>
    <row r="1459" spans="1:79" x14ac:dyDescent="0.3">
      <c r="A1459" s="2"/>
      <c r="B1459" s="2"/>
      <c r="C1459" s="2"/>
      <c r="D1459" s="2"/>
      <c r="E1459" s="2"/>
      <c r="F1459" s="2"/>
      <c r="G1459" s="2"/>
      <c r="H1459" s="2"/>
      <c r="I1459" s="2"/>
      <c r="J1459" s="2"/>
      <c r="K1459" s="2"/>
      <c r="L1459" s="2"/>
      <c r="M1459" s="2"/>
      <c r="N1459" s="2"/>
      <c r="O1459" s="2"/>
      <c r="P1459" s="2"/>
      <c r="Q1459" s="2"/>
      <c r="R1459" s="2"/>
      <c r="S1459" s="2"/>
      <c r="T1459" s="2"/>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row>
    <row r="1460" spans="1:79" x14ac:dyDescent="0.3">
      <c r="A1460" s="2"/>
      <c r="B1460" s="2"/>
      <c r="C1460" s="2"/>
      <c r="D1460" s="2"/>
      <c r="E1460" s="2"/>
      <c r="F1460" s="2"/>
      <c r="G1460" s="2"/>
      <c r="H1460" s="2"/>
      <c r="I1460" s="2"/>
      <c r="J1460" s="2"/>
      <c r="K1460" s="2"/>
      <c r="L1460" s="2"/>
      <c r="M1460" s="2"/>
      <c r="N1460" s="2"/>
      <c r="O1460" s="2"/>
      <c r="P1460" s="2"/>
      <c r="Q1460" s="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row>
    <row r="1461" spans="1:79" x14ac:dyDescent="0.3">
      <c r="A1461" s="2"/>
      <c r="B1461" s="2"/>
      <c r="C1461" s="2"/>
      <c r="D1461" s="2"/>
      <c r="E1461" s="2"/>
      <c r="F1461" s="2"/>
      <c r="G1461" s="2"/>
      <c r="H1461" s="2"/>
      <c r="I1461" s="2"/>
      <c r="J1461" s="2"/>
      <c r="K1461" s="2"/>
      <c r="L1461" s="2"/>
      <c r="M1461" s="2"/>
      <c r="N1461" s="2"/>
      <c r="O1461" s="2"/>
      <c r="P1461" s="2"/>
      <c r="Q1461" s="2"/>
      <c r="R1461" s="2"/>
      <c r="S1461" s="2"/>
      <c r="T1461" s="2"/>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row>
    <row r="1462" spans="1:79" x14ac:dyDescent="0.3">
      <c r="A1462" s="2"/>
      <c r="B1462" s="2"/>
      <c r="C1462" s="2"/>
      <c r="D1462" s="2"/>
      <c r="E1462" s="2"/>
      <c r="F1462" s="2"/>
      <c r="G1462" s="2"/>
      <c r="H1462" s="2"/>
      <c r="I1462" s="2"/>
      <c r="J1462" s="2"/>
      <c r="K1462" s="2"/>
      <c r="L1462" s="2"/>
      <c r="M1462" s="2"/>
      <c r="N1462" s="2"/>
      <c r="O1462" s="2"/>
      <c r="P1462" s="2"/>
      <c r="Q1462" s="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row>
    <row r="1463" spans="1:79" x14ac:dyDescent="0.3">
      <c r="A1463" s="2"/>
      <c r="B1463" s="2"/>
      <c r="C1463" s="2"/>
      <c r="D1463" s="2"/>
      <c r="E1463" s="2"/>
      <c r="F1463" s="2"/>
      <c r="G1463" s="2"/>
      <c r="H1463" s="2"/>
      <c r="I1463" s="2"/>
      <c r="J1463" s="2"/>
      <c r="K1463" s="2"/>
      <c r="L1463" s="2"/>
      <c r="M1463" s="2"/>
      <c r="N1463" s="2"/>
      <c r="O1463" s="2"/>
      <c r="P1463" s="2"/>
      <c r="Q1463" s="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row>
    <row r="1464" spans="1:79" x14ac:dyDescent="0.3">
      <c r="A1464" s="2"/>
      <c r="B1464" s="2"/>
      <c r="C1464" s="2"/>
      <c r="D1464" s="2"/>
      <c r="E1464" s="2"/>
      <c r="F1464" s="2"/>
      <c r="G1464" s="2"/>
      <c r="H1464" s="2"/>
      <c r="I1464" s="2"/>
      <c r="J1464" s="2"/>
      <c r="K1464" s="2"/>
      <c r="L1464" s="2"/>
      <c r="M1464" s="2"/>
      <c r="N1464" s="2"/>
      <c r="O1464" s="2"/>
      <c r="P1464" s="2"/>
      <c r="Q1464" s="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row>
    <row r="1465" spans="1:79" x14ac:dyDescent="0.3">
      <c r="A1465" s="2"/>
      <c r="B1465" s="2"/>
      <c r="C1465" s="2"/>
      <c r="D1465" s="2"/>
      <c r="E1465" s="2"/>
      <c r="F1465" s="2"/>
      <c r="G1465" s="2"/>
      <c r="H1465" s="2"/>
      <c r="I1465" s="2"/>
      <c r="J1465" s="2"/>
      <c r="K1465" s="2"/>
      <c r="L1465" s="2"/>
      <c r="M1465" s="2"/>
      <c r="N1465" s="2"/>
      <c r="O1465" s="2"/>
      <c r="P1465" s="2"/>
      <c r="Q1465" s="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row>
    <row r="1466" spans="1:79" x14ac:dyDescent="0.3">
      <c r="A1466" s="2"/>
      <c r="B1466" s="2"/>
      <c r="C1466" s="2"/>
      <c r="D1466" s="2"/>
      <c r="E1466" s="2"/>
      <c r="F1466" s="2"/>
      <c r="G1466" s="2"/>
      <c r="H1466" s="2"/>
      <c r="I1466" s="2"/>
      <c r="J1466" s="2"/>
      <c r="K1466" s="2"/>
      <c r="L1466" s="2"/>
      <c r="M1466" s="2"/>
      <c r="N1466" s="2"/>
      <c r="O1466" s="2"/>
      <c r="P1466" s="2"/>
      <c r="Q1466" s="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row>
    <row r="1467" spans="1:79" x14ac:dyDescent="0.3">
      <c r="A1467" s="2"/>
      <c r="B1467" s="2"/>
      <c r="C1467" s="2"/>
      <c r="D1467" s="2"/>
      <c r="E1467" s="2"/>
      <c r="F1467" s="2"/>
      <c r="G1467" s="2"/>
      <c r="H1467" s="2"/>
      <c r="I1467" s="2"/>
      <c r="J1467" s="2"/>
      <c r="K1467" s="2"/>
      <c r="L1467" s="2"/>
      <c r="M1467" s="2"/>
      <c r="N1467" s="2"/>
      <c r="O1467" s="2"/>
      <c r="P1467" s="2"/>
      <c r="Q1467" s="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row>
    <row r="1468" spans="1:79" x14ac:dyDescent="0.3">
      <c r="A1468" s="2"/>
      <c r="B1468" s="2"/>
      <c r="C1468" s="2"/>
      <c r="D1468" s="2"/>
      <c r="E1468" s="2"/>
      <c r="F1468" s="2"/>
      <c r="G1468" s="2"/>
      <c r="H1468" s="2"/>
      <c r="I1468" s="2"/>
      <c r="J1468" s="2"/>
      <c r="K1468" s="2"/>
      <c r="L1468" s="2"/>
      <c r="M1468" s="2"/>
      <c r="N1468" s="2"/>
      <c r="O1468" s="2"/>
      <c r="P1468" s="2"/>
      <c r="Q1468" s="2"/>
      <c r="R1468" s="2"/>
      <c r="S1468" s="2"/>
      <c r="T1468" s="2"/>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row>
    <row r="1469" spans="1:79" x14ac:dyDescent="0.3">
      <c r="A1469" s="2"/>
      <c r="B1469" s="2"/>
      <c r="C1469" s="2"/>
      <c r="D1469" s="2"/>
      <c r="E1469" s="2"/>
      <c r="F1469" s="2"/>
      <c r="G1469" s="2"/>
      <c r="H1469" s="2"/>
      <c r="I1469" s="2"/>
      <c r="J1469" s="2"/>
      <c r="K1469" s="2"/>
      <c r="L1469" s="2"/>
      <c r="M1469" s="2"/>
      <c r="N1469" s="2"/>
      <c r="O1469" s="2"/>
      <c r="P1469" s="2"/>
      <c r="Q1469" s="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row>
    <row r="1470" spans="1:79" x14ac:dyDescent="0.3">
      <c r="A1470" s="2"/>
      <c r="B1470" s="2"/>
      <c r="C1470" s="2"/>
      <c r="D1470" s="2"/>
      <c r="E1470" s="2"/>
      <c r="F1470" s="2"/>
      <c r="G1470" s="2"/>
      <c r="H1470" s="2"/>
      <c r="I1470" s="2"/>
      <c r="J1470" s="2"/>
      <c r="K1470" s="2"/>
      <c r="L1470" s="2"/>
      <c r="M1470" s="2"/>
      <c r="N1470" s="2"/>
      <c r="O1470" s="2"/>
      <c r="P1470" s="2"/>
      <c r="Q1470" s="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row>
    <row r="1471" spans="1:79" x14ac:dyDescent="0.3">
      <c r="A1471" s="2"/>
      <c r="B1471" s="2"/>
      <c r="C1471" s="2"/>
      <c r="D1471" s="2"/>
      <c r="E1471" s="2"/>
      <c r="F1471" s="2"/>
      <c r="G1471" s="2"/>
      <c r="H1471" s="2"/>
      <c r="I1471" s="2"/>
      <c r="J1471" s="2"/>
      <c r="K1471" s="2"/>
      <c r="L1471" s="2"/>
      <c r="M1471" s="2"/>
      <c r="N1471" s="2"/>
      <c r="O1471" s="2"/>
      <c r="P1471" s="2"/>
      <c r="Q1471" s="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row>
    <row r="1472" spans="1:79" x14ac:dyDescent="0.3">
      <c r="A1472" s="2"/>
      <c r="B1472" s="2"/>
      <c r="C1472" s="2"/>
      <c r="D1472" s="2"/>
      <c r="E1472" s="2"/>
      <c r="F1472" s="2"/>
      <c r="G1472" s="2"/>
      <c r="H1472" s="2"/>
      <c r="I1472" s="2"/>
      <c r="J1472" s="2"/>
      <c r="K1472" s="2"/>
      <c r="L1472" s="2"/>
      <c r="M1472" s="2"/>
      <c r="N1472" s="2"/>
      <c r="O1472" s="2"/>
      <c r="P1472" s="2"/>
      <c r="Q1472" s="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row>
    <row r="1473" spans="1:79" x14ac:dyDescent="0.3">
      <c r="A1473" s="2"/>
      <c r="B1473" s="2"/>
      <c r="C1473" s="2"/>
      <c r="D1473" s="2"/>
      <c r="E1473" s="2"/>
      <c r="F1473" s="2"/>
      <c r="G1473" s="2"/>
      <c r="H1473" s="2"/>
      <c r="I1473" s="2"/>
      <c r="J1473" s="2"/>
      <c r="K1473" s="2"/>
      <c r="L1473" s="2"/>
      <c r="M1473" s="2"/>
      <c r="N1473" s="2"/>
      <c r="O1473" s="2"/>
      <c r="P1473" s="2"/>
      <c r="Q1473" s="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row>
    <row r="1474" spans="1:79" x14ac:dyDescent="0.3">
      <c r="A1474" s="2"/>
      <c r="B1474" s="2"/>
      <c r="C1474" s="2"/>
      <c r="D1474" s="2"/>
      <c r="E1474" s="2"/>
      <c r="F1474" s="2"/>
      <c r="G1474" s="2"/>
      <c r="H1474" s="2"/>
      <c r="I1474" s="2"/>
      <c r="J1474" s="2"/>
      <c r="K1474" s="2"/>
      <c r="L1474" s="2"/>
      <c r="M1474" s="2"/>
      <c r="N1474" s="2"/>
      <c r="O1474" s="2"/>
      <c r="P1474" s="2"/>
      <c r="Q1474" s="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row>
    <row r="1475" spans="1:79" x14ac:dyDescent="0.3">
      <c r="A1475" s="2"/>
      <c r="B1475" s="2"/>
      <c r="C1475" s="2"/>
      <c r="D1475" s="2"/>
      <c r="E1475" s="2"/>
      <c r="F1475" s="2"/>
      <c r="G1475" s="2"/>
      <c r="H1475" s="2"/>
      <c r="I1475" s="2"/>
      <c r="J1475" s="2"/>
      <c r="K1475" s="2"/>
      <c r="L1475" s="2"/>
      <c r="M1475" s="2"/>
      <c r="N1475" s="2"/>
      <c r="O1475" s="2"/>
      <c r="P1475" s="2"/>
      <c r="Q1475" s="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row>
    <row r="1476" spans="1:79" x14ac:dyDescent="0.3">
      <c r="A1476" s="2"/>
      <c r="B1476" s="2"/>
      <c r="C1476" s="2"/>
      <c r="D1476" s="2"/>
      <c r="E1476" s="2"/>
      <c r="F1476" s="2"/>
      <c r="G1476" s="2"/>
      <c r="H1476" s="2"/>
      <c r="I1476" s="2"/>
      <c r="J1476" s="2"/>
      <c r="K1476" s="2"/>
      <c r="L1476" s="2"/>
      <c r="M1476" s="2"/>
      <c r="N1476" s="2"/>
      <c r="O1476" s="2"/>
      <c r="P1476" s="2"/>
      <c r="Q1476" s="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row>
    <row r="1477" spans="1:79" x14ac:dyDescent="0.3">
      <c r="A1477" s="2"/>
      <c r="B1477" s="2"/>
      <c r="C1477" s="2"/>
      <c r="D1477" s="2"/>
      <c r="E1477" s="2"/>
      <c r="F1477" s="2"/>
      <c r="G1477" s="2"/>
      <c r="H1477" s="2"/>
      <c r="I1477" s="2"/>
      <c r="J1477" s="2"/>
      <c r="K1477" s="2"/>
      <c r="L1477" s="2"/>
      <c r="M1477" s="2"/>
      <c r="N1477" s="2"/>
      <c r="O1477" s="2"/>
      <c r="P1477" s="2"/>
      <c r="Q1477" s="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row>
    <row r="1478" spans="1:79" x14ac:dyDescent="0.3">
      <c r="A1478" s="2"/>
      <c r="B1478" s="2"/>
      <c r="C1478" s="2"/>
      <c r="D1478" s="2"/>
      <c r="E1478" s="2"/>
      <c r="F1478" s="2"/>
      <c r="G1478" s="2"/>
      <c r="H1478" s="2"/>
      <c r="I1478" s="2"/>
      <c r="J1478" s="2"/>
      <c r="K1478" s="2"/>
      <c r="L1478" s="2"/>
      <c r="M1478" s="2"/>
      <c r="N1478" s="2"/>
      <c r="O1478" s="2"/>
      <c r="P1478" s="2"/>
      <c r="Q1478" s="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row>
    <row r="1479" spans="1:79" x14ac:dyDescent="0.3">
      <c r="A1479" s="2"/>
      <c r="B1479" s="2"/>
      <c r="C1479" s="2"/>
      <c r="D1479" s="2"/>
      <c r="E1479" s="2"/>
      <c r="F1479" s="2"/>
      <c r="G1479" s="2"/>
      <c r="H1479" s="2"/>
      <c r="I1479" s="2"/>
      <c r="J1479" s="2"/>
      <c r="K1479" s="2"/>
      <c r="L1479" s="2"/>
      <c r="M1479" s="2"/>
      <c r="N1479" s="2"/>
      <c r="O1479" s="2"/>
      <c r="P1479" s="2"/>
      <c r="Q1479" s="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row>
    <row r="1480" spans="1:79" x14ac:dyDescent="0.3">
      <c r="A1480" s="2"/>
      <c r="B1480" s="2"/>
      <c r="C1480" s="2"/>
      <c r="D1480" s="2"/>
      <c r="E1480" s="2"/>
      <c r="F1480" s="2"/>
      <c r="G1480" s="2"/>
      <c r="H1480" s="2"/>
      <c r="I1480" s="2"/>
      <c r="J1480" s="2"/>
      <c r="K1480" s="2"/>
      <c r="L1480" s="2"/>
      <c r="M1480" s="2"/>
      <c r="N1480" s="2"/>
      <c r="O1480" s="2"/>
      <c r="P1480" s="2"/>
      <c r="Q1480" s="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row>
    <row r="1481" spans="1:79" x14ac:dyDescent="0.3">
      <c r="A1481" s="2"/>
      <c r="B1481" s="2"/>
      <c r="C1481" s="2"/>
      <c r="D1481" s="2"/>
      <c r="E1481" s="2"/>
      <c r="F1481" s="2"/>
      <c r="G1481" s="2"/>
      <c r="H1481" s="2"/>
      <c r="I1481" s="2"/>
      <c r="J1481" s="2"/>
      <c r="K1481" s="2"/>
      <c r="L1481" s="2"/>
      <c r="M1481" s="2"/>
      <c r="N1481" s="2"/>
      <c r="O1481" s="2"/>
      <c r="P1481" s="2"/>
      <c r="Q1481" s="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row>
    <row r="1482" spans="1:79" x14ac:dyDescent="0.3">
      <c r="A1482" s="2"/>
      <c r="B1482" s="2"/>
      <c r="C1482" s="2"/>
      <c r="D1482" s="2"/>
      <c r="E1482" s="2"/>
      <c r="F1482" s="2"/>
      <c r="G1482" s="2"/>
      <c r="H1482" s="2"/>
      <c r="I1482" s="2"/>
      <c r="J1482" s="2"/>
      <c r="K1482" s="2"/>
      <c r="L1482" s="2"/>
      <c r="M1482" s="2"/>
      <c r="N1482" s="2"/>
      <c r="O1482" s="2"/>
      <c r="P1482" s="2"/>
      <c r="Q1482" s="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row>
    <row r="1483" spans="1:79" x14ac:dyDescent="0.3">
      <c r="A1483" s="2"/>
      <c r="B1483" s="2"/>
      <c r="C1483" s="2"/>
      <c r="D1483" s="2"/>
      <c r="E1483" s="2"/>
      <c r="F1483" s="2"/>
      <c r="G1483" s="2"/>
      <c r="H1483" s="2"/>
      <c r="I1483" s="2"/>
      <c r="J1483" s="2"/>
      <c r="K1483" s="2"/>
      <c r="L1483" s="2"/>
      <c r="M1483" s="2"/>
      <c r="N1483" s="2"/>
      <c r="O1483" s="2"/>
      <c r="P1483" s="2"/>
      <c r="Q1483" s="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row>
    <row r="1484" spans="1:79" x14ac:dyDescent="0.3">
      <c r="A1484" s="2"/>
      <c r="B1484" s="2"/>
      <c r="C1484" s="2"/>
      <c r="D1484" s="2"/>
      <c r="E1484" s="2"/>
      <c r="F1484" s="2"/>
      <c r="G1484" s="2"/>
      <c r="H1484" s="2"/>
      <c r="I1484" s="2"/>
      <c r="J1484" s="2"/>
      <c r="K1484" s="2"/>
      <c r="L1484" s="2"/>
      <c r="M1484" s="2"/>
      <c r="N1484" s="2"/>
      <c r="O1484" s="2"/>
      <c r="P1484" s="2"/>
      <c r="Q1484" s="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row>
    <row r="1485" spans="1:79" x14ac:dyDescent="0.3">
      <c r="A1485" s="2"/>
      <c r="B1485" s="2"/>
      <c r="C1485" s="2"/>
      <c r="D1485" s="2"/>
      <c r="E1485" s="2"/>
      <c r="F1485" s="2"/>
      <c r="G1485" s="2"/>
      <c r="H1485" s="2"/>
      <c r="I1485" s="2"/>
      <c r="J1485" s="2"/>
      <c r="K1485" s="2"/>
      <c r="L1485" s="2"/>
      <c r="M1485" s="2"/>
      <c r="N1485" s="2"/>
      <c r="O1485" s="2"/>
      <c r="P1485" s="2"/>
      <c r="Q1485" s="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row>
    <row r="1486" spans="1:79" x14ac:dyDescent="0.3">
      <c r="A1486" s="2"/>
      <c r="B1486" s="2"/>
      <c r="C1486" s="2"/>
      <c r="D1486" s="2"/>
      <c r="E1486" s="2"/>
      <c r="F1486" s="2"/>
      <c r="G1486" s="2"/>
      <c r="H1486" s="2"/>
      <c r="I1486" s="2"/>
      <c r="J1486" s="2"/>
      <c r="K1486" s="2"/>
      <c r="L1486" s="2"/>
      <c r="M1486" s="2"/>
      <c r="N1486" s="2"/>
      <c r="O1486" s="2"/>
      <c r="P1486" s="2"/>
      <c r="Q1486" s="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row>
    <row r="1487" spans="1:79" x14ac:dyDescent="0.3">
      <c r="A1487" s="2"/>
      <c r="B1487" s="2"/>
      <c r="C1487" s="2"/>
      <c r="D1487" s="2"/>
      <c r="E1487" s="2"/>
      <c r="F1487" s="2"/>
      <c r="G1487" s="2"/>
      <c r="H1487" s="2"/>
      <c r="I1487" s="2"/>
      <c r="J1487" s="2"/>
      <c r="K1487" s="2"/>
      <c r="L1487" s="2"/>
      <c r="M1487" s="2"/>
      <c r="N1487" s="2"/>
      <c r="O1487" s="2"/>
      <c r="P1487" s="2"/>
      <c r="Q1487" s="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row>
    <row r="1488" spans="1:79" x14ac:dyDescent="0.3">
      <c r="A1488" s="2"/>
      <c r="B1488" s="2"/>
      <c r="C1488" s="2"/>
      <c r="D1488" s="2"/>
      <c r="E1488" s="2"/>
      <c r="F1488" s="2"/>
      <c r="G1488" s="2"/>
      <c r="H1488" s="2"/>
      <c r="I1488" s="2"/>
      <c r="J1488" s="2"/>
      <c r="K1488" s="2"/>
      <c r="L1488" s="2"/>
      <c r="M1488" s="2"/>
      <c r="N1488" s="2"/>
      <c r="O1488" s="2"/>
      <c r="P1488" s="2"/>
      <c r="Q1488" s="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row>
    <row r="1489" spans="1:79" x14ac:dyDescent="0.3">
      <c r="A1489" s="2"/>
      <c r="B1489" s="2"/>
      <c r="C1489" s="2"/>
      <c r="D1489" s="2"/>
      <c r="E1489" s="2"/>
      <c r="F1489" s="2"/>
      <c r="G1489" s="2"/>
      <c r="H1489" s="2"/>
      <c r="I1489" s="2"/>
      <c r="J1489" s="2"/>
      <c r="K1489" s="2"/>
      <c r="L1489" s="2"/>
      <c r="M1489" s="2"/>
      <c r="N1489" s="2"/>
      <c r="O1489" s="2"/>
      <c r="P1489" s="2"/>
      <c r="Q1489" s="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row>
    <row r="1490" spans="1:79" x14ac:dyDescent="0.3">
      <c r="A1490" s="2"/>
      <c r="B1490" s="2"/>
      <c r="C1490" s="2"/>
      <c r="D1490" s="2"/>
      <c r="E1490" s="2"/>
      <c r="F1490" s="2"/>
      <c r="G1490" s="2"/>
      <c r="H1490" s="2"/>
      <c r="I1490" s="2"/>
      <c r="J1490" s="2"/>
      <c r="K1490" s="2"/>
      <c r="L1490" s="2"/>
      <c r="M1490" s="2"/>
      <c r="N1490" s="2"/>
      <c r="O1490" s="2"/>
      <c r="P1490" s="2"/>
      <c r="Q1490" s="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row>
    <row r="1491" spans="1:79" x14ac:dyDescent="0.3">
      <c r="A1491" s="2"/>
      <c r="B1491" s="2"/>
      <c r="C1491" s="2"/>
      <c r="D1491" s="2"/>
      <c r="E1491" s="2"/>
      <c r="F1491" s="2"/>
      <c r="G1491" s="2"/>
      <c r="H1491" s="2"/>
      <c r="I1491" s="2"/>
      <c r="J1491" s="2"/>
      <c r="K1491" s="2"/>
      <c r="L1491" s="2"/>
      <c r="M1491" s="2"/>
      <c r="N1491" s="2"/>
      <c r="O1491" s="2"/>
      <c r="P1491" s="2"/>
      <c r="Q1491" s="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row>
    <row r="1492" spans="1:79" x14ac:dyDescent="0.3">
      <c r="A1492" s="2"/>
      <c r="B1492" s="2"/>
      <c r="C1492" s="2"/>
      <c r="D1492" s="2"/>
      <c r="E1492" s="2"/>
      <c r="F1492" s="2"/>
      <c r="G1492" s="2"/>
      <c r="H1492" s="2"/>
      <c r="I1492" s="2"/>
      <c r="J1492" s="2"/>
      <c r="K1492" s="2"/>
      <c r="L1492" s="2"/>
      <c r="M1492" s="2"/>
      <c r="N1492" s="2"/>
      <c r="O1492" s="2"/>
      <c r="P1492" s="2"/>
      <c r="Q1492" s="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row>
    <row r="1493" spans="1:79" x14ac:dyDescent="0.3">
      <c r="A1493" s="2"/>
      <c r="B1493" s="2"/>
      <c r="C1493" s="2"/>
      <c r="D1493" s="2"/>
      <c r="E1493" s="2"/>
      <c r="F1493" s="2"/>
      <c r="G1493" s="2"/>
      <c r="H1493" s="2"/>
      <c r="I1493" s="2"/>
      <c r="J1493" s="2"/>
      <c r="K1493" s="2"/>
      <c r="L1493" s="2"/>
      <c r="M1493" s="2"/>
      <c r="N1493" s="2"/>
      <c r="O1493" s="2"/>
      <c r="P1493" s="2"/>
      <c r="Q1493" s="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row>
    <row r="1494" spans="1:79" x14ac:dyDescent="0.3">
      <c r="A1494" s="2"/>
      <c r="B1494" s="2"/>
      <c r="C1494" s="2"/>
      <c r="D1494" s="2"/>
      <c r="E1494" s="2"/>
      <c r="F1494" s="2"/>
      <c r="G1494" s="2"/>
      <c r="H1494" s="2"/>
      <c r="I1494" s="2"/>
      <c r="J1494" s="2"/>
      <c r="K1494" s="2"/>
      <c r="L1494" s="2"/>
      <c r="M1494" s="2"/>
      <c r="N1494" s="2"/>
      <c r="O1494" s="2"/>
      <c r="P1494" s="2"/>
      <c r="Q1494" s="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row>
    <row r="1495" spans="1:79" x14ac:dyDescent="0.3">
      <c r="A1495" s="2"/>
      <c r="B1495" s="2"/>
      <c r="C1495" s="2"/>
      <c r="D1495" s="2"/>
      <c r="E1495" s="2"/>
      <c r="F1495" s="2"/>
      <c r="G1495" s="2"/>
      <c r="H1495" s="2"/>
      <c r="I1495" s="2"/>
      <c r="J1495" s="2"/>
      <c r="K1495" s="2"/>
      <c r="L1495" s="2"/>
      <c r="M1495" s="2"/>
      <c r="N1495" s="2"/>
      <c r="O1495" s="2"/>
      <c r="P1495" s="2"/>
      <c r="Q1495" s="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row>
    <row r="1496" spans="1:79" x14ac:dyDescent="0.3">
      <c r="A1496" s="2"/>
      <c r="B1496" s="2"/>
      <c r="C1496" s="2"/>
      <c r="D1496" s="2"/>
      <c r="E1496" s="2"/>
      <c r="F1496" s="2"/>
      <c r="G1496" s="2"/>
      <c r="H1496" s="2"/>
      <c r="I1496" s="2"/>
      <c r="J1496" s="2"/>
      <c r="K1496" s="2"/>
      <c r="L1496" s="2"/>
      <c r="M1496" s="2"/>
      <c r="N1496" s="2"/>
      <c r="O1496" s="2"/>
      <c r="P1496" s="2"/>
      <c r="Q1496" s="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row>
    <row r="1497" spans="1:79" x14ac:dyDescent="0.3">
      <c r="A1497" s="2"/>
      <c r="B1497" s="2"/>
      <c r="C1497" s="2"/>
      <c r="D1497" s="2"/>
      <c r="E1497" s="2"/>
      <c r="F1497" s="2"/>
      <c r="G1497" s="2"/>
      <c r="H1497" s="2"/>
      <c r="I1497" s="2"/>
      <c r="J1497" s="2"/>
      <c r="K1497" s="2"/>
      <c r="L1497" s="2"/>
      <c r="M1497" s="2"/>
      <c r="N1497" s="2"/>
      <c r="O1497" s="2"/>
      <c r="P1497" s="2"/>
      <c r="Q1497" s="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row>
    <row r="1498" spans="1:79" x14ac:dyDescent="0.3">
      <c r="A1498" s="2"/>
      <c r="B1498" s="2"/>
      <c r="C1498" s="2"/>
      <c r="D1498" s="2"/>
      <c r="E1498" s="2"/>
      <c r="F1498" s="2"/>
      <c r="G1498" s="2"/>
      <c r="H1498" s="2"/>
      <c r="I1498" s="2"/>
      <c r="J1498" s="2"/>
      <c r="K1498" s="2"/>
      <c r="L1498" s="2"/>
      <c r="M1498" s="2"/>
      <c r="N1498" s="2"/>
      <c r="O1498" s="2"/>
      <c r="P1498" s="2"/>
      <c r="Q1498" s="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row>
    <row r="1499" spans="1:79" x14ac:dyDescent="0.3">
      <c r="A1499" s="2"/>
      <c r="B1499" s="2"/>
      <c r="C1499" s="2"/>
      <c r="D1499" s="2"/>
      <c r="E1499" s="2"/>
      <c r="F1499" s="2"/>
      <c r="G1499" s="2"/>
      <c r="H1499" s="2"/>
      <c r="I1499" s="2"/>
      <c r="J1499" s="2"/>
      <c r="K1499" s="2"/>
      <c r="L1499" s="2"/>
      <c r="M1499" s="2"/>
      <c r="N1499" s="2"/>
      <c r="O1499" s="2"/>
      <c r="P1499" s="2"/>
      <c r="Q1499" s="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row>
    <row r="1500" spans="1:79" x14ac:dyDescent="0.3">
      <c r="A1500" s="2"/>
      <c r="B1500" s="2"/>
      <c r="C1500" s="2"/>
      <c r="D1500" s="2"/>
      <c r="E1500" s="2"/>
      <c r="F1500" s="2"/>
      <c r="G1500" s="2"/>
      <c r="H1500" s="2"/>
      <c r="I1500" s="2"/>
      <c r="J1500" s="2"/>
      <c r="K1500" s="2"/>
      <c r="L1500" s="2"/>
      <c r="M1500" s="2"/>
      <c r="N1500" s="2"/>
      <c r="O1500" s="2"/>
      <c r="P1500" s="2"/>
      <c r="Q1500" s="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row>
    <row r="1501" spans="1:79" x14ac:dyDescent="0.3">
      <c r="A1501" s="2"/>
      <c r="B1501" s="2"/>
      <c r="C1501" s="2"/>
      <c r="D1501" s="2"/>
      <c r="E1501" s="2"/>
      <c r="F1501" s="2"/>
      <c r="G1501" s="2"/>
      <c r="H1501" s="2"/>
      <c r="I1501" s="2"/>
      <c r="J1501" s="2"/>
      <c r="K1501" s="2"/>
      <c r="L1501" s="2"/>
      <c r="M1501" s="2"/>
      <c r="N1501" s="2"/>
      <c r="O1501" s="2"/>
      <c r="P1501" s="2"/>
      <c r="Q1501" s="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row>
    <row r="1502" spans="1:79" x14ac:dyDescent="0.3">
      <c r="A1502" s="2"/>
      <c r="B1502" s="2"/>
      <c r="C1502" s="2"/>
      <c r="D1502" s="2"/>
      <c r="E1502" s="2"/>
      <c r="F1502" s="2"/>
      <c r="G1502" s="2"/>
      <c r="H1502" s="2"/>
      <c r="I1502" s="2"/>
      <c r="J1502" s="2"/>
      <c r="K1502" s="2"/>
      <c r="L1502" s="2"/>
      <c r="M1502" s="2"/>
      <c r="N1502" s="2"/>
      <c r="O1502" s="2"/>
      <c r="P1502" s="2"/>
      <c r="Q1502" s="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row>
    <row r="1503" spans="1:79" x14ac:dyDescent="0.3">
      <c r="A1503" s="2"/>
      <c r="B1503" s="2"/>
      <c r="C1503" s="2"/>
      <c r="D1503" s="2"/>
      <c r="E1503" s="2"/>
      <c r="F1503" s="2"/>
      <c r="G1503" s="2"/>
      <c r="H1503" s="2"/>
      <c r="I1503" s="2"/>
      <c r="J1503" s="2"/>
      <c r="K1503" s="2"/>
      <c r="L1503" s="2"/>
      <c r="M1503" s="2"/>
      <c r="N1503" s="2"/>
      <c r="O1503" s="2"/>
      <c r="P1503" s="2"/>
      <c r="Q1503" s="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row>
    <row r="1504" spans="1:79" x14ac:dyDescent="0.3">
      <c r="A1504" s="2"/>
      <c r="B1504" s="2"/>
      <c r="C1504" s="2"/>
      <c r="D1504" s="2"/>
      <c r="E1504" s="2"/>
      <c r="F1504" s="2"/>
      <c r="G1504" s="2"/>
      <c r="H1504" s="2"/>
      <c r="I1504" s="2"/>
      <c r="J1504" s="2"/>
      <c r="K1504" s="2"/>
      <c r="L1504" s="2"/>
      <c r="M1504" s="2"/>
      <c r="N1504" s="2"/>
      <c r="O1504" s="2"/>
      <c r="P1504" s="2"/>
      <c r="Q1504" s="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row>
    <row r="1505" spans="1:79" x14ac:dyDescent="0.3">
      <c r="A1505" s="2"/>
      <c r="B1505" s="2"/>
      <c r="C1505" s="2"/>
      <c r="D1505" s="2"/>
      <c r="E1505" s="2"/>
      <c r="F1505" s="2"/>
      <c r="G1505" s="2"/>
      <c r="H1505" s="2"/>
      <c r="I1505" s="2"/>
      <c r="J1505" s="2"/>
      <c r="K1505" s="2"/>
      <c r="L1505" s="2"/>
      <c r="M1505" s="2"/>
      <c r="N1505" s="2"/>
      <c r="O1505" s="2"/>
      <c r="P1505" s="2"/>
      <c r="Q1505" s="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row>
    <row r="1506" spans="1:79" x14ac:dyDescent="0.3">
      <c r="A1506" s="2"/>
      <c r="B1506" s="2"/>
      <c r="C1506" s="2"/>
      <c r="D1506" s="2"/>
      <c r="E1506" s="2"/>
      <c r="F1506" s="2"/>
      <c r="G1506" s="2"/>
      <c r="H1506" s="2"/>
      <c r="I1506" s="2"/>
      <c r="J1506" s="2"/>
      <c r="K1506" s="2"/>
      <c r="L1506" s="2"/>
      <c r="M1506" s="2"/>
      <c r="N1506" s="2"/>
      <c r="O1506" s="2"/>
      <c r="P1506" s="2"/>
      <c r="Q1506" s="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row>
    <row r="1507" spans="1:79" x14ac:dyDescent="0.3">
      <c r="A1507" s="2"/>
      <c r="B1507" s="2"/>
      <c r="C1507" s="2"/>
      <c r="D1507" s="2"/>
      <c r="E1507" s="2"/>
      <c r="F1507" s="2"/>
      <c r="G1507" s="2"/>
      <c r="H1507" s="2"/>
      <c r="I1507" s="2"/>
      <c r="J1507" s="2"/>
      <c r="K1507" s="2"/>
      <c r="L1507" s="2"/>
      <c r="M1507" s="2"/>
      <c r="N1507" s="2"/>
      <c r="O1507" s="2"/>
      <c r="P1507" s="2"/>
      <c r="Q1507" s="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row>
    <row r="1508" spans="1:79" x14ac:dyDescent="0.3">
      <c r="A1508" s="2"/>
      <c r="B1508" s="2"/>
      <c r="C1508" s="2"/>
      <c r="D1508" s="2"/>
      <c r="E1508" s="2"/>
      <c r="F1508" s="2"/>
      <c r="G1508" s="2"/>
      <c r="H1508" s="2"/>
      <c r="I1508" s="2"/>
      <c r="J1508" s="2"/>
      <c r="K1508" s="2"/>
      <c r="L1508" s="2"/>
      <c r="M1508" s="2"/>
      <c r="N1508" s="2"/>
      <c r="O1508" s="2"/>
      <c r="P1508" s="2"/>
      <c r="Q1508" s="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row>
    <row r="1509" spans="1:79" x14ac:dyDescent="0.3">
      <c r="A1509" s="2"/>
      <c r="B1509" s="2"/>
      <c r="C1509" s="2"/>
      <c r="D1509" s="2"/>
      <c r="E1509" s="2"/>
      <c r="F1509" s="2"/>
      <c r="G1509" s="2"/>
      <c r="H1509" s="2"/>
      <c r="I1509" s="2"/>
      <c r="J1509" s="2"/>
      <c r="K1509" s="2"/>
      <c r="L1509" s="2"/>
      <c r="M1509" s="2"/>
      <c r="N1509" s="2"/>
      <c r="O1509" s="2"/>
      <c r="P1509" s="2"/>
      <c r="Q1509" s="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row>
    <row r="1510" spans="1:79" x14ac:dyDescent="0.3">
      <c r="A1510" s="2"/>
      <c r="B1510" s="2"/>
      <c r="C1510" s="2"/>
      <c r="D1510" s="2"/>
      <c r="E1510" s="2"/>
      <c r="F1510" s="2"/>
      <c r="G1510" s="2"/>
      <c r="H1510" s="2"/>
      <c r="I1510" s="2"/>
      <c r="J1510" s="2"/>
      <c r="K1510" s="2"/>
      <c r="L1510" s="2"/>
      <c r="M1510" s="2"/>
      <c r="N1510" s="2"/>
      <c r="O1510" s="2"/>
      <c r="P1510" s="2"/>
      <c r="Q1510" s="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row>
    <row r="1511" spans="1:79" x14ac:dyDescent="0.3">
      <c r="A1511" s="2"/>
      <c r="B1511" s="2"/>
      <c r="C1511" s="2"/>
      <c r="D1511" s="2"/>
      <c r="E1511" s="2"/>
      <c r="F1511" s="2"/>
      <c r="G1511" s="2"/>
      <c r="H1511" s="2"/>
      <c r="I1511" s="2"/>
      <c r="J1511" s="2"/>
      <c r="K1511" s="2"/>
      <c r="L1511" s="2"/>
      <c r="M1511" s="2"/>
      <c r="N1511" s="2"/>
      <c r="O1511" s="2"/>
      <c r="P1511" s="2"/>
      <c r="Q1511" s="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row>
    <row r="1512" spans="1:79" x14ac:dyDescent="0.3">
      <c r="A1512" s="2"/>
      <c r="B1512" s="2"/>
      <c r="C1512" s="2"/>
      <c r="D1512" s="2"/>
      <c r="E1512" s="2"/>
      <c r="F1512" s="2"/>
      <c r="G1512" s="2"/>
      <c r="H1512" s="2"/>
      <c r="I1512" s="2"/>
      <c r="J1512" s="2"/>
      <c r="K1512" s="2"/>
      <c r="L1512" s="2"/>
      <c r="M1512" s="2"/>
      <c r="N1512" s="2"/>
      <c r="O1512" s="2"/>
      <c r="P1512" s="2"/>
      <c r="Q1512" s="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row>
    <row r="1513" spans="1:79" x14ac:dyDescent="0.3">
      <c r="A1513" s="2"/>
      <c r="B1513" s="2"/>
      <c r="C1513" s="2"/>
      <c r="D1513" s="2"/>
      <c r="E1513" s="2"/>
      <c r="F1513" s="2"/>
      <c r="G1513" s="2"/>
      <c r="H1513" s="2"/>
      <c r="I1513" s="2"/>
      <c r="J1513" s="2"/>
      <c r="K1513" s="2"/>
      <c r="L1513" s="2"/>
      <c r="M1513" s="2"/>
      <c r="N1513" s="2"/>
      <c r="O1513" s="2"/>
      <c r="P1513" s="2"/>
      <c r="Q1513" s="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row>
    <row r="1514" spans="1:79" x14ac:dyDescent="0.3">
      <c r="A1514" s="2"/>
      <c r="B1514" s="2"/>
      <c r="C1514" s="2"/>
      <c r="D1514" s="2"/>
      <c r="E1514" s="2"/>
      <c r="F1514" s="2"/>
      <c r="G1514" s="2"/>
      <c r="H1514" s="2"/>
      <c r="I1514" s="2"/>
      <c r="J1514" s="2"/>
      <c r="K1514" s="2"/>
      <c r="L1514" s="2"/>
      <c r="M1514" s="2"/>
      <c r="N1514" s="2"/>
      <c r="O1514" s="2"/>
      <c r="P1514" s="2"/>
      <c r="Q1514" s="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row>
    <row r="1515" spans="1:79" x14ac:dyDescent="0.3">
      <c r="A1515" s="2"/>
      <c r="B1515" s="2"/>
      <c r="C1515" s="2"/>
      <c r="D1515" s="2"/>
      <c r="E1515" s="2"/>
      <c r="F1515" s="2"/>
      <c r="G1515" s="2"/>
      <c r="H1515" s="2"/>
      <c r="I1515" s="2"/>
      <c r="J1515" s="2"/>
      <c r="K1515" s="2"/>
      <c r="L1515" s="2"/>
      <c r="M1515" s="2"/>
      <c r="N1515" s="2"/>
      <c r="O1515" s="2"/>
      <c r="P1515" s="2"/>
      <c r="Q1515" s="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row>
    <row r="1516" spans="1:79" x14ac:dyDescent="0.3">
      <c r="A1516" s="2"/>
      <c r="B1516" s="2"/>
      <c r="C1516" s="2"/>
      <c r="D1516" s="2"/>
      <c r="E1516" s="2"/>
      <c r="F1516" s="2"/>
      <c r="G1516" s="2"/>
      <c r="H1516" s="2"/>
      <c r="I1516" s="2"/>
      <c r="J1516" s="2"/>
      <c r="K1516" s="2"/>
      <c r="L1516" s="2"/>
      <c r="M1516" s="2"/>
      <c r="N1516" s="2"/>
      <c r="O1516" s="2"/>
      <c r="P1516" s="2"/>
      <c r="Q1516" s="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row>
    <row r="1517" spans="1:79" x14ac:dyDescent="0.3">
      <c r="A1517" s="2"/>
      <c r="B1517" s="2"/>
      <c r="C1517" s="2"/>
      <c r="D1517" s="2"/>
      <c r="E1517" s="2"/>
      <c r="F1517" s="2"/>
      <c r="G1517" s="2"/>
      <c r="H1517" s="2"/>
      <c r="I1517" s="2"/>
      <c r="J1517" s="2"/>
      <c r="K1517" s="2"/>
      <c r="L1517" s="2"/>
      <c r="M1517" s="2"/>
      <c r="N1517" s="2"/>
      <c r="O1517" s="2"/>
      <c r="P1517" s="2"/>
      <c r="Q1517" s="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row>
    <row r="1518" spans="1:79" x14ac:dyDescent="0.3">
      <c r="A1518" s="2"/>
      <c r="B1518" s="2"/>
      <c r="C1518" s="2"/>
      <c r="D1518" s="2"/>
      <c r="E1518" s="2"/>
      <c r="F1518" s="2"/>
      <c r="G1518" s="2"/>
      <c r="H1518" s="2"/>
      <c r="I1518" s="2"/>
      <c r="J1518" s="2"/>
      <c r="K1518" s="2"/>
      <c r="L1518" s="2"/>
      <c r="M1518" s="2"/>
      <c r="N1518" s="2"/>
      <c r="O1518" s="2"/>
      <c r="P1518" s="2"/>
      <c r="Q1518" s="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row>
    <row r="1519" spans="1:79" x14ac:dyDescent="0.3">
      <c r="A1519" s="2"/>
      <c r="B1519" s="2"/>
      <c r="C1519" s="2"/>
      <c r="D1519" s="2"/>
      <c r="E1519" s="2"/>
      <c r="F1519" s="2"/>
      <c r="G1519" s="2"/>
      <c r="H1519" s="2"/>
      <c r="I1519" s="2"/>
      <c r="J1519" s="2"/>
      <c r="K1519" s="2"/>
      <c r="L1519" s="2"/>
      <c r="M1519" s="2"/>
      <c r="N1519" s="2"/>
      <c r="O1519" s="2"/>
      <c r="P1519" s="2"/>
      <c r="Q1519" s="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row>
    <row r="1520" spans="1:79" x14ac:dyDescent="0.3">
      <c r="A1520" s="2"/>
      <c r="B1520" s="2"/>
      <c r="C1520" s="2"/>
      <c r="D1520" s="2"/>
      <c r="E1520" s="2"/>
      <c r="F1520" s="2"/>
      <c r="G1520" s="2"/>
      <c r="H1520" s="2"/>
      <c r="I1520" s="2"/>
      <c r="J1520" s="2"/>
      <c r="K1520" s="2"/>
      <c r="L1520" s="2"/>
      <c r="M1520" s="2"/>
      <c r="N1520" s="2"/>
      <c r="O1520" s="2"/>
      <c r="P1520" s="2"/>
      <c r="Q1520" s="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row>
    <row r="1521" spans="1:79" x14ac:dyDescent="0.3">
      <c r="A1521" s="2"/>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row>
    <row r="1522" spans="1:79" x14ac:dyDescent="0.3">
      <c r="A1522" s="2"/>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row>
    <row r="1523" spans="1:79" x14ac:dyDescent="0.3">
      <c r="A1523" s="2"/>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row>
    <row r="1524" spans="1:79" x14ac:dyDescent="0.3">
      <c r="A1524" s="2"/>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row>
    <row r="1525" spans="1:79" x14ac:dyDescent="0.3">
      <c r="A1525" s="2"/>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row>
    <row r="1526" spans="1:79" x14ac:dyDescent="0.3">
      <c r="A1526" s="2"/>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row>
    <row r="1527" spans="1:79" x14ac:dyDescent="0.3">
      <c r="A1527" s="2"/>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row>
    <row r="1528" spans="1:79" x14ac:dyDescent="0.3">
      <c r="A1528" s="2"/>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row>
    <row r="1529" spans="1:79" x14ac:dyDescent="0.3">
      <c r="A1529" s="2"/>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row>
    <row r="1530" spans="1:79" x14ac:dyDescent="0.3">
      <c r="A1530" s="2"/>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row>
    <row r="1531" spans="1:79" x14ac:dyDescent="0.3">
      <c r="A1531" s="2"/>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row>
    <row r="1532" spans="1:79" x14ac:dyDescent="0.3">
      <c r="A1532" s="2"/>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row>
    <row r="1533" spans="1:79" x14ac:dyDescent="0.3">
      <c r="A1533" s="2"/>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row>
    <row r="1534" spans="1:79" x14ac:dyDescent="0.3">
      <c r="A1534" s="2"/>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row>
    <row r="1535" spans="1:79" x14ac:dyDescent="0.3">
      <c r="A1535" s="2"/>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row>
    <row r="1536" spans="1:79" x14ac:dyDescent="0.3">
      <c r="A1536" s="2"/>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row>
    <row r="1537" spans="1:79" x14ac:dyDescent="0.3">
      <c r="A1537" s="2"/>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row>
    <row r="1538" spans="1:79" x14ac:dyDescent="0.3">
      <c r="A1538" s="2"/>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row>
    <row r="1539" spans="1:79" x14ac:dyDescent="0.3">
      <c r="A1539" s="2"/>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row>
    <row r="1540" spans="1:79" x14ac:dyDescent="0.3">
      <c r="A1540" s="2"/>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row>
    <row r="1541" spans="1:79" x14ac:dyDescent="0.3">
      <c r="A1541" s="2"/>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row>
    <row r="1542" spans="1:79" x14ac:dyDescent="0.3">
      <c r="A1542" s="2"/>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row>
    <row r="1543" spans="1:79" x14ac:dyDescent="0.3">
      <c r="A1543" s="2"/>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row>
    <row r="1544" spans="1:79" x14ac:dyDescent="0.3">
      <c r="A1544" s="2"/>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row>
    <row r="1545" spans="1:79" x14ac:dyDescent="0.3">
      <c r="A1545" s="2"/>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row>
    <row r="1546" spans="1:79" x14ac:dyDescent="0.3">
      <c r="A1546" s="2"/>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row>
    <row r="1547" spans="1:79" x14ac:dyDescent="0.3">
      <c r="A1547" s="2"/>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row>
    <row r="1548" spans="1:79" x14ac:dyDescent="0.3">
      <c r="A1548" s="2"/>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row>
    <row r="1549" spans="1:79" x14ac:dyDescent="0.3">
      <c r="A1549" s="2"/>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row>
    <row r="1550" spans="1:79" x14ac:dyDescent="0.3">
      <c r="A1550" s="2"/>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row>
    <row r="1551" spans="1:79" x14ac:dyDescent="0.3">
      <c r="A1551" s="2"/>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row>
    <row r="1552" spans="1:79" x14ac:dyDescent="0.3">
      <c r="A1552" s="2"/>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row>
    <row r="1553" spans="1:79" x14ac:dyDescent="0.3">
      <c r="A1553" s="2"/>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row>
    <row r="1554" spans="1:79" x14ac:dyDescent="0.3">
      <c r="A1554" s="2"/>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row>
    <row r="1555" spans="1:79" x14ac:dyDescent="0.3">
      <c r="A1555" s="2"/>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row>
    <row r="1556" spans="1:79" x14ac:dyDescent="0.3">
      <c r="A1556" s="2"/>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row>
    <row r="1557" spans="1:79" x14ac:dyDescent="0.3">
      <c r="A1557" s="2"/>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row>
    <row r="1558" spans="1:79" x14ac:dyDescent="0.3">
      <c r="A1558" s="2"/>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row>
    <row r="1559" spans="1:79" x14ac:dyDescent="0.3">
      <c r="A1559" s="2"/>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row>
    <row r="1560" spans="1:79" x14ac:dyDescent="0.3">
      <c r="A1560" s="2"/>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row>
    <row r="1561" spans="1:79" x14ac:dyDescent="0.3">
      <c r="A1561" s="2"/>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row>
    <row r="1562" spans="1:79" x14ac:dyDescent="0.3">
      <c r="A1562" s="2"/>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row>
    <row r="1563" spans="1:79" x14ac:dyDescent="0.3">
      <c r="A1563" s="2"/>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row>
    <row r="1564" spans="1:79" x14ac:dyDescent="0.3">
      <c r="A1564" s="2"/>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row>
    <row r="1565" spans="1:79" x14ac:dyDescent="0.3">
      <c r="A1565" s="2"/>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row>
    <row r="1566" spans="1:79" x14ac:dyDescent="0.3">
      <c r="A1566" s="2"/>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row>
    <row r="1567" spans="1:79" x14ac:dyDescent="0.3">
      <c r="A1567" s="2"/>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row>
    <row r="1568" spans="1:79" x14ac:dyDescent="0.3">
      <c r="A1568" s="2"/>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row>
    <row r="1569" spans="1:79" x14ac:dyDescent="0.3">
      <c r="A1569" s="2"/>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row>
    <row r="1570" spans="1:79" x14ac:dyDescent="0.3">
      <c r="A1570" s="2"/>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row>
    <row r="1571" spans="1:79" x14ac:dyDescent="0.3">
      <c r="A1571" s="2"/>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row>
    <row r="1572" spans="1:79" x14ac:dyDescent="0.3">
      <c r="A1572" s="2"/>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row>
    <row r="1573" spans="1:79" x14ac:dyDescent="0.3">
      <c r="A1573" s="2"/>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row>
    <row r="1574" spans="1:79" x14ac:dyDescent="0.3">
      <c r="A1574" s="2"/>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row>
    <row r="1575" spans="1:79" x14ac:dyDescent="0.3">
      <c r="A1575" s="2"/>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row>
    <row r="1576" spans="1:79" x14ac:dyDescent="0.3">
      <c r="A1576" s="2"/>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row>
    <row r="1577" spans="1:79" x14ac:dyDescent="0.3">
      <c r="A1577" s="2"/>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row>
    <row r="1578" spans="1:79" x14ac:dyDescent="0.3">
      <c r="A1578" s="2"/>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row>
    <row r="1579" spans="1:79" x14ac:dyDescent="0.3">
      <c r="A1579" s="2"/>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row>
    <row r="1580" spans="1:79" x14ac:dyDescent="0.3">
      <c r="A1580" s="2"/>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row>
    <row r="1581" spans="1:79" x14ac:dyDescent="0.3">
      <c r="A1581" s="2"/>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row>
    <row r="1582" spans="1:79" x14ac:dyDescent="0.3">
      <c r="A1582" s="2"/>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row>
    <row r="1583" spans="1:79" x14ac:dyDescent="0.3">
      <c r="A1583" s="2"/>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row>
    <row r="1584" spans="1:79" x14ac:dyDescent="0.3">
      <c r="A1584" s="2"/>
      <c r="B1584" s="2"/>
      <c r="C1584" s="2"/>
      <c r="D1584" s="2"/>
      <c r="E1584" s="2"/>
      <c r="F1584" s="2"/>
      <c r="G1584" s="2"/>
      <c r="H1584" s="2"/>
      <c r="I1584" s="2"/>
      <c r="J1584" s="2"/>
      <c r="K1584" s="2"/>
      <c r="L1584" s="2"/>
      <c r="M1584" s="2"/>
      <c r="N1584" s="2"/>
      <c r="O1584" s="2"/>
      <c r="P1584" s="2"/>
      <c r="Q1584" s="2"/>
      <c r="R1584" s="2"/>
      <c r="S1584" s="2"/>
      <c r="T1584" s="2"/>
      <c r="U1584" s="2"/>
      <c r="V1584" s="2"/>
      <c r="W1584" s="2"/>
      <c r="X1584" s="2"/>
      <c r="Y1584" s="2"/>
      <c r="Z1584" s="2"/>
      <c r="AA1584" s="2"/>
      <c r="AB1584" s="2"/>
      <c r="AC1584" s="2"/>
      <c r="AD1584" s="2"/>
      <c r="AE1584" s="2"/>
      <c r="AF1584" s="2"/>
      <c r="AG1584" s="2"/>
      <c r="AH1584" s="2"/>
      <c r="AI1584" s="2"/>
      <c r="AJ1584" s="2"/>
      <c r="AK1584" s="2"/>
      <c r="AL1584" s="2"/>
      <c r="AM1584" s="2"/>
      <c r="AN1584" s="2"/>
      <c r="AO1584" s="2"/>
      <c r="AP1584" s="2"/>
      <c r="AQ1584" s="2"/>
      <c r="AR1584" s="2"/>
      <c r="AS1584" s="2"/>
      <c r="AT1584" s="2"/>
      <c r="AU1584" s="2"/>
      <c r="AV1584" s="2"/>
      <c r="AW1584" s="2"/>
      <c r="AX1584" s="2"/>
      <c r="AY1584" s="2"/>
      <c r="AZ1584" s="2"/>
      <c r="BA1584" s="2"/>
      <c r="BB1584" s="2"/>
      <c r="BC1584" s="2"/>
      <c r="BD1584" s="2"/>
      <c r="BE1584" s="2"/>
      <c r="BF1584" s="2"/>
      <c r="BG1584" s="2"/>
      <c r="BH1584" s="2"/>
      <c r="BI1584" s="2"/>
      <c r="BJ1584" s="2"/>
      <c r="BK1584" s="2"/>
      <c r="BL1584" s="2"/>
      <c r="BM1584" s="2"/>
      <c r="BN1584" s="2"/>
      <c r="BO1584" s="2"/>
      <c r="BP1584" s="2"/>
      <c r="BQ1584" s="2"/>
      <c r="BR1584" s="2"/>
      <c r="BS1584" s="2"/>
      <c r="BT1584" s="2"/>
      <c r="BU1584" s="2"/>
      <c r="BV1584" s="2"/>
      <c r="BW1584" s="2"/>
      <c r="BX1584" s="2"/>
      <c r="BY1584" s="2"/>
      <c r="BZ1584" s="2"/>
      <c r="CA1584" s="2"/>
    </row>
    <row r="1585" spans="1:79" x14ac:dyDescent="0.3">
      <c r="A1585" s="2"/>
      <c r="B1585" s="2"/>
      <c r="C1585" s="2"/>
      <c r="D1585" s="2"/>
      <c r="E1585" s="2"/>
      <c r="F1585" s="2"/>
      <c r="G1585" s="2"/>
      <c r="H1585" s="2"/>
      <c r="I1585" s="2"/>
      <c r="J1585" s="2"/>
      <c r="K1585" s="2"/>
      <c r="L1585" s="2"/>
      <c r="M1585" s="2"/>
      <c r="N1585" s="2"/>
      <c r="O1585" s="2"/>
      <c r="P1585" s="2"/>
      <c r="Q1585" s="2"/>
      <c r="R1585" s="2"/>
      <c r="S1585" s="2"/>
      <c r="T1585" s="2"/>
      <c r="U1585" s="2"/>
      <c r="V1585" s="2"/>
      <c r="W1585" s="2"/>
      <c r="X1585" s="2"/>
      <c r="Y1585" s="2"/>
      <c r="Z1585" s="2"/>
      <c r="AA1585" s="2"/>
      <c r="AB1585" s="2"/>
      <c r="AC1585" s="2"/>
      <c r="AD1585" s="2"/>
      <c r="AE1585" s="2"/>
      <c r="AF1585" s="2"/>
      <c r="AG1585" s="2"/>
      <c r="AH1585" s="2"/>
      <c r="AI1585" s="2"/>
      <c r="AJ1585" s="2"/>
      <c r="AK1585" s="2"/>
      <c r="AL1585" s="2"/>
      <c r="AM1585" s="2"/>
      <c r="AN1585" s="2"/>
      <c r="AO1585" s="2"/>
      <c r="AP1585" s="2"/>
      <c r="AQ1585" s="2"/>
      <c r="AR1585" s="2"/>
      <c r="AS1585" s="2"/>
      <c r="AT1585" s="2"/>
      <c r="AU1585" s="2"/>
      <c r="AV1585" s="2"/>
      <c r="AW1585" s="2"/>
      <c r="AX1585" s="2"/>
      <c r="AY1585" s="2"/>
      <c r="AZ1585" s="2"/>
      <c r="BA1585" s="2"/>
      <c r="BB1585" s="2"/>
      <c r="BC1585" s="2"/>
      <c r="BD1585" s="2"/>
      <c r="BE1585" s="2"/>
      <c r="BF1585" s="2"/>
      <c r="BG1585" s="2"/>
      <c r="BH1585" s="2"/>
      <c r="BI1585" s="2"/>
      <c r="BJ1585" s="2"/>
      <c r="BK1585" s="2"/>
      <c r="BL1585" s="2"/>
      <c r="BM1585" s="2"/>
      <c r="BN1585" s="2"/>
      <c r="BO1585" s="2"/>
      <c r="BP1585" s="2"/>
      <c r="BQ1585" s="2"/>
      <c r="BR1585" s="2"/>
      <c r="BS1585" s="2"/>
      <c r="BT1585" s="2"/>
      <c r="BU1585" s="2"/>
      <c r="BV1585" s="2"/>
      <c r="BW1585" s="2"/>
      <c r="BX1585" s="2"/>
      <c r="BY1585" s="2"/>
      <c r="BZ1585" s="2"/>
      <c r="CA1585" s="2"/>
    </row>
    <row r="1586" spans="1:79" x14ac:dyDescent="0.3">
      <c r="A1586" s="2"/>
      <c r="B1586" s="2"/>
      <c r="C1586" s="2"/>
      <c r="D1586" s="2"/>
      <c r="E1586" s="2"/>
      <c r="F1586" s="2"/>
      <c r="G1586" s="2"/>
      <c r="H1586" s="2"/>
      <c r="I1586" s="2"/>
      <c r="J1586" s="2"/>
      <c r="K1586" s="2"/>
      <c r="L1586" s="2"/>
      <c r="M1586" s="2"/>
      <c r="N1586" s="2"/>
      <c r="O1586" s="2"/>
      <c r="P1586" s="2"/>
      <c r="Q1586" s="2"/>
      <c r="R1586" s="2"/>
      <c r="S1586" s="2"/>
      <c r="T1586" s="2"/>
      <c r="U1586" s="2"/>
      <c r="V1586" s="2"/>
      <c r="W1586" s="2"/>
      <c r="X1586" s="2"/>
      <c r="Y1586" s="2"/>
      <c r="Z1586" s="2"/>
      <c r="AA1586" s="2"/>
      <c r="AB1586" s="2"/>
      <c r="AC1586" s="2"/>
      <c r="AD1586" s="2"/>
      <c r="AE1586" s="2"/>
      <c r="AF1586" s="2"/>
      <c r="AG1586" s="2"/>
      <c r="AH1586" s="2"/>
      <c r="AI1586" s="2"/>
      <c r="AJ1586" s="2"/>
      <c r="AK1586" s="2"/>
      <c r="AL1586" s="2"/>
      <c r="AM1586" s="2"/>
      <c r="AN1586" s="2"/>
      <c r="AO1586" s="2"/>
      <c r="AP1586" s="2"/>
      <c r="AQ1586" s="2"/>
      <c r="AR1586" s="2"/>
      <c r="AS1586" s="2"/>
      <c r="AT1586" s="2"/>
      <c r="AU1586" s="2"/>
      <c r="AV1586" s="2"/>
      <c r="AW1586" s="2"/>
      <c r="AX1586" s="2"/>
      <c r="AY1586" s="2"/>
      <c r="AZ1586" s="2"/>
      <c r="BA1586" s="2"/>
      <c r="BB1586" s="2"/>
      <c r="BC1586" s="2"/>
      <c r="BD1586" s="2"/>
      <c r="BE1586" s="2"/>
      <c r="BF1586" s="2"/>
      <c r="BG1586" s="2"/>
      <c r="BH1586" s="2"/>
      <c r="BI1586" s="2"/>
      <c r="BJ1586" s="2"/>
      <c r="BK1586" s="2"/>
      <c r="BL1586" s="2"/>
      <c r="BM1586" s="2"/>
      <c r="BN1586" s="2"/>
      <c r="BO1586" s="2"/>
      <c r="BP1586" s="2"/>
      <c r="BQ1586" s="2"/>
      <c r="BR1586" s="2"/>
      <c r="BS1586" s="2"/>
      <c r="BT1586" s="2"/>
      <c r="BU1586" s="2"/>
      <c r="BV1586" s="2"/>
      <c r="BW1586" s="2"/>
      <c r="BX1586" s="2"/>
      <c r="BY1586" s="2"/>
      <c r="BZ1586" s="2"/>
      <c r="CA1586" s="2"/>
    </row>
    <row r="1587" spans="1:79" x14ac:dyDescent="0.3">
      <c r="A1587" s="2"/>
      <c r="B1587" s="2"/>
      <c r="C1587" s="2"/>
      <c r="D1587" s="2"/>
      <c r="E1587" s="2"/>
      <c r="F1587" s="2"/>
      <c r="G1587" s="2"/>
      <c r="H1587" s="2"/>
      <c r="I1587" s="2"/>
      <c r="J1587" s="2"/>
      <c r="K1587" s="2"/>
      <c r="L1587" s="2"/>
      <c r="M1587" s="2"/>
      <c r="N1587" s="2"/>
      <c r="O1587" s="2"/>
      <c r="P1587" s="2"/>
      <c r="Q1587" s="2"/>
      <c r="R1587" s="2"/>
      <c r="S1587" s="2"/>
      <c r="T1587" s="2"/>
      <c r="U1587" s="2"/>
      <c r="V1587" s="2"/>
      <c r="W1587" s="2"/>
      <c r="X1587" s="2"/>
      <c r="Y1587" s="2"/>
      <c r="Z1587" s="2"/>
      <c r="AA1587" s="2"/>
      <c r="AB1587" s="2"/>
      <c r="AC1587" s="2"/>
      <c r="AD1587" s="2"/>
      <c r="AE1587" s="2"/>
      <c r="AF1587" s="2"/>
      <c r="AG1587" s="2"/>
      <c r="AH1587" s="2"/>
      <c r="AI1587" s="2"/>
      <c r="AJ1587" s="2"/>
      <c r="AK1587" s="2"/>
      <c r="AL1587" s="2"/>
      <c r="AM1587" s="2"/>
      <c r="AN1587" s="2"/>
      <c r="AO1587" s="2"/>
      <c r="AP1587" s="2"/>
      <c r="AQ1587" s="2"/>
      <c r="AR1587" s="2"/>
      <c r="AS1587" s="2"/>
      <c r="AT1587" s="2"/>
      <c r="AU1587" s="2"/>
      <c r="AV1587" s="2"/>
      <c r="AW1587" s="2"/>
      <c r="AX1587" s="2"/>
      <c r="AY1587" s="2"/>
      <c r="AZ1587" s="2"/>
      <c r="BA1587" s="2"/>
      <c r="BB1587" s="2"/>
      <c r="BC1587" s="2"/>
      <c r="BD1587" s="2"/>
      <c r="BE1587" s="2"/>
      <c r="BF1587" s="2"/>
      <c r="BG1587" s="2"/>
      <c r="BH1587" s="2"/>
      <c r="BI1587" s="2"/>
      <c r="BJ1587" s="2"/>
      <c r="BK1587" s="2"/>
      <c r="BL1587" s="2"/>
      <c r="BM1587" s="2"/>
      <c r="BN1587" s="2"/>
      <c r="BO1587" s="2"/>
      <c r="BP1587" s="2"/>
      <c r="BQ1587" s="2"/>
      <c r="BR1587" s="2"/>
      <c r="BS1587" s="2"/>
      <c r="BT1587" s="2"/>
      <c r="BU1587" s="2"/>
      <c r="BV1587" s="2"/>
      <c r="BW1587" s="2"/>
      <c r="BX1587" s="2"/>
      <c r="BY1587" s="2"/>
      <c r="BZ1587" s="2"/>
      <c r="CA1587" s="2"/>
    </row>
    <row r="1588" spans="1:79" x14ac:dyDescent="0.3">
      <c r="A1588" s="2"/>
      <c r="B1588" s="2"/>
      <c r="C1588" s="2"/>
      <c r="D1588" s="2"/>
      <c r="E1588" s="2"/>
      <c r="F1588" s="2"/>
      <c r="G1588" s="2"/>
      <c r="H1588" s="2"/>
      <c r="I1588" s="2"/>
      <c r="J1588" s="2"/>
      <c r="K1588" s="2"/>
      <c r="L1588" s="2"/>
      <c r="M1588" s="2"/>
      <c r="N1588" s="2"/>
      <c r="O1588" s="2"/>
      <c r="P1588" s="2"/>
      <c r="Q1588" s="2"/>
      <c r="R1588" s="2"/>
      <c r="S1588" s="2"/>
      <c r="T1588" s="2"/>
      <c r="U1588" s="2"/>
      <c r="V1588" s="2"/>
      <c r="W1588" s="2"/>
      <c r="X1588" s="2"/>
      <c r="Y1588" s="2"/>
      <c r="Z1588" s="2"/>
      <c r="AA1588" s="2"/>
      <c r="AB1588" s="2"/>
      <c r="AC1588" s="2"/>
      <c r="AD1588" s="2"/>
      <c r="AE1588" s="2"/>
      <c r="AF1588" s="2"/>
      <c r="AG1588" s="2"/>
      <c r="AH1588" s="2"/>
      <c r="AI1588" s="2"/>
      <c r="AJ1588" s="2"/>
      <c r="AK1588" s="2"/>
      <c r="AL1588" s="2"/>
      <c r="AM1588" s="2"/>
      <c r="AN1588" s="2"/>
      <c r="AO1588" s="2"/>
      <c r="AP1588" s="2"/>
      <c r="AQ1588" s="2"/>
      <c r="AR1588" s="2"/>
      <c r="AS1588" s="2"/>
      <c r="AT1588" s="2"/>
      <c r="AU1588" s="2"/>
      <c r="AV1588" s="2"/>
      <c r="AW1588" s="2"/>
      <c r="AX1588" s="2"/>
      <c r="AY1588" s="2"/>
      <c r="AZ1588" s="2"/>
      <c r="BA1588" s="2"/>
      <c r="BB1588" s="2"/>
      <c r="BC1588" s="2"/>
      <c r="BD1588" s="2"/>
      <c r="BE1588" s="2"/>
      <c r="BF1588" s="2"/>
      <c r="BG1588" s="2"/>
      <c r="BH1588" s="2"/>
      <c r="BI1588" s="2"/>
      <c r="BJ1588" s="2"/>
      <c r="BK1588" s="2"/>
      <c r="BL1588" s="2"/>
      <c r="BM1588" s="2"/>
      <c r="BN1588" s="2"/>
      <c r="BO1588" s="2"/>
      <c r="BP1588" s="2"/>
      <c r="BQ1588" s="2"/>
      <c r="BR1588" s="2"/>
      <c r="BS1588" s="2"/>
      <c r="BT1588" s="2"/>
      <c r="BU1588" s="2"/>
      <c r="BV1588" s="2"/>
      <c r="BW1588" s="2"/>
      <c r="BX1588" s="2"/>
      <c r="BY1588" s="2"/>
      <c r="BZ1588" s="2"/>
      <c r="CA1588" s="2"/>
    </row>
    <row r="1589" spans="1:79" x14ac:dyDescent="0.3">
      <c r="A1589" s="2"/>
      <c r="B1589" s="2"/>
      <c r="C1589" s="2"/>
      <c r="D1589" s="2"/>
      <c r="E1589" s="2"/>
      <c r="F1589" s="2"/>
      <c r="G1589" s="2"/>
      <c r="H1589" s="2"/>
      <c r="I1589" s="2"/>
      <c r="J1589" s="2"/>
      <c r="K1589" s="2"/>
      <c r="L1589" s="2"/>
      <c r="M1589" s="2"/>
      <c r="N1589" s="2"/>
      <c r="O1589" s="2"/>
      <c r="P1589" s="2"/>
      <c r="Q1589" s="2"/>
      <c r="R1589" s="2"/>
      <c r="S1589" s="2"/>
      <c r="T1589" s="2"/>
      <c r="U1589" s="2"/>
      <c r="V1589" s="2"/>
      <c r="W1589" s="2"/>
      <c r="X1589" s="2"/>
      <c r="Y1589" s="2"/>
      <c r="Z1589" s="2"/>
      <c r="AA1589" s="2"/>
      <c r="AB1589" s="2"/>
      <c r="AC1589" s="2"/>
      <c r="AD1589" s="2"/>
      <c r="AE1589" s="2"/>
      <c r="AF1589" s="2"/>
      <c r="AG1589" s="2"/>
      <c r="AH1589" s="2"/>
      <c r="AI1589" s="2"/>
      <c r="AJ1589" s="2"/>
      <c r="AK1589" s="2"/>
      <c r="AL1589" s="2"/>
      <c r="AM1589" s="2"/>
      <c r="AN1589" s="2"/>
      <c r="AO1589" s="2"/>
      <c r="AP1589" s="2"/>
      <c r="AQ1589" s="2"/>
      <c r="AR1589" s="2"/>
      <c r="AS1589" s="2"/>
      <c r="AT1589" s="2"/>
      <c r="AU1589" s="2"/>
      <c r="AV1589" s="2"/>
      <c r="AW1589" s="2"/>
      <c r="AX1589" s="2"/>
      <c r="AY1589" s="2"/>
      <c r="AZ1589" s="2"/>
      <c r="BA1589" s="2"/>
      <c r="BB1589" s="2"/>
      <c r="BC1589" s="2"/>
      <c r="BD1589" s="2"/>
      <c r="BE1589" s="2"/>
      <c r="BF1589" s="2"/>
      <c r="BG1589" s="2"/>
      <c r="BH1589" s="2"/>
      <c r="BI1589" s="2"/>
      <c r="BJ1589" s="2"/>
      <c r="BK1589" s="2"/>
      <c r="BL1589" s="2"/>
      <c r="BM1589" s="2"/>
      <c r="BN1589" s="2"/>
      <c r="BO1589" s="2"/>
      <c r="BP1589" s="2"/>
      <c r="BQ1589" s="2"/>
      <c r="BR1589" s="2"/>
      <c r="BS1589" s="2"/>
      <c r="BT1589" s="2"/>
      <c r="BU1589" s="2"/>
      <c r="BV1589" s="2"/>
      <c r="BW1589" s="2"/>
      <c r="BX1589" s="2"/>
      <c r="BY1589" s="2"/>
      <c r="BZ1589" s="2"/>
      <c r="CA1589" s="2"/>
    </row>
    <row r="1590" spans="1:79" x14ac:dyDescent="0.3">
      <c r="A1590" s="2"/>
      <c r="B1590" s="2"/>
      <c r="C1590" s="2"/>
      <c r="D1590" s="2"/>
      <c r="E1590" s="2"/>
      <c r="F1590" s="2"/>
      <c r="G1590" s="2"/>
      <c r="H1590" s="2"/>
      <c r="I1590" s="2"/>
      <c r="J1590" s="2"/>
      <c r="K1590" s="2"/>
      <c r="L1590" s="2"/>
      <c r="M1590" s="2"/>
      <c r="N1590" s="2"/>
      <c r="O1590" s="2"/>
      <c r="P1590" s="2"/>
      <c r="Q1590" s="2"/>
      <c r="R1590" s="2"/>
      <c r="S1590" s="2"/>
      <c r="T1590" s="2"/>
      <c r="U1590" s="2"/>
      <c r="V1590" s="2"/>
      <c r="W1590" s="2"/>
      <c r="X1590" s="2"/>
      <c r="Y1590" s="2"/>
      <c r="Z1590" s="2"/>
      <c r="AA1590" s="2"/>
      <c r="AB1590" s="2"/>
      <c r="AC1590" s="2"/>
      <c r="AD1590" s="2"/>
      <c r="AE1590" s="2"/>
      <c r="AF1590" s="2"/>
      <c r="AG1590" s="2"/>
      <c r="AH1590" s="2"/>
      <c r="AI1590" s="2"/>
      <c r="AJ1590" s="2"/>
      <c r="AK1590" s="2"/>
      <c r="AL1590" s="2"/>
      <c r="AM1590" s="2"/>
      <c r="AN1590" s="2"/>
      <c r="AO1590" s="2"/>
      <c r="AP1590" s="2"/>
      <c r="AQ1590" s="2"/>
      <c r="AR1590" s="2"/>
      <c r="AS1590" s="2"/>
      <c r="AT1590" s="2"/>
      <c r="AU1590" s="2"/>
      <c r="AV1590" s="2"/>
      <c r="AW1590" s="2"/>
      <c r="AX1590" s="2"/>
      <c r="AY1590" s="2"/>
      <c r="AZ1590" s="2"/>
      <c r="BA1590" s="2"/>
      <c r="BB1590" s="2"/>
      <c r="BC1590" s="2"/>
      <c r="BD1590" s="2"/>
      <c r="BE1590" s="2"/>
      <c r="BF1590" s="2"/>
      <c r="BG1590" s="2"/>
      <c r="BH1590" s="2"/>
      <c r="BI1590" s="2"/>
      <c r="BJ1590" s="2"/>
      <c r="BK1590" s="2"/>
      <c r="BL1590" s="2"/>
      <c r="BM1590" s="2"/>
      <c r="BN1590" s="2"/>
      <c r="BO1590" s="2"/>
      <c r="BP1590" s="2"/>
      <c r="BQ1590" s="2"/>
      <c r="BR1590" s="2"/>
      <c r="BS1590" s="2"/>
      <c r="BT1590" s="2"/>
      <c r="BU1590" s="2"/>
      <c r="BV1590" s="2"/>
      <c r="BW1590" s="2"/>
      <c r="BX1590" s="2"/>
      <c r="BY1590" s="2"/>
      <c r="BZ1590" s="2"/>
      <c r="CA1590" s="2"/>
    </row>
    <row r="1591" spans="1:79" x14ac:dyDescent="0.3">
      <c r="A1591" s="2"/>
      <c r="B1591" s="2"/>
      <c r="C1591" s="2"/>
      <c r="D1591" s="2"/>
      <c r="E1591" s="2"/>
      <c r="F1591" s="2"/>
      <c r="G1591" s="2"/>
      <c r="H1591" s="2"/>
      <c r="I1591" s="2"/>
      <c r="J1591" s="2"/>
      <c r="K1591" s="2"/>
      <c r="L1591" s="2"/>
      <c r="M1591" s="2"/>
      <c r="N1591" s="2"/>
      <c r="O1591" s="2"/>
      <c r="P1591" s="2"/>
      <c r="Q1591" s="2"/>
      <c r="R1591" s="2"/>
      <c r="S1591" s="2"/>
      <c r="T1591" s="2"/>
      <c r="U1591" s="2"/>
      <c r="V1591" s="2"/>
      <c r="W1591" s="2"/>
      <c r="X1591" s="2"/>
      <c r="Y1591" s="2"/>
      <c r="Z1591" s="2"/>
      <c r="AA1591" s="2"/>
      <c r="AB1591" s="2"/>
      <c r="AC1591" s="2"/>
      <c r="AD1591" s="2"/>
      <c r="AE1591" s="2"/>
      <c r="AF1591" s="2"/>
      <c r="AG1591" s="2"/>
      <c r="AH1591" s="2"/>
      <c r="AI1591" s="2"/>
      <c r="AJ1591" s="2"/>
      <c r="AK1591" s="2"/>
      <c r="AL1591" s="2"/>
      <c r="AM1591" s="2"/>
      <c r="AN1591" s="2"/>
      <c r="AO1591" s="2"/>
      <c r="AP1591" s="2"/>
      <c r="AQ1591" s="2"/>
      <c r="AR1591" s="2"/>
      <c r="AS1591" s="2"/>
      <c r="AT1591" s="2"/>
      <c r="AU1591" s="2"/>
      <c r="AV1591" s="2"/>
      <c r="AW1591" s="2"/>
      <c r="AX1591" s="2"/>
      <c r="AY1591" s="2"/>
      <c r="AZ1591" s="2"/>
      <c r="BA1591" s="2"/>
      <c r="BB1591" s="2"/>
      <c r="BC1591" s="2"/>
      <c r="BD1591" s="2"/>
      <c r="BE1591" s="2"/>
      <c r="BF1591" s="2"/>
      <c r="BG1591" s="2"/>
      <c r="BH1591" s="2"/>
      <c r="BI1591" s="2"/>
      <c r="BJ1591" s="2"/>
      <c r="BK1591" s="2"/>
      <c r="BL1591" s="2"/>
      <c r="BM1591" s="2"/>
      <c r="BN1591" s="2"/>
      <c r="BO1591" s="2"/>
      <c r="BP1591" s="2"/>
      <c r="BQ1591" s="2"/>
      <c r="BR1591" s="2"/>
      <c r="BS1591" s="2"/>
      <c r="BT1591" s="2"/>
      <c r="BU1591" s="2"/>
      <c r="BV1591" s="2"/>
      <c r="BW1591" s="2"/>
      <c r="BX1591" s="2"/>
      <c r="BY1591" s="2"/>
      <c r="BZ1591" s="2"/>
      <c r="CA1591" s="2"/>
    </row>
    <row r="1592" spans="1:79" x14ac:dyDescent="0.3">
      <c r="A1592" s="2"/>
      <c r="B1592" s="2"/>
      <c r="C1592" s="2"/>
      <c r="D1592" s="2"/>
      <c r="E1592" s="2"/>
      <c r="F1592" s="2"/>
      <c r="G1592" s="2"/>
      <c r="H1592" s="2"/>
      <c r="I1592" s="2"/>
      <c r="J1592" s="2"/>
      <c r="K1592" s="2"/>
      <c r="L1592" s="2"/>
      <c r="M1592" s="2"/>
      <c r="N1592" s="2"/>
      <c r="O1592" s="2"/>
      <c r="P1592" s="2"/>
      <c r="Q1592" s="2"/>
      <c r="R1592" s="2"/>
      <c r="S1592" s="2"/>
      <c r="T1592" s="2"/>
      <c r="U1592" s="2"/>
      <c r="V1592" s="2"/>
      <c r="W1592" s="2"/>
      <c r="X1592" s="2"/>
      <c r="Y1592" s="2"/>
      <c r="Z1592" s="2"/>
      <c r="AA1592" s="2"/>
      <c r="AB1592" s="2"/>
      <c r="AC1592" s="2"/>
      <c r="AD1592" s="2"/>
      <c r="AE1592" s="2"/>
      <c r="AF1592" s="2"/>
      <c r="AG1592" s="2"/>
      <c r="AH1592" s="2"/>
      <c r="AI1592" s="2"/>
      <c r="AJ1592" s="2"/>
      <c r="AK1592" s="2"/>
      <c r="AL1592" s="2"/>
      <c r="AM1592" s="2"/>
      <c r="AN1592" s="2"/>
      <c r="AO1592" s="2"/>
      <c r="AP1592" s="2"/>
      <c r="AQ1592" s="2"/>
      <c r="AR1592" s="2"/>
      <c r="AS1592" s="2"/>
      <c r="AT1592" s="2"/>
      <c r="AU1592" s="2"/>
      <c r="AV1592" s="2"/>
      <c r="AW1592" s="2"/>
      <c r="AX1592" s="2"/>
      <c r="AY1592" s="2"/>
      <c r="AZ1592" s="2"/>
      <c r="BA1592" s="2"/>
      <c r="BB1592" s="2"/>
      <c r="BC1592" s="2"/>
      <c r="BD1592" s="2"/>
      <c r="BE1592" s="2"/>
      <c r="BF1592" s="2"/>
      <c r="BG1592" s="2"/>
      <c r="BH1592" s="2"/>
      <c r="BI1592" s="2"/>
      <c r="BJ1592" s="2"/>
      <c r="BK1592" s="2"/>
      <c r="BL1592" s="2"/>
      <c r="BM1592" s="2"/>
      <c r="BN1592" s="2"/>
      <c r="BO1592" s="2"/>
      <c r="BP1592" s="2"/>
      <c r="BQ1592" s="2"/>
      <c r="BR1592" s="2"/>
      <c r="BS1592" s="2"/>
      <c r="BT1592" s="2"/>
      <c r="BU1592" s="2"/>
      <c r="BV1592" s="2"/>
      <c r="BW1592" s="2"/>
      <c r="BX1592" s="2"/>
      <c r="BY1592" s="2"/>
      <c r="BZ1592" s="2"/>
      <c r="CA1592" s="2"/>
    </row>
    <row r="1593" spans="1:79" x14ac:dyDescent="0.3">
      <c r="A1593" s="2"/>
      <c r="B1593" s="2"/>
      <c r="C1593" s="2"/>
      <c r="D1593" s="2"/>
      <c r="E1593" s="2"/>
      <c r="F1593" s="2"/>
      <c r="G1593" s="2"/>
      <c r="H1593" s="2"/>
      <c r="I1593" s="2"/>
      <c r="J1593" s="2"/>
      <c r="K1593" s="2"/>
      <c r="L1593" s="2"/>
      <c r="M1593" s="2"/>
      <c r="N1593" s="2"/>
      <c r="O1593" s="2"/>
      <c r="P1593" s="2"/>
      <c r="Q1593" s="2"/>
      <c r="R1593" s="2"/>
      <c r="S1593" s="2"/>
      <c r="T1593" s="2"/>
      <c r="U1593" s="2"/>
      <c r="V1593" s="2"/>
      <c r="W1593" s="2"/>
      <c r="X1593" s="2"/>
      <c r="Y1593" s="2"/>
      <c r="Z1593" s="2"/>
      <c r="AA1593" s="2"/>
      <c r="AB1593" s="2"/>
      <c r="AC1593" s="2"/>
      <c r="AD1593" s="2"/>
      <c r="AE1593" s="2"/>
      <c r="AF1593" s="2"/>
      <c r="AG1593" s="2"/>
      <c r="AH1593" s="2"/>
      <c r="AI1593" s="2"/>
      <c r="AJ1593" s="2"/>
      <c r="AK1593" s="2"/>
      <c r="AL1593" s="2"/>
      <c r="AM1593" s="2"/>
      <c r="AN1593" s="2"/>
      <c r="AO1593" s="2"/>
      <c r="AP1593" s="2"/>
      <c r="AQ1593" s="2"/>
      <c r="AR1593" s="2"/>
      <c r="AS1593" s="2"/>
      <c r="AT1593" s="2"/>
      <c r="AU1593" s="2"/>
      <c r="AV1593" s="2"/>
      <c r="AW1593" s="2"/>
      <c r="AX1593" s="2"/>
      <c r="AY1593" s="2"/>
      <c r="AZ1593" s="2"/>
      <c r="BA1593" s="2"/>
      <c r="BB1593" s="2"/>
      <c r="BC1593" s="2"/>
      <c r="BD1593" s="2"/>
      <c r="BE1593" s="2"/>
      <c r="BF1593" s="2"/>
      <c r="BG1593" s="2"/>
      <c r="BH1593" s="2"/>
      <c r="BI1593" s="2"/>
      <c r="BJ1593" s="2"/>
      <c r="BK1593" s="2"/>
      <c r="BL1593" s="2"/>
      <c r="BM1593" s="2"/>
      <c r="BN1593" s="2"/>
      <c r="BO1593" s="2"/>
      <c r="BP1593" s="2"/>
      <c r="BQ1593" s="2"/>
      <c r="BR1593" s="2"/>
      <c r="BS1593" s="2"/>
      <c r="BT1593" s="2"/>
      <c r="BU1593" s="2"/>
      <c r="BV1593" s="2"/>
      <c r="BW1593" s="2"/>
      <c r="BX1593" s="2"/>
      <c r="BY1593" s="2"/>
      <c r="BZ1593" s="2"/>
      <c r="CA1593" s="2"/>
    </row>
    <row r="1594" spans="1:79" x14ac:dyDescent="0.3">
      <c r="A1594" s="2"/>
      <c r="B1594" s="2"/>
      <c r="C1594" s="2"/>
      <c r="D1594" s="2"/>
      <c r="E1594" s="2"/>
      <c r="F1594" s="2"/>
      <c r="G1594" s="2"/>
      <c r="H1594" s="2"/>
      <c r="I1594" s="2"/>
      <c r="J1594" s="2"/>
      <c r="K1594" s="2"/>
      <c r="L1594" s="2"/>
      <c r="M1594" s="2"/>
      <c r="N1594" s="2"/>
      <c r="O1594" s="2"/>
      <c r="P1594" s="2"/>
      <c r="Q1594" s="2"/>
      <c r="R1594" s="2"/>
      <c r="S1594" s="2"/>
      <c r="T1594" s="2"/>
      <c r="U1594" s="2"/>
      <c r="V1594" s="2"/>
      <c r="W1594" s="2"/>
      <c r="X1594" s="2"/>
      <c r="Y1594" s="2"/>
      <c r="Z1594" s="2"/>
      <c r="AA1594" s="2"/>
      <c r="AB1594" s="2"/>
      <c r="AC1594" s="2"/>
      <c r="AD1594" s="2"/>
      <c r="AE1594" s="2"/>
      <c r="AF1594" s="2"/>
      <c r="AG1594" s="2"/>
      <c r="AH1594" s="2"/>
      <c r="AI1594" s="2"/>
      <c r="AJ1594" s="2"/>
      <c r="AK1594" s="2"/>
      <c r="AL1594" s="2"/>
      <c r="AM1594" s="2"/>
      <c r="AN1594" s="2"/>
      <c r="AO1594" s="2"/>
      <c r="AP1594" s="2"/>
      <c r="AQ1594" s="2"/>
      <c r="AR1594" s="2"/>
      <c r="AS1594" s="2"/>
      <c r="AT1594" s="2"/>
      <c r="AU1594" s="2"/>
      <c r="AV1594" s="2"/>
      <c r="AW1594" s="2"/>
      <c r="AX1594" s="2"/>
      <c r="AY1594" s="2"/>
      <c r="AZ1594" s="2"/>
      <c r="BA1594" s="2"/>
      <c r="BB1594" s="2"/>
      <c r="BC1594" s="2"/>
      <c r="BD1594" s="2"/>
      <c r="BE1594" s="2"/>
      <c r="BF1594" s="2"/>
      <c r="BG1594" s="2"/>
      <c r="BH1594" s="2"/>
      <c r="BI1594" s="2"/>
      <c r="BJ1594" s="2"/>
      <c r="BK1594" s="2"/>
      <c r="BL1594" s="2"/>
      <c r="BM1594" s="2"/>
      <c r="BN1594" s="2"/>
      <c r="BO1594" s="2"/>
      <c r="BP1594" s="2"/>
      <c r="BQ1594" s="2"/>
      <c r="BR1594" s="2"/>
      <c r="BS1594" s="2"/>
      <c r="BT1594" s="2"/>
      <c r="BU1594" s="2"/>
      <c r="BV1594" s="2"/>
      <c r="BW1594" s="2"/>
      <c r="BX1594" s="2"/>
      <c r="BY1594" s="2"/>
      <c r="BZ1594" s="2"/>
      <c r="CA1594" s="2"/>
    </row>
    <row r="1595" spans="1:79" x14ac:dyDescent="0.3">
      <c r="A1595" s="2"/>
      <c r="B1595" s="2"/>
      <c r="C1595" s="2"/>
      <c r="D1595" s="2"/>
      <c r="E1595" s="2"/>
      <c r="F1595" s="2"/>
      <c r="G1595" s="2"/>
      <c r="H1595" s="2"/>
      <c r="I1595" s="2"/>
      <c r="J1595" s="2"/>
      <c r="K1595" s="2"/>
      <c r="L1595" s="2"/>
      <c r="M1595" s="2"/>
      <c r="N1595" s="2"/>
      <c r="O1595" s="2"/>
      <c r="P1595" s="2"/>
      <c r="Q1595" s="2"/>
      <c r="R1595" s="2"/>
      <c r="S1595" s="2"/>
      <c r="T1595" s="2"/>
      <c r="U1595" s="2"/>
      <c r="V1595" s="2"/>
      <c r="W1595" s="2"/>
      <c r="X1595" s="2"/>
      <c r="Y1595" s="2"/>
      <c r="Z1595" s="2"/>
      <c r="AA1595" s="2"/>
      <c r="AB1595" s="2"/>
      <c r="AC1595" s="2"/>
      <c r="AD1595" s="2"/>
      <c r="AE1595" s="2"/>
      <c r="AF1595" s="2"/>
      <c r="AG1595" s="2"/>
      <c r="AH1595" s="2"/>
      <c r="AI1595" s="2"/>
      <c r="AJ1595" s="2"/>
      <c r="AK1595" s="2"/>
      <c r="AL1595" s="2"/>
      <c r="AM1595" s="2"/>
      <c r="AN1595" s="2"/>
      <c r="AO1595" s="2"/>
      <c r="AP1595" s="2"/>
      <c r="AQ1595" s="2"/>
      <c r="AR1595" s="2"/>
      <c r="AS1595" s="2"/>
      <c r="AT1595" s="2"/>
      <c r="AU1595" s="2"/>
      <c r="AV1595" s="2"/>
      <c r="AW1595" s="2"/>
      <c r="AX1595" s="2"/>
      <c r="AY1595" s="2"/>
      <c r="AZ1595" s="2"/>
      <c r="BA1595" s="2"/>
      <c r="BB1595" s="2"/>
      <c r="BC1595" s="2"/>
      <c r="BD1595" s="2"/>
      <c r="BE1595" s="2"/>
      <c r="BF1595" s="2"/>
      <c r="BG1595" s="2"/>
      <c r="BH1595" s="2"/>
      <c r="BI1595" s="2"/>
      <c r="BJ1595" s="2"/>
      <c r="BK1595" s="2"/>
      <c r="BL1595" s="2"/>
      <c r="BM1595" s="2"/>
      <c r="BN1595" s="2"/>
      <c r="BO1595" s="2"/>
      <c r="BP1595" s="2"/>
      <c r="BQ1595" s="2"/>
      <c r="BR1595" s="2"/>
      <c r="BS1595" s="2"/>
      <c r="BT1595" s="2"/>
      <c r="BU1595" s="2"/>
      <c r="BV1595" s="2"/>
      <c r="BW1595" s="2"/>
      <c r="BX1595" s="2"/>
      <c r="BY1595" s="2"/>
      <c r="BZ1595" s="2"/>
      <c r="CA1595" s="2"/>
    </row>
    <row r="1596" spans="1:79" x14ac:dyDescent="0.3">
      <c r="A1596" s="2"/>
      <c r="B1596" s="2"/>
      <c r="C1596" s="2"/>
      <c r="D1596" s="2"/>
      <c r="E1596" s="2"/>
      <c r="F1596" s="2"/>
      <c r="G1596" s="2"/>
      <c r="H1596" s="2"/>
      <c r="I1596" s="2"/>
      <c r="J1596" s="2"/>
      <c r="K1596" s="2"/>
      <c r="L1596" s="2"/>
      <c r="M1596" s="2"/>
      <c r="N1596" s="2"/>
      <c r="O1596" s="2"/>
      <c r="P1596" s="2"/>
      <c r="Q1596" s="2"/>
      <c r="R1596" s="2"/>
      <c r="S1596" s="2"/>
      <c r="T1596" s="2"/>
      <c r="U1596" s="2"/>
      <c r="V1596" s="2"/>
      <c r="W1596" s="2"/>
      <c r="X1596" s="2"/>
      <c r="Y1596" s="2"/>
      <c r="Z1596" s="2"/>
      <c r="AA1596" s="2"/>
      <c r="AB1596" s="2"/>
      <c r="AC1596" s="2"/>
      <c r="AD1596" s="2"/>
      <c r="AE1596" s="2"/>
      <c r="AF1596" s="2"/>
      <c r="AG1596" s="2"/>
      <c r="AH1596" s="2"/>
      <c r="AI1596" s="2"/>
      <c r="AJ1596" s="2"/>
      <c r="AK1596" s="2"/>
      <c r="AL1596" s="2"/>
      <c r="AM1596" s="2"/>
      <c r="AN1596" s="2"/>
      <c r="AO1596" s="2"/>
      <c r="AP1596" s="2"/>
      <c r="AQ1596" s="2"/>
      <c r="AR1596" s="2"/>
      <c r="AS1596" s="2"/>
      <c r="AT1596" s="2"/>
      <c r="AU1596" s="2"/>
      <c r="AV1596" s="2"/>
      <c r="AW1596" s="2"/>
      <c r="AX1596" s="2"/>
      <c r="AY1596" s="2"/>
      <c r="AZ1596" s="2"/>
      <c r="BA1596" s="2"/>
      <c r="BB1596" s="2"/>
      <c r="BC1596" s="2"/>
      <c r="BD1596" s="2"/>
      <c r="BE1596" s="2"/>
      <c r="BF1596" s="2"/>
      <c r="BG1596" s="2"/>
      <c r="BH1596" s="2"/>
      <c r="BI1596" s="2"/>
      <c r="BJ1596" s="2"/>
      <c r="BK1596" s="2"/>
      <c r="BL1596" s="2"/>
      <c r="BM1596" s="2"/>
      <c r="BN1596" s="2"/>
      <c r="BO1596" s="2"/>
      <c r="BP1596" s="2"/>
      <c r="BQ1596" s="2"/>
      <c r="BR1596" s="2"/>
      <c r="BS1596" s="2"/>
      <c r="BT1596" s="2"/>
      <c r="BU1596" s="2"/>
      <c r="BV1596" s="2"/>
      <c r="BW1596" s="2"/>
      <c r="BX1596" s="2"/>
      <c r="BY1596" s="2"/>
      <c r="BZ1596" s="2"/>
      <c r="CA1596" s="2"/>
    </row>
    <row r="1597" spans="1:79" x14ac:dyDescent="0.3">
      <c r="A1597" s="2"/>
      <c r="B1597" s="2"/>
      <c r="C1597" s="2"/>
      <c r="D1597" s="2"/>
      <c r="E1597" s="2"/>
      <c r="F1597" s="2"/>
      <c r="G1597" s="2"/>
      <c r="H1597" s="2"/>
      <c r="I1597" s="2"/>
      <c r="J1597" s="2"/>
      <c r="K1597" s="2"/>
      <c r="L1597" s="2"/>
      <c r="M1597" s="2"/>
      <c r="N1597" s="2"/>
      <c r="O1597" s="2"/>
      <c r="P1597" s="2"/>
      <c r="Q1597" s="2"/>
      <c r="R1597" s="2"/>
      <c r="S1597" s="2"/>
      <c r="T1597" s="2"/>
      <c r="U1597" s="2"/>
      <c r="V1597" s="2"/>
      <c r="W1597" s="2"/>
      <c r="X1597" s="2"/>
      <c r="Y1597" s="2"/>
      <c r="Z1597" s="2"/>
      <c r="AA1597" s="2"/>
      <c r="AB1597" s="2"/>
      <c r="AC1597" s="2"/>
      <c r="AD1597" s="2"/>
      <c r="AE1597" s="2"/>
      <c r="AF1597" s="2"/>
      <c r="AG1597" s="2"/>
      <c r="AH1597" s="2"/>
      <c r="AI1597" s="2"/>
      <c r="AJ1597" s="2"/>
      <c r="AK1597" s="2"/>
      <c r="AL1597" s="2"/>
      <c r="AM1597" s="2"/>
      <c r="AN1597" s="2"/>
      <c r="AO1597" s="2"/>
      <c r="AP1597" s="2"/>
      <c r="AQ1597" s="2"/>
      <c r="AR1597" s="2"/>
      <c r="AS1597" s="2"/>
      <c r="AT1597" s="2"/>
      <c r="AU1597" s="2"/>
      <c r="AV1597" s="2"/>
      <c r="AW1597" s="2"/>
      <c r="AX1597" s="2"/>
      <c r="AY1597" s="2"/>
      <c r="AZ1597" s="2"/>
      <c r="BA1597" s="2"/>
      <c r="BB1597" s="2"/>
      <c r="BC1597" s="2"/>
      <c r="BD1597" s="2"/>
      <c r="BE1597" s="2"/>
      <c r="BF1597" s="2"/>
      <c r="BG1597" s="2"/>
      <c r="BH1597" s="2"/>
      <c r="BI1597" s="2"/>
      <c r="BJ1597" s="2"/>
      <c r="BK1597" s="2"/>
      <c r="BL1597" s="2"/>
      <c r="BM1597" s="2"/>
      <c r="BN1597" s="2"/>
      <c r="BO1597" s="2"/>
      <c r="BP1597" s="2"/>
      <c r="BQ1597" s="2"/>
      <c r="BR1597" s="2"/>
      <c r="BS1597" s="2"/>
      <c r="BT1597" s="2"/>
      <c r="BU1597" s="2"/>
      <c r="BV1597" s="2"/>
      <c r="BW1597" s="2"/>
      <c r="BX1597" s="2"/>
      <c r="BY1597" s="2"/>
      <c r="BZ1597" s="2"/>
      <c r="CA1597" s="2"/>
    </row>
    <row r="1598" spans="1:79" x14ac:dyDescent="0.3">
      <c r="A1598" s="2"/>
      <c r="B1598" s="2"/>
      <c r="C1598" s="2"/>
      <c r="D1598" s="2"/>
      <c r="E1598" s="2"/>
      <c r="F1598" s="2"/>
      <c r="G1598" s="2"/>
      <c r="H1598" s="2"/>
      <c r="I1598" s="2"/>
      <c r="J1598" s="2"/>
      <c r="K1598" s="2"/>
      <c r="L1598" s="2"/>
      <c r="M1598" s="2"/>
      <c r="N1598" s="2"/>
      <c r="O1598" s="2"/>
      <c r="P1598" s="2"/>
      <c r="Q1598" s="2"/>
      <c r="R1598" s="2"/>
      <c r="S1598" s="2"/>
      <c r="T1598" s="2"/>
      <c r="U1598" s="2"/>
      <c r="V1598" s="2"/>
      <c r="W1598" s="2"/>
      <c r="X1598" s="2"/>
      <c r="Y1598" s="2"/>
      <c r="Z1598" s="2"/>
      <c r="AA1598" s="2"/>
      <c r="AB1598" s="2"/>
      <c r="AC1598" s="2"/>
      <c r="AD1598" s="2"/>
      <c r="AE1598" s="2"/>
      <c r="AF1598" s="2"/>
      <c r="AG1598" s="2"/>
      <c r="AH1598" s="2"/>
      <c r="AI1598" s="2"/>
      <c r="AJ1598" s="2"/>
      <c r="AK1598" s="2"/>
      <c r="AL1598" s="2"/>
      <c r="AM1598" s="2"/>
      <c r="AN1598" s="2"/>
      <c r="AO1598" s="2"/>
      <c r="AP1598" s="2"/>
      <c r="AQ1598" s="2"/>
      <c r="AR1598" s="2"/>
      <c r="AS1598" s="2"/>
      <c r="AT1598" s="2"/>
      <c r="AU1598" s="2"/>
      <c r="AV1598" s="2"/>
      <c r="AW1598" s="2"/>
      <c r="AX1598" s="2"/>
      <c r="AY1598" s="2"/>
      <c r="AZ1598" s="2"/>
      <c r="BA1598" s="2"/>
      <c r="BB1598" s="2"/>
      <c r="BC1598" s="2"/>
      <c r="BD1598" s="2"/>
      <c r="BE1598" s="2"/>
      <c r="BF1598" s="2"/>
      <c r="BG1598" s="2"/>
      <c r="BH1598" s="2"/>
      <c r="BI1598" s="2"/>
      <c r="BJ1598" s="2"/>
      <c r="BK1598" s="2"/>
      <c r="BL1598" s="2"/>
      <c r="BM1598" s="2"/>
      <c r="BN1598" s="2"/>
      <c r="BO1598" s="2"/>
      <c r="BP1598" s="2"/>
      <c r="BQ1598" s="2"/>
      <c r="BR1598" s="2"/>
      <c r="BS1598" s="2"/>
      <c r="BT1598" s="2"/>
      <c r="BU1598" s="2"/>
      <c r="BV1598" s="2"/>
      <c r="BW1598" s="2"/>
      <c r="BX1598" s="2"/>
      <c r="BY1598" s="2"/>
      <c r="BZ1598" s="2"/>
      <c r="CA1598" s="2"/>
    </row>
    <row r="1599" spans="1:79" x14ac:dyDescent="0.3">
      <c r="A1599" s="2"/>
      <c r="B1599" s="2"/>
      <c r="C1599" s="2"/>
      <c r="D1599" s="2"/>
      <c r="E1599" s="2"/>
      <c r="F1599" s="2"/>
      <c r="G1599" s="2"/>
      <c r="H1599" s="2"/>
      <c r="I1599" s="2"/>
      <c r="J1599" s="2"/>
      <c r="K1599" s="2"/>
      <c r="L1599" s="2"/>
      <c r="M1599" s="2"/>
      <c r="N1599" s="2"/>
      <c r="O1599" s="2"/>
      <c r="P1599" s="2"/>
      <c r="Q1599" s="2"/>
      <c r="R1599" s="2"/>
      <c r="S1599" s="2"/>
      <c r="T1599" s="2"/>
      <c r="U1599" s="2"/>
      <c r="V1599" s="2"/>
      <c r="W1599" s="2"/>
      <c r="X1599" s="2"/>
      <c r="Y1599" s="2"/>
      <c r="Z1599" s="2"/>
      <c r="AA1599" s="2"/>
      <c r="AB1599" s="2"/>
      <c r="AC1599" s="2"/>
      <c r="AD1599" s="2"/>
      <c r="AE1599" s="2"/>
      <c r="AF1599" s="2"/>
      <c r="AG1599" s="2"/>
      <c r="AH1599" s="2"/>
      <c r="AI1599" s="2"/>
      <c r="AJ1599" s="2"/>
      <c r="AK1599" s="2"/>
      <c r="AL1599" s="2"/>
      <c r="AM1599" s="2"/>
      <c r="AN1599" s="2"/>
      <c r="AO1599" s="2"/>
      <c r="AP1599" s="2"/>
      <c r="AQ1599" s="2"/>
      <c r="AR1599" s="2"/>
      <c r="AS1599" s="2"/>
      <c r="AT1599" s="2"/>
      <c r="AU1599" s="2"/>
      <c r="AV1599" s="2"/>
      <c r="AW1599" s="2"/>
      <c r="AX1599" s="2"/>
      <c r="AY1599" s="2"/>
      <c r="AZ1599" s="2"/>
      <c r="BA1599" s="2"/>
      <c r="BB1599" s="2"/>
      <c r="BC1599" s="2"/>
      <c r="BD1599" s="2"/>
      <c r="BE1599" s="2"/>
      <c r="BF1599" s="2"/>
      <c r="BG1599" s="2"/>
      <c r="BH1599" s="2"/>
      <c r="BI1599" s="2"/>
      <c r="BJ1599" s="2"/>
      <c r="BK1599" s="2"/>
      <c r="BL1599" s="2"/>
      <c r="BM1599" s="2"/>
      <c r="BN1599" s="2"/>
      <c r="BO1599" s="2"/>
      <c r="BP1599" s="2"/>
      <c r="BQ1599" s="2"/>
      <c r="BR1599" s="2"/>
      <c r="BS1599" s="2"/>
      <c r="BT1599" s="2"/>
      <c r="BU1599" s="2"/>
      <c r="BV1599" s="2"/>
      <c r="BW1599" s="2"/>
      <c r="BX1599" s="2"/>
      <c r="BY1599" s="2"/>
      <c r="BZ1599" s="2"/>
      <c r="CA1599" s="2"/>
    </row>
    <row r="1600" spans="1:79" x14ac:dyDescent="0.3">
      <c r="A1600" s="2"/>
      <c r="B1600" s="2"/>
      <c r="C1600" s="2"/>
      <c r="D1600" s="2"/>
      <c r="E1600" s="2"/>
      <c r="F1600" s="2"/>
      <c r="G1600" s="2"/>
      <c r="H1600" s="2"/>
      <c r="I1600" s="2"/>
      <c r="J1600" s="2"/>
      <c r="K1600" s="2"/>
      <c r="L1600" s="2"/>
      <c r="M1600" s="2"/>
      <c r="N1600" s="2"/>
      <c r="O1600" s="2"/>
      <c r="P1600" s="2"/>
      <c r="Q1600" s="2"/>
      <c r="R1600" s="2"/>
      <c r="S1600" s="2"/>
      <c r="T1600" s="2"/>
      <c r="U1600" s="2"/>
      <c r="V1600" s="2"/>
      <c r="W1600" s="2"/>
      <c r="X1600" s="2"/>
      <c r="Y1600" s="2"/>
      <c r="Z1600" s="2"/>
      <c r="AA1600" s="2"/>
      <c r="AB1600" s="2"/>
      <c r="AC1600" s="2"/>
      <c r="AD1600" s="2"/>
      <c r="AE1600" s="2"/>
      <c r="AF1600" s="2"/>
      <c r="AG1600" s="2"/>
      <c r="AH1600" s="2"/>
      <c r="AI1600" s="2"/>
      <c r="AJ1600" s="2"/>
      <c r="AK1600" s="2"/>
      <c r="AL1600" s="2"/>
      <c r="AM1600" s="2"/>
      <c r="AN1600" s="2"/>
      <c r="AO1600" s="2"/>
      <c r="AP1600" s="2"/>
      <c r="AQ1600" s="2"/>
      <c r="AR1600" s="2"/>
      <c r="AS1600" s="2"/>
      <c r="AT1600" s="2"/>
      <c r="AU1600" s="2"/>
      <c r="AV1600" s="2"/>
      <c r="AW1600" s="2"/>
      <c r="AX1600" s="2"/>
      <c r="AY1600" s="2"/>
      <c r="AZ1600" s="2"/>
      <c r="BA1600" s="2"/>
      <c r="BB1600" s="2"/>
      <c r="BC1600" s="2"/>
      <c r="BD1600" s="2"/>
      <c r="BE1600" s="2"/>
      <c r="BF1600" s="2"/>
      <c r="BG1600" s="2"/>
      <c r="BH1600" s="2"/>
      <c r="BI1600" s="2"/>
      <c r="BJ1600" s="2"/>
      <c r="BK1600" s="2"/>
      <c r="BL1600" s="2"/>
      <c r="BM1600" s="2"/>
      <c r="BN1600" s="2"/>
      <c r="BO1600" s="2"/>
      <c r="BP1600" s="2"/>
      <c r="BQ1600" s="2"/>
      <c r="BR1600" s="2"/>
      <c r="BS1600" s="2"/>
      <c r="BT1600" s="2"/>
      <c r="BU1600" s="2"/>
      <c r="BV1600" s="2"/>
      <c r="BW1600" s="2"/>
      <c r="BX1600" s="2"/>
      <c r="BY1600" s="2"/>
      <c r="BZ1600" s="2"/>
      <c r="CA1600" s="2"/>
    </row>
    <row r="1601" spans="1:79" x14ac:dyDescent="0.3">
      <c r="A1601" s="2"/>
      <c r="B1601" s="2"/>
      <c r="C1601" s="2"/>
      <c r="D1601" s="2"/>
      <c r="E1601" s="2"/>
      <c r="F1601" s="2"/>
      <c r="G1601" s="2"/>
      <c r="H1601" s="2"/>
      <c r="I1601" s="2"/>
      <c r="J1601" s="2"/>
      <c r="K1601" s="2"/>
      <c r="L1601" s="2"/>
      <c r="M1601" s="2"/>
      <c r="N1601" s="2"/>
      <c r="O1601" s="2"/>
      <c r="P1601" s="2"/>
      <c r="Q1601" s="2"/>
      <c r="R1601" s="2"/>
      <c r="S1601" s="2"/>
      <c r="T1601" s="2"/>
      <c r="U1601" s="2"/>
      <c r="V1601" s="2"/>
      <c r="W1601" s="2"/>
      <c r="X1601" s="2"/>
      <c r="Y1601" s="2"/>
      <c r="Z1601" s="2"/>
      <c r="AA1601" s="2"/>
      <c r="AB1601" s="2"/>
      <c r="AC1601" s="2"/>
      <c r="AD1601" s="2"/>
      <c r="AE1601" s="2"/>
      <c r="AF1601" s="2"/>
      <c r="AG1601" s="2"/>
      <c r="AH1601" s="2"/>
      <c r="AI1601" s="2"/>
      <c r="AJ1601" s="2"/>
      <c r="AK1601" s="2"/>
      <c r="AL1601" s="2"/>
      <c r="AM1601" s="2"/>
      <c r="AN1601" s="2"/>
      <c r="AO1601" s="2"/>
      <c r="AP1601" s="2"/>
      <c r="AQ1601" s="2"/>
      <c r="AR1601" s="2"/>
      <c r="AS1601" s="2"/>
      <c r="AT1601" s="2"/>
      <c r="AU1601" s="2"/>
      <c r="AV1601" s="2"/>
      <c r="AW1601" s="2"/>
      <c r="AX1601" s="2"/>
      <c r="AY1601" s="2"/>
      <c r="AZ1601" s="2"/>
      <c r="BA1601" s="2"/>
      <c r="BB1601" s="2"/>
      <c r="BC1601" s="2"/>
      <c r="BD1601" s="2"/>
      <c r="BE1601" s="2"/>
      <c r="BF1601" s="2"/>
      <c r="BG1601" s="2"/>
      <c r="BH1601" s="2"/>
      <c r="BI1601" s="2"/>
      <c r="BJ1601" s="2"/>
      <c r="BK1601" s="2"/>
      <c r="BL1601" s="2"/>
      <c r="BM1601" s="2"/>
      <c r="BN1601" s="2"/>
      <c r="BO1601" s="2"/>
      <c r="BP1601" s="2"/>
      <c r="BQ1601" s="2"/>
      <c r="BR1601" s="2"/>
      <c r="BS1601" s="2"/>
      <c r="BT1601" s="2"/>
      <c r="BU1601" s="2"/>
      <c r="BV1601" s="2"/>
      <c r="BW1601" s="2"/>
      <c r="BX1601" s="2"/>
      <c r="BY1601" s="2"/>
      <c r="BZ1601" s="2"/>
      <c r="CA1601" s="2"/>
    </row>
    <row r="1602" spans="1:79" x14ac:dyDescent="0.3">
      <c r="A1602" s="2"/>
      <c r="B1602" s="2"/>
      <c r="C1602" s="2"/>
      <c r="D1602" s="2"/>
      <c r="E1602" s="2"/>
      <c r="F1602" s="2"/>
      <c r="G1602" s="2"/>
      <c r="H1602" s="2"/>
      <c r="I1602" s="2"/>
      <c r="J1602" s="2"/>
      <c r="K1602" s="2"/>
      <c r="L1602" s="2"/>
      <c r="M1602" s="2"/>
      <c r="N1602" s="2"/>
      <c r="O1602" s="2"/>
      <c r="P1602" s="2"/>
      <c r="Q1602" s="2"/>
      <c r="R1602" s="2"/>
      <c r="S1602" s="2"/>
      <c r="T1602" s="2"/>
      <c r="U1602" s="2"/>
      <c r="V1602" s="2"/>
      <c r="W1602" s="2"/>
      <c r="X1602" s="2"/>
      <c r="Y1602" s="2"/>
      <c r="Z1602" s="2"/>
      <c r="AA1602" s="2"/>
      <c r="AB1602" s="2"/>
      <c r="AC1602" s="2"/>
      <c r="AD1602" s="2"/>
      <c r="AE1602" s="2"/>
      <c r="AF1602" s="2"/>
      <c r="AG1602" s="2"/>
      <c r="AH1602" s="2"/>
      <c r="AI1602" s="2"/>
      <c r="AJ1602" s="2"/>
      <c r="AK1602" s="2"/>
      <c r="AL1602" s="2"/>
      <c r="AM1602" s="2"/>
      <c r="AN1602" s="2"/>
      <c r="AO1602" s="2"/>
      <c r="AP1602" s="2"/>
      <c r="AQ1602" s="2"/>
      <c r="AR1602" s="2"/>
      <c r="AS1602" s="2"/>
      <c r="AT1602" s="2"/>
      <c r="AU1602" s="2"/>
      <c r="AV1602" s="2"/>
      <c r="AW1602" s="2"/>
      <c r="AX1602" s="2"/>
      <c r="AY1602" s="2"/>
      <c r="AZ1602" s="2"/>
      <c r="BA1602" s="2"/>
      <c r="BB1602" s="2"/>
      <c r="BC1602" s="2"/>
      <c r="BD1602" s="2"/>
      <c r="BE1602" s="2"/>
      <c r="BF1602" s="2"/>
      <c r="BG1602" s="2"/>
      <c r="BH1602" s="2"/>
      <c r="BI1602" s="2"/>
      <c r="BJ1602" s="2"/>
      <c r="BK1602" s="2"/>
      <c r="BL1602" s="2"/>
      <c r="BM1602" s="2"/>
      <c r="BN1602" s="2"/>
      <c r="BO1602" s="2"/>
      <c r="BP1602" s="2"/>
      <c r="BQ1602" s="2"/>
      <c r="BR1602" s="2"/>
      <c r="BS1602" s="2"/>
      <c r="BT1602" s="2"/>
      <c r="BU1602" s="2"/>
      <c r="BV1602" s="2"/>
      <c r="BW1602" s="2"/>
      <c r="BX1602" s="2"/>
      <c r="BY1602" s="2"/>
      <c r="BZ1602" s="2"/>
      <c r="CA1602" s="2"/>
    </row>
    <row r="1603" spans="1:79" x14ac:dyDescent="0.3">
      <c r="A1603" s="2"/>
      <c r="B1603" s="2"/>
      <c r="C1603" s="2"/>
      <c r="D1603" s="2"/>
      <c r="E1603" s="2"/>
      <c r="F1603" s="2"/>
      <c r="G1603" s="2"/>
      <c r="H1603" s="2"/>
      <c r="I1603" s="2"/>
      <c r="J1603" s="2"/>
      <c r="K1603" s="2"/>
      <c r="L1603" s="2"/>
      <c r="M1603" s="2"/>
      <c r="N1603" s="2"/>
      <c r="O1603" s="2"/>
      <c r="P1603" s="2"/>
      <c r="Q1603" s="2"/>
      <c r="R1603" s="2"/>
      <c r="S1603" s="2"/>
      <c r="T1603" s="2"/>
      <c r="U1603" s="2"/>
      <c r="V1603" s="2"/>
      <c r="W1603" s="2"/>
      <c r="X1603" s="2"/>
      <c r="Y1603" s="2"/>
      <c r="Z1603" s="2"/>
      <c r="AA1603" s="2"/>
      <c r="AB1603" s="2"/>
      <c r="AC1603" s="2"/>
      <c r="AD1603" s="2"/>
      <c r="AE1603" s="2"/>
      <c r="AF1603" s="2"/>
      <c r="AG1603" s="2"/>
      <c r="AH1603" s="2"/>
      <c r="AI1603" s="2"/>
      <c r="AJ1603" s="2"/>
      <c r="AK1603" s="2"/>
      <c r="AL1603" s="2"/>
      <c r="AM1603" s="2"/>
      <c r="AN1603" s="2"/>
      <c r="AO1603" s="2"/>
      <c r="AP1603" s="2"/>
      <c r="AQ1603" s="2"/>
      <c r="AR1603" s="2"/>
      <c r="AS1603" s="2"/>
      <c r="AT1603" s="2"/>
      <c r="AU1603" s="2"/>
      <c r="AV1603" s="2"/>
      <c r="AW1603" s="2"/>
      <c r="AX1603" s="2"/>
      <c r="AY1603" s="2"/>
      <c r="AZ1603" s="2"/>
      <c r="BA1603" s="2"/>
      <c r="BB1603" s="2"/>
      <c r="BC1603" s="2"/>
      <c r="BD1603" s="2"/>
      <c r="BE1603" s="2"/>
      <c r="BF1603" s="2"/>
      <c r="BG1603" s="2"/>
      <c r="BH1603" s="2"/>
      <c r="BI1603" s="2"/>
      <c r="BJ1603" s="2"/>
      <c r="BK1603" s="2"/>
      <c r="BL1603" s="2"/>
      <c r="BM1603" s="2"/>
      <c r="BN1603" s="2"/>
      <c r="BO1603" s="2"/>
      <c r="BP1603" s="2"/>
      <c r="BQ1603" s="2"/>
      <c r="BR1603" s="2"/>
      <c r="BS1603" s="2"/>
      <c r="BT1603" s="2"/>
      <c r="BU1603" s="2"/>
      <c r="BV1603" s="2"/>
      <c r="BW1603" s="2"/>
      <c r="BX1603" s="2"/>
      <c r="BY1603" s="2"/>
      <c r="BZ1603" s="2"/>
      <c r="CA1603" s="2"/>
    </row>
    <row r="1604" spans="1:79" x14ac:dyDescent="0.3">
      <c r="A1604" s="2"/>
      <c r="B1604" s="2"/>
      <c r="C1604" s="2"/>
      <c r="D1604" s="2"/>
      <c r="E1604" s="2"/>
      <c r="F1604" s="2"/>
      <c r="G1604" s="2"/>
      <c r="H1604" s="2"/>
      <c r="I1604" s="2"/>
      <c r="J1604" s="2"/>
      <c r="K1604" s="2"/>
      <c r="L1604" s="2"/>
      <c r="M1604" s="2"/>
      <c r="N1604" s="2"/>
      <c r="O1604" s="2"/>
      <c r="P1604" s="2"/>
      <c r="Q1604" s="2"/>
      <c r="R1604" s="2"/>
      <c r="S1604" s="2"/>
      <c r="T1604" s="2"/>
      <c r="U1604" s="2"/>
      <c r="V1604" s="2"/>
      <c r="W1604" s="2"/>
      <c r="X1604" s="2"/>
      <c r="Y1604" s="2"/>
      <c r="Z1604" s="2"/>
      <c r="AA1604" s="2"/>
      <c r="AB1604" s="2"/>
      <c r="AC1604" s="2"/>
      <c r="AD1604" s="2"/>
      <c r="AE1604" s="2"/>
      <c r="AF1604" s="2"/>
      <c r="AG1604" s="2"/>
      <c r="AH1604" s="2"/>
      <c r="AI1604" s="2"/>
      <c r="AJ1604" s="2"/>
      <c r="AK1604" s="2"/>
      <c r="AL1604" s="2"/>
      <c r="AM1604" s="2"/>
      <c r="AN1604" s="2"/>
      <c r="AO1604" s="2"/>
      <c r="AP1604" s="2"/>
      <c r="AQ1604" s="2"/>
      <c r="AR1604" s="2"/>
      <c r="AS1604" s="2"/>
      <c r="AT1604" s="2"/>
      <c r="AU1604" s="2"/>
      <c r="AV1604" s="2"/>
      <c r="AW1604" s="2"/>
      <c r="AX1604" s="2"/>
      <c r="AY1604" s="2"/>
      <c r="AZ1604" s="2"/>
      <c r="BA1604" s="2"/>
      <c r="BB1604" s="2"/>
      <c r="BC1604" s="2"/>
      <c r="BD1604" s="2"/>
      <c r="BE1604" s="2"/>
      <c r="BF1604" s="2"/>
      <c r="BG1604" s="2"/>
      <c r="BH1604" s="2"/>
      <c r="BI1604" s="2"/>
      <c r="BJ1604" s="2"/>
      <c r="BK1604" s="2"/>
      <c r="BL1604" s="2"/>
      <c r="BM1604" s="2"/>
      <c r="BN1604" s="2"/>
      <c r="BO1604" s="2"/>
      <c r="BP1604" s="2"/>
      <c r="BQ1604" s="2"/>
      <c r="BR1604" s="2"/>
      <c r="BS1604" s="2"/>
      <c r="BT1604" s="2"/>
      <c r="BU1604" s="2"/>
      <c r="BV1604" s="2"/>
      <c r="BW1604" s="2"/>
      <c r="BX1604" s="2"/>
      <c r="BY1604" s="2"/>
      <c r="BZ1604" s="2"/>
      <c r="CA1604" s="2"/>
    </row>
    <row r="1605" spans="1:79" x14ac:dyDescent="0.3">
      <c r="A1605" s="2"/>
      <c r="B1605" s="2"/>
      <c r="C1605" s="2"/>
      <c r="D1605" s="2"/>
      <c r="E1605" s="2"/>
      <c r="F1605" s="2"/>
      <c r="G1605" s="2"/>
      <c r="H1605" s="2"/>
      <c r="I1605" s="2"/>
      <c r="J1605" s="2"/>
      <c r="K1605" s="2"/>
      <c r="L1605" s="2"/>
      <c r="M1605" s="2"/>
      <c r="N1605" s="2"/>
      <c r="O1605" s="2"/>
      <c r="P1605" s="2"/>
      <c r="Q1605" s="2"/>
      <c r="R1605" s="2"/>
      <c r="S1605" s="2"/>
      <c r="T1605" s="2"/>
      <c r="U1605" s="2"/>
      <c r="V1605" s="2"/>
      <c r="W1605" s="2"/>
      <c r="X1605" s="2"/>
      <c r="Y1605" s="2"/>
      <c r="Z1605" s="2"/>
      <c r="AA1605" s="2"/>
      <c r="AB1605" s="2"/>
      <c r="AC1605" s="2"/>
      <c r="AD1605" s="2"/>
      <c r="AE1605" s="2"/>
      <c r="AF1605" s="2"/>
      <c r="AG1605" s="2"/>
      <c r="AH1605" s="2"/>
      <c r="AI1605" s="2"/>
      <c r="AJ1605" s="2"/>
      <c r="AK1605" s="2"/>
      <c r="AL1605" s="2"/>
      <c r="AM1605" s="2"/>
      <c r="AN1605" s="2"/>
      <c r="AO1605" s="2"/>
      <c r="AP1605" s="2"/>
      <c r="AQ1605" s="2"/>
      <c r="AR1605" s="2"/>
      <c r="AS1605" s="2"/>
      <c r="AT1605" s="2"/>
      <c r="AU1605" s="2"/>
      <c r="AV1605" s="2"/>
      <c r="AW1605" s="2"/>
      <c r="AX1605" s="2"/>
      <c r="AY1605" s="2"/>
      <c r="AZ1605" s="2"/>
      <c r="BA1605" s="2"/>
      <c r="BB1605" s="2"/>
      <c r="BC1605" s="2"/>
      <c r="BD1605" s="2"/>
      <c r="BE1605" s="2"/>
      <c r="BF1605" s="2"/>
      <c r="BG1605" s="2"/>
      <c r="BH1605" s="2"/>
      <c r="BI1605" s="2"/>
      <c r="BJ1605" s="2"/>
      <c r="BK1605" s="2"/>
      <c r="BL1605" s="2"/>
      <c r="BM1605" s="2"/>
      <c r="BN1605" s="2"/>
      <c r="BO1605" s="2"/>
      <c r="BP1605" s="2"/>
      <c r="BQ1605" s="2"/>
      <c r="BR1605" s="2"/>
      <c r="BS1605" s="2"/>
      <c r="BT1605" s="2"/>
      <c r="BU1605" s="2"/>
      <c r="BV1605" s="2"/>
      <c r="BW1605" s="2"/>
      <c r="BX1605" s="2"/>
      <c r="BY1605" s="2"/>
      <c r="BZ1605" s="2"/>
      <c r="CA1605" s="2"/>
    </row>
    <row r="1606" spans="1:79" x14ac:dyDescent="0.3">
      <c r="A1606" s="2"/>
      <c r="B1606" s="2"/>
      <c r="C1606" s="2"/>
      <c r="D1606" s="2"/>
      <c r="E1606" s="2"/>
      <c r="F1606" s="2"/>
      <c r="G1606" s="2"/>
      <c r="H1606" s="2"/>
      <c r="I1606" s="2"/>
      <c r="J1606" s="2"/>
      <c r="K1606" s="2"/>
      <c r="L1606" s="2"/>
      <c r="M1606" s="2"/>
      <c r="N1606" s="2"/>
      <c r="O1606" s="2"/>
      <c r="P1606" s="2"/>
      <c r="Q1606" s="2"/>
      <c r="R1606" s="2"/>
      <c r="S1606" s="2"/>
      <c r="T1606" s="2"/>
      <c r="U1606" s="2"/>
      <c r="V1606" s="2"/>
      <c r="W1606" s="2"/>
      <c r="X1606" s="2"/>
      <c r="Y1606" s="2"/>
      <c r="Z1606" s="2"/>
      <c r="AA1606" s="2"/>
      <c r="AB1606" s="2"/>
      <c r="AC1606" s="2"/>
      <c r="AD1606" s="2"/>
      <c r="AE1606" s="2"/>
      <c r="AF1606" s="2"/>
      <c r="AG1606" s="2"/>
      <c r="AH1606" s="2"/>
      <c r="AI1606" s="2"/>
      <c r="AJ1606" s="2"/>
      <c r="AK1606" s="2"/>
      <c r="AL1606" s="2"/>
      <c r="AM1606" s="2"/>
      <c r="AN1606" s="2"/>
      <c r="AO1606" s="2"/>
      <c r="AP1606" s="2"/>
      <c r="AQ1606" s="2"/>
      <c r="AR1606" s="2"/>
      <c r="AS1606" s="2"/>
      <c r="AT1606" s="2"/>
      <c r="AU1606" s="2"/>
      <c r="AV1606" s="2"/>
      <c r="AW1606" s="2"/>
      <c r="AX1606" s="2"/>
      <c r="AY1606" s="2"/>
      <c r="AZ1606" s="2"/>
      <c r="BA1606" s="2"/>
      <c r="BB1606" s="2"/>
      <c r="BC1606" s="2"/>
      <c r="BD1606" s="2"/>
      <c r="BE1606" s="2"/>
      <c r="BF1606" s="2"/>
      <c r="BG1606" s="2"/>
      <c r="BH1606" s="2"/>
      <c r="BI1606" s="2"/>
      <c r="BJ1606" s="2"/>
      <c r="BK1606" s="2"/>
      <c r="BL1606" s="2"/>
      <c r="BM1606" s="2"/>
      <c r="BN1606" s="2"/>
      <c r="BO1606" s="2"/>
      <c r="BP1606" s="2"/>
      <c r="BQ1606" s="2"/>
      <c r="BR1606" s="2"/>
      <c r="BS1606" s="2"/>
      <c r="BT1606" s="2"/>
      <c r="BU1606" s="2"/>
      <c r="BV1606" s="2"/>
      <c r="BW1606" s="2"/>
      <c r="BX1606" s="2"/>
      <c r="BY1606" s="2"/>
      <c r="BZ1606" s="2"/>
      <c r="CA1606" s="2"/>
    </row>
    <row r="1607" spans="1:79" x14ac:dyDescent="0.3">
      <c r="A1607" s="2"/>
      <c r="B1607" s="2"/>
      <c r="C1607" s="2"/>
      <c r="D1607" s="2"/>
      <c r="E1607" s="2"/>
      <c r="F1607" s="2"/>
      <c r="G1607" s="2"/>
      <c r="H1607" s="2"/>
      <c r="I1607" s="2"/>
      <c r="J1607" s="2"/>
      <c r="K1607" s="2"/>
      <c r="L1607" s="2"/>
      <c r="M1607" s="2"/>
      <c r="N1607" s="2"/>
      <c r="O1607" s="2"/>
      <c r="P1607" s="2"/>
      <c r="Q1607" s="2"/>
      <c r="R1607" s="2"/>
      <c r="S1607" s="2"/>
      <c r="T1607" s="2"/>
      <c r="U1607" s="2"/>
      <c r="V1607" s="2"/>
      <c r="W1607" s="2"/>
      <c r="X1607" s="2"/>
      <c r="Y1607" s="2"/>
      <c r="Z1607" s="2"/>
      <c r="AA1607" s="2"/>
      <c r="AB1607" s="2"/>
      <c r="AC1607" s="2"/>
      <c r="AD1607" s="2"/>
      <c r="AE1607" s="2"/>
      <c r="AF1607" s="2"/>
      <c r="AG1607" s="2"/>
      <c r="AH1607" s="2"/>
      <c r="AI1607" s="2"/>
      <c r="AJ1607" s="2"/>
      <c r="AK1607" s="2"/>
      <c r="AL1607" s="2"/>
      <c r="AM1607" s="2"/>
      <c r="AN1607" s="2"/>
      <c r="AO1607" s="2"/>
      <c r="AP1607" s="2"/>
      <c r="AQ1607" s="2"/>
      <c r="AR1607" s="2"/>
      <c r="AS1607" s="2"/>
      <c r="AT1607" s="2"/>
      <c r="AU1607" s="2"/>
      <c r="AV1607" s="2"/>
      <c r="AW1607" s="2"/>
      <c r="AX1607" s="2"/>
      <c r="AY1607" s="2"/>
      <c r="AZ1607" s="2"/>
      <c r="BA1607" s="2"/>
      <c r="BB1607" s="2"/>
      <c r="BC1607" s="2"/>
      <c r="BD1607" s="2"/>
      <c r="BE1607" s="2"/>
      <c r="BF1607" s="2"/>
      <c r="BG1607" s="2"/>
      <c r="BH1607" s="2"/>
      <c r="BI1607" s="2"/>
      <c r="BJ1607" s="2"/>
      <c r="BK1607" s="2"/>
      <c r="BL1607" s="2"/>
      <c r="BM1607" s="2"/>
      <c r="BN1607" s="2"/>
      <c r="BO1607" s="2"/>
      <c r="BP1607" s="2"/>
      <c r="BQ1607" s="2"/>
      <c r="BR1607" s="2"/>
      <c r="BS1607" s="2"/>
      <c r="BT1607" s="2"/>
      <c r="BU1607" s="2"/>
      <c r="BV1607" s="2"/>
      <c r="BW1607" s="2"/>
      <c r="BX1607" s="2"/>
      <c r="BY1607" s="2"/>
      <c r="BZ1607" s="2"/>
      <c r="CA1607" s="2"/>
    </row>
    <row r="1608" spans="1:79" x14ac:dyDescent="0.3">
      <c r="A1608" s="2"/>
      <c r="B1608" s="2"/>
      <c r="C1608" s="2"/>
      <c r="D1608" s="2"/>
      <c r="E1608" s="2"/>
      <c r="F1608" s="2"/>
      <c r="G1608" s="2"/>
      <c r="H1608" s="2"/>
      <c r="I1608" s="2"/>
      <c r="J1608" s="2"/>
      <c r="K1608" s="2"/>
      <c r="L1608" s="2"/>
      <c r="M1608" s="2"/>
      <c r="N1608" s="2"/>
      <c r="O1608" s="2"/>
      <c r="P1608" s="2"/>
      <c r="Q1608" s="2"/>
      <c r="R1608" s="2"/>
      <c r="S1608" s="2"/>
      <c r="T1608" s="2"/>
      <c r="U1608" s="2"/>
      <c r="V1608" s="2"/>
      <c r="W1608" s="2"/>
      <c r="X1608" s="2"/>
      <c r="Y1608" s="2"/>
      <c r="Z1608" s="2"/>
      <c r="AA1608" s="2"/>
      <c r="AB1608" s="2"/>
      <c r="AC1608" s="2"/>
      <c r="AD1608" s="2"/>
      <c r="AE1608" s="2"/>
      <c r="AF1608" s="2"/>
      <c r="AG1608" s="2"/>
      <c r="AH1608" s="2"/>
      <c r="AI1608" s="2"/>
      <c r="AJ1608" s="2"/>
      <c r="AK1608" s="2"/>
      <c r="AL1608" s="2"/>
      <c r="AM1608" s="2"/>
      <c r="AN1608" s="2"/>
      <c r="AO1608" s="2"/>
      <c r="AP1608" s="2"/>
      <c r="AQ1608" s="2"/>
      <c r="AR1608" s="2"/>
      <c r="AS1608" s="2"/>
      <c r="AT1608" s="2"/>
      <c r="AU1608" s="2"/>
      <c r="AV1608" s="2"/>
      <c r="AW1608" s="2"/>
      <c r="AX1608" s="2"/>
      <c r="AY1608" s="2"/>
      <c r="AZ1608" s="2"/>
      <c r="BA1608" s="2"/>
      <c r="BB1608" s="2"/>
      <c r="BC1608" s="2"/>
      <c r="BD1608" s="2"/>
      <c r="BE1608" s="2"/>
      <c r="BF1608" s="2"/>
      <c r="BG1608" s="2"/>
      <c r="BH1608" s="2"/>
      <c r="BI1608" s="2"/>
      <c r="BJ1608" s="2"/>
      <c r="BK1608" s="2"/>
      <c r="BL1608" s="2"/>
      <c r="BM1608" s="2"/>
      <c r="BN1608" s="2"/>
      <c r="BO1608" s="2"/>
      <c r="BP1608" s="2"/>
      <c r="BQ1608" s="2"/>
      <c r="BR1608" s="2"/>
      <c r="BS1608" s="2"/>
      <c r="BT1608" s="2"/>
      <c r="BU1608" s="2"/>
      <c r="BV1608" s="2"/>
      <c r="BW1608" s="2"/>
      <c r="BX1608" s="2"/>
      <c r="BY1608" s="2"/>
      <c r="BZ1608" s="2"/>
      <c r="CA1608" s="2"/>
    </row>
    <row r="1609" spans="1:79" x14ac:dyDescent="0.3">
      <c r="A1609" s="2"/>
      <c r="B1609" s="2"/>
      <c r="C1609" s="2"/>
      <c r="D1609" s="2"/>
      <c r="E1609" s="2"/>
      <c r="F1609" s="2"/>
      <c r="G1609" s="2"/>
      <c r="H1609" s="2"/>
      <c r="I1609" s="2"/>
      <c r="J1609" s="2"/>
      <c r="K1609" s="2"/>
      <c r="L1609" s="2"/>
      <c r="M1609" s="2"/>
      <c r="N1609" s="2"/>
      <c r="O1609" s="2"/>
      <c r="P1609" s="2"/>
      <c r="Q1609" s="2"/>
      <c r="R1609" s="2"/>
      <c r="S1609" s="2"/>
      <c r="T1609" s="2"/>
      <c r="U1609" s="2"/>
      <c r="V1609" s="2"/>
      <c r="W1609" s="2"/>
      <c r="X1609" s="2"/>
      <c r="Y1609" s="2"/>
      <c r="Z1609" s="2"/>
      <c r="AA1609" s="2"/>
      <c r="AB1609" s="2"/>
      <c r="AC1609" s="2"/>
      <c r="AD1609" s="2"/>
      <c r="AE1609" s="2"/>
      <c r="AF1609" s="2"/>
      <c r="AG1609" s="2"/>
      <c r="AH1609" s="2"/>
      <c r="AI1609" s="2"/>
      <c r="AJ1609" s="2"/>
      <c r="AK1609" s="2"/>
      <c r="AL1609" s="2"/>
      <c r="AM1609" s="2"/>
      <c r="AN1609" s="2"/>
      <c r="AO1609" s="2"/>
      <c r="AP1609" s="2"/>
      <c r="AQ1609" s="2"/>
      <c r="AR1609" s="2"/>
      <c r="AS1609" s="2"/>
      <c r="AT1609" s="2"/>
      <c r="AU1609" s="2"/>
      <c r="AV1609" s="2"/>
      <c r="AW1609" s="2"/>
      <c r="AX1609" s="2"/>
      <c r="AY1609" s="2"/>
      <c r="AZ1609" s="2"/>
      <c r="BA1609" s="2"/>
      <c r="BB1609" s="2"/>
      <c r="BC1609" s="2"/>
      <c r="BD1609" s="2"/>
      <c r="BE1609" s="2"/>
      <c r="BF1609" s="2"/>
      <c r="BG1609" s="2"/>
      <c r="BH1609" s="2"/>
      <c r="BI1609" s="2"/>
      <c r="BJ1609" s="2"/>
      <c r="BK1609" s="2"/>
      <c r="BL1609" s="2"/>
      <c r="BM1609" s="2"/>
      <c r="BN1609" s="2"/>
      <c r="BO1609" s="2"/>
      <c r="BP1609" s="2"/>
      <c r="BQ1609" s="2"/>
      <c r="BR1609" s="2"/>
      <c r="BS1609" s="2"/>
      <c r="BT1609" s="2"/>
      <c r="BU1609" s="2"/>
      <c r="BV1609" s="2"/>
      <c r="BW1609" s="2"/>
      <c r="BX1609" s="2"/>
      <c r="BY1609" s="2"/>
      <c r="BZ1609" s="2"/>
      <c r="CA1609" s="2"/>
    </row>
    <row r="1610" spans="1:79" x14ac:dyDescent="0.3">
      <c r="A1610" s="2"/>
      <c r="B1610" s="2"/>
      <c r="C1610" s="2"/>
      <c r="D1610" s="2"/>
      <c r="E1610" s="2"/>
      <c r="F1610" s="2"/>
      <c r="G1610" s="2"/>
      <c r="H1610" s="2"/>
      <c r="I1610" s="2"/>
      <c r="J1610" s="2"/>
      <c r="K1610" s="2"/>
      <c r="L1610" s="2"/>
      <c r="M1610" s="2"/>
      <c r="N1610" s="2"/>
      <c r="O1610" s="2"/>
      <c r="P1610" s="2"/>
      <c r="Q1610" s="2"/>
      <c r="R1610" s="2"/>
      <c r="S1610" s="2"/>
      <c r="T1610" s="2"/>
      <c r="U1610" s="2"/>
      <c r="V1610" s="2"/>
      <c r="W1610" s="2"/>
      <c r="X1610" s="2"/>
      <c r="Y1610" s="2"/>
      <c r="Z1610" s="2"/>
      <c r="AA1610" s="2"/>
      <c r="AB1610" s="2"/>
      <c r="AC1610" s="2"/>
      <c r="AD1610" s="2"/>
      <c r="AE1610" s="2"/>
      <c r="AF1610" s="2"/>
      <c r="AG1610" s="2"/>
      <c r="AH1610" s="2"/>
      <c r="AI1610" s="2"/>
      <c r="AJ1610" s="2"/>
      <c r="AK1610" s="2"/>
      <c r="AL1610" s="2"/>
      <c r="AM1610" s="2"/>
      <c r="AN1610" s="2"/>
      <c r="AO1610" s="2"/>
      <c r="AP1610" s="2"/>
      <c r="AQ1610" s="2"/>
      <c r="AR1610" s="2"/>
      <c r="AS1610" s="2"/>
      <c r="AT1610" s="2"/>
      <c r="AU1610" s="2"/>
      <c r="AV1610" s="2"/>
      <c r="AW1610" s="2"/>
      <c r="AX1610" s="2"/>
      <c r="AY1610" s="2"/>
      <c r="AZ1610" s="2"/>
      <c r="BA1610" s="2"/>
      <c r="BB1610" s="2"/>
      <c r="BC1610" s="2"/>
      <c r="BD1610" s="2"/>
      <c r="BE1610" s="2"/>
      <c r="BF1610" s="2"/>
      <c r="BG1610" s="2"/>
      <c r="BH1610" s="2"/>
      <c r="BI1610" s="2"/>
      <c r="BJ1610" s="2"/>
      <c r="BK1610" s="2"/>
      <c r="BL1610" s="2"/>
      <c r="BM1610" s="2"/>
      <c r="BN1610" s="2"/>
      <c r="BO1610" s="2"/>
      <c r="BP1610" s="2"/>
      <c r="BQ1610" s="2"/>
      <c r="BR1610" s="2"/>
      <c r="BS1610" s="2"/>
      <c r="BT1610" s="2"/>
      <c r="BU1610" s="2"/>
      <c r="BV1610" s="2"/>
      <c r="BW1610" s="2"/>
      <c r="BX1610" s="2"/>
      <c r="BY1610" s="2"/>
      <c r="BZ1610" s="2"/>
      <c r="CA1610" s="2"/>
    </row>
    <row r="1611" spans="1:79" x14ac:dyDescent="0.3">
      <c r="A1611" s="2"/>
      <c r="B1611" s="2"/>
      <c r="C1611" s="2"/>
      <c r="D1611" s="2"/>
      <c r="E1611" s="2"/>
      <c r="F1611" s="2"/>
      <c r="G1611" s="2"/>
      <c r="H1611" s="2"/>
      <c r="I1611" s="2"/>
      <c r="J1611" s="2"/>
      <c r="K1611" s="2"/>
      <c r="L1611" s="2"/>
      <c r="M1611" s="2"/>
      <c r="N1611" s="2"/>
      <c r="O1611" s="2"/>
      <c r="P1611" s="2"/>
      <c r="Q1611" s="2"/>
      <c r="R1611" s="2"/>
      <c r="S1611" s="2"/>
      <c r="T1611" s="2"/>
      <c r="U1611" s="2"/>
      <c r="V1611" s="2"/>
      <c r="W1611" s="2"/>
      <c r="X1611" s="2"/>
      <c r="Y1611" s="2"/>
      <c r="Z1611" s="2"/>
      <c r="AA1611" s="2"/>
      <c r="AB1611" s="2"/>
      <c r="AC1611" s="2"/>
      <c r="AD1611" s="2"/>
      <c r="AE1611" s="2"/>
      <c r="AF1611" s="2"/>
      <c r="AG1611" s="2"/>
      <c r="AH1611" s="2"/>
      <c r="AI1611" s="2"/>
      <c r="AJ1611" s="2"/>
      <c r="AK1611" s="2"/>
      <c r="AL1611" s="2"/>
      <c r="AM1611" s="2"/>
      <c r="AN1611" s="2"/>
      <c r="AO1611" s="2"/>
      <c r="AP1611" s="2"/>
      <c r="AQ1611" s="2"/>
      <c r="AR1611" s="2"/>
      <c r="AS1611" s="2"/>
      <c r="AT1611" s="2"/>
      <c r="AU1611" s="2"/>
      <c r="AV1611" s="2"/>
      <c r="AW1611" s="2"/>
      <c r="AX1611" s="2"/>
      <c r="AY1611" s="2"/>
      <c r="AZ1611" s="2"/>
      <c r="BA1611" s="2"/>
      <c r="BB1611" s="2"/>
      <c r="BC1611" s="2"/>
      <c r="BD1611" s="2"/>
      <c r="BE1611" s="2"/>
      <c r="BF1611" s="2"/>
      <c r="BG1611" s="2"/>
      <c r="BH1611" s="2"/>
      <c r="BI1611" s="2"/>
      <c r="BJ1611" s="2"/>
      <c r="BK1611" s="2"/>
      <c r="BL1611" s="2"/>
      <c r="BM1611" s="2"/>
      <c r="BN1611" s="2"/>
      <c r="BO1611" s="2"/>
      <c r="BP1611" s="2"/>
      <c r="BQ1611" s="2"/>
      <c r="BR1611" s="2"/>
      <c r="BS1611" s="2"/>
      <c r="BT1611" s="2"/>
      <c r="BU1611" s="2"/>
      <c r="BV1611" s="2"/>
      <c r="BW1611" s="2"/>
      <c r="BX1611" s="2"/>
      <c r="BY1611" s="2"/>
      <c r="BZ1611" s="2"/>
      <c r="CA1611" s="2"/>
    </row>
    <row r="1612" spans="1:79" x14ac:dyDescent="0.3">
      <c r="A1612" s="2"/>
      <c r="B1612" s="2"/>
      <c r="C1612" s="2"/>
      <c r="D1612" s="2"/>
      <c r="E1612" s="2"/>
      <c r="F1612" s="2"/>
      <c r="G1612" s="2"/>
      <c r="H1612" s="2"/>
      <c r="I1612" s="2"/>
      <c r="J1612" s="2"/>
      <c r="K1612" s="2"/>
      <c r="L1612" s="2"/>
      <c r="M1612" s="2"/>
      <c r="N1612" s="2"/>
      <c r="O1612" s="2"/>
      <c r="P1612" s="2"/>
      <c r="Q1612" s="2"/>
      <c r="R1612" s="2"/>
      <c r="S1612" s="2"/>
      <c r="T1612" s="2"/>
      <c r="U1612" s="2"/>
      <c r="V1612" s="2"/>
      <c r="W1612" s="2"/>
      <c r="X1612" s="2"/>
      <c r="Y1612" s="2"/>
      <c r="Z1612" s="2"/>
      <c r="AA1612" s="2"/>
      <c r="AB1612" s="2"/>
      <c r="AC1612" s="2"/>
      <c r="AD1612" s="2"/>
      <c r="AE1612" s="2"/>
      <c r="AF1612" s="2"/>
      <c r="AG1612" s="2"/>
      <c r="AH1612" s="2"/>
      <c r="AI1612" s="2"/>
      <c r="AJ1612" s="2"/>
      <c r="AK1612" s="2"/>
      <c r="AL1612" s="2"/>
      <c r="AM1612" s="2"/>
      <c r="AN1612" s="2"/>
      <c r="AO1612" s="2"/>
      <c r="AP1612" s="2"/>
      <c r="AQ1612" s="2"/>
      <c r="AR1612" s="2"/>
      <c r="AS1612" s="2"/>
      <c r="AT1612" s="2"/>
      <c r="AU1612" s="2"/>
      <c r="AV1612" s="2"/>
      <c r="AW1612" s="2"/>
      <c r="AX1612" s="2"/>
      <c r="AY1612" s="2"/>
      <c r="AZ1612" s="2"/>
      <c r="BA1612" s="2"/>
      <c r="BB1612" s="2"/>
      <c r="BC1612" s="2"/>
      <c r="BD1612" s="2"/>
      <c r="BE1612" s="2"/>
      <c r="BF1612" s="2"/>
      <c r="BG1612" s="2"/>
      <c r="BH1612" s="2"/>
      <c r="BI1612" s="2"/>
      <c r="BJ1612" s="2"/>
      <c r="BK1612" s="2"/>
      <c r="BL1612" s="2"/>
      <c r="BM1612" s="2"/>
      <c r="BN1612" s="2"/>
      <c r="BO1612" s="2"/>
      <c r="BP1612" s="2"/>
      <c r="BQ1612" s="2"/>
      <c r="BR1612" s="2"/>
      <c r="BS1612" s="2"/>
      <c r="BT1612" s="2"/>
      <c r="BU1612" s="2"/>
      <c r="BV1612" s="2"/>
      <c r="BW1612" s="2"/>
      <c r="BX1612" s="2"/>
      <c r="BY1612" s="2"/>
      <c r="BZ1612" s="2"/>
      <c r="CA1612" s="2"/>
    </row>
    <row r="1613" spans="1:79" x14ac:dyDescent="0.3">
      <c r="A1613" s="2"/>
      <c r="B1613" s="2"/>
      <c r="C1613" s="2"/>
      <c r="D1613" s="2"/>
      <c r="E1613" s="2"/>
      <c r="F1613" s="2"/>
      <c r="G1613" s="2"/>
      <c r="H1613" s="2"/>
      <c r="I1613" s="2"/>
      <c r="J1613" s="2"/>
      <c r="K1613" s="2"/>
      <c r="L1613" s="2"/>
      <c r="M1613" s="2"/>
      <c r="N1613" s="2"/>
      <c r="O1613" s="2"/>
      <c r="P1613" s="2"/>
      <c r="Q1613" s="2"/>
      <c r="R1613" s="2"/>
      <c r="S1613" s="2"/>
      <c r="T1613" s="2"/>
      <c r="U1613" s="2"/>
      <c r="V1613" s="2"/>
      <c r="W1613" s="2"/>
      <c r="X1613" s="2"/>
      <c r="Y1613" s="2"/>
      <c r="Z1613" s="2"/>
      <c r="AA1613" s="2"/>
      <c r="AB1613" s="2"/>
      <c r="AC1613" s="2"/>
      <c r="AD1613" s="2"/>
      <c r="AE1613" s="2"/>
      <c r="AF1613" s="2"/>
      <c r="AG1613" s="2"/>
      <c r="AH1613" s="2"/>
      <c r="AI1613" s="2"/>
      <c r="AJ1613" s="2"/>
      <c r="AK1613" s="2"/>
      <c r="AL1613" s="2"/>
      <c r="AM1613" s="2"/>
      <c r="AN1613" s="2"/>
      <c r="AO1613" s="2"/>
      <c r="AP1613" s="2"/>
      <c r="AQ1613" s="2"/>
      <c r="AR1613" s="2"/>
      <c r="AS1613" s="2"/>
      <c r="AT1613" s="2"/>
      <c r="AU1613" s="2"/>
      <c r="AV1613" s="2"/>
      <c r="AW1613" s="2"/>
      <c r="AX1613" s="2"/>
      <c r="AY1613" s="2"/>
      <c r="AZ1613" s="2"/>
      <c r="BA1613" s="2"/>
      <c r="BB1613" s="2"/>
      <c r="BC1613" s="2"/>
      <c r="BD1613" s="2"/>
      <c r="BE1613" s="2"/>
      <c r="BF1613" s="2"/>
      <c r="BG1613" s="2"/>
      <c r="BH1613" s="2"/>
      <c r="BI1613" s="2"/>
      <c r="BJ1613" s="2"/>
      <c r="BK1613" s="2"/>
      <c r="BL1613" s="2"/>
      <c r="BM1613" s="2"/>
      <c r="BN1613" s="2"/>
      <c r="BO1613" s="2"/>
      <c r="BP1613" s="2"/>
      <c r="BQ1613" s="2"/>
      <c r="BR1613" s="2"/>
      <c r="BS1613" s="2"/>
      <c r="BT1613" s="2"/>
      <c r="BU1613" s="2"/>
      <c r="BV1613" s="2"/>
      <c r="BW1613" s="2"/>
      <c r="BX1613" s="2"/>
      <c r="BY1613" s="2"/>
      <c r="BZ1613" s="2"/>
      <c r="CA1613" s="2"/>
    </row>
    <row r="1614" spans="1:79" x14ac:dyDescent="0.3">
      <c r="A1614" s="2"/>
      <c r="B1614" s="2"/>
      <c r="C1614" s="2"/>
      <c r="D1614" s="2"/>
      <c r="E1614" s="2"/>
      <c r="F1614" s="2"/>
      <c r="G1614" s="2"/>
      <c r="H1614" s="2"/>
      <c r="I1614" s="2"/>
      <c r="J1614" s="2"/>
      <c r="K1614" s="2"/>
      <c r="L1614" s="2"/>
      <c r="M1614" s="2"/>
      <c r="N1614" s="2"/>
      <c r="O1614" s="2"/>
      <c r="P1614" s="2"/>
      <c r="Q1614" s="2"/>
      <c r="R1614" s="2"/>
      <c r="S1614" s="2"/>
      <c r="T1614" s="2"/>
      <c r="U1614" s="2"/>
      <c r="V1614" s="2"/>
      <c r="W1614" s="2"/>
      <c r="X1614" s="2"/>
      <c r="Y1614" s="2"/>
      <c r="Z1614" s="2"/>
      <c r="AA1614" s="2"/>
      <c r="AB1614" s="2"/>
      <c r="AC1614" s="2"/>
      <c r="AD1614" s="2"/>
      <c r="AE1614" s="2"/>
      <c r="AF1614" s="2"/>
      <c r="AG1614" s="2"/>
      <c r="AH1614" s="2"/>
      <c r="AI1614" s="2"/>
      <c r="AJ1614" s="2"/>
      <c r="AK1614" s="2"/>
      <c r="AL1614" s="2"/>
      <c r="AM1614" s="2"/>
      <c r="AN1614" s="2"/>
      <c r="AO1614" s="2"/>
      <c r="AP1614" s="2"/>
      <c r="AQ1614" s="2"/>
      <c r="AR1614" s="2"/>
      <c r="AS1614" s="2"/>
      <c r="AT1614" s="2"/>
      <c r="AU1614" s="2"/>
      <c r="AV1614" s="2"/>
      <c r="AW1614" s="2"/>
      <c r="AX1614" s="2"/>
      <c r="AY1614" s="2"/>
      <c r="AZ1614" s="2"/>
      <c r="BA1614" s="2"/>
      <c r="BB1614" s="2"/>
      <c r="BC1614" s="2"/>
      <c r="BD1614" s="2"/>
      <c r="BE1614" s="2"/>
      <c r="BF1614" s="2"/>
      <c r="BG1614" s="2"/>
      <c r="BH1614" s="2"/>
      <c r="BI1614" s="2"/>
      <c r="BJ1614" s="2"/>
      <c r="BK1614" s="2"/>
      <c r="BL1614" s="2"/>
      <c r="BM1614" s="2"/>
      <c r="BN1614" s="2"/>
      <c r="BO1614" s="2"/>
      <c r="BP1614" s="2"/>
      <c r="BQ1614" s="2"/>
      <c r="BR1614" s="2"/>
      <c r="BS1614" s="2"/>
      <c r="BT1614" s="2"/>
      <c r="BU1614" s="2"/>
      <c r="BV1614" s="2"/>
      <c r="BW1614" s="2"/>
      <c r="BX1614" s="2"/>
      <c r="BY1614" s="2"/>
      <c r="BZ1614" s="2"/>
      <c r="CA1614" s="2"/>
    </row>
    <row r="1615" spans="1:79" x14ac:dyDescent="0.3">
      <c r="A1615" s="2"/>
      <c r="B1615" s="2"/>
      <c r="C1615" s="2"/>
      <c r="D1615" s="2"/>
      <c r="E1615" s="2"/>
      <c r="F1615" s="2"/>
      <c r="G1615" s="2"/>
      <c r="H1615" s="2"/>
      <c r="I1615" s="2"/>
      <c r="J1615" s="2"/>
      <c r="K1615" s="2"/>
      <c r="L1615" s="2"/>
      <c r="M1615" s="2"/>
      <c r="N1615" s="2"/>
      <c r="O1615" s="2"/>
      <c r="P1615" s="2"/>
      <c r="Q1615" s="2"/>
      <c r="R1615" s="2"/>
      <c r="S1615" s="2"/>
      <c r="T1615" s="2"/>
      <c r="U1615" s="2"/>
      <c r="V1615" s="2"/>
      <c r="W1615" s="2"/>
      <c r="X1615" s="2"/>
      <c r="Y1615" s="2"/>
      <c r="Z1615" s="2"/>
      <c r="AA1615" s="2"/>
      <c r="AB1615" s="2"/>
      <c r="AC1615" s="2"/>
      <c r="AD1615" s="2"/>
      <c r="AE1615" s="2"/>
      <c r="AF1615" s="2"/>
      <c r="AG1615" s="2"/>
      <c r="AH1615" s="2"/>
      <c r="AI1615" s="2"/>
      <c r="AJ1615" s="2"/>
      <c r="AK1615" s="2"/>
      <c r="AL1615" s="2"/>
      <c r="AM1615" s="2"/>
      <c r="AN1615" s="2"/>
      <c r="AO1615" s="2"/>
      <c r="AP1615" s="2"/>
      <c r="AQ1615" s="2"/>
      <c r="AR1615" s="2"/>
      <c r="AS1615" s="2"/>
      <c r="AT1615" s="2"/>
      <c r="AU1615" s="2"/>
      <c r="AV1615" s="2"/>
      <c r="AW1615" s="2"/>
      <c r="AX1615" s="2"/>
      <c r="AY1615" s="2"/>
      <c r="AZ1615" s="2"/>
      <c r="BA1615" s="2"/>
      <c r="BB1615" s="2"/>
      <c r="BC1615" s="2"/>
      <c r="BD1615" s="2"/>
      <c r="BE1615" s="2"/>
      <c r="BF1615" s="2"/>
      <c r="BG1615" s="2"/>
      <c r="BH1615" s="2"/>
      <c r="BI1615" s="2"/>
      <c r="BJ1615" s="2"/>
      <c r="BK1615" s="2"/>
      <c r="BL1615" s="2"/>
      <c r="BM1615" s="2"/>
      <c r="BN1615" s="2"/>
      <c r="BO1615" s="2"/>
      <c r="BP1615" s="2"/>
      <c r="BQ1615" s="2"/>
      <c r="BR1615" s="2"/>
      <c r="BS1615" s="2"/>
      <c r="BT1615" s="2"/>
      <c r="BU1615" s="2"/>
      <c r="BV1615" s="2"/>
      <c r="BW1615" s="2"/>
      <c r="BX1615" s="2"/>
      <c r="BY1615" s="2"/>
      <c r="BZ1615" s="2"/>
      <c r="CA1615" s="2"/>
    </row>
    <row r="1616" spans="1:79" x14ac:dyDescent="0.3">
      <c r="A1616" s="2"/>
      <c r="B1616" s="2"/>
      <c r="C1616" s="2"/>
      <c r="D1616" s="2"/>
      <c r="E1616" s="2"/>
      <c r="F1616" s="2"/>
      <c r="G1616" s="2"/>
      <c r="H1616" s="2"/>
      <c r="I1616" s="2"/>
      <c r="J1616" s="2"/>
      <c r="K1616" s="2"/>
      <c r="L1616" s="2"/>
      <c r="M1616" s="2"/>
      <c r="N1616" s="2"/>
      <c r="O1616" s="2"/>
      <c r="P1616" s="2"/>
      <c r="Q1616" s="2"/>
      <c r="R1616" s="2"/>
      <c r="S1616" s="2"/>
      <c r="T1616" s="2"/>
      <c r="U1616" s="2"/>
      <c r="V1616" s="2"/>
      <c r="W1616" s="2"/>
      <c r="X1616" s="2"/>
      <c r="Y1616" s="2"/>
      <c r="Z1616" s="2"/>
      <c r="AA1616" s="2"/>
      <c r="AB1616" s="2"/>
      <c r="AC1616" s="2"/>
      <c r="AD1616" s="2"/>
      <c r="AE1616" s="2"/>
      <c r="AF1616" s="2"/>
      <c r="AG1616" s="2"/>
      <c r="AH1616" s="2"/>
      <c r="AI1616" s="2"/>
      <c r="AJ1616" s="2"/>
      <c r="AK1616" s="2"/>
      <c r="AL1616" s="2"/>
      <c r="AM1616" s="2"/>
      <c r="AN1616" s="2"/>
      <c r="AO1616" s="2"/>
      <c r="AP1616" s="2"/>
      <c r="AQ1616" s="2"/>
      <c r="AR1616" s="2"/>
      <c r="AS1616" s="2"/>
      <c r="AT1616" s="2"/>
      <c r="AU1616" s="2"/>
      <c r="AV1616" s="2"/>
      <c r="AW1616" s="2"/>
      <c r="AX1616" s="2"/>
      <c r="AY1616" s="2"/>
      <c r="AZ1616" s="2"/>
      <c r="BA1616" s="2"/>
      <c r="BB1616" s="2"/>
      <c r="BC1616" s="2"/>
      <c r="BD1616" s="2"/>
      <c r="BE1616" s="2"/>
      <c r="BF1616" s="2"/>
      <c r="BG1616" s="2"/>
      <c r="BH1616" s="2"/>
      <c r="BI1616" s="2"/>
      <c r="BJ1616" s="2"/>
      <c r="BK1616" s="2"/>
      <c r="BL1616" s="2"/>
      <c r="BM1616" s="2"/>
      <c r="BN1616" s="2"/>
      <c r="BO1616" s="2"/>
      <c r="BP1616" s="2"/>
      <c r="BQ1616" s="2"/>
      <c r="BR1616" s="2"/>
      <c r="BS1616" s="2"/>
      <c r="BT1616" s="2"/>
      <c r="BU1616" s="2"/>
      <c r="BV1616" s="2"/>
      <c r="BW1616" s="2"/>
      <c r="BX1616" s="2"/>
      <c r="BY1616" s="2"/>
      <c r="BZ1616" s="2"/>
      <c r="CA1616" s="2"/>
    </row>
    <row r="1617" spans="1:79" x14ac:dyDescent="0.3">
      <c r="A1617" s="2"/>
      <c r="B1617" s="2"/>
      <c r="C1617" s="2"/>
      <c r="D1617" s="2"/>
      <c r="E1617" s="2"/>
      <c r="F1617" s="2"/>
      <c r="G1617" s="2"/>
      <c r="H1617" s="2"/>
      <c r="I1617" s="2"/>
      <c r="J1617" s="2"/>
      <c r="K1617" s="2"/>
      <c r="L1617" s="2"/>
      <c r="M1617" s="2"/>
      <c r="N1617" s="2"/>
      <c r="O1617" s="2"/>
      <c r="P1617" s="2"/>
      <c r="Q1617" s="2"/>
      <c r="R1617" s="2"/>
      <c r="S1617" s="2"/>
      <c r="T1617" s="2"/>
      <c r="U1617" s="2"/>
      <c r="V1617" s="2"/>
      <c r="W1617" s="2"/>
      <c r="X1617" s="2"/>
      <c r="Y1617" s="2"/>
      <c r="Z1617" s="2"/>
      <c r="AA1617" s="2"/>
      <c r="AB1617" s="2"/>
      <c r="AC1617" s="2"/>
      <c r="AD1617" s="2"/>
      <c r="AE1617" s="2"/>
      <c r="AF1617" s="2"/>
      <c r="AG1617" s="2"/>
      <c r="AH1617" s="2"/>
      <c r="AI1617" s="2"/>
      <c r="AJ1617" s="2"/>
      <c r="AK1617" s="2"/>
      <c r="AL1617" s="2"/>
      <c r="AM1617" s="2"/>
      <c r="AN1617" s="2"/>
      <c r="AO1617" s="2"/>
      <c r="AP1617" s="2"/>
      <c r="AQ1617" s="2"/>
      <c r="AR1617" s="2"/>
      <c r="AS1617" s="2"/>
      <c r="AT1617" s="2"/>
      <c r="AU1617" s="2"/>
      <c r="AV1617" s="2"/>
      <c r="AW1617" s="2"/>
      <c r="AX1617" s="2"/>
      <c r="AY1617" s="2"/>
      <c r="AZ1617" s="2"/>
      <c r="BA1617" s="2"/>
      <c r="BB1617" s="2"/>
      <c r="BC1617" s="2"/>
      <c r="BD1617" s="2"/>
      <c r="BE1617" s="2"/>
      <c r="BF1617" s="2"/>
      <c r="BG1617" s="2"/>
      <c r="BH1617" s="2"/>
      <c r="BI1617" s="2"/>
      <c r="BJ1617" s="2"/>
      <c r="BK1617" s="2"/>
      <c r="BL1617" s="2"/>
      <c r="BM1617" s="2"/>
      <c r="BN1617" s="2"/>
      <c r="BO1617" s="2"/>
      <c r="BP1617" s="2"/>
      <c r="BQ1617" s="2"/>
      <c r="BR1617" s="2"/>
      <c r="BS1617" s="2"/>
      <c r="BT1617" s="2"/>
      <c r="BU1617" s="2"/>
      <c r="BV1617" s="2"/>
      <c r="BW1617" s="2"/>
      <c r="BX1617" s="2"/>
      <c r="BY1617" s="2"/>
      <c r="BZ1617" s="2"/>
      <c r="CA1617" s="2"/>
    </row>
    <row r="1618" spans="1:79" x14ac:dyDescent="0.3">
      <c r="A1618" s="2"/>
      <c r="B1618" s="2"/>
      <c r="C1618" s="2"/>
      <c r="D1618" s="2"/>
      <c r="E1618" s="2"/>
      <c r="F1618" s="2"/>
      <c r="G1618" s="2"/>
      <c r="H1618" s="2"/>
      <c r="I1618" s="2"/>
      <c r="J1618" s="2"/>
      <c r="K1618" s="2"/>
      <c r="L1618" s="2"/>
      <c r="M1618" s="2"/>
      <c r="N1618" s="2"/>
      <c r="O1618" s="2"/>
      <c r="P1618" s="2"/>
      <c r="Q1618" s="2"/>
      <c r="R1618" s="2"/>
      <c r="S1618" s="2"/>
      <c r="T1618" s="2"/>
      <c r="U1618" s="2"/>
      <c r="V1618" s="2"/>
      <c r="W1618" s="2"/>
      <c r="X1618" s="2"/>
      <c r="Y1618" s="2"/>
      <c r="Z1618" s="2"/>
      <c r="AA1618" s="2"/>
      <c r="AB1618" s="2"/>
      <c r="AC1618" s="2"/>
      <c r="AD1618" s="2"/>
      <c r="AE1618" s="2"/>
      <c r="AF1618" s="2"/>
      <c r="AG1618" s="2"/>
      <c r="AH1618" s="2"/>
      <c r="AI1618" s="2"/>
      <c r="AJ1618" s="2"/>
      <c r="AK1618" s="2"/>
      <c r="AL1618" s="2"/>
      <c r="AM1618" s="2"/>
      <c r="AN1618" s="2"/>
      <c r="AO1618" s="2"/>
      <c r="AP1618" s="2"/>
      <c r="AQ1618" s="2"/>
      <c r="AR1618" s="2"/>
      <c r="AS1618" s="2"/>
      <c r="AT1618" s="2"/>
      <c r="AU1618" s="2"/>
      <c r="AV1618" s="2"/>
      <c r="AW1618" s="2"/>
      <c r="AX1618" s="2"/>
      <c r="AY1618" s="2"/>
      <c r="AZ1618" s="2"/>
      <c r="BA1618" s="2"/>
      <c r="BB1618" s="2"/>
      <c r="BC1618" s="2"/>
      <c r="BD1618" s="2"/>
      <c r="BE1618" s="2"/>
      <c r="BF1618" s="2"/>
      <c r="BG1618" s="2"/>
      <c r="BH1618" s="2"/>
      <c r="BI1618" s="2"/>
      <c r="BJ1618" s="2"/>
      <c r="BK1618" s="2"/>
      <c r="BL1618" s="2"/>
      <c r="BM1618" s="2"/>
      <c r="BN1618" s="2"/>
      <c r="BO1618" s="2"/>
      <c r="BP1618" s="2"/>
      <c r="BQ1618" s="2"/>
      <c r="BR1618" s="2"/>
      <c r="BS1618" s="2"/>
      <c r="BT1618" s="2"/>
      <c r="BU1618" s="2"/>
      <c r="BV1618" s="2"/>
      <c r="BW1618" s="2"/>
      <c r="BX1618" s="2"/>
      <c r="BY1618" s="2"/>
      <c r="BZ1618" s="2"/>
      <c r="CA1618" s="2"/>
    </row>
    <row r="1619" spans="1:79" x14ac:dyDescent="0.3">
      <c r="A1619" s="2"/>
      <c r="B1619" s="2"/>
      <c r="C1619" s="2"/>
      <c r="D1619" s="2"/>
      <c r="E1619" s="2"/>
      <c r="F1619" s="2"/>
      <c r="G1619" s="2"/>
      <c r="H1619" s="2"/>
      <c r="I1619" s="2"/>
      <c r="J1619" s="2"/>
      <c r="K1619" s="2"/>
      <c r="L1619" s="2"/>
      <c r="M1619" s="2"/>
      <c r="N1619" s="2"/>
      <c r="O1619" s="2"/>
      <c r="P1619" s="2"/>
      <c r="Q1619" s="2"/>
      <c r="R1619" s="2"/>
      <c r="S1619" s="2"/>
      <c r="T1619" s="2"/>
      <c r="U1619" s="2"/>
      <c r="V1619" s="2"/>
      <c r="W1619" s="2"/>
      <c r="X1619" s="2"/>
      <c r="Y1619" s="2"/>
      <c r="Z1619" s="2"/>
      <c r="AA1619" s="2"/>
      <c r="AB1619" s="2"/>
      <c r="AC1619" s="2"/>
      <c r="AD1619" s="2"/>
      <c r="AE1619" s="2"/>
      <c r="AF1619" s="2"/>
      <c r="AG1619" s="2"/>
      <c r="AH1619" s="2"/>
      <c r="AI1619" s="2"/>
      <c r="AJ1619" s="2"/>
      <c r="AK1619" s="2"/>
      <c r="AL1619" s="2"/>
      <c r="AM1619" s="2"/>
      <c r="AN1619" s="2"/>
      <c r="AO1619" s="2"/>
      <c r="AP1619" s="2"/>
      <c r="AQ1619" s="2"/>
      <c r="AR1619" s="2"/>
      <c r="AS1619" s="2"/>
      <c r="AT1619" s="2"/>
      <c r="AU1619" s="2"/>
      <c r="AV1619" s="2"/>
      <c r="AW1619" s="2"/>
      <c r="AX1619" s="2"/>
      <c r="AY1619" s="2"/>
      <c r="AZ1619" s="2"/>
      <c r="BA1619" s="2"/>
      <c r="BB1619" s="2"/>
      <c r="BC1619" s="2"/>
      <c r="BD1619" s="2"/>
      <c r="BE1619" s="2"/>
      <c r="BF1619" s="2"/>
      <c r="BG1619" s="2"/>
      <c r="BH1619" s="2"/>
      <c r="BI1619" s="2"/>
      <c r="BJ1619" s="2"/>
      <c r="BK1619" s="2"/>
      <c r="BL1619" s="2"/>
      <c r="BM1619" s="2"/>
      <c r="BN1619" s="2"/>
      <c r="BO1619" s="2"/>
      <c r="BP1619" s="2"/>
      <c r="BQ1619" s="2"/>
      <c r="BR1619" s="2"/>
      <c r="BS1619" s="2"/>
      <c r="BT1619" s="2"/>
      <c r="BU1619" s="2"/>
      <c r="BV1619" s="2"/>
      <c r="BW1619" s="2"/>
      <c r="BX1619" s="2"/>
      <c r="BY1619" s="2"/>
      <c r="BZ1619" s="2"/>
      <c r="CA1619" s="2"/>
    </row>
    <row r="1620" spans="1:79" x14ac:dyDescent="0.3">
      <c r="A1620" s="2"/>
      <c r="B1620" s="2"/>
      <c r="C1620" s="2"/>
      <c r="D1620" s="2"/>
      <c r="E1620" s="2"/>
      <c r="F1620" s="2"/>
      <c r="G1620" s="2"/>
      <c r="H1620" s="2"/>
      <c r="I1620" s="2"/>
      <c r="J1620" s="2"/>
      <c r="K1620" s="2"/>
      <c r="L1620" s="2"/>
      <c r="M1620" s="2"/>
      <c r="N1620" s="2"/>
      <c r="O1620" s="2"/>
      <c r="P1620" s="2"/>
      <c r="Q1620" s="2"/>
      <c r="R1620" s="2"/>
      <c r="S1620" s="2"/>
      <c r="T1620" s="2"/>
      <c r="U1620" s="2"/>
      <c r="V1620" s="2"/>
      <c r="W1620" s="2"/>
      <c r="X1620" s="2"/>
      <c r="Y1620" s="2"/>
      <c r="Z1620" s="2"/>
      <c r="AA1620" s="2"/>
      <c r="AB1620" s="2"/>
      <c r="AC1620" s="2"/>
      <c r="AD1620" s="2"/>
      <c r="AE1620" s="2"/>
      <c r="AF1620" s="2"/>
      <c r="AG1620" s="2"/>
      <c r="AH1620" s="2"/>
      <c r="AI1620" s="2"/>
      <c r="AJ1620" s="2"/>
      <c r="AK1620" s="2"/>
      <c r="AL1620" s="2"/>
      <c r="AM1620" s="2"/>
      <c r="AN1620" s="2"/>
      <c r="AO1620" s="2"/>
      <c r="AP1620" s="2"/>
      <c r="AQ1620" s="2"/>
      <c r="AR1620" s="2"/>
      <c r="AS1620" s="2"/>
      <c r="AT1620" s="2"/>
      <c r="AU1620" s="2"/>
      <c r="AV1620" s="2"/>
      <c r="AW1620" s="2"/>
      <c r="AX1620" s="2"/>
      <c r="AY1620" s="2"/>
      <c r="AZ1620" s="2"/>
      <c r="BA1620" s="2"/>
      <c r="BB1620" s="2"/>
      <c r="BC1620" s="2"/>
      <c r="BD1620" s="2"/>
      <c r="BE1620" s="2"/>
      <c r="BF1620" s="2"/>
      <c r="BG1620" s="2"/>
      <c r="BH1620" s="2"/>
      <c r="BI1620" s="2"/>
      <c r="BJ1620" s="2"/>
      <c r="BK1620" s="2"/>
      <c r="BL1620" s="2"/>
      <c r="BM1620" s="2"/>
      <c r="BN1620" s="2"/>
      <c r="BO1620" s="2"/>
      <c r="BP1620" s="2"/>
      <c r="BQ1620" s="2"/>
      <c r="BR1620" s="2"/>
      <c r="BS1620" s="2"/>
      <c r="BT1620" s="2"/>
      <c r="BU1620" s="2"/>
      <c r="BV1620" s="2"/>
      <c r="BW1620" s="2"/>
      <c r="BX1620" s="2"/>
      <c r="BY1620" s="2"/>
      <c r="BZ1620" s="2"/>
      <c r="CA1620" s="2"/>
    </row>
    <row r="1621" spans="1:79" x14ac:dyDescent="0.3">
      <c r="A1621" s="2"/>
      <c r="B1621" s="2"/>
      <c r="C1621" s="2"/>
      <c r="D1621" s="2"/>
      <c r="E1621" s="2"/>
      <c r="F1621" s="2"/>
      <c r="G1621" s="2"/>
      <c r="H1621" s="2"/>
      <c r="I1621" s="2"/>
      <c r="J1621" s="2"/>
      <c r="K1621" s="2"/>
      <c r="L1621" s="2"/>
      <c r="M1621" s="2"/>
      <c r="N1621" s="2"/>
      <c r="O1621" s="2"/>
      <c r="P1621" s="2"/>
      <c r="Q1621" s="2"/>
      <c r="R1621" s="2"/>
      <c r="S1621" s="2"/>
      <c r="T1621" s="2"/>
      <c r="U1621" s="2"/>
      <c r="V1621" s="2"/>
      <c r="W1621" s="2"/>
      <c r="X1621" s="2"/>
      <c r="Y1621" s="2"/>
      <c r="Z1621" s="2"/>
      <c r="AA1621" s="2"/>
      <c r="AB1621" s="2"/>
      <c r="AC1621" s="2"/>
      <c r="AD1621" s="2"/>
      <c r="AE1621" s="2"/>
      <c r="AF1621" s="2"/>
      <c r="AG1621" s="2"/>
      <c r="AH1621" s="2"/>
      <c r="AI1621" s="2"/>
      <c r="AJ1621" s="2"/>
      <c r="AK1621" s="2"/>
      <c r="AL1621" s="2"/>
      <c r="AM1621" s="2"/>
      <c r="AN1621" s="2"/>
      <c r="AO1621" s="2"/>
      <c r="AP1621" s="2"/>
      <c r="AQ1621" s="2"/>
      <c r="AR1621" s="2"/>
      <c r="AS1621" s="2"/>
      <c r="AT1621" s="2"/>
      <c r="AU1621" s="2"/>
      <c r="AV1621" s="2"/>
      <c r="AW1621" s="2"/>
      <c r="AX1621" s="2"/>
      <c r="AY1621" s="2"/>
      <c r="AZ1621" s="2"/>
      <c r="BA1621" s="2"/>
      <c r="BB1621" s="2"/>
      <c r="BC1621" s="2"/>
      <c r="BD1621" s="2"/>
      <c r="BE1621" s="2"/>
      <c r="BF1621" s="2"/>
      <c r="BG1621" s="2"/>
      <c r="BH1621" s="2"/>
      <c r="BI1621" s="2"/>
      <c r="BJ1621" s="2"/>
      <c r="BK1621" s="2"/>
      <c r="BL1621" s="2"/>
      <c r="BM1621" s="2"/>
      <c r="BN1621" s="2"/>
      <c r="BO1621" s="2"/>
      <c r="BP1621" s="2"/>
      <c r="BQ1621" s="2"/>
      <c r="BR1621" s="2"/>
      <c r="BS1621" s="2"/>
      <c r="BT1621" s="2"/>
      <c r="BU1621" s="2"/>
      <c r="BV1621" s="2"/>
      <c r="BW1621" s="2"/>
      <c r="BX1621" s="2"/>
      <c r="BY1621" s="2"/>
      <c r="BZ1621" s="2"/>
      <c r="CA1621" s="2"/>
    </row>
    <row r="1622" spans="1:79" x14ac:dyDescent="0.3">
      <c r="A1622" s="2"/>
      <c r="B1622" s="2"/>
      <c r="C1622" s="2"/>
      <c r="D1622" s="2"/>
      <c r="E1622" s="2"/>
      <c r="F1622" s="2"/>
      <c r="G1622" s="2"/>
      <c r="H1622" s="2"/>
      <c r="I1622" s="2"/>
      <c r="J1622" s="2"/>
      <c r="K1622" s="2"/>
      <c r="L1622" s="2"/>
      <c r="M1622" s="2"/>
      <c r="N1622" s="2"/>
      <c r="O1622" s="2"/>
      <c r="P1622" s="2"/>
      <c r="Q1622" s="2"/>
      <c r="R1622" s="2"/>
      <c r="S1622" s="2"/>
      <c r="T1622" s="2"/>
      <c r="U1622" s="2"/>
      <c r="V1622" s="2"/>
      <c r="W1622" s="2"/>
      <c r="X1622" s="2"/>
      <c r="Y1622" s="2"/>
      <c r="Z1622" s="2"/>
      <c r="AA1622" s="2"/>
      <c r="AB1622" s="2"/>
      <c r="AC1622" s="2"/>
      <c r="AD1622" s="2"/>
      <c r="AE1622" s="2"/>
      <c r="AF1622" s="2"/>
      <c r="AG1622" s="2"/>
      <c r="AH1622" s="2"/>
      <c r="AI1622" s="2"/>
      <c r="AJ1622" s="2"/>
      <c r="AK1622" s="2"/>
      <c r="AL1622" s="2"/>
      <c r="AM1622" s="2"/>
      <c r="AN1622" s="2"/>
      <c r="AO1622" s="2"/>
      <c r="AP1622" s="2"/>
      <c r="AQ1622" s="2"/>
      <c r="AR1622" s="2"/>
      <c r="AS1622" s="2"/>
      <c r="AT1622" s="2"/>
      <c r="AU1622" s="2"/>
      <c r="AV1622" s="2"/>
      <c r="AW1622" s="2"/>
      <c r="AX1622" s="2"/>
      <c r="AY1622" s="2"/>
      <c r="AZ1622" s="2"/>
      <c r="BA1622" s="2"/>
      <c r="BB1622" s="2"/>
      <c r="BC1622" s="2"/>
      <c r="BD1622" s="2"/>
      <c r="BE1622" s="2"/>
      <c r="BF1622" s="2"/>
      <c r="BG1622" s="2"/>
      <c r="BH1622" s="2"/>
      <c r="BI1622" s="2"/>
      <c r="BJ1622" s="2"/>
      <c r="BK1622" s="2"/>
      <c r="BL1622" s="2"/>
      <c r="BM1622" s="2"/>
      <c r="BN1622" s="2"/>
      <c r="BO1622" s="2"/>
      <c r="BP1622" s="2"/>
      <c r="BQ1622" s="2"/>
      <c r="BR1622" s="2"/>
      <c r="BS1622" s="2"/>
      <c r="BT1622" s="2"/>
      <c r="BU1622" s="2"/>
      <c r="BV1622" s="2"/>
      <c r="BW1622" s="2"/>
      <c r="BX1622" s="2"/>
      <c r="BY1622" s="2"/>
      <c r="BZ1622" s="2"/>
      <c r="CA1622" s="2"/>
    </row>
    <row r="1623" spans="1:79" x14ac:dyDescent="0.3">
      <c r="A1623" s="2"/>
      <c r="B1623" s="2"/>
      <c r="C1623" s="2"/>
      <c r="D1623" s="2"/>
      <c r="E1623" s="2"/>
      <c r="F1623" s="2"/>
      <c r="G1623" s="2"/>
      <c r="H1623" s="2"/>
      <c r="I1623" s="2"/>
      <c r="J1623" s="2"/>
      <c r="K1623" s="2"/>
      <c r="L1623" s="2"/>
      <c r="M1623" s="2"/>
      <c r="N1623" s="2"/>
      <c r="O1623" s="2"/>
      <c r="P1623" s="2"/>
      <c r="Q1623" s="2"/>
      <c r="R1623" s="2"/>
      <c r="S1623" s="2"/>
      <c r="T1623" s="2"/>
      <c r="U1623" s="2"/>
      <c r="V1623" s="2"/>
      <c r="W1623" s="2"/>
      <c r="X1623" s="2"/>
      <c r="Y1623" s="2"/>
      <c r="Z1623" s="2"/>
      <c r="AA1623" s="2"/>
      <c r="AB1623" s="2"/>
      <c r="AC1623" s="2"/>
      <c r="AD1623" s="2"/>
      <c r="AE1623" s="2"/>
      <c r="AF1623" s="2"/>
      <c r="AG1623" s="2"/>
      <c r="AH1623" s="2"/>
      <c r="AI1623" s="2"/>
      <c r="AJ1623" s="2"/>
      <c r="AK1623" s="2"/>
      <c r="AL1623" s="2"/>
      <c r="AM1623" s="2"/>
      <c r="AN1623" s="2"/>
      <c r="AO1623" s="2"/>
      <c r="AP1623" s="2"/>
      <c r="AQ1623" s="2"/>
      <c r="AR1623" s="2"/>
      <c r="AS1623" s="2"/>
      <c r="AT1623" s="2"/>
      <c r="AU1623" s="2"/>
      <c r="AV1623" s="2"/>
      <c r="AW1623" s="2"/>
      <c r="AX1623" s="2"/>
      <c r="AY1623" s="2"/>
      <c r="AZ1623" s="2"/>
      <c r="BA1623" s="2"/>
      <c r="BB1623" s="2"/>
      <c r="BC1623" s="2"/>
      <c r="BD1623" s="2"/>
      <c r="BE1623" s="2"/>
      <c r="BF1623" s="2"/>
      <c r="BG1623" s="2"/>
      <c r="BH1623" s="2"/>
      <c r="BI1623" s="2"/>
      <c r="BJ1623" s="2"/>
      <c r="BK1623" s="2"/>
      <c r="BL1623" s="2"/>
      <c r="BM1623" s="2"/>
      <c r="BN1623" s="2"/>
      <c r="BO1623" s="2"/>
      <c r="BP1623" s="2"/>
      <c r="BQ1623" s="2"/>
      <c r="BR1623" s="2"/>
      <c r="BS1623" s="2"/>
      <c r="BT1623" s="2"/>
      <c r="BU1623" s="2"/>
      <c r="BV1623" s="2"/>
      <c r="BW1623" s="2"/>
      <c r="BX1623" s="2"/>
      <c r="BY1623" s="2"/>
      <c r="BZ1623" s="2"/>
      <c r="CA1623" s="2"/>
    </row>
    <row r="1624" spans="1:79" x14ac:dyDescent="0.3">
      <c r="A1624" s="2"/>
      <c r="B1624" s="2"/>
      <c r="C1624" s="2"/>
      <c r="D1624" s="2"/>
      <c r="E1624" s="2"/>
      <c r="F1624" s="2"/>
      <c r="G1624" s="2"/>
      <c r="H1624" s="2"/>
      <c r="I1624" s="2"/>
      <c r="J1624" s="2"/>
      <c r="K1624" s="2"/>
      <c r="L1624" s="2"/>
      <c r="M1624" s="2"/>
      <c r="N1624" s="2"/>
      <c r="O1624" s="2"/>
      <c r="P1624" s="2"/>
      <c r="Q1624" s="2"/>
      <c r="R1624" s="2"/>
      <c r="S1624" s="2"/>
      <c r="T1624" s="2"/>
      <c r="U1624" s="2"/>
      <c r="V1624" s="2"/>
      <c r="W1624" s="2"/>
      <c r="X1624" s="2"/>
      <c r="Y1624" s="2"/>
      <c r="Z1624" s="2"/>
      <c r="AA1624" s="2"/>
      <c r="AB1624" s="2"/>
      <c r="AC1624" s="2"/>
      <c r="AD1624" s="2"/>
      <c r="AE1624" s="2"/>
      <c r="AF1624" s="2"/>
      <c r="AG1624" s="2"/>
      <c r="AH1624" s="2"/>
      <c r="AI1624" s="2"/>
      <c r="AJ1624" s="2"/>
      <c r="AK1624" s="2"/>
      <c r="AL1624" s="2"/>
      <c r="AM1624" s="2"/>
      <c r="AN1624" s="2"/>
      <c r="AO1624" s="2"/>
      <c r="AP1624" s="2"/>
      <c r="AQ1624" s="2"/>
      <c r="AR1624" s="2"/>
      <c r="AS1624" s="2"/>
      <c r="AT1624" s="2"/>
      <c r="AU1624" s="2"/>
      <c r="AV1624" s="2"/>
      <c r="AW1624" s="2"/>
      <c r="AX1624" s="2"/>
      <c r="AY1624" s="2"/>
      <c r="AZ1624" s="2"/>
      <c r="BA1624" s="2"/>
      <c r="BB1624" s="2"/>
      <c r="BC1624" s="2"/>
      <c r="BD1624" s="2"/>
      <c r="BE1624" s="2"/>
      <c r="BF1624" s="2"/>
      <c r="BG1624" s="2"/>
      <c r="BH1624" s="2"/>
      <c r="BI1624" s="2"/>
      <c r="BJ1624" s="2"/>
      <c r="BK1624" s="2"/>
      <c r="BL1624" s="2"/>
      <c r="BM1624" s="2"/>
      <c r="BN1624" s="2"/>
      <c r="BO1624" s="2"/>
      <c r="BP1624" s="2"/>
      <c r="BQ1624" s="2"/>
      <c r="BR1624" s="2"/>
      <c r="BS1624" s="2"/>
      <c r="BT1624" s="2"/>
      <c r="BU1624" s="2"/>
      <c r="BV1624" s="2"/>
      <c r="BW1624" s="2"/>
      <c r="BX1624" s="2"/>
      <c r="BY1624" s="2"/>
      <c r="BZ1624" s="2"/>
      <c r="CA1624" s="2"/>
    </row>
    <row r="1625" spans="1:79" x14ac:dyDescent="0.3">
      <c r="A1625" s="2"/>
      <c r="B1625" s="2"/>
      <c r="C1625" s="2"/>
      <c r="D1625" s="2"/>
      <c r="E1625" s="2"/>
      <c r="F1625" s="2"/>
      <c r="G1625" s="2"/>
      <c r="H1625" s="2"/>
      <c r="I1625" s="2"/>
      <c r="J1625" s="2"/>
      <c r="K1625" s="2"/>
      <c r="L1625" s="2"/>
      <c r="M1625" s="2"/>
      <c r="N1625" s="2"/>
      <c r="O1625" s="2"/>
      <c r="P1625" s="2"/>
      <c r="Q1625" s="2"/>
      <c r="R1625" s="2"/>
      <c r="S1625" s="2"/>
      <c r="T1625" s="2"/>
      <c r="U1625" s="2"/>
      <c r="V1625" s="2"/>
      <c r="W1625" s="2"/>
      <c r="X1625" s="2"/>
      <c r="Y1625" s="2"/>
      <c r="Z1625" s="2"/>
      <c r="AA1625" s="2"/>
      <c r="AB1625" s="2"/>
      <c r="AC1625" s="2"/>
      <c r="AD1625" s="2"/>
      <c r="AE1625" s="2"/>
      <c r="AF1625" s="2"/>
      <c r="AG1625" s="2"/>
      <c r="AH1625" s="2"/>
      <c r="AI1625" s="2"/>
      <c r="AJ1625" s="2"/>
      <c r="AK1625" s="2"/>
      <c r="AL1625" s="2"/>
      <c r="AM1625" s="2"/>
      <c r="AN1625" s="2"/>
      <c r="AO1625" s="2"/>
      <c r="AP1625" s="2"/>
      <c r="AQ1625" s="2"/>
      <c r="AR1625" s="2"/>
      <c r="AS1625" s="2"/>
      <c r="AT1625" s="2"/>
      <c r="AU1625" s="2"/>
      <c r="AV1625" s="2"/>
      <c r="AW1625" s="2"/>
      <c r="AX1625" s="2"/>
      <c r="AY1625" s="2"/>
      <c r="AZ1625" s="2"/>
      <c r="BA1625" s="2"/>
      <c r="BB1625" s="2"/>
      <c r="BC1625" s="2"/>
      <c r="BD1625" s="2"/>
      <c r="BE1625" s="2"/>
      <c r="BF1625" s="2"/>
      <c r="BG1625" s="2"/>
      <c r="BH1625" s="2"/>
      <c r="BI1625" s="2"/>
      <c r="BJ1625" s="2"/>
      <c r="BK1625" s="2"/>
      <c r="BL1625" s="2"/>
      <c r="BM1625" s="2"/>
      <c r="BN1625" s="2"/>
      <c r="BO1625" s="2"/>
      <c r="BP1625" s="2"/>
      <c r="BQ1625" s="2"/>
      <c r="BR1625" s="2"/>
      <c r="BS1625" s="2"/>
      <c r="BT1625" s="2"/>
      <c r="BU1625" s="2"/>
      <c r="BV1625" s="2"/>
      <c r="BW1625" s="2"/>
      <c r="BX1625" s="2"/>
      <c r="BY1625" s="2"/>
      <c r="BZ1625" s="2"/>
      <c r="CA1625" s="2"/>
    </row>
    <row r="1626" spans="1:79" x14ac:dyDescent="0.3">
      <c r="A1626" s="2"/>
      <c r="B1626" s="2"/>
      <c r="C1626" s="2"/>
      <c r="D1626" s="2"/>
      <c r="E1626" s="2"/>
      <c r="F1626" s="2"/>
      <c r="G1626" s="2"/>
      <c r="H1626" s="2"/>
      <c r="I1626" s="2"/>
      <c r="J1626" s="2"/>
      <c r="K1626" s="2"/>
      <c r="L1626" s="2"/>
      <c r="M1626" s="2"/>
      <c r="N1626" s="2"/>
      <c r="O1626" s="2"/>
      <c r="P1626" s="2"/>
      <c r="Q1626" s="2"/>
      <c r="R1626" s="2"/>
      <c r="S1626" s="2"/>
      <c r="T1626" s="2"/>
      <c r="U1626" s="2"/>
      <c r="V1626" s="2"/>
      <c r="W1626" s="2"/>
      <c r="X1626" s="2"/>
      <c r="Y1626" s="2"/>
      <c r="Z1626" s="2"/>
      <c r="AA1626" s="2"/>
      <c r="AB1626" s="2"/>
      <c r="AC1626" s="2"/>
      <c r="AD1626" s="2"/>
      <c r="AE1626" s="2"/>
      <c r="AF1626" s="2"/>
      <c r="AG1626" s="2"/>
      <c r="AH1626" s="2"/>
      <c r="AI1626" s="2"/>
      <c r="AJ1626" s="2"/>
      <c r="AK1626" s="2"/>
      <c r="AL1626" s="2"/>
      <c r="AM1626" s="2"/>
      <c r="AN1626" s="2"/>
      <c r="AO1626" s="2"/>
      <c r="AP1626" s="2"/>
      <c r="AQ1626" s="2"/>
      <c r="AR1626" s="2"/>
      <c r="AS1626" s="2"/>
      <c r="AT1626" s="2"/>
      <c r="AU1626" s="2"/>
      <c r="AV1626" s="2"/>
      <c r="AW1626" s="2"/>
      <c r="AX1626" s="2"/>
      <c r="AY1626" s="2"/>
      <c r="AZ1626" s="2"/>
      <c r="BA1626" s="2"/>
      <c r="BB1626" s="2"/>
      <c r="BC1626" s="2"/>
      <c r="BD1626" s="2"/>
      <c r="BE1626" s="2"/>
      <c r="BF1626" s="2"/>
      <c r="BG1626" s="2"/>
      <c r="BH1626" s="2"/>
      <c r="BI1626" s="2"/>
      <c r="BJ1626" s="2"/>
      <c r="BK1626" s="2"/>
      <c r="BL1626" s="2"/>
      <c r="BM1626" s="2"/>
      <c r="BN1626" s="2"/>
      <c r="BO1626" s="2"/>
      <c r="BP1626" s="2"/>
      <c r="BQ1626" s="2"/>
      <c r="BR1626" s="2"/>
      <c r="BS1626" s="2"/>
      <c r="BT1626" s="2"/>
      <c r="BU1626" s="2"/>
      <c r="BV1626" s="2"/>
      <c r="BW1626" s="2"/>
      <c r="BX1626" s="2"/>
      <c r="BY1626" s="2"/>
      <c r="BZ1626" s="2"/>
      <c r="CA1626" s="2"/>
    </row>
    <row r="1627" spans="1:79" x14ac:dyDescent="0.3">
      <c r="A1627" s="2"/>
      <c r="B1627" s="2"/>
      <c r="C1627" s="2"/>
      <c r="D1627" s="2"/>
      <c r="E1627" s="2"/>
      <c r="F1627" s="2"/>
      <c r="G1627" s="2"/>
      <c r="H1627" s="2"/>
      <c r="I1627" s="2"/>
      <c r="J1627" s="2"/>
      <c r="K1627" s="2"/>
      <c r="L1627" s="2"/>
      <c r="M1627" s="2"/>
      <c r="N1627" s="2"/>
      <c r="O1627" s="2"/>
      <c r="P1627" s="2"/>
      <c r="Q1627" s="2"/>
      <c r="R1627" s="2"/>
      <c r="S1627" s="2"/>
      <c r="T1627" s="2"/>
      <c r="U1627" s="2"/>
      <c r="V1627" s="2"/>
      <c r="W1627" s="2"/>
      <c r="X1627" s="2"/>
      <c r="Y1627" s="2"/>
      <c r="Z1627" s="2"/>
      <c r="AA1627" s="2"/>
      <c r="AB1627" s="2"/>
      <c r="AC1627" s="2"/>
      <c r="AD1627" s="2"/>
      <c r="AE1627" s="2"/>
      <c r="AF1627" s="2"/>
      <c r="AG1627" s="2"/>
      <c r="AH1627" s="2"/>
      <c r="AI1627" s="2"/>
      <c r="AJ1627" s="2"/>
      <c r="AK1627" s="2"/>
      <c r="AL1627" s="2"/>
      <c r="AM1627" s="2"/>
      <c r="AN1627" s="2"/>
      <c r="AO1627" s="2"/>
      <c r="AP1627" s="2"/>
      <c r="AQ1627" s="2"/>
      <c r="AR1627" s="2"/>
      <c r="AS1627" s="2"/>
      <c r="AT1627" s="2"/>
      <c r="AU1627" s="2"/>
      <c r="AV1627" s="2"/>
      <c r="AW1627" s="2"/>
      <c r="AX1627" s="2"/>
      <c r="AY1627" s="2"/>
      <c r="AZ1627" s="2"/>
      <c r="BA1627" s="2"/>
      <c r="BB1627" s="2"/>
      <c r="BC1627" s="2"/>
      <c r="BD1627" s="2"/>
      <c r="BE1627" s="2"/>
      <c r="BF1627" s="2"/>
      <c r="BG1627" s="2"/>
      <c r="BH1627" s="2"/>
      <c r="BI1627" s="2"/>
      <c r="BJ1627" s="2"/>
      <c r="BK1627" s="2"/>
      <c r="BL1627" s="2"/>
      <c r="BM1627" s="2"/>
      <c r="BN1627" s="2"/>
      <c r="BO1627" s="2"/>
      <c r="BP1627" s="2"/>
      <c r="BQ1627" s="2"/>
      <c r="BR1627" s="2"/>
      <c r="BS1627" s="2"/>
      <c r="BT1627" s="2"/>
      <c r="BU1627" s="2"/>
      <c r="BV1627" s="2"/>
      <c r="BW1627" s="2"/>
      <c r="BX1627" s="2"/>
      <c r="BY1627" s="2"/>
      <c r="BZ1627" s="2"/>
      <c r="CA1627" s="2"/>
    </row>
    <row r="1628" spans="1:79" x14ac:dyDescent="0.3">
      <c r="A1628" s="2"/>
      <c r="B1628" s="2"/>
      <c r="C1628" s="2"/>
      <c r="D1628" s="2"/>
      <c r="E1628" s="2"/>
      <c r="F1628" s="2"/>
      <c r="G1628" s="2"/>
      <c r="H1628" s="2"/>
      <c r="I1628" s="2"/>
      <c r="J1628" s="2"/>
      <c r="K1628" s="2"/>
      <c r="L1628" s="2"/>
      <c r="M1628" s="2"/>
      <c r="N1628" s="2"/>
      <c r="O1628" s="2"/>
      <c r="P1628" s="2"/>
      <c r="Q1628" s="2"/>
      <c r="R1628" s="2"/>
      <c r="S1628" s="2"/>
      <c r="T1628" s="2"/>
      <c r="U1628" s="2"/>
      <c r="V1628" s="2"/>
      <c r="W1628" s="2"/>
      <c r="X1628" s="2"/>
      <c r="Y1628" s="2"/>
      <c r="Z1628" s="2"/>
      <c r="AA1628" s="2"/>
      <c r="AB1628" s="2"/>
      <c r="AC1628" s="2"/>
      <c r="AD1628" s="2"/>
      <c r="AE1628" s="2"/>
      <c r="AF1628" s="2"/>
      <c r="AG1628" s="2"/>
      <c r="AH1628" s="2"/>
      <c r="AI1628" s="2"/>
      <c r="AJ1628" s="2"/>
      <c r="AK1628" s="2"/>
      <c r="AL1628" s="2"/>
      <c r="AM1628" s="2"/>
      <c r="AN1628" s="2"/>
      <c r="AO1628" s="2"/>
      <c r="AP1628" s="2"/>
      <c r="AQ1628" s="2"/>
      <c r="AR1628" s="2"/>
      <c r="AS1628" s="2"/>
      <c r="AT1628" s="2"/>
      <c r="AU1628" s="2"/>
      <c r="AV1628" s="2"/>
      <c r="AW1628" s="2"/>
      <c r="AX1628" s="2"/>
      <c r="AY1628" s="2"/>
      <c r="AZ1628" s="2"/>
      <c r="BA1628" s="2"/>
      <c r="BB1628" s="2"/>
      <c r="BC1628" s="2"/>
      <c r="BD1628" s="2"/>
      <c r="BE1628" s="2"/>
      <c r="BF1628" s="2"/>
      <c r="BG1628" s="2"/>
      <c r="BH1628" s="2"/>
      <c r="BI1628" s="2"/>
      <c r="BJ1628" s="2"/>
      <c r="BK1628" s="2"/>
      <c r="BL1628" s="2"/>
      <c r="BM1628" s="2"/>
      <c r="BN1628" s="2"/>
      <c r="BO1628" s="2"/>
      <c r="BP1628" s="2"/>
      <c r="BQ1628" s="2"/>
      <c r="BR1628" s="2"/>
      <c r="BS1628" s="2"/>
      <c r="BT1628" s="2"/>
      <c r="BU1628" s="2"/>
      <c r="BV1628" s="2"/>
      <c r="BW1628" s="2"/>
      <c r="BX1628" s="2"/>
      <c r="BY1628" s="2"/>
      <c r="BZ1628" s="2"/>
      <c r="CA1628" s="2"/>
    </row>
    <row r="1629" spans="1:79" x14ac:dyDescent="0.3">
      <c r="A1629" s="2"/>
      <c r="B1629" s="2"/>
      <c r="C1629" s="2"/>
      <c r="D1629" s="2"/>
      <c r="E1629" s="2"/>
      <c r="F1629" s="2"/>
      <c r="G1629" s="2"/>
      <c r="H1629" s="2"/>
      <c r="I1629" s="2"/>
      <c r="J1629" s="2"/>
      <c r="K1629" s="2"/>
      <c r="L1629" s="2"/>
      <c r="M1629" s="2"/>
      <c r="N1629" s="2"/>
      <c r="O1629" s="2"/>
      <c r="P1629" s="2"/>
      <c r="Q1629" s="2"/>
      <c r="R1629" s="2"/>
      <c r="S1629" s="2"/>
      <c r="T1629" s="2"/>
      <c r="U1629" s="2"/>
      <c r="V1629" s="2"/>
      <c r="W1629" s="2"/>
      <c r="X1629" s="2"/>
      <c r="Y1629" s="2"/>
      <c r="Z1629" s="2"/>
      <c r="AA1629" s="2"/>
      <c r="AB1629" s="2"/>
      <c r="AC1629" s="2"/>
      <c r="AD1629" s="2"/>
      <c r="AE1629" s="2"/>
      <c r="AF1629" s="2"/>
      <c r="AG1629" s="2"/>
      <c r="AH1629" s="2"/>
      <c r="AI1629" s="2"/>
      <c r="AJ1629" s="2"/>
      <c r="AK1629" s="2"/>
      <c r="AL1629" s="2"/>
      <c r="AM1629" s="2"/>
      <c r="AN1629" s="2"/>
      <c r="AO1629" s="2"/>
      <c r="AP1629" s="2"/>
      <c r="AQ1629" s="2"/>
      <c r="AR1629" s="2"/>
      <c r="AS1629" s="2"/>
      <c r="AT1629" s="2"/>
      <c r="AU1629" s="2"/>
      <c r="AV1629" s="2"/>
      <c r="AW1629" s="2"/>
      <c r="AX1629" s="2"/>
      <c r="AY1629" s="2"/>
      <c r="AZ1629" s="2"/>
      <c r="BA1629" s="2"/>
      <c r="BB1629" s="2"/>
      <c r="BC1629" s="2"/>
      <c r="BD1629" s="2"/>
      <c r="BE1629" s="2"/>
      <c r="BF1629" s="2"/>
      <c r="BG1629" s="2"/>
      <c r="BH1629" s="2"/>
      <c r="BI1629" s="2"/>
      <c r="BJ1629" s="2"/>
      <c r="BK1629" s="2"/>
      <c r="BL1629" s="2"/>
      <c r="BM1629" s="2"/>
      <c r="BN1629" s="2"/>
      <c r="BO1629" s="2"/>
      <c r="BP1629" s="2"/>
      <c r="BQ1629" s="2"/>
      <c r="BR1629" s="2"/>
      <c r="BS1629" s="2"/>
      <c r="BT1629" s="2"/>
      <c r="BU1629" s="2"/>
      <c r="BV1629" s="2"/>
      <c r="BW1629" s="2"/>
      <c r="BX1629" s="2"/>
      <c r="BY1629" s="2"/>
      <c r="BZ1629" s="2"/>
      <c r="CA1629" s="2"/>
    </row>
    <row r="1630" spans="1:79" x14ac:dyDescent="0.3">
      <c r="A1630" s="2"/>
      <c r="B1630" s="2"/>
      <c r="C1630" s="2"/>
      <c r="D1630" s="2"/>
      <c r="E1630" s="2"/>
      <c r="F1630" s="2"/>
      <c r="G1630" s="2"/>
      <c r="H1630" s="2"/>
      <c r="I1630" s="2"/>
      <c r="J1630" s="2"/>
      <c r="K1630" s="2"/>
      <c r="L1630" s="2"/>
      <c r="M1630" s="2"/>
      <c r="N1630" s="2"/>
      <c r="O1630" s="2"/>
      <c r="P1630" s="2"/>
      <c r="Q1630" s="2"/>
      <c r="R1630" s="2"/>
      <c r="S1630" s="2"/>
      <c r="T1630" s="2"/>
      <c r="U1630" s="2"/>
      <c r="V1630" s="2"/>
      <c r="W1630" s="2"/>
      <c r="X1630" s="2"/>
      <c r="Y1630" s="2"/>
      <c r="Z1630" s="2"/>
      <c r="AA1630" s="2"/>
      <c r="AB1630" s="2"/>
      <c r="AC1630" s="2"/>
      <c r="AD1630" s="2"/>
      <c r="AE1630" s="2"/>
      <c r="AF1630" s="2"/>
      <c r="AG1630" s="2"/>
      <c r="AH1630" s="2"/>
      <c r="AI1630" s="2"/>
      <c r="AJ1630" s="2"/>
      <c r="AK1630" s="2"/>
      <c r="AL1630" s="2"/>
      <c r="AM1630" s="2"/>
      <c r="AN1630" s="2"/>
      <c r="AO1630" s="2"/>
      <c r="AP1630" s="2"/>
      <c r="AQ1630" s="2"/>
      <c r="AR1630" s="2"/>
      <c r="AS1630" s="2"/>
      <c r="AT1630" s="2"/>
      <c r="AU1630" s="2"/>
      <c r="AV1630" s="2"/>
      <c r="AW1630" s="2"/>
      <c r="AX1630" s="2"/>
      <c r="AY1630" s="2"/>
      <c r="AZ1630" s="2"/>
      <c r="BA1630" s="2"/>
      <c r="BB1630" s="2"/>
      <c r="BC1630" s="2"/>
      <c r="BD1630" s="2"/>
      <c r="BE1630" s="2"/>
      <c r="BF1630" s="2"/>
      <c r="BG1630" s="2"/>
      <c r="BH1630" s="2"/>
      <c r="BI1630" s="2"/>
      <c r="BJ1630" s="2"/>
      <c r="BK1630" s="2"/>
      <c r="BL1630" s="2"/>
      <c r="BM1630" s="2"/>
      <c r="BN1630" s="2"/>
      <c r="BO1630" s="2"/>
      <c r="BP1630" s="2"/>
      <c r="BQ1630" s="2"/>
      <c r="BR1630" s="2"/>
      <c r="BS1630" s="2"/>
      <c r="BT1630" s="2"/>
      <c r="BU1630" s="2"/>
      <c r="BV1630" s="2"/>
      <c r="BW1630" s="2"/>
      <c r="BX1630" s="2"/>
      <c r="BY1630" s="2"/>
      <c r="BZ1630" s="2"/>
      <c r="CA1630" s="2"/>
    </row>
    <row r="1631" spans="1:79" x14ac:dyDescent="0.3">
      <c r="A1631" s="2"/>
      <c r="B1631" s="2"/>
      <c r="C1631" s="2"/>
      <c r="D1631" s="2"/>
      <c r="E1631" s="2"/>
      <c r="F1631" s="2"/>
      <c r="G1631" s="2"/>
      <c r="H1631" s="2"/>
      <c r="I1631" s="2"/>
      <c r="J1631" s="2"/>
      <c r="K1631" s="2"/>
      <c r="L1631" s="2"/>
      <c r="M1631" s="2"/>
      <c r="N1631" s="2"/>
      <c r="O1631" s="2"/>
      <c r="P1631" s="2"/>
      <c r="Q1631" s="2"/>
      <c r="R1631" s="2"/>
      <c r="S1631" s="2"/>
      <c r="T1631" s="2"/>
      <c r="U1631" s="2"/>
      <c r="V1631" s="2"/>
      <c r="W1631" s="2"/>
      <c r="X1631" s="2"/>
      <c r="Y1631" s="2"/>
      <c r="Z1631" s="2"/>
      <c r="AA1631" s="2"/>
      <c r="AB1631" s="2"/>
      <c r="AC1631" s="2"/>
      <c r="AD1631" s="2"/>
      <c r="AE1631" s="2"/>
      <c r="AF1631" s="2"/>
      <c r="AG1631" s="2"/>
      <c r="AH1631" s="2"/>
      <c r="AI1631" s="2"/>
      <c r="AJ1631" s="2"/>
      <c r="AK1631" s="2"/>
      <c r="AL1631" s="2"/>
      <c r="AM1631" s="2"/>
      <c r="AN1631" s="2"/>
      <c r="AO1631" s="2"/>
      <c r="AP1631" s="2"/>
      <c r="AQ1631" s="2"/>
      <c r="AR1631" s="2"/>
      <c r="AS1631" s="2"/>
      <c r="AT1631" s="2"/>
      <c r="AU1631" s="2"/>
      <c r="AV1631" s="2"/>
      <c r="AW1631" s="2"/>
      <c r="AX1631" s="2"/>
      <c r="AY1631" s="2"/>
      <c r="AZ1631" s="2"/>
      <c r="BA1631" s="2"/>
      <c r="BB1631" s="2"/>
      <c r="BC1631" s="2"/>
      <c r="BD1631" s="2"/>
      <c r="BE1631" s="2"/>
      <c r="BF1631" s="2"/>
      <c r="BG1631" s="2"/>
      <c r="BH1631" s="2"/>
      <c r="BI1631" s="2"/>
      <c r="BJ1631" s="2"/>
      <c r="BK1631" s="2"/>
      <c r="BL1631" s="2"/>
      <c r="BM1631" s="2"/>
      <c r="BN1631" s="2"/>
      <c r="BO1631" s="2"/>
      <c r="BP1631" s="2"/>
      <c r="BQ1631" s="2"/>
      <c r="BR1631" s="2"/>
      <c r="BS1631" s="2"/>
      <c r="BT1631" s="2"/>
      <c r="BU1631" s="2"/>
      <c r="BV1631" s="2"/>
      <c r="BW1631" s="2"/>
      <c r="BX1631" s="2"/>
      <c r="BY1631" s="2"/>
      <c r="BZ1631" s="2"/>
      <c r="CA1631" s="2"/>
    </row>
    <row r="1632" spans="1:79" x14ac:dyDescent="0.3">
      <c r="A1632" s="2"/>
      <c r="B1632" s="2"/>
      <c r="C1632" s="2"/>
      <c r="D1632" s="2"/>
      <c r="E1632" s="2"/>
      <c r="F1632" s="2"/>
      <c r="G1632" s="2"/>
      <c r="H1632" s="2"/>
      <c r="I1632" s="2"/>
      <c r="J1632" s="2"/>
      <c r="K1632" s="2"/>
      <c r="L1632" s="2"/>
      <c r="M1632" s="2"/>
      <c r="N1632" s="2"/>
      <c r="O1632" s="2"/>
      <c r="P1632" s="2"/>
      <c r="Q1632" s="2"/>
      <c r="R1632" s="2"/>
      <c r="S1632" s="2"/>
      <c r="T1632" s="2"/>
      <c r="U1632" s="2"/>
      <c r="V1632" s="2"/>
      <c r="W1632" s="2"/>
      <c r="X1632" s="2"/>
      <c r="Y1632" s="2"/>
      <c r="Z1632" s="2"/>
      <c r="AA1632" s="2"/>
      <c r="AB1632" s="2"/>
      <c r="AC1632" s="2"/>
      <c r="AD1632" s="2"/>
      <c r="AE1632" s="2"/>
      <c r="AF1632" s="2"/>
      <c r="AG1632" s="2"/>
      <c r="AH1632" s="2"/>
      <c r="AI1632" s="2"/>
      <c r="AJ1632" s="2"/>
      <c r="AK1632" s="2"/>
      <c r="AL1632" s="2"/>
      <c r="AM1632" s="2"/>
      <c r="AN1632" s="2"/>
      <c r="AO1632" s="2"/>
      <c r="AP1632" s="2"/>
      <c r="AQ1632" s="2"/>
      <c r="AR1632" s="2"/>
      <c r="AS1632" s="2"/>
      <c r="AT1632" s="2"/>
      <c r="AU1632" s="2"/>
      <c r="AV1632" s="2"/>
      <c r="AW1632" s="2"/>
      <c r="AX1632" s="2"/>
      <c r="AY1632" s="2"/>
      <c r="AZ1632" s="2"/>
      <c r="BA1632" s="2"/>
      <c r="BB1632" s="2"/>
      <c r="BC1632" s="2"/>
      <c r="BD1632" s="2"/>
      <c r="BE1632" s="2"/>
      <c r="BF1632" s="2"/>
      <c r="BG1632" s="2"/>
      <c r="BH1632" s="2"/>
      <c r="BI1632" s="2"/>
      <c r="BJ1632" s="2"/>
      <c r="BK1632" s="2"/>
      <c r="BL1632" s="2"/>
      <c r="BM1632" s="2"/>
      <c r="BN1632" s="2"/>
      <c r="BO1632" s="2"/>
      <c r="BP1632" s="2"/>
      <c r="BQ1632" s="2"/>
      <c r="BR1632" s="2"/>
      <c r="BS1632" s="2"/>
      <c r="BT1632" s="2"/>
      <c r="BU1632" s="2"/>
      <c r="BV1632" s="2"/>
      <c r="BW1632" s="2"/>
      <c r="BX1632" s="2"/>
      <c r="BY1632" s="2"/>
      <c r="BZ1632" s="2"/>
      <c r="CA1632" s="2"/>
    </row>
    <row r="1633" spans="1:79" x14ac:dyDescent="0.3">
      <c r="A1633" s="2"/>
      <c r="B1633" s="2"/>
      <c r="C1633" s="2"/>
      <c r="D1633" s="2"/>
      <c r="E1633" s="2"/>
      <c r="F1633" s="2"/>
      <c r="G1633" s="2"/>
      <c r="H1633" s="2"/>
      <c r="I1633" s="2"/>
      <c r="J1633" s="2"/>
      <c r="K1633" s="2"/>
      <c r="L1633" s="2"/>
      <c r="M1633" s="2"/>
      <c r="N1633" s="2"/>
      <c r="O1633" s="2"/>
      <c r="P1633" s="2"/>
      <c r="Q1633" s="2"/>
      <c r="R1633" s="2"/>
      <c r="S1633" s="2"/>
      <c r="T1633" s="2"/>
      <c r="U1633" s="2"/>
      <c r="V1633" s="2"/>
      <c r="W1633" s="2"/>
      <c r="X1633" s="2"/>
      <c r="Y1633" s="2"/>
      <c r="Z1633" s="2"/>
      <c r="AA1633" s="2"/>
      <c r="AB1633" s="2"/>
      <c r="AC1633" s="2"/>
      <c r="AD1633" s="2"/>
      <c r="AE1633" s="2"/>
      <c r="AF1633" s="2"/>
      <c r="AG1633" s="2"/>
      <c r="AH1633" s="2"/>
      <c r="AI1633" s="2"/>
      <c r="AJ1633" s="2"/>
      <c r="AK1633" s="2"/>
      <c r="AL1633" s="2"/>
      <c r="AM1633" s="2"/>
      <c r="AN1633" s="2"/>
      <c r="AO1633" s="2"/>
      <c r="AP1633" s="2"/>
      <c r="AQ1633" s="2"/>
      <c r="AR1633" s="2"/>
      <c r="AS1633" s="2"/>
      <c r="AT1633" s="2"/>
      <c r="AU1633" s="2"/>
      <c r="AV1633" s="2"/>
      <c r="AW1633" s="2"/>
      <c r="AX1633" s="2"/>
      <c r="AY1633" s="2"/>
      <c r="AZ1633" s="2"/>
      <c r="BA1633" s="2"/>
      <c r="BB1633" s="2"/>
      <c r="BC1633" s="2"/>
      <c r="BD1633" s="2"/>
      <c r="BE1633" s="2"/>
      <c r="BF1633" s="2"/>
      <c r="BG1633" s="2"/>
      <c r="BH1633" s="2"/>
      <c r="BI1633" s="2"/>
      <c r="BJ1633" s="2"/>
      <c r="BK1633" s="2"/>
      <c r="BL1633" s="2"/>
      <c r="BM1633" s="2"/>
      <c r="BN1633" s="2"/>
      <c r="BO1633" s="2"/>
      <c r="BP1633" s="2"/>
      <c r="BQ1633" s="2"/>
      <c r="BR1633" s="2"/>
      <c r="BS1633" s="2"/>
      <c r="BT1633" s="2"/>
      <c r="BU1633" s="2"/>
      <c r="BV1633" s="2"/>
      <c r="BW1633" s="2"/>
      <c r="BX1633" s="2"/>
      <c r="BY1633" s="2"/>
      <c r="BZ1633" s="2"/>
      <c r="CA1633" s="2"/>
    </row>
    <row r="1634" spans="1:79" x14ac:dyDescent="0.3">
      <c r="A1634" s="2"/>
      <c r="B1634" s="2"/>
      <c r="C1634" s="2"/>
      <c r="D1634" s="2"/>
      <c r="E1634" s="2"/>
      <c r="F1634" s="2"/>
      <c r="G1634" s="2"/>
      <c r="H1634" s="2"/>
      <c r="I1634" s="2"/>
      <c r="J1634" s="2"/>
      <c r="K1634" s="2"/>
      <c r="L1634" s="2"/>
      <c r="M1634" s="2"/>
      <c r="N1634" s="2"/>
      <c r="O1634" s="2"/>
      <c r="P1634" s="2"/>
      <c r="Q1634" s="2"/>
      <c r="R1634" s="2"/>
      <c r="S1634" s="2"/>
      <c r="T1634" s="2"/>
      <c r="U1634" s="2"/>
      <c r="V1634" s="2"/>
      <c r="W1634" s="2"/>
      <c r="X1634" s="2"/>
      <c r="Y1634" s="2"/>
      <c r="Z1634" s="2"/>
      <c r="AA1634" s="2"/>
      <c r="AB1634" s="2"/>
      <c r="AC1634" s="2"/>
      <c r="AD1634" s="2"/>
      <c r="AE1634" s="2"/>
      <c r="AF1634" s="2"/>
      <c r="AG1634" s="2"/>
      <c r="AH1634" s="2"/>
      <c r="AI1634" s="2"/>
      <c r="AJ1634" s="2"/>
      <c r="AK1634" s="2"/>
      <c r="AL1634" s="2"/>
      <c r="AM1634" s="2"/>
      <c r="AN1634" s="2"/>
      <c r="AO1634" s="2"/>
      <c r="AP1634" s="2"/>
      <c r="AQ1634" s="2"/>
      <c r="AR1634" s="2"/>
      <c r="AS1634" s="2"/>
      <c r="AT1634" s="2"/>
      <c r="AU1634" s="2"/>
      <c r="AV1634" s="2"/>
      <c r="AW1634" s="2"/>
      <c r="AX1634" s="2"/>
      <c r="AY1634" s="2"/>
      <c r="AZ1634" s="2"/>
      <c r="BA1634" s="2"/>
      <c r="BB1634" s="2"/>
      <c r="BC1634" s="2"/>
      <c r="BD1634" s="2"/>
      <c r="BE1634" s="2"/>
      <c r="BF1634" s="2"/>
      <c r="BG1634" s="2"/>
      <c r="BH1634" s="2"/>
      <c r="BI1634" s="2"/>
      <c r="BJ1634" s="2"/>
      <c r="BK1634" s="2"/>
      <c r="BL1634" s="2"/>
      <c r="BM1634" s="2"/>
      <c r="BN1634" s="2"/>
      <c r="BO1634" s="2"/>
      <c r="BP1634" s="2"/>
      <c r="BQ1634" s="2"/>
      <c r="BR1634" s="2"/>
      <c r="BS1634" s="2"/>
      <c r="BT1634" s="2"/>
      <c r="BU1634" s="2"/>
      <c r="BV1634" s="2"/>
      <c r="BW1634" s="2"/>
      <c r="BX1634" s="2"/>
      <c r="BY1634" s="2"/>
      <c r="BZ1634" s="2"/>
      <c r="CA1634" s="2"/>
    </row>
    <row r="1635" spans="1:79" x14ac:dyDescent="0.3">
      <c r="A1635" s="2"/>
      <c r="B1635" s="2"/>
      <c r="C1635" s="2"/>
      <c r="D1635" s="2"/>
      <c r="E1635" s="2"/>
      <c r="F1635" s="2"/>
      <c r="G1635" s="2"/>
      <c r="H1635" s="2"/>
      <c r="I1635" s="2"/>
      <c r="J1635" s="2"/>
      <c r="K1635" s="2"/>
      <c r="L1635" s="2"/>
      <c r="M1635" s="2"/>
      <c r="N1635" s="2"/>
      <c r="O1635" s="2"/>
      <c r="P1635" s="2"/>
      <c r="Q1635" s="2"/>
      <c r="R1635" s="2"/>
      <c r="S1635" s="2"/>
      <c r="T1635" s="2"/>
      <c r="U1635" s="2"/>
      <c r="V1635" s="2"/>
      <c r="W1635" s="2"/>
      <c r="X1635" s="2"/>
      <c r="Y1635" s="2"/>
      <c r="Z1635" s="2"/>
      <c r="AA1635" s="2"/>
      <c r="AB1635" s="2"/>
      <c r="AC1635" s="2"/>
      <c r="AD1635" s="2"/>
      <c r="AE1635" s="2"/>
      <c r="AF1635" s="2"/>
      <c r="AG1635" s="2"/>
      <c r="AH1635" s="2"/>
      <c r="AI1635" s="2"/>
      <c r="AJ1635" s="2"/>
      <c r="AK1635" s="2"/>
      <c r="AL1635" s="2"/>
      <c r="AM1635" s="2"/>
      <c r="AN1635" s="2"/>
      <c r="AO1635" s="2"/>
      <c r="AP1635" s="2"/>
      <c r="AQ1635" s="2"/>
      <c r="AR1635" s="2"/>
      <c r="AS1635" s="2"/>
      <c r="AT1635" s="2"/>
      <c r="AU1635" s="2"/>
      <c r="AV1635" s="2"/>
      <c r="AW1635" s="2"/>
      <c r="AX1635" s="2"/>
      <c r="AY1635" s="2"/>
      <c r="AZ1635" s="2"/>
      <c r="BA1635" s="2"/>
      <c r="BB1635" s="2"/>
      <c r="BC1635" s="2"/>
      <c r="BD1635" s="2"/>
      <c r="BE1635" s="2"/>
      <c r="BF1635" s="2"/>
      <c r="BG1635" s="2"/>
      <c r="BH1635" s="2"/>
      <c r="BI1635" s="2"/>
      <c r="BJ1635" s="2"/>
      <c r="BK1635" s="2"/>
      <c r="BL1635" s="2"/>
      <c r="BM1635" s="2"/>
      <c r="BN1635" s="2"/>
      <c r="BO1635" s="2"/>
      <c r="BP1635" s="2"/>
      <c r="BQ1635" s="2"/>
      <c r="BR1635" s="2"/>
      <c r="BS1635" s="2"/>
      <c r="BT1635" s="2"/>
      <c r="BU1635" s="2"/>
      <c r="BV1635" s="2"/>
      <c r="BW1635" s="2"/>
      <c r="BX1635" s="2"/>
      <c r="BY1635" s="2"/>
      <c r="BZ1635" s="2"/>
      <c r="CA1635" s="2"/>
    </row>
    <row r="1636" spans="1:79" x14ac:dyDescent="0.3">
      <c r="A1636" s="2"/>
      <c r="B1636" s="2"/>
      <c r="C1636" s="2"/>
      <c r="D1636" s="2"/>
      <c r="E1636" s="2"/>
      <c r="F1636" s="2"/>
      <c r="G1636" s="2"/>
      <c r="H1636" s="2"/>
      <c r="I1636" s="2"/>
      <c r="J1636" s="2"/>
      <c r="K1636" s="2"/>
      <c r="L1636" s="2"/>
      <c r="M1636" s="2"/>
      <c r="N1636" s="2"/>
      <c r="O1636" s="2"/>
      <c r="P1636" s="2"/>
      <c r="Q1636" s="2"/>
      <c r="R1636" s="2"/>
      <c r="S1636" s="2"/>
      <c r="T1636" s="2"/>
      <c r="U1636" s="2"/>
      <c r="V1636" s="2"/>
      <c r="W1636" s="2"/>
      <c r="X1636" s="2"/>
      <c r="Y1636" s="2"/>
      <c r="Z1636" s="2"/>
      <c r="AA1636" s="2"/>
      <c r="AB1636" s="2"/>
      <c r="AC1636" s="2"/>
      <c r="AD1636" s="2"/>
      <c r="AE1636" s="2"/>
      <c r="AF1636" s="2"/>
      <c r="AG1636" s="2"/>
      <c r="AH1636" s="2"/>
      <c r="AI1636" s="2"/>
      <c r="AJ1636" s="2"/>
      <c r="AK1636" s="2"/>
      <c r="AL1636" s="2"/>
      <c r="AM1636" s="2"/>
      <c r="AN1636" s="2"/>
      <c r="AO1636" s="2"/>
      <c r="AP1636" s="2"/>
      <c r="AQ1636" s="2"/>
      <c r="AR1636" s="2"/>
      <c r="AS1636" s="2"/>
      <c r="AT1636" s="2"/>
      <c r="AU1636" s="2"/>
      <c r="AV1636" s="2"/>
      <c r="AW1636" s="2"/>
      <c r="AX1636" s="2"/>
      <c r="AY1636" s="2"/>
      <c r="AZ1636" s="2"/>
      <c r="BA1636" s="2"/>
      <c r="BB1636" s="2"/>
      <c r="BC1636" s="2"/>
      <c r="BD1636" s="2"/>
      <c r="BE1636" s="2"/>
      <c r="BF1636" s="2"/>
      <c r="BG1636" s="2"/>
      <c r="BH1636" s="2"/>
      <c r="BI1636" s="2"/>
      <c r="BJ1636" s="2"/>
      <c r="BK1636" s="2"/>
      <c r="BL1636" s="2"/>
      <c r="BM1636" s="2"/>
      <c r="BN1636" s="2"/>
      <c r="BO1636" s="2"/>
      <c r="BP1636" s="2"/>
      <c r="BQ1636" s="2"/>
      <c r="BR1636" s="2"/>
      <c r="BS1636" s="2"/>
      <c r="BT1636" s="2"/>
      <c r="BU1636" s="2"/>
      <c r="BV1636" s="2"/>
      <c r="BW1636" s="2"/>
      <c r="BX1636" s="2"/>
      <c r="BY1636" s="2"/>
      <c r="BZ1636" s="2"/>
      <c r="CA1636" s="2"/>
    </row>
    <row r="1637" spans="1:79" x14ac:dyDescent="0.3">
      <c r="A1637" s="2"/>
      <c r="B1637" s="2"/>
      <c r="C1637" s="2"/>
      <c r="D1637" s="2"/>
      <c r="E1637" s="2"/>
      <c r="F1637" s="2"/>
      <c r="G1637" s="2"/>
      <c r="H1637" s="2"/>
      <c r="I1637" s="2"/>
      <c r="J1637" s="2"/>
      <c r="K1637" s="2"/>
      <c r="L1637" s="2"/>
      <c r="M1637" s="2"/>
      <c r="N1637" s="2"/>
      <c r="O1637" s="2"/>
      <c r="P1637" s="2"/>
      <c r="Q1637" s="2"/>
      <c r="R1637" s="2"/>
      <c r="S1637" s="2"/>
      <c r="T1637" s="2"/>
      <c r="U1637" s="2"/>
      <c r="V1637" s="2"/>
      <c r="W1637" s="2"/>
      <c r="X1637" s="2"/>
      <c r="Y1637" s="2"/>
      <c r="Z1637" s="2"/>
      <c r="AA1637" s="2"/>
      <c r="AB1637" s="2"/>
      <c r="AC1637" s="2"/>
      <c r="AD1637" s="2"/>
      <c r="AE1637" s="2"/>
      <c r="AF1637" s="2"/>
      <c r="AG1637" s="2"/>
      <c r="AH1637" s="2"/>
      <c r="AI1637" s="2"/>
      <c r="AJ1637" s="2"/>
      <c r="AK1637" s="2"/>
      <c r="AL1637" s="2"/>
      <c r="AM1637" s="2"/>
      <c r="AN1637" s="2"/>
      <c r="AO1637" s="2"/>
      <c r="AP1637" s="2"/>
      <c r="AQ1637" s="2"/>
      <c r="AR1637" s="2"/>
      <c r="AS1637" s="2"/>
      <c r="AT1637" s="2"/>
      <c r="AU1637" s="2"/>
      <c r="AV1637" s="2"/>
      <c r="AW1637" s="2"/>
      <c r="AX1637" s="2"/>
      <c r="AY1637" s="2"/>
      <c r="AZ1637" s="2"/>
      <c r="BA1637" s="2"/>
      <c r="BB1637" s="2"/>
      <c r="BC1637" s="2"/>
      <c r="BD1637" s="2"/>
      <c r="BE1637" s="2"/>
      <c r="BF1637" s="2"/>
      <c r="BG1637" s="2"/>
      <c r="BH1637" s="2"/>
      <c r="BI1637" s="2"/>
      <c r="BJ1637" s="2"/>
      <c r="BK1637" s="2"/>
      <c r="BL1637" s="2"/>
      <c r="BM1637" s="2"/>
      <c r="BN1637" s="2"/>
      <c r="BO1637" s="2"/>
      <c r="BP1637" s="2"/>
      <c r="BQ1637" s="2"/>
      <c r="BR1637" s="2"/>
      <c r="BS1637" s="2"/>
      <c r="BT1637" s="2"/>
      <c r="BU1637" s="2"/>
      <c r="BV1637" s="2"/>
      <c r="BW1637" s="2"/>
      <c r="BX1637" s="2"/>
      <c r="BY1637" s="2"/>
      <c r="BZ1637" s="2"/>
      <c r="CA1637" s="2"/>
    </row>
    <row r="1638" spans="1:79" x14ac:dyDescent="0.3">
      <c r="A1638" s="2"/>
      <c r="B1638" s="2"/>
      <c r="C1638" s="2"/>
      <c r="D1638" s="2"/>
      <c r="E1638" s="2"/>
      <c r="F1638" s="2"/>
      <c r="G1638" s="2"/>
      <c r="H1638" s="2"/>
      <c r="I1638" s="2"/>
      <c r="J1638" s="2"/>
      <c r="K1638" s="2"/>
      <c r="L1638" s="2"/>
      <c r="M1638" s="2"/>
      <c r="N1638" s="2"/>
      <c r="O1638" s="2"/>
      <c r="P1638" s="2"/>
      <c r="Q1638" s="2"/>
      <c r="R1638" s="2"/>
      <c r="S1638" s="2"/>
      <c r="T1638" s="2"/>
      <c r="U1638" s="2"/>
      <c r="V1638" s="2"/>
      <c r="W1638" s="2"/>
      <c r="X1638" s="2"/>
      <c r="Y1638" s="2"/>
      <c r="Z1638" s="2"/>
      <c r="AA1638" s="2"/>
      <c r="AB1638" s="2"/>
      <c r="AC1638" s="2"/>
      <c r="AD1638" s="2"/>
      <c r="AE1638" s="2"/>
      <c r="AF1638" s="2"/>
      <c r="AG1638" s="2"/>
      <c r="AH1638" s="2"/>
      <c r="AI1638" s="2"/>
      <c r="AJ1638" s="2"/>
      <c r="AK1638" s="2"/>
      <c r="AL1638" s="2"/>
      <c r="AM1638" s="2"/>
      <c r="AN1638" s="2"/>
      <c r="AO1638" s="2"/>
      <c r="AP1638" s="2"/>
      <c r="AQ1638" s="2"/>
      <c r="AR1638" s="2"/>
      <c r="AS1638" s="2"/>
      <c r="AT1638" s="2"/>
      <c r="AU1638" s="2"/>
      <c r="AV1638" s="2"/>
      <c r="AW1638" s="2"/>
      <c r="AX1638" s="2"/>
      <c r="AY1638" s="2"/>
      <c r="AZ1638" s="2"/>
      <c r="BA1638" s="2"/>
      <c r="BB1638" s="2"/>
      <c r="BC1638" s="2"/>
      <c r="BD1638" s="2"/>
      <c r="BE1638" s="2"/>
      <c r="BF1638" s="2"/>
      <c r="BG1638" s="2"/>
      <c r="BH1638" s="2"/>
      <c r="BI1638" s="2"/>
      <c r="BJ1638" s="2"/>
      <c r="BK1638" s="2"/>
      <c r="BL1638" s="2"/>
      <c r="BM1638" s="2"/>
      <c r="BN1638" s="2"/>
      <c r="BO1638" s="2"/>
      <c r="BP1638" s="2"/>
      <c r="BQ1638" s="2"/>
      <c r="BR1638" s="2"/>
      <c r="BS1638" s="2"/>
      <c r="BT1638" s="2"/>
      <c r="BU1638" s="2"/>
      <c r="BV1638" s="2"/>
      <c r="BW1638" s="2"/>
      <c r="BX1638" s="2"/>
      <c r="BY1638" s="2"/>
      <c r="BZ1638" s="2"/>
      <c r="CA1638" s="2"/>
    </row>
    <row r="1639" spans="1:79" x14ac:dyDescent="0.3">
      <c r="A1639" s="2"/>
      <c r="B1639" s="2"/>
      <c r="C1639" s="2"/>
      <c r="D1639" s="2"/>
      <c r="E1639" s="2"/>
      <c r="F1639" s="2"/>
      <c r="G1639" s="2"/>
      <c r="H1639" s="2"/>
      <c r="I1639" s="2"/>
      <c r="J1639" s="2"/>
      <c r="K1639" s="2"/>
      <c r="L1639" s="2"/>
      <c r="M1639" s="2"/>
      <c r="N1639" s="2"/>
      <c r="O1639" s="2"/>
      <c r="P1639" s="2"/>
      <c r="Q1639" s="2"/>
      <c r="R1639" s="2"/>
      <c r="S1639" s="2"/>
      <c r="T1639" s="2"/>
      <c r="U1639" s="2"/>
      <c r="V1639" s="2"/>
      <c r="W1639" s="2"/>
      <c r="X1639" s="2"/>
      <c r="Y1639" s="2"/>
      <c r="Z1639" s="2"/>
      <c r="AA1639" s="2"/>
      <c r="AB1639" s="2"/>
      <c r="AC1639" s="2"/>
      <c r="AD1639" s="2"/>
      <c r="AE1639" s="2"/>
      <c r="AF1639" s="2"/>
      <c r="AG1639" s="2"/>
      <c r="AH1639" s="2"/>
      <c r="AI1639" s="2"/>
      <c r="AJ1639" s="2"/>
      <c r="AK1639" s="2"/>
      <c r="AL1639" s="2"/>
      <c r="AM1639" s="2"/>
      <c r="AN1639" s="2"/>
      <c r="AO1639" s="2"/>
      <c r="AP1639" s="2"/>
      <c r="AQ1639" s="2"/>
      <c r="AR1639" s="2"/>
      <c r="AS1639" s="2"/>
      <c r="AT1639" s="2"/>
      <c r="AU1639" s="2"/>
      <c r="AV1639" s="2"/>
      <c r="AW1639" s="2"/>
      <c r="AX1639" s="2"/>
      <c r="AY1639" s="2"/>
      <c r="AZ1639" s="2"/>
      <c r="BA1639" s="2"/>
      <c r="BB1639" s="2"/>
      <c r="BC1639" s="2"/>
      <c r="BD1639" s="2"/>
      <c r="BE1639" s="2"/>
      <c r="BF1639" s="2"/>
      <c r="BG1639" s="2"/>
      <c r="BH1639" s="2"/>
      <c r="BI1639" s="2"/>
      <c r="BJ1639" s="2"/>
      <c r="BK1639" s="2"/>
      <c r="BL1639" s="2"/>
      <c r="BM1639" s="2"/>
      <c r="BN1639" s="2"/>
      <c r="BO1639" s="2"/>
      <c r="BP1639" s="2"/>
      <c r="BQ1639" s="2"/>
      <c r="BR1639" s="2"/>
      <c r="BS1639" s="2"/>
      <c r="BT1639" s="2"/>
      <c r="BU1639" s="2"/>
      <c r="BV1639" s="2"/>
      <c r="BW1639" s="2"/>
      <c r="BX1639" s="2"/>
      <c r="BY1639" s="2"/>
      <c r="BZ1639" s="2"/>
      <c r="CA1639" s="2"/>
    </row>
    <row r="1640" spans="1:79" x14ac:dyDescent="0.3">
      <c r="A1640" s="2"/>
      <c r="B1640" s="2"/>
      <c r="C1640" s="2"/>
      <c r="D1640" s="2"/>
      <c r="E1640" s="2"/>
      <c r="F1640" s="2"/>
      <c r="G1640" s="2"/>
      <c r="H1640" s="2"/>
      <c r="I1640" s="2"/>
      <c r="J1640" s="2"/>
      <c r="K1640" s="2"/>
      <c r="L1640" s="2"/>
      <c r="M1640" s="2"/>
      <c r="N1640" s="2"/>
      <c r="O1640" s="2"/>
      <c r="P1640" s="2"/>
      <c r="Q1640" s="2"/>
      <c r="R1640" s="2"/>
      <c r="S1640" s="2"/>
      <c r="T1640" s="2"/>
      <c r="U1640" s="2"/>
      <c r="V1640" s="2"/>
      <c r="W1640" s="2"/>
      <c r="X1640" s="2"/>
      <c r="Y1640" s="2"/>
      <c r="Z1640" s="2"/>
      <c r="AA1640" s="2"/>
      <c r="AB1640" s="2"/>
      <c r="AC1640" s="2"/>
      <c r="AD1640" s="2"/>
      <c r="AE1640" s="2"/>
      <c r="AF1640" s="2"/>
      <c r="AG1640" s="2"/>
      <c r="AH1640" s="2"/>
      <c r="AI1640" s="2"/>
      <c r="AJ1640" s="2"/>
      <c r="AK1640" s="2"/>
      <c r="AL1640" s="2"/>
      <c r="AM1640" s="2"/>
      <c r="AN1640" s="2"/>
      <c r="AO1640" s="2"/>
      <c r="AP1640" s="2"/>
      <c r="AQ1640" s="2"/>
      <c r="AR1640" s="2"/>
      <c r="AS1640" s="2"/>
      <c r="AT1640" s="2"/>
      <c r="AU1640" s="2"/>
      <c r="AV1640" s="2"/>
      <c r="AW1640" s="2"/>
      <c r="AX1640" s="2"/>
      <c r="AY1640" s="2"/>
      <c r="AZ1640" s="2"/>
      <c r="BA1640" s="2"/>
      <c r="BB1640" s="2"/>
      <c r="BC1640" s="2"/>
      <c r="BD1640" s="2"/>
      <c r="BE1640" s="2"/>
      <c r="BF1640" s="2"/>
      <c r="BG1640" s="2"/>
      <c r="BH1640" s="2"/>
      <c r="BI1640" s="2"/>
      <c r="BJ1640" s="2"/>
      <c r="BK1640" s="2"/>
      <c r="BL1640" s="2"/>
      <c r="BM1640" s="2"/>
      <c r="BN1640" s="2"/>
      <c r="BO1640" s="2"/>
      <c r="BP1640" s="2"/>
      <c r="BQ1640" s="2"/>
      <c r="BR1640" s="2"/>
      <c r="BS1640" s="2"/>
      <c r="BT1640" s="2"/>
      <c r="BU1640" s="2"/>
      <c r="BV1640" s="2"/>
      <c r="BW1640" s="2"/>
      <c r="BX1640" s="2"/>
      <c r="BY1640" s="2"/>
      <c r="BZ1640" s="2"/>
      <c r="CA1640" s="2"/>
    </row>
    <row r="1641" spans="1:79" x14ac:dyDescent="0.3">
      <c r="A1641" s="2"/>
      <c r="B1641" s="2"/>
      <c r="C1641" s="2"/>
      <c r="D1641" s="2"/>
      <c r="E1641" s="2"/>
      <c r="F1641" s="2"/>
      <c r="G1641" s="2"/>
      <c r="H1641" s="2"/>
      <c r="I1641" s="2"/>
      <c r="J1641" s="2"/>
      <c r="K1641" s="2"/>
      <c r="L1641" s="2"/>
      <c r="M1641" s="2"/>
      <c r="N1641" s="2"/>
      <c r="O1641" s="2"/>
      <c r="P1641" s="2"/>
      <c r="Q1641" s="2"/>
      <c r="R1641" s="2"/>
      <c r="S1641" s="2"/>
      <c r="T1641" s="2"/>
      <c r="U1641" s="2"/>
      <c r="V1641" s="2"/>
      <c r="W1641" s="2"/>
      <c r="X1641" s="2"/>
      <c r="Y1641" s="2"/>
      <c r="Z1641" s="2"/>
      <c r="AA1641" s="2"/>
      <c r="AB1641" s="2"/>
      <c r="AC1641" s="2"/>
      <c r="AD1641" s="2"/>
      <c r="AE1641" s="2"/>
      <c r="AF1641" s="2"/>
      <c r="AG1641" s="2"/>
      <c r="AH1641" s="2"/>
      <c r="AI1641" s="2"/>
      <c r="AJ1641" s="2"/>
      <c r="AK1641" s="2"/>
      <c r="AL1641" s="2"/>
      <c r="AM1641" s="2"/>
      <c r="AN1641" s="2"/>
      <c r="AO1641" s="2"/>
      <c r="AP1641" s="2"/>
      <c r="AQ1641" s="2"/>
      <c r="AR1641" s="2"/>
      <c r="AS1641" s="2"/>
      <c r="AT1641" s="2"/>
      <c r="AU1641" s="2"/>
      <c r="AV1641" s="2"/>
      <c r="AW1641" s="2"/>
      <c r="AX1641" s="2"/>
      <c r="AY1641" s="2"/>
      <c r="AZ1641" s="2"/>
      <c r="BA1641" s="2"/>
      <c r="BB1641" s="2"/>
      <c r="BC1641" s="2"/>
      <c r="BD1641" s="2"/>
      <c r="BE1641" s="2"/>
      <c r="BF1641" s="2"/>
      <c r="BG1641" s="2"/>
      <c r="BH1641" s="2"/>
      <c r="BI1641" s="2"/>
      <c r="BJ1641" s="2"/>
      <c r="BK1641" s="2"/>
      <c r="BL1641" s="2"/>
      <c r="BM1641" s="2"/>
      <c r="BN1641" s="2"/>
      <c r="BO1641" s="2"/>
      <c r="BP1641" s="2"/>
      <c r="BQ1641" s="2"/>
      <c r="BR1641" s="2"/>
      <c r="BS1641" s="2"/>
      <c r="BT1641" s="2"/>
      <c r="BU1641" s="2"/>
      <c r="BV1641" s="2"/>
      <c r="BW1641" s="2"/>
      <c r="BX1641" s="2"/>
      <c r="BY1641" s="2"/>
      <c r="BZ1641" s="2"/>
      <c r="CA1641" s="2"/>
    </row>
    <row r="1642" spans="1:79" x14ac:dyDescent="0.3">
      <c r="A1642" s="2"/>
      <c r="B1642" s="2"/>
      <c r="C1642" s="2"/>
      <c r="D1642" s="2"/>
      <c r="E1642" s="2"/>
      <c r="F1642" s="2"/>
      <c r="G1642" s="2"/>
      <c r="H1642" s="2"/>
      <c r="I1642" s="2"/>
      <c r="J1642" s="2"/>
      <c r="K1642" s="2"/>
      <c r="L1642" s="2"/>
      <c r="M1642" s="2"/>
      <c r="N1642" s="2"/>
      <c r="O1642" s="2"/>
      <c r="P1642" s="2"/>
      <c r="Q1642" s="2"/>
      <c r="R1642" s="2"/>
      <c r="S1642" s="2"/>
      <c r="T1642" s="2"/>
      <c r="U1642" s="2"/>
      <c r="V1642" s="2"/>
      <c r="W1642" s="2"/>
      <c r="X1642" s="2"/>
      <c r="Y1642" s="2"/>
      <c r="Z1642" s="2"/>
      <c r="AA1642" s="2"/>
      <c r="AB1642" s="2"/>
      <c r="AC1642" s="2"/>
      <c r="AD1642" s="2"/>
      <c r="AE1642" s="2"/>
      <c r="AF1642" s="2"/>
      <c r="AG1642" s="2"/>
      <c r="AH1642" s="2"/>
      <c r="AI1642" s="2"/>
      <c r="AJ1642" s="2"/>
      <c r="AK1642" s="2"/>
      <c r="AL1642" s="2"/>
      <c r="AM1642" s="2"/>
      <c r="AN1642" s="2"/>
      <c r="AO1642" s="2"/>
      <c r="AP1642" s="2"/>
      <c r="AQ1642" s="2"/>
      <c r="AR1642" s="2"/>
      <c r="AS1642" s="2"/>
      <c r="AT1642" s="2"/>
      <c r="AU1642" s="2"/>
      <c r="AV1642" s="2"/>
      <c r="AW1642" s="2"/>
      <c r="AX1642" s="2"/>
      <c r="AY1642" s="2"/>
      <c r="AZ1642" s="2"/>
      <c r="BA1642" s="2"/>
      <c r="BB1642" s="2"/>
      <c r="BC1642" s="2"/>
      <c r="BD1642" s="2"/>
      <c r="BE1642" s="2"/>
      <c r="BF1642" s="2"/>
      <c r="BG1642" s="2"/>
      <c r="BH1642" s="2"/>
      <c r="BI1642" s="2"/>
      <c r="BJ1642" s="2"/>
      <c r="BK1642" s="2"/>
      <c r="BL1642" s="2"/>
      <c r="BM1642" s="2"/>
      <c r="BN1642" s="2"/>
      <c r="BO1642" s="2"/>
      <c r="BP1642" s="2"/>
      <c r="BQ1642" s="2"/>
      <c r="BR1642" s="2"/>
      <c r="BS1642" s="2"/>
      <c r="BT1642" s="2"/>
      <c r="BU1642" s="2"/>
      <c r="BV1642" s="2"/>
      <c r="BW1642" s="2"/>
      <c r="BX1642" s="2"/>
      <c r="BY1642" s="2"/>
      <c r="BZ1642" s="2"/>
      <c r="CA1642" s="2"/>
    </row>
    <row r="1643" spans="1:79" x14ac:dyDescent="0.3">
      <c r="A1643" s="2"/>
      <c r="B1643" s="2"/>
      <c r="C1643" s="2"/>
      <c r="D1643" s="2"/>
      <c r="E1643" s="2"/>
      <c r="F1643" s="2"/>
      <c r="G1643" s="2"/>
      <c r="H1643" s="2"/>
      <c r="I1643" s="2"/>
      <c r="J1643" s="2"/>
      <c r="K1643" s="2"/>
      <c r="L1643" s="2"/>
      <c r="M1643" s="2"/>
      <c r="N1643" s="2"/>
      <c r="O1643" s="2"/>
      <c r="P1643" s="2"/>
      <c r="Q1643" s="2"/>
      <c r="R1643" s="2"/>
      <c r="S1643" s="2"/>
      <c r="T1643" s="2"/>
      <c r="U1643" s="2"/>
      <c r="V1643" s="2"/>
      <c r="W1643" s="2"/>
      <c r="X1643" s="2"/>
      <c r="Y1643" s="2"/>
      <c r="Z1643" s="2"/>
      <c r="AA1643" s="2"/>
      <c r="AB1643" s="2"/>
      <c r="AC1643" s="2"/>
      <c r="AD1643" s="2"/>
      <c r="AE1643" s="2"/>
      <c r="AF1643" s="2"/>
      <c r="AG1643" s="2"/>
      <c r="AH1643" s="2"/>
      <c r="AI1643" s="2"/>
      <c r="AJ1643" s="2"/>
      <c r="AK1643" s="2"/>
      <c r="AL1643" s="2"/>
      <c r="AM1643" s="2"/>
      <c r="AN1643" s="2"/>
      <c r="AO1643" s="2"/>
      <c r="AP1643" s="2"/>
      <c r="AQ1643" s="2"/>
      <c r="AR1643" s="2"/>
      <c r="AS1643" s="2"/>
      <c r="AT1643" s="2"/>
      <c r="AU1643" s="2"/>
      <c r="AV1643" s="2"/>
      <c r="AW1643" s="2"/>
      <c r="AX1643" s="2"/>
      <c r="AY1643" s="2"/>
      <c r="AZ1643" s="2"/>
      <c r="BA1643" s="2"/>
      <c r="BB1643" s="2"/>
      <c r="BC1643" s="2"/>
      <c r="BD1643" s="2"/>
      <c r="BE1643" s="2"/>
      <c r="BF1643" s="2"/>
      <c r="BG1643" s="2"/>
      <c r="BH1643" s="2"/>
      <c r="BI1643" s="2"/>
      <c r="BJ1643" s="2"/>
      <c r="BK1643" s="2"/>
      <c r="BL1643" s="2"/>
      <c r="BM1643" s="2"/>
      <c r="BN1643" s="2"/>
      <c r="BO1643" s="2"/>
      <c r="BP1643" s="2"/>
      <c r="BQ1643" s="2"/>
      <c r="BR1643" s="2"/>
      <c r="BS1643" s="2"/>
      <c r="BT1643" s="2"/>
      <c r="BU1643" s="2"/>
      <c r="BV1643" s="2"/>
      <c r="BW1643" s="2"/>
      <c r="BX1643" s="2"/>
      <c r="BY1643" s="2"/>
      <c r="BZ1643" s="2"/>
      <c r="CA1643" s="2"/>
    </row>
    <row r="1644" spans="1:79" x14ac:dyDescent="0.3">
      <c r="A1644" s="2"/>
      <c r="B1644" s="2"/>
      <c r="C1644" s="2"/>
      <c r="D1644" s="2"/>
      <c r="E1644" s="2"/>
      <c r="F1644" s="2"/>
      <c r="G1644" s="2"/>
      <c r="H1644" s="2"/>
      <c r="I1644" s="2"/>
      <c r="J1644" s="2"/>
      <c r="K1644" s="2"/>
      <c r="L1644" s="2"/>
      <c r="M1644" s="2"/>
      <c r="N1644" s="2"/>
      <c r="O1644" s="2"/>
      <c r="P1644" s="2"/>
      <c r="Q1644" s="2"/>
      <c r="R1644" s="2"/>
      <c r="S1644" s="2"/>
      <c r="T1644" s="2"/>
      <c r="U1644" s="2"/>
      <c r="V1644" s="2"/>
      <c r="W1644" s="2"/>
      <c r="X1644" s="2"/>
      <c r="Y1644" s="2"/>
      <c r="Z1644" s="2"/>
      <c r="AA1644" s="2"/>
      <c r="AB1644" s="2"/>
      <c r="AC1644" s="2"/>
      <c r="AD1644" s="2"/>
      <c r="AE1644" s="2"/>
      <c r="AF1644" s="2"/>
      <c r="AG1644" s="2"/>
      <c r="AH1644" s="2"/>
      <c r="AI1644" s="2"/>
      <c r="AJ1644" s="2"/>
      <c r="AK1644" s="2"/>
      <c r="AL1644" s="2"/>
      <c r="AM1644" s="2"/>
      <c r="AN1644" s="2"/>
      <c r="AO1644" s="2"/>
      <c r="AP1644" s="2"/>
      <c r="AQ1644" s="2"/>
      <c r="AR1644" s="2"/>
      <c r="AS1644" s="2"/>
      <c r="AT1644" s="2"/>
      <c r="AU1644" s="2"/>
      <c r="AV1644" s="2"/>
      <c r="AW1644" s="2"/>
      <c r="AX1644" s="2"/>
      <c r="AY1644" s="2"/>
      <c r="AZ1644" s="2"/>
      <c r="BA1644" s="2"/>
      <c r="BB1644" s="2"/>
      <c r="BC1644" s="2"/>
      <c r="BD1644" s="2"/>
      <c r="BE1644" s="2"/>
      <c r="BF1644" s="2"/>
      <c r="BG1644" s="2"/>
      <c r="BH1644" s="2"/>
      <c r="BI1644" s="2"/>
      <c r="BJ1644" s="2"/>
      <c r="BK1644" s="2"/>
      <c r="BL1644" s="2"/>
      <c r="BM1644" s="2"/>
      <c r="BN1644" s="2"/>
      <c r="BO1644" s="2"/>
      <c r="BP1644" s="2"/>
      <c r="BQ1644" s="2"/>
      <c r="BR1644" s="2"/>
      <c r="BS1644" s="2"/>
      <c r="BT1644" s="2"/>
      <c r="BU1644" s="2"/>
      <c r="BV1644" s="2"/>
      <c r="BW1644" s="2"/>
      <c r="BX1644" s="2"/>
      <c r="BY1644" s="2"/>
      <c r="BZ1644" s="2"/>
      <c r="CA1644" s="2"/>
    </row>
    <row r="1645" spans="1:79" x14ac:dyDescent="0.3">
      <c r="A1645" s="2"/>
      <c r="B1645" s="2"/>
      <c r="C1645" s="2"/>
      <c r="D1645" s="2"/>
      <c r="E1645" s="2"/>
      <c r="F1645" s="2"/>
      <c r="G1645" s="2"/>
      <c r="H1645" s="2"/>
      <c r="I1645" s="2"/>
      <c r="J1645" s="2"/>
      <c r="K1645" s="2"/>
      <c r="L1645" s="2"/>
      <c r="M1645" s="2"/>
      <c r="N1645" s="2"/>
      <c r="O1645" s="2"/>
      <c r="P1645" s="2"/>
      <c r="Q1645" s="2"/>
      <c r="R1645" s="2"/>
      <c r="S1645" s="2"/>
      <c r="T1645" s="2"/>
      <c r="U1645" s="2"/>
      <c r="V1645" s="2"/>
      <c r="W1645" s="2"/>
      <c r="X1645" s="2"/>
      <c r="Y1645" s="2"/>
      <c r="Z1645" s="2"/>
      <c r="AA1645" s="2"/>
      <c r="AB1645" s="2"/>
      <c r="AC1645" s="2"/>
      <c r="AD1645" s="2"/>
      <c r="AE1645" s="2"/>
      <c r="AF1645" s="2"/>
      <c r="AG1645" s="2"/>
      <c r="AH1645" s="2"/>
      <c r="AI1645" s="2"/>
      <c r="AJ1645" s="2"/>
      <c r="AK1645" s="2"/>
      <c r="AL1645" s="2"/>
      <c r="AM1645" s="2"/>
      <c r="AN1645" s="2"/>
      <c r="AO1645" s="2"/>
      <c r="AP1645" s="2"/>
      <c r="AQ1645" s="2"/>
      <c r="AR1645" s="2"/>
      <c r="AS1645" s="2"/>
      <c r="AT1645" s="2"/>
      <c r="AU1645" s="2"/>
      <c r="AV1645" s="2"/>
      <c r="AW1645" s="2"/>
      <c r="AX1645" s="2"/>
      <c r="AY1645" s="2"/>
      <c r="AZ1645" s="2"/>
      <c r="BA1645" s="2"/>
      <c r="BB1645" s="2"/>
      <c r="BC1645" s="2"/>
      <c r="BD1645" s="2"/>
      <c r="BE1645" s="2"/>
      <c r="BF1645" s="2"/>
      <c r="BG1645" s="2"/>
      <c r="BH1645" s="2"/>
      <c r="BI1645" s="2"/>
      <c r="BJ1645" s="2"/>
      <c r="BK1645" s="2"/>
      <c r="BL1645" s="2"/>
      <c r="BM1645" s="2"/>
      <c r="BN1645" s="2"/>
      <c r="BO1645" s="2"/>
      <c r="BP1645" s="2"/>
      <c r="BQ1645" s="2"/>
      <c r="BR1645" s="2"/>
      <c r="BS1645" s="2"/>
      <c r="BT1645" s="2"/>
      <c r="BU1645" s="2"/>
      <c r="BV1645" s="2"/>
      <c r="BW1645" s="2"/>
      <c r="BX1645" s="2"/>
      <c r="BY1645" s="2"/>
      <c r="BZ1645" s="2"/>
      <c r="CA1645" s="2"/>
    </row>
    <row r="1646" spans="1:79" x14ac:dyDescent="0.3">
      <c r="A1646" s="2"/>
      <c r="B1646" s="2"/>
      <c r="C1646" s="2"/>
      <c r="D1646" s="2"/>
      <c r="E1646" s="2"/>
      <c r="F1646" s="2"/>
      <c r="G1646" s="2"/>
      <c r="H1646" s="2"/>
      <c r="I1646" s="2"/>
      <c r="J1646" s="2"/>
      <c r="K1646" s="2"/>
      <c r="L1646" s="2"/>
      <c r="M1646" s="2"/>
      <c r="N1646" s="2"/>
      <c r="O1646" s="2"/>
      <c r="P1646" s="2"/>
      <c r="Q1646" s="2"/>
      <c r="R1646" s="2"/>
      <c r="S1646" s="2"/>
      <c r="T1646" s="2"/>
      <c r="U1646" s="2"/>
      <c r="V1646" s="2"/>
      <c r="W1646" s="2"/>
      <c r="X1646" s="2"/>
      <c r="Y1646" s="2"/>
      <c r="Z1646" s="2"/>
      <c r="AA1646" s="2"/>
      <c r="AB1646" s="2"/>
      <c r="AC1646" s="2"/>
      <c r="AD1646" s="2"/>
      <c r="AE1646" s="2"/>
      <c r="AF1646" s="2"/>
      <c r="AG1646" s="2"/>
      <c r="AH1646" s="2"/>
      <c r="AI1646" s="2"/>
      <c r="AJ1646" s="2"/>
      <c r="AK1646" s="2"/>
      <c r="AL1646" s="2"/>
      <c r="AM1646" s="2"/>
      <c r="AN1646" s="2"/>
      <c r="AO1646" s="2"/>
      <c r="AP1646" s="2"/>
      <c r="AQ1646" s="2"/>
      <c r="AR1646" s="2"/>
      <c r="AS1646" s="2"/>
      <c r="AT1646" s="2"/>
      <c r="AU1646" s="2"/>
      <c r="AV1646" s="2"/>
      <c r="AW1646" s="2"/>
      <c r="AX1646" s="2"/>
      <c r="AY1646" s="2"/>
      <c r="AZ1646" s="2"/>
      <c r="BA1646" s="2"/>
      <c r="BB1646" s="2"/>
      <c r="BC1646" s="2"/>
      <c r="BD1646" s="2"/>
      <c r="BE1646" s="2"/>
      <c r="BF1646" s="2"/>
      <c r="BG1646" s="2"/>
      <c r="BH1646" s="2"/>
      <c r="BI1646" s="2"/>
      <c r="BJ1646" s="2"/>
      <c r="BK1646" s="2"/>
      <c r="BL1646" s="2"/>
      <c r="BM1646" s="2"/>
      <c r="BN1646" s="2"/>
      <c r="BO1646" s="2"/>
      <c r="BP1646" s="2"/>
      <c r="BQ1646" s="2"/>
      <c r="BR1646" s="2"/>
      <c r="BS1646" s="2"/>
      <c r="BT1646" s="2"/>
      <c r="BU1646" s="2"/>
      <c r="BV1646" s="2"/>
      <c r="BW1646" s="2"/>
      <c r="BX1646" s="2"/>
      <c r="BY1646" s="2"/>
      <c r="BZ1646" s="2"/>
      <c r="CA1646" s="2"/>
    </row>
    <row r="1647" spans="1:79" x14ac:dyDescent="0.3">
      <c r="A1647" s="2"/>
      <c r="B1647" s="2"/>
      <c r="C1647" s="2"/>
      <c r="D1647" s="2"/>
      <c r="E1647" s="2"/>
      <c r="F1647" s="2"/>
      <c r="G1647" s="2"/>
      <c r="H1647" s="2"/>
      <c r="I1647" s="2"/>
      <c r="J1647" s="2"/>
      <c r="K1647" s="2"/>
      <c r="L1647" s="2"/>
      <c r="M1647" s="2"/>
      <c r="N1647" s="2"/>
      <c r="O1647" s="2"/>
      <c r="P1647" s="2"/>
      <c r="Q1647" s="2"/>
      <c r="R1647" s="2"/>
      <c r="S1647" s="2"/>
      <c r="T1647" s="2"/>
      <c r="U1647" s="2"/>
      <c r="V1647" s="2"/>
      <c r="W1647" s="2"/>
      <c r="X1647" s="2"/>
      <c r="Y1647" s="2"/>
      <c r="Z1647" s="2"/>
      <c r="AA1647" s="2"/>
      <c r="AB1647" s="2"/>
      <c r="AC1647" s="2"/>
      <c r="AD1647" s="2"/>
      <c r="AE1647" s="2"/>
      <c r="AF1647" s="2"/>
      <c r="AG1647" s="2"/>
      <c r="AH1647" s="2"/>
      <c r="AI1647" s="2"/>
      <c r="AJ1647" s="2"/>
      <c r="AK1647" s="2"/>
      <c r="AL1647" s="2"/>
      <c r="AM1647" s="2"/>
      <c r="AN1647" s="2"/>
      <c r="AO1647" s="2"/>
      <c r="AP1647" s="2"/>
      <c r="AQ1647" s="2"/>
      <c r="AR1647" s="2"/>
      <c r="AS1647" s="2"/>
      <c r="AT1647" s="2"/>
      <c r="AU1647" s="2"/>
      <c r="AV1647" s="2"/>
      <c r="AW1647" s="2"/>
      <c r="AX1647" s="2"/>
      <c r="AY1647" s="2"/>
      <c r="AZ1647" s="2"/>
      <c r="BA1647" s="2"/>
      <c r="BB1647" s="2"/>
      <c r="BC1647" s="2"/>
      <c r="BD1647" s="2"/>
      <c r="BE1647" s="2"/>
      <c r="BF1647" s="2"/>
      <c r="BG1647" s="2"/>
      <c r="BH1647" s="2"/>
      <c r="BI1647" s="2"/>
      <c r="BJ1647" s="2"/>
      <c r="BK1647" s="2"/>
      <c r="BL1647" s="2"/>
      <c r="BM1647" s="2"/>
      <c r="BN1647" s="2"/>
      <c r="BO1647" s="2"/>
      <c r="BP1647" s="2"/>
      <c r="BQ1647" s="2"/>
      <c r="BR1647" s="2"/>
      <c r="BS1647" s="2"/>
      <c r="BT1647" s="2"/>
      <c r="BU1647" s="2"/>
      <c r="BV1647" s="2"/>
      <c r="BW1647" s="2"/>
      <c r="BX1647" s="2"/>
      <c r="BY1647" s="2"/>
      <c r="BZ1647" s="2"/>
      <c r="CA1647" s="2"/>
    </row>
    <row r="1648" spans="1:79" x14ac:dyDescent="0.3">
      <c r="A1648" s="2"/>
      <c r="B1648" s="2"/>
      <c r="C1648" s="2"/>
      <c r="D1648" s="2"/>
      <c r="E1648" s="2"/>
      <c r="F1648" s="2"/>
      <c r="G1648" s="2"/>
      <c r="H1648" s="2"/>
      <c r="I1648" s="2"/>
      <c r="J1648" s="2"/>
      <c r="K1648" s="2"/>
      <c r="L1648" s="2"/>
      <c r="M1648" s="2"/>
      <c r="N1648" s="2"/>
      <c r="O1648" s="2"/>
      <c r="P1648" s="2"/>
      <c r="Q1648" s="2"/>
      <c r="R1648" s="2"/>
      <c r="S1648" s="2"/>
      <c r="T1648" s="2"/>
      <c r="U1648" s="2"/>
      <c r="V1648" s="2"/>
      <c r="W1648" s="2"/>
      <c r="X1648" s="2"/>
      <c r="Y1648" s="2"/>
      <c r="Z1648" s="2"/>
      <c r="AA1648" s="2"/>
      <c r="AB1648" s="2"/>
      <c r="AC1648" s="2"/>
      <c r="AD1648" s="2"/>
      <c r="AE1648" s="2"/>
      <c r="AF1648" s="2"/>
      <c r="AG1648" s="2"/>
      <c r="AH1648" s="2"/>
      <c r="AI1648" s="2"/>
      <c r="AJ1648" s="2"/>
      <c r="AK1648" s="2"/>
      <c r="AL1648" s="2"/>
      <c r="AM1648" s="2"/>
      <c r="AN1648" s="2"/>
      <c r="AO1648" s="2"/>
      <c r="AP1648" s="2"/>
      <c r="AQ1648" s="2"/>
      <c r="AR1648" s="2"/>
      <c r="AS1648" s="2"/>
      <c r="AT1648" s="2"/>
      <c r="AU1648" s="2"/>
      <c r="AV1648" s="2"/>
      <c r="AW1648" s="2"/>
      <c r="AX1648" s="2"/>
      <c r="AY1648" s="2"/>
      <c r="AZ1648" s="2"/>
      <c r="BA1648" s="2"/>
      <c r="BB1648" s="2"/>
      <c r="BC1648" s="2"/>
      <c r="BD1648" s="2"/>
      <c r="BE1648" s="2"/>
      <c r="BF1648" s="2"/>
      <c r="BG1648" s="2"/>
      <c r="BH1648" s="2"/>
      <c r="BI1648" s="2"/>
      <c r="BJ1648" s="2"/>
      <c r="BK1648" s="2"/>
      <c r="BL1648" s="2"/>
      <c r="BM1648" s="2"/>
      <c r="BN1648" s="2"/>
      <c r="BO1648" s="2"/>
      <c r="BP1648" s="2"/>
      <c r="BQ1648" s="2"/>
      <c r="BR1648" s="2"/>
      <c r="BS1648" s="2"/>
      <c r="BT1648" s="2"/>
      <c r="BU1648" s="2"/>
      <c r="BV1648" s="2"/>
      <c r="BW1648" s="2"/>
      <c r="BX1648" s="2"/>
      <c r="BY1648" s="2"/>
      <c r="BZ1648" s="2"/>
      <c r="CA1648" s="2"/>
    </row>
    <row r="1649" spans="1:79" x14ac:dyDescent="0.3">
      <c r="A1649" s="2"/>
      <c r="B1649" s="2"/>
      <c r="C1649" s="2"/>
      <c r="D1649" s="2"/>
      <c r="E1649" s="2"/>
      <c r="F1649" s="2"/>
      <c r="G1649" s="2"/>
      <c r="H1649" s="2"/>
      <c r="I1649" s="2"/>
      <c r="J1649" s="2"/>
      <c r="K1649" s="2"/>
      <c r="L1649" s="2"/>
      <c r="M1649" s="2"/>
      <c r="N1649" s="2"/>
      <c r="O1649" s="2"/>
      <c r="P1649" s="2"/>
      <c r="Q1649" s="2"/>
      <c r="R1649" s="2"/>
      <c r="S1649" s="2"/>
      <c r="T1649" s="2"/>
      <c r="U1649" s="2"/>
      <c r="V1649" s="2"/>
      <c r="W1649" s="2"/>
      <c r="X1649" s="2"/>
      <c r="Y1649" s="2"/>
      <c r="Z1649" s="2"/>
      <c r="AA1649" s="2"/>
      <c r="AB1649" s="2"/>
      <c r="AC1649" s="2"/>
      <c r="AD1649" s="2"/>
      <c r="AE1649" s="2"/>
      <c r="AF1649" s="2"/>
      <c r="AG1649" s="2"/>
      <c r="AH1649" s="2"/>
      <c r="AI1649" s="2"/>
      <c r="AJ1649" s="2"/>
      <c r="AK1649" s="2"/>
      <c r="AL1649" s="2"/>
      <c r="AM1649" s="2"/>
      <c r="AN1649" s="2"/>
      <c r="AO1649" s="2"/>
      <c r="AP1649" s="2"/>
      <c r="AQ1649" s="2"/>
      <c r="AR1649" s="2"/>
      <c r="AS1649" s="2"/>
      <c r="AT1649" s="2"/>
      <c r="AU1649" s="2"/>
      <c r="AV1649" s="2"/>
      <c r="AW1649" s="2"/>
      <c r="AX1649" s="2"/>
      <c r="AY1649" s="2"/>
      <c r="AZ1649" s="2"/>
      <c r="BA1649" s="2"/>
      <c r="BB1649" s="2"/>
      <c r="BC1649" s="2"/>
      <c r="BD1649" s="2"/>
      <c r="BE1649" s="2"/>
      <c r="BF1649" s="2"/>
      <c r="BG1649" s="2"/>
      <c r="BH1649" s="2"/>
      <c r="BI1649" s="2"/>
      <c r="BJ1649" s="2"/>
      <c r="BK1649" s="2"/>
      <c r="BL1649" s="2"/>
      <c r="BM1649" s="2"/>
      <c r="BN1649" s="2"/>
      <c r="BO1649" s="2"/>
      <c r="BP1649" s="2"/>
      <c r="BQ1649" s="2"/>
      <c r="BR1649" s="2"/>
      <c r="BS1649" s="2"/>
      <c r="BT1649" s="2"/>
      <c r="BU1649" s="2"/>
      <c r="BV1649" s="2"/>
      <c r="BW1649" s="2"/>
      <c r="BX1649" s="2"/>
      <c r="BY1649" s="2"/>
      <c r="BZ1649" s="2"/>
      <c r="CA1649" s="2"/>
    </row>
    <row r="1650" spans="1:79" x14ac:dyDescent="0.3">
      <c r="A1650" s="2"/>
      <c r="B1650" s="2"/>
      <c r="C1650" s="2"/>
      <c r="D1650" s="2"/>
      <c r="E1650" s="2"/>
      <c r="F1650" s="2"/>
      <c r="G1650" s="2"/>
      <c r="H1650" s="2"/>
      <c r="I1650" s="2"/>
      <c r="J1650" s="2"/>
      <c r="K1650" s="2"/>
      <c r="L1650" s="2"/>
      <c r="M1650" s="2"/>
      <c r="N1650" s="2"/>
      <c r="O1650" s="2"/>
      <c r="P1650" s="2"/>
      <c r="Q1650" s="2"/>
      <c r="R1650" s="2"/>
      <c r="S1650" s="2"/>
      <c r="T1650" s="2"/>
      <c r="U1650" s="2"/>
      <c r="V1650" s="2"/>
      <c r="W1650" s="2"/>
      <c r="X1650" s="2"/>
      <c r="Y1650" s="2"/>
      <c r="Z1650" s="2"/>
      <c r="AA1650" s="2"/>
      <c r="AB1650" s="2"/>
      <c r="AC1650" s="2"/>
      <c r="AD1650" s="2"/>
      <c r="AE1650" s="2"/>
      <c r="AF1650" s="2"/>
      <c r="AG1650" s="2"/>
      <c r="AH1650" s="2"/>
      <c r="AI1650" s="2"/>
      <c r="AJ1650" s="2"/>
      <c r="AK1650" s="2"/>
      <c r="AL1650" s="2"/>
      <c r="AM1650" s="2"/>
      <c r="AN1650" s="2"/>
      <c r="AO1650" s="2"/>
      <c r="AP1650" s="2"/>
      <c r="AQ1650" s="2"/>
      <c r="AR1650" s="2"/>
      <c r="AS1650" s="2"/>
      <c r="AT1650" s="2"/>
      <c r="AU1650" s="2"/>
      <c r="AV1650" s="2"/>
      <c r="AW1650" s="2"/>
      <c r="AX1650" s="2"/>
      <c r="AY1650" s="2"/>
      <c r="AZ1650" s="2"/>
      <c r="BA1650" s="2"/>
      <c r="BB1650" s="2"/>
      <c r="BC1650" s="2"/>
      <c r="BD1650" s="2"/>
      <c r="BE1650" s="2"/>
      <c r="BF1650" s="2"/>
      <c r="BG1650" s="2"/>
      <c r="BH1650" s="2"/>
      <c r="BI1650" s="2"/>
      <c r="BJ1650" s="2"/>
      <c r="BK1650" s="2"/>
      <c r="BL1650" s="2"/>
      <c r="BM1650" s="2"/>
      <c r="BN1650" s="2"/>
      <c r="BO1650" s="2"/>
      <c r="BP1650" s="2"/>
      <c r="BQ1650" s="2"/>
      <c r="BR1650" s="2"/>
      <c r="BS1650" s="2"/>
      <c r="BT1650" s="2"/>
      <c r="BU1650" s="2"/>
      <c r="BV1650" s="2"/>
      <c r="BW1650" s="2"/>
      <c r="BX1650" s="2"/>
      <c r="BY1650" s="2"/>
      <c r="BZ1650" s="2"/>
      <c r="CA1650" s="2"/>
    </row>
    <row r="1651" spans="1:79" x14ac:dyDescent="0.3">
      <c r="A1651" s="2"/>
      <c r="B1651" s="2"/>
      <c r="C1651" s="2"/>
      <c r="D1651" s="2"/>
      <c r="E1651" s="2"/>
      <c r="F1651" s="2"/>
      <c r="G1651" s="2"/>
      <c r="H1651" s="2"/>
      <c r="I1651" s="2"/>
      <c r="J1651" s="2"/>
      <c r="K1651" s="2"/>
      <c r="L1651" s="2"/>
      <c r="M1651" s="2"/>
      <c r="N1651" s="2"/>
      <c r="O1651" s="2"/>
      <c r="P1651" s="2"/>
      <c r="Q1651" s="2"/>
      <c r="R1651" s="2"/>
      <c r="S1651" s="2"/>
      <c r="T1651" s="2"/>
      <c r="U1651" s="2"/>
      <c r="V1651" s="2"/>
      <c r="W1651" s="2"/>
      <c r="X1651" s="2"/>
      <c r="Y1651" s="2"/>
      <c r="Z1651" s="2"/>
      <c r="AA1651" s="2"/>
      <c r="AB1651" s="2"/>
      <c r="AC1651" s="2"/>
      <c r="AD1651" s="2"/>
      <c r="AE1651" s="2"/>
      <c r="AF1651" s="2"/>
      <c r="AG1651" s="2"/>
      <c r="AH1651" s="2"/>
      <c r="AI1651" s="2"/>
      <c r="AJ1651" s="2"/>
      <c r="AK1651" s="2"/>
      <c r="AL1651" s="2"/>
      <c r="AM1651" s="2"/>
      <c r="AN1651" s="2"/>
      <c r="AO1651" s="2"/>
      <c r="AP1651" s="2"/>
      <c r="AQ1651" s="2"/>
      <c r="AR1651" s="2"/>
      <c r="AS1651" s="2"/>
      <c r="AT1651" s="2"/>
      <c r="AU1651" s="2"/>
      <c r="AV1651" s="2"/>
      <c r="AW1651" s="2"/>
      <c r="AX1651" s="2"/>
      <c r="AY1651" s="2"/>
      <c r="AZ1651" s="2"/>
      <c r="BA1651" s="2"/>
      <c r="BB1651" s="2"/>
      <c r="BC1651" s="2"/>
      <c r="BD1651" s="2"/>
      <c r="BE1651" s="2"/>
      <c r="BF1651" s="2"/>
      <c r="BG1651" s="2"/>
      <c r="BH1651" s="2"/>
      <c r="BI1651" s="2"/>
      <c r="BJ1651" s="2"/>
      <c r="BK1651" s="2"/>
      <c r="BL1651" s="2"/>
      <c r="BM1651" s="2"/>
      <c r="BN1651" s="2"/>
      <c r="BO1651" s="2"/>
      <c r="BP1651" s="2"/>
      <c r="BQ1651" s="2"/>
      <c r="BR1651" s="2"/>
      <c r="BS1651" s="2"/>
      <c r="BT1651" s="2"/>
      <c r="BU1651" s="2"/>
      <c r="BV1651" s="2"/>
      <c r="BW1651" s="2"/>
      <c r="BX1651" s="2"/>
      <c r="BY1651" s="2"/>
      <c r="BZ1651" s="2"/>
      <c r="CA1651" s="2"/>
    </row>
    <row r="1652" spans="1:79" x14ac:dyDescent="0.3">
      <c r="A1652" s="2"/>
      <c r="B1652" s="2"/>
      <c r="C1652" s="2"/>
      <c r="D1652" s="2"/>
      <c r="E1652" s="2"/>
      <c r="F1652" s="2"/>
      <c r="G1652" s="2"/>
      <c r="H1652" s="2"/>
      <c r="I1652" s="2"/>
      <c r="J1652" s="2"/>
      <c r="K1652" s="2"/>
      <c r="L1652" s="2"/>
      <c r="M1652" s="2"/>
      <c r="N1652" s="2"/>
      <c r="O1652" s="2"/>
      <c r="P1652" s="2"/>
      <c r="Q1652" s="2"/>
      <c r="R1652" s="2"/>
      <c r="S1652" s="2"/>
      <c r="T1652" s="2"/>
      <c r="U1652" s="2"/>
      <c r="V1652" s="2"/>
      <c r="W1652" s="2"/>
      <c r="X1652" s="2"/>
      <c r="Y1652" s="2"/>
      <c r="Z1652" s="2"/>
      <c r="AA1652" s="2"/>
      <c r="AB1652" s="2"/>
      <c r="AC1652" s="2"/>
      <c r="AD1652" s="2"/>
      <c r="AE1652" s="2"/>
      <c r="AF1652" s="2"/>
      <c r="AG1652" s="2"/>
      <c r="AH1652" s="2"/>
      <c r="AI1652" s="2"/>
      <c r="AJ1652" s="2"/>
      <c r="AK1652" s="2"/>
      <c r="AL1652" s="2"/>
      <c r="AM1652" s="2"/>
      <c r="AN1652" s="2"/>
      <c r="AO1652" s="2"/>
      <c r="AP1652" s="2"/>
      <c r="AQ1652" s="2"/>
      <c r="AR1652" s="2"/>
      <c r="AS1652" s="2"/>
      <c r="AT1652" s="2"/>
      <c r="AU1652" s="2"/>
      <c r="AV1652" s="2"/>
      <c r="AW1652" s="2"/>
      <c r="AX1652" s="2"/>
      <c r="AY1652" s="2"/>
      <c r="AZ1652" s="2"/>
      <c r="BA1652" s="2"/>
      <c r="BB1652" s="2"/>
      <c r="BC1652" s="2"/>
      <c r="BD1652" s="2"/>
      <c r="BE1652" s="2"/>
      <c r="BF1652" s="2"/>
      <c r="BG1652" s="2"/>
      <c r="BH1652" s="2"/>
      <c r="BI1652" s="2"/>
      <c r="BJ1652" s="2"/>
      <c r="BK1652" s="2"/>
      <c r="BL1652" s="2"/>
      <c r="BM1652" s="2"/>
      <c r="BN1652" s="2"/>
      <c r="BO1652" s="2"/>
      <c r="BP1652" s="2"/>
      <c r="BQ1652" s="2"/>
      <c r="BR1652" s="2"/>
      <c r="BS1652" s="2"/>
      <c r="BT1652" s="2"/>
      <c r="BU1652" s="2"/>
      <c r="BV1652" s="2"/>
      <c r="BW1652" s="2"/>
      <c r="BX1652" s="2"/>
      <c r="BY1652" s="2"/>
      <c r="BZ1652" s="2"/>
      <c r="CA1652" s="2"/>
    </row>
    <row r="1653" spans="1:79" x14ac:dyDescent="0.3">
      <c r="A1653" s="2"/>
      <c r="B1653" s="2"/>
      <c r="C1653" s="2"/>
      <c r="D1653" s="2"/>
      <c r="E1653" s="2"/>
      <c r="F1653" s="2"/>
      <c r="G1653" s="2"/>
      <c r="H1653" s="2"/>
      <c r="I1653" s="2"/>
      <c r="J1653" s="2"/>
      <c r="K1653" s="2"/>
      <c r="L1653" s="2"/>
      <c r="M1653" s="2"/>
      <c r="N1653" s="2"/>
      <c r="O1653" s="2"/>
      <c r="P1653" s="2"/>
      <c r="Q1653" s="2"/>
      <c r="R1653" s="2"/>
      <c r="S1653" s="2"/>
      <c r="T1653" s="2"/>
      <c r="U1653" s="2"/>
      <c r="V1653" s="2"/>
      <c r="W1653" s="2"/>
      <c r="X1653" s="2"/>
      <c r="Y1653" s="2"/>
      <c r="Z1653" s="2"/>
      <c r="AA1653" s="2"/>
      <c r="AB1653" s="2"/>
      <c r="AC1653" s="2"/>
      <c r="AD1653" s="2"/>
      <c r="AE1653" s="2"/>
      <c r="AF1653" s="2"/>
      <c r="AG1653" s="2"/>
      <c r="AH1653" s="2"/>
      <c r="AI1653" s="2"/>
      <c r="AJ1653" s="2"/>
      <c r="AK1653" s="2"/>
      <c r="AL1653" s="2"/>
      <c r="AM1653" s="2"/>
      <c r="AN1653" s="2"/>
      <c r="AO1653" s="2"/>
      <c r="AP1653" s="2"/>
      <c r="AQ1653" s="2"/>
      <c r="AR1653" s="2"/>
      <c r="AS1653" s="2"/>
      <c r="AT1653" s="2"/>
      <c r="AU1653" s="2"/>
      <c r="AV1653" s="2"/>
      <c r="AW1653" s="2"/>
      <c r="AX1653" s="2"/>
      <c r="AY1653" s="2"/>
      <c r="AZ1653" s="2"/>
      <c r="BA1653" s="2"/>
      <c r="BB1653" s="2"/>
      <c r="BC1653" s="2"/>
      <c r="BD1653" s="2"/>
      <c r="BE1653" s="2"/>
      <c r="BF1653" s="2"/>
      <c r="BG1653" s="2"/>
      <c r="BH1653" s="2"/>
      <c r="BI1653" s="2"/>
      <c r="BJ1653" s="2"/>
      <c r="BK1653" s="2"/>
      <c r="BL1653" s="2"/>
      <c r="BM1653" s="2"/>
      <c r="BN1653" s="2"/>
      <c r="BO1653" s="2"/>
      <c r="BP1653" s="2"/>
      <c r="BQ1653" s="2"/>
      <c r="BR1653" s="2"/>
      <c r="BS1653" s="2"/>
      <c r="BT1653" s="2"/>
      <c r="BU1653" s="2"/>
      <c r="BV1653" s="2"/>
      <c r="BW1653" s="2"/>
      <c r="BX1653" s="2"/>
      <c r="BY1653" s="2"/>
      <c r="BZ1653" s="2"/>
      <c r="CA1653" s="2"/>
    </row>
    <row r="1654" spans="1:79" x14ac:dyDescent="0.3">
      <c r="A1654" s="2"/>
      <c r="B1654" s="2"/>
      <c r="C1654" s="2"/>
      <c r="D1654" s="2"/>
      <c r="E1654" s="2"/>
      <c r="F1654" s="2"/>
      <c r="G1654" s="2"/>
      <c r="H1654" s="2"/>
      <c r="I1654" s="2"/>
      <c r="J1654" s="2"/>
      <c r="K1654" s="2"/>
      <c r="L1654" s="2"/>
      <c r="M1654" s="2"/>
      <c r="N1654" s="2"/>
      <c r="O1654" s="2"/>
      <c r="P1654" s="2"/>
      <c r="Q1654" s="2"/>
      <c r="R1654" s="2"/>
      <c r="S1654" s="2"/>
      <c r="T1654" s="2"/>
      <c r="U1654" s="2"/>
      <c r="V1654" s="2"/>
      <c r="W1654" s="2"/>
      <c r="X1654" s="2"/>
      <c r="Y1654" s="2"/>
      <c r="Z1654" s="2"/>
      <c r="AA1654" s="2"/>
      <c r="AB1654" s="2"/>
      <c r="AC1654" s="2"/>
      <c r="AD1654" s="2"/>
      <c r="AE1654" s="2"/>
      <c r="AF1654" s="2"/>
      <c r="AG1654" s="2"/>
      <c r="AH1654" s="2"/>
      <c r="AI1654" s="2"/>
      <c r="AJ1654" s="2"/>
      <c r="AK1654" s="2"/>
      <c r="AL1654" s="2"/>
      <c r="AM1654" s="2"/>
      <c r="AN1654" s="2"/>
      <c r="AO1654" s="2"/>
      <c r="AP1654" s="2"/>
      <c r="AQ1654" s="2"/>
      <c r="AR1654" s="2"/>
      <c r="AS1654" s="2"/>
      <c r="AT1654" s="2"/>
      <c r="AU1654" s="2"/>
      <c r="AV1654" s="2"/>
      <c r="AW1654" s="2"/>
      <c r="AX1654" s="2"/>
      <c r="AY1654" s="2"/>
      <c r="AZ1654" s="2"/>
      <c r="BA1654" s="2"/>
      <c r="BB1654" s="2"/>
      <c r="BC1654" s="2"/>
      <c r="BD1654" s="2"/>
      <c r="BE1654" s="2"/>
      <c r="BF1654" s="2"/>
      <c r="BG1654" s="2"/>
      <c r="BH1654" s="2"/>
      <c r="BI1654" s="2"/>
      <c r="BJ1654" s="2"/>
      <c r="BK1654" s="2"/>
      <c r="BL1654" s="2"/>
      <c r="BM1654" s="2"/>
      <c r="BN1654" s="2"/>
      <c r="BO1654" s="2"/>
      <c r="BP1654" s="2"/>
      <c r="BQ1654" s="2"/>
      <c r="BR1654" s="2"/>
      <c r="BS1654" s="2"/>
      <c r="BT1654" s="2"/>
      <c r="BU1654" s="2"/>
      <c r="BV1654" s="2"/>
      <c r="BW1654" s="2"/>
      <c r="BX1654" s="2"/>
      <c r="BY1654" s="2"/>
      <c r="BZ1654" s="2"/>
      <c r="CA1654" s="2"/>
    </row>
    <row r="1655" spans="1:79" x14ac:dyDescent="0.3">
      <c r="A1655" s="2"/>
      <c r="B1655" s="2"/>
      <c r="C1655" s="2"/>
      <c r="D1655" s="2"/>
      <c r="E1655" s="2"/>
      <c r="F1655" s="2"/>
      <c r="G1655" s="2"/>
      <c r="H1655" s="2"/>
      <c r="I1655" s="2"/>
      <c r="J1655" s="2"/>
      <c r="K1655" s="2"/>
      <c r="L1655" s="2"/>
      <c r="M1655" s="2"/>
      <c r="N1655" s="2"/>
      <c r="O1655" s="2"/>
      <c r="P1655" s="2"/>
      <c r="Q1655" s="2"/>
      <c r="R1655" s="2"/>
      <c r="S1655" s="2"/>
      <c r="T1655" s="2"/>
      <c r="U1655" s="2"/>
      <c r="V1655" s="2"/>
      <c r="W1655" s="2"/>
      <c r="X1655" s="2"/>
      <c r="Y1655" s="2"/>
      <c r="Z1655" s="2"/>
      <c r="AA1655" s="2"/>
      <c r="AB1655" s="2"/>
      <c r="AC1655" s="2"/>
      <c r="AD1655" s="2"/>
      <c r="AE1655" s="2"/>
      <c r="AF1655" s="2"/>
      <c r="AG1655" s="2"/>
      <c r="AH1655" s="2"/>
      <c r="AI1655" s="2"/>
      <c r="AJ1655" s="2"/>
      <c r="AK1655" s="2"/>
      <c r="AL1655" s="2"/>
      <c r="AM1655" s="2"/>
      <c r="AN1655" s="2"/>
      <c r="AO1655" s="2"/>
      <c r="AP1655" s="2"/>
      <c r="AQ1655" s="2"/>
      <c r="AR1655" s="2"/>
      <c r="AS1655" s="2"/>
      <c r="AT1655" s="2"/>
      <c r="AU1655" s="2"/>
      <c r="AV1655" s="2"/>
      <c r="AW1655" s="2"/>
      <c r="AX1655" s="2"/>
      <c r="AY1655" s="2"/>
      <c r="AZ1655" s="2"/>
      <c r="BA1655" s="2"/>
      <c r="BB1655" s="2"/>
      <c r="BC1655" s="2"/>
      <c r="BD1655" s="2"/>
      <c r="BE1655" s="2"/>
      <c r="BF1655" s="2"/>
      <c r="BG1655" s="2"/>
      <c r="BH1655" s="2"/>
      <c r="BI1655" s="2"/>
      <c r="BJ1655" s="2"/>
      <c r="BK1655" s="2"/>
      <c r="BL1655" s="2"/>
      <c r="BM1655" s="2"/>
      <c r="BN1655" s="2"/>
      <c r="BO1655" s="2"/>
      <c r="BP1655" s="2"/>
      <c r="BQ1655" s="2"/>
      <c r="BR1655" s="2"/>
      <c r="BS1655" s="2"/>
      <c r="BT1655" s="2"/>
      <c r="BU1655" s="2"/>
      <c r="BV1655" s="2"/>
      <c r="BW1655" s="2"/>
      <c r="BX1655" s="2"/>
      <c r="BY1655" s="2"/>
      <c r="BZ1655" s="2"/>
      <c r="CA1655" s="2"/>
    </row>
    <row r="1656" spans="1:79" x14ac:dyDescent="0.3">
      <c r="A1656" s="2"/>
      <c r="B1656" s="2"/>
      <c r="C1656" s="2"/>
      <c r="D1656" s="2"/>
      <c r="E1656" s="2"/>
      <c r="F1656" s="2"/>
      <c r="G1656" s="2"/>
      <c r="H1656" s="2"/>
      <c r="I1656" s="2"/>
      <c r="J1656" s="2"/>
      <c r="K1656" s="2"/>
      <c r="L1656" s="2"/>
      <c r="M1656" s="2"/>
      <c r="N1656" s="2"/>
      <c r="O1656" s="2"/>
      <c r="P1656" s="2"/>
      <c r="Q1656" s="2"/>
      <c r="R1656" s="2"/>
      <c r="S1656" s="2"/>
      <c r="T1656" s="2"/>
      <c r="U1656" s="2"/>
      <c r="V1656" s="2"/>
      <c r="W1656" s="2"/>
      <c r="X1656" s="2"/>
      <c r="Y1656" s="2"/>
      <c r="Z1656" s="2"/>
      <c r="AA1656" s="2"/>
      <c r="AB1656" s="2"/>
      <c r="AC1656" s="2"/>
      <c r="AD1656" s="2"/>
      <c r="AE1656" s="2"/>
      <c r="AF1656" s="2"/>
      <c r="AG1656" s="2"/>
      <c r="AH1656" s="2"/>
      <c r="AI1656" s="2"/>
      <c r="AJ1656" s="2"/>
      <c r="AK1656" s="2"/>
      <c r="AL1656" s="2"/>
      <c r="AM1656" s="2"/>
      <c r="AN1656" s="2"/>
      <c r="AO1656" s="2"/>
      <c r="AP1656" s="2"/>
      <c r="AQ1656" s="2"/>
      <c r="AR1656" s="2"/>
      <c r="AS1656" s="2"/>
      <c r="AT1656" s="2"/>
      <c r="AU1656" s="2"/>
      <c r="AV1656" s="2"/>
      <c r="AW1656" s="2"/>
      <c r="AX1656" s="2"/>
      <c r="AY1656" s="2"/>
      <c r="AZ1656" s="2"/>
      <c r="BA1656" s="2"/>
      <c r="BB1656" s="2"/>
      <c r="BC1656" s="2"/>
      <c r="BD1656" s="2"/>
      <c r="BE1656" s="2"/>
      <c r="BF1656" s="2"/>
      <c r="BG1656" s="2"/>
      <c r="BH1656" s="2"/>
      <c r="BI1656" s="2"/>
      <c r="BJ1656" s="2"/>
      <c r="BK1656" s="2"/>
      <c r="BL1656" s="2"/>
      <c r="BM1656" s="2"/>
      <c r="BN1656" s="2"/>
      <c r="BO1656" s="2"/>
      <c r="BP1656" s="2"/>
      <c r="BQ1656" s="2"/>
      <c r="BR1656" s="2"/>
      <c r="BS1656" s="2"/>
      <c r="BT1656" s="2"/>
      <c r="BU1656" s="2"/>
      <c r="BV1656" s="2"/>
      <c r="BW1656" s="2"/>
      <c r="BX1656" s="2"/>
      <c r="BY1656" s="2"/>
      <c r="BZ1656" s="2"/>
      <c r="CA1656" s="2"/>
    </row>
    <row r="1657" spans="1:79" x14ac:dyDescent="0.3">
      <c r="A1657" s="2"/>
      <c r="B1657" s="2"/>
      <c r="C1657" s="2"/>
      <c r="D1657" s="2"/>
      <c r="E1657" s="2"/>
      <c r="F1657" s="2"/>
      <c r="G1657" s="2"/>
      <c r="H1657" s="2"/>
      <c r="I1657" s="2"/>
      <c r="J1657" s="2"/>
      <c r="K1657" s="2"/>
      <c r="L1657" s="2"/>
      <c r="M1657" s="2"/>
      <c r="N1657" s="2"/>
      <c r="O1657" s="2"/>
      <c r="P1657" s="2"/>
      <c r="Q1657" s="2"/>
      <c r="R1657" s="2"/>
      <c r="S1657" s="2"/>
      <c r="T1657" s="2"/>
      <c r="U1657" s="2"/>
      <c r="V1657" s="2"/>
      <c r="W1657" s="2"/>
      <c r="X1657" s="2"/>
      <c r="Y1657" s="2"/>
      <c r="Z1657" s="2"/>
      <c r="AA1657" s="2"/>
      <c r="AB1657" s="2"/>
      <c r="AC1657" s="2"/>
      <c r="AD1657" s="2"/>
      <c r="AE1657" s="2"/>
      <c r="AF1657" s="2"/>
      <c r="AG1657" s="2"/>
      <c r="AH1657" s="2"/>
      <c r="AI1657" s="2"/>
      <c r="AJ1657" s="2"/>
      <c r="AK1657" s="2"/>
      <c r="AL1657" s="2"/>
      <c r="AM1657" s="2"/>
      <c r="AN1657" s="2"/>
      <c r="AO1657" s="2"/>
      <c r="AP1657" s="2"/>
      <c r="AQ1657" s="2"/>
      <c r="AR1657" s="2"/>
      <c r="AS1657" s="2"/>
      <c r="AT1657" s="2"/>
      <c r="AU1657" s="2"/>
      <c r="AV1657" s="2"/>
      <c r="AW1657" s="2"/>
      <c r="AX1657" s="2"/>
      <c r="AY1657" s="2"/>
      <c r="AZ1657" s="2"/>
      <c r="BA1657" s="2"/>
      <c r="BB1657" s="2"/>
      <c r="BC1657" s="2"/>
      <c r="BD1657" s="2"/>
      <c r="BE1657" s="2"/>
      <c r="BF1657" s="2"/>
      <c r="BG1657" s="2"/>
      <c r="BH1657" s="2"/>
      <c r="BI1657" s="2"/>
      <c r="BJ1657" s="2"/>
      <c r="BK1657" s="2"/>
      <c r="BL1657" s="2"/>
      <c r="BM1657" s="2"/>
      <c r="BN1657" s="2"/>
      <c r="BO1657" s="2"/>
      <c r="BP1657" s="2"/>
      <c r="BQ1657" s="2"/>
      <c r="BR1657" s="2"/>
      <c r="BS1657" s="2"/>
      <c r="BT1657" s="2"/>
      <c r="BU1657" s="2"/>
      <c r="BV1657" s="2"/>
      <c r="BW1657" s="2"/>
      <c r="BX1657" s="2"/>
      <c r="BY1657" s="2"/>
      <c r="BZ1657" s="2"/>
      <c r="CA1657" s="2"/>
    </row>
    <row r="1658" spans="1:79" x14ac:dyDescent="0.3">
      <c r="A1658" s="2"/>
      <c r="B1658" s="2"/>
      <c r="C1658" s="2"/>
      <c r="D1658" s="2"/>
      <c r="E1658" s="2"/>
      <c r="F1658" s="2"/>
      <c r="G1658" s="2"/>
      <c r="H1658" s="2"/>
      <c r="I1658" s="2"/>
      <c r="J1658" s="2"/>
      <c r="K1658" s="2"/>
      <c r="L1658" s="2"/>
      <c r="M1658" s="2"/>
      <c r="N1658" s="2"/>
      <c r="O1658" s="2"/>
      <c r="P1658" s="2"/>
      <c r="Q1658" s="2"/>
      <c r="R1658" s="2"/>
      <c r="S1658" s="2"/>
      <c r="T1658" s="2"/>
      <c r="U1658" s="2"/>
      <c r="V1658" s="2"/>
      <c r="W1658" s="2"/>
      <c r="X1658" s="2"/>
      <c r="Y1658" s="2"/>
      <c r="Z1658" s="2"/>
      <c r="AA1658" s="2"/>
      <c r="AB1658" s="2"/>
      <c r="AC1658" s="2"/>
      <c r="AD1658" s="2"/>
      <c r="AE1658" s="2"/>
      <c r="AF1658" s="2"/>
      <c r="AG1658" s="2"/>
      <c r="AH1658" s="2"/>
      <c r="AI1658" s="2"/>
      <c r="AJ1658" s="2"/>
      <c r="AK1658" s="2"/>
      <c r="AL1658" s="2"/>
      <c r="AM1658" s="2"/>
      <c r="AN1658" s="2"/>
      <c r="AO1658" s="2"/>
      <c r="AP1658" s="2"/>
      <c r="AQ1658" s="2"/>
      <c r="AR1658" s="2"/>
      <c r="AS1658" s="2"/>
      <c r="AT1658" s="2"/>
      <c r="AU1658" s="2"/>
      <c r="AV1658" s="2"/>
      <c r="AW1658" s="2"/>
      <c r="AX1658" s="2"/>
      <c r="AY1658" s="2"/>
      <c r="AZ1658" s="2"/>
      <c r="BA1658" s="2"/>
      <c r="BB1658" s="2"/>
      <c r="BC1658" s="2"/>
      <c r="BD1658" s="2"/>
      <c r="BE1658" s="2"/>
      <c r="BF1658" s="2"/>
      <c r="BG1658" s="2"/>
      <c r="BH1658" s="2"/>
      <c r="BI1658" s="2"/>
      <c r="BJ1658" s="2"/>
      <c r="BK1658" s="2"/>
      <c r="BL1658" s="2"/>
      <c r="BM1658" s="2"/>
      <c r="BN1658" s="2"/>
      <c r="BO1658" s="2"/>
      <c r="BP1658" s="2"/>
      <c r="BQ1658" s="2"/>
      <c r="BR1658" s="2"/>
      <c r="BS1658" s="2"/>
      <c r="BT1658" s="2"/>
      <c r="BU1658" s="2"/>
      <c r="BV1658" s="2"/>
      <c r="BW1658" s="2"/>
      <c r="BX1658" s="2"/>
      <c r="BY1658" s="2"/>
      <c r="BZ1658" s="2"/>
      <c r="CA1658" s="2"/>
    </row>
    <row r="1659" spans="1:79" x14ac:dyDescent="0.3">
      <c r="A1659" s="2"/>
      <c r="B1659" s="2"/>
      <c r="C1659" s="2"/>
      <c r="D1659" s="2"/>
      <c r="E1659" s="2"/>
      <c r="F1659" s="2"/>
      <c r="G1659" s="2"/>
      <c r="H1659" s="2"/>
      <c r="I1659" s="2"/>
      <c r="J1659" s="2"/>
      <c r="K1659" s="2"/>
      <c r="L1659" s="2"/>
      <c r="M1659" s="2"/>
      <c r="N1659" s="2"/>
      <c r="O1659" s="2"/>
      <c r="P1659" s="2"/>
      <c r="Q1659" s="2"/>
      <c r="R1659" s="2"/>
      <c r="S1659" s="2"/>
      <c r="T1659" s="2"/>
      <c r="U1659" s="2"/>
      <c r="V1659" s="2"/>
      <c r="W1659" s="2"/>
      <c r="X1659" s="2"/>
      <c r="Y1659" s="2"/>
      <c r="Z1659" s="2"/>
      <c r="AA1659" s="2"/>
      <c r="AB1659" s="2"/>
      <c r="AC1659" s="2"/>
      <c r="AD1659" s="2"/>
      <c r="AE1659" s="2"/>
      <c r="AF1659" s="2"/>
      <c r="AG1659" s="2"/>
      <c r="AH1659" s="2"/>
      <c r="AI1659" s="2"/>
      <c r="AJ1659" s="2"/>
      <c r="AK1659" s="2"/>
      <c r="AL1659" s="2"/>
      <c r="AM1659" s="2"/>
      <c r="AN1659" s="2"/>
      <c r="AO1659" s="2"/>
      <c r="AP1659" s="2"/>
      <c r="AQ1659" s="2"/>
      <c r="AR1659" s="2"/>
      <c r="AS1659" s="2"/>
      <c r="AT1659" s="2"/>
      <c r="AU1659" s="2"/>
      <c r="AV1659" s="2"/>
      <c r="AW1659" s="2"/>
      <c r="AX1659" s="2"/>
      <c r="AY1659" s="2"/>
      <c r="AZ1659" s="2"/>
      <c r="BA1659" s="2"/>
      <c r="BB1659" s="2"/>
      <c r="BC1659" s="2"/>
      <c r="BD1659" s="2"/>
      <c r="BE1659" s="2"/>
      <c r="BF1659" s="2"/>
      <c r="BG1659" s="2"/>
      <c r="BH1659" s="2"/>
      <c r="BI1659" s="2"/>
      <c r="BJ1659" s="2"/>
      <c r="BK1659" s="2"/>
      <c r="BL1659" s="2"/>
      <c r="BM1659" s="2"/>
      <c r="BN1659" s="2"/>
      <c r="BO1659" s="2"/>
      <c r="BP1659" s="2"/>
      <c r="BQ1659" s="2"/>
      <c r="BR1659" s="2"/>
      <c r="BS1659" s="2"/>
      <c r="BT1659" s="2"/>
      <c r="BU1659" s="2"/>
      <c r="BV1659" s="2"/>
      <c r="BW1659" s="2"/>
      <c r="BX1659" s="2"/>
      <c r="BY1659" s="2"/>
      <c r="BZ1659" s="2"/>
      <c r="CA1659" s="2"/>
    </row>
    <row r="1660" spans="1:79" x14ac:dyDescent="0.3">
      <c r="A1660" s="2"/>
      <c r="B1660" s="2"/>
      <c r="C1660" s="2"/>
      <c r="D1660" s="2"/>
      <c r="E1660" s="2"/>
      <c r="F1660" s="2"/>
      <c r="G1660" s="2"/>
      <c r="H1660" s="2"/>
      <c r="I1660" s="2"/>
      <c r="J1660" s="2"/>
      <c r="K1660" s="2"/>
      <c r="L1660" s="2"/>
      <c r="M1660" s="2"/>
      <c r="N1660" s="2"/>
      <c r="O1660" s="2"/>
      <c r="P1660" s="2"/>
      <c r="Q1660" s="2"/>
      <c r="R1660" s="2"/>
      <c r="S1660" s="2"/>
      <c r="T1660" s="2"/>
      <c r="U1660" s="2"/>
      <c r="V1660" s="2"/>
      <c r="W1660" s="2"/>
      <c r="X1660" s="2"/>
      <c r="Y1660" s="2"/>
      <c r="Z1660" s="2"/>
      <c r="AA1660" s="2"/>
      <c r="AB1660" s="2"/>
      <c r="AC1660" s="2"/>
      <c r="AD1660" s="2"/>
      <c r="AE1660" s="2"/>
      <c r="AF1660" s="2"/>
      <c r="AG1660" s="2"/>
      <c r="AH1660" s="2"/>
      <c r="AI1660" s="2"/>
      <c r="AJ1660" s="2"/>
      <c r="AK1660" s="2"/>
      <c r="AL1660" s="2"/>
      <c r="AM1660" s="2"/>
      <c r="AN1660" s="2"/>
      <c r="AO1660" s="2"/>
      <c r="AP1660" s="2"/>
      <c r="AQ1660" s="2"/>
      <c r="AR1660" s="2"/>
      <c r="AS1660" s="2"/>
      <c r="AT1660" s="2"/>
      <c r="AU1660" s="2"/>
      <c r="AV1660" s="2"/>
      <c r="AW1660" s="2"/>
      <c r="AX1660" s="2"/>
      <c r="AY1660" s="2"/>
      <c r="AZ1660" s="2"/>
      <c r="BA1660" s="2"/>
      <c r="BB1660" s="2"/>
      <c r="BC1660" s="2"/>
      <c r="BD1660" s="2"/>
      <c r="BE1660" s="2"/>
      <c r="BF1660" s="2"/>
      <c r="BG1660" s="2"/>
      <c r="BH1660" s="2"/>
      <c r="BI1660" s="2"/>
      <c r="BJ1660" s="2"/>
      <c r="BK1660" s="2"/>
      <c r="BL1660" s="2"/>
      <c r="BM1660" s="2"/>
      <c r="BN1660" s="2"/>
      <c r="BO1660" s="2"/>
      <c r="BP1660" s="2"/>
      <c r="BQ1660" s="2"/>
      <c r="BR1660" s="2"/>
      <c r="BS1660" s="2"/>
      <c r="BT1660" s="2"/>
      <c r="BU1660" s="2"/>
      <c r="BV1660" s="2"/>
      <c r="BW1660" s="2"/>
      <c r="BX1660" s="2"/>
      <c r="BY1660" s="2"/>
      <c r="BZ1660" s="2"/>
      <c r="CA1660" s="2"/>
    </row>
    <row r="1661" spans="1:79" x14ac:dyDescent="0.3">
      <c r="A1661" s="2"/>
      <c r="B1661" s="2"/>
      <c r="C1661" s="2"/>
      <c r="D1661" s="2"/>
      <c r="E1661" s="2"/>
      <c r="F1661" s="2"/>
      <c r="G1661" s="2"/>
      <c r="H1661" s="2"/>
      <c r="I1661" s="2"/>
      <c r="J1661" s="2"/>
      <c r="K1661" s="2"/>
      <c r="L1661" s="2"/>
      <c r="M1661" s="2"/>
      <c r="N1661" s="2"/>
      <c r="O1661" s="2"/>
      <c r="P1661" s="2"/>
      <c r="Q1661" s="2"/>
      <c r="R1661" s="2"/>
      <c r="S1661" s="2"/>
      <c r="T1661" s="2"/>
      <c r="U1661" s="2"/>
      <c r="V1661" s="2"/>
      <c r="W1661" s="2"/>
      <c r="X1661" s="2"/>
      <c r="Y1661" s="2"/>
      <c r="Z1661" s="2"/>
      <c r="AA1661" s="2"/>
      <c r="AB1661" s="2"/>
      <c r="AC1661" s="2"/>
      <c r="AD1661" s="2"/>
      <c r="AE1661" s="2"/>
      <c r="AF1661" s="2"/>
      <c r="AG1661" s="2"/>
      <c r="AH1661" s="2"/>
      <c r="AI1661" s="2"/>
      <c r="AJ1661" s="2"/>
      <c r="AK1661" s="2"/>
      <c r="AL1661" s="2"/>
      <c r="AM1661" s="2"/>
      <c r="AN1661" s="2"/>
      <c r="AO1661" s="2"/>
      <c r="AP1661" s="2"/>
      <c r="AQ1661" s="2"/>
      <c r="AR1661" s="2"/>
      <c r="AS1661" s="2"/>
      <c r="AT1661" s="2"/>
      <c r="AU1661" s="2"/>
      <c r="AV1661" s="2"/>
      <c r="AW1661" s="2"/>
      <c r="AX1661" s="2"/>
      <c r="AY1661" s="2"/>
      <c r="AZ1661" s="2"/>
      <c r="BA1661" s="2"/>
      <c r="BB1661" s="2"/>
      <c r="BC1661" s="2"/>
      <c r="BD1661" s="2"/>
      <c r="BE1661" s="2"/>
      <c r="BF1661" s="2"/>
      <c r="BG1661" s="2"/>
      <c r="BH1661" s="2"/>
      <c r="BI1661" s="2"/>
      <c r="BJ1661" s="2"/>
      <c r="BK1661" s="2"/>
      <c r="BL1661" s="2"/>
      <c r="BM1661" s="2"/>
      <c r="BN1661" s="2"/>
      <c r="BO1661" s="2"/>
      <c r="BP1661" s="2"/>
      <c r="BQ1661" s="2"/>
      <c r="BR1661" s="2"/>
      <c r="BS1661" s="2"/>
      <c r="BT1661" s="2"/>
      <c r="BU1661" s="2"/>
      <c r="BV1661" s="2"/>
      <c r="BW1661" s="2"/>
      <c r="BX1661" s="2"/>
      <c r="BY1661" s="2"/>
      <c r="BZ1661" s="2"/>
      <c r="CA1661" s="2"/>
    </row>
    <row r="1662" spans="1:79" x14ac:dyDescent="0.3">
      <c r="A1662" s="2"/>
      <c r="B1662" s="2"/>
      <c r="C1662" s="2"/>
      <c r="D1662" s="2"/>
      <c r="E1662" s="2"/>
      <c r="F1662" s="2"/>
      <c r="G1662" s="2"/>
      <c r="H1662" s="2"/>
      <c r="I1662" s="2"/>
      <c r="J1662" s="2"/>
      <c r="K1662" s="2"/>
      <c r="L1662" s="2"/>
      <c r="M1662" s="2"/>
      <c r="N1662" s="2"/>
      <c r="O1662" s="2"/>
      <c r="P1662" s="2"/>
      <c r="Q1662" s="2"/>
      <c r="R1662" s="2"/>
      <c r="S1662" s="2"/>
      <c r="T1662" s="2"/>
      <c r="U1662" s="2"/>
      <c r="V1662" s="2"/>
      <c r="W1662" s="2"/>
      <c r="X1662" s="2"/>
      <c r="Y1662" s="2"/>
      <c r="Z1662" s="2"/>
      <c r="AA1662" s="2"/>
      <c r="AB1662" s="2"/>
      <c r="AC1662" s="2"/>
      <c r="AD1662" s="2"/>
      <c r="AE1662" s="2"/>
      <c r="AF1662" s="2"/>
      <c r="AG1662" s="2"/>
      <c r="AH1662" s="2"/>
      <c r="AI1662" s="2"/>
      <c r="AJ1662" s="2"/>
      <c r="AK1662" s="2"/>
      <c r="AL1662" s="2"/>
      <c r="AM1662" s="2"/>
      <c r="AN1662" s="2"/>
      <c r="AO1662" s="2"/>
      <c r="AP1662" s="2"/>
      <c r="AQ1662" s="2"/>
      <c r="AR1662" s="2"/>
      <c r="AS1662" s="2"/>
      <c r="AT1662" s="2"/>
      <c r="AU1662" s="2"/>
      <c r="AV1662" s="2"/>
      <c r="AW1662" s="2"/>
      <c r="AX1662" s="2"/>
      <c r="AY1662" s="2"/>
      <c r="AZ1662" s="2"/>
      <c r="BA1662" s="2"/>
      <c r="BB1662" s="2"/>
      <c r="BC1662" s="2"/>
      <c r="BD1662" s="2"/>
      <c r="BE1662" s="2"/>
      <c r="BF1662" s="2"/>
      <c r="BG1662" s="2"/>
      <c r="BH1662" s="2"/>
      <c r="BI1662" s="2"/>
      <c r="BJ1662" s="2"/>
      <c r="BK1662" s="2"/>
      <c r="BL1662" s="2"/>
      <c r="BM1662" s="2"/>
      <c r="BN1662" s="2"/>
      <c r="BO1662" s="2"/>
      <c r="BP1662" s="2"/>
      <c r="BQ1662" s="2"/>
      <c r="BR1662" s="2"/>
      <c r="BS1662" s="2"/>
      <c r="BT1662" s="2"/>
      <c r="BU1662" s="2"/>
      <c r="BV1662" s="2"/>
      <c r="BW1662" s="2"/>
      <c r="BX1662" s="2"/>
      <c r="BY1662" s="2"/>
      <c r="BZ1662" s="2"/>
      <c r="CA1662" s="2"/>
    </row>
    <row r="1663" spans="1:79" x14ac:dyDescent="0.3">
      <c r="A1663" s="2"/>
      <c r="B1663" s="2"/>
      <c r="C1663" s="2"/>
      <c r="D1663" s="2"/>
      <c r="E1663" s="2"/>
      <c r="F1663" s="2"/>
      <c r="G1663" s="2"/>
      <c r="H1663" s="2"/>
      <c r="I1663" s="2"/>
      <c r="J1663" s="2"/>
      <c r="K1663" s="2"/>
      <c r="L1663" s="2"/>
      <c r="M1663" s="2"/>
      <c r="N1663" s="2"/>
      <c r="O1663" s="2"/>
      <c r="P1663" s="2"/>
      <c r="Q1663" s="2"/>
      <c r="R1663" s="2"/>
      <c r="S1663" s="2"/>
      <c r="T1663" s="2"/>
      <c r="U1663" s="2"/>
      <c r="V1663" s="2"/>
      <c r="W1663" s="2"/>
      <c r="X1663" s="2"/>
      <c r="Y1663" s="2"/>
      <c r="Z1663" s="2"/>
      <c r="AA1663" s="2"/>
      <c r="AB1663" s="2"/>
      <c r="AC1663" s="2"/>
      <c r="AD1663" s="2"/>
      <c r="AE1663" s="2"/>
      <c r="AF1663" s="2"/>
      <c r="AG1663" s="2"/>
      <c r="AH1663" s="2"/>
      <c r="AI1663" s="2"/>
      <c r="AJ1663" s="2"/>
      <c r="AK1663" s="2"/>
      <c r="AL1663" s="2"/>
      <c r="AM1663" s="2"/>
      <c r="AN1663" s="2"/>
      <c r="AO1663" s="2"/>
      <c r="AP1663" s="2"/>
      <c r="AQ1663" s="2"/>
      <c r="AR1663" s="2"/>
      <c r="AS1663" s="2"/>
      <c r="AT1663" s="2"/>
      <c r="AU1663" s="2"/>
      <c r="AV1663" s="2"/>
      <c r="AW1663" s="2"/>
      <c r="AX1663" s="2"/>
      <c r="AY1663" s="2"/>
      <c r="AZ1663" s="2"/>
      <c r="BA1663" s="2"/>
      <c r="BB1663" s="2"/>
      <c r="BC1663" s="2"/>
      <c r="BD1663" s="2"/>
      <c r="BE1663" s="2"/>
      <c r="BF1663" s="2"/>
      <c r="BG1663" s="2"/>
      <c r="BH1663" s="2"/>
      <c r="BI1663" s="2"/>
      <c r="BJ1663" s="2"/>
      <c r="BK1663" s="2"/>
      <c r="BL1663" s="2"/>
      <c r="BM1663" s="2"/>
      <c r="BN1663" s="2"/>
      <c r="BO1663" s="2"/>
      <c r="BP1663" s="2"/>
      <c r="BQ1663" s="2"/>
      <c r="BR1663" s="2"/>
      <c r="BS1663" s="2"/>
      <c r="BT1663" s="2"/>
      <c r="BU1663" s="2"/>
      <c r="BV1663" s="2"/>
      <c r="BW1663" s="2"/>
      <c r="BX1663" s="2"/>
      <c r="BY1663" s="2"/>
      <c r="BZ1663" s="2"/>
      <c r="CA1663" s="2"/>
    </row>
    <row r="1664" spans="1:79" x14ac:dyDescent="0.3">
      <c r="A1664" s="2"/>
      <c r="B1664" s="2"/>
      <c r="C1664" s="2"/>
      <c r="D1664" s="2"/>
      <c r="E1664" s="2"/>
      <c r="F1664" s="2"/>
      <c r="G1664" s="2"/>
      <c r="H1664" s="2"/>
      <c r="I1664" s="2"/>
      <c r="J1664" s="2"/>
      <c r="K1664" s="2"/>
      <c r="L1664" s="2"/>
      <c r="M1664" s="2"/>
      <c r="N1664" s="2"/>
      <c r="O1664" s="2"/>
      <c r="P1664" s="2"/>
      <c r="Q1664" s="2"/>
      <c r="R1664" s="2"/>
      <c r="S1664" s="2"/>
      <c r="T1664" s="2"/>
      <c r="U1664" s="2"/>
      <c r="V1664" s="2"/>
      <c r="W1664" s="2"/>
      <c r="X1664" s="2"/>
      <c r="Y1664" s="2"/>
      <c r="Z1664" s="2"/>
      <c r="AA1664" s="2"/>
      <c r="AB1664" s="2"/>
      <c r="AC1664" s="2"/>
      <c r="AD1664" s="2"/>
      <c r="AE1664" s="2"/>
      <c r="AF1664" s="2"/>
      <c r="AG1664" s="2"/>
      <c r="AH1664" s="2"/>
      <c r="AI1664" s="2"/>
      <c r="AJ1664" s="2"/>
      <c r="AK1664" s="2"/>
      <c r="AL1664" s="2"/>
      <c r="AM1664" s="2"/>
      <c r="AN1664" s="2"/>
      <c r="AO1664" s="2"/>
      <c r="AP1664" s="2"/>
      <c r="AQ1664" s="2"/>
      <c r="AR1664" s="2"/>
      <c r="AS1664" s="2"/>
      <c r="AT1664" s="2"/>
      <c r="AU1664" s="2"/>
      <c r="AV1664" s="2"/>
      <c r="AW1664" s="2"/>
      <c r="AX1664" s="2"/>
      <c r="AY1664" s="2"/>
      <c r="AZ1664" s="2"/>
      <c r="BA1664" s="2"/>
      <c r="BB1664" s="2"/>
      <c r="BC1664" s="2"/>
      <c r="BD1664" s="2"/>
      <c r="BE1664" s="2"/>
      <c r="BF1664" s="2"/>
      <c r="BG1664" s="2"/>
      <c r="BH1664" s="2"/>
      <c r="BI1664" s="2"/>
      <c r="BJ1664" s="2"/>
      <c r="BK1664" s="2"/>
      <c r="BL1664" s="2"/>
      <c r="BM1664" s="2"/>
      <c r="BN1664" s="2"/>
      <c r="BO1664" s="2"/>
      <c r="BP1664" s="2"/>
      <c r="BQ1664" s="2"/>
      <c r="BR1664" s="2"/>
      <c r="BS1664" s="2"/>
      <c r="BT1664" s="2"/>
      <c r="BU1664" s="2"/>
      <c r="BV1664" s="2"/>
      <c r="BW1664" s="2"/>
      <c r="BX1664" s="2"/>
      <c r="BY1664" s="2"/>
      <c r="BZ1664" s="2"/>
      <c r="CA1664" s="2"/>
    </row>
    <row r="1665" spans="1:79" x14ac:dyDescent="0.3">
      <c r="A1665" s="2"/>
      <c r="B1665" s="2"/>
      <c r="C1665" s="2"/>
      <c r="D1665" s="2"/>
      <c r="E1665" s="2"/>
      <c r="F1665" s="2"/>
      <c r="G1665" s="2"/>
      <c r="H1665" s="2"/>
      <c r="I1665" s="2"/>
      <c r="J1665" s="2"/>
      <c r="K1665" s="2"/>
      <c r="L1665" s="2"/>
      <c r="M1665" s="2"/>
      <c r="N1665" s="2"/>
      <c r="O1665" s="2"/>
      <c r="P1665" s="2"/>
      <c r="Q1665" s="2"/>
      <c r="R1665" s="2"/>
      <c r="S1665" s="2"/>
      <c r="T1665" s="2"/>
      <c r="U1665" s="2"/>
      <c r="V1665" s="2"/>
      <c r="W1665" s="2"/>
      <c r="X1665" s="2"/>
      <c r="Y1665" s="2"/>
      <c r="Z1665" s="2"/>
      <c r="AA1665" s="2"/>
      <c r="AB1665" s="2"/>
      <c r="AC1665" s="2"/>
      <c r="AD1665" s="2"/>
      <c r="AE1665" s="2"/>
      <c r="AF1665" s="2"/>
      <c r="AG1665" s="2"/>
      <c r="AH1665" s="2"/>
      <c r="AI1665" s="2"/>
      <c r="AJ1665" s="2"/>
      <c r="AK1665" s="2"/>
      <c r="AL1665" s="2"/>
      <c r="AM1665" s="2"/>
      <c r="AN1665" s="2"/>
      <c r="AO1665" s="2"/>
      <c r="AP1665" s="2"/>
      <c r="AQ1665" s="2"/>
      <c r="AR1665" s="2"/>
      <c r="AS1665" s="2"/>
      <c r="AT1665" s="2"/>
      <c r="AU1665" s="2"/>
      <c r="AV1665" s="2"/>
      <c r="AW1665" s="2"/>
      <c r="AX1665" s="2"/>
      <c r="AY1665" s="2"/>
      <c r="AZ1665" s="2"/>
      <c r="BA1665" s="2"/>
      <c r="BB1665" s="2"/>
      <c r="BC1665" s="2"/>
      <c r="BD1665" s="2"/>
      <c r="BE1665" s="2"/>
      <c r="BF1665" s="2"/>
      <c r="BG1665" s="2"/>
      <c r="BH1665" s="2"/>
      <c r="BI1665" s="2"/>
      <c r="BJ1665" s="2"/>
      <c r="BK1665" s="2"/>
      <c r="BL1665" s="2"/>
      <c r="BM1665" s="2"/>
      <c r="BN1665" s="2"/>
      <c r="BO1665" s="2"/>
      <c r="BP1665" s="2"/>
      <c r="BQ1665" s="2"/>
      <c r="BR1665" s="2"/>
      <c r="BS1665" s="2"/>
      <c r="BT1665" s="2"/>
      <c r="BU1665" s="2"/>
      <c r="BV1665" s="2"/>
      <c r="BW1665" s="2"/>
      <c r="BX1665" s="2"/>
      <c r="BY1665" s="2"/>
      <c r="BZ1665" s="2"/>
      <c r="CA1665" s="2"/>
    </row>
    <row r="1666" spans="1:79" x14ac:dyDescent="0.3">
      <c r="A1666" s="2"/>
      <c r="B1666" s="2"/>
      <c r="C1666" s="2"/>
      <c r="D1666" s="2"/>
      <c r="E1666" s="2"/>
      <c r="F1666" s="2"/>
      <c r="G1666" s="2"/>
      <c r="H1666" s="2"/>
      <c r="I1666" s="2"/>
      <c r="J1666" s="2"/>
      <c r="K1666" s="2"/>
      <c r="L1666" s="2"/>
      <c r="M1666" s="2"/>
      <c r="N1666" s="2"/>
      <c r="O1666" s="2"/>
      <c r="P1666" s="2"/>
      <c r="Q1666" s="2"/>
      <c r="R1666" s="2"/>
      <c r="S1666" s="2"/>
      <c r="T1666" s="2"/>
      <c r="U1666" s="2"/>
      <c r="V1666" s="2"/>
      <c r="W1666" s="2"/>
      <c r="X1666" s="2"/>
      <c r="Y1666" s="2"/>
      <c r="Z1666" s="2"/>
      <c r="AA1666" s="2"/>
      <c r="AB1666" s="2"/>
      <c r="AC1666" s="2"/>
      <c r="AD1666" s="2"/>
      <c r="AE1666" s="2"/>
      <c r="AF1666" s="2"/>
      <c r="AG1666" s="2"/>
      <c r="AH1666" s="2"/>
      <c r="AI1666" s="2"/>
      <c r="AJ1666" s="2"/>
      <c r="AK1666" s="2"/>
      <c r="AL1666" s="2"/>
      <c r="AM1666" s="2"/>
      <c r="AN1666" s="2"/>
      <c r="AO1666" s="2"/>
      <c r="AP1666" s="2"/>
      <c r="AQ1666" s="2"/>
      <c r="AR1666" s="2"/>
      <c r="AS1666" s="2"/>
      <c r="AT1666" s="2"/>
      <c r="AU1666" s="2"/>
      <c r="AV1666" s="2"/>
      <c r="AW1666" s="2"/>
      <c r="AX1666" s="2"/>
      <c r="AY1666" s="2"/>
      <c r="AZ1666" s="2"/>
      <c r="BA1666" s="2"/>
      <c r="BB1666" s="2"/>
      <c r="BC1666" s="2"/>
      <c r="BD1666" s="2"/>
      <c r="BE1666" s="2"/>
      <c r="BF1666" s="2"/>
      <c r="BG1666" s="2"/>
      <c r="BH1666" s="2"/>
      <c r="BI1666" s="2"/>
      <c r="BJ1666" s="2"/>
      <c r="BK1666" s="2"/>
      <c r="BL1666" s="2"/>
      <c r="BM1666" s="2"/>
      <c r="BN1666" s="2"/>
      <c r="BO1666" s="2"/>
      <c r="BP1666" s="2"/>
      <c r="BQ1666" s="2"/>
      <c r="BR1666" s="2"/>
      <c r="BS1666" s="2"/>
      <c r="BT1666" s="2"/>
      <c r="BU1666" s="2"/>
      <c r="BV1666" s="2"/>
      <c r="BW1666" s="2"/>
      <c r="BX1666" s="2"/>
      <c r="BY1666" s="2"/>
      <c r="BZ1666" s="2"/>
      <c r="CA1666" s="2"/>
    </row>
    <row r="1667" spans="1:79" x14ac:dyDescent="0.3">
      <c r="A1667" s="2"/>
      <c r="B1667" s="2"/>
      <c r="C1667" s="2"/>
      <c r="D1667" s="2"/>
      <c r="E1667" s="2"/>
      <c r="F1667" s="2"/>
      <c r="G1667" s="2"/>
      <c r="H1667" s="2"/>
      <c r="I1667" s="2"/>
      <c r="J1667" s="2"/>
      <c r="K1667" s="2"/>
      <c r="L1667" s="2"/>
      <c r="M1667" s="2"/>
      <c r="N1667" s="2"/>
      <c r="O1667" s="2"/>
      <c r="P1667" s="2"/>
      <c r="Q1667" s="2"/>
      <c r="R1667" s="2"/>
      <c r="S1667" s="2"/>
      <c r="T1667" s="2"/>
      <c r="U1667" s="2"/>
      <c r="V1667" s="2"/>
      <c r="W1667" s="2"/>
      <c r="X1667" s="2"/>
      <c r="Y1667" s="2"/>
      <c r="Z1667" s="2"/>
      <c r="AA1667" s="2"/>
      <c r="AB1667" s="2"/>
      <c r="AC1667" s="2"/>
      <c r="AD1667" s="2"/>
      <c r="AE1667" s="2"/>
      <c r="AF1667" s="2"/>
      <c r="AG1667" s="2"/>
      <c r="AH1667" s="2"/>
      <c r="AI1667" s="2"/>
      <c r="AJ1667" s="2"/>
      <c r="AK1667" s="2"/>
      <c r="AL1667" s="2"/>
      <c r="AM1667" s="2"/>
      <c r="AN1667" s="2"/>
      <c r="AO1667" s="2"/>
      <c r="AP1667" s="2"/>
      <c r="AQ1667" s="2"/>
      <c r="AR1667" s="2"/>
      <c r="AS1667" s="2"/>
      <c r="AT1667" s="2"/>
      <c r="AU1667" s="2"/>
      <c r="AV1667" s="2"/>
      <c r="AW1667" s="2"/>
      <c r="AX1667" s="2"/>
      <c r="AY1667" s="2"/>
      <c r="AZ1667" s="2"/>
      <c r="BA1667" s="2"/>
      <c r="BB1667" s="2"/>
      <c r="BC1667" s="2"/>
      <c r="BD1667" s="2"/>
      <c r="BE1667" s="2"/>
      <c r="BF1667" s="2"/>
      <c r="BG1667" s="2"/>
      <c r="BH1667" s="2"/>
      <c r="BI1667" s="2"/>
      <c r="BJ1667" s="2"/>
      <c r="BK1667" s="2"/>
      <c r="BL1667" s="2"/>
      <c r="BM1667" s="2"/>
      <c r="BN1667" s="2"/>
      <c r="BO1667" s="2"/>
      <c r="BP1667" s="2"/>
      <c r="BQ1667" s="2"/>
      <c r="BR1667" s="2"/>
      <c r="BS1667" s="2"/>
      <c r="BT1667" s="2"/>
      <c r="BU1667" s="2"/>
      <c r="BV1667" s="2"/>
      <c r="BW1667" s="2"/>
      <c r="BX1667" s="2"/>
      <c r="BY1667" s="2"/>
      <c r="BZ1667" s="2"/>
      <c r="CA1667" s="2"/>
    </row>
    <row r="1668" spans="1:79" x14ac:dyDescent="0.3">
      <c r="A1668" s="2"/>
      <c r="B1668" s="2"/>
      <c r="C1668" s="2"/>
      <c r="D1668" s="2"/>
      <c r="E1668" s="2"/>
      <c r="F1668" s="2"/>
      <c r="G1668" s="2"/>
      <c r="H1668" s="2"/>
      <c r="I1668" s="2"/>
      <c r="J1668" s="2"/>
      <c r="K1668" s="2"/>
      <c r="L1668" s="2"/>
      <c r="M1668" s="2"/>
      <c r="N1668" s="2"/>
      <c r="O1668" s="2"/>
      <c r="P1668" s="2"/>
      <c r="Q1668" s="2"/>
      <c r="R1668" s="2"/>
      <c r="S1668" s="2"/>
      <c r="T1668" s="2"/>
      <c r="U1668" s="2"/>
      <c r="V1668" s="2"/>
      <c r="W1668" s="2"/>
      <c r="X1668" s="2"/>
      <c r="Y1668" s="2"/>
      <c r="Z1668" s="2"/>
      <c r="AA1668" s="2"/>
      <c r="AB1668" s="2"/>
      <c r="AC1668" s="2"/>
      <c r="AD1668" s="2"/>
      <c r="AE1668" s="2"/>
      <c r="AF1668" s="2"/>
      <c r="AG1668" s="2"/>
      <c r="AH1668" s="2"/>
      <c r="AI1668" s="2"/>
      <c r="AJ1668" s="2"/>
      <c r="AK1668" s="2"/>
      <c r="AL1668" s="2"/>
      <c r="AM1668" s="2"/>
      <c r="AN1668" s="2"/>
      <c r="AO1668" s="2"/>
      <c r="AP1668" s="2"/>
      <c r="AQ1668" s="2"/>
      <c r="AR1668" s="2"/>
      <c r="AS1668" s="2"/>
      <c r="AT1668" s="2"/>
      <c r="AU1668" s="2"/>
      <c r="AV1668" s="2"/>
      <c r="AW1668" s="2"/>
      <c r="AX1668" s="2"/>
      <c r="AY1668" s="2"/>
      <c r="AZ1668" s="2"/>
      <c r="BA1668" s="2"/>
      <c r="BB1668" s="2"/>
      <c r="BC1668" s="2"/>
      <c r="BD1668" s="2"/>
      <c r="BE1668" s="2"/>
      <c r="BF1668" s="2"/>
      <c r="BG1668" s="2"/>
      <c r="BH1668" s="2"/>
      <c r="BI1668" s="2"/>
      <c r="BJ1668" s="2"/>
      <c r="BK1668" s="2"/>
      <c r="BL1668" s="2"/>
      <c r="BM1668" s="2"/>
      <c r="BN1668" s="2"/>
      <c r="BO1668" s="2"/>
      <c r="BP1668" s="2"/>
      <c r="BQ1668" s="2"/>
      <c r="BR1668" s="2"/>
      <c r="BS1668" s="2"/>
      <c r="BT1668" s="2"/>
      <c r="BU1668" s="2"/>
      <c r="BV1668" s="2"/>
      <c r="BW1668" s="2"/>
      <c r="BX1668" s="2"/>
      <c r="BY1668" s="2"/>
      <c r="BZ1668" s="2"/>
      <c r="CA1668" s="2"/>
    </row>
    <row r="1669" spans="1:79" x14ac:dyDescent="0.3">
      <c r="A1669" s="2"/>
      <c r="B1669" s="2"/>
      <c r="C1669" s="2"/>
      <c r="D1669" s="2"/>
      <c r="E1669" s="2"/>
      <c r="F1669" s="2"/>
      <c r="G1669" s="2"/>
      <c r="H1669" s="2"/>
      <c r="I1669" s="2"/>
      <c r="J1669" s="2"/>
      <c r="K1669" s="2"/>
      <c r="L1669" s="2"/>
      <c r="M1669" s="2"/>
      <c r="N1669" s="2"/>
      <c r="O1669" s="2"/>
      <c r="P1669" s="2"/>
      <c r="Q1669" s="2"/>
      <c r="R1669" s="2"/>
      <c r="S1669" s="2"/>
      <c r="T1669" s="2"/>
      <c r="U1669" s="2"/>
      <c r="V1669" s="2"/>
      <c r="W1669" s="2"/>
      <c r="X1669" s="2"/>
      <c r="Y1669" s="2"/>
      <c r="Z1669" s="2"/>
      <c r="AA1669" s="2"/>
      <c r="AB1669" s="2"/>
      <c r="AC1669" s="2"/>
      <c r="AD1669" s="2"/>
      <c r="AE1669" s="2"/>
      <c r="AF1669" s="2"/>
      <c r="AG1669" s="2"/>
      <c r="AH1669" s="2"/>
      <c r="AI1669" s="2"/>
      <c r="AJ1669" s="2"/>
      <c r="AK1669" s="2"/>
      <c r="AL1669" s="2"/>
      <c r="AM1669" s="2"/>
      <c r="AN1669" s="2"/>
      <c r="AO1669" s="2"/>
      <c r="AP1669" s="2"/>
      <c r="AQ1669" s="2"/>
      <c r="AR1669" s="2"/>
      <c r="AS1669" s="2"/>
      <c r="AT1669" s="2"/>
      <c r="AU1669" s="2"/>
      <c r="AV1669" s="2"/>
      <c r="AW1669" s="2"/>
      <c r="AX1669" s="2"/>
      <c r="AY1669" s="2"/>
      <c r="AZ1669" s="2"/>
      <c r="BA1669" s="2"/>
      <c r="BB1669" s="2"/>
      <c r="BC1669" s="2"/>
      <c r="BD1669" s="2"/>
      <c r="BE1669" s="2"/>
      <c r="BF1669" s="2"/>
      <c r="BG1669" s="2"/>
      <c r="BH1669" s="2"/>
      <c r="BI1669" s="2"/>
      <c r="BJ1669" s="2"/>
      <c r="BK1669" s="2"/>
      <c r="BL1669" s="2"/>
      <c r="BM1669" s="2"/>
      <c r="BN1669" s="2"/>
      <c r="BO1669" s="2"/>
      <c r="BP1669" s="2"/>
      <c r="BQ1669" s="2"/>
      <c r="BR1669" s="2"/>
      <c r="BS1669" s="2"/>
      <c r="BT1669" s="2"/>
      <c r="BU1669" s="2"/>
      <c r="BV1669" s="2"/>
      <c r="BW1669" s="2"/>
      <c r="BX1669" s="2"/>
      <c r="BY1669" s="2"/>
      <c r="BZ1669" s="2"/>
      <c r="CA1669" s="2"/>
    </row>
    <row r="1670" spans="1:79" x14ac:dyDescent="0.3">
      <c r="A1670" s="2"/>
      <c r="B1670" s="2"/>
      <c r="C1670" s="2"/>
      <c r="D1670" s="2"/>
      <c r="E1670" s="2"/>
      <c r="F1670" s="2"/>
      <c r="G1670" s="2"/>
      <c r="H1670" s="2"/>
      <c r="I1670" s="2"/>
      <c r="J1670" s="2"/>
      <c r="K1670" s="2"/>
      <c r="L1670" s="2"/>
      <c r="M1670" s="2"/>
      <c r="N1670" s="2"/>
      <c r="O1670" s="2"/>
      <c r="P1670" s="2"/>
      <c r="Q1670" s="2"/>
      <c r="R1670" s="2"/>
      <c r="S1670" s="2"/>
      <c r="T1670" s="2"/>
      <c r="U1670" s="2"/>
      <c r="V1670" s="2"/>
      <c r="W1670" s="2"/>
      <c r="X1670" s="2"/>
      <c r="Y1670" s="2"/>
      <c r="Z1670" s="2"/>
      <c r="AA1670" s="2"/>
      <c r="AB1670" s="2"/>
      <c r="AC1670" s="2"/>
      <c r="AD1670" s="2"/>
      <c r="AE1670" s="2"/>
      <c r="AF1670" s="2"/>
      <c r="AG1670" s="2"/>
      <c r="AH1670" s="2"/>
      <c r="AI1670" s="2"/>
      <c r="AJ1670" s="2"/>
      <c r="AK1670" s="2"/>
      <c r="AL1670" s="2"/>
      <c r="AM1670" s="2"/>
      <c r="AN1670" s="2"/>
      <c r="AO1670" s="2"/>
      <c r="AP1670" s="2"/>
      <c r="AQ1670" s="2"/>
      <c r="AR1670" s="2"/>
      <c r="AS1670" s="2"/>
      <c r="AT1670" s="2"/>
      <c r="AU1670" s="2"/>
      <c r="AV1670" s="2"/>
      <c r="AW1670" s="2"/>
      <c r="AX1670" s="2"/>
      <c r="AY1670" s="2"/>
      <c r="AZ1670" s="2"/>
      <c r="BA1670" s="2"/>
      <c r="BB1670" s="2"/>
      <c r="BC1670" s="2"/>
      <c r="BD1670" s="2"/>
      <c r="BE1670" s="2"/>
      <c r="BF1670" s="2"/>
      <c r="BG1670" s="2"/>
      <c r="BH1670" s="2"/>
      <c r="BI1670" s="2"/>
      <c r="BJ1670" s="2"/>
      <c r="BK1670" s="2"/>
      <c r="BL1670" s="2"/>
      <c r="BM1670" s="2"/>
      <c r="BN1670" s="2"/>
      <c r="BO1670" s="2"/>
      <c r="BP1670" s="2"/>
      <c r="BQ1670" s="2"/>
      <c r="BR1670" s="2"/>
      <c r="BS1670" s="2"/>
      <c r="BT1670" s="2"/>
      <c r="BU1670" s="2"/>
      <c r="BV1670" s="2"/>
      <c r="BW1670" s="2"/>
      <c r="BX1670" s="2"/>
      <c r="BY1670" s="2"/>
      <c r="BZ1670" s="2"/>
      <c r="CA1670" s="2"/>
    </row>
    <row r="1671" spans="1:79" x14ac:dyDescent="0.3">
      <c r="A1671" s="2"/>
      <c r="B1671" s="2"/>
      <c r="C1671" s="2"/>
      <c r="D1671" s="2"/>
      <c r="E1671" s="2"/>
      <c r="F1671" s="2"/>
      <c r="G1671" s="2"/>
      <c r="H1671" s="2"/>
      <c r="I1671" s="2"/>
      <c r="J1671" s="2"/>
      <c r="K1671" s="2"/>
      <c r="L1671" s="2"/>
      <c r="M1671" s="2"/>
      <c r="N1671" s="2"/>
      <c r="O1671" s="2"/>
      <c r="P1671" s="2"/>
      <c r="Q1671" s="2"/>
      <c r="R1671" s="2"/>
      <c r="S1671" s="2"/>
      <c r="T1671" s="2"/>
      <c r="U1671" s="2"/>
      <c r="V1671" s="2"/>
      <c r="W1671" s="2"/>
      <c r="X1671" s="2"/>
      <c r="Y1671" s="2"/>
      <c r="Z1671" s="2"/>
      <c r="AA1671" s="2"/>
      <c r="AB1671" s="2"/>
      <c r="AC1671" s="2"/>
      <c r="AD1671" s="2"/>
      <c r="AE1671" s="2"/>
      <c r="AF1671" s="2"/>
      <c r="AG1671" s="2"/>
      <c r="AH1671" s="2"/>
      <c r="AI1671" s="2"/>
      <c r="AJ1671" s="2"/>
      <c r="AK1671" s="2"/>
      <c r="AL1671" s="2"/>
      <c r="AM1671" s="2"/>
      <c r="AN1671" s="2"/>
      <c r="AO1671" s="2"/>
      <c r="AP1671" s="2"/>
      <c r="AQ1671" s="2"/>
      <c r="AR1671" s="2"/>
      <c r="AS1671" s="2"/>
      <c r="AT1671" s="2"/>
      <c r="AU1671" s="2"/>
      <c r="AV1671" s="2"/>
      <c r="AW1671" s="2"/>
      <c r="AX1671" s="2"/>
      <c r="AY1671" s="2"/>
      <c r="AZ1671" s="2"/>
      <c r="BA1671" s="2"/>
      <c r="BB1671" s="2"/>
      <c r="BC1671" s="2"/>
      <c r="BD1671" s="2"/>
      <c r="BE1671" s="2"/>
      <c r="BF1671" s="2"/>
      <c r="BG1671" s="2"/>
      <c r="BH1671" s="2"/>
      <c r="BI1671" s="2"/>
      <c r="BJ1671" s="2"/>
      <c r="BK1671" s="2"/>
      <c r="BL1671" s="2"/>
      <c r="BM1671" s="2"/>
      <c r="BN1671" s="2"/>
      <c r="BO1671" s="2"/>
      <c r="BP1671" s="2"/>
      <c r="BQ1671" s="2"/>
      <c r="BR1671" s="2"/>
      <c r="BS1671" s="2"/>
      <c r="BT1671" s="2"/>
      <c r="BU1671" s="2"/>
      <c r="BV1671" s="2"/>
      <c r="BW1671" s="2"/>
      <c r="BX1671" s="2"/>
      <c r="BY1671" s="2"/>
      <c r="BZ1671" s="2"/>
      <c r="CA1671" s="2"/>
    </row>
    <row r="1672" spans="1:79" x14ac:dyDescent="0.3">
      <c r="A1672" s="2"/>
      <c r="B1672" s="2"/>
      <c r="C1672" s="2"/>
      <c r="D1672" s="2"/>
      <c r="E1672" s="2"/>
      <c r="F1672" s="2"/>
      <c r="G1672" s="2"/>
      <c r="H1672" s="2"/>
      <c r="I1672" s="2"/>
      <c r="J1672" s="2"/>
      <c r="K1672" s="2"/>
      <c r="L1672" s="2"/>
      <c r="M1672" s="2"/>
      <c r="N1672" s="2"/>
      <c r="O1672" s="2"/>
      <c r="P1672" s="2"/>
      <c r="Q1672" s="2"/>
      <c r="R1672" s="2"/>
      <c r="S1672" s="2"/>
      <c r="T1672" s="2"/>
      <c r="U1672" s="2"/>
      <c r="V1672" s="2"/>
      <c r="W1672" s="2"/>
      <c r="X1672" s="2"/>
      <c r="Y1672" s="2"/>
      <c r="Z1672" s="2"/>
      <c r="AA1672" s="2"/>
      <c r="AB1672" s="2"/>
      <c r="AC1672" s="2"/>
      <c r="AD1672" s="2"/>
      <c r="AE1672" s="2"/>
      <c r="AF1672" s="2"/>
      <c r="AG1672" s="2"/>
      <c r="AH1672" s="2"/>
      <c r="AI1672" s="2"/>
      <c r="AJ1672" s="2"/>
      <c r="AK1672" s="2"/>
      <c r="AL1672" s="2"/>
      <c r="AM1672" s="2"/>
      <c r="AN1672" s="2"/>
      <c r="AO1672" s="2"/>
      <c r="AP1672" s="2"/>
      <c r="AQ1672" s="2"/>
      <c r="AR1672" s="2"/>
      <c r="AS1672" s="2"/>
      <c r="AT1672" s="2"/>
      <c r="AU1672" s="2"/>
      <c r="AV1672" s="2"/>
      <c r="AW1672" s="2"/>
      <c r="AX1672" s="2"/>
      <c r="AY1672" s="2"/>
      <c r="AZ1672" s="2"/>
      <c r="BA1672" s="2"/>
      <c r="BB1672" s="2"/>
      <c r="BC1672" s="2"/>
      <c r="BD1672" s="2"/>
      <c r="BE1672" s="2"/>
      <c r="BF1672" s="2"/>
      <c r="BG1672" s="2"/>
      <c r="BH1672" s="2"/>
      <c r="BI1672" s="2"/>
      <c r="BJ1672" s="2"/>
      <c r="BK1672" s="2"/>
      <c r="BL1672" s="2"/>
      <c r="BM1672" s="2"/>
      <c r="BN1672" s="2"/>
      <c r="BO1672" s="2"/>
      <c r="BP1672" s="2"/>
      <c r="BQ1672" s="2"/>
      <c r="BR1672" s="2"/>
      <c r="BS1672" s="2"/>
      <c r="BT1672" s="2"/>
      <c r="BU1672" s="2"/>
      <c r="BV1672" s="2"/>
      <c r="BW1672" s="2"/>
      <c r="BX1672" s="2"/>
      <c r="BY1672" s="2"/>
      <c r="BZ1672" s="2"/>
      <c r="CA1672" s="2"/>
    </row>
    <row r="1673" spans="1:79" x14ac:dyDescent="0.3">
      <c r="A1673" s="2"/>
      <c r="B1673" s="2"/>
      <c r="C1673" s="2"/>
      <c r="D1673" s="2"/>
      <c r="E1673" s="2"/>
      <c r="F1673" s="2"/>
      <c r="G1673" s="2"/>
      <c r="H1673" s="2"/>
      <c r="I1673" s="2"/>
      <c r="J1673" s="2"/>
      <c r="K1673" s="2"/>
      <c r="L1673" s="2"/>
      <c r="M1673" s="2"/>
      <c r="N1673" s="2"/>
      <c r="O1673" s="2"/>
      <c r="P1673" s="2"/>
      <c r="Q1673" s="2"/>
      <c r="R1673" s="2"/>
      <c r="S1673" s="2"/>
      <c r="T1673" s="2"/>
      <c r="U1673" s="2"/>
      <c r="V1673" s="2"/>
      <c r="W1673" s="2"/>
      <c r="X1673" s="2"/>
      <c r="Y1673" s="2"/>
      <c r="Z1673" s="2"/>
      <c r="AA1673" s="2"/>
      <c r="AB1673" s="2"/>
      <c r="AC1673" s="2"/>
      <c r="AD1673" s="2"/>
      <c r="AE1673" s="2"/>
      <c r="AF1673" s="2"/>
      <c r="AG1673" s="2"/>
      <c r="AH1673" s="2"/>
      <c r="AI1673" s="2"/>
      <c r="AJ1673" s="2"/>
      <c r="AK1673" s="2"/>
      <c r="AL1673" s="2"/>
      <c r="AM1673" s="2"/>
      <c r="AN1673" s="2"/>
      <c r="AO1673" s="2"/>
      <c r="AP1673" s="2"/>
      <c r="AQ1673" s="2"/>
      <c r="AR1673" s="2"/>
      <c r="AS1673" s="2"/>
      <c r="AT1673" s="2"/>
      <c r="AU1673" s="2"/>
      <c r="AV1673" s="2"/>
      <c r="AW1673" s="2"/>
      <c r="AX1673" s="2"/>
      <c r="AY1673" s="2"/>
      <c r="AZ1673" s="2"/>
      <c r="BA1673" s="2"/>
      <c r="BB1673" s="2"/>
      <c r="BC1673" s="2"/>
      <c r="BD1673" s="2"/>
      <c r="BE1673" s="2"/>
      <c r="BF1673" s="2"/>
      <c r="BG1673" s="2"/>
      <c r="BH1673" s="2"/>
      <c r="BI1673" s="2"/>
      <c r="BJ1673" s="2"/>
      <c r="BK1673" s="2"/>
      <c r="BL1673" s="2"/>
      <c r="BM1673" s="2"/>
      <c r="BN1673" s="2"/>
      <c r="BO1673" s="2"/>
      <c r="BP1673" s="2"/>
      <c r="BQ1673" s="2"/>
      <c r="BR1673" s="2"/>
      <c r="BS1673" s="2"/>
      <c r="BT1673" s="2"/>
      <c r="BU1673" s="2"/>
      <c r="BV1673" s="2"/>
      <c r="BW1673" s="2"/>
      <c r="BX1673" s="2"/>
      <c r="BY1673" s="2"/>
      <c r="BZ1673" s="2"/>
      <c r="CA1673" s="2"/>
    </row>
    <row r="1674" spans="1:79" x14ac:dyDescent="0.3">
      <c r="A1674" s="2"/>
      <c r="B1674" s="2"/>
      <c r="C1674" s="2"/>
      <c r="D1674" s="2"/>
      <c r="E1674" s="2"/>
      <c r="F1674" s="2"/>
      <c r="G1674" s="2"/>
      <c r="H1674" s="2"/>
      <c r="I1674" s="2"/>
      <c r="J1674" s="2"/>
      <c r="K1674" s="2"/>
      <c r="L1674" s="2"/>
      <c r="M1674" s="2"/>
      <c r="N1674" s="2"/>
      <c r="O1674" s="2"/>
      <c r="P1674" s="2"/>
      <c r="Q1674" s="2"/>
      <c r="R1674" s="2"/>
      <c r="S1674" s="2"/>
      <c r="T1674" s="2"/>
      <c r="U1674" s="2"/>
      <c r="V1674" s="2"/>
      <c r="W1674" s="2"/>
      <c r="X1674" s="2"/>
      <c r="Y1674" s="2"/>
      <c r="Z1674" s="2"/>
      <c r="AA1674" s="2"/>
      <c r="AB1674" s="2"/>
      <c r="AC1674" s="2"/>
      <c r="AD1674" s="2"/>
      <c r="AE1674" s="2"/>
      <c r="AF1674" s="2"/>
      <c r="AG1674" s="2"/>
      <c r="AH1674" s="2"/>
      <c r="AI1674" s="2"/>
      <c r="AJ1674" s="2"/>
      <c r="AK1674" s="2"/>
      <c r="AL1674" s="2"/>
      <c r="AM1674" s="2"/>
      <c r="AN1674" s="2"/>
      <c r="AO1674" s="2"/>
      <c r="AP1674" s="2"/>
      <c r="AQ1674" s="2"/>
      <c r="AR1674" s="2"/>
      <c r="AS1674" s="2"/>
      <c r="AT1674" s="2"/>
      <c r="AU1674" s="2"/>
      <c r="AV1674" s="2"/>
      <c r="AW1674" s="2"/>
      <c r="AX1674" s="2"/>
      <c r="AY1674" s="2"/>
      <c r="AZ1674" s="2"/>
      <c r="BA1674" s="2"/>
      <c r="BB1674" s="2"/>
      <c r="BC1674" s="2"/>
      <c r="BD1674" s="2"/>
      <c r="BE1674" s="2"/>
      <c r="BF1674" s="2"/>
      <c r="BG1674" s="2"/>
      <c r="BH1674" s="2"/>
      <c r="BI1674" s="2"/>
      <c r="BJ1674" s="2"/>
      <c r="BK1674" s="2"/>
      <c r="BL1674" s="2"/>
      <c r="BM1674" s="2"/>
      <c r="BN1674" s="2"/>
      <c r="BO1674" s="2"/>
      <c r="BP1674" s="2"/>
      <c r="BQ1674" s="2"/>
      <c r="BR1674" s="2"/>
      <c r="BS1674" s="2"/>
      <c r="BT1674" s="2"/>
      <c r="BU1674" s="2"/>
      <c r="BV1674" s="2"/>
      <c r="BW1674" s="2"/>
      <c r="BX1674" s="2"/>
      <c r="BY1674" s="2"/>
      <c r="BZ1674" s="2"/>
      <c r="CA1674" s="2"/>
    </row>
    <row r="1675" spans="1:79" x14ac:dyDescent="0.3">
      <c r="A1675" s="2"/>
      <c r="B1675" s="2"/>
      <c r="C1675" s="2"/>
      <c r="D1675" s="2"/>
      <c r="E1675" s="2"/>
      <c r="F1675" s="2"/>
      <c r="G1675" s="2"/>
      <c r="H1675" s="2"/>
      <c r="I1675" s="2"/>
      <c r="J1675" s="2"/>
      <c r="K1675" s="2"/>
      <c r="L1675" s="2"/>
      <c r="M1675" s="2"/>
      <c r="N1675" s="2"/>
      <c r="O1675" s="2"/>
      <c r="P1675" s="2"/>
      <c r="Q1675" s="2"/>
      <c r="R1675" s="2"/>
      <c r="S1675" s="2"/>
      <c r="T1675" s="2"/>
      <c r="U1675" s="2"/>
      <c r="V1675" s="2"/>
      <c r="W1675" s="2"/>
      <c r="X1675" s="2"/>
      <c r="Y1675" s="2"/>
      <c r="Z1675" s="2"/>
      <c r="AA1675" s="2"/>
      <c r="AB1675" s="2"/>
      <c r="AC1675" s="2"/>
      <c r="AD1675" s="2"/>
      <c r="AE1675" s="2"/>
      <c r="AF1675" s="2"/>
      <c r="AG1675" s="2"/>
      <c r="AH1675" s="2"/>
      <c r="AI1675" s="2"/>
      <c r="AJ1675" s="2"/>
      <c r="AK1675" s="2"/>
      <c r="AL1675" s="2"/>
      <c r="AM1675" s="2"/>
      <c r="AN1675" s="2"/>
      <c r="AO1675" s="2"/>
      <c r="AP1675" s="2"/>
      <c r="AQ1675" s="2"/>
      <c r="AR1675" s="2"/>
      <c r="AS1675" s="2"/>
      <c r="AT1675" s="2"/>
      <c r="AU1675" s="2"/>
      <c r="AV1675" s="2"/>
      <c r="AW1675" s="2"/>
      <c r="AX1675" s="2"/>
      <c r="AY1675" s="2"/>
      <c r="AZ1675" s="2"/>
      <c r="BA1675" s="2"/>
      <c r="BB1675" s="2"/>
      <c r="BC1675" s="2"/>
      <c r="BD1675" s="2"/>
      <c r="BE1675" s="2"/>
      <c r="BF1675" s="2"/>
      <c r="BG1675" s="2"/>
      <c r="BH1675" s="2"/>
      <c r="BI1675" s="2"/>
      <c r="BJ1675" s="2"/>
      <c r="BK1675" s="2"/>
      <c r="BL1675" s="2"/>
      <c r="BM1675" s="2"/>
      <c r="BN1675" s="2"/>
      <c r="BO1675" s="2"/>
      <c r="BP1675" s="2"/>
      <c r="BQ1675" s="2"/>
      <c r="BR1675" s="2"/>
      <c r="BS1675" s="2"/>
      <c r="BT1675" s="2"/>
      <c r="BU1675" s="2"/>
      <c r="BV1675" s="2"/>
      <c r="BW1675" s="2"/>
      <c r="BX1675" s="2"/>
      <c r="BY1675" s="2"/>
      <c r="BZ1675" s="2"/>
      <c r="CA1675" s="2"/>
    </row>
    <row r="1676" spans="1:79" x14ac:dyDescent="0.3">
      <c r="A1676" s="2"/>
      <c r="B1676" s="2"/>
      <c r="C1676" s="2"/>
      <c r="D1676" s="2"/>
      <c r="E1676" s="2"/>
      <c r="F1676" s="2"/>
      <c r="G1676" s="2"/>
      <c r="H1676" s="2"/>
      <c r="I1676" s="2"/>
      <c r="J1676" s="2"/>
      <c r="K1676" s="2"/>
      <c r="L1676" s="2"/>
      <c r="M1676" s="2"/>
      <c r="N1676" s="2"/>
      <c r="O1676" s="2"/>
      <c r="P1676" s="2"/>
      <c r="Q1676" s="2"/>
      <c r="R1676" s="2"/>
      <c r="S1676" s="2"/>
      <c r="T1676" s="2"/>
      <c r="U1676" s="2"/>
      <c r="V1676" s="2"/>
      <c r="W1676" s="2"/>
      <c r="X1676" s="2"/>
      <c r="Y1676" s="2"/>
      <c r="Z1676" s="2"/>
      <c r="AA1676" s="2"/>
      <c r="AB1676" s="2"/>
      <c r="AC1676" s="2"/>
      <c r="AD1676" s="2"/>
      <c r="AE1676" s="2"/>
      <c r="AF1676" s="2"/>
      <c r="AG1676" s="2"/>
      <c r="AH1676" s="2"/>
      <c r="AI1676" s="2"/>
      <c r="AJ1676" s="2"/>
      <c r="AK1676" s="2"/>
      <c r="AL1676" s="2"/>
      <c r="AM1676" s="2"/>
      <c r="AN1676" s="2"/>
      <c r="AO1676" s="2"/>
      <c r="AP1676" s="2"/>
      <c r="AQ1676" s="2"/>
      <c r="AR1676" s="2"/>
      <c r="AS1676" s="2"/>
      <c r="AT1676" s="2"/>
      <c r="AU1676" s="2"/>
      <c r="AV1676" s="2"/>
      <c r="AW1676" s="2"/>
      <c r="AX1676" s="2"/>
      <c r="AY1676" s="2"/>
      <c r="AZ1676" s="2"/>
      <c r="BA1676" s="2"/>
      <c r="BB1676" s="2"/>
      <c r="BC1676" s="2"/>
      <c r="BD1676" s="2"/>
      <c r="BE1676" s="2"/>
      <c r="BF1676" s="2"/>
      <c r="BG1676" s="2"/>
      <c r="BH1676" s="2"/>
      <c r="BI1676" s="2"/>
      <c r="BJ1676" s="2"/>
      <c r="BK1676" s="2"/>
      <c r="BL1676" s="2"/>
      <c r="BM1676" s="2"/>
      <c r="BN1676" s="2"/>
      <c r="BO1676" s="2"/>
      <c r="BP1676" s="2"/>
      <c r="BQ1676" s="2"/>
      <c r="BR1676" s="2"/>
      <c r="BS1676" s="2"/>
      <c r="BT1676" s="2"/>
      <c r="BU1676" s="2"/>
      <c r="BV1676" s="2"/>
      <c r="BW1676" s="2"/>
      <c r="BX1676" s="2"/>
      <c r="BY1676" s="2"/>
      <c r="BZ1676" s="2"/>
      <c r="CA1676" s="2"/>
    </row>
    <row r="1677" spans="1:79" x14ac:dyDescent="0.3">
      <c r="A1677" s="2"/>
      <c r="B1677" s="2"/>
      <c r="C1677" s="2"/>
      <c r="D1677" s="2"/>
      <c r="E1677" s="2"/>
      <c r="F1677" s="2"/>
      <c r="G1677" s="2"/>
      <c r="H1677" s="2"/>
      <c r="I1677" s="2"/>
      <c r="J1677" s="2"/>
      <c r="K1677" s="2"/>
      <c r="L1677" s="2"/>
      <c r="M1677" s="2"/>
      <c r="N1677" s="2"/>
      <c r="O1677" s="2"/>
      <c r="P1677" s="2"/>
      <c r="Q1677" s="2"/>
      <c r="R1677" s="2"/>
      <c r="S1677" s="2"/>
      <c r="T1677" s="2"/>
      <c r="U1677" s="2"/>
      <c r="V1677" s="2"/>
      <c r="W1677" s="2"/>
      <c r="X1677" s="2"/>
      <c r="Y1677" s="2"/>
      <c r="Z1677" s="2"/>
      <c r="AA1677" s="2"/>
      <c r="AB1677" s="2"/>
      <c r="AC1677" s="2"/>
      <c r="AD1677" s="2"/>
      <c r="AE1677" s="2"/>
      <c r="AF1677" s="2"/>
      <c r="AG1677" s="2"/>
      <c r="AH1677" s="2"/>
      <c r="AI1677" s="2"/>
      <c r="AJ1677" s="2"/>
      <c r="AK1677" s="2"/>
      <c r="AL1677" s="2"/>
      <c r="AM1677" s="2"/>
      <c r="AN1677" s="2"/>
      <c r="AO1677" s="2"/>
      <c r="AP1677" s="2"/>
      <c r="AQ1677" s="2"/>
      <c r="AR1677" s="2"/>
      <c r="AS1677" s="2"/>
      <c r="AT1677" s="2"/>
      <c r="AU1677" s="2"/>
      <c r="AV1677" s="2"/>
      <c r="AW1677" s="2"/>
      <c r="AX1677" s="2"/>
      <c r="AY1677" s="2"/>
      <c r="AZ1677" s="2"/>
      <c r="BA1677" s="2"/>
      <c r="BB1677" s="2"/>
      <c r="BC1677" s="2"/>
      <c r="BD1677" s="2"/>
      <c r="BE1677" s="2"/>
      <c r="BF1677" s="2"/>
      <c r="BG1677" s="2"/>
      <c r="BH1677" s="2"/>
      <c r="BI1677" s="2"/>
      <c r="BJ1677" s="2"/>
      <c r="BK1677" s="2"/>
      <c r="BL1677" s="2"/>
      <c r="BM1677" s="2"/>
      <c r="BN1677" s="2"/>
      <c r="BO1677" s="2"/>
      <c r="BP1677" s="2"/>
      <c r="BQ1677" s="2"/>
      <c r="BR1677" s="2"/>
      <c r="BS1677" s="2"/>
      <c r="BT1677" s="2"/>
      <c r="BU1677" s="2"/>
      <c r="BV1677" s="2"/>
      <c r="BW1677" s="2"/>
      <c r="BX1677" s="2"/>
      <c r="BY1677" s="2"/>
      <c r="BZ1677" s="2"/>
      <c r="CA1677" s="2"/>
    </row>
    <row r="1678" spans="1:79" x14ac:dyDescent="0.3">
      <c r="A1678" s="2"/>
      <c r="B1678" s="2"/>
      <c r="C1678" s="2"/>
      <c r="D1678" s="2"/>
      <c r="E1678" s="2"/>
      <c r="F1678" s="2"/>
      <c r="G1678" s="2"/>
      <c r="H1678" s="2"/>
      <c r="I1678" s="2"/>
      <c r="J1678" s="2"/>
      <c r="K1678" s="2"/>
      <c r="L1678" s="2"/>
      <c r="M1678" s="2"/>
      <c r="N1678" s="2"/>
      <c r="O1678" s="2"/>
      <c r="P1678" s="2"/>
      <c r="Q1678" s="2"/>
      <c r="R1678" s="2"/>
      <c r="S1678" s="2"/>
      <c r="T1678" s="2"/>
      <c r="U1678" s="2"/>
      <c r="V1678" s="2"/>
      <c r="W1678" s="2"/>
      <c r="X1678" s="2"/>
      <c r="Y1678" s="2"/>
      <c r="Z1678" s="2"/>
      <c r="AA1678" s="2"/>
      <c r="AB1678" s="2"/>
      <c r="AC1678" s="2"/>
      <c r="AD1678" s="2"/>
      <c r="AE1678" s="2"/>
      <c r="AF1678" s="2"/>
      <c r="AG1678" s="2"/>
      <c r="AH1678" s="2"/>
      <c r="AI1678" s="2"/>
      <c r="AJ1678" s="2"/>
      <c r="AK1678" s="2"/>
      <c r="AL1678" s="2"/>
      <c r="AM1678" s="2"/>
      <c r="AN1678" s="2"/>
      <c r="AO1678" s="2"/>
      <c r="AP1678" s="2"/>
      <c r="AQ1678" s="2"/>
      <c r="AR1678" s="2"/>
      <c r="AS1678" s="2"/>
      <c r="AT1678" s="2"/>
      <c r="AU1678" s="2"/>
      <c r="AV1678" s="2"/>
      <c r="AW1678" s="2"/>
      <c r="AX1678" s="2"/>
      <c r="AY1678" s="2"/>
      <c r="AZ1678" s="2"/>
      <c r="BA1678" s="2"/>
      <c r="BB1678" s="2"/>
      <c r="BC1678" s="2"/>
      <c r="BD1678" s="2"/>
      <c r="BE1678" s="2"/>
      <c r="BF1678" s="2"/>
      <c r="BG1678" s="2"/>
      <c r="BH1678" s="2"/>
      <c r="BI1678" s="2"/>
      <c r="BJ1678" s="2"/>
      <c r="BK1678" s="2"/>
      <c r="BL1678" s="2"/>
      <c r="BM1678" s="2"/>
      <c r="BN1678" s="2"/>
      <c r="BO1678" s="2"/>
      <c r="BP1678" s="2"/>
      <c r="BQ1678" s="2"/>
      <c r="BR1678" s="2"/>
      <c r="BS1678" s="2"/>
      <c r="BT1678" s="2"/>
      <c r="BU1678" s="2"/>
      <c r="BV1678" s="2"/>
      <c r="BW1678" s="2"/>
      <c r="BX1678" s="2"/>
      <c r="BY1678" s="2"/>
      <c r="BZ1678" s="2"/>
      <c r="CA1678" s="2"/>
    </row>
    <row r="1679" spans="1:79" x14ac:dyDescent="0.3">
      <c r="A1679" s="2"/>
      <c r="B1679" s="2"/>
      <c r="C1679" s="2"/>
      <c r="D1679" s="2"/>
      <c r="E1679" s="2"/>
      <c r="F1679" s="2"/>
      <c r="G1679" s="2"/>
      <c r="H1679" s="2"/>
      <c r="I1679" s="2"/>
      <c r="J1679" s="2"/>
      <c r="K1679" s="2"/>
      <c r="L1679" s="2"/>
      <c r="M1679" s="2"/>
      <c r="N1679" s="2"/>
      <c r="O1679" s="2"/>
      <c r="P1679" s="2"/>
      <c r="Q1679" s="2"/>
      <c r="R1679" s="2"/>
      <c r="S1679" s="2"/>
      <c r="T1679" s="2"/>
      <c r="U1679" s="2"/>
      <c r="V1679" s="2"/>
      <c r="W1679" s="2"/>
      <c r="X1679" s="2"/>
      <c r="Y1679" s="2"/>
      <c r="Z1679" s="2"/>
      <c r="AA1679" s="2"/>
      <c r="AB1679" s="2"/>
      <c r="AC1679" s="2"/>
      <c r="AD1679" s="2"/>
      <c r="AE1679" s="2"/>
      <c r="AF1679" s="2"/>
      <c r="AG1679" s="2"/>
      <c r="AH1679" s="2"/>
      <c r="AI1679" s="2"/>
      <c r="AJ1679" s="2"/>
      <c r="AK1679" s="2"/>
      <c r="AL1679" s="2"/>
      <c r="AM1679" s="2"/>
      <c r="AN1679" s="2"/>
      <c r="AO1679" s="2"/>
      <c r="AP1679" s="2"/>
      <c r="AQ1679" s="2"/>
      <c r="AR1679" s="2"/>
      <c r="AS1679" s="2"/>
      <c r="AT1679" s="2"/>
      <c r="AU1679" s="2"/>
      <c r="AV1679" s="2"/>
      <c r="AW1679" s="2"/>
      <c r="AX1679" s="2"/>
      <c r="AY1679" s="2"/>
      <c r="AZ1679" s="2"/>
      <c r="BA1679" s="2"/>
      <c r="BB1679" s="2"/>
      <c r="BC1679" s="2"/>
      <c r="BD1679" s="2"/>
      <c r="BE1679" s="2"/>
      <c r="BF1679" s="2"/>
      <c r="BG1679" s="2"/>
      <c r="BH1679" s="2"/>
      <c r="BI1679" s="2"/>
      <c r="BJ1679" s="2"/>
      <c r="BK1679" s="2"/>
      <c r="BL1679" s="2"/>
      <c r="BM1679" s="2"/>
      <c r="BN1679" s="2"/>
      <c r="BO1679" s="2"/>
      <c r="BP1679" s="2"/>
      <c r="BQ1679" s="2"/>
      <c r="BR1679" s="2"/>
      <c r="BS1679" s="2"/>
      <c r="BT1679" s="2"/>
      <c r="BU1679" s="2"/>
      <c r="BV1679" s="2"/>
      <c r="BW1679" s="2"/>
      <c r="BX1679" s="2"/>
      <c r="BY1679" s="2"/>
      <c r="BZ1679" s="2"/>
      <c r="CA1679" s="2"/>
    </row>
    <row r="1680" spans="1:79" x14ac:dyDescent="0.3">
      <c r="A1680" s="2"/>
      <c r="B1680" s="2"/>
      <c r="C1680" s="2"/>
      <c r="D1680" s="2"/>
      <c r="E1680" s="2"/>
      <c r="F1680" s="2"/>
      <c r="G1680" s="2"/>
      <c r="H1680" s="2"/>
      <c r="I1680" s="2"/>
      <c r="J1680" s="2"/>
      <c r="K1680" s="2"/>
      <c r="L1680" s="2"/>
      <c r="M1680" s="2"/>
      <c r="N1680" s="2"/>
      <c r="O1680" s="2"/>
      <c r="P1680" s="2"/>
      <c r="Q1680" s="2"/>
      <c r="R1680" s="2"/>
      <c r="S1680" s="2"/>
      <c r="T1680" s="2"/>
      <c r="U1680" s="2"/>
      <c r="V1680" s="2"/>
      <c r="W1680" s="2"/>
      <c r="X1680" s="2"/>
      <c r="Y1680" s="2"/>
      <c r="Z1680" s="2"/>
      <c r="AA1680" s="2"/>
      <c r="AB1680" s="2"/>
      <c r="AC1680" s="2"/>
      <c r="AD1680" s="2"/>
      <c r="AE1680" s="2"/>
      <c r="AF1680" s="2"/>
      <c r="AG1680" s="2"/>
      <c r="AH1680" s="2"/>
      <c r="AI1680" s="2"/>
      <c r="AJ1680" s="2"/>
      <c r="AK1680" s="2"/>
      <c r="AL1680" s="2"/>
      <c r="AM1680" s="2"/>
      <c r="AN1680" s="2"/>
      <c r="AO1680" s="2"/>
      <c r="AP1680" s="2"/>
      <c r="AQ1680" s="2"/>
      <c r="AR1680" s="2"/>
      <c r="AS1680" s="2"/>
      <c r="AT1680" s="2"/>
      <c r="AU1680" s="2"/>
      <c r="AV1680" s="2"/>
      <c r="AW1680" s="2"/>
      <c r="AX1680" s="2"/>
      <c r="AY1680" s="2"/>
      <c r="AZ1680" s="2"/>
      <c r="BA1680" s="2"/>
      <c r="BB1680" s="2"/>
      <c r="BC1680" s="2"/>
      <c r="BD1680" s="2"/>
      <c r="BE1680" s="2"/>
      <c r="BF1680" s="2"/>
      <c r="BG1680" s="2"/>
      <c r="BH1680" s="2"/>
      <c r="BI1680" s="2"/>
      <c r="BJ1680" s="2"/>
      <c r="BK1680" s="2"/>
      <c r="BL1680" s="2"/>
      <c r="BM1680" s="2"/>
      <c r="BN1680" s="2"/>
      <c r="BO1680" s="2"/>
      <c r="BP1680" s="2"/>
      <c r="BQ1680" s="2"/>
      <c r="BR1680" s="2"/>
      <c r="BS1680" s="2"/>
      <c r="BT1680" s="2"/>
      <c r="BU1680" s="2"/>
      <c r="BV1680" s="2"/>
      <c r="BW1680" s="2"/>
      <c r="BX1680" s="2"/>
      <c r="BY1680" s="2"/>
      <c r="BZ1680" s="2"/>
      <c r="CA1680" s="2"/>
    </row>
    <row r="1681" spans="1:79" x14ac:dyDescent="0.3">
      <c r="A1681" s="2"/>
      <c r="B1681" s="2"/>
      <c r="C1681" s="2"/>
      <c r="D1681" s="2"/>
      <c r="E1681" s="2"/>
      <c r="F1681" s="2"/>
      <c r="G1681" s="2"/>
      <c r="H1681" s="2"/>
      <c r="I1681" s="2"/>
      <c r="J1681" s="2"/>
      <c r="K1681" s="2"/>
      <c r="L1681" s="2"/>
      <c r="M1681" s="2"/>
      <c r="N1681" s="2"/>
      <c r="O1681" s="2"/>
      <c r="P1681" s="2"/>
      <c r="Q1681" s="2"/>
      <c r="R1681" s="2"/>
      <c r="S1681" s="2"/>
      <c r="T1681" s="2"/>
      <c r="U1681" s="2"/>
      <c r="V1681" s="2"/>
      <c r="W1681" s="2"/>
      <c r="X1681" s="2"/>
      <c r="Y1681" s="2"/>
      <c r="Z1681" s="2"/>
      <c r="AA1681" s="2"/>
      <c r="AB1681" s="2"/>
      <c r="AC1681" s="2"/>
      <c r="AD1681" s="2"/>
      <c r="AE1681" s="2"/>
      <c r="AF1681" s="2"/>
      <c r="AG1681" s="2"/>
      <c r="AH1681" s="2"/>
      <c r="AI1681" s="2"/>
      <c r="AJ1681" s="2"/>
      <c r="AK1681" s="2"/>
      <c r="AL1681" s="2"/>
      <c r="AM1681" s="2"/>
      <c r="AN1681" s="2"/>
      <c r="AO1681" s="2"/>
      <c r="AP1681" s="2"/>
      <c r="AQ1681" s="2"/>
      <c r="AR1681" s="2"/>
      <c r="AS1681" s="2"/>
      <c r="AT1681" s="2"/>
      <c r="AU1681" s="2"/>
      <c r="AV1681" s="2"/>
      <c r="AW1681" s="2"/>
      <c r="AX1681" s="2"/>
      <c r="AY1681" s="2"/>
      <c r="AZ1681" s="2"/>
      <c r="BA1681" s="2"/>
      <c r="BB1681" s="2"/>
      <c r="BC1681" s="2"/>
      <c r="BD1681" s="2"/>
      <c r="BE1681" s="2"/>
      <c r="BF1681" s="2"/>
      <c r="BG1681" s="2"/>
      <c r="BH1681" s="2"/>
      <c r="BI1681" s="2"/>
      <c r="BJ1681" s="2"/>
      <c r="BK1681" s="2"/>
      <c r="BL1681" s="2"/>
      <c r="BM1681" s="2"/>
      <c r="BN1681" s="2"/>
      <c r="BO1681" s="2"/>
      <c r="BP1681" s="2"/>
      <c r="BQ1681" s="2"/>
      <c r="BR1681" s="2"/>
      <c r="BS1681" s="2"/>
      <c r="BT1681" s="2"/>
      <c r="BU1681" s="2"/>
      <c r="BV1681" s="2"/>
      <c r="BW1681" s="2"/>
      <c r="BX1681" s="2"/>
      <c r="BY1681" s="2"/>
      <c r="BZ1681" s="2"/>
      <c r="CA1681" s="2"/>
    </row>
    <row r="1682" spans="1:79" x14ac:dyDescent="0.3">
      <c r="A1682" s="2"/>
      <c r="B1682" s="2"/>
      <c r="C1682" s="2"/>
      <c r="D1682" s="2"/>
      <c r="E1682" s="2"/>
      <c r="F1682" s="2"/>
      <c r="G1682" s="2"/>
      <c r="H1682" s="2"/>
      <c r="I1682" s="2"/>
      <c r="J1682" s="2"/>
      <c r="K1682" s="2"/>
      <c r="L1682" s="2"/>
      <c r="M1682" s="2"/>
      <c r="N1682" s="2"/>
      <c r="O1682" s="2"/>
      <c r="P1682" s="2"/>
      <c r="Q1682" s="2"/>
      <c r="R1682" s="2"/>
      <c r="S1682" s="2"/>
      <c r="T1682" s="2"/>
      <c r="U1682" s="2"/>
      <c r="V1682" s="2"/>
      <c r="W1682" s="2"/>
      <c r="X1682" s="2"/>
      <c r="Y1682" s="2"/>
      <c r="Z1682" s="2"/>
      <c r="AA1682" s="2"/>
      <c r="AB1682" s="2"/>
      <c r="AC1682" s="2"/>
      <c r="AD1682" s="2"/>
      <c r="AE1682" s="2"/>
      <c r="AF1682" s="2"/>
      <c r="AG1682" s="2"/>
      <c r="AH1682" s="2"/>
      <c r="AI1682" s="2"/>
      <c r="AJ1682" s="2"/>
      <c r="AK1682" s="2"/>
      <c r="AL1682" s="2"/>
      <c r="AM1682" s="2"/>
      <c r="AN1682" s="2"/>
      <c r="AO1682" s="2"/>
      <c r="AP1682" s="2"/>
      <c r="AQ1682" s="2"/>
      <c r="AR1682" s="2"/>
      <c r="AS1682" s="2"/>
      <c r="AT1682" s="2"/>
      <c r="AU1682" s="2"/>
      <c r="AV1682" s="2"/>
      <c r="AW1682" s="2"/>
      <c r="AX1682" s="2"/>
      <c r="AY1682" s="2"/>
      <c r="AZ1682" s="2"/>
      <c r="BA1682" s="2"/>
      <c r="BB1682" s="2"/>
      <c r="BC1682" s="2"/>
      <c r="BD1682" s="2"/>
      <c r="BE1682" s="2"/>
      <c r="BF1682" s="2"/>
      <c r="BG1682" s="2"/>
      <c r="BH1682" s="2"/>
      <c r="BI1682" s="2"/>
      <c r="BJ1682" s="2"/>
      <c r="BK1682" s="2"/>
      <c r="BL1682" s="2"/>
      <c r="BM1682" s="2"/>
      <c r="BN1682" s="2"/>
      <c r="BO1682" s="2"/>
      <c r="BP1682" s="2"/>
      <c r="BQ1682" s="2"/>
      <c r="BR1682" s="2"/>
      <c r="BS1682" s="2"/>
      <c r="BT1682" s="2"/>
      <c r="BU1682" s="2"/>
      <c r="BV1682" s="2"/>
      <c r="BW1682" s="2"/>
      <c r="BX1682" s="2"/>
      <c r="BY1682" s="2"/>
      <c r="BZ1682" s="2"/>
      <c r="CA1682" s="2"/>
    </row>
    <row r="1683" spans="1:79" x14ac:dyDescent="0.3">
      <c r="A1683" s="2"/>
      <c r="B1683" s="2"/>
      <c r="C1683" s="2"/>
      <c r="D1683" s="2"/>
      <c r="E1683" s="2"/>
      <c r="F1683" s="2"/>
      <c r="G1683" s="2"/>
      <c r="H1683" s="2"/>
      <c r="I1683" s="2"/>
      <c r="J1683" s="2"/>
      <c r="K1683" s="2"/>
      <c r="L1683" s="2"/>
      <c r="M1683" s="2"/>
      <c r="N1683" s="2"/>
      <c r="O1683" s="2"/>
      <c r="P1683" s="2"/>
      <c r="Q1683" s="2"/>
      <c r="R1683" s="2"/>
      <c r="S1683" s="2"/>
      <c r="T1683" s="2"/>
      <c r="U1683" s="2"/>
      <c r="V1683" s="2"/>
      <c r="W1683" s="2"/>
      <c r="X1683" s="2"/>
      <c r="Y1683" s="2"/>
      <c r="Z1683" s="2"/>
      <c r="AA1683" s="2"/>
      <c r="AB1683" s="2"/>
      <c r="AC1683" s="2"/>
      <c r="AD1683" s="2"/>
      <c r="AE1683" s="2"/>
      <c r="AF1683" s="2"/>
      <c r="AG1683" s="2"/>
      <c r="AH1683" s="2"/>
      <c r="AI1683" s="2"/>
      <c r="AJ1683" s="2"/>
      <c r="AK1683" s="2"/>
      <c r="AL1683" s="2"/>
      <c r="AM1683" s="2"/>
      <c r="AN1683" s="2"/>
      <c r="AO1683" s="2"/>
      <c r="AP1683" s="2"/>
      <c r="AQ1683" s="2"/>
      <c r="AR1683" s="2"/>
      <c r="AS1683" s="2"/>
      <c r="AT1683" s="2"/>
      <c r="AU1683" s="2"/>
      <c r="AV1683" s="2"/>
      <c r="AW1683" s="2"/>
      <c r="AX1683" s="2"/>
      <c r="AY1683" s="2"/>
      <c r="AZ1683" s="2"/>
      <c r="BA1683" s="2"/>
      <c r="BB1683" s="2"/>
      <c r="BC1683" s="2"/>
      <c r="BD1683" s="2"/>
      <c r="BE1683" s="2"/>
      <c r="BF1683" s="2"/>
      <c r="BG1683" s="2"/>
      <c r="BH1683" s="2"/>
      <c r="BI1683" s="2"/>
      <c r="BJ1683" s="2"/>
      <c r="BK1683" s="2"/>
      <c r="BL1683" s="2"/>
      <c r="BM1683" s="2"/>
      <c r="BN1683" s="2"/>
      <c r="BO1683" s="2"/>
      <c r="BP1683" s="2"/>
      <c r="BQ1683" s="2"/>
      <c r="BR1683" s="2"/>
      <c r="BS1683" s="2"/>
      <c r="BT1683" s="2"/>
      <c r="BU1683" s="2"/>
      <c r="BV1683" s="2"/>
      <c r="BW1683" s="2"/>
      <c r="BX1683" s="2"/>
      <c r="BY1683" s="2"/>
      <c r="BZ1683" s="2"/>
      <c r="CA1683" s="2"/>
    </row>
    <row r="1684" spans="1:79" x14ac:dyDescent="0.3">
      <c r="A1684" s="2"/>
      <c r="B1684" s="2"/>
      <c r="C1684" s="2"/>
      <c r="D1684" s="2"/>
      <c r="E1684" s="2"/>
      <c r="F1684" s="2"/>
      <c r="G1684" s="2"/>
      <c r="H1684" s="2"/>
      <c r="I1684" s="2"/>
      <c r="J1684" s="2"/>
      <c r="K1684" s="2"/>
      <c r="L1684" s="2"/>
      <c r="M1684" s="2"/>
      <c r="N1684" s="2"/>
      <c r="O1684" s="2"/>
      <c r="P1684" s="2"/>
      <c r="Q1684" s="2"/>
      <c r="R1684" s="2"/>
      <c r="S1684" s="2"/>
      <c r="T1684" s="2"/>
      <c r="U1684" s="2"/>
      <c r="V1684" s="2"/>
      <c r="W1684" s="2"/>
      <c r="X1684" s="2"/>
      <c r="Y1684" s="2"/>
      <c r="Z1684" s="2"/>
      <c r="AA1684" s="2"/>
      <c r="AB1684" s="2"/>
      <c r="AC1684" s="2"/>
      <c r="AD1684" s="2"/>
      <c r="AE1684" s="2"/>
      <c r="AF1684" s="2"/>
      <c r="AG1684" s="2"/>
      <c r="AH1684" s="2"/>
      <c r="AI1684" s="2"/>
      <c r="AJ1684" s="2"/>
      <c r="AK1684" s="2"/>
      <c r="AL1684" s="2"/>
      <c r="AM1684" s="2"/>
      <c r="AN1684" s="2"/>
      <c r="AO1684" s="2"/>
      <c r="AP1684" s="2"/>
      <c r="AQ1684" s="2"/>
      <c r="AR1684" s="2"/>
      <c r="AS1684" s="2"/>
      <c r="AT1684" s="2"/>
      <c r="AU1684" s="2"/>
      <c r="AV1684" s="2"/>
      <c r="AW1684" s="2"/>
      <c r="AX1684" s="2"/>
      <c r="AY1684" s="2"/>
      <c r="AZ1684" s="2"/>
      <c r="BA1684" s="2"/>
      <c r="BB1684" s="2"/>
      <c r="BC1684" s="2"/>
      <c r="BD1684" s="2"/>
      <c r="BE1684" s="2"/>
      <c r="BF1684" s="2"/>
      <c r="BG1684" s="2"/>
      <c r="BH1684" s="2"/>
      <c r="BI1684" s="2"/>
      <c r="BJ1684" s="2"/>
      <c r="BK1684" s="2"/>
      <c r="BL1684" s="2"/>
      <c r="BM1684" s="2"/>
      <c r="BN1684" s="2"/>
      <c r="BO1684" s="2"/>
      <c r="BP1684" s="2"/>
      <c r="BQ1684" s="2"/>
      <c r="BR1684" s="2"/>
      <c r="BS1684" s="2"/>
      <c r="BT1684" s="2"/>
      <c r="BU1684" s="2"/>
      <c r="BV1684" s="2"/>
      <c r="BW1684" s="2"/>
      <c r="BX1684" s="2"/>
      <c r="BY1684" s="2"/>
      <c r="BZ1684" s="2"/>
      <c r="CA1684" s="2"/>
    </row>
    <row r="1685" spans="1:79" x14ac:dyDescent="0.3">
      <c r="A1685" s="2"/>
      <c r="B1685" s="2"/>
      <c r="C1685" s="2"/>
      <c r="D1685" s="2"/>
      <c r="E1685" s="2"/>
      <c r="F1685" s="2"/>
      <c r="G1685" s="2"/>
      <c r="H1685" s="2"/>
      <c r="I1685" s="2"/>
      <c r="J1685" s="2"/>
      <c r="K1685" s="2"/>
      <c r="L1685" s="2"/>
      <c r="M1685" s="2"/>
      <c r="N1685" s="2"/>
      <c r="O1685" s="2"/>
      <c r="P1685" s="2"/>
      <c r="Q1685" s="2"/>
      <c r="R1685" s="2"/>
      <c r="S1685" s="2"/>
      <c r="T1685" s="2"/>
      <c r="U1685" s="2"/>
      <c r="V1685" s="2"/>
      <c r="W1685" s="2"/>
      <c r="X1685" s="2"/>
      <c r="Y1685" s="2"/>
      <c r="Z1685" s="2"/>
      <c r="AA1685" s="2"/>
      <c r="AB1685" s="2"/>
      <c r="AC1685" s="2"/>
      <c r="AD1685" s="2"/>
      <c r="AE1685" s="2"/>
      <c r="AF1685" s="2"/>
      <c r="AG1685" s="2"/>
      <c r="AH1685" s="2"/>
      <c r="AI1685" s="2"/>
      <c r="AJ1685" s="2"/>
      <c r="AK1685" s="2"/>
      <c r="AL1685" s="2"/>
      <c r="AM1685" s="2"/>
      <c r="AN1685" s="2"/>
      <c r="AO1685" s="2"/>
      <c r="AP1685" s="2"/>
      <c r="AQ1685" s="2"/>
      <c r="AR1685" s="2"/>
      <c r="AS1685" s="2"/>
      <c r="AT1685" s="2"/>
      <c r="AU1685" s="2"/>
      <c r="AV1685" s="2"/>
      <c r="AW1685" s="2"/>
      <c r="AX1685" s="2"/>
      <c r="AY1685" s="2"/>
      <c r="AZ1685" s="2"/>
      <c r="BA1685" s="2"/>
      <c r="BB1685" s="2"/>
      <c r="BC1685" s="2"/>
      <c r="BD1685" s="2"/>
      <c r="BE1685" s="2"/>
      <c r="BF1685" s="2"/>
      <c r="BG1685" s="2"/>
      <c r="BH1685" s="2"/>
      <c r="BI1685" s="2"/>
      <c r="BJ1685" s="2"/>
      <c r="BK1685" s="2"/>
      <c r="BL1685" s="2"/>
      <c r="BM1685" s="2"/>
      <c r="BN1685" s="2"/>
      <c r="BO1685" s="2"/>
      <c r="BP1685" s="2"/>
      <c r="BQ1685" s="2"/>
      <c r="BR1685" s="2"/>
      <c r="BS1685" s="2"/>
      <c r="BT1685" s="2"/>
      <c r="BU1685" s="2"/>
      <c r="BV1685" s="2"/>
      <c r="BW1685" s="2"/>
      <c r="BX1685" s="2"/>
      <c r="BY1685" s="2"/>
      <c r="BZ1685" s="2"/>
      <c r="CA1685" s="2"/>
    </row>
    <row r="1686" spans="1:79" x14ac:dyDescent="0.3">
      <c r="A1686" s="2"/>
      <c r="B1686" s="2"/>
      <c r="C1686" s="2"/>
      <c r="D1686" s="2"/>
      <c r="E1686" s="2"/>
      <c r="F1686" s="2"/>
      <c r="G1686" s="2"/>
      <c r="H1686" s="2"/>
      <c r="I1686" s="2"/>
      <c r="J1686" s="2"/>
      <c r="K1686" s="2"/>
      <c r="L1686" s="2"/>
      <c r="M1686" s="2"/>
      <c r="N1686" s="2"/>
      <c r="O1686" s="2"/>
      <c r="P1686" s="2"/>
      <c r="Q1686" s="2"/>
      <c r="R1686" s="2"/>
      <c r="S1686" s="2"/>
      <c r="T1686" s="2"/>
      <c r="U1686" s="2"/>
      <c r="V1686" s="2"/>
      <c r="W1686" s="2"/>
      <c r="X1686" s="2"/>
      <c r="Y1686" s="2"/>
      <c r="Z1686" s="2"/>
      <c r="AA1686" s="2"/>
      <c r="AB1686" s="2"/>
      <c r="AC1686" s="2"/>
      <c r="AD1686" s="2"/>
      <c r="AE1686" s="2"/>
      <c r="AF1686" s="2"/>
      <c r="AG1686" s="2"/>
      <c r="AH1686" s="2"/>
      <c r="AI1686" s="2"/>
      <c r="AJ1686" s="2"/>
      <c r="AK1686" s="2"/>
      <c r="AL1686" s="2"/>
      <c r="AM1686" s="2"/>
      <c r="AN1686" s="2"/>
      <c r="AO1686" s="2"/>
      <c r="AP1686" s="2"/>
      <c r="AQ1686" s="2"/>
      <c r="AR1686" s="2"/>
      <c r="AS1686" s="2"/>
      <c r="AT1686" s="2"/>
      <c r="AU1686" s="2"/>
      <c r="AV1686" s="2"/>
      <c r="AW1686" s="2"/>
      <c r="AX1686" s="2"/>
      <c r="AY1686" s="2"/>
      <c r="AZ1686" s="2"/>
      <c r="BA1686" s="2"/>
      <c r="BB1686" s="2"/>
      <c r="BC1686" s="2"/>
      <c r="BD1686" s="2"/>
      <c r="BE1686" s="2"/>
      <c r="BF1686" s="2"/>
      <c r="BG1686" s="2"/>
      <c r="BH1686" s="2"/>
      <c r="BI1686" s="2"/>
      <c r="BJ1686" s="2"/>
      <c r="BK1686" s="2"/>
      <c r="BL1686" s="2"/>
      <c r="BM1686" s="2"/>
      <c r="BN1686" s="2"/>
      <c r="BO1686" s="2"/>
      <c r="BP1686" s="2"/>
      <c r="BQ1686" s="2"/>
      <c r="BR1686" s="2"/>
      <c r="BS1686" s="2"/>
      <c r="BT1686" s="2"/>
      <c r="BU1686" s="2"/>
      <c r="BV1686" s="2"/>
      <c r="BW1686" s="2"/>
      <c r="BX1686" s="2"/>
      <c r="BY1686" s="2"/>
      <c r="BZ1686" s="2"/>
      <c r="CA1686" s="2"/>
    </row>
    <row r="1687" spans="1:79" x14ac:dyDescent="0.3">
      <c r="A1687" s="2"/>
      <c r="B1687" s="2"/>
      <c r="C1687" s="2"/>
      <c r="D1687" s="2"/>
      <c r="E1687" s="2"/>
      <c r="F1687" s="2"/>
      <c r="G1687" s="2"/>
      <c r="H1687" s="2"/>
      <c r="I1687" s="2"/>
      <c r="J1687" s="2"/>
      <c r="K1687" s="2"/>
      <c r="L1687" s="2"/>
      <c r="M1687" s="2"/>
      <c r="N1687" s="2"/>
      <c r="O1687" s="2"/>
      <c r="P1687" s="2"/>
      <c r="Q1687" s="2"/>
      <c r="R1687" s="2"/>
      <c r="S1687" s="2"/>
      <c r="T1687" s="2"/>
      <c r="U1687" s="2"/>
      <c r="V1687" s="2"/>
      <c r="W1687" s="2"/>
      <c r="X1687" s="2"/>
      <c r="Y1687" s="2"/>
      <c r="Z1687" s="2"/>
      <c r="AA1687" s="2"/>
      <c r="AB1687" s="2"/>
      <c r="AC1687" s="2"/>
      <c r="AD1687" s="2"/>
      <c r="AE1687" s="2"/>
      <c r="AF1687" s="2"/>
      <c r="AG1687" s="2"/>
      <c r="AH1687" s="2"/>
      <c r="AI1687" s="2"/>
      <c r="AJ1687" s="2"/>
      <c r="AK1687" s="2"/>
      <c r="AL1687" s="2"/>
      <c r="AM1687" s="2"/>
      <c r="AN1687" s="2"/>
      <c r="AO1687" s="2"/>
      <c r="AP1687" s="2"/>
      <c r="AQ1687" s="2"/>
      <c r="AR1687" s="2"/>
      <c r="AS1687" s="2"/>
      <c r="AT1687" s="2"/>
      <c r="AU1687" s="2"/>
      <c r="AV1687" s="2"/>
      <c r="AW1687" s="2"/>
      <c r="AX1687" s="2"/>
      <c r="AY1687" s="2"/>
      <c r="AZ1687" s="2"/>
      <c r="BA1687" s="2"/>
      <c r="BB1687" s="2"/>
      <c r="BC1687" s="2"/>
      <c r="BD1687" s="2"/>
      <c r="BE1687" s="2"/>
      <c r="BF1687" s="2"/>
      <c r="BG1687" s="2"/>
      <c r="BH1687" s="2"/>
      <c r="BI1687" s="2"/>
      <c r="BJ1687" s="2"/>
      <c r="BK1687" s="2"/>
      <c r="BL1687" s="2"/>
      <c r="BM1687" s="2"/>
      <c r="BN1687" s="2"/>
      <c r="BO1687" s="2"/>
      <c r="BP1687" s="2"/>
      <c r="BQ1687" s="2"/>
      <c r="BR1687" s="2"/>
      <c r="BS1687" s="2"/>
      <c r="BT1687" s="2"/>
      <c r="BU1687" s="2"/>
      <c r="BV1687" s="2"/>
      <c r="BW1687" s="2"/>
      <c r="BX1687" s="2"/>
      <c r="BY1687" s="2"/>
      <c r="BZ1687" s="2"/>
      <c r="CA1687" s="2"/>
    </row>
    <row r="1688" spans="1:79" x14ac:dyDescent="0.3">
      <c r="A1688" s="2"/>
      <c r="B1688" s="2"/>
      <c r="C1688" s="2"/>
      <c r="D1688" s="2"/>
      <c r="E1688" s="2"/>
      <c r="F1688" s="2"/>
      <c r="G1688" s="2"/>
      <c r="H1688" s="2"/>
      <c r="I1688" s="2"/>
      <c r="J1688" s="2"/>
      <c r="K1688" s="2"/>
      <c r="L1688" s="2"/>
      <c r="M1688" s="2"/>
      <c r="N1688" s="2"/>
      <c r="O1688" s="2"/>
      <c r="P1688" s="2"/>
      <c r="Q1688" s="2"/>
      <c r="R1688" s="2"/>
      <c r="S1688" s="2"/>
      <c r="T1688" s="2"/>
      <c r="U1688" s="2"/>
      <c r="V1688" s="2"/>
      <c r="W1688" s="2"/>
      <c r="X1688" s="2"/>
      <c r="Y1688" s="2"/>
      <c r="Z1688" s="2"/>
      <c r="AA1688" s="2"/>
      <c r="AB1688" s="2"/>
      <c r="AC1688" s="2"/>
      <c r="AD1688" s="2"/>
      <c r="AE1688" s="2"/>
      <c r="AF1688" s="2"/>
      <c r="AG1688" s="2"/>
      <c r="AH1688" s="2"/>
      <c r="AI1688" s="2"/>
      <c r="AJ1688" s="2"/>
      <c r="AK1688" s="2"/>
      <c r="AL1688" s="2"/>
      <c r="AM1688" s="2"/>
      <c r="AN1688" s="2"/>
      <c r="AO1688" s="2"/>
      <c r="AP1688" s="2"/>
      <c r="AQ1688" s="2"/>
      <c r="AR1688" s="2"/>
      <c r="AS1688" s="2"/>
      <c r="AT1688" s="2"/>
      <c r="AU1688" s="2"/>
      <c r="AV1688" s="2"/>
      <c r="AW1688" s="2"/>
      <c r="AX1688" s="2"/>
      <c r="AY1688" s="2"/>
      <c r="AZ1688" s="2"/>
      <c r="BA1688" s="2"/>
      <c r="BB1688" s="2"/>
      <c r="BC1688" s="2"/>
      <c r="BD1688" s="2"/>
      <c r="BE1688" s="2"/>
      <c r="BF1688" s="2"/>
      <c r="BG1688" s="2"/>
      <c r="BH1688" s="2"/>
      <c r="BI1688" s="2"/>
      <c r="BJ1688" s="2"/>
      <c r="BK1688" s="2"/>
      <c r="BL1688" s="2"/>
      <c r="BM1688" s="2"/>
      <c r="BN1688" s="2"/>
      <c r="BO1688" s="2"/>
      <c r="BP1688" s="2"/>
      <c r="BQ1688" s="2"/>
      <c r="BR1688" s="2"/>
      <c r="BS1688" s="2"/>
      <c r="BT1688" s="2"/>
      <c r="BU1688" s="2"/>
      <c r="BV1688" s="2"/>
      <c r="BW1688" s="2"/>
      <c r="BX1688" s="2"/>
      <c r="BY1688" s="2"/>
      <c r="BZ1688" s="2"/>
      <c r="CA1688" s="2"/>
    </row>
    <row r="1689" spans="1:79" x14ac:dyDescent="0.3">
      <c r="A1689" s="2"/>
      <c r="B1689" s="2"/>
      <c r="C1689" s="2"/>
      <c r="D1689" s="2"/>
      <c r="E1689" s="2"/>
      <c r="F1689" s="2"/>
      <c r="G1689" s="2"/>
      <c r="H1689" s="2"/>
      <c r="I1689" s="2"/>
      <c r="J1689" s="2"/>
      <c r="K1689" s="2"/>
      <c r="L1689" s="2"/>
      <c r="M1689" s="2"/>
      <c r="N1689" s="2"/>
      <c r="O1689" s="2"/>
      <c r="P1689" s="2"/>
      <c r="Q1689" s="2"/>
      <c r="R1689" s="2"/>
      <c r="S1689" s="2"/>
      <c r="T1689" s="2"/>
      <c r="U1689" s="2"/>
      <c r="V1689" s="2"/>
      <c r="W1689" s="2"/>
      <c r="X1689" s="2"/>
      <c r="Y1689" s="2"/>
      <c r="Z1689" s="2"/>
      <c r="AA1689" s="2"/>
      <c r="AB1689" s="2"/>
      <c r="AC1689" s="2"/>
      <c r="AD1689" s="2"/>
      <c r="AE1689" s="2"/>
      <c r="AF1689" s="2"/>
      <c r="AG1689" s="2"/>
      <c r="AH1689" s="2"/>
      <c r="AI1689" s="2"/>
      <c r="AJ1689" s="2"/>
      <c r="AK1689" s="2"/>
      <c r="AL1689" s="2"/>
      <c r="AM1689" s="2"/>
      <c r="AN1689" s="2"/>
      <c r="AO1689" s="2"/>
      <c r="AP1689" s="2"/>
      <c r="AQ1689" s="2"/>
      <c r="AR1689" s="2"/>
      <c r="AS1689" s="2"/>
      <c r="AT1689" s="2"/>
      <c r="AU1689" s="2"/>
      <c r="AV1689" s="2"/>
      <c r="AW1689" s="2"/>
      <c r="AX1689" s="2"/>
      <c r="AY1689" s="2"/>
      <c r="AZ1689" s="2"/>
      <c r="BA1689" s="2"/>
      <c r="BB1689" s="2"/>
      <c r="BC1689" s="2"/>
      <c r="BD1689" s="2"/>
      <c r="BE1689" s="2"/>
      <c r="BF1689" s="2"/>
      <c r="BG1689" s="2"/>
      <c r="BH1689" s="2"/>
      <c r="BI1689" s="2"/>
      <c r="BJ1689" s="2"/>
      <c r="BK1689" s="2"/>
      <c r="BL1689" s="2"/>
      <c r="BM1689" s="2"/>
      <c r="BN1689" s="2"/>
      <c r="BO1689" s="2"/>
      <c r="BP1689" s="2"/>
      <c r="BQ1689" s="2"/>
      <c r="BR1689" s="2"/>
      <c r="BS1689" s="2"/>
      <c r="BT1689" s="2"/>
      <c r="BU1689" s="2"/>
      <c r="BV1689" s="2"/>
      <c r="BW1689" s="2"/>
      <c r="BX1689" s="2"/>
      <c r="BY1689" s="2"/>
      <c r="BZ1689" s="2"/>
      <c r="CA1689" s="2"/>
    </row>
    <row r="1690" spans="1:79" x14ac:dyDescent="0.3">
      <c r="A1690" s="2"/>
      <c r="B1690" s="2"/>
      <c r="C1690" s="2"/>
      <c r="D1690" s="2"/>
      <c r="E1690" s="2"/>
      <c r="F1690" s="2"/>
      <c r="G1690" s="2"/>
      <c r="H1690" s="2"/>
      <c r="I1690" s="2"/>
      <c r="J1690" s="2"/>
      <c r="K1690" s="2"/>
      <c r="L1690" s="2"/>
      <c r="M1690" s="2"/>
      <c r="N1690" s="2"/>
      <c r="O1690" s="2"/>
      <c r="P1690" s="2"/>
      <c r="Q1690" s="2"/>
      <c r="R1690" s="2"/>
      <c r="S1690" s="2"/>
      <c r="T1690" s="2"/>
      <c r="U1690" s="2"/>
      <c r="V1690" s="2"/>
      <c r="W1690" s="2"/>
      <c r="X1690" s="2"/>
      <c r="Y1690" s="2"/>
      <c r="Z1690" s="2"/>
      <c r="AA1690" s="2"/>
      <c r="AB1690" s="2"/>
      <c r="AC1690" s="2"/>
      <c r="AD1690" s="2"/>
      <c r="AE1690" s="2"/>
      <c r="AF1690" s="2"/>
      <c r="AG1690" s="2"/>
      <c r="AH1690" s="2"/>
      <c r="AI1690" s="2"/>
      <c r="AJ1690" s="2"/>
      <c r="AK1690" s="2"/>
      <c r="AL1690" s="2"/>
      <c r="AM1690" s="2"/>
      <c r="AN1690" s="2"/>
      <c r="AO1690" s="2"/>
      <c r="AP1690" s="2"/>
      <c r="AQ1690" s="2"/>
      <c r="AR1690" s="2"/>
      <c r="AS1690" s="2"/>
      <c r="AT1690" s="2"/>
      <c r="AU1690" s="2"/>
      <c r="AV1690" s="2"/>
      <c r="AW1690" s="2"/>
      <c r="AX1690" s="2"/>
      <c r="AY1690" s="2"/>
      <c r="AZ1690" s="2"/>
      <c r="BA1690" s="2"/>
      <c r="BB1690" s="2"/>
      <c r="BC1690" s="2"/>
      <c r="BD1690" s="2"/>
      <c r="BE1690" s="2"/>
      <c r="BF1690" s="2"/>
      <c r="BG1690" s="2"/>
      <c r="BH1690" s="2"/>
      <c r="BI1690" s="2"/>
      <c r="BJ1690" s="2"/>
      <c r="BK1690" s="2"/>
      <c r="BL1690" s="2"/>
      <c r="BM1690" s="2"/>
      <c r="BN1690" s="2"/>
      <c r="BO1690" s="2"/>
      <c r="BP1690" s="2"/>
      <c r="BQ1690" s="2"/>
      <c r="BR1690" s="2"/>
      <c r="BS1690" s="2"/>
      <c r="BT1690" s="2"/>
      <c r="BU1690" s="2"/>
      <c r="BV1690" s="2"/>
      <c r="BW1690" s="2"/>
      <c r="BX1690" s="2"/>
      <c r="BY1690" s="2"/>
      <c r="BZ1690" s="2"/>
      <c r="CA1690" s="2"/>
    </row>
    <row r="1691" spans="1:79" x14ac:dyDescent="0.3">
      <c r="A1691" s="2"/>
      <c r="B1691" s="2"/>
      <c r="C1691" s="2"/>
      <c r="D1691" s="2"/>
      <c r="E1691" s="2"/>
      <c r="F1691" s="2"/>
      <c r="G1691" s="2"/>
      <c r="H1691" s="2"/>
      <c r="I1691" s="2"/>
      <c r="J1691" s="2"/>
      <c r="K1691" s="2"/>
      <c r="L1691" s="2"/>
      <c r="M1691" s="2"/>
      <c r="N1691" s="2"/>
      <c r="O1691" s="2"/>
      <c r="P1691" s="2"/>
      <c r="Q1691" s="2"/>
      <c r="R1691" s="2"/>
      <c r="S1691" s="2"/>
      <c r="T1691" s="2"/>
      <c r="U1691" s="2"/>
      <c r="V1691" s="2"/>
      <c r="W1691" s="2"/>
      <c r="X1691" s="2"/>
      <c r="Y1691" s="2"/>
      <c r="Z1691" s="2"/>
      <c r="AA1691" s="2"/>
      <c r="AB1691" s="2"/>
      <c r="AC1691" s="2"/>
      <c r="AD1691" s="2"/>
      <c r="AE1691" s="2"/>
      <c r="AF1691" s="2"/>
      <c r="AG1691" s="2"/>
      <c r="AH1691" s="2"/>
      <c r="AI1691" s="2"/>
      <c r="AJ1691" s="2"/>
      <c r="AK1691" s="2"/>
      <c r="AL1691" s="2"/>
      <c r="AM1691" s="2"/>
      <c r="AN1691" s="2"/>
      <c r="AO1691" s="2"/>
      <c r="AP1691" s="2"/>
      <c r="AQ1691" s="2"/>
      <c r="AR1691" s="2"/>
      <c r="AS1691" s="2"/>
      <c r="AT1691" s="2"/>
      <c r="AU1691" s="2"/>
      <c r="AV1691" s="2"/>
      <c r="AW1691" s="2"/>
      <c r="AX1691" s="2"/>
      <c r="AY1691" s="2"/>
      <c r="AZ1691" s="2"/>
      <c r="BA1691" s="2"/>
      <c r="BB1691" s="2"/>
      <c r="BC1691" s="2"/>
      <c r="BD1691" s="2"/>
      <c r="BE1691" s="2"/>
      <c r="BF1691" s="2"/>
      <c r="BG1691" s="2"/>
      <c r="BH1691" s="2"/>
      <c r="BI1691" s="2"/>
      <c r="BJ1691" s="2"/>
      <c r="BK1691" s="2"/>
      <c r="BL1691" s="2"/>
      <c r="BM1691" s="2"/>
      <c r="BN1691" s="2"/>
      <c r="BO1691" s="2"/>
      <c r="BP1691" s="2"/>
      <c r="BQ1691" s="2"/>
      <c r="BR1691" s="2"/>
      <c r="BS1691" s="2"/>
      <c r="BT1691" s="2"/>
      <c r="BU1691" s="2"/>
      <c r="BV1691" s="2"/>
      <c r="BW1691" s="2"/>
      <c r="BX1691" s="2"/>
      <c r="BY1691" s="2"/>
      <c r="BZ1691" s="2"/>
      <c r="CA1691" s="2"/>
    </row>
    <row r="1692" spans="1:79" x14ac:dyDescent="0.3">
      <c r="A1692" s="2"/>
      <c r="B1692" s="2"/>
      <c r="C1692" s="2"/>
      <c r="D1692" s="2"/>
      <c r="E1692" s="2"/>
      <c r="F1692" s="2"/>
      <c r="G1692" s="2"/>
      <c r="H1692" s="2"/>
      <c r="I1692" s="2"/>
      <c r="J1692" s="2"/>
      <c r="K1692" s="2"/>
      <c r="L1692" s="2"/>
      <c r="M1692" s="2"/>
      <c r="N1692" s="2"/>
      <c r="O1692" s="2"/>
      <c r="P1692" s="2"/>
      <c r="Q1692" s="2"/>
      <c r="R1692" s="2"/>
      <c r="S1692" s="2"/>
      <c r="T1692" s="2"/>
      <c r="U1692" s="2"/>
      <c r="V1692" s="2"/>
      <c r="W1692" s="2"/>
      <c r="X1692" s="2"/>
      <c r="Y1692" s="2"/>
      <c r="Z1692" s="2"/>
      <c r="AA1692" s="2"/>
      <c r="AB1692" s="2"/>
      <c r="AC1692" s="2"/>
      <c r="AD1692" s="2"/>
      <c r="AE1692" s="2"/>
      <c r="AF1692" s="2"/>
      <c r="AG1692" s="2"/>
      <c r="AH1692" s="2"/>
      <c r="AI1692" s="2"/>
      <c r="AJ1692" s="2"/>
      <c r="AK1692" s="2"/>
      <c r="AL1692" s="2"/>
      <c r="AM1692" s="2"/>
      <c r="AN1692" s="2"/>
      <c r="AO1692" s="2"/>
      <c r="AP1692" s="2"/>
      <c r="AQ1692" s="2"/>
      <c r="AR1692" s="2"/>
      <c r="AS1692" s="2"/>
      <c r="AT1692" s="2"/>
      <c r="AU1692" s="2"/>
      <c r="AV1692" s="2"/>
      <c r="AW1692" s="2"/>
      <c r="AX1692" s="2"/>
      <c r="AY1692" s="2"/>
      <c r="AZ1692" s="2"/>
      <c r="BA1692" s="2"/>
      <c r="BB1692" s="2"/>
      <c r="BC1692" s="2"/>
      <c r="BD1692" s="2"/>
      <c r="BE1692" s="2"/>
      <c r="BF1692" s="2"/>
      <c r="BG1692" s="2"/>
      <c r="BH1692" s="2"/>
      <c r="BI1692" s="2"/>
      <c r="BJ1692" s="2"/>
      <c r="BK1692" s="2"/>
      <c r="BL1692" s="2"/>
      <c r="BM1692" s="2"/>
      <c r="BN1692" s="2"/>
      <c r="BO1692" s="2"/>
      <c r="BP1692" s="2"/>
      <c r="BQ1692" s="2"/>
      <c r="BR1692" s="2"/>
      <c r="BS1692" s="2"/>
      <c r="BT1692" s="2"/>
      <c r="BU1692" s="2"/>
      <c r="BV1692" s="2"/>
      <c r="BW1692" s="2"/>
      <c r="BX1692" s="2"/>
      <c r="BY1692" s="2"/>
      <c r="BZ1692" s="2"/>
      <c r="CA1692" s="2"/>
    </row>
    <row r="1693" spans="1:79" x14ac:dyDescent="0.3">
      <c r="A1693" s="2"/>
      <c r="B1693" s="2"/>
      <c r="C1693" s="2"/>
      <c r="D1693" s="2"/>
      <c r="E1693" s="2"/>
      <c r="F1693" s="2"/>
      <c r="G1693" s="2"/>
      <c r="H1693" s="2"/>
      <c r="I1693" s="2"/>
      <c r="J1693" s="2"/>
      <c r="K1693" s="2"/>
      <c r="L1693" s="2"/>
      <c r="M1693" s="2"/>
      <c r="N1693" s="2"/>
      <c r="O1693" s="2"/>
      <c r="P1693" s="2"/>
      <c r="Q1693" s="2"/>
      <c r="R1693" s="2"/>
      <c r="S1693" s="2"/>
      <c r="T1693" s="2"/>
      <c r="U1693" s="2"/>
      <c r="V1693" s="2"/>
      <c r="W1693" s="2"/>
      <c r="X1693" s="2"/>
      <c r="Y1693" s="2"/>
      <c r="Z1693" s="2"/>
      <c r="AA1693" s="2"/>
      <c r="AB1693" s="2"/>
      <c r="AC1693" s="2"/>
      <c r="AD1693" s="2"/>
      <c r="AE1693" s="2"/>
      <c r="AF1693" s="2"/>
      <c r="AG1693" s="2"/>
      <c r="AH1693" s="2"/>
      <c r="AI1693" s="2"/>
      <c r="AJ1693" s="2"/>
      <c r="AK1693" s="2"/>
      <c r="AL1693" s="2"/>
      <c r="AM1693" s="2"/>
      <c r="AN1693" s="2"/>
      <c r="AO1693" s="2"/>
      <c r="AP1693" s="2"/>
      <c r="AQ1693" s="2"/>
      <c r="AR1693" s="2"/>
      <c r="AS1693" s="2"/>
      <c r="AT1693" s="2"/>
      <c r="AU1693" s="2"/>
      <c r="AV1693" s="2"/>
      <c r="AW1693" s="2"/>
      <c r="AX1693" s="2"/>
      <c r="AY1693" s="2"/>
      <c r="AZ1693" s="2"/>
      <c r="BA1693" s="2"/>
      <c r="BB1693" s="2"/>
      <c r="BC1693" s="2"/>
      <c r="BD1693" s="2"/>
      <c r="BE1693" s="2"/>
      <c r="BF1693" s="2"/>
      <c r="BG1693" s="2"/>
      <c r="BH1693" s="2"/>
      <c r="BI1693" s="2"/>
      <c r="BJ1693" s="2"/>
      <c r="BK1693" s="2"/>
      <c r="BL1693" s="2"/>
      <c r="BM1693" s="2"/>
      <c r="BN1693" s="2"/>
      <c r="BO1693" s="2"/>
      <c r="BP1693" s="2"/>
      <c r="BQ1693" s="2"/>
      <c r="BR1693" s="2"/>
      <c r="BS1693" s="2"/>
      <c r="BT1693" s="2"/>
      <c r="BU1693" s="2"/>
      <c r="BV1693" s="2"/>
      <c r="BW1693" s="2"/>
      <c r="BX1693" s="2"/>
      <c r="BY1693" s="2"/>
      <c r="BZ1693" s="2"/>
      <c r="CA1693" s="2"/>
    </row>
    <row r="1694" spans="1:79" x14ac:dyDescent="0.3">
      <c r="A1694" s="2"/>
      <c r="B1694" s="2"/>
      <c r="C1694" s="2"/>
      <c r="D1694" s="2"/>
      <c r="E1694" s="2"/>
      <c r="F1694" s="2"/>
      <c r="G1694" s="2"/>
      <c r="H1694" s="2"/>
      <c r="I1694" s="2"/>
      <c r="J1694" s="2"/>
      <c r="K1694" s="2"/>
      <c r="L1694" s="2"/>
      <c r="M1694" s="2"/>
      <c r="N1694" s="2"/>
      <c r="O1694" s="2"/>
      <c r="P1694" s="2"/>
      <c r="Q1694" s="2"/>
      <c r="R1694" s="2"/>
      <c r="S1694" s="2"/>
      <c r="T1694" s="2"/>
      <c r="U1694" s="2"/>
      <c r="V1694" s="2"/>
      <c r="W1694" s="2"/>
      <c r="X1694" s="2"/>
      <c r="Y1694" s="2"/>
      <c r="Z1694" s="2"/>
      <c r="AA1694" s="2"/>
      <c r="AB1694" s="2"/>
      <c r="AC1694" s="2"/>
      <c r="AD1694" s="2"/>
      <c r="AE1694" s="2"/>
      <c r="AF1694" s="2"/>
      <c r="AG1694" s="2"/>
      <c r="AH1694" s="2"/>
      <c r="AI1694" s="2"/>
      <c r="AJ1694" s="2"/>
      <c r="AK1694" s="2"/>
      <c r="AL1694" s="2"/>
      <c r="AM1694" s="2"/>
      <c r="AN1694" s="2"/>
      <c r="AO1694" s="2"/>
      <c r="AP1694" s="2"/>
      <c r="AQ1694" s="2"/>
      <c r="AR1694" s="2"/>
      <c r="AS1694" s="2"/>
      <c r="AT1694" s="2"/>
      <c r="AU1694" s="2"/>
      <c r="AV1694" s="2"/>
      <c r="AW1694" s="2"/>
      <c r="AX1694" s="2"/>
      <c r="AY1694" s="2"/>
      <c r="AZ1694" s="2"/>
      <c r="BA1694" s="2"/>
      <c r="BB1694" s="2"/>
      <c r="BC1694" s="2"/>
      <c r="BD1694" s="2"/>
      <c r="BE1694" s="2"/>
      <c r="BF1694" s="2"/>
      <c r="BG1694" s="2"/>
      <c r="BH1694" s="2"/>
      <c r="BI1694" s="2"/>
      <c r="BJ1694" s="2"/>
      <c r="BK1694" s="2"/>
      <c r="BL1694" s="2"/>
      <c r="BM1694" s="2"/>
      <c r="BN1694" s="2"/>
      <c r="BO1694" s="2"/>
      <c r="BP1694" s="2"/>
      <c r="BQ1694" s="2"/>
      <c r="BR1694" s="2"/>
      <c r="BS1694" s="2"/>
      <c r="BT1694" s="2"/>
      <c r="BU1694" s="2"/>
      <c r="BV1694" s="2"/>
      <c r="BW1694" s="2"/>
      <c r="BX1694" s="2"/>
      <c r="BY1694" s="2"/>
      <c r="BZ1694" s="2"/>
      <c r="CA1694" s="2"/>
    </row>
    <row r="1695" spans="1:79" x14ac:dyDescent="0.3">
      <c r="A1695" s="2"/>
      <c r="B1695" s="2"/>
      <c r="C1695" s="2"/>
      <c r="D1695" s="2"/>
      <c r="E1695" s="2"/>
      <c r="F1695" s="2"/>
      <c r="G1695" s="2"/>
      <c r="H1695" s="2"/>
      <c r="I1695" s="2"/>
      <c r="J1695" s="2"/>
      <c r="K1695" s="2"/>
      <c r="L1695" s="2"/>
      <c r="M1695" s="2"/>
      <c r="N1695" s="2"/>
      <c r="O1695" s="2"/>
      <c r="P1695" s="2"/>
      <c r="Q1695" s="2"/>
      <c r="R1695" s="2"/>
      <c r="S1695" s="2"/>
      <c r="T1695" s="2"/>
      <c r="U1695" s="2"/>
      <c r="V1695" s="2"/>
      <c r="W1695" s="2"/>
      <c r="X1695" s="2"/>
      <c r="Y1695" s="2"/>
      <c r="Z1695" s="2"/>
      <c r="AA1695" s="2"/>
      <c r="AB1695" s="2"/>
      <c r="AC1695" s="2"/>
      <c r="AD1695" s="2"/>
      <c r="AE1695" s="2"/>
      <c r="AF1695" s="2"/>
      <c r="AG1695" s="2"/>
      <c r="AH1695" s="2"/>
      <c r="AI1695" s="2"/>
      <c r="AJ1695" s="2"/>
      <c r="AK1695" s="2"/>
      <c r="AL1695" s="2"/>
      <c r="AM1695" s="2"/>
      <c r="AN1695" s="2"/>
      <c r="AO1695" s="2"/>
      <c r="AP1695" s="2"/>
      <c r="AQ1695" s="2"/>
      <c r="AR1695" s="2"/>
      <c r="AS1695" s="2"/>
      <c r="AT1695" s="2"/>
      <c r="AU1695" s="2"/>
      <c r="AV1695" s="2"/>
      <c r="AW1695" s="2"/>
      <c r="AX1695" s="2"/>
      <c r="AY1695" s="2"/>
      <c r="AZ1695" s="2"/>
      <c r="BA1695" s="2"/>
      <c r="BB1695" s="2"/>
      <c r="BC1695" s="2"/>
      <c r="BD1695" s="2"/>
      <c r="BE1695" s="2"/>
      <c r="BF1695" s="2"/>
      <c r="BG1695" s="2"/>
      <c r="BH1695" s="2"/>
      <c r="BI1695" s="2"/>
      <c r="BJ1695" s="2"/>
      <c r="BK1695" s="2"/>
      <c r="BL1695" s="2"/>
      <c r="BM1695" s="2"/>
      <c r="BN1695" s="2"/>
      <c r="BO1695" s="2"/>
      <c r="BP1695" s="2"/>
      <c r="BQ1695" s="2"/>
      <c r="BR1695" s="2"/>
      <c r="BS1695" s="2"/>
      <c r="BT1695" s="2"/>
      <c r="BU1695" s="2"/>
      <c r="BV1695" s="2"/>
      <c r="BW1695" s="2"/>
      <c r="BX1695" s="2"/>
      <c r="BY1695" s="2"/>
      <c r="BZ1695" s="2"/>
      <c r="CA1695" s="2"/>
    </row>
    <row r="1696" spans="1:79" x14ac:dyDescent="0.3">
      <c r="A1696" s="2"/>
      <c r="B1696" s="2"/>
      <c r="C1696" s="2"/>
      <c r="D1696" s="2"/>
      <c r="E1696" s="2"/>
      <c r="F1696" s="2"/>
      <c r="G1696" s="2"/>
      <c r="H1696" s="2"/>
      <c r="I1696" s="2"/>
      <c r="J1696" s="2"/>
      <c r="K1696" s="2"/>
      <c r="L1696" s="2"/>
      <c r="M1696" s="2"/>
      <c r="N1696" s="2"/>
      <c r="O1696" s="2"/>
      <c r="P1696" s="2"/>
      <c r="Q1696" s="2"/>
      <c r="R1696" s="2"/>
      <c r="S1696" s="2"/>
      <c r="T1696" s="2"/>
      <c r="U1696" s="2"/>
      <c r="V1696" s="2"/>
      <c r="W1696" s="2"/>
      <c r="X1696" s="2"/>
      <c r="Y1696" s="2"/>
      <c r="Z1696" s="2"/>
      <c r="AA1696" s="2"/>
      <c r="AB1696" s="2"/>
      <c r="AC1696" s="2"/>
      <c r="AD1696" s="2"/>
      <c r="AE1696" s="2"/>
      <c r="AF1696" s="2"/>
      <c r="AG1696" s="2"/>
      <c r="AH1696" s="2"/>
      <c r="AI1696" s="2"/>
      <c r="AJ1696" s="2"/>
      <c r="AK1696" s="2"/>
      <c r="AL1696" s="2"/>
      <c r="AM1696" s="2"/>
      <c r="AN1696" s="2"/>
      <c r="AO1696" s="2"/>
      <c r="AP1696" s="2"/>
      <c r="AQ1696" s="2"/>
      <c r="AR1696" s="2"/>
      <c r="AS1696" s="2"/>
      <c r="AT1696" s="2"/>
      <c r="AU1696" s="2"/>
      <c r="AV1696" s="2"/>
      <c r="AW1696" s="2"/>
      <c r="AX1696" s="2"/>
      <c r="AY1696" s="2"/>
      <c r="AZ1696" s="2"/>
      <c r="BA1696" s="2"/>
      <c r="BB1696" s="2"/>
      <c r="BC1696" s="2"/>
      <c r="BD1696" s="2"/>
      <c r="BE1696" s="2"/>
      <c r="BF1696" s="2"/>
      <c r="BG1696" s="2"/>
      <c r="BH1696" s="2"/>
      <c r="BI1696" s="2"/>
      <c r="BJ1696" s="2"/>
      <c r="BK1696" s="2"/>
      <c r="BL1696" s="2"/>
      <c r="BM1696" s="2"/>
      <c r="BN1696" s="2"/>
      <c r="BO1696" s="2"/>
      <c r="BP1696" s="2"/>
      <c r="BQ1696" s="2"/>
      <c r="BR1696" s="2"/>
      <c r="BS1696" s="2"/>
      <c r="BT1696" s="2"/>
      <c r="BU1696" s="2"/>
      <c r="BV1696" s="2"/>
      <c r="BW1696" s="2"/>
      <c r="BX1696" s="2"/>
      <c r="BY1696" s="2"/>
      <c r="BZ1696" s="2"/>
      <c r="CA1696" s="2"/>
    </row>
    <row r="1697" spans="1:79" x14ac:dyDescent="0.3">
      <c r="A1697" s="2"/>
      <c r="B1697" s="2"/>
      <c r="C1697" s="2"/>
      <c r="D1697" s="2"/>
      <c r="E1697" s="2"/>
      <c r="F1697" s="2"/>
      <c r="G1697" s="2"/>
      <c r="H1697" s="2"/>
      <c r="I1697" s="2"/>
      <c r="J1697" s="2"/>
      <c r="K1697" s="2"/>
      <c r="L1697" s="2"/>
      <c r="M1697" s="2"/>
      <c r="N1697" s="2"/>
      <c r="O1697" s="2"/>
      <c r="P1697" s="2"/>
      <c r="Q1697" s="2"/>
      <c r="R1697" s="2"/>
      <c r="S1697" s="2"/>
      <c r="T1697" s="2"/>
      <c r="U1697" s="2"/>
      <c r="V1697" s="2"/>
      <c r="W1697" s="2"/>
      <c r="X1697" s="2"/>
      <c r="Y1697" s="2"/>
      <c r="Z1697" s="2"/>
      <c r="AA1697" s="2"/>
      <c r="AB1697" s="2"/>
      <c r="AC1697" s="2"/>
      <c r="AD1697" s="2"/>
      <c r="AE1697" s="2"/>
      <c r="AF1697" s="2"/>
      <c r="AG1697" s="2"/>
      <c r="AH1697" s="2"/>
      <c r="AI1697" s="2"/>
      <c r="AJ1697" s="2"/>
      <c r="AK1697" s="2"/>
      <c r="AL1697" s="2"/>
      <c r="AM1697" s="2"/>
      <c r="AN1697" s="2"/>
      <c r="AO1697" s="2"/>
      <c r="AP1697" s="2"/>
      <c r="AQ1697" s="2"/>
      <c r="AR1697" s="2"/>
      <c r="AS1697" s="2"/>
      <c r="AT1697" s="2"/>
      <c r="AU1697" s="2"/>
      <c r="AV1697" s="2"/>
      <c r="AW1697" s="2"/>
      <c r="AX1697" s="2"/>
      <c r="AY1697" s="2"/>
      <c r="AZ1697" s="2"/>
      <c r="BA1697" s="2"/>
      <c r="BB1697" s="2"/>
      <c r="BC1697" s="2"/>
      <c r="BD1697" s="2"/>
      <c r="BE1697" s="2"/>
      <c r="BF1697" s="2"/>
      <c r="BG1697" s="2"/>
      <c r="BH1697" s="2"/>
      <c r="BI1697" s="2"/>
      <c r="BJ1697" s="2"/>
      <c r="BK1697" s="2"/>
      <c r="BL1697" s="2"/>
      <c r="BM1697" s="2"/>
      <c r="BN1697" s="2"/>
      <c r="BO1697" s="2"/>
      <c r="BP1697" s="2"/>
      <c r="BQ1697" s="2"/>
      <c r="BR1697" s="2"/>
      <c r="BS1697" s="2"/>
      <c r="BT1697" s="2"/>
      <c r="BU1697" s="2"/>
      <c r="BV1697" s="2"/>
      <c r="BW1697" s="2"/>
      <c r="BX1697" s="2"/>
      <c r="BY1697" s="2"/>
      <c r="BZ1697" s="2"/>
      <c r="CA1697" s="2"/>
    </row>
    <row r="1698" spans="1:79" x14ac:dyDescent="0.3">
      <c r="A1698" s="2"/>
      <c r="B1698" s="2"/>
      <c r="C1698" s="2"/>
      <c r="D1698" s="2"/>
      <c r="E1698" s="2"/>
      <c r="F1698" s="2"/>
      <c r="G1698" s="2"/>
      <c r="H1698" s="2"/>
      <c r="I1698" s="2"/>
      <c r="J1698" s="2"/>
      <c r="K1698" s="2"/>
      <c r="L1698" s="2"/>
      <c r="M1698" s="2"/>
      <c r="N1698" s="2"/>
      <c r="O1698" s="2"/>
      <c r="P1698" s="2"/>
      <c r="Q1698" s="2"/>
      <c r="R1698" s="2"/>
      <c r="S1698" s="2"/>
      <c r="T1698" s="2"/>
      <c r="U1698" s="2"/>
      <c r="V1698" s="2"/>
      <c r="W1698" s="2"/>
      <c r="X1698" s="2"/>
      <c r="Y1698" s="2"/>
      <c r="Z1698" s="2"/>
      <c r="AA1698" s="2"/>
      <c r="AB1698" s="2"/>
      <c r="AC1698" s="2"/>
      <c r="AD1698" s="2"/>
      <c r="AE1698" s="2"/>
      <c r="AF1698" s="2"/>
      <c r="AG1698" s="2"/>
      <c r="AH1698" s="2"/>
      <c r="AI1698" s="2"/>
      <c r="AJ1698" s="2"/>
      <c r="AK1698" s="2"/>
      <c r="AL1698" s="2"/>
      <c r="AM1698" s="2"/>
      <c r="AN1698" s="2"/>
      <c r="AO1698" s="2"/>
      <c r="AP1698" s="2"/>
      <c r="AQ1698" s="2"/>
      <c r="AR1698" s="2"/>
      <c r="AS1698" s="2"/>
      <c r="AT1698" s="2"/>
      <c r="AU1698" s="2"/>
      <c r="AV1698" s="2"/>
      <c r="AW1698" s="2"/>
      <c r="AX1698" s="2"/>
      <c r="AY1698" s="2"/>
      <c r="AZ1698" s="2"/>
      <c r="BA1698" s="2"/>
      <c r="BB1698" s="2"/>
      <c r="BC1698" s="2"/>
      <c r="BD1698" s="2"/>
      <c r="BE1698" s="2"/>
      <c r="BF1698" s="2"/>
      <c r="BG1698" s="2"/>
      <c r="BH1698" s="2"/>
      <c r="BI1698" s="2"/>
      <c r="BJ1698" s="2"/>
      <c r="BK1698" s="2"/>
      <c r="BL1698" s="2"/>
      <c r="BM1698" s="2"/>
      <c r="BN1698" s="2"/>
      <c r="BO1698" s="2"/>
      <c r="BP1698" s="2"/>
      <c r="BQ1698" s="2"/>
      <c r="BR1698" s="2"/>
      <c r="BS1698" s="2"/>
      <c r="BT1698" s="2"/>
      <c r="BU1698" s="2"/>
      <c r="BV1698" s="2"/>
      <c r="BW1698" s="2"/>
      <c r="BX1698" s="2"/>
      <c r="BY1698" s="2"/>
      <c r="BZ1698" s="2"/>
      <c r="CA1698" s="2"/>
    </row>
    <row r="1699" spans="1:79" x14ac:dyDescent="0.3">
      <c r="A1699" s="2"/>
      <c r="B1699" s="2"/>
      <c r="C1699" s="2"/>
      <c r="D1699" s="2"/>
      <c r="E1699" s="2"/>
      <c r="F1699" s="2"/>
      <c r="G1699" s="2"/>
      <c r="H1699" s="2"/>
      <c r="I1699" s="2"/>
      <c r="J1699" s="2"/>
      <c r="K1699" s="2"/>
      <c r="L1699" s="2"/>
      <c r="M1699" s="2"/>
      <c r="N1699" s="2"/>
      <c r="O1699" s="2"/>
      <c r="P1699" s="2"/>
      <c r="Q1699" s="2"/>
      <c r="R1699" s="2"/>
      <c r="S1699" s="2"/>
      <c r="T1699" s="2"/>
      <c r="U1699" s="2"/>
      <c r="V1699" s="2"/>
      <c r="W1699" s="2"/>
      <c r="X1699" s="2"/>
      <c r="Y1699" s="2"/>
      <c r="Z1699" s="2"/>
      <c r="AA1699" s="2"/>
      <c r="AB1699" s="2"/>
      <c r="AC1699" s="2"/>
      <c r="AD1699" s="2"/>
      <c r="AE1699" s="2"/>
      <c r="AF1699" s="2"/>
      <c r="AG1699" s="2"/>
      <c r="AH1699" s="2"/>
      <c r="AI1699" s="2"/>
      <c r="AJ1699" s="2"/>
      <c r="AK1699" s="2"/>
      <c r="AL1699" s="2"/>
      <c r="AM1699" s="2"/>
      <c r="AN1699" s="2"/>
      <c r="AO1699" s="2"/>
      <c r="AP1699" s="2"/>
      <c r="AQ1699" s="2"/>
      <c r="AR1699" s="2"/>
      <c r="AS1699" s="2"/>
      <c r="AT1699" s="2"/>
      <c r="AU1699" s="2"/>
      <c r="AV1699" s="2"/>
      <c r="AW1699" s="2"/>
      <c r="AX1699" s="2"/>
      <c r="AY1699" s="2"/>
      <c r="AZ1699" s="2"/>
      <c r="BA1699" s="2"/>
      <c r="BB1699" s="2"/>
      <c r="BC1699" s="2"/>
      <c r="BD1699" s="2"/>
      <c r="BE1699" s="2"/>
      <c r="BF1699" s="2"/>
      <c r="BG1699" s="2"/>
      <c r="BH1699" s="2"/>
      <c r="BI1699" s="2"/>
      <c r="BJ1699" s="2"/>
      <c r="BK1699" s="2"/>
      <c r="BL1699" s="2"/>
      <c r="BM1699" s="2"/>
      <c r="BN1699" s="2"/>
      <c r="BO1699" s="2"/>
      <c r="BP1699" s="2"/>
      <c r="BQ1699" s="2"/>
      <c r="BR1699" s="2"/>
      <c r="BS1699" s="2"/>
      <c r="BT1699" s="2"/>
      <c r="BU1699" s="2"/>
      <c r="BV1699" s="2"/>
      <c r="BW1699" s="2"/>
      <c r="BX1699" s="2"/>
      <c r="BY1699" s="2"/>
      <c r="BZ1699" s="2"/>
      <c r="CA1699" s="2"/>
    </row>
    <row r="1700" spans="1:79" x14ac:dyDescent="0.3">
      <c r="A1700" s="2"/>
      <c r="B1700" s="2"/>
      <c r="C1700" s="2"/>
      <c r="D1700" s="2"/>
      <c r="E1700" s="2"/>
      <c r="F1700" s="2"/>
      <c r="G1700" s="2"/>
      <c r="H1700" s="2"/>
      <c r="I1700" s="2"/>
      <c r="J1700" s="2"/>
      <c r="K1700" s="2"/>
      <c r="L1700" s="2"/>
      <c r="M1700" s="2"/>
      <c r="N1700" s="2"/>
      <c r="O1700" s="2"/>
      <c r="P1700" s="2"/>
      <c r="Q1700" s="2"/>
      <c r="R1700" s="2"/>
      <c r="S1700" s="2"/>
      <c r="T1700" s="2"/>
      <c r="U1700" s="2"/>
      <c r="V1700" s="2"/>
      <c r="W1700" s="2"/>
      <c r="X1700" s="2"/>
      <c r="Y1700" s="2"/>
      <c r="Z1700" s="2"/>
      <c r="AA1700" s="2"/>
      <c r="AB1700" s="2"/>
      <c r="AC1700" s="2"/>
      <c r="AD1700" s="2"/>
      <c r="AE1700" s="2"/>
      <c r="AF1700" s="2"/>
      <c r="AG1700" s="2"/>
      <c r="AH1700" s="2"/>
      <c r="AI1700" s="2"/>
      <c r="AJ1700" s="2"/>
      <c r="AK1700" s="2"/>
      <c r="AL1700" s="2"/>
      <c r="AM1700" s="2"/>
      <c r="AN1700" s="2"/>
      <c r="AO1700" s="2"/>
      <c r="AP1700" s="2"/>
      <c r="AQ1700" s="2"/>
      <c r="AR1700" s="2"/>
      <c r="AS1700" s="2"/>
      <c r="AT1700" s="2"/>
      <c r="AU1700" s="2"/>
      <c r="AV1700" s="2"/>
      <c r="AW1700" s="2"/>
      <c r="AX1700" s="2"/>
      <c r="AY1700" s="2"/>
      <c r="AZ1700" s="2"/>
      <c r="BA1700" s="2"/>
      <c r="BB1700" s="2"/>
      <c r="BC1700" s="2"/>
      <c r="BD1700" s="2"/>
      <c r="BE1700" s="2"/>
      <c r="BF1700" s="2"/>
      <c r="BG1700" s="2"/>
      <c r="BH1700" s="2"/>
      <c r="BI1700" s="2"/>
      <c r="BJ1700" s="2"/>
      <c r="BK1700" s="2"/>
      <c r="BL1700" s="2"/>
      <c r="BM1700" s="2"/>
      <c r="BN1700" s="2"/>
      <c r="BO1700" s="2"/>
      <c r="BP1700" s="2"/>
      <c r="BQ1700" s="2"/>
      <c r="BR1700" s="2"/>
      <c r="BS1700" s="2"/>
      <c r="BT1700" s="2"/>
      <c r="BU1700" s="2"/>
      <c r="BV1700" s="2"/>
      <c r="BW1700" s="2"/>
      <c r="BX1700" s="2"/>
      <c r="BY1700" s="2"/>
      <c r="BZ1700" s="2"/>
      <c r="CA1700" s="2"/>
    </row>
    <row r="1701" spans="1:79" x14ac:dyDescent="0.3">
      <c r="A1701" s="2"/>
      <c r="B1701" s="2"/>
      <c r="C1701" s="2"/>
      <c r="D1701" s="2"/>
      <c r="E1701" s="2"/>
      <c r="F1701" s="2"/>
      <c r="G1701" s="2"/>
      <c r="H1701" s="2"/>
      <c r="I1701" s="2"/>
      <c r="J1701" s="2"/>
      <c r="K1701" s="2"/>
      <c r="L1701" s="2"/>
      <c r="M1701" s="2"/>
      <c r="N1701" s="2"/>
      <c r="O1701" s="2"/>
      <c r="P1701" s="2"/>
      <c r="Q1701" s="2"/>
      <c r="R1701" s="2"/>
      <c r="S1701" s="2"/>
      <c r="T1701" s="2"/>
      <c r="U1701" s="2"/>
      <c r="V1701" s="2"/>
      <c r="W1701" s="2"/>
      <c r="X1701" s="2"/>
      <c r="Y1701" s="2"/>
      <c r="Z1701" s="2"/>
      <c r="AA1701" s="2"/>
      <c r="AB1701" s="2"/>
      <c r="AC1701" s="2"/>
      <c r="AD1701" s="2"/>
      <c r="AE1701" s="2"/>
      <c r="AF1701" s="2"/>
      <c r="AG1701" s="2"/>
      <c r="AH1701" s="2"/>
      <c r="AI1701" s="2"/>
      <c r="AJ1701" s="2"/>
      <c r="AK1701" s="2"/>
      <c r="AL1701" s="2"/>
      <c r="AM1701" s="2"/>
      <c r="AN1701" s="2"/>
      <c r="AO1701" s="2"/>
      <c r="AP1701" s="2"/>
      <c r="AQ1701" s="2"/>
      <c r="AR1701" s="2"/>
      <c r="AS1701" s="2"/>
      <c r="AT1701" s="2"/>
      <c r="AU1701" s="2"/>
      <c r="AV1701" s="2"/>
      <c r="AW1701" s="2"/>
      <c r="AX1701" s="2"/>
      <c r="AY1701" s="2"/>
      <c r="AZ1701" s="2"/>
      <c r="BA1701" s="2"/>
      <c r="BB1701" s="2"/>
      <c r="BC1701" s="2"/>
      <c r="BD1701" s="2"/>
      <c r="BE1701" s="2"/>
      <c r="BF1701" s="2"/>
      <c r="BG1701" s="2"/>
      <c r="BH1701" s="2"/>
      <c r="BI1701" s="2"/>
      <c r="BJ1701" s="2"/>
      <c r="BK1701" s="2"/>
      <c r="BL1701" s="2"/>
      <c r="BM1701" s="2"/>
      <c r="BN1701" s="2"/>
      <c r="BO1701" s="2"/>
      <c r="BP1701" s="2"/>
      <c r="BQ1701" s="2"/>
      <c r="BR1701" s="2"/>
      <c r="BS1701" s="2"/>
      <c r="BT1701" s="2"/>
      <c r="BU1701" s="2"/>
      <c r="BV1701" s="2"/>
      <c r="BW1701" s="2"/>
      <c r="BX1701" s="2"/>
      <c r="BY1701" s="2"/>
      <c r="BZ1701" s="2"/>
      <c r="CA1701" s="2"/>
    </row>
    <row r="1702" spans="1:79" x14ac:dyDescent="0.3">
      <c r="A1702" s="2"/>
      <c r="B1702" s="2"/>
      <c r="C1702" s="2"/>
      <c r="D1702" s="2"/>
      <c r="E1702" s="2"/>
      <c r="F1702" s="2"/>
      <c r="G1702" s="2"/>
      <c r="H1702" s="2"/>
      <c r="I1702" s="2"/>
      <c r="J1702" s="2"/>
      <c r="K1702" s="2"/>
      <c r="L1702" s="2"/>
      <c r="M1702" s="2"/>
      <c r="N1702" s="2"/>
      <c r="O1702" s="2"/>
      <c r="P1702" s="2"/>
      <c r="Q1702" s="2"/>
      <c r="R1702" s="2"/>
      <c r="S1702" s="2"/>
      <c r="T1702" s="2"/>
      <c r="U1702" s="2"/>
      <c r="V1702" s="2"/>
      <c r="W1702" s="2"/>
      <c r="X1702" s="2"/>
      <c r="Y1702" s="2"/>
      <c r="Z1702" s="2"/>
      <c r="AA1702" s="2"/>
      <c r="AB1702" s="2"/>
      <c r="AC1702" s="2"/>
      <c r="AD1702" s="2"/>
      <c r="AE1702" s="2"/>
      <c r="AF1702" s="2"/>
      <c r="AG1702" s="2"/>
      <c r="AH1702" s="2"/>
      <c r="AI1702" s="2"/>
      <c r="AJ1702" s="2"/>
      <c r="AK1702" s="2"/>
      <c r="AL1702" s="2"/>
      <c r="AM1702" s="2"/>
      <c r="AN1702" s="2"/>
      <c r="AO1702" s="2"/>
      <c r="AP1702" s="2"/>
      <c r="AQ1702" s="2"/>
      <c r="AR1702" s="2"/>
      <c r="AS1702" s="2"/>
      <c r="AT1702" s="2"/>
      <c r="AU1702" s="2"/>
      <c r="AV1702" s="2"/>
      <c r="AW1702" s="2"/>
      <c r="AX1702" s="2"/>
      <c r="AY1702" s="2"/>
      <c r="AZ1702" s="2"/>
      <c r="BA1702" s="2"/>
      <c r="BB1702" s="2"/>
      <c r="BC1702" s="2"/>
      <c r="BD1702" s="2"/>
      <c r="BE1702" s="2"/>
      <c r="BF1702" s="2"/>
      <c r="BG1702" s="2"/>
      <c r="BH1702" s="2"/>
      <c r="BI1702" s="2"/>
      <c r="BJ1702" s="2"/>
      <c r="BK1702" s="2"/>
      <c r="BL1702" s="2"/>
      <c r="BM1702" s="2"/>
      <c r="BN1702" s="2"/>
      <c r="BO1702" s="2"/>
      <c r="BP1702" s="2"/>
      <c r="BQ1702" s="2"/>
      <c r="BR1702" s="2"/>
      <c r="BS1702" s="2"/>
      <c r="BT1702" s="2"/>
      <c r="BU1702" s="2"/>
      <c r="BV1702" s="2"/>
      <c r="BW1702" s="2"/>
      <c r="BX1702" s="2"/>
      <c r="BY1702" s="2"/>
      <c r="BZ1702" s="2"/>
      <c r="CA1702" s="2"/>
    </row>
    <row r="1703" spans="1:79" x14ac:dyDescent="0.3">
      <c r="A1703" s="2"/>
      <c r="B1703" s="2"/>
      <c r="C1703" s="2"/>
      <c r="D1703" s="2"/>
      <c r="E1703" s="2"/>
      <c r="F1703" s="2"/>
      <c r="G1703" s="2"/>
      <c r="H1703" s="2"/>
      <c r="I1703" s="2"/>
      <c r="J1703" s="2"/>
      <c r="K1703" s="2"/>
      <c r="L1703" s="2"/>
      <c r="M1703" s="2"/>
      <c r="N1703" s="2"/>
      <c r="O1703" s="2"/>
      <c r="P1703" s="2"/>
      <c r="Q1703" s="2"/>
      <c r="R1703" s="2"/>
      <c r="S1703" s="2"/>
      <c r="T1703" s="2"/>
      <c r="U1703" s="2"/>
      <c r="V1703" s="2"/>
      <c r="W1703" s="2"/>
      <c r="X1703" s="2"/>
      <c r="Y1703" s="2"/>
      <c r="Z1703" s="2"/>
      <c r="AA1703" s="2"/>
      <c r="AB1703" s="2"/>
      <c r="AC1703" s="2"/>
      <c r="AD1703" s="2"/>
      <c r="AE1703" s="2"/>
      <c r="AF1703" s="2"/>
      <c r="AG1703" s="2"/>
      <c r="AH1703" s="2"/>
      <c r="AI1703" s="2"/>
      <c r="AJ1703" s="2"/>
      <c r="AK1703" s="2"/>
      <c r="AL1703" s="2"/>
      <c r="AM1703" s="2"/>
      <c r="AN1703" s="2"/>
      <c r="AO1703" s="2"/>
      <c r="AP1703" s="2"/>
      <c r="AQ1703" s="2"/>
      <c r="AR1703" s="2"/>
      <c r="AS1703" s="2"/>
      <c r="AT1703" s="2"/>
      <c r="AU1703" s="2"/>
      <c r="AV1703" s="2"/>
      <c r="AW1703" s="2"/>
      <c r="AX1703" s="2"/>
      <c r="AY1703" s="2"/>
      <c r="AZ1703" s="2"/>
      <c r="BA1703" s="2"/>
      <c r="BB1703" s="2"/>
      <c r="BC1703" s="2"/>
      <c r="BD1703" s="2"/>
      <c r="BE1703" s="2"/>
      <c r="BF1703" s="2"/>
      <c r="BG1703" s="2"/>
      <c r="BH1703" s="2"/>
      <c r="BI1703" s="2"/>
      <c r="BJ1703" s="2"/>
      <c r="BK1703" s="2"/>
      <c r="BL1703" s="2"/>
      <c r="BM1703" s="2"/>
      <c r="BN1703" s="2"/>
      <c r="BO1703" s="2"/>
      <c r="BP1703" s="2"/>
      <c r="BQ1703" s="2"/>
      <c r="BR1703" s="2"/>
      <c r="BS1703" s="2"/>
      <c r="BT1703" s="2"/>
      <c r="BU1703" s="2"/>
      <c r="BV1703" s="2"/>
      <c r="BW1703" s="2"/>
      <c r="BX1703" s="2"/>
      <c r="BY1703" s="2"/>
      <c r="BZ1703" s="2"/>
      <c r="CA1703" s="2"/>
    </row>
    <row r="1704" spans="1:79" x14ac:dyDescent="0.3">
      <c r="A1704" s="2"/>
      <c r="B1704" s="2"/>
      <c r="C1704" s="2"/>
      <c r="D1704" s="2"/>
      <c r="E1704" s="2"/>
      <c r="F1704" s="2"/>
      <c r="G1704" s="2"/>
      <c r="H1704" s="2"/>
      <c r="I1704" s="2"/>
      <c r="J1704" s="2"/>
      <c r="K1704" s="2"/>
      <c r="L1704" s="2"/>
      <c r="M1704" s="2"/>
      <c r="N1704" s="2"/>
      <c r="O1704" s="2"/>
      <c r="P1704" s="2"/>
      <c r="Q1704" s="2"/>
      <c r="R1704" s="2"/>
      <c r="S1704" s="2"/>
      <c r="T1704" s="2"/>
      <c r="U1704" s="2"/>
      <c r="V1704" s="2"/>
      <c r="W1704" s="2"/>
      <c r="X1704" s="2"/>
      <c r="Y1704" s="2"/>
      <c r="Z1704" s="2"/>
      <c r="AA1704" s="2"/>
      <c r="AB1704" s="2"/>
      <c r="AC1704" s="2"/>
      <c r="AD1704" s="2"/>
      <c r="AE1704" s="2"/>
      <c r="AF1704" s="2"/>
      <c r="AG1704" s="2"/>
      <c r="AH1704" s="2"/>
      <c r="AI1704" s="2"/>
      <c r="AJ1704" s="2"/>
      <c r="AK1704" s="2"/>
      <c r="AL1704" s="2"/>
      <c r="AM1704" s="2"/>
      <c r="AN1704" s="2"/>
      <c r="AO1704" s="2"/>
      <c r="AP1704" s="2"/>
      <c r="AQ1704" s="2"/>
      <c r="AR1704" s="2"/>
      <c r="AS1704" s="2"/>
      <c r="AT1704" s="2"/>
      <c r="AU1704" s="2"/>
      <c r="AV1704" s="2"/>
      <c r="AW1704" s="2"/>
      <c r="AX1704" s="2"/>
      <c r="AY1704" s="2"/>
      <c r="AZ1704" s="2"/>
      <c r="BA1704" s="2"/>
      <c r="BB1704" s="2"/>
      <c r="BC1704" s="2"/>
      <c r="BD1704" s="2"/>
      <c r="BE1704" s="2"/>
      <c r="BF1704" s="2"/>
      <c r="BG1704" s="2"/>
      <c r="BH1704" s="2"/>
      <c r="BI1704" s="2"/>
      <c r="BJ1704" s="2"/>
      <c r="BK1704" s="2"/>
      <c r="BL1704" s="2"/>
      <c r="BM1704" s="2"/>
      <c r="BN1704" s="2"/>
      <c r="BO1704" s="2"/>
      <c r="BP1704" s="2"/>
      <c r="BQ1704" s="2"/>
      <c r="BR1704" s="2"/>
      <c r="BS1704" s="2"/>
      <c r="BT1704" s="2"/>
      <c r="BU1704" s="2"/>
      <c r="BV1704" s="2"/>
      <c r="BW1704" s="2"/>
      <c r="BX1704" s="2"/>
      <c r="BY1704" s="2"/>
      <c r="BZ1704" s="2"/>
      <c r="CA1704" s="2"/>
    </row>
    <row r="1705" spans="1:79" x14ac:dyDescent="0.3">
      <c r="A1705" s="2"/>
      <c r="B1705" s="2"/>
      <c r="C1705" s="2"/>
      <c r="D1705" s="2"/>
      <c r="E1705" s="2"/>
      <c r="F1705" s="2"/>
      <c r="G1705" s="2"/>
      <c r="H1705" s="2"/>
      <c r="I1705" s="2"/>
      <c r="J1705" s="2"/>
      <c r="K1705" s="2"/>
      <c r="L1705" s="2"/>
      <c r="M1705" s="2"/>
      <c r="N1705" s="2"/>
      <c r="O1705" s="2"/>
      <c r="P1705" s="2"/>
      <c r="Q1705" s="2"/>
      <c r="R1705" s="2"/>
      <c r="S1705" s="2"/>
      <c r="T1705" s="2"/>
      <c r="U1705" s="2"/>
      <c r="V1705" s="2"/>
      <c r="W1705" s="2"/>
      <c r="X1705" s="2"/>
      <c r="Y1705" s="2"/>
      <c r="Z1705" s="2"/>
      <c r="AA1705" s="2"/>
      <c r="AB1705" s="2"/>
      <c r="AC1705" s="2"/>
      <c r="AD1705" s="2"/>
      <c r="AE1705" s="2"/>
      <c r="AF1705" s="2"/>
      <c r="AG1705" s="2"/>
      <c r="AH1705" s="2"/>
      <c r="AI1705" s="2"/>
      <c r="AJ1705" s="2"/>
      <c r="AK1705" s="2"/>
      <c r="AL1705" s="2"/>
      <c r="AM1705" s="2"/>
      <c r="AN1705" s="2"/>
      <c r="AO1705" s="2"/>
      <c r="AP1705" s="2"/>
      <c r="AQ1705" s="2"/>
      <c r="AR1705" s="2"/>
      <c r="AS1705" s="2"/>
      <c r="AT1705" s="2"/>
      <c r="AU1705" s="2"/>
      <c r="AV1705" s="2"/>
      <c r="AW1705" s="2"/>
      <c r="AX1705" s="2"/>
      <c r="AY1705" s="2"/>
      <c r="AZ1705" s="2"/>
      <c r="BA1705" s="2"/>
      <c r="BB1705" s="2"/>
      <c r="BC1705" s="2"/>
      <c r="BD1705" s="2"/>
      <c r="BE1705" s="2"/>
      <c r="BF1705" s="2"/>
      <c r="BG1705" s="2"/>
      <c r="BH1705" s="2"/>
      <c r="BI1705" s="2"/>
      <c r="BJ1705" s="2"/>
      <c r="BK1705" s="2"/>
      <c r="BL1705" s="2"/>
      <c r="BM1705" s="2"/>
      <c r="BN1705" s="2"/>
      <c r="BO1705" s="2"/>
      <c r="BP1705" s="2"/>
      <c r="BQ1705" s="2"/>
      <c r="BR1705" s="2"/>
      <c r="BS1705" s="2"/>
      <c r="BT1705" s="2"/>
      <c r="BU1705" s="2"/>
      <c r="BV1705" s="2"/>
      <c r="BW1705" s="2"/>
      <c r="BX1705" s="2"/>
      <c r="BY1705" s="2"/>
      <c r="BZ1705" s="2"/>
      <c r="CA1705" s="2"/>
    </row>
    <row r="1706" spans="1:79" x14ac:dyDescent="0.3">
      <c r="A1706" s="2"/>
      <c r="B1706" s="2"/>
      <c r="C1706" s="2"/>
      <c r="D1706" s="2"/>
      <c r="E1706" s="2"/>
      <c r="F1706" s="2"/>
      <c r="G1706" s="2"/>
      <c r="H1706" s="2"/>
      <c r="I1706" s="2"/>
      <c r="J1706" s="2"/>
      <c r="K1706" s="2"/>
      <c r="L1706" s="2"/>
      <c r="M1706" s="2"/>
      <c r="N1706" s="2"/>
      <c r="O1706" s="2"/>
      <c r="P1706" s="2"/>
      <c r="Q1706" s="2"/>
      <c r="R1706" s="2"/>
      <c r="S1706" s="2"/>
      <c r="T1706" s="2"/>
      <c r="U1706" s="2"/>
      <c r="V1706" s="2"/>
      <c r="W1706" s="2"/>
      <c r="X1706" s="2"/>
      <c r="Y1706" s="2"/>
      <c r="Z1706" s="2"/>
      <c r="AA1706" s="2"/>
      <c r="AB1706" s="2"/>
      <c r="AC1706" s="2"/>
      <c r="AD1706" s="2"/>
      <c r="AE1706" s="2"/>
      <c r="AF1706" s="2"/>
      <c r="AG1706" s="2"/>
      <c r="AH1706" s="2"/>
      <c r="AI1706" s="2"/>
      <c r="AJ1706" s="2"/>
      <c r="AK1706" s="2"/>
      <c r="AL1706" s="2"/>
      <c r="AM1706" s="2"/>
      <c r="AN1706" s="2"/>
      <c r="AO1706" s="2"/>
      <c r="AP1706" s="2"/>
      <c r="AQ1706" s="2"/>
      <c r="AR1706" s="2"/>
      <c r="AS1706" s="2"/>
      <c r="AT1706" s="2"/>
      <c r="AU1706" s="2"/>
      <c r="AV1706" s="2"/>
      <c r="AW1706" s="2"/>
      <c r="AX1706" s="2"/>
      <c r="AY1706" s="2"/>
      <c r="AZ1706" s="2"/>
      <c r="BA1706" s="2"/>
      <c r="BB1706" s="2"/>
      <c r="BC1706" s="2"/>
      <c r="BD1706" s="2"/>
      <c r="BE1706" s="2"/>
      <c r="BF1706" s="2"/>
      <c r="BG1706" s="2"/>
      <c r="BH1706" s="2"/>
      <c r="BI1706" s="2"/>
      <c r="BJ1706" s="2"/>
      <c r="BK1706" s="2"/>
      <c r="BL1706" s="2"/>
      <c r="BM1706" s="2"/>
      <c r="BN1706" s="2"/>
      <c r="BO1706" s="2"/>
      <c r="BP1706" s="2"/>
      <c r="BQ1706" s="2"/>
      <c r="BR1706" s="2"/>
      <c r="BS1706" s="2"/>
      <c r="BT1706" s="2"/>
      <c r="BU1706" s="2"/>
      <c r="BV1706" s="2"/>
      <c r="BW1706" s="2"/>
      <c r="BX1706" s="2"/>
      <c r="BY1706" s="2"/>
      <c r="BZ1706" s="2"/>
      <c r="CA1706" s="2"/>
    </row>
    <row r="1707" spans="1:79" x14ac:dyDescent="0.3">
      <c r="A1707" s="2"/>
      <c r="B1707" s="2"/>
      <c r="C1707" s="2"/>
      <c r="D1707" s="2"/>
      <c r="E1707" s="2"/>
      <c r="F1707" s="2"/>
      <c r="G1707" s="2"/>
      <c r="H1707" s="2"/>
      <c r="I1707" s="2"/>
      <c r="J1707" s="2"/>
      <c r="K1707" s="2"/>
      <c r="L1707" s="2"/>
      <c r="M1707" s="2"/>
      <c r="N1707" s="2"/>
      <c r="O1707" s="2"/>
      <c r="P1707" s="2"/>
      <c r="Q1707" s="2"/>
      <c r="R1707" s="2"/>
      <c r="S1707" s="2"/>
      <c r="T1707" s="2"/>
      <c r="U1707" s="2"/>
      <c r="V1707" s="2"/>
      <c r="W1707" s="2"/>
      <c r="X1707" s="2"/>
      <c r="Y1707" s="2"/>
      <c r="Z1707" s="2"/>
      <c r="AA1707" s="2"/>
      <c r="AB1707" s="2"/>
      <c r="AC1707" s="2"/>
      <c r="AD1707" s="2"/>
      <c r="AE1707" s="2"/>
      <c r="AF1707" s="2"/>
      <c r="AG1707" s="2"/>
      <c r="AH1707" s="2"/>
      <c r="AI1707" s="2"/>
      <c r="AJ1707" s="2"/>
      <c r="AK1707" s="2"/>
      <c r="AL1707" s="2"/>
      <c r="AM1707" s="2"/>
      <c r="AN1707" s="2"/>
      <c r="AO1707" s="2"/>
      <c r="AP1707" s="2"/>
      <c r="AQ1707" s="2"/>
      <c r="AR1707" s="2"/>
      <c r="AS1707" s="2"/>
      <c r="AT1707" s="2"/>
      <c r="AU1707" s="2"/>
      <c r="AV1707" s="2"/>
      <c r="AW1707" s="2"/>
      <c r="AX1707" s="2"/>
      <c r="AY1707" s="2"/>
      <c r="AZ1707" s="2"/>
      <c r="BA1707" s="2"/>
      <c r="BB1707" s="2"/>
      <c r="BC1707" s="2"/>
      <c r="BD1707" s="2"/>
      <c r="BE1707" s="2"/>
      <c r="BF1707" s="2"/>
      <c r="BG1707" s="2"/>
      <c r="BH1707" s="2"/>
      <c r="BI1707" s="2"/>
      <c r="BJ1707" s="2"/>
      <c r="BK1707" s="2"/>
      <c r="BL1707" s="2"/>
      <c r="BM1707" s="2"/>
      <c r="BN1707" s="2"/>
      <c r="BO1707" s="2"/>
      <c r="BP1707" s="2"/>
      <c r="BQ1707" s="2"/>
      <c r="BR1707" s="2"/>
      <c r="BS1707" s="2"/>
      <c r="BT1707" s="2"/>
      <c r="BU1707" s="2"/>
      <c r="BV1707" s="2"/>
      <c r="BW1707" s="2"/>
      <c r="BX1707" s="2"/>
      <c r="BY1707" s="2"/>
      <c r="BZ1707" s="2"/>
      <c r="CA1707" s="2"/>
    </row>
    <row r="1708" spans="1:79" x14ac:dyDescent="0.3">
      <c r="A1708" s="2"/>
      <c r="B1708" s="2"/>
      <c r="C1708" s="2"/>
      <c r="D1708" s="2"/>
      <c r="E1708" s="2"/>
      <c r="F1708" s="2"/>
      <c r="G1708" s="2"/>
      <c r="H1708" s="2"/>
      <c r="I1708" s="2"/>
      <c r="J1708" s="2"/>
      <c r="K1708" s="2"/>
      <c r="L1708" s="2"/>
      <c r="M1708" s="2"/>
      <c r="N1708" s="2"/>
      <c r="O1708" s="2"/>
      <c r="P1708" s="2"/>
      <c r="Q1708" s="2"/>
      <c r="R1708" s="2"/>
      <c r="S1708" s="2"/>
      <c r="T1708" s="2"/>
      <c r="U1708" s="2"/>
      <c r="V1708" s="2"/>
      <c r="W1708" s="2"/>
      <c r="X1708" s="2"/>
      <c r="Y1708" s="2"/>
      <c r="Z1708" s="2"/>
      <c r="AA1708" s="2"/>
      <c r="AB1708" s="2"/>
      <c r="AC1708" s="2"/>
      <c r="AD1708" s="2"/>
      <c r="AE1708" s="2"/>
      <c r="AF1708" s="2"/>
      <c r="AG1708" s="2"/>
      <c r="AH1708" s="2"/>
      <c r="AI1708" s="2"/>
      <c r="AJ1708" s="2"/>
      <c r="AK1708" s="2"/>
      <c r="AL1708" s="2"/>
      <c r="AM1708" s="2"/>
      <c r="AN1708" s="2"/>
      <c r="AO1708" s="2"/>
      <c r="AP1708" s="2"/>
      <c r="AQ1708" s="2"/>
      <c r="AR1708" s="2"/>
      <c r="AS1708" s="2"/>
      <c r="AT1708" s="2"/>
      <c r="AU1708" s="2"/>
      <c r="AV1708" s="2"/>
      <c r="AW1708" s="2"/>
      <c r="AX1708" s="2"/>
      <c r="AY1708" s="2"/>
      <c r="AZ1708" s="2"/>
      <c r="BA1708" s="2"/>
      <c r="BB1708" s="2"/>
      <c r="BC1708" s="2"/>
      <c r="BD1708" s="2"/>
      <c r="BE1708" s="2"/>
      <c r="BF1708" s="2"/>
      <c r="BG1708" s="2"/>
      <c r="BH1708" s="2"/>
      <c r="BI1708" s="2"/>
      <c r="BJ1708" s="2"/>
      <c r="BK1708" s="2"/>
      <c r="BL1708" s="2"/>
      <c r="BM1708" s="2"/>
      <c r="BN1708" s="2"/>
      <c r="BO1708" s="2"/>
      <c r="BP1708" s="2"/>
      <c r="BQ1708" s="2"/>
      <c r="BR1708" s="2"/>
      <c r="BS1708" s="2"/>
      <c r="BT1708" s="2"/>
      <c r="BU1708" s="2"/>
      <c r="BV1708" s="2"/>
      <c r="BW1708" s="2"/>
      <c r="BX1708" s="2"/>
      <c r="BY1708" s="2"/>
      <c r="BZ1708" s="2"/>
      <c r="CA1708" s="2"/>
    </row>
    <row r="1709" spans="1:79" x14ac:dyDescent="0.3">
      <c r="A1709" s="2"/>
      <c r="B1709" s="2"/>
      <c r="C1709" s="2"/>
      <c r="D1709" s="2"/>
      <c r="E1709" s="2"/>
      <c r="F1709" s="2"/>
      <c r="G1709" s="2"/>
      <c r="H1709" s="2"/>
      <c r="I1709" s="2"/>
      <c r="J1709" s="2"/>
      <c r="K1709" s="2"/>
      <c r="L1709" s="2"/>
      <c r="M1709" s="2"/>
      <c r="N1709" s="2"/>
      <c r="O1709" s="2"/>
      <c r="P1709" s="2"/>
      <c r="Q1709" s="2"/>
      <c r="R1709" s="2"/>
      <c r="S1709" s="2"/>
      <c r="T1709" s="2"/>
      <c r="U1709" s="2"/>
      <c r="V1709" s="2"/>
      <c r="W1709" s="2"/>
      <c r="X1709" s="2"/>
      <c r="Y1709" s="2"/>
      <c r="Z1709" s="2"/>
      <c r="AA1709" s="2"/>
      <c r="AB1709" s="2"/>
      <c r="AC1709" s="2"/>
      <c r="AD1709" s="2"/>
      <c r="AE1709" s="2"/>
      <c r="AF1709" s="2"/>
      <c r="AG1709" s="2"/>
      <c r="AH1709" s="2"/>
      <c r="AI1709" s="2"/>
      <c r="AJ1709" s="2"/>
      <c r="AK1709" s="2"/>
      <c r="AL1709" s="2"/>
      <c r="AM1709" s="2"/>
      <c r="AN1709" s="2"/>
      <c r="AO1709" s="2"/>
      <c r="AP1709" s="2"/>
      <c r="AQ1709" s="2"/>
      <c r="AR1709" s="2"/>
      <c r="AS1709" s="2"/>
      <c r="AT1709" s="2"/>
      <c r="AU1709" s="2"/>
      <c r="AV1709" s="2"/>
      <c r="AW1709" s="2"/>
      <c r="AX1709" s="2"/>
      <c r="AY1709" s="2"/>
      <c r="AZ1709" s="2"/>
      <c r="BA1709" s="2"/>
      <c r="BB1709" s="2"/>
      <c r="BC1709" s="2"/>
      <c r="BD1709" s="2"/>
      <c r="BE1709" s="2"/>
      <c r="BF1709" s="2"/>
      <c r="BG1709" s="2"/>
      <c r="BH1709" s="2"/>
      <c r="BI1709" s="2"/>
      <c r="BJ1709" s="2"/>
      <c r="BK1709" s="2"/>
      <c r="BL1709" s="2"/>
      <c r="BM1709" s="2"/>
      <c r="BN1709" s="2"/>
      <c r="BO1709" s="2"/>
      <c r="BP1709" s="2"/>
      <c r="BQ1709" s="2"/>
      <c r="BR1709" s="2"/>
      <c r="BS1709" s="2"/>
      <c r="BT1709" s="2"/>
      <c r="BU1709" s="2"/>
      <c r="BV1709" s="2"/>
      <c r="BW1709" s="2"/>
      <c r="BX1709" s="2"/>
      <c r="BY1709" s="2"/>
      <c r="BZ1709" s="2"/>
      <c r="CA1709" s="2"/>
    </row>
    <row r="1710" spans="1:79" x14ac:dyDescent="0.3">
      <c r="A1710" s="2"/>
      <c r="B1710" s="2"/>
      <c r="C1710" s="2"/>
      <c r="D1710" s="2"/>
      <c r="E1710" s="2"/>
      <c r="F1710" s="2"/>
      <c r="G1710" s="2"/>
      <c r="H1710" s="2"/>
      <c r="I1710" s="2"/>
      <c r="J1710" s="2"/>
      <c r="K1710" s="2"/>
      <c r="L1710" s="2"/>
      <c r="M1710" s="2"/>
      <c r="N1710" s="2"/>
      <c r="O1710" s="2"/>
      <c r="P1710" s="2"/>
      <c r="Q1710" s="2"/>
      <c r="R1710" s="2"/>
      <c r="S1710" s="2"/>
      <c r="T1710" s="2"/>
      <c r="U1710" s="2"/>
      <c r="V1710" s="2"/>
      <c r="W1710" s="2"/>
      <c r="X1710" s="2"/>
      <c r="Y1710" s="2"/>
      <c r="Z1710" s="2"/>
      <c r="AA1710" s="2"/>
      <c r="AB1710" s="2"/>
      <c r="AC1710" s="2"/>
      <c r="AD1710" s="2"/>
      <c r="AE1710" s="2"/>
      <c r="AF1710" s="2"/>
      <c r="AG1710" s="2"/>
      <c r="AH1710" s="2"/>
      <c r="AI1710" s="2"/>
      <c r="AJ1710" s="2"/>
      <c r="AK1710" s="2"/>
      <c r="AL1710" s="2"/>
      <c r="AM1710" s="2"/>
      <c r="AN1710" s="2"/>
      <c r="AO1710" s="2"/>
      <c r="AP1710" s="2"/>
      <c r="AQ1710" s="2"/>
      <c r="AR1710" s="2"/>
      <c r="AS1710" s="2"/>
      <c r="AT1710" s="2"/>
      <c r="AU1710" s="2"/>
      <c r="AV1710" s="2"/>
      <c r="AW1710" s="2"/>
      <c r="AX1710" s="2"/>
      <c r="AY1710" s="2"/>
      <c r="AZ1710" s="2"/>
      <c r="BA1710" s="2"/>
      <c r="BB1710" s="2"/>
      <c r="BC1710" s="2"/>
      <c r="BD1710" s="2"/>
      <c r="BE1710" s="2"/>
      <c r="BF1710" s="2"/>
      <c r="BG1710" s="2"/>
      <c r="BH1710" s="2"/>
      <c r="BI1710" s="2"/>
      <c r="BJ1710" s="2"/>
      <c r="BK1710" s="2"/>
      <c r="BL1710" s="2"/>
      <c r="BM1710" s="2"/>
      <c r="BN1710" s="2"/>
      <c r="BO1710" s="2"/>
      <c r="BP1710" s="2"/>
      <c r="BQ1710" s="2"/>
      <c r="BR1710" s="2"/>
      <c r="BS1710" s="2"/>
      <c r="BT1710" s="2"/>
      <c r="BU1710" s="2"/>
      <c r="BV1710" s="2"/>
      <c r="BW1710" s="2"/>
      <c r="BX1710" s="2"/>
      <c r="BY1710" s="2"/>
      <c r="BZ1710" s="2"/>
      <c r="CA1710" s="2"/>
    </row>
    <row r="1711" spans="1:79" x14ac:dyDescent="0.3">
      <c r="A1711" s="2"/>
      <c r="B1711" s="2"/>
      <c r="C1711" s="2"/>
      <c r="D1711" s="2"/>
      <c r="E1711" s="2"/>
      <c r="F1711" s="2"/>
      <c r="G1711" s="2"/>
      <c r="H1711" s="2"/>
      <c r="I1711" s="2"/>
      <c r="J1711" s="2"/>
      <c r="K1711" s="2"/>
      <c r="L1711" s="2"/>
      <c r="M1711" s="2"/>
      <c r="N1711" s="2"/>
      <c r="O1711" s="2"/>
      <c r="P1711" s="2"/>
      <c r="Q1711" s="2"/>
      <c r="R1711" s="2"/>
      <c r="S1711" s="2"/>
      <c r="T1711" s="2"/>
      <c r="U1711" s="2"/>
      <c r="V1711" s="2"/>
      <c r="W1711" s="2"/>
      <c r="X1711" s="2"/>
      <c r="Y1711" s="2"/>
      <c r="Z1711" s="2"/>
      <c r="AA1711" s="2"/>
      <c r="AB1711" s="2"/>
      <c r="AC1711" s="2"/>
      <c r="AD1711" s="2"/>
      <c r="AE1711" s="2"/>
      <c r="AF1711" s="2"/>
      <c r="AG1711" s="2"/>
      <c r="AH1711" s="2"/>
      <c r="AI1711" s="2"/>
      <c r="AJ1711" s="2"/>
      <c r="AK1711" s="2"/>
      <c r="AL1711" s="2"/>
      <c r="AM1711" s="2"/>
      <c r="AN1711" s="2"/>
      <c r="AO1711" s="2"/>
      <c r="AP1711" s="2"/>
      <c r="AQ1711" s="2"/>
      <c r="AR1711" s="2"/>
      <c r="AS1711" s="2"/>
      <c r="AT1711" s="2"/>
      <c r="AU1711" s="2"/>
      <c r="AV1711" s="2"/>
      <c r="AW1711" s="2"/>
      <c r="AX1711" s="2"/>
      <c r="AY1711" s="2"/>
      <c r="AZ1711" s="2"/>
      <c r="BA1711" s="2"/>
      <c r="BB1711" s="2"/>
      <c r="BC1711" s="2"/>
      <c r="BD1711" s="2"/>
      <c r="BE1711" s="2"/>
      <c r="BF1711" s="2"/>
      <c r="BG1711" s="2"/>
      <c r="BH1711" s="2"/>
      <c r="BI1711" s="2"/>
      <c r="BJ1711" s="2"/>
      <c r="BK1711" s="2"/>
      <c r="BL1711" s="2"/>
      <c r="BM1711" s="2"/>
      <c r="BN1711" s="2"/>
      <c r="BO1711" s="2"/>
      <c r="BP1711" s="2"/>
      <c r="BQ1711" s="2"/>
      <c r="BR1711" s="2"/>
      <c r="BS1711" s="2"/>
      <c r="BT1711" s="2"/>
      <c r="BU1711" s="2"/>
      <c r="BV1711" s="2"/>
      <c r="BW1711" s="2"/>
      <c r="BX1711" s="2"/>
      <c r="BY1711" s="2"/>
      <c r="BZ1711" s="2"/>
      <c r="CA1711" s="2"/>
    </row>
    <row r="1712" spans="1:79" x14ac:dyDescent="0.3">
      <c r="A1712" s="2"/>
      <c r="B1712" s="2"/>
      <c r="C1712" s="2"/>
      <c r="D1712" s="2"/>
      <c r="E1712" s="2"/>
      <c r="F1712" s="2"/>
      <c r="G1712" s="2"/>
      <c r="H1712" s="2"/>
      <c r="I1712" s="2"/>
      <c r="J1712" s="2"/>
      <c r="K1712" s="2"/>
      <c r="L1712" s="2"/>
      <c r="M1712" s="2"/>
      <c r="N1712" s="2"/>
      <c r="O1712" s="2"/>
      <c r="P1712" s="2"/>
      <c r="Q1712" s="2"/>
      <c r="R1712" s="2"/>
      <c r="S1712" s="2"/>
      <c r="T1712" s="2"/>
      <c r="U1712" s="2"/>
      <c r="V1712" s="2"/>
      <c r="W1712" s="2"/>
      <c r="X1712" s="2"/>
      <c r="Y1712" s="2"/>
      <c r="Z1712" s="2"/>
      <c r="AA1712" s="2"/>
      <c r="AB1712" s="2"/>
      <c r="AC1712" s="2"/>
      <c r="AD1712" s="2"/>
      <c r="AE1712" s="2"/>
      <c r="AF1712" s="2"/>
      <c r="AG1712" s="2"/>
      <c r="AH1712" s="2"/>
      <c r="AI1712" s="2"/>
      <c r="AJ1712" s="2"/>
      <c r="AK1712" s="2"/>
      <c r="AL1712" s="2"/>
      <c r="AM1712" s="2"/>
      <c r="AN1712" s="2"/>
      <c r="AO1712" s="2"/>
      <c r="AP1712" s="2"/>
      <c r="AQ1712" s="2"/>
      <c r="AR1712" s="2"/>
      <c r="AS1712" s="2"/>
      <c r="AT1712" s="2"/>
      <c r="AU1712" s="2"/>
      <c r="AV1712" s="2"/>
      <c r="AW1712" s="2"/>
      <c r="AX1712" s="2"/>
      <c r="AY1712" s="2"/>
      <c r="AZ1712" s="2"/>
      <c r="BA1712" s="2"/>
      <c r="BB1712" s="2"/>
      <c r="BC1712" s="2"/>
      <c r="BD1712" s="2"/>
      <c r="BE1712" s="2"/>
      <c r="BF1712" s="2"/>
      <c r="BG1712" s="2"/>
      <c r="BH1712" s="2"/>
      <c r="BI1712" s="2"/>
      <c r="BJ1712" s="2"/>
      <c r="BK1712" s="2"/>
      <c r="BL1712" s="2"/>
      <c r="BM1712" s="2"/>
      <c r="BN1712" s="2"/>
      <c r="BO1712" s="2"/>
      <c r="BP1712" s="2"/>
      <c r="BQ1712" s="2"/>
      <c r="BR1712" s="2"/>
      <c r="BS1712" s="2"/>
      <c r="BT1712" s="2"/>
      <c r="BU1712" s="2"/>
      <c r="BV1712" s="2"/>
      <c r="BW1712" s="2"/>
      <c r="BX1712" s="2"/>
      <c r="BY1712" s="2"/>
      <c r="BZ1712" s="2"/>
      <c r="CA1712" s="2"/>
    </row>
    <row r="1713" spans="1:79" x14ac:dyDescent="0.3">
      <c r="A1713" s="2"/>
      <c r="B1713" s="2"/>
      <c r="C1713" s="2"/>
      <c r="D1713" s="2"/>
      <c r="E1713" s="2"/>
      <c r="F1713" s="2"/>
      <c r="G1713" s="2"/>
      <c r="H1713" s="2"/>
      <c r="I1713" s="2"/>
      <c r="J1713" s="2"/>
      <c r="K1713" s="2"/>
      <c r="L1713" s="2"/>
      <c r="M1713" s="2"/>
      <c r="N1713" s="2"/>
      <c r="O1713" s="2"/>
      <c r="P1713" s="2"/>
      <c r="Q1713" s="2"/>
      <c r="R1713" s="2"/>
      <c r="S1713" s="2"/>
      <c r="T1713" s="2"/>
      <c r="U1713" s="2"/>
      <c r="V1713" s="2"/>
      <c r="W1713" s="2"/>
      <c r="X1713" s="2"/>
      <c r="Y1713" s="2"/>
      <c r="Z1713" s="2"/>
      <c r="AA1713" s="2"/>
      <c r="AB1713" s="2"/>
      <c r="AC1713" s="2"/>
      <c r="AD1713" s="2"/>
      <c r="AE1713" s="2"/>
      <c r="AF1713" s="2"/>
      <c r="AG1713" s="2"/>
      <c r="AH1713" s="2"/>
      <c r="AI1713" s="2"/>
      <c r="AJ1713" s="2"/>
      <c r="AK1713" s="2"/>
      <c r="AL1713" s="2"/>
      <c r="AM1713" s="2"/>
      <c r="AN1713" s="2"/>
      <c r="AO1713" s="2"/>
      <c r="AP1713" s="2"/>
      <c r="AQ1713" s="2"/>
      <c r="AR1713" s="2"/>
      <c r="AS1713" s="2"/>
      <c r="AT1713" s="2"/>
      <c r="AU1713" s="2"/>
      <c r="AV1713" s="2"/>
      <c r="AW1713" s="2"/>
      <c r="AX1713" s="2"/>
      <c r="AY1713" s="2"/>
      <c r="AZ1713" s="2"/>
      <c r="BA1713" s="2"/>
      <c r="BB1713" s="2"/>
      <c r="BC1713" s="2"/>
      <c r="BD1713" s="2"/>
      <c r="BE1713" s="2"/>
      <c r="BF1713" s="2"/>
      <c r="BG1713" s="2"/>
      <c r="BH1713" s="2"/>
      <c r="BI1713" s="2"/>
      <c r="BJ1713" s="2"/>
      <c r="BK1713" s="2"/>
      <c r="BL1713" s="2"/>
      <c r="BM1713" s="2"/>
      <c r="BN1713" s="2"/>
      <c r="BO1713" s="2"/>
      <c r="BP1713" s="2"/>
      <c r="BQ1713" s="2"/>
      <c r="BR1713" s="2"/>
      <c r="BS1713" s="2"/>
      <c r="BT1713" s="2"/>
      <c r="BU1713" s="2"/>
      <c r="BV1713" s="2"/>
      <c r="BW1713" s="2"/>
      <c r="BX1713" s="2"/>
      <c r="BY1713" s="2"/>
      <c r="BZ1713" s="2"/>
      <c r="CA1713" s="2"/>
    </row>
    <row r="1714" spans="1:79" x14ac:dyDescent="0.3">
      <c r="A1714" s="2"/>
      <c r="B1714" s="2"/>
      <c r="C1714" s="2"/>
      <c r="D1714" s="2"/>
      <c r="E1714" s="2"/>
      <c r="F1714" s="2"/>
      <c r="G1714" s="2"/>
      <c r="H1714" s="2"/>
      <c r="I1714" s="2"/>
      <c r="J1714" s="2"/>
      <c r="K1714" s="2"/>
      <c r="L1714" s="2"/>
      <c r="M1714" s="2"/>
      <c r="N1714" s="2"/>
      <c r="O1714" s="2"/>
      <c r="P1714" s="2"/>
      <c r="Q1714" s="2"/>
      <c r="R1714" s="2"/>
      <c r="S1714" s="2"/>
      <c r="T1714" s="2"/>
      <c r="U1714" s="2"/>
      <c r="V1714" s="2"/>
      <c r="W1714" s="2"/>
      <c r="X1714" s="2"/>
      <c r="Y1714" s="2"/>
      <c r="Z1714" s="2"/>
      <c r="AA1714" s="2"/>
      <c r="AB1714" s="2"/>
      <c r="AC1714" s="2"/>
      <c r="AD1714" s="2"/>
      <c r="AE1714" s="2"/>
      <c r="AF1714" s="2"/>
      <c r="AG1714" s="2"/>
      <c r="AH1714" s="2"/>
      <c r="AI1714" s="2"/>
      <c r="AJ1714" s="2"/>
      <c r="AK1714" s="2"/>
      <c r="AL1714" s="2"/>
      <c r="AM1714" s="2"/>
      <c r="AN1714" s="2"/>
      <c r="AO1714" s="2"/>
      <c r="AP1714" s="2"/>
      <c r="AQ1714" s="2"/>
      <c r="AR1714" s="2"/>
      <c r="AS1714" s="2"/>
      <c r="AT1714" s="2"/>
      <c r="AU1714" s="2"/>
      <c r="AV1714" s="2"/>
      <c r="AW1714" s="2"/>
      <c r="AX1714" s="2"/>
      <c r="AY1714" s="2"/>
      <c r="AZ1714" s="2"/>
      <c r="BA1714" s="2"/>
      <c r="BB1714" s="2"/>
      <c r="BC1714" s="2"/>
      <c r="BD1714" s="2"/>
      <c r="BE1714" s="2"/>
      <c r="BF1714" s="2"/>
      <c r="BG1714" s="2"/>
      <c r="BH1714" s="2"/>
      <c r="BI1714" s="2"/>
      <c r="BJ1714" s="2"/>
      <c r="BK1714" s="2"/>
      <c r="BL1714" s="2"/>
      <c r="BM1714" s="2"/>
      <c r="BN1714" s="2"/>
      <c r="BO1714" s="2"/>
      <c r="BP1714" s="2"/>
      <c r="BQ1714" s="2"/>
      <c r="BR1714" s="2"/>
      <c r="BS1714" s="2"/>
      <c r="BT1714" s="2"/>
      <c r="BU1714" s="2"/>
      <c r="BV1714" s="2"/>
      <c r="BW1714" s="2"/>
      <c r="BX1714" s="2"/>
      <c r="BY1714" s="2"/>
      <c r="BZ1714" s="2"/>
      <c r="CA1714" s="2"/>
    </row>
    <row r="1715" spans="1:79" x14ac:dyDescent="0.3">
      <c r="A1715" s="2"/>
      <c r="B1715" s="2"/>
      <c r="C1715" s="2"/>
      <c r="D1715" s="2"/>
      <c r="E1715" s="2"/>
      <c r="F1715" s="2"/>
      <c r="G1715" s="2"/>
      <c r="H1715" s="2"/>
      <c r="I1715" s="2"/>
      <c r="J1715" s="2"/>
      <c r="K1715" s="2"/>
      <c r="L1715" s="2"/>
      <c r="M1715" s="2"/>
      <c r="N1715" s="2"/>
      <c r="O1715" s="2"/>
      <c r="P1715" s="2"/>
      <c r="Q1715" s="2"/>
      <c r="R1715" s="2"/>
      <c r="S1715" s="2"/>
      <c r="T1715" s="2"/>
      <c r="U1715" s="2"/>
      <c r="V1715" s="2"/>
      <c r="W1715" s="2"/>
      <c r="X1715" s="2"/>
      <c r="Y1715" s="2"/>
      <c r="Z1715" s="2"/>
      <c r="AA1715" s="2"/>
      <c r="AB1715" s="2"/>
      <c r="AC1715" s="2"/>
      <c r="AD1715" s="2"/>
      <c r="AE1715" s="2"/>
      <c r="AF1715" s="2"/>
      <c r="AG1715" s="2"/>
      <c r="AH1715" s="2"/>
      <c r="AI1715" s="2"/>
      <c r="AJ1715" s="2"/>
      <c r="AK1715" s="2"/>
      <c r="AL1715" s="2"/>
      <c r="AM1715" s="2"/>
      <c r="AN1715" s="2"/>
      <c r="AO1715" s="2"/>
      <c r="AP1715" s="2"/>
      <c r="AQ1715" s="2"/>
      <c r="AR1715" s="2"/>
      <c r="AS1715" s="2"/>
      <c r="AT1715" s="2"/>
      <c r="AU1715" s="2"/>
      <c r="AV1715" s="2"/>
      <c r="AW1715" s="2"/>
      <c r="AX1715" s="2"/>
      <c r="AY1715" s="2"/>
      <c r="AZ1715" s="2"/>
      <c r="BA1715" s="2"/>
      <c r="BB1715" s="2"/>
      <c r="BC1715" s="2"/>
      <c r="BD1715" s="2"/>
      <c r="BE1715" s="2"/>
      <c r="BF1715" s="2"/>
      <c r="BG1715" s="2"/>
      <c r="BH1715" s="2"/>
      <c r="BI1715" s="2"/>
      <c r="BJ1715" s="2"/>
      <c r="BK1715" s="2"/>
      <c r="BL1715" s="2"/>
      <c r="BM1715" s="2"/>
      <c r="BN1715" s="2"/>
      <c r="BO1715" s="2"/>
      <c r="BP1715" s="2"/>
      <c r="BQ1715" s="2"/>
      <c r="BR1715" s="2"/>
      <c r="BS1715" s="2"/>
      <c r="BT1715" s="2"/>
      <c r="BU1715" s="2"/>
      <c r="BV1715" s="2"/>
      <c r="BW1715" s="2"/>
      <c r="BX1715" s="2"/>
      <c r="BY1715" s="2"/>
      <c r="BZ1715" s="2"/>
      <c r="CA1715" s="2"/>
    </row>
    <row r="1716" spans="1:79" x14ac:dyDescent="0.3">
      <c r="A1716" s="2"/>
      <c r="B1716" s="2"/>
      <c r="C1716" s="2"/>
      <c r="D1716" s="2"/>
      <c r="E1716" s="2"/>
      <c r="F1716" s="2"/>
      <c r="G1716" s="2"/>
      <c r="H1716" s="2"/>
      <c r="I1716" s="2"/>
      <c r="J1716" s="2"/>
      <c r="K1716" s="2"/>
      <c r="L1716" s="2"/>
      <c r="M1716" s="2"/>
      <c r="N1716" s="2"/>
      <c r="O1716" s="2"/>
      <c r="P1716" s="2"/>
      <c r="Q1716" s="2"/>
      <c r="R1716" s="2"/>
      <c r="S1716" s="2"/>
      <c r="T1716" s="2"/>
      <c r="U1716" s="2"/>
      <c r="V1716" s="2"/>
      <c r="W1716" s="2"/>
      <c r="X1716" s="2"/>
      <c r="Y1716" s="2"/>
      <c r="Z1716" s="2"/>
      <c r="AA1716" s="2"/>
      <c r="AB1716" s="2"/>
      <c r="AC1716" s="2"/>
      <c r="AD1716" s="2"/>
      <c r="AE1716" s="2"/>
      <c r="AF1716" s="2"/>
      <c r="AG1716" s="2"/>
      <c r="AH1716" s="2"/>
      <c r="AI1716" s="2"/>
      <c r="AJ1716" s="2"/>
      <c r="AK1716" s="2"/>
      <c r="AL1716" s="2"/>
      <c r="AM1716" s="2"/>
      <c r="AN1716" s="2"/>
      <c r="AO1716" s="2"/>
      <c r="AP1716" s="2"/>
      <c r="AQ1716" s="2"/>
      <c r="AR1716" s="2"/>
      <c r="AS1716" s="2"/>
      <c r="AT1716" s="2"/>
      <c r="AU1716" s="2"/>
      <c r="AV1716" s="2"/>
      <c r="AW1716" s="2"/>
      <c r="AX1716" s="2"/>
      <c r="AY1716" s="2"/>
      <c r="AZ1716" s="2"/>
      <c r="BA1716" s="2"/>
      <c r="BB1716" s="2"/>
      <c r="BC1716" s="2"/>
      <c r="BD1716" s="2"/>
      <c r="BE1716" s="2"/>
      <c r="BF1716" s="2"/>
      <c r="BG1716" s="2"/>
      <c r="BH1716" s="2"/>
      <c r="BI1716" s="2"/>
      <c r="BJ1716" s="2"/>
      <c r="BK1716" s="2"/>
      <c r="BL1716" s="2"/>
      <c r="BM1716" s="2"/>
      <c r="BN1716" s="2"/>
      <c r="BO1716" s="2"/>
      <c r="BP1716" s="2"/>
      <c r="BQ1716" s="2"/>
      <c r="BR1716" s="2"/>
      <c r="BS1716" s="2"/>
      <c r="BT1716" s="2"/>
      <c r="BU1716" s="2"/>
      <c r="BV1716" s="2"/>
      <c r="BW1716" s="2"/>
      <c r="BX1716" s="2"/>
      <c r="BY1716" s="2"/>
      <c r="BZ1716" s="2"/>
      <c r="CA1716" s="2"/>
    </row>
    <row r="1717" spans="1:79" x14ac:dyDescent="0.3">
      <c r="A1717" s="2"/>
      <c r="B1717" s="2"/>
      <c r="C1717" s="2"/>
      <c r="D1717" s="2"/>
      <c r="E1717" s="2"/>
      <c r="F1717" s="2"/>
      <c r="G1717" s="2"/>
      <c r="H1717" s="2"/>
      <c r="I1717" s="2"/>
      <c r="J1717" s="2"/>
      <c r="K1717" s="2"/>
      <c r="L1717" s="2"/>
      <c r="M1717" s="2"/>
      <c r="N1717" s="2"/>
      <c r="O1717" s="2"/>
      <c r="P1717" s="2"/>
      <c r="Q1717" s="2"/>
      <c r="R1717" s="2"/>
      <c r="S1717" s="2"/>
      <c r="T1717" s="2"/>
      <c r="U1717" s="2"/>
      <c r="V1717" s="2"/>
      <c r="W1717" s="2"/>
      <c r="X1717" s="2"/>
      <c r="Y1717" s="2"/>
      <c r="Z1717" s="2"/>
      <c r="AA1717" s="2"/>
      <c r="AB1717" s="2"/>
      <c r="AC1717" s="2"/>
      <c r="AD1717" s="2"/>
      <c r="AE1717" s="2"/>
      <c r="AF1717" s="2"/>
      <c r="AG1717" s="2"/>
      <c r="AH1717" s="2"/>
      <c r="AI1717" s="2"/>
      <c r="AJ1717" s="2"/>
      <c r="AK1717" s="2"/>
      <c r="AL1717" s="2"/>
      <c r="AM1717" s="2"/>
      <c r="AN1717" s="2"/>
      <c r="AO1717" s="2"/>
      <c r="AP1717" s="2"/>
      <c r="AQ1717" s="2"/>
      <c r="AR1717" s="2"/>
      <c r="AS1717" s="2"/>
      <c r="AT1717" s="2"/>
      <c r="AU1717" s="2"/>
      <c r="AV1717" s="2"/>
      <c r="AW1717" s="2"/>
      <c r="AX1717" s="2"/>
      <c r="AY1717" s="2"/>
      <c r="AZ1717" s="2"/>
      <c r="BA1717" s="2"/>
      <c r="BB1717" s="2"/>
      <c r="BC1717" s="2"/>
      <c r="BD1717" s="2"/>
      <c r="BE1717" s="2"/>
      <c r="BF1717" s="2"/>
      <c r="BG1717" s="2"/>
      <c r="BH1717" s="2"/>
      <c r="BI1717" s="2"/>
      <c r="BJ1717" s="2"/>
      <c r="BK1717" s="2"/>
      <c r="BL1717" s="2"/>
      <c r="BM1717" s="2"/>
      <c r="BN1717" s="2"/>
      <c r="BO1717" s="2"/>
      <c r="BP1717" s="2"/>
      <c r="BQ1717" s="2"/>
      <c r="BR1717" s="2"/>
      <c r="BS1717" s="2"/>
      <c r="BT1717" s="2"/>
      <c r="BU1717" s="2"/>
      <c r="BV1717" s="2"/>
      <c r="BW1717" s="2"/>
      <c r="BX1717" s="2"/>
      <c r="BY1717" s="2"/>
      <c r="BZ1717" s="2"/>
      <c r="CA1717" s="2"/>
    </row>
    <row r="1718" spans="1:79" x14ac:dyDescent="0.3">
      <c r="A1718" s="2"/>
      <c r="B1718" s="2"/>
      <c r="C1718" s="2"/>
      <c r="D1718" s="2"/>
      <c r="E1718" s="2"/>
      <c r="F1718" s="2"/>
      <c r="G1718" s="2"/>
      <c r="H1718" s="2"/>
      <c r="I1718" s="2"/>
      <c r="J1718" s="2"/>
      <c r="K1718" s="2"/>
      <c r="L1718" s="2"/>
      <c r="M1718" s="2"/>
      <c r="N1718" s="2"/>
      <c r="O1718" s="2"/>
      <c r="P1718" s="2"/>
      <c r="Q1718" s="2"/>
      <c r="R1718" s="2"/>
      <c r="S1718" s="2"/>
      <c r="T1718" s="2"/>
      <c r="U1718" s="2"/>
      <c r="V1718" s="2"/>
      <c r="W1718" s="2"/>
      <c r="X1718" s="2"/>
      <c r="Y1718" s="2"/>
      <c r="Z1718" s="2"/>
      <c r="AA1718" s="2"/>
      <c r="AB1718" s="2"/>
      <c r="AC1718" s="2"/>
      <c r="AD1718" s="2"/>
      <c r="AE1718" s="2"/>
      <c r="AF1718" s="2"/>
      <c r="AG1718" s="2"/>
      <c r="AH1718" s="2"/>
      <c r="AI1718" s="2"/>
      <c r="AJ1718" s="2"/>
      <c r="AK1718" s="2"/>
      <c r="AL1718" s="2"/>
      <c r="AM1718" s="2"/>
      <c r="AN1718" s="2"/>
      <c r="AO1718" s="2"/>
      <c r="AP1718" s="2"/>
      <c r="AQ1718" s="2"/>
      <c r="AR1718" s="2"/>
      <c r="AS1718" s="2"/>
      <c r="AT1718" s="2"/>
      <c r="AU1718" s="2"/>
      <c r="AV1718" s="2"/>
      <c r="AW1718" s="2"/>
      <c r="AX1718" s="2"/>
      <c r="AY1718" s="2"/>
      <c r="AZ1718" s="2"/>
      <c r="BA1718" s="2"/>
      <c r="BB1718" s="2"/>
      <c r="BC1718" s="2"/>
      <c r="BD1718" s="2"/>
      <c r="BE1718" s="2"/>
      <c r="BF1718" s="2"/>
      <c r="BG1718" s="2"/>
      <c r="BH1718" s="2"/>
      <c r="BI1718" s="2"/>
      <c r="BJ1718" s="2"/>
      <c r="BK1718" s="2"/>
      <c r="BL1718" s="2"/>
      <c r="BM1718" s="2"/>
      <c r="BN1718" s="2"/>
      <c r="BO1718" s="2"/>
      <c r="BP1718" s="2"/>
      <c r="BQ1718" s="2"/>
      <c r="BR1718" s="2"/>
      <c r="BS1718" s="2"/>
      <c r="BT1718" s="2"/>
      <c r="BU1718" s="2"/>
      <c r="BV1718" s="2"/>
      <c r="BW1718" s="2"/>
      <c r="BX1718" s="2"/>
      <c r="BY1718" s="2"/>
      <c r="BZ1718" s="2"/>
      <c r="CA1718" s="2"/>
    </row>
    <row r="1719" spans="1:79" x14ac:dyDescent="0.3">
      <c r="A1719" s="2"/>
      <c r="B1719" s="2"/>
      <c r="C1719" s="2"/>
      <c r="D1719" s="2"/>
      <c r="E1719" s="2"/>
      <c r="F1719" s="2"/>
      <c r="G1719" s="2"/>
      <c r="H1719" s="2"/>
      <c r="I1719" s="2"/>
      <c r="J1719" s="2"/>
      <c r="K1719" s="2"/>
      <c r="L1719" s="2"/>
      <c r="M1719" s="2"/>
      <c r="N1719" s="2"/>
      <c r="O1719" s="2"/>
      <c r="P1719" s="2"/>
      <c r="Q1719" s="2"/>
      <c r="R1719" s="2"/>
      <c r="S1719" s="2"/>
      <c r="T1719" s="2"/>
      <c r="U1719" s="2"/>
      <c r="V1719" s="2"/>
      <c r="W1719" s="2"/>
      <c r="X1719" s="2"/>
      <c r="Y1719" s="2"/>
      <c r="Z1719" s="2"/>
      <c r="AA1719" s="2"/>
      <c r="AB1719" s="2"/>
      <c r="AC1719" s="2"/>
      <c r="AD1719" s="2"/>
      <c r="AE1719" s="2"/>
      <c r="AF1719" s="2"/>
      <c r="AG1719" s="2"/>
      <c r="AH1719" s="2"/>
      <c r="AI1719" s="2"/>
      <c r="AJ1719" s="2"/>
      <c r="AK1719" s="2"/>
      <c r="AL1719" s="2"/>
      <c r="AM1719" s="2"/>
      <c r="AN1719" s="2"/>
      <c r="AO1719" s="2"/>
      <c r="AP1719" s="2"/>
      <c r="AQ1719" s="2"/>
      <c r="AR1719" s="2"/>
      <c r="AS1719" s="2"/>
      <c r="AT1719" s="2"/>
      <c r="AU1719" s="2"/>
      <c r="AV1719" s="2"/>
      <c r="AW1719" s="2"/>
      <c r="AX1719" s="2"/>
      <c r="AY1719" s="2"/>
      <c r="AZ1719" s="2"/>
      <c r="BA1719" s="2"/>
      <c r="BB1719" s="2"/>
      <c r="BC1719" s="2"/>
      <c r="BD1719" s="2"/>
      <c r="BE1719" s="2"/>
      <c r="BF1719" s="2"/>
      <c r="BG1719" s="2"/>
      <c r="BH1719" s="2"/>
      <c r="BI1719" s="2"/>
      <c r="BJ1719" s="2"/>
      <c r="BK1719" s="2"/>
      <c r="BL1719" s="2"/>
      <c r="BM1719" s="2"/>
      <c r="BN1719" s="2"/>
      <c r="BO1719" s="2"/>
      <c r="BP1719" s="2"/>
      <c r="BQ1719" s="2"/>
      <c r="BR1719" s="2"/>
      <c r="BS1719" s="2"/>
      <c r="BT1719" s="2"/>
      <c r="BU1719" s="2"/>
      <c r="BV1719" s="2"/>
      <c r="BW1719" s="2"/>
      <c r="BX1719" s="2"/>
      <c r="BY1719" s="2"/>
      <c r="BZ1719" s="2"/>
      <c r="CA1719" s="2"/>
    </row>
    <row r="1720" spans="1:79" x14ac:dyDescent="0.3">
      <c r="A1720" s="2"/>
      <c r="B1720" s="2"/>
      <c r="C1720" s="2"/>
      <c r="D1720" s="2"/>
      <c r="E1720" s="2"/>
      <c r="F1720" s="2"/>
      <c r="G1720" s="2"/>
      <c r="H1720" s="2"/>
      <c r="I1720" s="2"/>
      <c r="J1720" s="2"/>
      <c r="K1720" s="2"/>
      <c r="L1720" s="2"/>
      <c r="M1720" s="2"/>
      <c r="N1720" s="2"/>
      <c r="O1720" s="2"/>
      <c r="P1720" s="2"/>
      <c r="Q1720" s="2"/>
      <c r="R1720" s="2"/>
      <c r="S1720" s="2"/>
      <c r="T1720" s="2"/>
      <c r="U1720" s="2"/>
      <c r="V1720" s="2"/>
      <c r="W1720" s="2"/>
      <c r="X1720" s="2"/>
      <c r="Y1720" s="2"/>
      <c r="Z1720" s="2"/>
      <c r="AA1720" s="2"/>
      <c r="AB1720" s="2"/>
      <c r="AC1720" s="2"/>
      <c r="AD1720" s="2"/>
      <c r="AE1720" s="2"/>
      <c r="AF1720" s="2"/>
      <c r="AG1720" s="2"/>
      <c r="AH1720" s="2"/>
      <c r="AI1720" s="2"/>
      <c r="AJ1720" s="2"/>
      <c r="AK1720" s="2"/>
      <c r="AL1720" s="2"/>
      <c r="AM1720" s="2"/>
      <c r="AN1720" s="2"/>
      <c r="AO1720" s="2"/>
      <c r="AP1720" s="2"/>
      <c r="AQ1720" s="2"/>
      <c r="AR1720" s="2"/>
      <c r="AS1720" s="2"/>
      <c r="AT1720" s="2"/>
      <c r="AU1720" s="2"/>
      <c r="AV1720" s="2"/>
      <c r="AW1720" s="2"/>
      <c r="AX1720" s="2"/>
      <c r="AY1720" s="2"/>
      <c r="AZ1720" s="2"/>
      <c r="BA1720" s="2"/>
      <c r="BB1720" s="2"/>
      <c r="BC1720" s="2"/>
      <c r="BD1720" s="2"/>
      <c r="BE1720" s="2"/>
      <c r="BF1720" s="2"/>
      <c r="BG1720" s="2"/>
      <c r="BH1720" s="2"/>
      <c r="BI1720" s="2"/>
      <c r="BJ1720" s="2"/>
      <c r="BK1720" s="2"/>
      <c r="BL1720" s="2"/>
      <c r="BM1720" s="2"/>
      <c r="BN1720" s="2"/>
      <c r="BO1720" s="2"/>
      <c r="BP1720" s="2"/>
      <c r="BQ1720" s="2"/>
      <c r="BR1720" s="2"/>
      <c r="BS1720" s="2"/>
      <c r="BT1720" s="2"/>
      <c r="BU1720" s="2"/>
      <c r="BV1720" s="2"/>
      <c r="BW1720" s="2"/>
      <c r="BX1720" s="2"/>
      <c r="BY1720" s="2"/>
      <c r="BZ1720" s="2"/>
      <c r="CA1720" s="2"/>
    </row>
    <row r="1721" spans="1:79" x14ac:dyDescent="0.3">
      <c r="A1721" s="2"/>
      <c r="B1721" s="2"/>
      <c r="C1721" s="2"/>
      <c r="D1721" s="2"/>
      <c r="E1721" s="2"/>
      <c r="F1721" s="2"/>
      <c r="G1721" s="2"/>
      <c r="H1721" s="2"/>
      <c r="I1721" s="2"/>
      <c r="J1721" s="2"/>
      <c r="K1721" s="2"/>
      <c r="L1721" s="2"/>
      <c r="M1721" s="2"/>
      <c r="N1721" s="2"/>
      <c r="O1721" s="2"/>
      <c r="P1721" s="2"/>
      <c r="Q1721" s="2"/>
      <c r="R1721" s="2"/>
      <c r="S1721" s="2"/>
      <c r="T1721" s="2"/>
      <c r="U1721" s="2"/>
      <c r="V1721" s="2"/>
      <c r="W1721" s="2"/>
      <c r="X1721" s="2"/>
      <c r="Y1721" s="2"/>
      <c r="Z1721" s="2"/>
      <c r="AA1721" s="2"/>
      <c r="AB1721" s="2"/>
      <c r="AC1721" s="2"/>
      <c r="AD1721" s="2"/>
      <c r="AE1721" s="2"/>
      <c r="AF1721" s="2"/>
      <c r="AG1721" s="2"/>
      <c r="AH1721" s="2"/>
      <c r="AI1721" s="2"/>
      <c r="AJ1721" s="2"/>
      <c r="AK1721" s="2"/>
      <c r="AL1721" s="2"/>
      <c r="AM1721" s="2"/>
      <c r="AN1721" s="2"/>
      <c r="AO1721" s="2"/>
      <c r="AP1721" s="2"/>
      <c r="AQ1721" s="2"/>
      <c r="AR1721" s="2"/>
      <c r="AS1721" s="2"/>
      <c r="AT1721" s="2"/>
      <c r="AU1721" s="2"/>
      <c r="AV1721" s="2"/>
      <c r="AW1721" s="2"/>
      <c r="AX1721" s="2"/>
      <c r="AY1721" s="2"/>
      <c r="AZ1721" s="2"/>
      <c r="BA1721" s="2"/>
      <c r="BB1721" s="2"/>
      <c r="BC1721" s="2"/>
      <c r="BD1721" s="2"/>
      <c r="BE1721" s="2"/>
      <c r="BF1721" s="2"/>
      <c r="BG1721" s="2"/>
      <c r="BH1721" s="2"/>
      <c r="BI1721" s="2"/>
      <c r="BJ1721" s="2"/>
      <c r="BK1721" s="2"/>
      <c r="BL1721" s="2"/>
      <c r="BM1721" s="2"/>
      <c r="BN1721" s="2"/>
      <c r="BO1721" s="2"/>
      <c r="BP1721" s="2"/>
      <c r="BQ1721" s="2"/>
      <c r="BR1721" s="2"/>
      <c r="BS1721" s="2"/>
      <c r="BT1721" s="2"/>
      <c r="BU1721" s="2"/>
      <c r="BV1721" s="2"/>
      <c r="BW1721" s="2"/>
      <c r="BX1721" s="2"/>
      <c r="BY1721" s="2"/>
      <c r="BZ1721" s="2"/>
      <c r="CA1721" s="2"/>
    </row>
    <row r="1722" spans="1:79" x14ac:dyDescent="0.3">
      <c r="A1722" s="2"/>
      <c r="B1722" s="2"/>
      <c r="C1722" s="2"/>
      <c r="D1722" s="2"/>
      <c r="E1722" s="2"/>
      <c r="F1722" s="2"/>
      <c r="G1722" s="2"/>
      <c r="H1722" s="2"/>
      <c r="I1722" s="2"/>
      <c r="J1722" s="2"/>
      <c r="K1722" s="2"/>
      <c r="L1722" s="2"/>
      <c r="M1722" s="2"/>
      <c r="N1722" s="2"/>
      <c r="O1722" s="2"/>
      <c r="P1722" s="2"/>
      <c r="Q1722" s="2"/>
      <c r="R1722" s="2"/>
      <c r="S1722" s="2"/>
      <c r="T1722" s="2"/>
      <c r="U1722" s="2"/>
      <c r="V1722" s="2"/>
      <c r="W1722" s="2"/>
      <c r="X1722" s="2"/>
      <c r="Y1722" s="2"/>
      <c r="Z1722" s="2"/>
      <c r="AA1722" s="2"/>
      <c r="AB1722" s="2"/>
      <c r="AC1722" s="2"/>
      <c r="AD1722" s="2"/>
      <c r="AE1722" s="2"/>
      <c r="AF1722" s="2"/>
      <c r="AG1722" s="2"/>
      <c r="AH1722" s="2"/>
      <c r="AI1722" s="2"/>
      <c r="AJ1722" s="2"/>
      <c r="AK1722" s="2"/>
      <c r="AL1722" s="2"/>
      <c r="AM1722" s="2"/>
      <c r="AN1722" s="2"/>
      <c r="AO1722" s="2"/>
      <c r="AP1722" s="2"/>
      <c r="AQ1722" s="2"/>
      <c r="AR1722" s="2"/>
      <c r="AS1722" s="2"/>
      <c r="AT1722" s="2"/>
      <c r="AU1722" s="2"/>
      <c r="AV1722" s="2"/>
      <c r="AW1722" s="2"/>
      <c r="AX1722" s="2"/>
      <c r="AY1722" s="2"/>
      <c r="AZ1722" s="2"/>
      <c r="BA1722" s="2"/>
      <c r="BB1722" s="2"/>
      <c r="BC1722" s="2"/>
      <c r="BD1722" s="2"/>
      <c r="BE1722" s="2"/>
      <c r="BF1722" s="2"/>
      <c r="BG1722" s="2"/>
      <c r="BH1722" s="2"/>
      <c r="BI1722" s="2"/>
      <c r="BJ1722" s="2"/>
      <c r="BK1722" s="2"/>
      <c r="BL1722" s="2"/>
      <c r="BM1722" s="2"/>
      <c r="BN1722" s="2"/>
      <c r="BO1722" s="2"/>
      <c r="BP1722" s="2"/>
      <c r="BQ1722" s="2"/>
      <c r="BR1722" s="2"/>
      <c r="BS1722" s="2"/>
      <c r="BT1722" s="2"/>
      <c r="BU1722" s="2"/>
      <c r="BV1722" s="2"/>
      <c r="BW1722" s="2"/>
      <c r="BX1722" s="2"/>
      <c r="BY1722" s="2"/>
      <c r="BZ1722" s="2"/>
      <c r="CA1722" s="2"/>
    </row>
    <row r="1723" spans="1:79" x14ac:dyDescent="0.3">
      <c r="A1723" s="2"/>
      <c r="B1723" s="2"/>
      <c r="C1723" s="2"/>
      <c r="D1723" s="2"/>
      <c r="E1723" s="2"/>
      <c r="F1723" s="2"/>
      <c r="G1723" s="2"/>
      <c r="H1723" s="2"/>
      <c r="I1723" s="2"/>
      <c r="J1723" s="2"/>
      <c r="K1723" s="2"/>
      <c r="L1723" s="2"/>
      <c r="M1723" s="2"/>
      <c r="N1723" s="2"/>
      <c r="O1723" s="2"/>
      <c r="P1723" s="2"/>
      <c r="Q1723" s="2"/>
      <c r="R1723" s="2"/>
      <c r="S1723" s="2"/>
      <c r="T1723" s="2"/>
      <c r="U1723" s="2"/>
      <c r="V1723" s="2"/>
      <c r="W1723" s="2"/>
      <c r="X1723" s="2"/>
      <c r="Y1723" s="2"/>
      <c r="Z1723" s="2"/>
      <c r="AA1723" s="2"/>
      <c r="AB1723" s="2"/>
      <c r="AC1723" s="2"/>
      <c r="AD1723" s="2"/>
      <c r="AE1723" s="2"/>
      <c r="AF1723" s="2"/>
      <c r="AG1723" s="2"/>
      <c r="AH1723" s="2"/>
      <c r="AI1723" s="2"/>
      <c r="AJ1723" s="2"/>
      <c r="AK1723" s="2"/>
      <c r="AL1723" s="2"/>
      <c r="AM1723" s="2"/>
      <c r="AN1723" s="2"/>
      <c r="AO1723" s="2"/>
      <c r="AP1723" s="2"/>
      <c r="AQ1723" s="2"/>
      <c r="AR1723" s="2"/>
      <c r="AS1723" s="2"/>
      <c r="AT1723" s="2"/>
      <c r="AU1723" s="2"/>
      <c r="AV1723" s="2"/>
      <c r="AW1723" s="2"/>
      <c r="AX1723" s="2"/>
      <c r="AY1723" s="2"/>
      <c r="AZ1723" s="2"/>
      <c r="BA1723" s="2"/>
      <c r="BB1723" s="2"/>
      <c r="BC1723" s="2"/>
      <c r="BD1723" s="2"/>
      <c r="BE1723" s="2"/>
      <c r="BF1723" s="2"/>
      <c r="BG1723" s="2"/>
      <c r="BH1723" s="2"/>
      <c r="BI1723" s="2"/>
      <c r="BJ1723" s="2"/>
      <c r="BK1723" s="2"/>
      <c r="BL1723" s="2"/>
      <c r="BM1723" s="2"/>
      <c r="BN1723" s="2"/>
      <c r="BO1723" s="2"/>
      <c r="BP1723" s="2"/>
      <c r="BQ1723" s="2"/>
      <c r="BR1723" s="2"/>
      <c r="BS1723" s="2"/>
      <c r="BT1723" s="2"/>
      <c r="BU1723" s="2"/>
      <c r="BV1723" s="2"/>
      <c r="BW1723" s="2"/>
      <c r="BX1723" s="2"/>
      <c r="BY1723" s="2"/>
      <c r="BZ1723" s="2"/>
      <c r="CA1723" s="2"/>
    </row>
    <row r="1724" spans="1:79" x14ac:dyDescent="0.3">
      <c r="A1724" s="2"/>
      <c r="B1724" s="2"/>
      <c r="C1724" s="2"/>
      <c r="D1724" s="2"/>
      <c r="E1724" s="2"/>
      <c r="F1724" s="2"/>
      <c r="G1724" s="2"/>
      <c r="H1724" s="2"/>
      <c r="I1724" s="2"/>
      <c r="J1724" s="2"/>
      <c r="K1724" s="2"/>
      <c r="L1724" s="2"/>
      <c r="M1724" s="2"/>
      <c r="N1724" s="2"/>
      <c r="O1724" s="2"/>
      <c r="P1724" s="2"/>
      <c r="Q1724" s="2"/>
      <c r="R1724" s="2"/>
      <c r="S1724" s="2"/>
      <c r="T1724" s="2"/>
      <c r="U1724" s="2"/>
      <c r="V1724" s="2"/>
      <c r="W1724" s="2"/>
      <c r="X1724" s="2"/>
      <c r="Y1724" s="2"/>
      <c r="Z1724" s="2"/>
      <c r="AA1724" s="2"/>
      <c r="AB1724" s="2"/>
      <c r="AC1724" s="2"/>
      <c r="AD1724" s="2"/>
      <c r="AE1724" s="2"/>
      <c r="AF1724" s="2"/>
      <c r="AG1724" s="2"/>
      <c r="AH1724" s="2"/>
      <c r="AI1724" s="2"/>
      <c r="AJ1724" s="2"/>
      <c r="AK1724" s="2"/>
      <c r="AL1724" s="2"/>
      <c r="AM1724" s="2"/>
      <c r="AN1724" s="2"/>
      <c r="AO1724" s="2"/>
      <c r="AP1724" s="2"/>
      <c r="AQ1724" s="2"/>
      <c r="AR1724" s="2"/>
      <c r="AS1724" s="2"/>
      <c r="AT1724" s="2"/>
      <c r="AU1724" s="2"/>
      <c r="AV1724" s="2"/>
      <c r="AW1724" s="2"/>
      <c r="AX1724" s="2"/>
      <c r="AY1724" s="2"/>
      <c r="AZ1724" s="2"/>
      <c r="BA1724" s="2"/>
      <c r="BB1724" s="2"/>
      <c r="BC1724" s="2"/>
      <c r="BD1724" s="2"/>
      <c r="BE1724" s="2"/>
      <c r="BF1724" s="2"/>
      <c r="BG1724" s="2"/>
      <c r="BH1724" s="2"/>
      <c r="BI1724" s="2"/>
      <c r="BJ1724" s="2"/>
      <c r="BK1724" s="2"/>
      <c r="BL1724" s="2"/>
      <c r="BM1724" s="2"/>
      <c r="BN1724" s="2"/>
      <c r="BO1724" s="2"/>
      <c r="BP1724" s="2"/>
      <c r="BQ1724" s="2"/>
      <c r="BR1724" s="2"/>
      <c r="BS1724" s="2"/>
      <c r="BT1724" s="2"/>
      <c r="BU1724" s="2"/>
      <c r="BV1724" s="2"/>
      <c r="BW1724" s="2"/>
      <c r="BX1724" s="2"/>
      <c r="BY1724" s="2"/>
      <c r="BZ1724" s="2"/>
      <c r="CA1724" s="2"/>
    </row>
    <row r="1725" spans="1:79" x14ac:dyDescent="0.3">
      <c r="A1725" s="2"/>
      <c r="B1725" s="2"/>
      <c r="C1725" s="2"/>
      <c r="D1725" s="2"/>
      <c r="E1725" s="2"/>
      <c r="F1725" s="2"/>
      <c r="G1725" s="2"/>
      <c r="H1725" s="2"/>
      <c r="I1725" s="2"/>
      <c r="J1725" s="2"/>
      <c r="K1725" s="2"/>
      <c r="L1725" s="2"/>
      <c r="M1725" s="2"/>
      <c r="N1725" s="2"/>
      <c r="O1725" s="2"/>
      <c r="P1725" s="2"/>
      <c r="Q1725" s="2"/>
      <c r="R1725" s="2"/>
      <c r="S1725" s="2"/>
      <c r="T1725" s="2"/>
      <c r="U1725" s="2"/>
      <c r="V1725" s="2"/>
      <c r="W1725" s="2"/>
      <c r="X1725" s="2"/>
      <c r="Y1725" s="2"/>
      <c r="Z1725" s="2"/>
      <c r="AA1725" s="2"/>
      <c r="AB1725" s="2"/>
      <c r="AC1725" s="2"/>
      <c r="AD1725" s="2"/>
      <c r="AE1725" s="2"/>
      <c r="AF1725" s="2"/>
      <c r="AG1725" s="2"/>
      <c r="AH1725" s="2"/>
      <c r="AI1725" s="2"/>
      <c r="AJ1725" s="2"/>
      <c r="AK1725" s="2"/>
      <c r="AL1725" s="2"/>
      <c r="AM1725" s="2"/>
      <c r="AN1725" s="2"/>
      <c r="AO1725" s="2"/>
      <c r="AP1725" s="2"/>
      <c r="AQ1725" s="2"/>
      <c r="AR1725" s="2"/>
      <c r="AS1725" s="2"/>
      <c r="AT1725" s="2"/>
      <c r="AU1725" s="2"/>
      <c r="AV1725" s="2"/>
      <c r="AW1725" s="2"/>
      <c r="AX1725" s="2"/>
      <c r="AY1725" s="2"/>
      <c r="AZ1725" s="2"/>
      <c r="BA1725" s="2"/>
      <c r="BB1725" s="2"/>
      <c r="BC1725" s="2"/>
      <c r="BD1725" s="2"/>
      <c r="BE1725" s="2"/>
      <c r="BF1725" s="2"/>
      <c r="BG1725" s="2"/>
      <c r="BH1725" s="2"/>
      <c r="BI1725" s="2"/>
      <c r="BJ1725" s="2"/>
      <c r="BK1725" s="2"/>
      <c r="BL1725" s="2"/>
      <c r="BM1725" s="2"/>
      <c r="BN1725" s="2"/>
      <c r="BO1725" s="2"/>
      <c r="BP1725" s="2"/>
      <c r="BQ1725" s="2"/>
      <c r="BR1725" s="2"/>
      <c r="BS1725" s="2"/>
      <c r="BT1725" s="2"/>
      <c r="BU1725" s="2"/>
      <c r="BV1725" s="2"/>
      <c r="BW1725" s="2"/>
      <c r="BX1725" s="2"/>
      <c r="BY1725" s="2"/>
      <c r="BZ1725" s="2"/>
      <c r="CA1725" s="2"/>
    </row>
    <row r="1726" spans="1:79" x14ac:dyDescent="0.3">
      <c r="A1726" s="2"/>
      <c r="B1726" s="2"/>
      <c r="C1726" s="2"/>
      <c r="D1726" s="2"/>
      <c r="E1726" s="2"/>
      <c r="F1726" s="2"/>
      <c r="G1726" s="2"/>
      <c r="H1726" s="2"/>
      <c r="I1726" s="2"/>
      <c r="J1726" s="2"/>
      <c r="K1726" s="2"/>
      <c r="L1726" s="2"/>
      <c r="M1726" s="2"/>
      <c r="N1726" s="2"/>
      <c r="O1726" s="2"/>
      <c r="P1726" s="2"/>
      <c r="Q1726" s="2"/>
      <c r="R1726" s="2"/>
      <c r="S1726" s="2"/>
      <c r="T1726" s="2"/>
      <c r="U1726" s="2"/>
      <c r="V1726" s="2"/>
      <c r="W1726" s="2"/>
      <c r="X1726" s="2"/>
      <c r="Y1726" s="2"/>
      <c r="Z1726" s="2"/>
      <c r="AA1726" s="2"/>
      <c r="AB1726" s="2"/>
      <c r="AC1726" s="2"/>
      <c r="AD1726" s="2"/>
      <c r="AE1726" s="2"/>
      <c r="AF1726" s="2"/>
      <c r="AG1726" s="2"/>
      <c r="AH1726" s="2"/>
      <c r="AI1726" s="2"/>
      <c r="AJ1726" s="2"/>
      <c r="AK1726" s="2"/>
      <c r="AL1726" s="2"/>
      <c r="AM1726" s="2"/>
      <c r="AN1726" s="2"/>
      <c r="AO1726" s="2"/>
      <c r="AP1726" s="2"/>
      <c r="AQ1726" s="2"/>
      <c r="AR1726" s="2"/>
      <c r="AS1726" s="2"/>
      <c r="AT1726" s="2"/>
      <c r="AU1726" s="2"/>
      <c r="AV1726" s="2"/>
      <c r="AW1726" s="2"/>
      <c r="AX1726" s="2"/>
      <c r="AY1726" s="2"/>
      <c r="AZ1726" s="2"/>
      <c r="BA1726" s="2"/>
      <c r="BB1726" s="2"/>
      <c r="BC1726" s="2"/>
      <c r="BD1726" s="2"/>
      <c r="BE1726" s="2"/>
      <c r="BF1726" s="2"/>
      <c r="BG1726" s="2"/>
      <c r="BH1726" s="2"/>
      <c r="BI1726" s="2"/>
      <c r="BJ1726" s="2"/>
      <c r="BK1726" s="2"/>
      <c r="BL1726" s="2"/>
      <c r="BM1726" s="2"/>
      <c r="BN1726" s="2"/>
      <c r="BO1726" s="2"/>
      <c r="BP1726" s="2"/>
      <c r="BQ1726" s="2"/>
      <c r="BR1726" s="2"/>
      <c r="BS1726" s="2"/>
      <c r="BT1726" s="2"/>
      <c r="BU1726" s="2"/>
      <c r="BV1726" s="2"/>
      <c r="BW1726" s="2"/>
      <c r="BX1726" s="2"/>
      <c r="BY1726" s="2"/>
      <c r="BZ1726" s="2"/>
      <c r="CA1726" s="2"/>
    </row>
    <row r="1727" spans="1:79" x14ac:dyDescent="0.3">
      <c r="A1727" s="2"/>
      <c r="B1727" s="2"/>
      <c r="C1727" s="2"/>
      <c r="D1727" s="2"/>
      <c r="E1727" s="2"/>
      <c r="F1727" s="2"/>
      <c r="G1727" s="2"/>
      <c r="H1727" s="2"/>
      <c r="I1727" s="2"/>
      <c r="J1727" s="2"/>
      <c r="K1727" s="2"/>
      <c r="L1727" s="2"/>
      <c r="M1727" s="2"/>
      <c r="N1727" s="2"/>
      <c r="O1727" s="2"/>
      <c r="P1727" s="2"/>
      <c r="Q1727" s="2"/>
      <c r="R1727" s="2"/>
      <c r="S1727" s="2"/>
      <c r="T1727" s="2"/>
      <c r="U1727" s="2"/>
      <c r="V1727" s="2"/>
      <c r="W1727" s="2"/>
      <c r="X1727" s="2"/>
      <c r="Y1727" s="2"/>
      <c r="Z1727" s="2"/>
      <c r="AA1727" s="2"/>
      <c r="AB1727" s="2"/>
      <c r="AC1727" s="2"/>
      <c r="AD1727" s="2"/>
      <c r="AE1727" s="2"/>
      <c r="AF1727" s="2"/>
      <c r="AG1727" s="2"/>
      <c r="AH1727" s="2"/>
      <c r="AI1727" s="2"/>
      <c r="AJ1727" s="2"/>
      <c r="AK1727" s="2"/>
      <c r="AL1727" s="2"/>
      <c r="AM1727" s="2"/>
      <c r="AN1727" s="2"/>
      <c r="AO1727" s="2"/>
      <c r="AP1727" s="2"/>
      <c r="AQ1727" s="2"/>
      <c r="AR1727" s="2"/>
      <c r="AS1727" s="2"/>
      <c r="AT1727" s="2"/>
      <c r="AU1727" s="2"/>
      <c r="AV1727" s="2"/>
      <c r="AW1727" s="2"/>
      <c r="AX1727" s="2"/>
      <c r="AY1727" s="2"/>
      <c r="AZ1727" s="2"/>
      <c r="BA1727" s="2"/>
      <c r="BB1727" s="2"/>
      <c r="BC1727" s="2"/>
      <c r="BD1727" s="2"/>
      <c r="BE1727" s="2"/>
      <c r="BF1727" s="2"/>
      <c r="BG1727" s="2"/>
      <c r="BH1727" s="2"/>
      <c r="BI1727" s="2"/>
      <c r="BJ1727" s="2"/>
      <c r="BK1727" s="2"/>
      <c r="BL1727" s="2"/>
      <c r="BM1727" s="2"/>
      <c r="BN1727" s="2"/>
      <c r="BO1727" s="2"/>
      <c r="BP1727" s="2"/>
      <c r="BQ1727" s="2"/>
      <c r="BR1727" s="2"/>
      <c r="BS1727" s="2"/>
      <c r="BT1727" s="2"/>
      <c r="BU1727" s="2"/>
      <c r="BV1727" s="2"/>
      <c r="BW1727" s="2"/>
      <c r="BX1727" s="2"/>
      <c r="BY1727" s="2"/>
      <c r="BZ1727" s="2"/>
      <c r="CA1727" s="2"/>
    </row>
    <row r="1728" spans="1:79" x14ac:dyDescent="0.3">
      <c r="A1728" s="2"/>
      <c r="B1728" s="2"/>
      <c r="C1728" s="2"/>
      <c r="D1728" s="2"/>
      <c r="E1728" s="2"/>
      <c r="F1728" s="2"/>
      <c r="G1728" s="2"/>
      <c r="H1728" s="2"/>
      <c r="I1728" s="2"/>
      <c r="J1728" s="2"/>
      <c r="K1728" s="2"/>
      <c r="L1728" s="2"/>
      <c r="M1728" s="2"/>
      <c r="N1728" s="2"/>
      <c r="O1728" s="2"/>
      <c r="P1728" s="2"/>
      <c r="Q1728" s="2"/>
      <c r="R1728" s="2"/>
      <c r="S1728" s="2"/>
      <c r="T1728" s="2"/>
      <c r="U1728" s="2"/>
      <c r="V1728" s="2"/>
      <c r="W1728" s="2"/>
      <c r="X1728" s="2"/>
      <c r="Y1728" s="2"/>
      <c r="Z1728" s="2"/>
      <c r="AA1728" s="2"/>
      <c r="AB1728" s="2"/>
      <c r="AC1728" s="2"/>
      <c r="AD1728" s="2"/>
      <c r="AE1728" s="2"/>
      <c r="AF1728" s="2"/>
      <c r="AG1728" s="2"/>
      <c r="AH1728" s="2"/>
      <c r="AI1728" s="2"/>
      <c r="AJ1728" s="2"/>
      <c r="AK1728" s="2"/>
      <c r="AL1728" s="2"/>
      <c r="AM1728" s="2"/>
      <c r="AN1728" s="2"/>
      <c r="AO1728" s="2"/>
      <c r="AP1728" s="2"/>
      <c r="AQ1728" s="2"/>
      <c r="AR1728" s="2"/>
      <c r="AS1728" s="2"/>
      <c r="AT1728" s="2"/>
      <c r="AU1728" s="2"/>
      <c r="AV1728" s="2"/>
      <c r="AW1728" s="2"/>
      <c r="AX1728" s="2"/>
      <c r="AY1728" s="2"/>
      <c r="AZ1728" s="2"/>
      <c r="BA1728" s="2"/>
      <c r="BB1728" s="2"/>
      <c r="BC1728" s="2"/>
      <c r="BD1728" s="2"/>
      <c r="BE1728" s="2"/>
      <c r="BF1728" s="2"/>
      <c r="BG1728" s="2"/>
      <c r="BH1728" s="2"/>
      <c r="BI1728" s="2"/>
      <c r="BJ1728" s="2"/>
      <c r="BK1728" s="2"/>
      <c r="BL1728" s="2"/>
      <c r="BM1728" s="2"/>
      <c r="BN1728" s="2"/>
      <c r="BO1728" s="2"/>
      <c r="BP1728" s="2"/>
      <c r="BQ1728" s="2"/>
      <c r="BR1728" s="2"/>
      <c r="BS1728" s="2"/>
      <c r="BT1728" s="2"/>
      <c r="BU1728" s="2"/>
      <c r="BV1728" s="2"/>
      <c r="BW1728" s="2"/>
      <c r="BX1728" s="2"/>
      <c r="BY1728" s="2"/>
      <c r="BZ1728" s="2"/>
      <c r="CA1728" s="2"/>
    </row>
    <row r="1729" spans="1:79" x14ac:dyDescent="0.3">
      <c r="A1729" s="2"/>
      <c r="B1729" s="2"/>
      <c r="C1729" s="2"/>
      <c r="D1729" s="2"/>
      <c r="E1729" s="2"/>
      <c r="F1729" s="2"/>
      <c r="G1729" s="2"/>
      <c r="H1729" s="2"/>
      <c r="I1729" s="2"/>
      <c r="J1729" s="2"/>
      <c r="K1729" s="2"/>
      <c r="L1729" s="2"/>
      <c r="M1729" s="2"/>
      <c r="N1729" s="2"/>
      <c r="O1729" s="2"/>
      <c r="P1729" s="2"/>
      <c r="Q1729" s="2"/>
      <c r="R1729" s="2"/>
      <c r="S1729" s="2"/>
      <c r="T1729" s="2"/>
      <c r="U1729" s="2"/>
      <c r="V1729" s="2"/>
      <c r="W1729" s="2"/>
      <c r="X1729" s="2"/>
      <c r="Y1729" s="2"/>
      <c r="Z1729" s="2"/>
      <c r="AA1729" s="2"/>
      <c r="AB1729" s="2"/>
      <c r="AC1729" s="2"/>
      <c r="AD1729" s="2"/>
      <c r="AE1729" s="2"/>
      <c r="AF1729" s="2"/>
      <c r="AG1729" s="2"/>
      <c r="AH1729" s="2"/>
      <c r="AI1729" s="2"/>
      <c r="AJ1729" s="2"/>
      <c r="AK1729" s="2"/>
      <c r="AL1729" s="2"/>
      <c r="AM1729" s="2"/>
      <c r="AN1729" s="2"/>
      <c r="AO1729" s="2"/>
      <c r="AP1729" s="2"/>
      <c r="AQ1729" s="2"/>
      <c r="AR1729" s="2"/>
      <c r="AS1729" s="2"/>
      <c r="AT1729" s="2"/>
      <c r="AU1729" s="2"/>
      <c r="AV1729" s="2"/>
      <c r="AW1729" s="2"/>
      <c r="AX1729" s="2"/>
      <c r="AY1729" s="2"/>
      <c r="AZ1729" s="2"/>
      <c r="BA1729" s="2"/>
      <c r="BB1729" s="2"/>
      <c r="BC1729" s="2"/>
      <c r="BD1729" s="2"/>
      <c r="BE1729" s="2"/>
      <c r="BF1729" s="2"/>
      <c r="BG1729" s="2"/>
      <c r="BH1729" s="2"/>
      <c r="BI1729" s="2"/>
      <c r="BJ1729" s="2"/>
      <c r="BK1729" s="2"/>
      <c r="BL1729" s="2"/>
      <c r="BM1729" s="2"/>
      <c r="BN1729" s="2"/>
      <c r="BO1729" s="2"/>
      <c r="BP1729" s="2"/>
      <c r="BQ1729" s="2"/>
      <c r="BR1729" s="2"/>
      <c r="BS1729" s="2"/>
      <c r="BT1729" s="2"/>
      <c r="BU1729" s="2"/>
      <c r="BV1729" s="2"/>
      <c r="BW1729" s="2"/>
      <c r="BX1729" s="2"/>
      <c r="BY1729" s="2"/>
      <c r="BZ1729" s="2"/>
      <c r="CA1729" s="2"/>
    </row>
    <row r="1730" spans="1:79" x14ac:dyDescent="0.3">
      <c r="A1730" s="2"/>
      <c r="B1730" s="2"/>
      <c r="C1730" s="2"/>
      <c r="D1730" s="2"/>
      <c r="E1730" s="2"/>
      <c r="F1730" s="2"/>
      <c r="G1730" s="2"/>
      <c r="H1730" s="2"/>
      <c r="I1730" s="2"/>
      <c r="J1730" s="2"/>
      <c r="K1730" s="2"/>
      <c r="L1730" s="2"/>
      <c r="M1730" s="2"/>
      <c r="N1730" s="2"/>
      <c r="O1730" s="2"/>
      <c r="P1730" s="2"/>
      <c r="Q1730" s="2"/>
      <c r="R1730" s="2"/>
      <c r="S1730" s="2"/>
      <c r="T1730" s="2"/>
      <c r="U1730" s="2"/>
      <c r="V1730" s="2"/>
      <c r="W1730" s="2"/>
      <c r="X1730" s="2"/>
      <c r="Y1730" s="2"/>
      <c r="Z1730" s="2"/>
      <c r="AA1730" s="2"/>
      <c r="AB1730" s="2"/>
      <c r="AC1730" s="2"/>
      <c r="AD1730" s="2"/>
      <c r="AE1730" s="2"/>
      <c r="AF1730" s="2"/>
      <c r="AG1730" s="2"/>
      <c r="AH1730" s="2"/>
      <c r="AI1730" s="2"/>
      <c r="AJ1730" s="2"/>
      <c r="AK1730" s="2"/>
      <c r="AL1730" s="2"/>
      <c r="AM1730" s="2"/>
      <c r="AN1730" s="2"/>
      <c r="AO1730" s="2"/>
      <c r="AP1730" s="2"/>
      <c r="AQ1730" s="2"/>
      <c r="AR1730" s="2"/>
      <c r="AS1730" s="2"/>
      <c r="AT1730" s="2"/>
      <c r="AU1730" s="2"/>
      <c r="AV1730" s="2"/>
      <c r="AW1730" s="2"/>
      <c r="AX1730" s="2"/>
      <c r="AY1730" s="2"/>
      <c r="AZ1730" s="2"/>
      <c r="BA1730" s="2"/>
      <c r="BB1730" s="2"/>
      <c r="BC1730" s="2"/>
      <c r="BD1730" s="2"/>
      <c r="BE1730" s="2"/>
      <c r="BF1730" s="2"/>
      <c r="BG1730" s="2"/>
      <c r="BH1730" s="2"/>
      <c r="BI1730" s="2"/>
      <c r="BJ1730" s="2"/>
      <c r="BK1730" s="2"/>
      <c r="BL1730" s="2"/>
      <c r="BM1730" s="2"/>
      <c r="BN1730" s="2"/>
      <c r="BO1730" s="2"/>
      <c r="BP1730" s="2"/>
      <c r="BQ1730" s="2"/>
      <c r="BR1730" s="2"/>
      <c r="BS1730" s="2"/>
      <c r="BT1730" s="2"/>
      <c r="BU1730" s="2"/>
      <c r="BV1730" s="2"/>
      <c r="BW1730" s="2"/>
      <c r="BX1730" s="2"/>
      <c r="BY1730" s="2"/>
      <c r="BZ1730" s="2"/>
      <c r="CA1730" s="2"/>
    </row>
    <row r="1731" spans="1:79" x14ac:dyDescent="0.3">
      <c r="A1731" s="2"/>
      <c r="B1731" s="2"/>
      <c r="C1731" s="2"/>
      <c r="D1731" s="2"/>
      <c r="E1731" s="2"/>
      <c r="F1731" s="2"/>
      <c r="G1731" s="2"/>
      <c r="H1731" s="2"/>
      <c r="I1731" s="2"/>
      <c r="J1731" s="2"/>
      <c r="K1731" s="2"/>
      <c r="L1731" s="2"/>
      <c r="M1731" s="2"/>
      <c r="N1731" s="2"/>
      <c r="O1731" s="2"/>
      <c r="P1731" s="2"/>
      <c r="Q1731" s="2"/>
      <c r="R1731" s="2"/>
      <c r="S1731" s="2"/>
      <c r="T1731" s="2"/>
      <c r="U1731" s="2"/>
      <c r="V1731" s="2"/>
      <c r="W1731" s="2"/>
      <c r="X1731" s="2"/>
      <c r="Y1731" s="2"/>
      <c r="Z1731" s="2"/>
      <c r="AA1731" s="2"/>
      <c r="AB1731" s="2"/>
      <c r="AC1731" s="2"/>
      <c r="AD1731" s="2"/>
      <c r="AE1731" s="2"/>
      <c r="AF1731" s="2"/>
      <c r="AG1731" s="2"/>
      <c r="AH1731" s="2"/>
      <c r="AI1731" s="2"/>
      <c r="AJ1731" s="2"/>
      <c r="AK1731" s="2"/>
      <c r="AL1731" s="2"/>
      <c r="AM1731" s="2"/>
      <c r="AN1731" s="2"/>
      <c r="AO1731" s="2"/>
      <c r="AP1731" s="2"/>
      <c r="AQ1731" s="2"/>
      <c r="AR1731" s="2"/>
      <c r="AS1731" s="2"/>
      <c r="AT1731" s="2"/>
      <c r="AU1731" s="2"/>
      <c r="AV1731" s="2"/>
      <c r="AW1731" s="2"/>
      <c r="AX1731" s="2"/>
      <c r="AY1731" s="2"/>
      <c r="AZ1731" s="2"/>
      <c r="BA1731" s="2"/>
      <c r="BB1731" s="2"/>
      <c r="BC1731" s="2"/>
      <c r="BD1731" s="2"/>
      <c r="BE1731" s="2"/>
      <c r="BF1731" s="2"/>
      <c r="BG1731" s="2"/>
      <c r="BH1731" s="2"/>
      <c r="BI1731" s="2"/>
      <c r="BJ1731" s="2"/>
      <c r="BK1731" s="2"/>
      <c r="BL1731" s="2"/>
      <c r="BM1731" s="2"/>
      <c r="BN1731" s="2"/>
      <c r="BO1731" s="2"/>
      <c r="BP1731" s="2"/>
      <c r="BQ1731" s="2"/>
      <c r="BR1731" s="2"/>
      <c r="BS1731" s="2"/>
      <c r="BT1731" s="2"/>
      <c r="BU1731" s="2"/>
      <c r="BV1731" s="2"/>
      <c r="BW1731" s="2"/>
      <c r="BX1731" s="2"/>
      <c r="BY1731" s="2"/>
      <c r="BZ1731" s="2"/>
      <c r="CA1731" s="2"/>
    </row>
    <row r="1732" spans="1:79" x14ac:dyDescent="0.3">
      <c r="A1732" s="2"/>
      <c r="B1732" s="2"/>
      <c r="C1732" s="2"/>
      <c r="D1732" s="2"/>
      <c r="E1732" s="2"/>
      <c r="F1732" s="2"/>
      <c r="G1732" s="2"/>
      <c r="H1732" s="2"/>
      <c r="I1732" s="2"/>
      <c r="J1732" s="2"/>
      <c r="K1732" s="2"/>
      <c r="L1732" s="2"/>
      <c r="M1732" s="2"/>
      <c r="N1732" s="2"/>
      <c r="O1732" s="2"/>
      <c r="P1732" s="2"/>
      <c r="Q1732" s="2"/>
      <c r="R1732" s="2"/>
      <c r="S1732" s="2"/>
      <c r="T1732" s="2"/>
      <c r="U1732" s="2"/>
      <c r="V1732" s="2"/>
      <c r="W1732" s="2"/>
      <c r="X1732" s="2"/>
      <c r="Y1732" s="2"/>
      <c r="Z1732" s="2"/>
      <c r="AA1732" s="2"/>
      <c r="AB1732" s="2"/>
      <c r="AC1732" s="2"/>
      <c r="AD1732" s="2"/>
      <c r="AE1732" s="2"/>
      <c r="AF1732" s="2"/>
      <c r="AG1732" s="2"/>
      <c r="AH1732" s="2"/>
      <c r="AI1732" s="2"/>
      <c r="AJ1732" s="2"/>
      <c r="AK1732" s="2"/>
      <c r="AL1732" s="2"/>
      <c r="AM1732" s="2"/>
      <c r="AN1732" s="2"/>
      <c r="AO1732" s="2"/>
      <c r="AP1732" s="2"/>
      <c r="AQ1732" s="2"/>
      <c r="AR1732" s="2"/>
      <c r="AS1732" s="2"/>
      <c r="AT1732" s="2"/>
      <c r="AU1732" s="2"/>
      <c r="AV1732" s="2"/>
      <c r="AW1732" s="2"/>
      <c r="AX1732" s="2"/>
      <c r="AY1732" s="2"/>
      <c r="AZ1732" s="2"/>
      <c r="BA1732" s="2"/>
      <c r="BB1732" s="2"/>
      <c r="BC1732" s="2"/>
      <c r="BD1732" s="2"/>
      <c r="BE1732" s="2"/>
      <c r="BF1732" s="2"/>
      <c r="BG1732" s="2"/>
      <c r="BH1732" s="2"/>
      <c r="BI1732" s="2"/>
      <c r="BJ1732" s="2"/>
      <c r="BK1732" s="2"/>
      <c r="BL1732" s="2"/>
      <c r="BM1732" s="2"/>
      <c r="BN1732" s="2"/>
      <c r="BO1732" s="2"/>
      <c r="BP1732" s="2"/>
      <c r="BQ1732" s="2"/>
      <c r="BR1732" s="2"/>
      <c r="BS1732" s="2"/>
      <c r="BT1732" s="2"/>
      <c r="BU1732" s="2"/>
      <c r="BV1732" s="2"/>
      <c r="BW1732" s="2"/>
      <c r="BX1732" s="2"/>
      <c r="BY1732" s="2"/>
      <c r="BZ1732" s="2"/>
      <c r="CA1732" s="2"/>
    </row>
    <row r="1733" spans="1:79" x14ac:dyDescent="0.3">
      <c r="A1733" s="2"/>
      <c r="B1733" s="2"/>
      <c r="C1733" s="2"/>
      <c r="D1733" s="2"/>
      <c r="E1733" s="2"/>
      <c r="F1733" s="2"/>
      <c r="G1733" s="2"/>
      <c r="H1733" s="2"/>
      <c r="I1733" s="2"/>
      <c r="J1733" s="2"/>
      <c r="K1733" s="2"/>
      <c r="L1733" s="2"/>
      <c r="M1733" s="2"/>
      <c r="N1733" s="2"/>
      <c r="O1733" s="2"/>
      <c r="P1733" s="2"/>
      <c r="Q1733" s="2"/>
      <c r="R1733" s="2"/>
      <c r="S1733" s="2"/>
      <c r="T1733" s="2"/>
      <c r="U1733" s="2"/>
      <c r="V1733" s="2"/>
      <c r="W1733" s="2"/>
      <c r="X1733" s="2"/>
      <c r="Y1733" s="2"/>
      <c r="Z1733" s="2"/>
      <c r="AA1733" s="2"/>
      <c r="AB1733" s="2"/>
      <c r="AC1733" s="2"/>
      <c r="AD1733" s="2"/>
      <c r="AE1733" s="2"/>
      <c r="AF1733" s="2"/>
      <c r="AG1733" s="2"/>
      <c r="AH1733" s="2"/>
      <c r="AI1733" s="2"/>
      <c r="AJ1733" s="2"/>
      <c r="AK1733" s="2"/>
      <c r="AL1733" s="2"/>
      <c r="AM1733" s="2"/>
      <c r="AN1733" s="2"/>
      <c r="AO1733" s="2"/>
      <c r="AP1733" s="2"/>
      <c r="AQ1733" s="2"/>
      <c r="AR1733" s="2"/>
      <c r="AS1733" s="2"/>
      <c r="AT1733" s="2"/>
      <c r="AU1733" s="2"/>
      <c r="AV1733" s="2"/>
      <c r="AW1733" s="2"/>
      <c r="AX1733" s="2"/>
      <c r="AY1733" s="2"/>
      <c r="AZ1733" s="2"/>
      <c r="BA1733" s="2"/>
      <c r="BB1733" s="2"/>
      <c r="BC1733" s="2"/>
      <c r="BD1733" s="2"/>
      <c r="BE1733" s="2"/>
      <c r="BF1733" s="2"/>
      <c r="BG1733" s="2"/>
      <c r="BH1733" s="2"/>
      <c r="BI1733" s="2"/>
      <c r="BJ1733" s="2"/>
      <c r="BK1733" s="2"/>
      <c r="BL1733" s="2"/>
      <c r="BM1733" s="2"/>
      <c r="BN1733" s="2"/>
      <c r="BO1733" s="2"/>
      <c r="BP1733" s="2"/>
      <c r="BQ1733" s="2"/>
      <c r="BR1733" s="2"/>
      <c r="BS1733" s="2"/>
      <c r="BT1733" s="2"/>
      <c r="BU1733" s="2"/>
      <c r="BV1733" s="2"/>
      <c r="BW1733" s="2"/>
      <c r="BX1733" s="2"/>
      <c r="BY1733" s="2"/>
      <c r="BZ1733" s="2"/>
      <c r="CA1733" s="2"/>
    </row>
    <row r="1734" spans="1:79" x14ac:dyDescent="0.3">
      <c r="A1734" s="2"/>
      <c r="B1734" s="2"/>
      <c r="C1734" s="2"/>
      <c r="D1734" s="2"/>
      <c r="E1734" s="2"/>
      <c r="F1734" s="2"/>
      <c r="G1734" s="2"/>
      <c r="H1734" s="2"/>
      <c r="I1734" s="2"/>
      <c r="J1734" s="2"/>
      <c r="K1734" s="2"/>
      <c r="L1734" s="2"/>
      <c r="M1734" s="2"/>
      <c r="N1734" s="2"/>
      <c r="O1734" s="2"/>
      <c r="P1734" s="2"/>
      <c r="Q1734" s="2"/>
      <c r="R1734" s="2"/>
      <c r="S1734" s="2"/>
      <c r="T1734" s="2"/>
      <c r="U1734" s="2"/>
      <c r="V1734" s="2"/>
      <c r="W1734" s="2"/>
      <c r="X1734" s="2"/>
      <c r="Y1734" s="2"/>
      <c r="Z1734" s="2"/>
      <c r="AA1734" s="2"/>
      <c r="AB1734" s="2"/>
      <c r="AC1734" s="2"/>
      <c r="AD1734" s="2"/>
      <c r="AE1734" s="2"/>
      <c r="AF1734" s="2"/>
      <c r="AG1734" s="2"/>
      <c r="AH1734" s="2"/>
      <c r="AI1734" s="2"/>
      <c r="AJ1734" s="2"/>
      <c r="AK1734" s="2"/>
      <c r="AL1734" s="2"/>
      <c r="AM1734" s="2"/>
      <c r="AN1734" s="2"/>
      <c r="AO1734" s="2"/>
      <c r="AP1734" s="2"/>
      <c r="AQ1734" s="2"/>
      <c r="AR1734" s="2"/>
      <c r="AS1734" s="2"/>
      <c r="AT1734" s="2"/>
      <c r="AU1734" s="2"/>
      <c r="AV1734" s="2"/>
      <c r="AW1734" s="2"/>
      <c r="AX1734" s="2"/>
      <c r="AY1734" s="2"/>
      <c r="AZ1734" s="2"/>
      <c r="BA1734" s="2"/>
      <c r="BB1734" s="2"/>
      <c r="BC1734" s="2"/>
      <c r="BD1734" s="2"/>
      <c r="BE1734" s="2"/>
      <c r="BF1734" s="2"/>
      <c r="BG1734" s="2"/>
      <c r="BH1734" s="2"/>
      <c r="BI1734" s="2"/>
      <c r="BJ1734" s="2"/>
      <c r="BK1734" s="2"/>
      <c r="BL1734" s="2"/>
      <c r="BM1734" s="2"/>
      <c r="BN1734" s="2"/>
      <c r="BO1734" s="2"/>
      <c r="BP1734" s="2"/>
      <c r="BQ1734" s="2"/>
      <c r="BR1734" s="2"/>
      <c r="BS1734" s="2"/>
      <c r="BT1734" s="2"/>
      <c r="BU1734" s="2"/>
      <c r="BV1734" s="2"/>
      <c r="BW1734" s="2"/>
      <c r="BX1734" s="2"/>
      <c r="BY1734" s="2"/>
      <c r="BZ1734" s="2"/>
      <c r="CA1734" s="2"/>
    </row>
    <row r="1735" spans="1:79" x14ac:dyDescent="0.3">
      <c r="A1735" s="2"/>
      <c r="B1735" s="2"/>
      <c r="C1735" s="2"/>
      <c r="D1735" s="2"/>
      <c r="E1735" s="2"/>
      <c r="F1735" s="2"/>
      <c r="G1735" s="2"/>
      <c r="H1735" s="2"/>
      <c r="I1735" s="2"/>
      <c r="J1735" s="2"/>
      <c r="K1735" s="2"/>
      <c r="L1735" s="2"/>
      <c r="M1735" s="2"/>
      <c r="N1735" s="2"/>
      <c r="O1735" s="2"/>
      <c r="P1735" s="2"/>
      <c r="Q1735" s="2"/>
      <c r="R1735" s="2"/>
      <c r="S1735" s="2"/>
      <c r="T1735" s="2"/>
      <c r="U1735" s="2"/>
      <c r="V1735" s="2"/>
      <c r="W1735" s="2"/>
      <c r="X1735" s="2"/>
      <c r="Y1735" s="2"/>
      <c r="Z1735" s="2"/>
      <c r="AA1735" s="2"/>
      <c r="AB1735" s="2"/>
      <c r="AC1735" s="2"/>
      <c r="AD1735" s="2"/>
      <c r="AE1735" s="2"/>
      <c r="AF1735" s="2"/>
      <c r="AG1735" s="2"/>
      <c r="AH1735" s="2"/>
      <c r="AI1735" s="2"/>
      <c r="AJ1735" s="2"/>
      <c r="AK1735" s="2"/>
      <c r="AL1735" s="2"/>
      <c r="AM1735" s="2"/>
      <c r="AN1735" s="2"/>
      <c r="AO1735" s="2"/>
      <c r="AP1735" s="2"/>
      <c r="AQ1735" s="2"/>
      <c r="AR1735" s="2"/>
      <c r="AS1735" s="2"/>
      <c r="AT1735" s="2"/>
      <c r="AU1735" s="2"/>
      <c r="AV1735" s="2"/>
      <c r="AW1735" s="2"/>
      <c r="AX1735" s="2"/>
      <c r="AY1735" s="2"/>
      <c r="AZ1735" s="2"/>
      <c r="BA1735" s="2"/>
      <c r="BB1735" s="2"/>
      <c r="BC1735" s="2"/>
      <c r="BD1735" s="2"/>
      <c r="BE1735" s="2"/>
      <c r="BF1735" s="2"/>
      <c r="BG1735" s="2"/>
      <c r="BH1735" s="2"/>
      <c r="BI1735" s="2"/>
      <c r="BJ1735" s="2"/>
      <c r="BK1735" s="2"/>
      <c r="BL1735" s="2"/>
      <c r="BM1735" s="2"/>
      <c r="BN1735" s="2"/>
      <c r="BO1735" s="2"/>
      <c r="BP1735" s="2"/>
      <c r="BQ1735" s="2"/>
      <c r="BR1735" s="2"/>
      <c r="BS1735" s="2"/>
      <c r="BT1735" s="2"/>
      <c r="BU1735" s="2"/>
      <c r="BV1735" s="2"/>
      <c r="BW1735" s="2"/>
      <c r="BX1735" s="2"/>
      <c r="BY1735" s="2"/>
      <c r="BZ1735" s="2"/>
      <c r="CA1735" s="2"/>
    </row>
    <row r="1736" spans="1:79" x14ac:dyDescent="0.3">
      <c r="A1736" s="2"/>
      <c r="B1736" s="2"/>
      <c r="C1736" s="2"/>
      <c r="D1736" s="2"/>
      <c r="E1736" s="2"/>
      <c r="F1736" s="2"/>
      <c r="G1736" s="2"/>
      <c r="H1736" s="2"/>
      <c r="I1736" s="2"/>
      <c r="J1736" s="2"/>
      <c r="K1736" s="2"/>
      <c r="L1736" s="2"/>
      <c r="M1736" s="2"/>
      <c r="N1736" s="2"/>
      <c r="O1736" s="2"/>
      <c r="P1736" s="2"/>
      <c r="Q1736" s="2"/>
      <c r="R1736" s="2"/>
      <c r="S1736" s="2"/>
      <c r="T1736" s="2"/>
      <c r="U1736" s="2"/>
      <c r="V1736" s="2"/>
      <c r="W1736" s="2"/>
      <c r="X1736" s="2"/>
      <c r="Y1736" s="2"/>
      <c r="Z1736" s="2"/>
      <c r="AA1736" s="2"/>
      <c r="AB1736" s="2"/>
      <c r="AC1736" s="2"/>
      <c r="AD1736" s="2"/>
      <c r="AE1736" s="2"/>
      <c r="AF1736" s="2"/>
      <c r="AG1736" s="2"/>
      <c r="AH1736" s="2"/>
      <c r="AI1736" s="2"/>
      <c r="AJ1736" s="2"/>
      <c r="AK1736" s="2"/>
      <c r="AL1736" s="2"/>
      <c r="AM1736" s="2"/>
      <c r="AN1736" s="2"/>
      <c r="AO1736" s="2"/>
      <c r="AP1736" s="2"/>
      <c r="AQ1736" s="2"/>
      <c r="AR1736" s="2"/>
      <c r="AS1736" s="2"/>
      <c r="AT1736" s="2"/>
      <c r="AU1736" s="2"/>
      <c r="AV1736" s="2"/>
      <c r="AW1736" s="2"/>
      <c r="AX1736" s="2"/>
      <c r="AY1736" s="2"/>
      <c r="AZ1736" s="2"/>
      <c r="BA1736" s="2"/>
      <c r="BB1736" s="2"/>
      <c r="BC1736" s="2"/>
      <c r="BD1736" s="2"/>
      <c r="BE1736" s="2"/>
      <c r="BF1736" s="2"/>
      <c r="BG1736" s="2"/>
      <c r="BH1736" s="2"/>
      <c r="BI1736" s="2"/>
      <c r="BJ1736" s="2"/>
      <c r="BK1736" s="2"/>
      <c r="BL1736" s="2"/>
      <c r="BM1736" s="2"/>
      <c r="BN1736" s="2"/>
      <c r="BO1736" s="2"/>
      <c r="BP1736" s="2"/>
      <c r="BQ1736" s="2"/>
      <c r="BR1736" s="2"/>
      <c r="BS1736" s="2"/>
      <c r="BT1736" s="2"/>
      <c r="BU1736" s="2"/>
      <c r="BV1736" s="2"/>
      <c r="BW1736" s="2"/>
      <c r="BX1736" s="2"/>
      <c r="BY1736" s="2"/>
      <c r="BZ1736" s="2"/>
      <c r="CA1736" s="2"/>
    </row>
    <row r="1737" spans="1:79" x14ac:dyDescent="0.3">
      <c r="A1737" s="2"/>
      <c r="B1737" s="2"/>
      <c r="C1737" s="2"/>
      <c r="D1737" s="2"/>
      <c r="E1737" s="2"/>
      <c r="F1737" s="2"/>
      <c r="G1737" s="2"/>
      <c r="H1737" s="2"/>
      <c r="I1737" s="2"/>
      <c r="J1737" s="2"/>
      <c r="K1737" s="2"/>
      <c r="L1737" s="2"/>
      <c r="M1737" s="2"/>
      <c r="N1737" s="2"/>
      <c r="O1737" s="2"/>
      <c r="P1737" s="2"/>
      <c r="Q1737" s="2"/>
      <c r="R1737" s="2"/>
      <c r="S1737" s="2"/>
      <c r="T1737" s="2"/>
      <c r="U1737" s="2"/>
      <c r="V1737" s="2"/>
      <c r="W1737" s="2"/>
      <c r="X1737" s="2"/>
      <c r="Y1737" s="2"/>
      <c r="Z1737" s="2"/>
      <c r="AA1737" s="2"/>
      <c r="AB1737" s="2"/>
      <c r="AC1737" s="2"/>
      <c r="AD1737" s="2"/>
      <c r="AE1737" s="2"/>
      <c r="AF1737" s="2"/>
      <c r="AG1737" s="2"/>
      <c r="AH1737" s="2"/>
      <c r="AI1737" s="2"/>
      <c r="AJ1737" s="2"/>
      <c r="AK1737" s="2"/>
      <c r="AL1737" s="2"/>
      <c r="AM1737" s="2"/>
      <c r="AN1737" s="2"/>
      <c r="AO1737" s="2"/>
      <c r="AP1737" s="2"/>
      <c r="AQ1737" s="2"/>
      <c r="AR1737" s="2"/>
      <c r="AS1737" s="2"/>
      <c r="AT1737" s="2"/>
      <c r="AU1737" s="2"/>
      <c r="AV1737" s="2"/>
      <c r="AW1737" s="2"/>
      <c r="AX1737" s="2"/>
      <c r="AY1737" s="2"/>
      <c r="AZ1737" s="2"/>
      <c r="BA1737" s="2"/>
      <c r="BB1737" s="2"/>
      <c r="BC1737" s="2"/>
      <c r="BD1737" s="2"/>
      <c r="BE1737" s="2"/>
      <c r="BF1737" s="2"/>
      <c r="BG1737" s="2"/>
      <c r="BH1737" s="2"/>
      <c r="BI1737" s="2"/>
      <c r="BJ1737" s="2"/>
      <c r="BK1737" s="2"/>
      <c r="BL1737" s="2"/>
      <c r="BM1737" s="2"/>
      <c r="BN1737" s="2"/>
      <c r="BO1737" s="2"/>
      <c r="BP1737" s="2"/>
      <c r="BQ1737" s="2"/>
      <c r="BR1737" s="2"/>
      <c r="BS1737" s="2"/>
      <c r="BT1737" s="2"/>
      <c r="BU1737" s="2"/>
      <c r="BV1737" s="2"/>
      <c r="BW1737" s="2"/>
      <c r="BX1737" s="2"/>
      <c r="BY1737" s="2"/>
      <c r="BZ1737" s="2"/>
      <c r="CA1737" s="2"/>
    </row>
    <row r="1738" spans="1:79" x14ac:dyDescent="0.3">
      <c r="A1738" s="2"/>
      <c r="B1738" s="2"/>
      <c r="C1738" s="2"/>
      <c r="D1738" s="2"/>
      <c r="E1738" s="2"/>
      <c r="F1738" s="2"/>
      <c r="G1738" s="2"/>
      <c r="H1738" s="2"/>
      <c r="I1738" s="2"/>
      <c r="J1738" s="2"/>
      <c r="K1738" s="2"/>
      <c r="L1738" s="2"/>
      <c r="M1738" s="2"/>
      <c r="N1738" s="2"/>
      <c r="O1738" s="2"/>
      <c r="P1738" s="2"/>
      <c r="Q1738" s="2"/>
      <c r="R1738" s="2"/>
      <c r="S1738" s="2"/>
      <c r="T1738" s="2"/>
      <c r="U1738" s="2"/>
      <c r="V1738" s="2"/>
      <c r="W1738" s="2"/>
      <c r="X1738" s="2"/>
      <c r="Y1738" s="2"/>
      <c r="Z1738" s="2"/>
      <c r="AA1738" s="2"/>
      <c r="AB1738" s="2"/>
      <c r="AC1738" s="2"/>
      <c r="AD1738" s="2"/>
      <c r="AE1738" s="2"/>
      <c r="AF1738" s="2"/>
      <c r="AG1738" s="2"/>
      <c r="AH1738" s="2"/>
      <c r="AI1738" s="2"/>
      <c r="AJ1738" s="2"/>
      <c r="AK1738" s="2"/>
      <c r="AL1738" s="2"/>
      <c r="AM1738" s="2"/>
      <c r="AN1738" s="2"/>
      <c r="AO1738" s="2"/>
      <c r="AP1738" s="2"/>
      <c r="AQ1738" s="2"/>
      <c r="AR1738" s="2"/>
      <c r="AS1738" s="2"/>
      <c r="AT1738" s="2"/>
      <c r="AU1738" s="2"/>
      <c r="AV1738" s="2"/>
      <c r="AW1738" s="2"/>
      <c r="AX1738" s="2"/>
      <c r="AY1738" s="2"/>
      <c r="AZ1738" s="2"/>
      <c r="BA1738" s="2"/>
      <c r="BB1738" s="2"/>
      <c r="BC1738" s="2"/>
      <c r="BD1738" s="2"/>
      <c r="BE1738" s="2"/>
      <c r="BF1738" s="2"/>
      <c r="BG1738" s="2"/>
      <c r="BH1738" s="2"/>
      <c r="BI1738" s="2"/>
      <c r="BJ1738" s="2"/>
      <c r="BK1738" s="2"/>
      <c r="BL1738" s="2"/>
      <c r="BM1738" s="2"/>
      <c r="BN1738" s="2"/>
      <c r="BO1738" s="2"/>
      <c r="BP1738" s="2"/>
      <c r="BQ1738" s="2"/>
      <c r="BR1738" s="2"/>
      <c r="BS1738" s="2"/>
      <c r="BT1738" s="2"/>
      <c r="BU1738" s="2"/>
      <c r="BV1738" s="2"/>
      <c r="BW1738" s="2"/>
      <c r="BX1738" s="2"/>
      <c r="BY1738" s="2"/>
      <c r="BZ1738" s="2"/>
      <c r="CA1738" s="2"/>
    </row>
    <row r="1739" spans="1:79" x14ac:dyDescent="0.3">
      <c r="A1739" s="2"/>
      <c r="B1739" s="2"/>
      <c r="C1739" s="2"/>
      <c r="D1739" s="2"/>
      <c r="E1739" s="2"/>
      <c r="F1739" s="2"/>
      <c r="G1739" s="2"/>
      <c r="H1739" s="2"/>
      <c r="I1739" s="2"/>
      <c r="J1739" s="2"/>
      <c r="K1739" s="2"/>
      <c r="L1739" s="2"/>
      <c r="M1739" s="2"/>
      <c r="N1739" s="2"/>
      <c r="O1739" s="2"/>
      <c r="P1739" s="2"/>
      <c r="Q1739" s="2"/>
      <c r="R1739" s="2"/>
      <c r="S1739" s="2"/>
      <c r="T1739" s="2"/>
      <c r="U1739" s="2"/>
      <c r="V1739" s="2"/>
      <c r="W1739" s="2"/>
      <c r="X1739" s="2"/>
      <c r="Y1739" s="2"/>
      <c r="Z1739" s="2"/>
      <c r="AA1739" s="2"/>
      <c r="AB1739" s="2"/>
      <c r="AC1739" s="2"/>
      <c r="AD1739" s="2"/>
      <c r="AE1739" s="2"/>
      <c r="AF1739" s="2"/>
      <c r="AG1739" s="2"/>
      <c r="AH1739" s="2"/>
      <c r="AI1739" s="2"/>
      <c r="AJ1739" s="2"/>
      <c r="AK1739" s="2"/>
      <c r="AL1739" s="2"/>
      <c r="AM1739" s="2"/>
      <c r="AN1739" s="2"/>
      <c r="AO1739" s="2"/>
      <c r="AP1739" s="2"/>
      <c r="AQ1739" s="2"/>
      <c r="AR1739" s="2"/>
      <c r="AS1739" s="2"/>
      <c r="AT1739" s="2"/>
      <c r="AU1739" s="2"/>
      <c r="AV1739" s="2"/>
      <c r="AW1739" s="2"/>
      <c r="AX1739" s="2"/>
      <c r="AY1739" s="2"/>
      <c r="AZ1739" s="2"/>
      <c r="BA1739" s="2"/>
      <c r="BB1739" s="2"/>
      <c r="BC1739" s="2"/>
      <c r="BD1739" s="2"/>
      <c r="BE1739" s="2"/>
      <c r="BF1739" s="2"/>
      <c r="BG1739" s="2"/>
      <c r="BH1739" s="2"/>
      <c r="BI1739" s="2"/>
      <c r="BJ1739" s="2"/>
      <c r="BK1739" s="2"/>
      <c r="BL1739" s="2"/>
      <c r="BM1739" s="2"/>
      <c r="BN1739" s="2"/>
      <c r="BO1739" s="2"/>
      <c r="BP1739" s="2"/>
      <c r="BQ1739" s="2"/>
      <c r="BR1739" s="2"/>
      <c r="BS1739" s="2"/>
      <c r="BT1739" s="2"/>
      <c r="BU1739" s="2"/>
      <c r="BV1739" s="2"/>
      <c r="BW1739" s="2"/>
      <c r="BX1739" s="2"/>
      <c r="BY1739" s="2"/>
      <c r="BZ1739" s="2"/>
      <c r="CA1739" s="2"/>
    </row>
    <row r="1740" spans="1:79" x14ac:dyDescent="0.3">
      <c r="A1740" s="2"/>
      <c r="B1740" s="2"/>
      <c r="C1740" s="2"/>
      <c r="D1740" s="2"/>
      <c r="E1740" s="2"/>
      <c r="F1740" s="2"/>
      <c r="G1740" s="2"/>
      <c r="H1740" s="2"/>
      <c r="I1740" s="2"/>
      <c r="J1740" s="2"/>
      <c r="K1740" s="2"/>
      <c r="L1740" s="2"/>
      <c r="M1740" s="2"/>
      <c r="N1740" s="2"/>
      <c r="O1740" s="2"/>
      <c r="P1740" s="2"/>
      <c r="Q1740" s="2"/>
      <c r="R1740" s="2"/>
      <c r="S1740" s="2"/>
      <c r="T1740" s="2"/>
      <c r="U1740" s="2"/>
      <c r="V1740" s="2"/>
      <c r="W1740" s="2"/>
      <c r="X1740" s="2"/>
      <c r="Y1740" s="2"/>
      <c r="Z1740" s="2"/>
      <c r="AA1740" s="2"/>
      <c r="AB1740" s="2"/>
      <c r="AC1740" s="2"/>
      <c r="AD1740" s="2"/>
      <c r="AE1740" s="2"/>
      <c r="AF1740" s="2"/>
      <c r="AG1740" s="2"/>
      <c r="AH1740" s="2"/>
      <c r="AI1740" s="2"/>
      <c r="AJ1740" s="2"/>
      <c r="AK1740" s="2"/>
      <c r="AL1740" s="2"/>
      <c r="AM1740" s="2"/>
      <c r="AN1740" s="2"/>
      <c r="AO1740" s="2"/>
      <c r="AP1740" s="2"/>
      <c r="AQ1740" s="2"/>
      <c r="AR1740" s="2"/>
      <c r="AS1740" s="2"/>
      <c r="AT1740" s="2"/>
      <c r="AU1740" s="2"/>
      <c r="AV1740" s="2"/>
      <c r="AW1740" s="2"/>
      <c r="AX1740" s="2"/>
      <c r="AY1740" s="2"/>
      <c r="AZ1740" s="2"/>
      <c r="BA1740" s="2"/>
      <c r="BB1740" s="2"/>
      <c r="BC1740" s="2"/>
      <c r="BD1740" s="2"/>
      <c r="BE1740" s="2"/>
      <c r="BF1740" s="2"/>
      <c r="BG1740" s="2"/>
      <c r="BH1740" s="2"/>
      <c r="BI1740" s="2"/>
      <c r="BJ1740" s="2"/>
      <c r="BK1740" s="2"/>
      <c r="BL1740" s="2"/>
      <c r="BM1740" s="2"/>
      <c r="BN1740" s="2"/>
      <c r="BO1740" s="2"/>
      <c r="BP1740" s="2"/>
      <c r="BQ1740" s="2"/>
      <c r="BR1740" s="2"/>
      <c r="BS1740" s="2"/>
      <c r="BT1740" s="2"/>
      <c r="BU1740" s="2"/>
      <c r="BV1740" s="2"/>
      <c r="BW1740" s="2"/>
      <c r="BX1740" s="2"/>
      <c r="BY1740" s="2"/>
      <c r="BZ1740" s="2"/>
      <c r="CA1740" s="2"/>
    </row>
    <row r="1741" spans="1:79" x14ac:dyDescent="0.3">
      <c r="A1741" s="2"/>
      <c r="B1741" s="2"/>
      <c r="C1741" s="2"/>
      <c r="D1741" s="2"/>
      <c r="E1741" s="2"/>
      <c r="F1741" s="2"/>
      <c r="G1741" s="2"/>
      <c r="H1741" s="2"/>
      <c r="I1741" s="2"/>
      <c r="J1741" s="2"/>
      <c r="K1741" s="2"/>
      <c r="L1741" s="2"/>
      <c r="M1741" s="2"/>
      <c r="N1741" s="2"/>
      <c r="O1741" s="2"/>
      <c r="P1741" s="2"/>
      <c r="Q1741" s="2"/>
      <c r="R1741" s="2"/>
      <c r="S1741" s="2"/>
      <c r="T1741" s="2"/>
      <c r="U1741" s="2"/>
      <c r="V1741" s="2"/>
      <c r="W1741" s="2"/>
      <c r="X1741" s="2"/>
      <c r="Y1741" s="2"/>
      <c r="Z1741" s="2"/>
      <c r="AA1741" s="2"/>
      <c r="AB1741" s="2"/>
      <c r="AC1741" s="2"/>
      <c r="AD1741" s="2"/>
      <c r="AE1741" s="2"/>
      <c r="AF1741" s="2"/>
      <c r="AG1741" s="2"/>
      <c r="AH1741" s="2"/>
      <c r="AI1741" s="2"/>
      <c r="AJ1741" s="2"/>
      <c r="AK1741" s="2"/>
      <c r="AL1741" s="2"/>
      <c r="AM1741" s="2"/>
      <c r="AN1741" s="2"/>
      <c r="AO1741" s="2"/>
      <c r="AP1741" s="2"/>
      <c r="AQ1741" s="2"/>
      <c r="AR1741" s="2"/>
      <c r="AS1741" s="2"/>
      <c r="AT1741" s="2"/>
      <c r="AU1741" s="2"/>
      <c r="AV1741" s="2"/>
      <c r="AW1741" s="2"/>
      <c r="AX1741" s="2"/>
      <c r="AY1741" s="2"/>
      <c r="AZ1741" s="2"/>
      <c r="BA1741" s="2"/>
      <c r="BB1741" s="2"/>
      <c r="BC1741" s="2"/>
      <c r="BD1741" s="2"/>
      <c r="BE1741" s="2"/>
      <c r="BF1741" s="2"/>
      <c r="BG1741" s="2"/>
      <c r="BH1741" s="2"/>
      <c r="BI1741" s="2"/>
      <c r="BJ1741" s="2"/>
      <c r="BK1741" s="2"/>
      <c r="BL1741" s="2"/>
      <c r="BM1741" s="2"/>
      <c r="BN1741" s="2"/>
      <c r="BO1741" s="2"/>
      <c r="BP1741" s="2"/>
      <c r="BQ1741" s="2"/>
      <c r="BR1741" s="2"/>
      <c r="BS1741" s="2"/>
      <c r="BT1741" s="2"/>
      <c r="BU1741" s="2"/>
      <c r="BV1741" s="2"/>
      <c r="BW1741" s="2"/>
      <c r="BX1741" s="2"/>
      <c r="BY1741" s="2"/>
      <c r="BZ1741" s="2"/>
      <c r="CA1741" s="2"/>
    </row>
    <row r="1742" spans="1:79" x14ac:dyDescent="0.3">
      <c r="A1742" s="2"/>
      <c r="B1742" s="2"/>
      <c r="C1742" s="2"/>
      <c r="D1742" s="2"/>
      <c r="E1742" s="2"/>
      <c r="F1742" s="2"/>
      <c r="G1742" s="2"/>
      <c r="H1742" s="2"/>
      <c r="I1742" s="2"/>
      <c r="J1742" s="2"/>
      <c r="K1742" s="2"/>
      <c r="L1742" s="2"/>
      <c r="M1742" s="2"/>
      <c r="N1742" s="2"/>
      <c r="O1742" s="2"/>
      <c r="P1742" s="2"/>
      <c r="Q1742" s="2"/>
      <c r="R1742" s="2"/>
      <c r="S1742" s="2"/>
      <c r="T1742" s="2"/>
      <c r="U1742" s="2"/>
      <c r="V1742" s="2"/>
      <c r="W1742" s="2"/>
      <c r="X1742" s="2"/>
      <c r="Y1742" s="2"/>
      <c r="Z1742" s="2"/>
      <c r="AA1742" s="2"/>
      <c r="AB1742" s="2"/>
      <c r="AC1742" s="2"/>
      <c r="AD1742" s="2"/>
      <c r="AE1742" s="2"/>
      <c r="AF1742" s="2"/>
      <c r="AG1742" s="2"/>
      <c r="AH1742" s="2"/>
      <c r="AI1742" s="2"/>
      <c r="AJ1742" s="2"/>
      <c r="AK1742" s="2"/>
      <c r="AL1742" s="2"/>
      <c r="AM1742" s="2"/>
      <c r="AN1742" s="2"/>
      <c r="AO1742" s="2"/>
      <c r="AP1742" s="2"/>
      <c r="AQ1742" s="2"/>
      <c r="AR1742" s="2"/>
      <c r="AS1742" s="2"/>
      <c r="AT1742" s="2"/>
      <c r="AU1742" s="2"/>
      <c r="AV1742" s="2"/>
      <c r="AW1742" s="2"/>
      <c r="AX1742" s="2"/>
      <c r="AY1742" s="2"/>
      <c r="AZ1742" s="2"/>
      <c r="BA1742" s="2"/>
      <c r="BB1742" s="2"/>
      <c r="BC1742" s="2"/>
      <c r="BD1742" s="2"/>
      <c r="BE1742" s="2"/>
      <c r="BF1742" s="2"/>
      <c r="BG1742" s="2"/>
      <c r="BH1742" s="2"/>
      <c r="BI1742" s="2"/>
      <c r="BJ1742" s="2"/>
      <c r="BK1742" s="2"/>
      <c r="BL1742" s="2"/>
      <c r="BM1742" s="2"/>
      <c r="BN1742" s="2"/>
      <c r="BO1742" s="2"/>
      <c r="BP1742" s="2"/>
      <c r="BQ1742" s="2"/>
      <c r="BR1742" s="2"/>
      <c r="BS1742" s="2"/>
      <c r="BT1742" s="2"/>
      <c r="BU1742" s="2"/>
      <c r="BV1742" s="2"/>
      <c r="BW1742" s="2"/>
      <c r="BX1742" s="2"/>
      <c r="BY1742" s="2"/>
      <c r="BZ1742" s="2"/>
      <c r="CA1742" s="2"/>
    </row>
    <row r="1743" spans="1:79" x14ac:dyDescent="0.3">
      <c r="A1743" s="2"/>
      <c r="B1743" s="2"/>
      <c r="C1743" s="2"/>
      <c r="D1743" s="2"/>
      <c r="E1743" s="2"/>
      <c r="F1743" s="2"/>
      <c r="G1743" s="2"/>
      <c r="H1743" s="2"/>
      <c r="I1743" s="2"/>
      <c r="J1743" s="2"/>
      <c r="K1743" s="2"/>
      <c r="L1743" s="2"/>
      <c r="M1743" s="2"/>
      <c r="N1743" s="2"/>
      <c r="O1743" s="2"/>
      <c r="P1743" s="2"/>
      <c r="Q1743" s="2"/>
      <c r="R1743" s="2"/>
      <c r="S1743" s="2"/>
      <c r="T1743" s="2"/>
      <c r="U1743" s="2"/>
      <c r="V1743" s="2"/>
      <c r="W1743" s="2"/>
      <c r="X1743" s="2"/>
      <c r="Y1743" s="2"/>
      <c r="Z1743" s="2"/>
      <c r="AA1743" s="2"/>
      <c r="AB1743" s="2"/>
      <c r="AC1743" s="2"/>
      <c r="AD1743" s="2"/>
      <c r="AE1743" s="2"/>
      <c r="AF1743" s="2"/>
      <c r="AG1743" s="2"/>
      <c r="AH1743" s="2"/>
      <c r="AI1743" s="2"/>
      <c r="AJ1743" s="2"/>
      <c r="AK1743" s="2"/>
      <c r="AL1743" s="2"/>
      <c r="AM1743" s="2"/>
      <c r="AN1743" s="2"/>
      <c r="AO1743" s="2"/>
      <c r="AP1743" s="2"/>
      <c r="AQ1743" s="2"/>
      <c r="AR1743" s="2"/>
      <c r="AS1743" s="2"/>
      <c r="AT1743" s="2"/>
      <c r="AU1743" s="2"/>
      <c r="AV1743" s="2"/>
      <c r="AW1743" s="2"/>
      <c r="AX1743" s="2"/>
      <c r="AY1743" s="2"/>
      <c r="AZ1743" s="2"/>
      <c r="BA1743" s="2"/>
      <c r="BB1743" s="2"/>
      <c r="BC1743" s="2"/>
      <c r="BD1743" s="2"/>
      <c r="BE1743" s="2"/>
      <c r="BF1743" s="2"/>
      <c r="BG1743" s="2"/>
      <c r="BH1743" s="2"/>
      <c r="BI1743" s="2"/>
      <c r="BJ1743" s="2"/>
      <c r="BK1743" s="2"/>
      <c r="BL1743" s="2"/>
      <c r="BM1743" s="2"/>
      <c r="BN1743" s="2"/>
      <c r="BO1743" s="2"/>
      <c r="BP1743" s="2"/>
      <c r="BQ1743" s="2"/>
      <c r="BR1743" s="2"/>
      <c r="BS1743" s="2"/>
      <c r="BT1743" s="2"/>
      <c r="BU1743" s="2"/>
      <c r="BV1743" s="2"/>
      <c r="BW1743" s="2"/>
      <c r="BX1743" s="2"/>
      <c r="BY1743" s="2"/>
      <c r="BZ1743" s="2"/>
      <c r="CA1743" s="2"/>
    </row>
    <row r="1744" spans="1:79" x14ac:dyDescent="0.3">
      <c r="A1744" s="2"/>
      <c r="B1744" s="2"/>
      <c r="C1744" s="2"/>
      <c r="D1744" s="2"/>
      <c r="E1744" s="2"/>
      <c r="F1744" s="2"/>
      <c r="G1744" s="2"/>
      <c r="H1744" s="2"/>
      <c r="I1744" s="2"/>
      <c r="J1744" s="2"/>
      <c r="K1744" s="2"/>
      <c r="L1744" s="2"/>
      <c r="M1744" s="2"/>
      <c r="N1744" s="2"/>
      <c r="O1744" s="2"/>
      <c r="P1744" s="2"/>
      <c r="Q1744" s="2"/>
      <c r="R1744" s="2"/>
      <c r="S1744" s="2"/>
      <c r="T1744" s="2"/>
      <c r="U1744" s="2"/>
      <c r="V1744" s="2"/>
      <c r="W1744" s="2"/>
      <c r="X1744" s="2"/>
      <c r="Y1744" s="2"/>
      <c r="Z1744" s="2"/>
      <c r="AA1744" s="2"/>
      <c r="AB1744" s="2"/>
      <c r="AC1744" s="2"/>
      <c r="AD1744" s="2"/>
      <c r="AE1744" s="2"/>
      <c r="AF1744" s="2"/>
      <c r="AG1744" s="2"/>
      <c r="AH1744" s="2"/>
      <c r="AI1744" s="2"/>
      <c r="AJ1744" s="2"/>
      <c r="AK1744" s="2"/>
      <c r="AL1744" s="2"/>
      <c r="AM1744" s="2"/>
      <c r="AN1744" s="2"/>
      <c r="AO1744" s="2"/>
      <c r="AP1744" s="2"/>
      <c r="AQ1744" s="2"/>
      <c r="AR1744" s="2"/>
      <c r="AS1744" s="2"/>
      <c r="AT1744" s="2"/>
      <c r="AU1744" s="2"/>
      <c r="AV1744" s="2"/>
      <c r="AW1744" s="2"/>
      <c r="AX1744" s="2"/>
      <c r="AY1744" s="2"/>
      <c r="AZ1744" s="2"/>
      <c r="BA1744" s="2"/>
      <c r="BB1744" s="2"/>
      <c r="BC1744" s="2"/>
      <c r="BD1744" s="2"/>
      <c r="BE1744" s="2"/>
      <c r="BF1744" s="2"/>
      <c r="BG1744" s="2"/>
      <c r="BH1744" s="2"/>
      <c r="BI1744" s="2"/>
      <c r="BJ1744" s="2"/>
      <c r="BK1744" s="2"/>
      <c r="BL1744" s="2"/>
      <c r="BM1744" s="2"/>
      <c r="BN1744" s="2"/>
      <c r="BO1744" s="2"/>
      <c r="BP1744" s="2"/>
      <c r="BQ1744" s="2"/>
      <c r="BR1744" s="2"/>
      <c r="BS1744" s="2"/>
      <c r="BT1744" s="2"/>
      <c r="BU1744" s="2"/>
      <c r="BV1744" s="2"/>
      <c r="BW1744" s="2"/>
      <c r="BX1744" s="2"/>
      <c r="BY1744" s="2"/>
      <c r="BZ1744" s="2"/>
      <c r="CA1744" s="2"/>
    </row>
    <row r="1745" spans="1:79" x14ac:dyDescent="0.3">
      <c r="A1745" s="2"/>
      <c r="B1745" s="2"/>
      <c r="C1745" s="2"/>
      <c r="D1745" s="2"/>
      <c r="E1745" s="2"/>
      <c r="F1745" s="2"/>
      <c r="G1745" s="2"/>
      <c r="H1745" s="2"/>
      <c r="I1745" s="2"/>
      <c r="J1745" s="2"/>
      <c r="K1745" s="2"/>
      <c r="L1745" s="2"/>
      <c r="M1745" s="2"/>
      <c r="N1745" s="2"/>
      <c r="O1745" s="2"/>
      <c r="P1745" s="2"/>
      <c r="Q1745" s="2"/>
      <c r="R1745" s="2"/>
      <c r="S1745" s="2"/>
      <c r="T1745" s="2"/>
      <c r="U1745" s="2"/>
      <c r="V1745" s="2"/>
      <c r="W1745" s="2"/>
      <c r="X1745" s="2"/>
      <c r="Y1745" s="2"/>
      <c r="Z1745" s="2"/>
      <c r="AA1745" s="2"/>
      <c r="AB1745" s="2"/>
      <c r="AC1745" s="2"/>
      <c r="AD1745" s="2"/>
      <c r="AE1745" s="2"/>
      <c r="AF1745" s="2"/>
      <c r="AG1745" s="2"/>
      <c r="AH1745" s="2"/>
      <c r="AI1745" s="2"/>
      <c r="AJ1745" s="2"/>
      <c r="AK1745" s="2"/>
      <c r="AL1745" s="2"/>
      <c r="AM1745" s="2"/>
      <c r="AN1745" s="2"/>
      <c r="AO1745" s="2"/>
      <c r="AP1745" s="2"/>
      <c r="AQ1745" s="2"/>
      <c r="AR1745" s="2"/>
      <c r="AS1745" s="2"/>
      <c r="AT1745" s="2"/>
      <c r="AU1745" s="2"/>
      <c r="AV1745" s="2"/>
      <c r="AW1745" s="2"/>
      <c r="AX1745" s="2"/>
      <c r="AY1745" s="2"/>
      <c r="AZ1745" s="2"/>
      <c r="BA1745" s="2"/>
      <c r="BB1745" s="2"/>
      <c r="BC1745" s="2"/>
      <c r="BD1745" s="2"/>
      <c r="BE1745" s="2"/>
      <c r="BF1745" s="2"/>
      <c r="BG1745" s="2"/>
      <c r="BH1745" s="2"/>
      <c r="BI1745" s="2"/>
      <c r="BJ1745" s="2"/>
      <c r="BK1745" s="2"/>
      <c r="BL1745" s="2"/>
      <c r="BM1745" s="2"/>
      <c r="BN1745" s="2"/>
      <c r="BO1745" s="2"/>
      <c r="BP1745" s="2"/>
      <c r="BQ1745" s="2"/>
      <c r="BR1745" s="2"/>
      <c r="BS1745" s="2"/>
      <c r="BT1745" s="2"/>
      <c r="BU1745" s="2"/>
      <c r="BV1745" s="2"/>
      <c r="BW1745" s="2"/>
      <c r="BX1745" s="2"/>
      <c r="BY1745" s="2"/>
      <c r="BZ1745" s="2"/>
      <c r="CA1745" s="2"/>
    </row>
    <row r="1746" spans="1:79" x14ac:dyDescent="0.3">
      <c r="A1746" s="2"/>
      <c r="B1746" s="2"/>
      <c r="C1746" s="2"/>
      <c r="D1746" s="2"/>
      <c r="E1746" s="2"/>
      <c r="F1746" s="2"/>
      <c r="G1746" s="2"/>
      <c r="H1746" s="2"/>
      <c r="I1746" s="2"/>
      <c r="J1746" s="2"/>
      <c r="K1746" s="2"/>
      <c r="L1746" s="2"/>
      <c r="M1746" s="2"/>
      <c r="N1746" s="2"/>
      <c r="O1746" s="2"/>
      <c r="P1746" s="2"/>
      <c r="Q1746" s="2"/>
      <c r="R1746" s="2"/>
      <c r="S1746" s="2"/>
      <c r="T1746" s="2"/>
      <c r="U1746" s="2"/>
      <c r="V1746" s="2"/>
      <c r="W1746" s="2"/>
      <c r="X1746" s="2"/>
      <c r="Y1746" s="2"/>
      <c r="Z1746" s="2"/>
      <c r="AA1746" s="2"/>
      <c r="AB1746" s="2"/>
      <c r="AC1746" s="2"/>
      <c r="AD1746" s="2"/>
      <c r="AE1746" s="2"/>
      <c r="AF1746" s="2"/>
      <c r="AG1746" s="2"/>
      <c r="AH1746" s="2"/>
      <c r="AI1746" s="2"/>
      <c r="AJ1746" s="2"/>
      <c r="AK1746" s="2"/>
      <c r="AL1746" s="2"/>
      <c r="AM1746" s="2"/>
      <c r="AN1746" s="2"/>
      <c r="AO1746" s="2"/>
      <c r="AP1746" s="2"/>
      <c r="AQ1746" s="2"/>
      <c r="AR1746" s="2"/>
      <c r="AS1746" s="2"/>
      <c r="AT1746" s="2"/>
      <c r="AU1746" s="2"/>
      <c r="AV1746" s="2"/>
      <c r="AW1746" s="2"/>
      <c r="AX1746" s="2"/>
      <c r="AY1746" s="2"/>
      <c r="AZ1746" s="2"/>
      <c r="BA1746" s="2"/>
      <c r="BB1746" s="2"/>
      <c r="BC1746" s="2"/>
      <c r="BD1746" s="2"/>
      <c r="BE1746" s="2"/>
      <c r="BF1746" s="2"/>
      <c r="BG1746" s="2"/>
      <c r="BH1746" s="2"/>
      <c r="BI1746" s="2"/>
      <c r="BJ1746" s="2"/>
      <c r="BK1746" s="2"/>
      <c r="BL1746" s="2"/>
      <c r="BM1746" s="2"/>
      <c r="BN1746" s="2"/>
      <c r="BO1746" s="2"/>
      <c r="BP1746" s="2"/>
      <c r="BQ1746" s="2"/>
      <c r="BR1746" s="2"/>
      <c r="BS1746" s="2"/>
      <c r="BT1746" s="2"/>
      <c r="BU1746" s="2"/>
      <c r="BV1746" s="2"/>
      <c r="BW1746" s="2"/>
      <c r="BX1746" s="2"/>
      <c r="BY1746" s="2"/>
      <c r="BZ1746" s="2"/>
      <c r="CA1746" s="2"/>
    </row>
    <row r="1747" spans="1:79" x14ac:dyDescent="0.3">
      <c r="A1747" s="2"/>
      <c r="B1747" s="2"/>
      <c r="C1747" s="2"/>
      <c r="D1747" s="2"/>
      <c r="E1747" s="2"/>
      <c r="F1747" s="2"/>
      <c r="G1747" s="2"/>
      <c r="H1747" s="2"/>
      <c r="I1747" s="2"/>
      <c r="J1747" s="2"/>
      <c r="K1747" s="2"/>
      <c r="L1747" s="2"/>
      <c r="M1747" s="2"/>
      <c r="N1747" s="2"/>
      <c r="O1747" s="2"/>
      <c r="P1747" s="2"/>
      <c r="Q1747" s="2"/>
      <c r="R1747" s="2"/>
      <c r="S1747" s="2"/>
      <c r="T1747" s="2"/>
      <c r="U1747" s="2"/>
      <c r="V1747" s="2"/>
      <c r="W1747" s="2"/>
      <c r="X1747" s="2"/>
      <c r="Y1747" s="2"/>
      <c r="Z1747" s="2"/>
      <c r="AA1747" s="2"/>
      <c r="AB1747" s="2"/>
      <c r="AC1747" s="2"/>
      <c r="AD1747" s="2"/>
      <c r="AE1747" s="2"/>
      <c r="AF1747" s="2"/>
      <c r="AG1747" s="2"/>
      <c r="AH1747" s="2"/>
      <c r="AI1747" s="2"/>
      <c r="AJ1747" s="2"/>
      <c r="AK1747" s="2"/>
      <c r="AL1747" s="2"/>
      <c r="AM1747" s="2"/>
      <c r="AN1747" s="2"/>
      <c r="AO1747" s="2"/>
      <c r="AP1747" s="2"/>
      <c r="AQ1747" s="2"/>
      <c r="AR1747" s="2"/>
      <c r="AS1747" s="2"/>
      <c r="AT1747" s="2"/>
      <c r="AU1747" s="2"/>
      <c r="AV1747" s="2"/>
      <c r="AW1747" s="2"/>
      <c r="AX1747" s="2"/>
      <c r="AY1747" s="2"/>
      <c r="AZ1747" s="2"/>
      <c r="BA1747" s="2"/>
      <c r="BB1747" s="2"/>
      <c r="BC1747" s="2"/>
      <c r="BD1747" s="2"/>
      <c r="BE1747" s="2"/>
      <c r="BF1747" s="2"/>
      <c r="BG1747" s="2"/>
      <c r="BH1747" s="2"/>
      <c r="BI1747" s="2"/>
      <c r="BJ1747" s="2"/>
      <c r="BK1747" s="2"/>
      <c r="BL1747" s="2"/>
      <c r="BM1747" s="2"/>
      <c r="BN1747" s="2"/>
      <c r="BO1747" s="2"/>
      <c r="BP1747" s="2"/>
      <c r="BQ1747" s="2"/>
      <c r="BR1747" s="2"/>
      <c r="BS1747" s="2"/>
      <c r="BT1747" s="2"/>
      <c r="BU1747" s="2"/>
      <c r="BV1747" s="2"/>
      <c r="BW1747" s="2"/>
      <c r="BX1747" s="2"/>
      <c r="BY1747" s="2"/>
      <c r="BZ1747" s="2"/>
      <c r="CA1747" s="2"/>
    </row>
    <row r="1748" spans="1:79" x14ac:dyDescent="0.3">
      <c r="A1748" s="2"/>
      <c r="B1748" s="2"/>
      <c r="C1748" s="2"/>
      <c r="D1748" s="2"/>
      <c r="E1748" s="2"/>
      <c r="F1748" s="2"/>
      <c r="G1748" s="2"/>
      <c r="H1748" s="2"/>
      <c r="I1748" s="2"/>
      <c r="J1748" s="2"/>
      <c r="K1748" s="2"/>
      <c r="L1748" s="2"/>
      <c r="M1748" s="2"/>
      <c r="N1748" s="2"/>
      <c r="O1748" s="2"/>
      <c r="P1748" s="2"/>
      <c r="Q1748" s="2"/>
      <c r="R1748" s="2"/>
      <c r="S1748" s="2"/>
      <c r="T1748" s="2"/>
      <c r="U1748" s="2"/>
      <c r="V1748" s="2"/>
      <c r="W1748" s="2"/>
      <c r="X1748" s="2"/>
      <c r="Y1748" s="2"/>
      <c r="Z1748" s="2"/>
      <c r="AA1748" s="2"/>
      <c r="AB1748" s="2"/>
      <c r="AC1748" s="2"/>
      <c r="AD1748" s="2"/>
      <c r="AE1748" s="2"/>
      <c r="AF1748" s="2"/>
      <c r="AG1748" s="2"/>
      <c r="AH1748" s="2"/>
      <c r="AI1748" s="2"/>
      <c r="AJ1748" s="2"/>
      <c r="AK1748" s="2"/>
      <c r="AL1748" s="2"/>
      <c r="AM1748" s="2"/>
      <c r="AN1748" s="2"/>
      <c r="AO1748" s="2"/>
      <c r="AP1748" s="2"/>
      <c r="AQ1748" s="2"/>
      <c r="AR1748" s="2"/>
      <c r="AS1748" s="2"/>
      <c r="AT1748" s="2"/>
      <c r="AU1748" s="2"/>
      <c r="AV1748" s="2"/>
      <c r="AW1748" s="2"/>
      <c r="AX1748" s="2"/>
      <c r="AY1748" s="2"/>
      <c r="AZ1748" s="2"/>
      <c r="BA1748" s="2"/>
      <c r="BB1748" s="2"/>
      <c r="BC1748" s="2"/>
      <c r="BD1748" s="2"/>
      <c r="BE1748" s="2"/>
      <c r="BF1748" s="2"/>
      <c r="BG1748" s="2"/>
      <c r="BH1748" s="2"/>
      <c r="BI1748" s="2"/>
      <c r="BJ1748" s="2"/>
      <c r="BK1748" s="2"/>
      <c r="BL1748" s="2"/>
      <c r="BM1748" s="2"/>
      <c r="BN1748" s="2"/>
      <c r="BO1748" s="2"/>
      <c r="BP1748" s="2"/>
      <c r="BQ1748" s="2"/>
      <c r="BR1748" s="2"/>
      <c r="BS1748" s="2"/>
      <c r="BT1748" s="2"/>
      <c r="BU1748" s="2"/>
      <c r="BV1748" s="2"/>
      <c r="BW1748" s="2"/>
      <c r="BX1748" s="2"/>
      <c r="BY1748" s="2"/>
      <c r="BZ1748" s="2"/>
      <c r="CA1748" s="2"/>
    </row>
    <row r="1749" spans="1:79" x14ac:dyDescent="0.3">
      <c r="A1749" s="2"/>
      <c r="B1749" s="2"/>
      <c r="C1749" s="2"/>
      <c r="D1749" s="2"/>
      <c r="E1749" s="2"/>
      <c r="F1749" s="2"/>
      <c r="G1749" s="2"/>
      <c r="H1749" s="2"/>
      <c r="I1749" s="2"/>
      <c r="J1749" s="2"/>
      <c r="K1749" s="2"/>
      <c r="L1749" s="2"/>
      <c r="M1749" s="2"/>
      <c r="N1749" s="2"/>
      <c r="O1749" s="2"/>
      <c r="P1749" s="2"/>
      <c r="Q1749" s="2"/>
      <c r="R1749" s="2"/>
      <c r="S1749" s="2"/>
      <c r="T1749" s="2"/>
      <c r="U1749" s="2"/>
      <c r="V1749" s="2"/>
      <c r="W1749" s="2"/>
      <c r="X1749" s="2"/>
      <c r="Y1749" s="2"/>
      <c r="Z1749" s="2"/>
      <c r="AA1749" s="2"/>
      <c r="AB1749" s="2"/>
      <c r="AC1749" s="2"/>
      <c r="AD1749" s="2"/>
      <c r="AE1749" s="2"/>
      <c r="AF1749" s="2"/>
      <c r="AG1749" s="2"/>
      <c r="AH1749" s="2"/>
      <c r="AI1749" s="2"/>
      <c r="AJ1749" s="2"/>
      <c r="AK1749" s="2"/>
      <c r="AL1749" s="2"/>
      <c r="AM1749" s="2"/>
      <c r="AN1749" s="2"/>
      <c r="AO1749" s="2"/>
      <c r="AP1749" s="2"/>
      <c r="AQ1749" s="2"/>
      <c r="AR1749" s="2"/>
      <c r="AS1749" s="2"/>
      <c r="AT1749" s="2"/>
      <c r="AU1749" s="2"/>
      <c r="AV1749" s="2"/>
      <c r="AW1749" s="2"/>
      <c r="AX1749" s="2"/>
      <c r="AY1749" s="2"/>
      <c r="AZ1749" s="2"/>
      <c r="BA1749" s="2"/>
      <c r="BB1749" s="2"/>
      <c r="BC1749" s="2"/>
      <c r="BD1749" s="2"/>
      <c r="BE1749" s="2"/>
      <c r="BF1749" s="2"/>
      <c r="BG1749" s="2"/>
      <c r="BH1749" s="2"/>
      <c r="BI1749" s="2"/>
      <c r="BJ1749" s="2"/>
      <c r="BK1749" s="2"/>
      <c r="BL1749" s="2"/>
      <c r="BM1749" s="2"/>
      <c r="BN1749" s="2"/>
      <c r="BO1749" s="2"/>
      <c r="BP1749" s="2"/>
      <c r="BQ1749" s="2"/>
      <c r="BR1749" s="2"/>
      <c r="BS1749" s="2"/>
      <c r="BT1749" s="2"/>
      <c r="BU1749" s="2"/>
      <c r="BV1749" s="2"/>
      <c r="BW1749" s="2"/>
      <c r="BX1749" s="2"/>
      <c r="BY1749" s="2"/>
      <c r="BZ1749" s="2"/>
      <c r="CA1749" s="2"/>
    </row>
    <row r="1750" spans="1:79" x14ac:dyDescent="0.3">
      <c r="A1750" s="2"/>
      <c r="B1750" s="2"/>
      <c r="C1750" s="2"/>
      <c r="D1750" s="2"/>
      <c r="E1750" s="2"/>
      <c r="F1750" s="2"/>
      <c r="G1750" s="2"/>
      <c r="H1750" s="2"/>
      <c r="I1750" s="2"/>
      <c r="J1750" s="2"/>
      <c r="K1750" s="2"/>
      <c r="L1750" s="2"/>
      <c r="M1750" s="2"/>
      <c r="N1750" s="2"/>
      <c r="O1750" s="2"/>
      <c r="P1750" s="2"/>
      <c r="Q1750" s="2"/>
      <c r="R1750" s="2"/>
      <c r="S1750" s="2"/>
      <c r="T1750" s="2"/>
      <c r="U1750" s="2"/>
      <c r="V1750" s="2"/>
      <c r="W1750" s="2"/>
      <c r="X1750" s="2"/>
      <c r="Y1750" s="2"/>
      <c r="Z1750" s="2"/>
      <c r="AA1750" s="2"/>
      <c r="AB1750" s="2"/>
      <c r="AC1750" s="2"/>
      <c r="AD1750" s="2"/>
      <c r="AE1750" s="2"/>
      <c r="AF1750" s="2"/>
      <c r="AG1750" s="2"/>
      <c r="AH1750" s="2"/>
      <c r="AI1750" s="2"/>
      <c r="AJ1750" s="2"/>
      <c r="AK1750" s="2"/>
      <c r="AL1750" s="2"/>
      <c r="AM1750" s="2"/>
      <c r="AN1750" s="2"/>
      <c r="AO1750" s="2"/>
      <c r="AP1750" s="2"/>
      <c r="AQ1750" s="2"/>
      <c r="AR1750" s="2"/>
      <c r="AS1750" s="2"/>
      <c r="AT1750" s="2"/>
      <c r="AU1750" s="2"/>
      <c r="AV1750" s="2"/>
      <c r="AW1750" s="2"/>
      <c r="AX1750" s="2"/>
      <c r="AY1750" s="2"/>
      <c r="AZ1750" s="2"/>
      <c r="BA1750" s="2"/>
      <c r="BB1750" s="2"/>
      <c r="BC1750" s="2"/>
      <c r="BD1750" s="2"/>
      <c r="BE1750" s="2"/>
      <c r="BF1750" s="2"/>
      <c r="BG1750" s="2"/>
      <c r="BH1750" s="2"/>
      <c r="BI1750" s="2"/>
      <c r="BJ1750" s="2"/>
      <c r="BK1750" s="2"/>
      <c r="BL1750" s="2"/>
      <c r="BM1750" s="2"/>
      <c r="BN1750" s="2"/>
      <c r="BO1750" s="2"/>
      <c r="BP1750" s="2"/>
      <c r="BQ1750" s="2"/>
      <c r="BR1750" s="2"/>
      <c r="BS1750" s="2"/>
      <c r="BT1750" s="2"/>
      <c r="BU1750" s="2"/>
      <c r="BV1750" s="2"/>
      <c r="BW1750" s="2"/>
      <c r="BX1750" s="2"/>
      <c r="BY1750" s="2"/>
      <c r="BZ1750" s="2"/>
      <c r="CA1750" s="2"/>
    </row>
    <row r="1751" spans="1:79" x14ac:dyDescent="0.3">
      <c r="A1751" s="2"/>
      <c r="B1751" s="2"/>
      <c r="C1751" s="2"/>
      <c r="D1751" s="2"/>
      <c r="E1751" s="2"/>
      <c r="F1751" s="2"/>
      <c r="G1751" s="2"/>
      <c r="H1751" s="2"/>
      <c r="I1751" s="2"/>
      <c r="J1751" s="2"/>
      <c r="K1751" s="2"/>
      <c r="L1751" s="2"/>
      <c r="M1751" s="2"/>
      <c r="N1751" s="2"/>
      <c r="O1751" s="2"/>
      <c r="P1751" s="2"/>
      <c r="Q1751" s="2"/>
      <c r="R1751" s="2"/>
      <c r="S1751" s="2"/>
      <c r="T1751" s="2"/>
      <c r="U1751" s="2"/>
      <c r="V1751" s="2"/>
      <c r="W1751" s="2"/>
      <c r="X1751" s="2"/>
      <c r="Y1751" s="2"/>
      <c r="Z1751" s="2"/>
      <c r="AA1751" s="2"/>
      <c r="AB1751" s="2"/>
      <c r="AC1751" s="2"/>
      <c r="AD1751" s="2"/>
      <c r="AE1751" s="2"/>
      <c r="AF1751" s="2"/>
      <c r="AG1751" s="2"/>
      <c r="AH1751" s="2"/>
      <c r="AI1751" s="2"/>
      <c r="AJ1751" s="2"/>
      <c r="AK1751" s="2"/>
      <c r="AL1751" s="2"/>
      <c r="AM1751" s="2"/>
      <c r="AN1751" s="2"/>
      <c r="AO1751" s="2"/>
      <c r="AP1751" s="2"/>
      <c r="AQ1751" s="2"/>
      <c r="AR1751" s="2"/>
      <c r="AS1751" s="2"/>
      <c r="AT1751" s="2"/>
      <c r="AU1751" s="2"/>
      <c r="AV1751" s="2"/>
      <c r="AW1751" s="2"/>
      <c r="AX1751" s="2"/>
      <c r="AY1751" s="2"/>
      <c r="AZ1751" s="2"/>
      <c r="BA1751" s="2"/>
      <c r="BB1751" s="2"/>
      <c r="BC1751" s="2"/>
      <c r="BD1751" s="2"/>
      <c r="BE1751" s="2"/>
      <c r="BF1751" s="2"/>
      <c r="BG1751" s="2"/>
      <c r="BH1751" s="2"/>
      <c r="BI1751" s="2"/>
      <c r="BJ1751" s="2"/>
      <c r="BK1751" s="2"/>
      <c r="BL1751" s="2"/>
      <c r="BM1751" s="2"/>
      <c r="BN1751" s="2"/>
      <c r="BO1751" s="2"/>
      <c r="BP1751" s="2"/>
      <c r="BQ1751" s="2"/>
      <c r="BR1751" s="2"/>
      <c r="BS1751" s="2"/>
      <c r="BT1751" s="2"/>
      <c r="BU1751" s="2"/>
      <c r="BV1751" s="2"/>
      <c r="BW1751" s="2"/>
      <c r="BX1751" s="2"/>
      <c r="BY1751" s="2"/>
      <c r="BZ1751" s="2"/>
      <c r="CA1751" s="2"/>
    </row>
    <row r="1752" spans="1:79" x14ac:dyDescent="0.3">
      <c r="A1752" s="2"/>
      <c r="B1752" s="2"/>
      <c r="C1752" s="2"/>
      <c r="D1752" s="2"/>
      <c r="E1752" s="2"/>
      <c r="F1752" s="2"/>
      <c r="G1752" s="2"/>
      <c r="H1752" s="2"/>
      <c r="I1752" s="2"/>
      <c r="J1752" s="2"/>
      <c r="K1752" s="2"/>
      <c r="L1752" s="2"/>
      <c r="M1752" s="2"/>
      <c r="N1752" s="2"/>
      <c r="O1752" s="2"/>
      <c r="P1752" s="2"/>
      <c r="Q1752" s="2"/>
      <c r="R1752" s="2"/>
      <c r="S1752" s="2"/>
      <c r="T1752" s="2"/>
      <c r="U1752" s="2"/>
      <c r="V1752" s="2"/>
      <c r="W1752" s="2"/>
      <c r="X1752" s="2"/>
      <c r="Y1752" s="2"/>
      <c r="Z1752" s="2"/>
      <c r="AA1752" s="2"/>
      <c r="AB1752" s="2"/>
      <c r="AC1752" s="2"/>
      <c r="AD1752" s="2"/>
      <c r="AE1752" s="2"/>
      <c r="AF1752" s="2"/>
      <c r="AG1752" s="2"/>
      <c r="AH1752" s="2"/>
      <c r="AI1752" s="2"/>
      <c r="AJ1752" s="2"/>
      <c r="AK1752" s="2"/>
      <c r="AL1752" s="2"/>
      <c r="AM1752" s="2"/>
      <c r="AN1752" s="2"/>
      <c r="AO1752" s="2"/>
      <c r="AP1752" s="2"/>
      <c r="AQ1752" s="2"/>
      <c r="AR1752" s="2"/>
      <c r="AS1752" s="2"/>
      <c r="AT1752" s="2"/>
      <c r="AU1752" s="2"/>
      <c r="AV1752" s="2"/>
      <c r="AW1752" s="2"/>
      <c r="AX1752" s="2"/>
      <c r="AY1752" s="2"/>
      <c r="AZ1752" s="2"/>
      <c r="BA1752" s="2"/>
      <c r="BB1752" s="2"/>
      <c r="BC1752" s="2"/>
      <c r="BD1752" s="2"/>
      <c r="BE1752" s="2"/>
      <c r="BF1752" s="2"/>
      <c r="BG1752" s="2"/>
      <c r="BH1752" s="2"/>
      <c r="BI1752" s="2"/>
      <c r="BJ1752" s="2"/>
      <c r="BK1752" s="2"/>
      <c r="BL1752" s="2"/>
      <c r="BM1752" s="2"/>
      <c r="BN1752" s="2"/>
      <c r="BO1752" s="2"/>
      <c r="BP1752" s="2"/>
      <c r="BQ1752" s="2"/>
      <c r="BR1752" s="2"/>
      <c r="BS1752" s="2"/>
      <c r="BT1752" s="2"/>
      <c r="BU1752" s="2"/>
      <c r="BV1752" s="2"/>
      <c r="BW1752" s="2"/>
      <c r="BX1752" s="2"/>
      <c r="BY1752" s="2"/>
      <c r="BZ1752" s="2"/>
      <c r="CA1752" s="2"/>
    </row>
    <row r="1753" spans="1:79" x14ac:dyDescent="0.3">
      <c r="A1753" s="2"/>
      <c r="B1753" s="2"/>
      <c r="C1753" s="2"/>
      <c r="D1753" s="2"/>
      <c r="E1753" s="2"/>
      <c r="F1753" s="2"/>
      <c r="G1753" s="2"/>
      <c r="H1753" s="2"/>
      <c r="I1753" s="2"/>
      <c r="J1753" s="2"/>
      <c r="K1753" s="2"/>
      <c r="L1753" s="2"/>
      <c r="M1753" s="2"/>
      <c r="N1753" s="2"/>
      <c r="O1753" s="2"/>
      <c r="P1753" s="2"/>
      <c r="Q1753" s="2"/>
      <c r="R1753" s="2"/>
      <c r="S1753" s="2"/>
      <c r="T1753" s="2"/>
      <c r="U1753" s="2"/>
      <c r="V1753" s="2"/>
      <c r="W1753" s="2"/>
      <c r="X1753" s="2"/>
      <c r="Y1753" s="2"/>
      <c r="Z1753" s="2"/>
      <c r="AA1753" s="2"/>
      <c r="AB1753" s="2"/>
      <c r="AC1753" s="2"/>
      <c r="AD1753" s="2"/>
      <c r="AE1753" s="2"/>
      <c r="AF1753" s="2"/>
      <c r="AG1753" s="2"/>
      <c r="AH1753" s="2"/>
      <c r="AI1753" s="2"/>
      <c r="AJ1753" s="2"/>
      <c r="AK1753" s="2"/>
      <c r="AL1753" s="2"/>
      <c r="AM1753" s="2"/>
      <c r="AN1753" s="2"/>
      <c r="AO1753" s="2"/>
      <c r="AP1753" s="2"/>
      <c r="AQ1753" s="2"/>
      <c r="AR1753" s="2"/>
      <c r="AS1753" s="2"/>
      <c r="AT1753" s="2"/>
      <c r="AU1753" s="2"/>
      <c r="AV1753" s="2"/>
      <c r="AW1753" s="2"/>
      <c r="AX1753" s="2"/>
      <c r="AY1753" s="2"/>
      <c r="AZ1753" s="2"/>
      <c r="BA1753" s="2"/>
      <c r="BB1753" s="2"/>
      <c r="BC1753" s="2"/>
      <c r="BD1753" s="2"/>
      <c r="BE1753" s="2"/>
      <c r="BF1753" s="2"/>
      <c r="BG1753" s="2"/>
      <c r="BH1753" s="2"/>
      <c r="BI1753" s="2"/>
      <c r="BJ1753" s="2"/>
      <c r="BK1753" s="2"/>
      <c r="BL1753" s="2"/>
      <c r="BM1753" s="2"/>
      <c r="BN1753" s="2"/>
      <c r="BO1753" s="2"/>
      <c r="BP1753" s="2"/>
      <c r="BQ1753" s="2"/>
      <c r="BR1753" s="2"/>
      <c r="BS1753" s="2"/>
      <c r="BT1753" s="2"/>
      <c r="BU1753" s="2"/>
      <c r="BV1753" s="2"/>
      <c r="BW1753" s="2"/>
      <c r="BX1753" s="2"/>
      <c r="BY1753" s="2"/>
      <c r="BZ1753" s="2"/>
      <c r="CA1753" s="2"/>
    </row>
    <row r="1754" spans="1:79" x14ac:dyDescent="0.3">
      <c r="A1754" s="2"/>
      <c r="B1754" s="2"/>
      <c r="C1754" s="2"/>
      <c r="D1754" s="2"/>
      <c r="E1754" s="2"/>
      <c r="F1754" s="2"/>
      <c r="G1754" s="2"/>
      <c r="H1754" s="2"/>
      <c r="I1754" s="2"/>
      <c r="J1754" s="2"/>
      <c r="K1754" s="2"/>
      <c r="L1754" s="2"/>
      <c r="M1754" s="2"/>
      <c r="N1754" s="2"/>
      <c r="O1754" s="2"/>
      <c r="P1754" s="2"/>
      <c r="Q1754" s="2"/>
      <c r="R1754" s="2"/>
      <c r="S1754" s="2"/>
      <c r="T1754" s="2"/>
      <c r="U1754" s="2"/>
      <c r="V1754" s="2"/>
      <c r="W1754" s="2"/>
      <c r="X1754" s="2"/>
      <c r="Y1754" s="2"/>
      <c r="Z1754" s="2"/>
      <c r="AA1754" s="2"/>
      <c r="AB1754" s="2"/>
      <c r="AC1754" s="2"/>
      <c r="AD1754" s="2"/>
      <c r="AE1754" s="2"/>
      <c r="AF1754" s="2"/>
      <c r="AG1754" s="2"/>
      <c r="AH1754" s="2"/>
      <c r="AI1754" s="2"/>
      <c r="AJ1754" s="2"/>
      <c r="AK1754" s="2"/>
      <c r="AL1754" s="2"/>
      <c r="AM1754" s="2"/>
      <c r="AN1754" s="2"/>
      <c r="AO1754" s="2"/>
      <c r="AP1754" s="2"/>
      <c r="AQ1754" s="2"/>
      <c r="AR1754" s="2"/>
      <c r="AS1754" s="2"/>
      <c r="AT1754" s="2"/>
      <c r="AU1754" s="2"/>
      <c r="AV1754" s="2"/>
      <c r="AW1754" s="2"/>
      <c r="AX1754" s="2"/>
      <c r="AY1754" s="2"/>
      <c r="AZ1754" s="2"/>
      <c r="BA1754" s="2"/>
      <c r="BB1754" s="2"/>
      <c r="BC1754" s="2"/>
      <c r="BD1754" s="2"/>
      <c r="BE1754" s="2"/>
      <c r="BF1754" s="2"/>
      <c r="BG1754" s="2"/>
      <c r="BH1754" s="2"/>
      <c r="BI1754" s="2"/>
      <c r="BJ1754" s="2"/>
      <c r="BK1754" s="2"/>
      <c r="BL1754" s="2"/>
      <c r="BM1754" s="2"/>
      <c r="BN1754" s="2"/>
      <c r="BO1754" s="2"/>
      <c r="BP1754" s="2"/>
      <c r="BQ1754" s="2"/>
      <c r="BR1754" s="2"/>
      <c r="BS1754" s="2"/>
      <c r="BT1754" s="2"/>
      <c r="BU1754" s="2"/>
      <c r="BV1754" s="2"/>
      <c r="BW1754" s="2"/>
      <c r="BX1754" s="2"/>
      <c r="BY1754" s="2"/>
      <c r="BZ1754" s="2"/>
      <c r="CA1754" s="2"/>
    </row>
    <row r="1755" spans="1:79" x14ac:dyDescent="0.3">
      <c r="A1755" s="2"/>
      <c r="B1755" s="2"/>
      <c r="C1755" s="2"/>
      <c r="D1755" s="2"/>
      <c r="E1755" s="2"/>
      <c r="F1755" s="2"/>
      <c r="G1755" s="2"/>
      <c r="H1755" s="2"/>
      <c r="I1755" s="2"/>
      <c r="J1755" s="2"/>
      <c r="K1755" s="2"/>
      <c r="L1755" s="2"/>
      <c r="M1755" s="2"/>
      <c r="N1755" s="2"/>
      <c r="O1755" s="2"/>
      <c r="P1755" s="2"/>
      <c r="Q1755" s="2"/>
      <c r="R1755" s="2"/>
      <c r="S1755" s="2"/>
      <c r="T1755" s="2"/>
      <c r="U1755" s="2"/>
      <c r="V1755" s="2"/>
      <c r="W1755" s="2"/>
      <c r="X1755" s="2"/>
      <c r="Y1755" s="2"/>
      <c r="Z1755" s="2"/>
      <c r="AA1755" s="2"/>
      <c r="AB1755" s="2"/>
      <c r="AC1755" s="2"/>
      <c r="AD1755" s="2"/>
      <c r="AE1755" s="2"/>
      <c r="AF1755" s="2"/>
      <c r="AG1755" s="2"/>
      <c r="AH1755" s="2"/>
      <c r="AI1755" s="2"/>
      <c r="AJ1755" s="2"/>
      <c r="AK1755" s="2"/>
      <c r="AL1755" s="2"/>
      <c r="AM1755" s="2"/>
      <c r="AN1755" s="2"/>
      <c r="AO1755" s="2"/>
      <c r="AP1755" s="2"/>
      <c r="AQ1755" s="2"/>
      <c r="AR1755" s="2"/>
      <c r="AS1755" s="2"/>
      <c r="AT1755" s="2"/>
      <c r="AU1755" s="2"/>
      <c r="AV1755" s="2"/>
      <c r="AW1755" s="2"/>
      <c r="AX1755" s="2"/>
      <c r="AY1755" s="2"/>
      <c r="AZ1755" s="2"/>
      <c r="BA1755" s="2"/>
      <c r="BB1755" s="2"/>
      <c r="BC1755" s="2"/>
      <c r="BD1755" s="2"/>
      <c r="BE1755" s="2"/>
      <c r="BF1755" s="2"/>
      <c r="BG1755" s="2"/>
      <c r="BH1755" s="2"/>
      <c r="BI1755" s="2"/>
      <c r="BJ1755" s="2"/>
      <c r="BK1755" s="2"/>
      <c r="BL1755" s="2"/>
      <c r="BM1755" s="2"/>
      <c r="BN1755" s="2"/>
      <c r="BO1755" s="2"/>
      <c r="BP1755" s="2"/>
      <c r="BQ1755" s="2"/>
      <c r="BR1755" s="2"/>
      <c r="BS1755" s="2"/>
      <c r="BT1755" s="2"/>
      <c r="BU1755" s="2"/>
      <c r="BV1755" s="2"/>
      <c r="BW1755" s="2"/>
      <c r="BX1755" s="2"/>
      <c r="BY1755" s="2"/>
      <c r="BZ1755" s="2"/>
      <c r="CA1755" s="2"/>
    </row>
    <row r="1756" spans="1:79" x14ac:dyDescent="0.3">
      <c r="A1756" s="2"/>
      <c r="B1756" s="2"/>
      <c r="C1756" s="2"/>
      <c r="D1756" s="2"/>
      <c r="E1756" s="2"/>
      <c r="F1756" s="2"/>
      <c r="G1756" s="2"/>
      <c r="H1756" s="2"/>
      <c r="I1756" s="2"/>
      <c r="J1756" s="2"/>
      <c r="K1756" s="2"/>
      <c r="L1756" s="2"/>
      <c r="M1756" s="2"/>
      <c r="N1756" s="2"/>
      <c r="O1756" s="2"/>
      <c r="P1756" s="2"/>
      <c r="Q1756" s="2"/>
      <c r="R1756" s="2"/>
      <c r="S1756" s="2"/>
      <c r="T1756" s="2"/>
      <c r="U1756" s="2"/>
      <c r="V1756" s="2"/>
      <c r="W1756" s="2"/>
      <c r="X1756" s="2"/>
      <c r="Y1756" s="2"/>
      <c r="Z1756" s="2"/>
      <c r="AA1756" s="2"/>
      <c r="AB1756" s="2"/>
      <c r="AC1756" s="2"/>
      <c r="AD1756" s="2"/>
      <c r="AE1756" s="2"/>
      <c r="AF1756" s="2"/>
      <c r="AG1756" s="2"/>
      <c r="AH1756" s="2"/>
      <c r="AI1756" s="2"/>
      <c r="AJ1756" s="2"/>
      <c r="AK1756" s="2"/>
      <c r="AL1756" s="2"/>
      <c r="AM1756" s="2"/>
      <c r="AN1756" s="2"/>
      <c r="AO1756" s="2"/>
      <c r="AP1756" s="2"/>
      <c r="AQ1756" s="2"/>
      <c r="AR1756" s="2"/>
      <c r="AS1756" s="2"/>
      <c r="AT1756" s="2"/>
      <c r="AU1756" s="2"/>
      <c r="AV1756" s="2"/>
      <c r="AW1756" s="2"/>
      <c r="AX1756" s="2"/>
      <c r="AY1756" s="2"/>
      <c r="AZ1756" s="2"/>
      <c r="BA1756" s="2"/>
      <c r="BB1756" s="2"/>
      <c r="BC1756" s="2"/>
      <c r="BD1756" s="2"/>
      <c r="BE1756" s="2"/>
      <c r="BF1756" s="2"/>
      <c r="BG1756" s="2"/>
      <c r="BH1756" s="2"/>
      <c r="BI1756" s="2"/>
      <c r="BJ1756" s="2"/>
      <c r="BK1756" s="2"/>
      <c r="BL1756" s="2"/>
      <c r="BM1756" s="2"/>
      <c r="BN1756" s="2"/>
      <c r="BO1756" s="2"/>
      <c r="BP1756" s="2"/>
      <c r="BQ1756" s="2"/>
      <c r="BR1756" s="2"/>
      <c r="BS1756" s="2"/>
      <c r="BT1756" s="2"/>
      <c r="BU1756" s="2"/>
      <c r="BV1756" s="2"/>
      <c r="BW1756" s="2"/>
      <c r="BX1756" s="2"/>
      <c r="BY1756" s="2"/>
      <c r="BZ1756" s="2"/>
      <c r="CA1756" s="2"/>
    </row>
    <row r="1757" spans="1:79" x14ac:dyDescent="0.3">
      <c r="A1757" s="2"/>
      <c r="B1757" s="2"/>
      <c r="C1757" s="2"/>
      <c r="D1757" s="2"/>
      <c r="E1757" s="2"/>
      <c r="F1757" s="2"/>
      <c r="G1757" s="2"/>
      <c r="H1757" s="2"/>
      <c r="I1757" s="2"/>
      <c r="J1757" s="2"/>
      <c r="K1757" s="2"/>
      <c r="L1757" s="2"/>
      <c r="M1757" s="2"/>
      <c r="N1757" s="2"/>
      <c r="O1757" s="2"/>
      <c r="P1757" s="2"/>
      <c r="Q1757" s="2"/>
      <c r="R1757" s="2"/>
      <c r="S1757" s="2"/>
      <c r="T1757" s="2"/>
      <c r="U1757" s="2"/>
      <c r="V1757" s="2"/>
      <c r="W1757" s="2"/>
      <c r="X1757" s="2"/>
      <c r="Y1757" s="2"/>
      <c r="Z1757" s="2"/>
      <c r="AA1757" s="2"/>
      <c r="AB1757" s="2"/>
      <c r="AC1757" s="2"/>
      <c r="AD1757" s="2"/>
      <c r="AE1757" s="2"/>
      <c r="AF1757" s="2"/>
      <c r="AG1757" s="2"/>
      <c r="AH1757" s="2"/>
      <c r="AI1757" s="2"/>
      <c r="AJ1757" s="2"/>
      <c r="AK1757" s="2"/>
      <c r="AL1757" s="2"/>
      <c r="AM1757" s="2"/>
      <c r="AN1757" s="2"/>
      <c r="AO1757" s="2"/>
      <c r="AP1757" s="2"/>
      <c r="AQ1757" s="2"/>
      <c r="AR1757" s="2"/>
      <c r="AS1757" s="2"/>
      <c r="AT1757" s="2"/>
      <c r="AU1757" s="2"/>
      <c r="AV1757" s="2"/>
      <c r="AW1757" s="2"/>
      <c r="AX1757" s="2"/>
      <c r="AY1757" s="2"/>
      <c r="AZ1757" s="2"/>
      <c r="BA1757" s="2"/>
      <c r="BB1757" s="2"/>
      <c r="BC1757" s="2"/>
      <c r="BD1757" s="2"/>
      <c r="BE1757" s="2"/>
      <c r="BF1757" s="2"/>
      <c r="BG1757" s="2"/>
      <c r="BH1757" s="2"/>
      <c r="BI1757" s="2"/>
      <c r="BJ1757" s="2"/>
      <c r="BK1757" s="2"/>
      <c r="BL1757" s="2"/>
      <c r="BM1757" s="2"/>
      <c r="BN1757" s="2"/>
      <c r="BO1757" s="2"/>
      <c r="BP1757" s="2"/>
      <c r="BQ1757" s="2"/>
      <c r="BR1757" s="2"/>
      <c r="BS1757" s="2"/>
      <c r="BT1757" s="2"/>
      <c r="BU1757" s="2"/>
      <c r="BV1757" s="2"/>
      <c r="BW1757" s="2"/>
      <c r="BX1757" s="2"/>
      <c r="BY1757" s="2"/>
      <c r="BZ1757" s="2"/>
      <c r="CA1757" s="2"/>
    </row>
    <row r="1758" spans="1:79" x14ac:dyDescent="0.3">
      <c r="A1758" s="2"/>
      <c r="B1758" s="2"/>
      <c r="C1758" s="2"/>
      <c r="D1758" s="2"/>
      <c r="E1758" s="2"/>
      <c r="F1758" s="2"/>
      <c r="G1758" s="2"/>
      <c r="H1758" s="2"/>
      <c r="I1758" s="2"/>
      <c r="J1758" s="2"/>
      <c r="K1758" s="2"/>
      <c r="L1758" s="2"/>
      <c r="M1758" s="2"/>
      <c r="N1758" s="2"/>
      <c r="O1758" s="2"/>
      <c r="P1758" s="2"/>
      <c r="Q1758" s="2"/>
      <c r="R1758" s="2"/>
      <c r="S1758" s="2"/>
      <c r="T1758" s="2"/>
      <c r="U1758" s="2"/>
      <c r="V1758" s="2"/>
      <c r="W1758" s="2"/>
      <c r="X1758" s="2"/>
      <c r="Y1758" s="2"/>
      <c r="Z1758" s="2"/>
      <c r="AA1758" s="2"/>
      <c r="AB1758" s="2"/>
      <c r="AC1758" s="2"/>
      <c r="AD1758" s="2"/>
      <c r="AE1758" s="2"/>
      <c r="AF1758" s="2"/>
      <c r="AG1758" s="2"/>
      <c r="AH1758" s="2"/>
      <c r="AI1758" s="2"/>
      <c r="AJ1758" s="2"/>
      <c r="AK1758" s="2"/>
      <c r="AL1758" s="2"/>
      <c r="AM1758" s="2"/>
      <c r="AN1758" s="2"/>
      <c r="AO1758" s="2"/>
      <c r="AP1758" s="2"/>
      <c r="AQ1758" s="2"/>
      <c r="AR1758" s="2"/>
      <c r="AS1758" s="2"/>
      <c r="AT1758" s="2"/>
      <c r="AU1758" s="2"/>
      <c r="AV1758" s="2"/>
      <c r="AW1758" s="2"/>
      <c r="AX1758" s="2"/>
      <c r="AY1758" s="2"/>
      <c r="AZ1758" s="2"/>
      <c r="BA1758" s="2"/>
      <c r="BB1758" s="2"/>
      <c r="BC1758" s="2"/>
      <c r="BD1758" s="2"/>
      <c r="BE1758" s="2"/>
      <c r="BF1758" s="2"/>
      <c r="BG1758" s="2"/>
      <c r="BH1758" s="2"/>
      <c r="BI1758" s="2"/>
      <c r="BJ1758" s="2"/>
      <c r="BK1758" s="2"/>
      <c r="BL1758" s="2"/>
      <c r="BM1758" s="2"/>
      <c r="BN1758" s="2"/>
      <c r="BO1758" s="2"/>
      <c r="BP1758" s="2"/>
      <c r="BQ1758" s="2"/>
      <c r="BR1758" s="2"/>
      <c r="BS1758" s="2"/>
      <c r="BT1758" s="2"/>
      <c r="BU1758" s="2"/>
      <c r="BV1758" s="2"/>
      <c r="BW1758" s="2"/>
      <c r="BX1758" s="2"/>
      <c r="BY1758" s="2"/>
      <c r="BZ1758" s="2"/>
      <c r="CA1758" s="2"/>
    </row>
    <row r="1759" spans="1:79" x14ac:dyDescent="0.3">
      <c r="A1759" s="2"/>
      <c r="B1759" s="2"/>
      <c r="C1759" s="2"/>
      <c r="D1759" s="2"/>
      <c r="E1759" s="2"/>
      <c r="F1759" s="2"/>
      <c r="G1759" s="2"/>
      <c r="H1759" s="2"/>
      <c r="I1759" s="2"/>
      <c r="J1759" s="2"/>
      <c r="K1759" s="2"/>
      <c r="L1759" s="2"/>
      <c r="M1759" s="2"/>
      <c r="N1759" s="2"/>
      <c r="O1759" s="2"/>
      <c r="P1759" s="2"/>
      <c r="Q1759" s="2"/>
      <c r="R1759" s="2"/>
      <c r="S1759" s="2"/>
      <c r="T1759" s="2"/>
      <c r="U1759" s="2"/>
      <c r="V1759" s="2"/>
      <c r="W1759" s="2"/>
      <c r="X1759" s="2"/>
      <c r="Y1759" s="2"/>
      <c r="Z1759" s="2"/>
      <c r="AA1759" s="2"/>
      <c r="AB1759" s="2"/>
      <c r="AC1759" s="2"/>
      <c r="AD1759" s="2"/>
      <c r="AE1759" s="2"/>
      <c r="AF1759" s="2"/>
      <c r="AG1759" s="2"/>
      <c r="AH1759" s="2"/>
      <c r="AI1759" s="2"/>
      <c r="AJ1759" s="2"/>
      <c r="AK1759" s="2"/>
      <c r="AL1759" s="2"/>
      <c r="AM1759" s="2"/>
      <c r="AN1759" s="2"/>
      <c r="AO1759" s="2"/>
      <c r="AP1759" s="2"/>
      <c r="AQ1759" s="2"/>
      <c r="AR1759" s="2"/>
      <c r="AS1759" s="2"/>
      <c r="AT1759" s="2"/>
      <c r="AU1759" s="2"/>
      <c r="AV1759" s="2"/>
      <c r="AW1759" s="2"/>
      <c r="AX1759" s="2"/>
      <c r="AY1759" s="2"/>
      <c r="AZ1759" s="2"/>
      <c r="BA1759" s="2"/>
      <c r="BB1759" s="2"/>
      <c r="BC1759" s="2"/>
      <c r="BD1759" s="2"/>
      <c r="BE1759" s="2"/>
      <c r="BF1759" s="2"/>
      <c r="BG1759" s="2"/>
      <c r="BH1759" s="2"/>
      <c r="BI1759" s="2"/>
      <c r="BJ1759" s="2"/>
      <c r="BK1759" s="2"/>
      <c r="BL1759" s="2"/>
      <c r="BM1759" s="2"/>
      <c r="BN1759" s="2"/>
      <c r="BO1759" s="2"/>
      <c r="BP1759" s="2"/>
      <c r="BQ1759" s="2"/>
      <c r="BR1759" s="2"/>
      <c r="BS1759" s="2"/>
      <c r="BT1759" s="2"/>
      <c r="BU1759" s="2"/>
      <c r="BV1759" s="2"/>
      <c r="BW1759" s="2"/>
      <c r="BX1759" s="2"/>
      <c r="BY1759" s="2"/>
      <c r="BZ1759" s="2"/>
      <c r="CA1759" s="2"/>
    </row>
    <row r="1760" spans="1:79" x14ac:dyDescent="0.3">
      <c r="A1760" s="2"/>
      <c r="B1760" s="2"/>
      <c r="C1760" s="2"/>
      <c r="D1760" s="2"/>
      <c r="E1760" s="2"/>
      <c r="F1760" s="2"/>
      <c r="G1760" s="2"/>
      <c r="H1760" s="2"/>
      <c r="I1760" s="2"/>
      <c r="J1760" s="2"/>
      <c r="K1760" s="2"/>
      <c r="L1760" s="2"/>
      <c r="M1760" s="2"/>
      <c r="N1760" s="2"/>
      <c r="O1760" s="2"/>
      <c r="P1760" s="2"/>
      <c r="Q1760" s="2"/>
      <c r="R1760" s="2"/>
      <c r="S1760" s="2"/>
      <c r="T1760" s="2"/>
      <c r="U1760" s="2"/>
      <c r="V1760" s="2"/>
      <c r="W1760" s="2"/>
      <c r="X1760" s="2"/>
      <c r="Y1760" s="2"/>
      <c r="Z1760" s="2"/>
      <c r="AA1760" s="2"/>
      <c r="AB1760" s="2"/>
      <c r="AC1760" s="2"/>
      <c r="AD1760" s="2"/>
      <c r="AE1760" s="2"/>
      <c r="AF1760" s="2"/>
      <c r="AG1760" s="2"/>
      <c r="AH1760" s="2"/>
      <c r="AI1760" s="2"/>
      <c r="AJ1760" s="2"/>
      <c r="AK1760" s="2"/>
      <c r="AL1760" s="2"/>
      <c r="AM1760" s="2"/>
      <c r="AN1760" s="2"/>
      <c r="AO1760" s="2"/>
      <c r="AP1760" s="2"/>
      <c r="AQ1760" s="2"/>
      <c r="AR1760" s="2"/>
      <c r="AS1760" s="2"/>
      <c r="AT1760" s="2"/>
      <c r="AU1760" s="2"/>
      <c r="AV1760" s="2"/>
      <c r="AW1760" s="2"/>
      <c r="AX1760" s="2"/>
      <c r="AY1760" s="2"/>
      <c r="AZ1760" s="2"/>
      <c r="BA1760" s="2"/>
      <c r="BB1760" s="2"/>
      <c r="BC1760" s="2"/>
      <c r="BD1760" s="2"/>
      <c r="BE1760" s="2"/>
      <c r="BF1760" s="2"/>
      <c r="BG1760" s="2"/>
      <c r="BH1760" s="2"/>
      <c r="BI1760" s="2"/>
      <c r="BJ1760" s="2"/>
      <c r="BK1760" s="2"/>
      <c r="BL1760" s="2"/>
      <c r="BM1760" s="2"/>
      <c r="BN1760" s="2"/>
      <c r="BO1760" s="2"/>
      <c r="BP1760" s="2"/>
      <c r="BQ1760" s="2"/>
      <c r="BR1760" s="2"/>
      <c r="BS1760" s="2"/>
      <c r="BT1760" s="2"/>
      <c r="BU1760" s="2"/>
      <c r="BV1760" s="2"/>
      <c r="BW1760" s="2"/>
      <c r="BX1760" s="2"/>
      <c r="BY1760" s="2"/>
      <c r="BZ1760" s="2"/>
      <c r="CA1760" s="2"/>
    </row>
    <row r="1761" spans="1:79" x14ac:dyDescent="0.3">
      <c r="A1761" s="2"/>
      <c r="B1761" s="2"/>
      <c r="C1761" s="2"/>
      <c r="D1761" s="2"/>
      <c r="E1761" s="2"/>
      <c r="F1761" s="2"/>
      <c r="G1761" s="2"/>
      <c r="H1761" s="2"/>
      <c r="I1761" s="2"/>
      <c r="J1761" s="2"/>
      <c r="K1761" s="2"/>
      <c r="L1761" s="2"/>
      <c r="M1761" s="2"/>
      <c r="N1761" s="2"/>
      <c r="O1761" s="2"/>
      <c r="P1761" s="2"/>
      <c r="Q1761" s="2"/>
      <c r="R1761" s="2"/>
      <c r="S1761" s="2"/>
      <c r="T1761" s="2"/>
      <c r="U1761" s="2"/>
      <c r="V1761" s="2"/>
      <c r="W1761" s="2"/>
      <c r="X1761" s="2"/>
      <c r="Y1761" s="2"/>
      <c r="Z1761" s="2"/>
      <c r="AA1761" s="2"/>
      <c r="AB1761" s="2"/>
      <c r="AC1761" s="2"/>
      <c r="AD1761" s="2"/>
      <c r="AE1761" s="2"/>
      <c r="AF1761" s="2"/>
      <c r="AG1761" s="2"/>
      <c r="AH1761" s="2"/>
      <c r="AI1761" s="2"/>
      <c r="AJ1761" s="2"/>
      <c r="AK1761" s="2"/>
      <c r="AL1761" s="2"/>
      <c r="AM1761" s="2"/>
      <c r="AN1761" s="2"/>
      <c r="AO1761" s="2"/>
      <c r="AP1761" s="2"/>
      <c r="AQ1761" s="2"/>
      <c r="AR1761" s="2"/>
      <c r="AS1761" s="2"/>
      <c r="AT1761" s="2"/>
      <c r="AU1761" s="2"/>
      <c r="AV1761" s="2"/>
      <c r="AW1761" s="2"/>
      <c r="AX1761" s="2"/>
      <c r="AY1761" s="2"/>
      <c r="AZ1761" s="2"/>
      <c r="BA1761" s="2"/>
      <c r="BB1761" s="2"/>
      <c r="BC1761" s="2"/>
      <c r="BD1761" s="2"/>
      <c r="BE1761" s="2"/>
      <c r="BF1761" s="2"/>
      <c r="BG1761" s="2"/>
      <c r="BH1761" s="2"/>
      <c r="BI1761" s="2"/>
      <c r="BJ1761" s="2"/>
      <c r="BK1761" s="2"/>
      <c r="BL1761" s="2"/>
      <c r="BM1761" s="2"/>
      <c r="BN1761" s="2"/>
      <c r="BO1761" s="2"/>
      <c r="BP1761" s="2"/>
      <c r="BQ1761" s="2"/>
      <c r="BR1761" s="2"/>
      <c r="BS1761" s="2"/>
      <c r="BT1761" s="2"/>
      <c r="BU1761" s="2"/>
      <c r="BV1761" s="2"/>
      <c r="BW1761" s="2"/>
      <c r="BX1761" s="2"/>
      <c r="BY1761" s="2"/>
      <c r="BZ1761" s="2"/>
      <c r="CA1761" s="2"/>
    </row>
    <row r="1762" spans="1:79" x14ac:dyDescent="0.3">
      <c r="A1762" s="2"/>
      <c r="B1762" s="2"/>
      <c r="C1762" s="2"/>
      <c r="D1762" s="2"/>
      <c r="E1762" s="2"/>
      <c r="F1762" s="2"/>
      <c r="G1762" s="2"/>
      <c r="H1762" s="2"/>
      <c r="I1762" s="2"/>
      <c r="J1762" s="2"/>
      <c r="K1762" s="2"/>
      <c r="L1762" s="2"/>
      <c r="M1762" s="2"/>
      <c r="N1762" s="2"/>
      <c r="O1762" s="2"/>
      <c r="P1762" s="2"/>
      <c r="Q1762" s="2"/>
      <c r="R1762" s="2"/>
      <c r="S1762" s="2"/>
      <c r="T1762" s="2"/>
      <c r="U1762" s="2"/>
      <c r="V1762" s="2"/>
      <c r="W1762" s="2"/>
      <c r="X1762" s="2"/>
      <c r="Y1762" s="2"/>
      <c r="Z1762" s="2"/>
      <c r="AA1762" s="2"/>
      <c r="AB1762" s="2"/>
      <c r="AC1762" s="2"/>
      <c r="AD1762" s="2"/>
      <c r="AE1762" s="2"/>
      <c r="AF1762" s="2"/>
      <c r="AG1762" s="2"/>
      <c r="AH1762" s="2"/>
      <c r="AI1762" s="2"/>
      <c r="AJ1762" s="2"/>
      <c r="AK1762" s="2"/>
      <c r="AL1762" s="2"/>
      <c r="AM1762" s="2"/>
      <c r="AN1762" s="2"/>
      <c r="AO1762" s="2"/>
      <c r="AP1762" s="2"/>
      <c r="AQ1762" s="2"/>
      <c r="AR1762" s="2"/>
      <c r="AS1762" s="2"/>
      <c r="AT1762" s="2"/>
      <c r="AU1762" s="2"/>
      <c r="AV1762" s="2"/>
      <c r="AW1762" s="2"/>
      <c r="AX1762" s="2"/>
      <c r="AY1762" s="2"/>
      <c r="AZ1762" s="2"/>
      <c r="BA1762" s="2"/>
      <c r="BB1762" s="2"/>
      <c r="BC1762" s="2"/>
      <c r="BD1762" s="2"/>
      <c r="BE1762" s="2"/>
      <c r="BF1762" s="2"/>
      <c r="BG1762" s="2"/>
      <c r="BH1762" s="2"/>
      <c r="BI1762" s="2"/>
      <c r="BJ1762" s="2"/>
      <c r="BK1762" s="2"/>
      <c r="BL1762" s="2"/>
      <c r="BM1762" s="2"/>
      <c r="BN1762" s="2"/>
      <c r="BO1762" s="2"/>
      <c r="BP1762" s="2"/>
      <c r="BQ1762" s="2"/>
      <c r="BR1762" s="2"/>
      <c r="BS1762" s="2"/>
      <c r="BT1762" s="2"/>
      <c r="BU1762" s="2"/>
      <c r="BV1762" s="2"/>
      <c r="BW1762" s="2"/>
      <c r="BX1762" s="2"/>
      <c r="BY1762" s="2"/>
      <c r="BZ1762" s="2"/>
      <c r="CA1762" s="2"/>
    </row>
    <row r="1763" spans="1:79" x14ac:dyDescent="0.3">
      <c r="A1763" s="2"/>
      <c r="B1763" s="2"/>
      <c r="C1763" s="2"/>
      <c r="D1763" s="2"/>
      <c r="E1763" s="2"/>
      <c r="F1763" s="2"/>
      <c r="G1763" s="2"/>
      <c r="H1763" s="2"/>
      <c r="I1763" s="2"/>
      <c r="J1763" s="2"/>
      <c r="K1763" s="2"/>
      <c r="L1763" s="2"/>
      <c r="M1763" s="2"/>
      <c r="N1763" s="2"/>
      <c r="O1763" s="2"/>
      <c r="P1763" s="2"/>
      <c r="Q1763" s="2"/>
      <c r="R1763" s="2"/>
      <c r="S1763" s="2"/>
      <c r="T1763" s="2"/>
      <c r="U1763" s="2"/>
      <c r="V1763" s="2"/>
      <c r="W1763" s="2"/>
      <c r="X1763" s="2"/>
      <c r="Y1763" s="2"/>
      <c r="Z1763" s="2"/>
      <c r="AA1763" s="2"/>
      <c r="AB1763" s="2"/>
      <c r="AC1763" s="2"/>
      <c r="AD1763" s="2"/>
      <c r="AE1763" s="2"/>
      <c r="AF1763" s="2"/>
      <c r="AG1763" s="2"/>
      <c r="AH1763" s="2"/>
      <c r="AI1763" s="2"/>
      <c r="AJ1763" s="2"/>
      <c r="AK1763" s="2"/>
      <c r="AL1763" s="2"/>
      <c r="AM1763" s="2"/>
      <c r="AN1763" s="2"/>
      <c r="AO1763" s="2"/>
      <c r="AP1763" s="2"/>
      <c r="AQ1763" s="2"/>
      <c r="AR1763" s="2"/>
      <c r="AS1763" s="2"/>
      <c r="AT1763" s="2"/>
      <c r="AU1763" s="2"/>
      <c r="AV1763" s="2"/>
      <c r="AW1763" s="2"/>
      <c r="AX1763" s="2"/>
      <c r="AY1763" s="2"/>
      <c r="AZ1763" s="2"/>
      <c r="BA1763" s="2"/>
      <c r="BB1763" s="2"/>
      <c r="BC1763" s="2"/>
      <c r="BD1763" s="2"/>
      <c r="BE1763" s="2"/>
      <c r="BF1763" s="2"/>
      <c r="BG1763" s="2"/>
      <c r="BH1763" s="2"/>
      <c r="BI1763" s="2"/>
      <c r="BJ1763" s="2"/>
      <c r="BK1763" s="2"/>
      <c r="BL1763" s="2"/>
      <c r="BM1763" s="2"/>
      <c r="BN1763" s="2"/>
      <c r="BO1763" s="2"/>
      <c r="BP1763" s="2"/>
      <c r="BQ1763" s="2"/>
      <c r="BR1763" s="2"/>
      <c r="BS1763" s="2"/>
      <c r="BT1763" s="2"/>
      <c r="BU1763" s="2"/>
      <c r="BV1763" s="2"/>
      <c r="BW1763" s="2"/>
      <c r="BX1763" s="2"/>
      <c r="BY1763" s="2"/>
      <c r="BZ1763" s="2"/>
      <c r="CA1763" s="2"/>
    </row>
    <row r="1764" spans="1:79" x14ac:dyDescent="0.3">
      <c r="A1764" s="2"/>
      <c r="B1764" s="2"/>
      <c r="C1764" s="2"/>
      <c r="D1764" s="2"/>
      <c r="E1764" s="2"/>
      <c r="F1764" s="2"/>
      <c r="G1764" s="2"/>
      <c r="H1764" s="2"/>
      <c r="I1764" s="2"/>
      <c r="J1764" s="2"/>
      <c r="K1764" s="2"/>
      <c r="L1764" s="2"/>
      <c r="M1764" s="2"/>
      <c r="N1764" s="2"/>
      <c r="O1764" s="2"/>
      <c r="P1764" s="2"/>
      <c r="Q1764" s="2"/>
      <c r="R1764" s="2"/>
      <c r="S1764" s="2"/>
      <c r="T1764" s="2"/>
      <c r="U1764" s="2"/>
      <c r="V1764" s="2"/>
      <c r="W1764" s="2"/>
      <c r="X1764" s="2"/>
      <c r="Y1764" s="2"/>
      <c r="Z1764" s="2"/>
      <c r="AA1764" s="2"/>
      <c r="AB1764" s="2"/>
      <c r="AC1764" s="2"/>
      <c r="AD1764" s="2"/>
      <c r="AE1764" s="2"/>
      <c r="AF1764" s="2"/>
      <c r="AG1764" s="2"/>
      <c r="AH1764" s="2"/>
      <c r="AI1764" s="2"/>
      <c r="AJ1764" s="2"/>
      <c r="AK1764" s="2"/>
      <c r="AL1764" s="2"/>
      <c r="AM1764" s="2"/>
      <c r="AN1764" s="2"/>
      <c r="AO1764" s="2"/>
      <c r="AP1764" s="2"/>
      <c r="AQ1764" s="2"/>
      <c r="AR1764" s="2"/>
      <c r="AS1764" s="2"/>
      <c r="AT1764" s="2"/>
      <c r="AU1764" s="2"/>
      <c r="AV1764" s="2"/>
      <c r="AW1764" s="2"/>
      <c r="AX1764" s="2"/>
      <c r="AY1764" s="2"/>
      <c r="AZ1764" s="2"/>
      <c r="BA1764" s="2"/>
      <c r="BB1764" s="2"/>
      <c r="BC1764" s="2"/>
      <c r="BD1764" s="2"/>
      <c r="BE1764" s="2"/>
      <c r="BF1764" s="2"/>
      <c r="BG1764" s="2"/>
      <c r="BH1764" s="2"/>
      <c r="BI1764" s="2"/>
      <c r="BJ1764" s="2"/>
      <c r="BK1764" s="2"/>
      <c r="BL1764" s="2"/>
      <c r="BM1764" s="2"/>
      <c r="BN1764" s="2"/>
      <c r="BO1764" s="2"/>
      <c r="BP1764" s="2"/>
      <c r="BQ1764" s="2"/>
      <c r="BR1764" s="2"/>
      <c r="BS1764" s="2"/>
      <c r="BT1764" s="2"/>
      <c r="BU1764" s="2"/>
      <c r="BV1764" s="2"/>
      <c r="BW1764" s="2"/>
      <c r="BX1764" s="2"/>
      <c r="BY1764" s="2"/>
      <c r="BZ1764" s="2"/>
      <c r="CA1764" s="2"/>
    </row>
    <row r="1765" spans="1:79" x14ac:dyDescent="0.3">
      <c r="A1765" s="2"/>
      <c r="B1765" s="2"/>
      <c r="C1765" s="2"/>
      <c r="D1765" s="2"/>
      <c r="E1765" s="2"/>
      <c r="F1765" s="2"/>
      <c r="G1765" s="2"/>
      <c r="H1765" s="2"/>
      <c r="I1765" s="2"/>
      <c r="J1765" s="2"/>
      <c r="K1765" s="2"/>
      <c r="L1765" s="2"/>
      <c r="M1765" s="2"/>
      <c r="N1765" s="2"/>
      <c r="O1765" s="2"/>
      <c r="P1765" s="2"/>
      <c r="Q1765" s="2"/>
      <c r="R1765" s="2"/>
      <c r="S1765" s="2"/>
      <c r="T1765" s="2"/>
      <c r="U1765" s="2"/>
      <c r="V1765" s="2"/>
      <c r="W1765" s="2"/>
      <c r="X1765" s="2"/>
      <c r="Y1765" s="2"/>
      <c r="Z1765" s="2"/>
      <c r="AA1765" s="2"/>
      <c r="AB1765" s="2"/>
      <c r="AC1765" s="2"/>
      <c r="AD1765" s="2"/>
      <c r="AE1765" s="2"/>
      <c r="AF1765" s="2"/>
      <c r="AG1765" s="2"/>
      <c r="AH1765" s="2"/>
      <c r="AI1765" s="2"/>
      <c r="AJ1765" s="2"/>
      <c r="AK1765" s="2"/>
      <c r="AL1765" s="2"/>
      <c r="AM1765" s="2"/>
      <c r="AN1765" s="2"/>
      <c r="AO1765" s="2"/>
      <c r="AP1765" s="2"/>
      <c r="AQ1765" s="2"/>
      <c r="AR1765" s="2"/>
      <c r="AS1765" s="2"/>
      <c r="AT1765" s="2"/>
      <c r="AU1765" s="2"/>
      <c r="AV1765" s="2"/>
      <c r="AW1765" s="2"/>
      <c r="AX1765" s="2"/>
      <c r="AY1765" s="2"/>
      <c r="AZ1765" s="2"/>
      <c r="BA1765" s="2"/>
      <c r="BB1765" s="2"/>
      <c r="BC1765" s="2"/>
      <c r="BD1765" s="2"/>
      <c r="BE1765" s="2"/>
      <c r="BF1765" s="2"/>
      <c r="BG1765" s="2"/>
      <c r="BH1765" s="2"/>
      <c r="BI1765" s="2"/>
      <c r="BJ1765" s="2"/>
      <c r="BK1765" s="2"/>
      <c r="BL1765" s="2"/>
      <c r="BM1765" s="2"/>
      <c r="BN1765" s="2"/>
      <c r="BO1765" s="2"/>
      <c r="BP1765" s="2"/>
      <c r="BQ1765" s="2"/>
      <c r="BR1765" s="2"/>
      <c r="BS1765" s="2"/>
      <c r="BT1765" s="2"/>
      <c r="BU1765" s="2"/>
      <c r="BV1765" s="2"/>
      <c r="BW1765" s="2"/>
      <c r="BX1765" s="2"/>
      <c r="BY1765" s="2"/>
      <c r="BZ1765" s="2"/>
      <c r="CA1765" s="2"/>
    </row>
    <row r="1766" spans="1:79" x14ac:dyDescent="0.3">
      <c r="A1766" s="2"/>
      <c r="B1766" s="2"/>
      <c r="C1766" s="2"/>
      <c r="D1766" s="2"/>
      <c r="E1766" s="2"/>
      <c r="F1766" s="2"/>
      <c r="G1766" s="2"/>
      <c r="H1766" s="2"/>
      <c r="I1766" s="2"/>
      <c r="J1766" s="2"/>
      <c r="K1766" s="2"/>
      <c r="L1766" s="2"/>
      <c r="M1766" s="2"/>
      <c r="N1766" s="2"/>
      <c r="O1766" s="2"/>
      <c r="P1766" s="2"/>
      <c r="Q1766" s="2"/>
      <c r="R1766" s="2"/>
      <c r="S1766" s="2"/>
      <c r="T1766" s="2"/>
      <c r="U1766" s="2"/>
      <c r="V1766" s="2"/>
      <c r="W1766" s="2"/>
      <c r="X1766" s="2"/>
      <c r="Y1766" s="2"/>
      <c r="Z1766" s="2"/>
      <c r="AA1766" s="2"/>
      <c r="AB1766" s="2"/>
      <c r="AC1766" s="2"/>
      <c r="AD1766" s="2"/>
      <c r="AE1766" s="2"/>
      <c r="AF1766" s="2"/>
      <c r="AG1766" s="2"/>
      <c r="AH1766" s="2"/>
      <c r="AI1766" s="2"/>
      <c r="AJ1766" s="2"/>
      <c r="AK1766" s="2"/>
      <c r="AL1766" s="2"/>
      <c r="AM1766" s="2"/>
      <c r="AN1766" s="2"/>
      <c r="AO1766" s="2"/>
      <c r="AP1766" s="2"/>
      <c r="AQ1766" s="2"/>
      <c r="AR1766" s="2"/>
      <c r="AS1766" s="2"/>
      <c r="AT1766" s="2"/>
      <c r="AU1766" s="2"/>
      <c r="AV1766" s="2"/>
      <c r="AW1766" s="2"/>
      <c r="AX1766" s="2"/>
      <c r="AY1766" s="2"/>
      <c r="AZ1766" s="2"/>
      <c r="BA1766" s="2"/>
      <c r="BB1766" s="2"/>
      <c r="BC1766" s="2"/>
      <c r="BD1766" s="2"/>
      <c r="BE1766" s="2"/>
      <c r="BF1766" s="2"/>
      <c r="BG1766" s="2"/>
      <c r="BH1766" s="2"/>
      <c r="BI1766" s="2"/>
      <c r="BJ1766" s="2"/>
      <c r="BK1766" s="2"/>
      <c r="BL1766" s="2"/>
      <c r="BM1766" s="2"/>
      <c r="BN1766" s="2"/>
      <c r="BO1766" s="2"/>
      <c r="BP1766" s="2"/>
      <c r="BQ1766" s="2"/>
      <c r="BR1766" s="2"/>
      <c r="BS1766" s="2"/>
      <c r="BT1766" s="2"/>
      <c r="BU1766" s="2"/>
      <c r="BV1766" s="2"/>
      <c r="BW1766" s="2"/>
      <c r="BX1766" s="2"/>
      <c r="BY1766" s="2"/>
      <c r="BZ1766" s="2"/>
      <c r="CA1766" s="2"/>
    </row>
    <row r="1767" spans="1:79" x14ac:dyDescent="0.3">
      <c r="A1767" s="2"/>
      <c r="B1767" s="2"/>
      <c r="C1767" s="2"/>
      <c r="D1767" s="2"/>
      <c r="E1767" s="2"/>
      <c r="F1767" s="2"/>
      <c r="G1767" s="2"/>
      <c r="H1767" s="2"/>
      <c r="I1767" s="2"/>
      <c r="J1767" s="2"/>
      <c r="K1767" s="2"/>
      <c r="L1767" s="2"/>
      <c r="M1767" s="2"/>
      <c r="N1767" s="2"/>
      <c r="O1767" s="2"/>
      <c r="P1767" s="2"/>
      <c r="Q1767" s="2"/>
      <c r="R1767" s="2"/>
      <c r="S1767" s="2"/>
      <c r="T1767" s="2"/>
      <c r="U1767" s="2"/>
      <c r="V1767" s="2"/>
      <c r="W1767" s="2"/>
      <c r="X1767" s="2"/>
      <c r="Y1767" s="2"/>
      <c r="Z1767" s="2"/>
      <c r="AA1767" s="2"/>
      <c r="AB1767" s="2"/>
      <c r="AC1767" s="2"/>
      <c r="AD1767" s="2"/>
      <c r="AE1767" s="2"/>
      <c r="AF1767" s="2"/>
      <c r="AG1767" s="2"/>
      <c r="AH1767" s="2"/>
      <c r="AI1767" s="2"/>
      <c r="AJ1767" s="2"/>
      <c r="AK1767" s="2"/>
      <c r="AL1767" s="2"/>
      <c r="AM1767" s="2"/>
      <c r="AN1767" s="2"/>
      <c r="AO1767" s="2"/>
      <c r="AP1767" s="2"/>
      <c r="AQ1767" s="2"/>
      <c r="AR1767" s="2"/>
      <c r="AS1767" s="2"/>
      <c r="AT1767" s="2"/>
      <c r="AU1767" s="2"/>
      <c r="AV1767" s="2"/>
      <c r="AW1767" s="2"/>
      <c r="AX1767" s="2"/>
      <c r="AY1767" s="2"/>
      <c r="AZ1767" s="2"/>
      <c r="BA1767" s="2"/>
      <c r="BB1767" s="2"/>
      <c r="BC1767" s="2"/>
      <c r="BD1767" s="2"/>
      <c r="BE1767" s="2"/>
      <c r="BF1767" s="2"/>
      <c r="BG1767" s="2"/>
      <c r="BH1767" s="2"/>
      <c r="BI1767" s="2"/>
      <c r="BJ1767" s="2"/>
      <c r="BK1767" s="2"/>
      <c r="BL1767" s="2"/>
      <c r="BM1767" s="2"/>
      <c r="BN1767" s="2"/>
      <c r="BO1767" s="2"/>
      <c r="BP1767" s="2"/>
      <c r="BQ1767" s="2"/>
      <c r="BR1767" s="2"/>
      <c r="BS1767" s="2"/>
      <c r="BT1767" s="2"/>
      <c r="BU1767" s="2"/>
      <c r="BV1767" s="2"/>
      <c r="BW1767" s="2"/>
      <c r="BX1767" s="2"/>
      <c r="BY1767" s="2"/>
      <c r="BZ1767" s="2"/>
      <c r="CA1767" s="2"/>
    </row>
    <row r="1768" spans="1:79" x14ac:dyDescent="0.3">
      <c r="A1768" s="2"/>
      <c r="B1768" s="2"/>
      <c r="C1768" s="2"/>
      <c r="D1768" s="2"/>
      <c r="E1768" s="2"/>
      <c r="F1768" s="2"/>
      <c r="G1768" s="2"/>
      <c r="H1768" s="2"/>
      <c r="I1768" s="2"/>
      <c r="J1768" s="2"/>
      <c r="K1768" s="2"/>
      <c r="L1768" s="2"/>
      <c r="M1768" s="2"/>
      <c r="N1768" s="2"/>
      <c r="O1768" s="2"/>
      <c r="P1768" s="2"/>
      <c r="Q1768" s="2"/>
      <c r="R1768" s="2"/>
      <c r="S1768" s="2"/>
      <c r="T1768" s="2"/>
      <c r="U1768" s="2"/>
      <c r="V1768" s="2"/>
      <c r="W1768" s="2"/>
      <c r="X1768" s="2"/>
      <c r="Y1768" s="2"/>
      <c r="Z1768" s="2"/>
      <c r="AA1768" s="2"/>
      <c r="AB1768" s="2"/>
      <c r="AC1768" s="2"/>
      <c r="AD1768" s="2"/>
      <c r="AE1768" s="2"/>
      <c r="AF1768" s="2"/>
      <c r="AG1768" s="2"/>
      <c r="AH1768" s="2"/>
      <c r="AI1768" s="2"/>
      <c r="AJ1768" s="2"/>
      <c r="AK1768" s="2"/>
      <c r="AL1768" s="2"/>
      <c r="AM1768" s="2"/>
      <c r="AN1768" s="2"/>
      <c r="AO1768" s="2"/>
      <c r="AP1768" s="2"/>
      <c r="AQ1768" s="2"/>
      <c r="AR1768" s="2"/>
      <c r="AS1768" s="2"/>
      <c r="AT1768" s="2"/>
      <c r="AU1768" s="2"/>
      <c r="AV1768" s="2"/>
      <c r="AW1768" s="2"/>
      <c r="AX1768" s="2"/>
      <c r="AY1768" s="2"/>
      <c r="AZ1768" s="2"/>
      <c r="BA1768" s="2"/>
      <c r="BB1768" s="2"/>
      <c r="BC1768" s="2"/>
      <c r="BD1768" s="2"/>
      <c r="BE1768" s="2"/>
      <c r="BF1768" s="2"/>
      <c r="BG1768" s="2"/>
      <c r="BH1768" s="2"/>
      <c r="BI1768" s="2"/>
      <c r="BJ1768" s="2"/>
      <c r="BK1768" s="2"/>
      <c r="BL1768" s="2"/>
      <c r="BM1768" s="2"/>
      <c r="BN1768" s="2"/>
      <c r="BO1768" s="2"/>
      <c r="BP1768" s="2"/>
      <c r="BQ1768" s="2"/>
      <c r="BR1768" s="2"/>
      <c r="BS1768" s="2"/>
      <c r="BT1768" s="2"/>
      <c r="BU1768" s="2"/>
      <c r="BV1768" s="2"/>
      <c r="BW1768" s="2"/>
      <c r="BX1768" s="2"/>
      <c r="BY1768" s="2"/>
      <c r="BZ1768" s="2"/>
      <c r="CA1768" s="2"/>
    </row>
    <row r="1769" spans="1:79" x14ac:dyDescent="0.3">
      <c r="A1769" s="2"/>
      <c r="B1769" s="2"/>
      <c r="C1769" s="2"/>
      <c r="D1769" s="2"/>
      <c r="E1769" s="2"/>
      <c r="F1769" s="2"/>
      <c r="G1769" s="2"/>
      <c r="H1769" s="2"/>
      <c r="I1769" s="2"/>
      <c r="J1769" s="2"/>
      <c r="K1769" s="2"/>
      <c r="L1769" s="2"/>
      <c r="M1769" s="2"/>
      <c r="N1769" s="2"/>
      <c r="O1769" s="2"/>
      <c r="P1769" s="2"/>
      <c r="Q1769" s="2"/>
      <c r="R1769" s="2"/>
      <c r="S1769" s="2"/>
      <c r="T1769" s="2"/>
      <c r="U1769" s="2"/>
      <c r="V1769" s="2"/>
      <c r="W1769" s="2"/>
      <c r="X1769" s="2"/>
      <c r="Y1769" s="2"/>
      <c r="Z1769" s="2"/>
      <c r="AA1769" s="2"/>
      <c r="AB1769" s="2"/>
      <c r="AC1769" s="2"/>
      <c r="AD1769" s="2"/>
      <c r="AE1769" s="2"/>
      <c r="AF1769" s="2"/>
      <c r="AG1769" s="2"/>
      <c r="AH1769" s="2"/>
      <c r="AI1769" s="2"/>
      <c r="AJ1769" s="2"/>
      <c r="AK1769" s="2"/>
      <c r="AL1769" s="2"/>
      <c r="AM1769" s="2"/>
      <c r="AN1769" s="2"/>
      <c r="AO1769" s="2"/>
      <c r="AP1769" s="2"/>
      <c r="AQ1769" s="2"/>
      <c r="AR1769" s="2"/>
      <c r="AS1769" s="2"/>
      <c r="AT1769" s="2"/>
      <c r="AU1769" s="2"/>
      <c r="AV1769" s="2"/>
      <c r="AW1769" s="2"/>
      <c r="AX1769" s="2"/>
      <c r="AY1769" s="2"/>
      <c r="AZ1769" s="2"/>
      <c r="BA1769" s="2"/>
      <c r="BB1769" s="2"/>
      <c r="BC1769" s="2"/>
      <c r="BD1769" s="2"/>
      <c r="BE1769" s="2"/>
      <c r="BF1769" s="2"/>
      <c r="BG1769" s="2"/>
      <c r="BH1769" s="2"/>
      <c r="BI1769" s="2"/>
      <c r="BJ1769" s="2"/>
      <c r="BK1769" s="2"/>
      <c r="BL1769" s="2"/>
      <c r="BM1769" s="2"/>
      <c r="BN1769" s="2"/>
      <c r="BO1769" s="2"/>
      <c r="BP1769" s="2"/>
      <c r="BQ1769" s="2"/>
      <c r="BR1769" s="2"/>
      <c r="BS1769" s="2"/>
      <c r="BT1769" s="2"/>
      <c r="BU1769" s="2"/>
      <c r="BV1769" s="2"/>
      <c r="BW1769" s="2"/>
      <c r="BX1769" s="2"/>
      <c r="BY1769" s="2"/>
      <c r="BZ1769" s="2"/>
      <c r="CA1769" s="2"/>
    </row>
    <row r="1770" spans="1:79" x14ac:dyDescent="0.3">
      <c r="A1770" s="2"/>
      <c r="B1770" s="2"/>
      <c r="C1770" s="2"/>
      <c r="D1770" s="2"/>
      <c r="E1770" s="2"/>
      <c r="F1770" s="2"/>
      <c r="G1770" s="2"/>
      <c r="H1770" s="2"/>
      <c r="I1770" s="2"/>
      <c r="J1770" s="2"/>
      <c r="K1770" s="2"/>
      <c r="L1770" s="2"/>
      <c r="M1770" s="2"/>
      <c r="N1770" s="2"/>
      <c r="O1770" s="2"/>
      <c r="P1770" s="2"/>
      <c r="Q1770" s="2"/>
      <c r="R1770" s="2"/>
      <c r="S1770" s="2"/>
      <c r="T1770" s="2"/>
      <c r="U1770" s="2"/>
      <c r="V1770" s="2"/>
      <c r="W1770" s="2"/>
      <c r="X1770" s="2"/>
      <c r="Y1770" s="2"/>
      <c r="Z1770" s="2"/>
      <c r="AA1770" s="2"/>
      <c r="AB1770" s="2"/>
      <c r="AC1770" s="2"/>
      <c r="AD1770" s="2"/>
      <c r="AE1770" s="2"/>
      <c r="AF1770" s="2"/>
      <c r="AG1770" s="2"/>
      <c r="AH1770" s="2"/>
      <c r="AI1770" s="2"/>
      <c r="AJ1770" s="2"/>
      <c r="AK1770" s="2"/>
      <c r="AL1770" s="2"/>
      <c r="AM1770" s="2"/>
      <c r="AN1770" s="2"/>
      <c r="AO1770" s="2"/>
      <c r="AP1770" s="2"/>
      <c r="AQ1770" s="2"/>
      <c r="AR1770" s="2"/>
      <c r="AS1770" s="2"/>
      <c r="AT1770" s="2"/>
      <c r="AU1770" s="2"/>
      <c r="AV1770" s="2"/>
      <c r="AW1770" s="2"/>
      <c r="AX1770" s="2"/>
      <c r="AY1770" s="2"/>
      <c r="AZ1770" s="2"/>
      <c r="BA1770" s="2"/>
      <c r="BB1770" s="2"/>
      <c r="BC1770" s="2"/>
      <c r="BD1770" s="2"/>
      <c r="BE1770" s="2"/>
      <c r="BF1770" s="2"/>
      <c r="BG1770" s="2"/>
      <c r="BH1770" s="2"/>
      <c r="BI1770" s="2"/>
      <c r="BJ1770" s="2"/>
      <c r="BK1770" s="2"/>
      <c r="BL1770" s="2"/>
      <c r="BM1770" s="2"/>
      <c r="BN1770" s="2"/>
      <c r="BO1770" s="2"/>
      <c r="BP1770" s="2"/>
      <c r="BQ1770" s="2"/>
      <c r="BR1770" s="2"/>
      <c r="BS1770" s="2"/>
      <c r="BT1770" s="2"/>
      <c r="BU1770" s="2"/>
      <c r="BV1770" s="2"/>
      <c r="BW1770" s="2"/>
      <c r="BX1770" s="2"/>
      <c r="BY1770" s="2"/>
      <c r="BZ1770" s="2"/>
      <c r="CA1770" s="2"/>
    </row>
    <row r="1771" spans="1:79" x14ac:dyDescent="0.3">
      <c r="A1771" s="2"/>
      <c r="B1771" s="2"/>
      <c r="C1771" s="2"/>
      <c r="D1771" s="2"/>
      <c r="E1771" s="2"/>
      <c r="F1771" s="2"/>
      <c r="G1771" s="2"/>
      <c r="H1771" s="2"/>
      <c r="I1771" s="2"/>
      <c r="J1771" s="2"/>
      <c r="K1771" s="2"/>
      <c r="L1771" s="2"/>
      <c r="M1771" s="2"/>
      <c r="N1771" s="2"/>
      <c r="O1771" s="2"/>
      <c r="P1771" s="2"/>
      <c r="Q1771" s="2"/>
      <c r="R1771" s="2"/>
      <c r="S1771" s="2"/>
      <c r="T1771" s="2"/>
      <c r="U1771" s="2"/>
      <c r="V1771" s="2"/>
      <c r="W1771" s="2"/>
      <c r="X1771" s="2"/>
      <c r="Y1771" s="2"/>
      <c r="Z1771" s="2"/>
      <c r="AA1771" s="2"/>
      <c r="AB1771" s="2"/>
      <c r="AC1771" s="2"/>
      <c r="AD1771" s="2"/>
      <c r="AE1771" s="2"/>
      <c r="AF1771" s="2"/>
      <c r="AG1771" s="2"/>
      <c r="AH1771" s="2"/>
      <c r="AI1771" s="2"/>
      <c r="AJ1771" s="2"/>
      <c r="AK1771" s="2"/>
      <c r="AL1771" s="2"/>
      <c r="AM1771" s="2"/>
      <c r="AN1771" s="2"/>
      <c r="AO1771" s="2"/>
      <c r="AP1771" s="2"/>
      <c r="AQ1771" s="2"/>
      <c r="AR1771" s="2"/>
      <c r="AS1771" s="2"/>
      <c r="AT1771" s="2"/>
      <c r="AU1771" s="2"/>
      <c r="AV1771" s="2"/>
      <c r="AW1771" s="2"/>
      <c r="AX1771" s="2"/>
      <c r="AY1771" s="2"/>
      <c r="AZ1771" s="2"/>
      <c r="BA1771" s="2"/>
      <c r="BB1771" s="2"/>
      <c r="BC1771" s="2"/>
      <c r="BD1771" s="2"/>
      <c r="BE1771" s="2"/>
      <c r="BF1771" s="2"/>
      <c r="BG1771" s="2"/>
      <c r="BH1771" s="2"/>
      <c r="BI1771" s="2"/>
      <c r="BJ1771" s="2"/>
      <c r="BK1771" s="2"/>
      <c r="BL1771" s="2"/>
      <c r="BM1771" s="2"/>
      <c r="BN1771" s="2"/>
      <c r="BO1771" s="2"/>
      <c r="BP1771" s="2"/>
      <c r="BQ1771" s="2"/>
      <c r="BR1771" s="2"/>
      <c r="BS1771" s="2"/>
      <c r="BT1771" s="2"/>
      <c r="BU1771" s="2"/>
      <c r="BV1771" s="2"/>
      <c r="BW1771" s="2"/>
      <c r="BX1771" s="2"/>
      <c r="BY1771" s="2"/>
      <c r="BZ1771" s="2"/>
      <c r="CA1771" s="2"/>
    </row>
    <row r="1772" spans="1:79" x14ac:dyDescent="0.3">
      <c r="A1772" s="2"/>
      <c r="B1772" s="2"/>
      <c r="C1772" s="2"/>
      <c r="D1772" s="2"/>
      <c r="E1772" s="2"/>
      <c r="F1772" s="2"/>
      <c r="G1772" s="2"/>
      <c r="H1772" s="2"/>
      <c r="I1772" s="2"/>
      <c r="J1772" s="2"/>
      <c r="K1772" s="2"/>
      <c r="L1772" s="2"/>
      <c r="M1772" s="2"/>
      <c r="N1772" s="2"/>
      <c r="O1772" s="2"/>
      <c r="P1772" s="2"/>
      <c r="Q1772" s="2"/>
      <c r="R1772" s="2"/>
      <c r="S1772" s="2"/>
      <c r="T1772" s="2"/>
      <c r="U1772" s="2"/>
      <c r="V1772" s="2"/>
      <c r="W1772" s="2"/>
      <c r="X1772" s="2"/>
      <c r="Y1772" s="2"/>
      <c r="Z1772" s="2"/>
      <c r="AA1772" s="2"/>
      <c r="AB1772" s="2"/>
      <c r="AC1772" s="2"/>
      <c r="AD1772" s="2"/>
      <c r="AE1772" s="2"/>
      <c r="AF1772" s="2"/>
      <c r="AG1772" s="2"/>
      <c r="AH1772" s="2"/>
      <c r="AI1772" s="2"/>
      <c r="AJ1772" s="2"/>
      <c r="AK1772" s="2"/>
      <c r="AL1772" s="2"/>
      <c r="AM1772" s="2"/>
      <c r="AN1772" s="2"/>
      <c r="AO1772" s="2"/>
      <c r="AP1772" s="2"/>
      <c r="AQ1772" s="2"/>
      <c r="AR1772" s="2"/>
      <c r="AS1772" s="2"/>
      <c r="AT1772" s="2"/>
      <c r="AU1772" s="2"/>
      <c r="AV1772" s="2"/>
      <c r="AW1772" s="2"/>
      <c r="AX1772" s="2"/>
      <c r="AY1772" s="2"/>
      <c r="AZ1772" s="2"/>
      <c r="BA1772" s="2"/>
      <c r="BB1772" s="2"/>
      <c r="BC1772" s="2"/>
      <c r="BD1772" s="2"/>
      <c r="BE1772" s="2"/>
      <c r="BF1772" s="2"/>
      <c r="BG1772" s="2"/>
      <c r="BH1772" s="2"/>
      <c r="BI1772" s="2"/>
      <c r="BJ1772" s="2"/>
      <c r="BK1772" s="2"/>
      <c r="BL1772" s="2"/>
      <c r="BM1772" s="2"/>
      <c r="BN1772" s="2"/>
      <c r="BO1772" s="2"/>
      <c r="BP1772" s="2"/>
      <c r="BQ1772" s="2"/>
      <c r="BR1772" s="2"/>
      <c r="BS1772" s="2"/>
      <c r="BT1772" s="2"/>
      <c r="BU1772" s="2"/>
      <c r="BV1772" s="2"/>
      <c r="BW1772" s="2"/>
      <c r="BX1772" s="2"/>
      <c r="BY1772" s="2"/>
      <c r="BZ1772" s="2"/>
      <c r="CA1772" s="2"/>
    </row>
    <row r="1773" spans="1:79" x14ac:dyDescent="0.3">
      <c r="A1773" s="2"/>
      <c r="B1773" s="2"/>
      <c r="C1773" s="2"/>
      <c r="D1773" s="2"/>
      <c r="E1773" s="2"/>
      <c r="F1773" s="2"/>
      <c r="G1773" s="2"/>
      <c r="H1773" s="2"/>
      <c r="I1773" s="2"/>
      <c r="J1773" s="2"/>
      <c r="K1773" s="2"/>
      <c r="L1773" s="2"/>
      <c r="M1773" s="2"/>
      <c r="N1773" s="2"/>
      <c r="O1773" s="2"/>
      <c r="P1773" s="2"/>
      <c r="Q1773" s="2"/>
      <c r="R1773" s="2"/>
      <c r="S1773" s="2"/>
      <c r="T1773" s="2"/>
      <c r="U1773" s="2"/>
      <c r="V1773" s="2"/>
      <c r="W1773" s="2"/>
      <c r="X1773" s="2"/>
      <c r="Y1773" s="2"/>
      <c r="Z1773" s="2"/>
      <c r="AA1773" s="2"/>
      <c r="AB1773" s="2"/>
      <c r="AC1773" s="2"/>
      <c r="AD1773" s="2"/>
      <c r="AE1773" s="2"/>
      <c r="AF1773" s="2"/>
      <c r="AG1773" s="2"/>
      <c r="AH1773" s="2"/>
      <c r="AI1773" s="2"/>
      <c r="AJ1773" s="2"/>
      <c r="AK1773" s="2"/>
      <c r="AL1773" s="2"/>
      <c r="AM1773" s="2"/>
      <c r="AN1773" s="2"/>
      <c r="AO1773" s="2"/>
      <c r="AP1773" s="2"/>
      <c r="AQ1773" s="2"/>
      <c r="AR1773" s="2"/>
      <c r="AS1773" s="2"/>
      <c r="AT1773" s="2"/>
      <c r="AU1773" s="2"/>
      <c r="AV1773" s="2"/>
      <c r="AW1773" s="2"/>
      <c r="AX1773" s="2"/>
      <c r="AY1773" s="2"/>
      <c r="AZ1773" s="2"/>
      <c r="BA1773" s="2"/>
      <c r="BB1773" s="2"/>
      <c r="BC1773" s="2"/>
      <c r="BD1773" s="2"/>
      <c r="BE1773" s="2"/>
      <c r="BF1773" s="2"/>
      <c r="BG1773" s="2"/>
      <c r="BH1773" s="2"/>
      <c r="BI1773" s="2"/>
      <c r="BJ1773" s="2"/>
      <c r="BK1773" s="2"/>
      <c r="BL1773" s="2"/>
      <c r="BM1773" s="2"/>
      <c r="BN1773" s="2"/>
      <c r="BO1773" s="2"/>
      <c r="BP1773" s="2"/>
      <c r="BQ1773" s="2"/>
      <c r="BR1773" s="2"/>
      <c r="BS1773" s="2"/>
      <c r="BT1773" s="2"/>
      <c r="BU1773" s="2"/>
      <c r="BV1773" s="2"/>
      <c r="BW1773" s="2"/>
      <c r="BX1773" s="2"/>
      <c r="BY1773" s="2"/>
      <c r="BZ1773" s="2"/>
      <c r="CA1773" s="2"/>
    </row>
    <row r="1774" spans="1:79" x14ac:dyDescent="0.3">
      <c r="A1774" s="2"/>
      <c r="B1774" s="2"/>
      <c r="C1774" s="2"/>
      <c r="D1774" s="2"/>
      <c r="E1774" s="2"/>
      <c r="F1774" s="2"/>
      <c r="G1774" s="2"/>
      <c r="H1774" s="2"/>
      <c r="I1774" s="2"/>
      <c r="J1774" s="2"/>
      <c r="K1774" s="2"/>
      <c r="L1774" s="2"/>
      <c r="M1774" s="2"/>
      <c r="N1774" s="2"/>
      <c r="O1774" s="2"/>
      <c r="P1774" s="2"/>
      <c r="Q1774" s="2"/>
      <c r="R1774" s="2"/>
      <c r="S1774" s="2"/>
      <c r="T1774" s="2"/>
      <c r="U1774" s="2"/>
      <c r="V1774" s="2"/>
      <c r="W1774" s="2"/>
      <c r="X1774" s="2"/>
      <c r="Y1774" s="2"/>
      <c r="Z1774" s="2"/>
      <c r="AA1774" s="2"/>
      <c r="AB1774" s="2"/>
      <c r="AC1774" s="2"/>
      <c r="AD1774" s="2"/>
      <c r="AE1774" s="2"/>
      <c r="AF1774" s="2"/>
      <c r="AG1774" s="2"/>
      <c r="AH1774" s="2"/>
      <c r="AI1774" s="2"/>
      <c r="AJ1774" s="2"/>
      <c r="AK1774" s="2"/>
      <c r="AL1774" s="2"/>
      <c r="AM1774" s="2"/>
      <c r="AN1774" s="2"/>
      <c r="AO1774" s="2"/>
      <c r="AP1774" s="2"/>
      <c r="AQ1774" s="2"/>
      <c r="AR1774" s="2"/>
      <c r="AS1774" s="2"/>
      <c r="AT1774" s="2"/>
      <c r="AU1774" s="2"/>
      <c r="AV1774" s="2"/>
      <c r="AW1774" s="2"/>
      <c r="AX1774" s="2"/>
      <c r="AY1774" s="2"/>
      <c r="AZ1774" s="2"/>
      <c r="BA1774" s="2"/>
      <c r="BB1774" s="2"/>
      <c r="BC1774" s="2"/>
      <c r="BD1774" s="2"/>
      <c r="BE1774" s="2"/>
      <c r="BF1774" s="2"/>
      <c r="BG1774" s="2"/>
      <c r="BH1774" s="2"/>
      <c r="BI1774" s="2"/>
      <c r="BJ1774" s="2"/>
      <c r="BK1774" s="2"/>
      <c r="BL1774" s="2"/>
      <c r="BM1774" s="2"/>
      <c r="BN1774" s="2"/>
      <c r="BO1774" s="2"/>
      <c r="BP1774" s="2"/>
      <c r="BQ1774" s="2"/>
      <c r="BR1774" s="2"/>
      <c r="BS1774" s="2"/>
      <c r="BT1774" s="2"/>
      <c r="BU1774" s="2"/>
      <c r="BV1774" s="2"/>
      <c r="BW1774" s="2"/>
      <c r="BX1774" s="2"/>
      <c r="BY1774" s="2"/>
      <c r="BZ1774" s="2"/>
      <c r="CA1774" s="2"/>
    </row>
    <row r="1775" spans="1:79" x14ac:dyDescent="0.3">
      <c r="A1775" s="2"/>
      <c r="B1775" s="2"/>
      <c r="C1775" s="2"/>
      <c r="D1775" s="2"/>
      <c r="E1775" s="2"/>
      <c r="F1775" s="2"/>
      <c r="G1775" s="2"/>
      <c r="H1775" s="2"/>
      <c r="I1775" s="2"/>
      <c r="J1775" s="2"/>
      <c r="K1775" s="2"/>
      <c r="L1775" s="2"/>
      <c r="M1775" s="2"/>
      <c r="N1775" s="2"/>
      <c r="O1775" s="2"/>
      <c r="P1775" s="2"/>
      <c r="Q1775" s="2"/>
      <c r="R1775" s="2"/>
      <c r="S1775" s="2"/>
      <c r="T1775" s="2"/>
      <c r="U1775" s="2"/>
      <c r="V1775" s="2"/>
      <c r="W1775" s="2"/>
      <c r="X1775" s="2"/>
      <c r="Y1775" s="2"/>
      <c r="Z1775" s="2"/>
      <c r="AA1775" s="2"/>
      <c r="AB1775" s="2"/>
      <c r="AC1775" s="2"/>
      <c r="AD1775" s="2"/>
      <c r="AE1775" s="2"/>
      <c r="AF1775" s="2"/>
      <c r="AG1775" s="2"/>
      <c r="AH1775" s="2"/>
      <c r="AI1775" s="2"/>
      <c r="AJ1775" s="2"/>
      <c r="AK1775" s="2"/>
      <c r="AL1775" s="2"/>
      <c r="AM1775" s="2"/>
      <c r="AN1775" s="2"/>
      <c r="AO1775" s="2"/>
      <c r="AP1775" s="2"/>
      <c r="AQ1775" s="2"/>
      <c r="AR1775" s="2"/>
      <c r="AS1775" s="2"/>
      <c r="AT1775" s="2"/>
      <c r="AU1775" s="2"/>
      <c r="AV1775" s="2"/>
      <c r="AW1775" s="2"/>
      <c r="AX1775" s="2"/>
      <c r="AY1775" s="2"/>
      <c r="AZ1775" s="2"/>
      <c r="BA1775" s="2"/>
      <c r="BB1775" s="2"/>
      <c r="BC1775" s="2"/>
      <c r="BD1775" s="2"/>
      <c r="BE1775" s="2"/>
      <c r="BF1775" s="2"/>
      <c r="BG1775" s="2"/>
      <c r="BH1775" s="2"/>
      <c r="BI1775" s="2"/>
      <c r="BJ1775" s="2"/>
      <c r="BK1775" s="2"/>
      <c r="BL1775" s="2"/>
      <c r="BM1775" s="2"/>
      <c r="BN1775" s="2"/>
      <c r="BO1775" s="2"/>
      <c r="BP1775" s="2"/>
      <c r="BQ1775" s="2"/>
      <c r="BR1775" s="2"/>
      <c r="BS1775" s="2"/>
      <c r="BT1775" s="2"/>
      <c r="BU1775" s="2"/>
      <c r="BV1775" s="2"/>
      <c r="BW1775" s="2"/>
      <c r="BX1775" s="2"/>
      <c r="BY1775" s="2"/>
      <c r="BZ1775" s="2"/>
      <c r="CA1775" s="2"/>
    </row>
    <row r="1776" spans="1:79" x14ac:dyDescent="0.3">
      <c r="A1776" s="2"/>
      <c r="B1776" s="2"/>
      <c r="C1776" s="2"/>
      <c r="D1776" s="2"/>
      <c r="E1776" s="2"/>
      <c r="F1776" s="2"/>
      <c r="G1776" s="2"/>
      <c r="H1776" s="2"/>
      <c r="I1776" s="2"/>
      <c r="J1776" s="2"/>
      <c r="K1776" s="2"/>
      <c r="L1776" s="2"/>
      <c r="M1776" s="2"/>
      <c r="N1776" s="2"/>
      <c r="O1776" s="2"/>
      <c r="P1776" s="2"/>
      <c r="Q1776" s="2"/>
      <c r="R1776" s="2"/>
      <c r="S1776" s="2"/>
      <c r="T1776" s="2"/>
      <c r="U1776" s="2"/>
      <c r="V1776" s="2"/>
      <c r="W1776" s="2"/>
      <c r="X1776" s="2"/>
      <c r="Y1776" s="2"/>
      <c r="Z1776" s="2"/>
      <c r="AA1776" s="2"/>
      <c r="AB1776" s="2"/>
      <c r="AC1776" s="2"/>
      <c r="AD1776" s="2"/>
      <c r="AE1776" s="2"/>
      <c r="AF1776" s="2"/>
      <c r="AG1776" s="2"/>
      <c r="AH1776" s="2"/>
      <c r="AI1776" s="2"/>
      <c r="AJ1776" s="2"/>
      <c r="AK1776" s="2"/>
      <c r="AL1776" s="2"/>
      <c r="AM1776" s="2"/>
      <c r="AN1776" s="2"/>
      <c r="AO1776" s="2"/>
      <c r="AP1776" s="2"/>
      <c r="AQ1776" s="2"/>
      <c r="AR1776" s="2"/>
      <c r="AS1776" s="2"/>
      <c r="AT1776" s="2"/>
      <c r="AU1776" s="2"/>
      <c r="AV1776" s="2"/>
      <c r="AW1776" s="2"/>
      <c r="AX1776" s="2"/>
      <c r="AY1776" s="2"/>
      <c r="AZ1776" s="2"/>
      <c r="BA1776" s="2"/>
      <c r="BB1776" s="2"/>
      <c r="BC1776" s="2"/>
      <c r="BD1776" s="2"/>
      <c r="BE1776" s="2"/>
      <c r="BF1776" s="2"/>
      <c r="BG1776" s="2"/>
      <c r="BH1776" s="2"/>
      <c r="BI1776" s="2"/>
      <c r="BJ1776" s="2"/>
      <c r="BK1776" s="2"/>
      <c r="BL1776" s="2"/>
      <c r="BM1776" s="2"/>
      <c r="BN1776" s="2"/>
      <c r="BO1776" s="2"/>
      <c r="BP1776" s="2"/>
      <c r="BQ1776" s="2"/>
      <c r="BR1776" s="2"/>
      <c r="BS1776" s="2"/>
      <c r="BT1776" s="2"/>
      <c r="BU1776" s="2"/>
      <c r="BV1776" s="2"/>
      <c r="BW1776" s="2"/>
      <c r="BX1776" s="2"/>
      <c r="BY1776" s="2"/>
      <c r="BZ1776" s="2"/>
      <c r="CA1776" s="2"/>
    </row>
    <row r="1777" spans="1:79" x14ac:dyDescent="0.3">
      <c r="A1777" s="2"/>
      <c r="B1777" s="2"/>
      <c r="C1777" s="2"/>
      <c r="D1777" s="2"/>
      <c r="E1777" s="2"/>
      <c r="F1777" s="2"/>
      <c r="G1777" s="2"/>
      <c r="H1777" s="2"/>
      <c r="I1777" s="2"/>
      <c r="J1777" s="2"/>
      <c r="K1777" s="2"/>
      <c r="L1777" s="2"/>
      <c r="M1777" s="2"/>
      <c r="N1777" s="2"/>
      <c r="O1777" s="2"/>
      <c r="P1777" s="2"/>
      <c r="Q1777" s="2"/>
      <c r="R1777" s="2"/>
      <c r="S1777" s="2"/>
      <c r="T1777" s="2"/>
      <c r="U1777" s="2"/>
      <c r="V1777" s="2"/>
      <c r="W1777" s="2"/>
      <c r="X1777" s="2"/>
      <c r="Y1777" s="2"/>
      <c r="Z1777" s="2"/>
      <c r="AA1777" s="2"/>
      <c r="AB1777" s="2"/>
      <c r="AC1777" s="2"/>
      <c r="AD1777" s="2"/>
      <c r="AE1777" s="2"/>
      <c r="AF1777" s="2"/>
      <c r="AG1777" s="2"/>
      <c r="AH1777" s="2"/>
      <c r="AI1777" s="2"/>
      <c r="AJ1777" s="2"/>
      <c r="AK1777" s="2"/>
      <c r="AL1777" s="2"/>
      <c r="AM1777" s="2"/>
      <c r="AN1777" s="2"/>
      <c r="AO1777" s="2"/>
      <c r="AP1777" s="2"/>
      <c r="AQ1777" s="2"/>
      <c r="AR1777" s="2"/>
      <c r="AS1777" s="2"/>
      <c r="AT1777" s="2"/>
      <c r="AU1777" s="2"/>
      <c r="AV1777" s="2"/>
      <c r="AW1777" s="2"/>
      <c r="AX1777" s="2"/>
      <c r="AY1777" s="2"/>
      <c r="AZ1777" s="2"/>
      <c r="BA1777" s="2"/>
      <c r="BB1777" s="2"/>
      <c r="BC1777" s="2"/>
      <c r="BD1777" s="2"/>
      <c r="BE1777" s="2"/>
      <c r="BF1777" s="2"/>
      <c r="BG1777" s="2"/>
      <c r="BH1777" s="2"/>
      <c r="BI1777" s="2"/>
      <c r="BJ1777" s="2"/>
      <c r="BK1777" s="2"/>
      <c r="BL1777" s="2"/>
      <c r="BM1777" s="2"/>
      <c r="BN1777" s="2"/>
      <c r="BO1777" s="2"/>
      <c r="BP1777" s="2"/>
      <c r="BQ1777" s="2"/>
      <c r="BR1777" s="2"/>
      <c r="BS1777" s="2"/>
      <c r="BT1777" s="2"/>
      <c r="BU1777" s="2"/>
      <c r="BV1777" s="2"/>
      <c r="BW1777" s="2"/>
      <c r="BX1777" s="2"/>
      <c r="BY1777" s="2"/>
      <c r="BZ1777" s="2"/>
      <c r="CA1777" s="2"/>
    </row>
    <row r="1778" spans="1:79" x14ac:dyDescent="0.3">
      <c r="A1778" s="2"/>
      <c r="B1778" s="2"/>
      <c r="C1778" s="2"/>
      <c r="D1778" s="2"/>
      <c r="E1778" s="2"/>
      <c r="F1778" s="2"/>
      <c r="G1778" s="2"/>
      <c r="H1778" s="2"/>
      <c r="I1778" s="2"/>
      <c r="J1778" s="2"/>
      <c r="K1778" s="2"/>
      <c r="L1778" s="2"/>
      <c r="M1778" s="2"/>
      <c r="N1778" s="2"/>
      <c r="O1778" s="2"/>
      <c r="P1778" s="2"/>
      <c r="Q1778" s="2"/>
      <c r="R1778" s="2"/>
      <c r="S1778" s="2"/>
      <c r="T1778" s="2"/>
      <c r="U1778" s="2"/>
      <c r="V1778" s="2"/>
      <c r="W1778" s="2"/>
      <c r="X1778" s="2"/>
      <c r="Y1778" s="2"/>
      <c r="Z1778" s="2"/>
      <c r="AA1778" s="2"/>
      <c r="AB1778" s="2"/>
      <c r="AC1778" s="2"/>
      <c r="AD1778" s="2"/>
      <c r="AE1778" s="2"/>
      <c r="AF1778" s="2"/>
      <c r="AG1778" s="2"/>
      <c r="AH1778" s="2"/>
      <c r="AI1778" s="2"/>
      <c r="AJ1778" s="2"/>
      <c r="AK1778" s="2"/>
      <c r="AL1778" s="2"/>
      <c r="AM1778" s="2"/>
      <c r="AN1778" s="2"/>
      <c r="AO1778" s="2"/>
      <c r="AP1778" s="2"/>
      <c r="AQ1778" s="2"/>
      <c r="AR1778" s="2"/>
      <c r="AS1778" s="2"/>
      <c r="AT1778" s="2"/>
      <c r="AU1778" s="2"/>
      <c r="AV1778" s="2"/>
      <c r="AW1778" s="2"/>
      <c r="AX1778" s="2"/>
      <c r="AY1778" s="2"/>
      <c r="AZ1778" s="2"/>
      <c r="BA1778" s="2"/>
      <c r="BB1778" s="2"/>
      <c r="BC1778" s="2"/>
      <c r="BD1778" s="2"/>
      <c r="BE1778" s="2"/>
      <c r="BF1778" s="2"/>
      <c r="BG1778" s="2"/>
      <c r="BH1778" s="2"/>
      <c r="BI1778" s="2"/>
      <c r="BJ1778" s="2"/>
      <c r="BK1778" s="2"/>
      <c r="BL1778" s="2"/>
      <c r="BM1778" s="2"/>
      <c r="BN1778" s="2"/>
      <c r="BO1778" s="2"/>
      <c r="BP1778" s="2"/>
      <c r="BQ1778" s="2"/>
      <c r="BR1778" s="2"/>
      <c r="BS1778" s="2"/>
      <c r="BT1778" s="2"/>
      <c r="BU1778" s="2"/>
      <c r="BV1778" s="2"/>
      <c r="BW1778" s="2"/>
      <c r="BX1778" s="2"/>
      <c r="BY1778" s="2"/>
      <c r="BZ1778" s="2"/>
      <c r="CA1778" s="2"/>
    </row>
    <row r="1779" spans="1:79" x14ac:dyDescent="0.3">
      <c r="A1779" s="2"/>
      <c r="B1779" s="2"/>
      <c r="C1779" s="2"/>
      <c r="D1779" s="2"/>
      <c r="E1779" s="2"/>
      <c r="F1779" s="2"/>
      <c r="G1779" s="2"/>
      <c r="H1779" s="2"/>
      <c r="I1779" s="2"/>
      <c r="J1779" s="2"/>
      <c r="K1779" s="2"/>
      <c r="L1779" s="2"/>
      <c r="M1779" s="2"/>
      <c r="N1779" s="2"/>
      <c r="O1779" s="2"/>
      <c r="P1779" s="2"/>
      <c r="Q1779" s="2"/>
      <c r="R1779" s="2"/>
      <c r="S1779" s="2"/>
      <c r="T1779" s="2"/>
      <c r="U1779" s="2"/>
      <c r="V1779" s="2"/>
      <c r="W1779" s="2"/>
      <c r="X1779" s="2"/>
      <c r="Y1779" s="2"/>
      <c r="Z1779" s="2"/>
      <c r="AA1779" s="2"/>
      <c r="AB1779" s="2"/>
      <c r="AC1779" s="2"/>
      <c r="AD1779" s="2"/>
      <c r="AE1779" s="2"/>
      <c r="AF1779" s="2"/>
      <c r="AG1779" s="2"/>
      <c r="AH1779" s="2"/>
      <c r="AI1779" s="2"/>
      <c r="AJ1779" s="2"/>
      <c r="AK1779" s="2"/>
      <c r="AL1779" s="2"/>
      <c r="AM1779" s="2"/>
      <c r="AN1779" s="2"/>
      <c r="AO1779" s="2"/>
      <c r="AP1779" s="2"/>
      <c r="AQ1779" s="2"/>
      <c r="AR1779" s="2"/>
      <c r="AS1779" s="2"/>
      <c r="AT1779" s="2"/>
      <c r="AU1779" s="2"/>
      <c r="AV1779" s="2"/>
      <c r="AW1779" s="2"/>
      <c r="AX1779" s="2"/>
      <c r="AY1779" s="2"/>
      <c r="AZ1779" s="2"/>
      <c r="BA1779" s="2"/>
      <c r="BB1779" s="2"/>
      <c r="BC1779" s="2"/>
      <c r="BD1779" s="2"/>
      <c r="BE1779" s="2"/>
      <c r="BF1779" s="2"/>
      <c r="BG1779" s="2"/>
      <c r="BH1779" s="2"/>
      <c r="BI1779" s="2"/>
      <c r="BJ1779" s="2"/>
      <c r="BK1779" s="2"/>
      <c r="BL1779" s="2"/>
      <c r="BM1779" s="2"/>
      <c r="BN1779" s="2"/>
      <c r="BO1779" s="2"/>
      <c r="BP1779" s="2"/>
      <c r="BQ1779" s="2"/>
      <c r="BR1779" s="2"/>
      <c r="BS1779" s="2"/>
      <c r="BT1779" s="2"/>
      <c r="BU1779" s="2"/>
      <c r="BV1779" s="2"/>
      <c r="BW1779" s="2"/>
      <c r="BX1779" s="2"/>
      <c r="BY1779" s="2"/>
      <c r="BZ1779" s="2"/>
      <c r="CA1779" s="2"/>
    </row>
    <row r="1780" spans="1:79" x14ac:dyDescent="0.3">
      <c r="A1780" s="2"/>
      <c r="B1780" s="2"/>
      <c r="C1780" s="2"/>
      <c r="D1780" s="2"/>
      <c r="E1780" s="2"/>
      <c r="F1780" s="2"/>
      <c r="G1780" s="2"/>
      <c r="H1780" s="2"/>
      <c r="I1780" s="2"/>
      <c r="J1780" s="2"/>
      <c r="K1780" s="2"/>
      <c r="L1780" s="2"/>
      <c r="M1780" s="2"/>
      <c r="N1780" s="2"/>
      <c r="O1780" s="2"/>
      <c r="P1780" s="2"/>
      <c r="Q1780" s="2"/>
      <c r="R1780" s="2"/>
      <c r="S1780" s="2"/>
      <c r="T1780" s="2"/>
      <c r="U1780" s="2"/>
      <c r="V1780" s="2"/>
      <c r="W1780" s="2"/>
      <c r="X1780" s="2"/>
      <c r="Y1780" s="2"/>
      <c r="Z1780" s="2"/>
      <c r="AA1780" s="2"/>
      <c r="AB1780" s="2"/>
      <c r="AC1780" s="2"/>
      <c r="AD1780" s="2"/>
      <c r="AE1780" s="2"/>
      <c r="AF1780" s="2"/>
      <c r="AG1780" s="2"/>
      <c r="AH1780" s="2"/>
      <c r="AI1780" s="2"/>
      <c r="AJ1780" s="2"/>
      <c r="AK1780" s="2"/>
      <c r="AL1780" s="2"/>
      <c r="AM1780" s="2"/>
      <c r="AN1780" s="2"/>
      <c r="AO1780" s="2"/>
      <c r="AP1780" s="2"/>
      <c r="AQ1780" s="2"/>
      <c r="AR1780" s="2"/>
      <c r="AS1780" s="2"/>
      <c r="AT1780" s="2"/>
      <c r="AU1780" s="2"/>
      <c r="AV1780" s="2"/>
      <c r="AW1780" s="2"/>
      <c r="AX1780" s="2"/>
      <c r="AY1780" s="2"/>
      <c r="AZ1780" s="2"/>
      <c r="BA1780" s="2"/>
      <c r="BB1780" s="2"/>
      <c r="BC1780" s="2"/>
      <c r="BD1780" s="2"/>
      <c r="BE1780" s="2"/>
      <c r="BF1780" s="2"/>
      <c r="BG1780" s="2"/>
      <c r="BH1780" s="2"/>
      <c r="BI1780" s="2"/>
      <c r="BJ1780" s="2"/>
      <c r="BK1780" s="2"/>
      <c r="BL1780" s="2"/>
      <c r="BM1780" s="2"/>
      <c r="BN1780" s="2"/>
      <c r="BO1780" s="2"/>
      <c r="BP1780" s="2"/>
      <c r="BQ1780" s="2"/>
      <c r="BR1780" s="2"/>
      <c r="BS1780" s="2"/>
      <c r="BT1780" s="2"/>
      <c r="BU1780" s="2"/>
      <c r="BV1780" s="2"/>
      <c r="BW1780" s="2"/>
      <c r="BX1780" s="2"/>
      <c r="BY1780" s="2"/>
      <c r="BZ1780" s="2"/>
      <c r="CA1780" s="2"/>
    </row>
    <row r="1781" spans="1:79" x14ac:dyDescent="0.3">
      <c r="A1781" s="2"/>
      <c r="B1781" s="2"/>
      <c r="C1781" s="2"/>
      <c r="D1781" s="2"/>
      <c r="E1781" s="2"/>
      <c r="F1781" s="2"/>
      <c r="G1781" s="2"/>
      <c r="H1781" s="2"/>
      <c r="I1781" s="2"/>
      <c r="J1781" s="2"/>
      <c r="K1781" s="2"/>
      <c r="L1781" s="2"/>
      <c r="M1781" s="2"/>
      <c r="N1781" s="2"/>
      <c r="O1781" s="2"/>
      <c r="P1781" s="2"/>
      <c r="Q1781" s="2"/>
      <c r="R1781" s="2"/>
      <c r="S1781" s="2"/>
      <c r="T1781" s="2"/>
      <c r="U1781" s="2"/>
      <c r="V1781" s="2"/>
      <c r="W1781" s="2"/>
      <c r="X1781" s="2"/>
      <c r="Y1781" s="2"/>
      <c r="Z1781" s="2"/>
      <c r="AA1781" s="2"/>
      <c r="AB1781" s="2"/>
      <c r="AC1781" s="2"/>
      <c r="AD1781" s="2"/>
      <c r="AE1781" s="2"/>
      <c r="AF1781" s="2"/>
      <c r="AG1781" s="2"/>
      <c r="AH1781" s="2"/>
      <c r="AI1781" s="2"/>
      <c r="AJ1781" s="2"/>
      <c r="AK1781" s="2"/>
      <c r="AL1781" s="2"/>
      <c r="AM1781" s="2"/>
      <c r="AN1781" s="2"/>
      <c r="AO1781" s="2"/>
      <c r="AP1781" s="2"/>
      <c r="AQ1781" s="2"/>
      <c r="AR1781" s="2"/>
      <c r="AS1781" s="2"/>
      <c r="AT1781" s="2"/>
      <c r="AU1781" s="2"/>
      <c r="AV1781" s="2"/>
      <c r="AW1781" s="2"/>
      <c r="AX1781" s="2"/>
      <c r="AY1781" s="2"/>
      <c r="AZ1781" s="2"/>
      <c r="BA1781" s="2"/>
      <c r="BB1781" s="2"/>
      <c r="BC1781" s="2"/>
      <c r="BD1781" s="2"/>
      <c r="BE1781" s="2"/>
      <c r="BF1781" s="2"/>
      <c r="BG1781" s="2"/>
      <c r="BH1781" s="2"/>
      <c r="BI1781" s="2"/>
      <c r="BJ1781" s="2"/>
      <c r="BK1781" s="2"/>
      <c r="BL1781" s="2"/>
      <c r="BM1781" s="2"/>
      <c r="BN1781" s="2"/>
      <c r="BO1781" s="2"/>
      <c r="BP1781" s="2"/>
      <c r="BQ1781" s="2"/>
      <c r="BR1781" s="2"/>
      <c r="BS1781" s="2"/>
      <c r="BT1781" s="2"/>
      <c r="BU1781" s="2"/>
      <c r="BV1781" s="2"/>
      <c r="BW1781" s="2"/>
      <c r="BX1781" s="2"/>
      <c r="BY1781" s="2"/>
      <c r="BZ1781" s="2"/>
      <c r="CA1781" s="2"/>
    </row>
    <row r="1782" spans="1:79" x14ac:dyDescent="0.3">
      <c r="A1782" s="2"/>
      <c r="B1782" s="2"/>
      <c r="C1782" s="2"/>
      <c r="D1782" s="2"/>
      <c r="E1782" s="2"/>
      <c r="F1782" s="2"/>
      <c r="G1782" s="2"/>
      <c r="H1782" s="2"/>
      <c r="I1782" s="2"/>
      <c r="J1782" s="2"/>
      <c r="K1782" s="2"/>
      <c r="L1782" s="2"/>
      <c r="M1782" s="2"/>
      <c r="N1782" s="2"/>
      <c r="O1782" s="2"/>
      <c r="P1782" s="2"/>
      <c r="Q1782" s="2"/>
      <c r="R1782" s="2"/>
      <c r="S1782" s="2"/>
      <c r="T1782" s="2"/>
      <c r="U1782" s="2"/>
      <c r="V1782" s="2"/>
      <c r="W1782" s="2"/>
      <c r="X1782" s="2"/>
      <c r="Y1782" s="2"/>
      <c r="Z1782" s="2"/>
      <c r="AA1782" s="2"/>
      <c r="AB1782" s="2"/>
      <c r="AC1782" s="2"/>
      <c r="AD1782" s="2"/>
      <c r="AE1782" s="2"/>
      <c r="AF1782" s="2"/>
      <c r="AG1782" s="2"/>
      <c r="AH1782" s="2"/>
      <c r="AI1782" s="2"/>
      <c r="AJ1782" s="2"/>
      <c r="AK1782" s="2"/>
      <c r="AL1782" s="2"/>
      <c r="AM1782" s="2"/>
      <c r="AN1782" s="2"/>
      <c r="AO1782" s="2"/>
      <c r="AP1782" s="2"/>
      <c r="AQ1782" s="2"/>
      <c r="AR1782" s="2"/>
      <c r="AS1782" s="2"/>
      <c r="AT1782" s="2"/>
      <c r="AU1782" s="2"/>
      <c r="AV1782" s="2"/>
      <c r="AW1782" s="2"/>
      <c r="AX1782" s="2"/>
      <c r="AY1782" s="2"/>
      <c r="AZ1782" s="2"/>
      <c r="BA1782" s="2"/>
      <c r="BB1782" s="2"/>
      <c r="BC1782" s="2"/>
      <c r="BD1782" s="2"/>
      <c r="BE1782" s="2"/>
      <c r="BF1782" s="2"/>
      <c r="BG1782" s="2"/>
      <c r="BH1782" s="2"/>
      <c r="BI1782" s="2"/>
      <c r="BJ1782" s="2"/>
      <c r="BK1782" s="2"/>
      <c r="BL1782" s="2"/>
      <c r="BM1782" s="2"/>
      <c r="BN1782" s="2"/>
      <c r="BO1782" s="2"/>
      <c r="BP1782" s="2"/>
      <c r="BQ1782" s="2"/>
      <c r="BR1782" s="2"/>
      <c r="BS1782" s="2"/>
      <c r="BT1782" s="2"/>
      <c r="BU1782" s="2"/>
      <c r="BV1782" s="2"/>
      <c r="BW1782" s="2"/>
      <c r="BX1782" s="2"/>
      <c r="BY1782" s="2"/>
      <c r="BZ1782" s="2"/>
      <c r="CA1782" s="2"/>
    </row>
    <row r="1783" spans="1:79" x14ac:dyDescent="0.3">
      <c r="A1783" s="2"/>
      <c r="B1783" s="2"/>
      <c r="C1783" s="2"/>
      <c r="D1783" s="2"/>
      <c r="E1783" s="2"/>
      <c r="F1783" s="2"/>
      <c r="G1783" s="2"/>
      <c r="H1783" s="2"/>
      <c r="I1783" s="2"/>
      <c r="J1783" s="2"/>
      <c r="K1783" s="2"/>
      <c r="L1783" s="2"/>
      <c r="M1783" s="2"/>
      <c r="N1783" s="2"/>
      <c r="O1783" s="2"/>
      <c r="P1783" s="2"/>
      <c r="Q1783" s="2"/>
      <c r="R1783" s="2"/>
      <c r="S1783" s="2"/>
      <c r="T1783" s="2"/>
      <c r="U1783" s="2"/>
      <c r="V1783" s="2"/>
      <c r="W1783" s="2"/>
      <c r="X1783" s="2"/>
      <c r="Y1783" s="2"/>
      <c r="Z1783" s="2"/>
      <c r="AA1783" s="2"/>
      <c r="AB1783" s="2"/>
      <c r="AC1783" s="2"/>
      <c r="AD1783" s="2"/>
      <c r="AE1783" s="2"/>
      <c r="AF1783" s="2"/>
      <c r="AG1783" s="2"/>
      <c r="AH1783" s="2"/>
      <c r="AI1783" s="2"/>
      <c r="AJ1783" s="2"/>
      <c r="AK1783" s="2"/>
      <c r="AL1783" s="2"/>
      <c r="AM1783" s="2"/>
      <c r="AN1783" s="2"/>
      <c r="AO1783" s="2"/>
      <c r="AP1783" s="2"/>
      <c r="AQ1783" s="2"/>
      <c r="AR1783" s="2"/>
      <c r="AS1783" s="2"/>
      <c r="AT1783" s="2"/>
      <c r="AU1783" s="2"/>
      <c r="AV1783" s="2"/>
      <c r="AW1783" s="2"/>
      <c r="AX1783" s="2"/>
      <c r="AY1783" s="2"/>
      <c r="AZ1783" s="2"/>
      <c r="BA1783" s="2"/>
      <c r="BB1783" s="2"/>
      <c r="BC1783" s="2"/>
      <c r="BD1783" s="2"/>
      <c r="BE1783" s="2"/>
      <c r="BF1783" s="2"/>
      <c r="BG1783" s="2"/>
      <c r="BH1783" s="2"/>
      <c r="BI1783" s="2"/>
      <c r="BJ1783" s="2"/>
      <c r="BK1783" s="2"/>
      <c r="BL1783" s="2"/>
      <c r="BM1783" s="2"/>
      <c r="BN1783" s="2"/>
      <c r="BO1783" s="2"/>
      <c r="BP1783" s="2"/>
      <c r="BQ1783" s="2"/>
      <c r="BR1783" s="2"/>
      <c r="BS1783" s="2"/>
      <c r="BT1783" s="2"/>
      <c r="BU1783" s="2"/>
      <c r="BV1783" s="2"/>
      <c r="BW1783" s="2"/>
      <c r="BX1783" s="2"/>
      <c r="BY1783" s="2"/>
      <c r="BZ1783" s="2"/>
      <c r="CA1783" s="2"/>
    </row>
    <row r="1784" spans="1:79" x14ac:dyDescent="0.3">
      <c r="A1784" s="2"/>
      <c r="B1784" s="2"/>
      <c r="C1784" s="2"/>
      <c r="D1784" s="2"/>
      <c r="E1784" s="2"/>
      <c r="F1784" s="2"/>
      <c r="G1784" s="2"/>
      <c r="H1784" s="2"/>
      <c r="I1784" s="2"/>
      <c r="J1784" s="2"/>
      <c r="K1784" s="2"/>
      <c r="L1784" s="2"/>
      <c r="M1784" s="2"/>
      <c r="N1784" s="2"/>
      <c r="O1784" s="2"/>
      <c r="P1784" s="2"/>
      <c r="Q1784" s="2"/>
      <c r="R1784" s="2"/>
      <c r="S1784" s="2"/>
      <c r="T1784" s="2"/>
      <c r="U1784" s="2"/>
      <c r="V1784" s="2"/>
      <c r="W1784" s="2"/>
      <c r="X1784" s="2"/>
      <c r="Y1784" s="2"/>
      <c r="Z1784" s="2"/>
      <c r="AA1784" s="2"/>
      <c r="AB1784" s="2"/>
      <c r="AC1784" s="2"/>
      <c r="AD1784" s="2"/>
      <c r="AE1784" s="2"/>
      <c r="AF1784" s="2"/>
      <c r="AG1784" s="2"/>
      <c r="AH1784" s="2"/>
      <c r="AI1784" s="2"/>
      <c r="AJ1784" s="2"/>
      <c r="AK1784" s="2"/>
      <c r="AL1784" s="2"/>
      <c r="AM1784" s="2"/>
      <c r="AN1784" s="2"/>
      <c r="AO1784" s="2"/>
      <c r="AP1784" s="2"/>
      <c r="AQ1784" s="2"/>
      <c r="AR1784" s="2"/>
      <c r="AS1784" s="2"/>
      <c r="AT1784" s="2"/>
      <c r="AU1784" s="2"/>
      <c r="AV1784" s="2"/>
      <c r="AW1784" s="2"/>
      <c r="AX1784" s="2"/>
      <c r="AY1784" s="2"/>
      <c r="AZ1784" s="2"/>
      <c r="BA1784" s="2"/>
      <c r="BB1784" s="2"/>
      <c r="BC1784" s="2"/>
      <c r="BD1784" s="2"/>
      <c r="BE1784" s="2"/>
      <c r="BF1784" s="2"/>
      <c r="BG1784" s="2"/>
      <c r="BH1784" s="2"/>
      <c r="BI1784" s="2"/>
      <c r="BJ1784" s="2"/>
      <c r="BK1784" s="2"/>
      <c r="BL1784" s="2"/>
      <c r="BM1784" s="2"/>
      <c r="BN1784" s="2"/>
      <c r="BO1784" s="2"/>
      <c r="BP1784" s="2"/>
      <c r="BQ1784" s="2"/>
      <c r="BR1784" s="2"/>
      <c r="BS1784" s="2"/>
      <c r="BT1784" s="2"/>
      <c r="BU1784" s="2"/>
      <c r="BV1784" s="2"/>
      <c r="BW1784" s="2"/>
      <c r="BX1784" s="2"/>
      <c r="BY1784" s="2"/>
      <c r="BZ1784" s="2"/>
      <c r="CA1784" s="2"/>
    </row>
    <row r="1785" spans="1:79" x14ac:dyDescent="0.3">
      <c r="A1785" s="2"/>
      <c r="B1785" s="2"/>
      <c r="C1785" s="2"/>
      <c r="D1785" s="2"/>
      <c r="E1785" s="2"/>
      <c r="F1785" s="2"/>
      <c r="G1785" s="2"/>
      <c r="H1785" s="2"/>
      <c r="I1785" s="2"/>
      <c r="J1785" s="2"/>
      <c r="K1785" s="2"/>
      <c r="L1785" s="2"/>
      <c r="M1785" s="2"/>
      <c r="N1785" s="2"/>
      <c r="O1785" s="2"/>
      <c r="P1785" s="2"/>
      <c r="Q1785" s="2"/>
      <c r="R1785" s="2"/>
      <c r="S1785" s="2"/>
      <c r="T1785" s="2"/>
      <c r="U1785" s="2"/>
      <c r="V1785" s="2"/>
      <c r="W1785" s="2"/>
      <c r="X1785" s="2"/>
      <c r="Y1785" s="2"/>
      <c r="Z1785" s="2"/>
      <c r="AA1785" s="2"/>
      <c r="AB1785" s="2"/>
      <c r="AC1785" s="2"/>
      <c r="AD1785" s="2"/>
      <c r="AE1785" s="2"/>
      <c r="AF1785" s="2"/>
      <c r="AG1785" s="2"/>
      <c r="AH1785" s="2"/>
      <c r="AI1785" s="2"/>
      <c r="AJ1785" s="2"/>
      <c r="AK1785" s="2"/>
      <c r="AL1785" s="2"/>
      <c r="AM1785" s="2"/>
      <c r="AN1785" s="2"/>
      <c r="AO1785" s="2"/>
      <c r="AP1785" s="2"/>
      <c r="AQ1785" s="2"/>
      <c r="AR1785" s="2"/>
      <c r="AS1785" s="2"/>
      <c r="AT1785" s="2"/>
      <c r="AU1785" s="2"/>
      <c r="AV1785" s="2"/>
      <c r="AW1785" s="2"/>
      <c r="AX1785" s="2"/>
      <c r="AY1785" s="2"/>
      <c r="AZ1785" s="2"/>
      <c r="BA1785" s="2"/>
      <c r="BB1785" s="2"/>
      <c r="BC1785" s="2"/>
      <c r="BD1785" s="2"/>
      <c r="BE1785" s="2"/>
      <c r="BF1785" s="2"/>
      <c r="BG1785" s="2"/>
      <c r="BH1785" s="2"/>
      <c r="BI1785" s="2"/>
      <c r="BJ1785" s="2"/>
      <c r="BK1785" s="2"/>
      <c r="BL1785" s="2"/>
      <c r="BM1785" s="2"/>
      <c r="BN1785" s="2"/>
      <c r="BO1785" s="2"/>
      <c r="BP1785" s="2"/>
      <c r="BQ1785" s="2"/>
      <c r="BR1785" s="2"/>
      <c r="BS1785" s="2"/>
      <c r="BT1785" s="2"/>
      <c r="BU1785" s="2"/>
      <c r="BV1785" s="2"/>
      <c r="BW1785" s="2"/>
      <c r="BX1785" s="2"/>
      <c r="BY1785" s="2"/>
      <c r="BZ1785" s="2"/>
      <c r="CA1785" s="2"/>
    </row>
    <row r="1786" spans="1:79" x14ac:dyDescent="0.3">
      <c r="A1786" s="2"/>
      <c r="B1786" s="2"/>
      <c r="C1786" s="2"/>
      <c r="D1786" s="2"/>
      <c r="E1786" s="2"/>
      <c r="F1786" s="2"/>
      <c r="G1786" s="2"/>
      <c r="H1786" s="2"/>
      <c r="I1786" s="2"/>
      <c r="J1786" s="2"/>
      <c r="K1786" s="2"/>
      <c r="L1786" s="2"/>
      <c r="M1786" s="2"/>
      <c r="N1786" s="2"/>
      <c r="O1786" s="2"/>
      <c r="P1786" s="2"/>
      <c r="Q1786" s="2"/>
      <c r="R1786" s="2"/>
      <c r="S1786" s="2"/>
      <c r="T1786" s="2"/>
      <c r="U1786" s="2"/>
      <c r="V1786" s="2"/>
      <c r="W1786" s="2"/>
      <c r="X1786" s="2"/>
      <c r="Y1786" s="2"/>
      <c r="Z1786" s="2"/>
      <c r="AA1786" s="2"/>
      <c r="AB1786" s="2"/>
      <c r="AC1786" s="2"/>
      <c r="AD1786" s="2"/>
      <c r="AE1786" s="2"/>
      <c r="AF1786" s="2"/>
      <c r="AG1786" s="2"/>
      <c r="AH1786" s="2"/>
      <c r="AI1786" s="2"/>
      <c r="AJ1786" s="2"/>
      <c r="AK1786" s="2"/>
      <c r="AL1786" s="2"/>
      <c r="AM1786" s="2"/>
      <c r="AN1786" s="2"/>
      <c r="AO1786" s="2"/>
      <c r="AP1786" s="2"/>
      <c r="AQ1786" s="2"/>
      <c r="AR1786" s="2"/>
      <c r="AS1786" s="2"/>
      <c r="AT1786" s="2"/>
      <c r="AU1786" s="2"/>
      <c r="AV1786" s="2"/>
      <c r="AW1786" s="2"/>
      <c r="AX1786" s="2"/>
      <c r="AY1786" s="2"/>
      <c r="AZ1786" s="2"/>
      <c r="BA1786" s="2"/>
      <c r="BB1786" s="2"/>
      <c r="BC1786" s="2"/>
      <c r="BD1786" s="2"/>
      <c r="BE1786" s="2"/>
      <c r="BF1786" s="2"/>
      <c r="BG1786" s="2"/>
      <c r="BH1786" s="2"/>
      <c r="BI1786" s="2"/>
      <c r="BJ1786" s="2"/>
      <c r="BK1786" s="2"/>
      <c r="BL1786" s="2"/>
      <c r="BM1786" s="2"/>
      <c r="BN1786" s="2"/>
      <c r="BO1786" s="2"/>
      <c r="BP1786" s="2"/>
      <c r="BQ1786" s="2"/>
      <c r="BR1786" s="2"/>
      <c r="BS1786" s="2"/>
      <c r="BT1786" s="2"/>
      <c r="BU1786" s="2"/>
      <c r="BV1786" s="2"/>
      <c r="BW1786" s="2"/>
      <c r="BX1786" s="2"/>
      <c r="BY1786" s="2"/>
      <c r="BZ1786" s="2"/>
      <c r="CA1786" s="2"/>
    </row>
    <row r="1787" spans="1:79" x14ac:dyDescent="0.3">
      <c r="A1787" s="2"/>
      <c r="B1787" s="2"/>
      <c r="C1787" s="2"/>
      <c r="D1787" s="2"/>
      <c r="E1787" s="2"/>
      <c r="F1787" s="2"/>
      <c r="G1787" s="2"/>
      <c r="H1787" s="2"/>
      <c r="I1787" s="2"/>
      <c r="J1787" s="2"/>
      <c r="K1787" s="2"/>
      <c r="L1787" s="2"/>
      <c r="M1787" s="2"/>
      <c r="N1787" s="2"/>
      <c r="O1787" s="2"/>
      <c r="P1787" s="2"/>
      <c r="Q1787" s="2"/>
      <c r="R1787" s="2"/>
      <c r="S1787" s="2"/>
      <c r="T1787" s="2"/>
      <c r="U1787" s="2"/>
      <c r="V1787" s="2"/>
      <c r="W1787" s="2"/>
      <c r="X1787" s="2"/>
      <c r="Y1787" s="2"/>
      <c r="Z1787" s="2"/>
      <c r="AA1787" s="2"/>
      <c r="AB1787" s="2"/>
      <c r="AC1787" s="2"/>
      <c r="AD1787" s="2"/>
      <c r="AE1787" s="2"/>
      <c r="AF1787" s="2"/>
      <c r="AG1787" s="2"/>
      <c r="AH1787" s="2"/>
      <c r="AI1787" s="2"/>
      <c r="AJ1787" s="2"/>
      <c r="AK1787" s="2"/>
      <c r="AL1787" s="2"/>
      <c r="AM1787" s="2"/>
      <c r="AN1787" s="2"/>
      <c r="AO1787" s="2"/>
      <c r="AP1787" s="2"/>
      <c r="AQ1787" s="2"/>
      <c r="AR1787" s="2"/>
      <c r="AS1787" s="2"/>
      <c r="AT1787" s="2"/>
      <c r="AU1787" s="2"/>
      <c r="AV1787" s="2"/>
      <c r="AW1787" s="2"/>
      <c r="AX1787" s="2"/>
      <c r="AY1787" s="2"/>
      <c r="AZ1787" s="2"/>
      <c r="BA1787" s="2"/>
      <c r="BB1787" s="2"/>
      <c r="BC1787" s="2"/>
      <c r="BD1787" s="2"/>
      <c r="BE1787" s="2"/>
      <c r="BF1787" s="2"/>
      <c r="BG1787" s="2"/>
      <c r="BH1787" s="2"/>
      <c r="BI1787" s="2"/>
      <c r="BJ1787" s="2"/>
      <c r="BK1787" s="2"/>
      <c r="BL1787" s="2"/>
      <c r="BM1787" s="2"/>
      <c r="BN1787" s="2"/>
      <c r="BO1787" s="2"/>
      <c r="BP1787" s="2"/>
      <c r="BQ1787" s="2"/>
      <c r="BR1787" s="2"/>
      <c r="BS1787" s="2"/>
      <c r="BT1787" s="2"/>
      <c r="BU1787" s="2"/>
      <c r="BV1787" s="2"/>
      <c r="BW1787" s="2"/>
      <c r="BX1787" s="2"/>
      <c r="BY1787" s="2"/>
      <c r="BZ1787" s="2"/>
      <c r="CA1787" s="2"/>
    </row>
    <row r="1788" spans="1:79" x14ac:dyDescent="0.3">
      <c r="A1788" s="2"/>
      <c r="B1788" s="2"/>
      <c r="C1788" s="2"/>
      <c r="D1788" s="2"/>
      <c r="E1788" s="2"/>
      <c r="F1788" s="2"/>
      <c r="G1788" s="2"/>
      <c r="H1788" s="2"/>
      <c r="I1788" s="2"/>
      <c r="J1788" s="2"/>
      <c r="K1788" s="2"/>
      <c r="L1788" s="2"/>
      <c r="M1788" s="2"/>
      <c r="N1788" s="2"/>
      <c r="O1788" s="2"/>
      <c r="P1788" s="2"/>
      <c r="Q1788" s="2"/>
      <c r="R1788" s="2"/>
      <c r="S1788" s="2"/>
      <c r="T1788" s="2"/>
      <c r="U1788" s="2"/>
      <c r="V1788" s="2"/>
      <c r="W1788" s="2"/>
      <c r="X1788" s="2"/>
      <c r="Y1788" s="2"/>
      <c r="Z1788" s="2"/>
      <c r="AA1788" s="2"/>
      <c r="AB1788" s="2"/>
      <c r="AC1788" s="2"/>
      <c r="AD1788" s="2"/>
      <c r="AE1788" s="2"/>
      <c r="AF1788" s="2"/>
      <c r="AG1788" s="2"/>
      <c r="AH1788" s="2"/>
      <c r="AI1788" s="2"/>
      <c r="AJ1788" s="2"/>
      <c r="AK1788" s="2"/>
      <c r="AL1788" s="2"/>
      <c r="AM1788" s="2"/>
      <c r="AN1788" s="2"/>
      <c r="AO1788" s="2"/>
      <c r="AP1788" s="2"/>
      <c r="AQ1788" s="2"/>
      <c r="AR1788" s="2"/>
      <c r="AS1788" s="2"/>
      <c r="AT1788" s="2"/>
      <c r="AU1788" s="2"/>
      <c r="AV1788" s="2"/>
      <c r="AW1788" s="2"/>
      <c r="AX1788" s="2"/>
      <c r="AY1788" s="2"/>
      <c r="AZ1788" s="2"/>
      <c r="BA1788" s="2"/>
      <c r="BB1788" s="2"/>
      <c r="BC1788" s="2"/>
      <c r="BD1788" s="2"/>
      <c r="BE1788" s="2"/>
      <c r="BF1788" s="2"/>
      <c r="BG1788" s="2"/>
      <c r="BH1788" s="2"/>
      <c r="BI1788" s="2"/>
      <c r="BJ1788" s="2"/>
      <c r="BK1788" s="2"/>
      <c r="BL1788" s="2"/>
      <c r="BM1788" s="2"/>
      <c r="BN1788" s="2"/>
      <c r="BO1788" s="2"/>
      <c r="BP1788" s="2"/>
      <c r="BQ1788" s="2"/>
      <c r="BR1788" s="2"/>
      <c r="BS1788" s="2"/>
      <c r="BT1788" s="2"/>
      <c r="BU1788" s="2"/>
      <c r="BV1788" s="2"/>
      <c r="BW1788" s="2"/>
      <c r="BX1788" s="2"/>
      <c r="BY1788" s="2"/>
      <c r="BZ1788" s="2"/>
      <c r="CA1788" s="2"/>
    </row>
    <row r="1789" spans="1:79" x14ac:dyDescent="0.3">
      <c r="A1789" s="2"/>
      <c r="B1789" s="2"/>
      <c r="C1789" s="2"/>
      <c r="D1789" s="2"/>
      <c r="E1789" s="2"/>
      <c r="F1789" s="2"/>
      <c r="G1789" s="2"/>
      <c r="H1789" s="2"/>
      <c r="I1789" s="2"/>
      <c r="J1789" s="2"/>
      <c r="K1789" s="2"/>
      <c r="L1789" s="2"/>
      <c r="M1789" s="2"/>
      <c r="N1789" s="2"/>
      <c r="O1789" s="2"/>
      <c r="P1789" s="2"/>
      <c r="Q1789" s="2"/>
      <c r="R1789" s="2"/>
      <c r="S1789" s="2"/>
      <c r="T1789" s="2"/>
      <c r="U1789" s="2"/>
      <c r="V1789" s="2"/>
      <c r="W1789" s="2"/>
      <c r="X1789" s="2"/>
      <c r="Y1789" s="2"/>
      <c r="Z1789" s="2"/>
      <c r="AA1789" s="2"/>
      <c r="AB1789" s="2"/>
      <c r="AC1789" s="2"/>
      <c r="AD1789" s="2"/>
      <c r="AE1789" s="2"/>
      <c r="AF1789" s="2"/>
      <c r="AG1789" s="2"/>
      <c r="AH1789" s="2"/>
      <c r="AI1789" s="2"/>
      <c r="AJ1789" s="2"/>
      <c r="AK1789" s="2"/>
      <c r="AL1789" s="2"/>
      <c r="AM1789" s="2"/>
      <c r="AN1789" s="2"/>
      <c r="AO1789" s="2"/>
      <c r="AP1789" s="2"/>
      <c r="AQ1789" s="2"/>
      <c r="AR1789" s="2"/>
      <c r="AS1789" s="2"/>
      <c r="AT1789" s="2"/>
      <c r="AU1789" s="2"/>
      <c r="AV1789" s="2"/>
      <c r="AW1789" s="2"/>
      <c r="AX1789" s="2"/>
      <c r="AY1789" s="2"/>
      <c r="AZ1789" s="2"/>
      <c r="BA1789" s="2"/>
      <c r="BB1789" s="2"/>
      <c r="BC1789" s="2"/>
      <c r="BD1789" s="2"/>
      <c r="BE1789" s="2"/>
      <c r="BF1789" s="2"/>
      <c r="BG1789" s="2"/>
      <c r="BH1789" s="2"/>
      <c r="BI1789" s="2"/>
      <c r="BJ1789" s="2"/>
      <c r="BK1789" s="2"/>
      <c r="BL1789" s="2"/>
      <c r="BM1789" s="2"/>
      <c r="BN1789" s="2"/>
      <c r="BO1789" s="2"/>
      <c r="BP1789" s="2"/>
      <c r="BQ1789" s="2"/>
      <c r="BR1789" s="2"/>
      <c r="BS1789" s="2"/>
      <c r="BT1789" s="2"/>
      <c r="BU1789" s="2"/>
      <c r="BV1789" s="2"/>
      <c r="BW1789" s="2"/>
      <c r="BX1789" s="2"/>
      <c r="BY1789" s="2"/>
      <c r="BZ1789" s="2"/>
      <c r="CA1789" s="2"/>
    </row>
    <row r="1790" spans="1:79" x14ac:dyDescent="0.3">
      <c r="A1790" s="2"/>
      <c r="B1790" s="2"/>
      <c r="C1790" s="2"/>
      <c r="D1790" s="2"/>
      <c r="E1790" s="2"/>
      <c r="F1790" s="2"/>
      <c r="G1790" s="2"/>
      <c r="H1790" s="2"/>
      <c r="I1790" s="2"/>
      <c r="J1790" s="2"/>
      <c r="K1790" s="2"/>
      <c r="L1790" s="2"/>
      <c r="M1790" s="2"/>
      <c r="N1790" s="2"/>
      <c r="O1790" s="2"/>
      <c r="P1790" s="2"/>
      <c r="Q1790" s="2"/>
      <c r="R1790" s="2"/>
      <c r="S1790" s="2"/>
      <c r="T1790" s="2"/>
      <c r="U1790" s="2"/>
      <c r="V1790" s="2"/>
      <c r="W1790" s="2"/>
      <c r="X1790" s="2"/>
      <c r="Y1790" s="2"/>
      <c r="Z1790" s="2"/>
      <c r="AA1790" s="2"/>
      <c r="AB1790" s="2"/>
      <c r="AC1790" s="2"/>
      <c r="AD1790" s="2"/>
      <c r="AE1790" s="2"/>
      <c r="AF1790" s="2"/>
      <c r="AG1790" s="2"/>
      <c r="AH1790" s="2"/>
      <c r="AI1790" s="2"/>
      <c r="AJ1790" s="2"/>
      <c r="AK1790" s="2"/>
      <c r="AL1790" s="2"/>
      <c r="AM1790" s="2"/>
      <c r="AN1790" s="2"/>
      <c r="AO1790" s="2"/>
      <c r="AP1790" s="2"/>
      <c r="AQ1790" s="2"/>
      <c r="AR1790" s="2"/>
      <c r="AS1790" s="2"/>
      <c r="AT1790" s="2"/>
      <c r="AU1790" s="2"/>
      <c r="AV1790" s="2"/>
      <c r="AW1790" s="2"/>
      <c r="AX1790" s="2"/>
      <c r="AY1790" s="2"/>
      <c r="AZ1790" s="2"/>
      <c r="BA1790" s="2"/>
      <c r="BB1790" s="2"/>
      <c r="BC1790" s="2"/>
      <c r="BD1790" s="2"/>
      <c r="BE1790" s="2"/>
      <c r="BF1790" s="2"/>
      <c r="BG1790" s="2"/>
      <c r="BH1790" s="2"/>
      <c r="BI1790" s="2"/>
      <c r="BJ1790" s="2"/>
      <c r="BK1790" s="2"/>
      <c r="BL1790" s="2"/>
      <c r="BM1790" s="2"/>
      <c r="BN1790" s="2"/>
      <c r="BO1790" s="2"/>
      <c r="BP1790" s="2"/>
      <c r="BQ1790" s="2"/>
      <c r="BR1790" s="2"/>
      <c r="BS1790" s="2"/>
      <c r="BT1790" s="2"/>
      <c r="BU1790" s="2"/>
      <c r="BV1790" s="2"/>
      <c r="BW1790" s="2"/>
      <c r="BX1790" s="2"/>
      <c r="BY1790" s="2"/>
      <c r="BZ1790" s="2"/>
      <c r="CA1790" s="2"/>
    </row>
    <row r="1791" spans="1:79" x14ac:dyDescent="0.3">
      <c r="A1791" s="2"/>
      <c r="B1791" s="2"/>
      <c r="C1791" s="2"/>
      <c r="D1791" s="2"/>
      <c r="E1791" s="2"/>
      <c r="F1791" s="2"/>
      <c r="G1791" s="2"/>
      <c r="H1791" s="2"/>
      <c r="I1791" s="2"/>
      <c r="J1791" s="2"/>
      <c r="K1791" s="2"/>
      <c r="L1791" s="2"/>
      <c r="M1791" s="2"/>
      <c r="N1791" s="2"/>
      <c r="O1791" s="2"/>
      <c r="P1791" s="2"/>
      <c r="Q1791" s="2"/>
      <c r="R1791" s="2"/>
      <c r="S1791" s="2"/>
      <c r="T1791" s="2"/>
      <c r="U1791" s="2"/>
      <c r="V1791" s="2"/>
      <c r="W1791" s="2"/>
      <c r="X1791" s="2"/>
      <c r="Y1791" s="2"/>
      <c r="Z1791" s="2"/>
      <c r="AA1791" s="2"/>
      <c r="AB1791" s="2"/>
      <c r="AC1791" s="2"/>
      <c r="AD1791" s="2"/>
      <c r="AE1791" s="2"/>
      <c r="AF1791" s="2"/>
      <c r="AG1791" s="2"/>
      <c r="AH1791" s="2"/>
      <c r="AI1791" s="2"/>
      <c r="AJ1791" s="2"/>
      <c r="AK1791" s="2"/>
      <c r="AL1791" s="2"/>
      <c r="AM1791" s="2"/>
      <c r="AN1791" s="2"/>
      <c r="AO1791" s="2"/>
      <c r="AP1791" s="2"/>
      <c r="AQ1791" s="2"/>
      <c r="AR1791" s="2"/>
      <c r="AS1791" s="2"/>
      <c r="AT1791" s="2"/>
      <c r="AU1791" s="2"/>
      <c r="AV1791" s="2"/>
      <c r="AW1791" s="2"/>
      <c r="AX1791" s="2"/>
      <c r="AY1791" s="2"/>
      <c r="AZ1791" s="2"/>
      <c r="BA1791" s="2"/>
      <c r="BB1791" s="2"/>
      <c r="BC1791" s="2"/>
      <c r="BD1791" s="2"/>
      <c r="BE1791" s="2"/>
      <c r="BF1791" s="2"/>
      <c r="BG1791" s="2"/>
      <c r="BH1791" s="2"/>
      <c r="BI1791" s="2"/>
      <c r="BJ1791" s="2"/>
      <c r="BK1791" s="2"/>
      <c r="BL1791" s="2"/>
      <c r="BM1791" s="2"/>
      <c r="BN1791" s="2"/>
      <c r="BO1791" s="2"/>
      <c r="BP1791" s="2"/>
      <c r="BQ1791" s="2"/>
      <c r="BR1791" s="2"/>
      <c r="BS1791" s="2"/>
      <c r="BT1791" s="2"/>
      <c r="BU1791" s="2"/>
      <c r="BV1791" s="2"/>
      <c r="BW1791" s="2"/>
      <c r="BX1791" s="2"/>
      <c r="BY1791" s="2"/>
      <c r="BZ1791" s="2"/>
      <c r="CA1791" s="2"/>
    </row>
    <row r="1792" spans="1:79" x14ac:dyDescent="0.3">
      <c r="A1792" s="2"/>
      <c r="B1792" s="2"/>
      <c r="C1792" s="2"/>
      <c r="D1792" s="2"/>
      <c r="E1792" s="2"/>
      <c r="F1792" s="2"/>
      <c r="G1792" s="2"/>
      <c r="H1792" s="2"/>
      <c r="I1792" s="2"/>
      <c r="J1792" s="2"/>
      <c r="K1792" s="2"/>
      <c r="L1792" s="2"/>
      <c r="M1792" s="2"/>
      <c r="N1792" s="2"/>
      <c r="O1792" s="2"/>
      <c r="P1792" s="2"/>
      <c r="Q1792" s="2"/>
      <c r="R1792" s="2"/>
      <c r="S1792" s="2"/>
      <c r="T1792" s="2"/>
      <c r="U1792" s="2"/>
      <c r="V1792" s="2"/>
      <c r="W1792" s="2"/>
      <c r="X1792" s="2"/>
      <c r="Y1792" s="2"/>
      <c r="Z1792" s="2"/>
      <c r="AA1792" s="2"/>
      <c r="AB1792" s="2"/>
      <c r="AC1792" s="2"/>
      <c r="AD1792" s="2"/>
      <c r="AE1792" s="2"/>
      <c r="AF1792" s="2"/>
      <c r="AG1792" s="2"/>
      <c r="AH1792" s="2"/>
      <c r="AI1792" s="2"/>
      <c r="AJ1792" s="2"/>
      <c r="AK1792" s="2"/>
      <c r="AL1792" s="2"/>
      <c r="AM1792" s="2"/>
      <c r="AN1792" s="2"/>
      <c r="AO1792" s="2"/>
      <c r="AP1792" s="2"/>
      <c r="AQ1792" s="2"/>
      <c r="AR1792" s="2"/>
      <c r="AS1792" s="2"/>
      <c r="AT1792" s="2"/>
      <c r="AU1792" s="2"/>
      <c r="AV1792" s="2"/>
      <c r="AW1792" s="2"/>
      <c r="AX1792" s="2"/>
      <c r="AY1792" s="2"/>
      <c r="AZ1792" s="2"/>
      <c r="BA1792" s="2"/>
      <c r="BB1792" s="2"/>
      <c r="BC1792" s="2"/>
      <c r="BD1792" s="2"/>
      <c r="BE1792" s="2"/>
      <c r="BF1792" s="2"/>
      <c r="BG1792" s="2"/>
      <c r="BH1792" s="2"/>
      <c r="BI1792" s="2"/>
      <c r="BJ1792" s="2"/>
      <c r="BK1792" s="2"/>
      <c r="BL1792" s="2"/>
      <c r="BM1792" s="2"/>
      <c r="BN1792" s="2"/>
      <c r="BO1792" s="2"/>
      <c r="BP1792" s="2"/>
      <c r="BQ1792" s="2"/>
      <c r="BR1792" s="2"/>
      <c r="BS1792" s="2"/>
      <c r="BT1792" s="2"/>
      <c r="BU1792" s="2"/>
      <c r="BV1792" s="2"/>
      <c r="BW1792" s="2"/>
      <c r="BX1792" s="2"/>
      <c r="BY1792" s="2"/>
      <c r="BZ1792" s="2"/>
      <c r="CA1792" s="2"/>
    </row>
    <row r="1793" spans="1:79" x14ac:dyDescent="0.3">
      <c r="A1793" s="2"/>
      <c r="B1793" s="2"/>
      <c r="C1793" s="2"/>
      <c r="D1793" s="2"/>
      <c r="E1793" s="2"/>
      <c r="F1793" s="2"/>
      <c r="G1793" s="2"/>
      <c r="H1793" s="2"/>
      <c r="I1793" s="2"/>
      <c r="J1793" s="2"/>
      <c r="K1793" s="2"/>
      <c r="L1793" s="2"/>
      <c r="M1793" s="2"/>
      <c r="N1793" s="2"/>
      <c r="O1793" s="2"/>
      <c r="P1793" s="2"/>
      <c r="Q1793" s="2"/>
      <c r="R1793" s="2"/>
      <c r="S1793" s="2"/>
      <c r="T1793" s="2"/>
      <c r="U1793" s="2"/>
      <c r="V1793" s="2"/>
      <c r="W1793" s="2"/>
      <c r="X1793" s="2"/>
      <c r="Y1793" s="2"/>
      <c r="Z1793" s="2"/>
      <c r="AA1793" s="2"/>
      <c r="AB1793" s="2"/>
      <c r="AC1793" s="2"/>
      <c r="AD1793" s="2"/>
      <c r="AE1793" s="2"/>
      <c r="AF1793" s="2"/>
      <c r="AG1793" s="2"/>
      <c r="AH1793" s="2"/>
      <c r="AI1793" s="2"/>
      <c r="AJ1793" s="2"/>
      <c r="AK1793" s="2"/>
      <c r="AL1793" s="2"/>
      <c r="AM1793" s="2"/>
      <c r="AN1793" s="2"/>
      <c r="AO1793" s="2"/>
      <c r="AP1793" s="2"/>
      <c r="AQ1793" s="2"/>
      <c r="AR1793" s="2"/>
      <c r="AS1793" s="2"/>
      <c r="AT1793" s="2"/>
      <c r="AU1793" s="2"/>
      <c r="AV1793" s="2"/>
      <c r="AW1793" s="2"/>
      <c r="AX1793" s="2"/>
      <c r="AY1793" s="2"/>
      <c r="AZ1793" s="2"/>
      <c r="BA1793" s="2"/>
      <c r="BB1793" s="2"/>
      <c r="BC1793" s="2"/>
      <c r="BD1793" s="2"/>
      <c r="BE1793" s="2"/>
      <c r="BF1793" s="2"/>
      <c r="BG1793" s="2"/>
      <c r="BH1793" s="2"/>
      <c r="BI1793" s="2"/>
      <c r="BJ1793" s="2"/>
      <c r="BK1793" s="2"/>
      <c r="BL1793" s="2"/>
      <c r="BM1793" s="2"/>
      <c r="BN1793" s="2"/>
      <c r="BO1793" s="2"/>
      <c r="BP1793" s="2"/>
      <c r="BQ1793" s="2"/>
      <c r="BR1793" s="2"/>
      <c r="BS1793" s="2"/>
      <c r="BT1793" s="2"/>
      <c r="BU1793" s="2"/>
      <c r="BV1793" s="2"/>
      <c r="BW1793" s="2"/>
      <c r="BX1793" s="2"/>
      <c r="BY1793" s="2"/>
      <c r="BZ1793" s="2"/>
      <c r="CA1793" s="2"/>
    </row>
    <row r="1794" spans="1:79" x14ac:dyDescent="0.3">
      <c r="A1794" s="2"/>
      <c r="B1794" s="2"/>
      <c r="C1794" s="2"/>
      <c r="D1794" s="2"/>
      <c r="E1794" s="2"/>
      <c r="F1794" s="2"/>
      <c r="G1794" s="2"/>
      <c r="H1794" s="2"/>
      <c r="I1794" s="2"/>
      <c r="J1794" s="2"/>
      <c r="K1794" s="2"/>
      <c r="L1794" s="2"/>
      <c r="M1794" s="2"/>
      <c r="N1794" s="2"/>
      <c r="O1794" s="2"/>
      <c r="P1794" s="2"/>
      <c r="Q1794" s="2"/>
      <c r="R1794" s="2"/>
      <c r="S1794" s="2"/>
      <c r="T1794" s="2"/>
      <c r="U1794" s="2"/>
      <c r="V1794" s="2"/>
      <c r="W1794" s="2"/>
      <c r="X1794" s="2"/>
      <c r="Y1794" s="2"/>
      <c r="Z1794" s="2"/>
      <c r="AA1794" s="2"/>
      <c r="AB1794" s="2"/>
      <c r="AC1794" s="2"/>
      <c r="AD1794" s="2"/>
      <c r="AE1794" s="2"/>
      <c r="AF1794" s="2"/>
      <c r="AG1794" s="2"/>
      <c r="AH1794" s="2"/>
      <c r="AI1794" s="2"/>
      <c r="AJ1794" s="2"/>
      <c r="AK1794" s="2"/>
      <c r="AL1794" s="2"/>
      <c r="AM1794" s="2"/>
      <c r="AN1794" s="2"/>
      <c r="AO1794" s="2"/>
      <c r="AP1794" s="2"/>
      <c r="AQ1794" s="2"/>
      <c r="AR1794" s="2"/>
      <c r="AS1794" s="2"/>
      <c r="AT1794" s="2"/>
      <c r="AU1794" s="2"/>
      <c r="AV1794" s="2"/>
      <c r="AW1794" s="2"/>
      <c r="AX1794" s="2"/>
      <c r="AY1794" s="2"/>
      <c r="AZ1794" s="2"/>
      <c r="BA1794" s="2"/>
      <c r="BB1794" s="2"/>
      <c r="BC1794" s="2"/>
      <c r="BD1794" s="2"/>
      <c r="BE1794" s="2"/>
      <c r="BF1794" s="2"/>
      <c r="BG1794" s="2"/>
      <c r="BH1794" s="2"/>
      <c r="BI1794" s="2"/>
      <c r="BJ1794" s="2"/>
      <c r="BK1794" s="2"/>
      <c r="BL1794" s="2"/>
      <c r="BM1794" s="2"/>
      <c r="BN1794" s="2"/>
      <c r="BO1794" s="2"/>
      <c r="BP1794" s="2"/>
      <c r="BQ1794" s="2"/>
      <c r="BR1794" s="2"/>
      <c r="BS1794" s="2"/>
      <c r="BT1794" s="2"/>
      <c r="BU1794" s="2"/>
      <c r="BV1794" s="2"/>
      <c r="BW1794" s="2"/>
      <c r="BX1794" s="2"/>
      <c r="BY1794" s="2"/>
      <c r="BZ1794" s="2"/>
      <c r="CA1794" s="2"/>
    </row>
    <row r="1795" spans="1:79" x14ac:dyDescent="0.3">
      <c r="A1795" s="2"/>
      <c r="B1795" s="2"/>
      <c r="C1795" s="2"/>
      <c r="D1795" s="2"/>
      <c r="E1795" s="2"/>
      <c r="F1795" s="2"/>
      <c r="G1795" s="2"/>
      <c r="H1795" s="2"/>
      <c r="I1795" s="2"/>
      <c r="J1795" s="2"/>
      <c r="K1795" s="2"/>
      <c r="L1795" s="2"/>
      <c r="M1795" s="2"/>
      <c r="N1795" s="2"/>
      <c r="O1795" s="2"/>
      <c r="P1795" s="2"/>
      <c r="Q1795" s="2"/>
      <c r="R1795" s="2"/>
      <c r="S1795" s="2"/>
      <c r="T1795" s="2"/>
      <c r="U1795" s="2"/>
      <c r="V1795" s="2"/>
      <c r="W1795" s="2"/>
      <c r="X1795" s="2"/>
      <c r="Y1795" s="2"/>
      <c r="Z1795" s="2"/>
      <c r="AA1795" s="2"/>
      <c r="AB1795" s="2"/>
      <c r="AC1795" s="2"/>
      <c r="AD1795" s="2"/>
      <c r="AE1795" s="2"/>
      <c r="AF1795" s="2"/>
      <c r="AG1795" s="2"/>
      <c r="AH1795" s="2"/>
      <c r="AI1795" s="2"/>
      <c r="AJ1795" s="2"/>
      <c r="AK1795" s="2"/>
      <c r="AL1795" s="2"/>
      <c r="AM1795" s="2"/>
      <c r="AN1795" s="2"/>
      <c r="AO1795" s="2"/>
      <c r="AP1795" s="2"/>
      <c r="AQ1795" s="2"/>
      <c r="AR1795" s="2"/>
      <c r="AS1795" s="2"/>
      <c r="AT1795" s="2"/>
      <c r="AU1795" s="2"/>
      <c r="AV1795" s="2"/>
      <c r="AW1795" s="2"/>
      <c r="AX1795" s="2"/>
      <c r="AY1795" s="2"/>
      <c r="AZ1795" s="2"/>
      <c r="BA1795" s="2"/>
      <c r="BB1795" s="2"/>
      <c r="BC1795" s="2"/>
      <c r="BD1795" s="2"/>
      <c r="BE1795" s="2"/>
      <c r="BF1795" s="2"/>
      <c r="BG1795" s="2"/>
      <c r="BH1795" s="2"/>
      <c r="BI1795" s="2"/>
      <c r="BJ1795" s="2"/>
      <c r="BK1795" s="2"/>
      <c r="BL1795" s="2"/>
      <c r="BM1795" s="2"/>
      <c r="BN1795" s="2"/>
      <c r="BO1795" s="2"/>
      <c r="BP1795" s="2"/>
      <c r="BQ1795" s="2"/>
      <c r="BR1795" s="2"/>
      <c r="BS1795" s="2"/>
      <c r="BT1795" s="2"/>
      <c r="BU1795" s="2"/>
      <c r="BV1795" s="2"/>
      <c r="BW1795" s="2"/>
      <c r="BX1795" s="2"/>
      <c r="BY1795" s="2"/>
      <c r="BZ1795" s="2"/>
      <c r="CA1795" s="2"/>
    </row>
    <row r="1796" spans="1:79" x14ac:dyDescent="0.3">
      <c r="A1796" s="2"/>
      <c r="B1796" s="2"/>
      <c r="C1796" s="2"/>
      <c r="D1796" s="2"/>
      <c r="E1796" s="2"/>
      <c r="F1796" s="2"/>
      <c r="G1796" s="2"/>
      <c r="H1796" s="2"/>
      <c r="I1796" s="2"/>
      <c r="J1796" s="2"/>
      <c r="K1796" s="2"/>
      <c r="L1796" s="2"/>
      <c r="M1796" s="2"/>
      <c r="N1796" s="2"/>
      <c r="O1796" s="2"/>
      <c r="P1796" s="2"/>
      <c r="Q1796" s="2"/>
      <c r="R1796" s="2"/>
      <c r="S1796" s="2"/>
      <c r="T1796" s="2"/>
      <c r="U1796" s="2"/>
      <c r="V1796" s="2"/>
      <c r="W1796" s="2"/>
      <c r="X1796" s="2"/>
      <c r="Y1796" s="2"/>
      <c r="Z1796" s="2"/>
      <c r="AA1796" s="2"/>
      <c r="AB1796" s="2"/>
      <c r="AC1796" s="2"/>
      <c r="AD1796" s="2"/>
      <c r="AE1796" s="2"/>
      <c r="AF1796" s="2"/>
      <c r="AG1796" s="2"/>
      <c r="AH1796" s="2"/>
      <c r="AI1796" s="2"/>
      <c r="AJ1796" s="2"/>
      <c r="AK1796" s="2"/>
      <c r="AL1796" s="2"/>
      <c r="AM1796" s="2"/>
      <c r="AN1796" s="2"/>
      <c r="AO1796" s="2"/>
      <c r="AP1796" s="2"/>
      <c r="AQ1796" s="2"/>
      <c r="AR1796" s="2"/>
      <c r="AS1796" s="2"/>
      <c r="AT1796" s="2"/>
      <c r="AU1796" s="2"/>
      <c r="AV1796" s="2"/>
      <c r="AW1796" s="2"/>
      <c r="AX1796" s="2"/>
      <c r="AY1796" s="2"/>
      <c r="AZ1796" s="2"/>
      <c r="BA1796" s="2"/>
      <c r="BB1796" s="2"/>
      <c r="BC1796" s="2"/>
      <c r="BD1796" s="2"/>
      <c r="BE1796" s="2"/>
      <c r="BF1796" s="2"/>
      <c r="BG1796" s="2"/>
      <c r="BH1796" s="2"/>
      <c r="BI1796" s="2"/>
      <c r="BJ1796" s="2"/>
      <c r="BK1796" s="2"/>
      <c r="BL1796" s="2"/>
      <c r="BM1796" s="2"/>
      <c r="BN1796" s="2"/>
      <c r="BO1796" s="2"/>
      <c r="BP1796" s="2"/>
      <c r="BQ1796" s="2"/>
      <c r="BR1796" s="2"/>
      <c r="BS1796" s="2"/>
      <c r="BT1796" s="2"/>
      <c r="BU1796" s="2"/>
      <c r="BV1796" s="2"/>
      <c r="BW1796" s="2"/>
      <c r="BX1796" s="2"/>
      <c r="BY1796" s="2"/>
      <c r="BZ1796" s="2"/>
      <c r="CA1796" s="2"/>
    </row>
    <row r="1797" spans="1:79" x14ac:dyDescent="0.3">
      <c r="A1797" s="2"/>
      <c r="B1797" s="2"/>
      <c r="C1797" s="2"/>
      <c r="D1797" s="2"/>
      <c r="E1797" s="2"/>
      <c r="F1797" s="2"/>
      <c r="G1797" s="2"/>
      <c r="H1797" s="2"/>
      <c r="I1797" s="2"/>
      <c r="J1797" s="2"/>
      <c r="K1797" s="2"/>
      <c r="L1797" s="2"/>
      <c r="M1797" s="2"/>
      <c r="N1797" s="2"/>
      <c r="O1797" s="2"/>
      <c r="P1797" s="2"/>
      <c r="Q1797" s="2"/>
      <c r="R1797" s="2"/>
      <c r="S1797" s="2"/>
      <c r="T1797" s="2"/>
      <c r="U1797" s="2"/>
      <c r="V1797" s="2"/>
      <c r="W1797" s="2"/>
      <c r="X1797" s="2"/>
      <c r="Y1797" s="2"/>
      <c r="Z1797" s="2"/>
      <c r="AA1797" s="2"/>
      <c r="AB1797" s="2"/>
      <c r="AC1797" s="2"/>
      <c r="AD1797" s="2"/>
      <c r="AE1797" s="2"/>
      <c r="AF1797" s="2"/>
      <c r="AG1797" s="2"/>
      <c r="AH1797" s="2"/>
      <c r="AI1797" s="2"/>
      <c r="AJ1797" s="2"/>
      <c r="AK1797" s="2"/>
      <c r="AL1797" s="2"/>
      <c r="AM1797" s="2"/>
      <c r="AN1797" s="2"/>
      <c r="AO1797" s="2"/>
      <c r="AP1797" s="2"/>
      <c r="AQ1797" s="2"/>
      <c r="AR1797" s="2"/>
      <c r="AS1797" s="2"/>
      <c r="AT1797" s="2"/>
      <c r="AU1797" s="2"/>
      <c r="AV1797" s="2"/>
      <c r="AW1797" s="2"/>
      <c r="AX1797" s="2"/>
      <c r="AY1797" s="2"/>
      <c r="AZ1797" s="2"/>
      <c r="BA1797" s="2"/>
      <c r="BB1797" s="2"/>
      <c r="BC1797" s="2"/>
      <c r="BD1797" s="2"/>
      <c r="BE1797" s="2"/>
      <c r="BF1797" s="2"/>
      <c r="BG1797" s="2"/>
      <c r="BH1797" s="2"/>
      <c r="BI1797" s="2"/>
      <c r="BJ1797" s="2"/>
      <c r="BK1797" s="2"/>
      <c r="BL1797" s="2"/>
      <c r="BM1797" s="2"/>
      <c r="BN1797" s="2"/>
      <c r="BO1797" s="2"/>
      <c r="BP1797" s="2"/>
      <c r="BQ1797" s="2"/>
      <c r="BR1797" s="2"/>
      <c r="BS1797" s="2"/>
      <c r="BT1797" s="2"/>
      <c r="BU1797" s="2"/>
      <c r="BV1797" s="2"/>
      <c r="BW1797" s="2"/>
      <c r="BX1797" s="2"/>
      <c r="BY1797" s="2"/>
      <c r="BZ1797" s="2"/>
      <c r="CA1797" s="2"/>
    </row>
    <row r="1798" spans="1:79" x14ac:dyDescent="0.3">
      <c r="A1798" s="2"/>
      <c r="B1798" s="2"/>
      <c r="C1798" s="2"/>
      <c r="D1798" s="2"/>
      <c r="E1798" s="2"/>
      <c r="F1798" s="2"/>
      <c r="G1798" s="2"/>
      <c r="H1798" s="2"/>
      <c r="I1798" s="2"/>
      <c r="J1798" s="2"/>
      <c r="K1798" s="2"/>
      <c r="L1798" s="2"/>
      <c r="M1798" s="2"/>
      <c r="N1798" s="2"/>
      <c r="O1798" s="2"/>
      <c r="P1798" s="2"/>
      <c r="Q1798" s="2"/>
      <c r="R1798" s="2"/>
      <c r="S1798" s="2"/>
      <c r="T1798" s="2"/>
      <c r="U1798" s="2"/>
      <c r="V1798" s="2"/>
      <c r="W1798" s="2"/>
      <c r="X1798" s="2"/>
      <c r="Y1798" s="2"/>
      <c r="Z1798" s="2"/>
      <c r="AA1798" s="2"/>
      <c r="AB1798" s="2"/>
      <c r="AC1798" s="2"/>
      <c r="AD1798" s="2"/>
      <c r="AE1798" s="2"/>
      <c r="AF1798" s="2"/>
      <c r="AG1798" s="2"/>
      <c r="AH1798" s="2"/>
      <c r="AI1798" s="2"/>
      <c r="AJ1798" s="2"/>
      <c r="AK1798" s="2"/>
      <c r="AL1798" s="2"/>
      <c r="AM1798" s="2"/>
      <c r="AN1798" s="2"/>
      <c r="AO1798" s="2"/>
      <c r="AP1798" s="2"/>
      <c r="AQ1798" s="2"/>
      <c r="AR1798" s="2"/>
      <c r="AS1798" s="2"/>
      <c r="AT1798" s="2"/>
      <c r="AU1798" s="2"/>
      <c r="AV1798" s="2"/>
      <c r="AW1798" s="2"/>
      <c r="AX1798" s="2"/>
      <c r="AY1798" s="2"/>
      <c r="AZ1798" s="2"/>
      <c r="BA1798" s="2"/>
      <c r="BB1798" s="2"/>
      <c r="BC1798" s="2"/>
      <c r="BD1798" s="2"/>
      <c r="BE1798" s="2"/>
      <c r="BF1798" s="2"/>
      <c r="BG1798" s="2"/>
      <c r="BH1798" s="2"/>
      <c r="BI1798" s="2"/>
      <c r="BJ1798" s="2"/>
      <c r="BK1798" s="2"/>
      <c r="BL1798" s="2"/>
      <c r="BM1798" s="2"/>
      <c r="BN1798" s="2"/>
      <c r="BO1798" s="2"/>
      <c r="BP1798" s="2"/>
      <c r="BQ1798" s="2"/>
      <c r="BR1798" s="2"/>
      <c r="BS1798" s="2"/>
      <c r="BT1798" s="2"/>
      <c r="BU1798" s="2"/>
      <c r="BV1798" s="2"/>
      <c r="BW1798" s="2"/>
      <c r="BX1798" s="2"/>
      <c r="BY1798" s="2"/>
      <c r="BZ1798" s="2"/>
      <c r="CA1798" s="2"/>
    </row>
    <row r="1799" spans="1:79" x14ac:dyDescent="0.3">
      <c r="A1799" s="2"/>
      <c r="B1799" s="2"/>
      <c r="C1799" s="2"/>
      <c r="D1799" s="2"/>
      <c r="E1799" s="2"/>
      <c r="F1799" s="2"/>
      <c r="G1799" s="2"/>
      <c r="H1799" s="2"/>
      <c r="I1799" s="2"/>
      <c r="J1799" s="2"/>
      <c r="K1799" s="2"/>
      <c r="L1799" s="2"/>
      <c r="M1799" s="2"/>
      <c r="N1799" s="2"/>
      <c r="O1799" s="2"/>
      <c r="P1799" s="2"/>
      <c r="Q1799" s="2"/>
      <c r="R1799" s="2"/>
      <c r="S1799" s="2"/>
      <c r="T1799" s="2"/>
      <c r="U1799" s="2"/>
      <c r="V1799" s="2"/>
      <c r="W1799" s="2"/>
      <c r="X1799" s="2"/>
      <c r="Y1799" s="2"/>
      <c r="Z1799" s="2"/>
      <c r="AA1799" s="2"/>
      <c r="AB1799" s="2"/>
      <c r="AC1799" s="2"/>
      <c r="AD1799" s="2"/>
      <c r="AE1799" s="2"/>
      <c r="AF1799" s="2"/>
      <c r="AG1799" s="2"/>
      <c r="AH1799" s="2"/>
      <c r="AI1799" s="2"/>
      <c r="AJ1799" s="2"/>
      <c r="AK1799" s="2"/>
      <c r="AL1799" s="2"/>
      <c r="AM1799" s="2"/>
      <c r="AN1799" s="2"/>
      <c r="AO1799" s="2"/>
      <c r="AP1799" s="2"/>
      <c r="AQ1799" s="2"/>
      <c r="AR1799" s="2"/>
      <c r="AS1799" s="2"/>
      <c r="AT1799" s="2"/>
      <c r="AU1799" s="2"/>
      <c r="AV1799" s="2"/>
      <c r="AW1799" s="2"/>
      <c r="AX1799" s="2"/>
      <c r="AY1799" s="2"/>
      <c r="AZ1799" s="2"/>
      <c r="BA1799" s="2"/>
      <c r="BB1799" s="2"/>
      <c r="BC1799" s="2"/>
      <c r="BD1799" s="2"/>
      <c r="BE1799" s="2"/>
      <c r="BF1799" s="2"/>
      <c r="BG1799" s="2"/>
      <c r="BH1799" s="2"/>
      <c r="BI1799" s="2"/>
      <c r="BJ1799" s="2"/>
      <c r="BK1799" s="2"/>
      <c r="BL1799" s="2"/>
      <c r="BM1799" s="2"/>
      <c r="BN1799" s="2"/>
      <c r="BO1799" s="2"/>
      <c r="BP1799" s="2"/>
      <c r="BQ1799" s="2"/>
      <c r="BR1799" s="2"/>
      <c r="BS1799" s="2"/>
      <c r="BT1799" s="2"/>
      <c r="BU1799" s="2"/>
      <c r="BV1799" s="2"/>
      <c r="BW1799" s="2"/>
      <c r="BX1799" s="2"/>
      <c r="BY1799" s="2"/>
      <c r="BZ1799" s="2"/>
      <c r="CA1799" s="2"/>
    </row>
    <row r="1800" spans="1:79" x14ac:dyDescent="0.3">
      <c r="A1800" s="2"/>
      <c r="B1800" s="2"/>
      <c r="C1800" s="2"/>
      <c r="D1800" s="2"/>
      <c r="E1800" s="2"/>
      <c r="F1800" s="2"/>
      <c r="G1800" s="2"/>
      <c r="H1800" s="2"/>
      <c r="I1800" s="2"/>
      <c r="J1800" s="2"/>
      <c r="K1800" s="2"/>
      <c r="L1800" s="2"/>
      <c r="M1800" s="2"/>
      <c r="N1800" s="2"/>
      <c r="O1800" s="2"/>
      <c r="P1800" s="2"/>
      <c r="Q1800" s="2"/>
      <c r="R1800" s="2"/>
      <c r="S1800" s="2"/>
      <c r="T1800" s="2"/>
      <c r="U1800" s="2"/>
      <c r="V1800" s="2"/>
      <c r="W1800" s="2"/>
      <c r="X1800" s="2"/>
      <c r="Y1800" s="2"/>
      <c r="Z1800" s="2"/>
      <c r="AA1800" s="2"/>
      <c r="AB1800" s="2"/>
      <c r="AC1800" s="2"/>
      <c r="AD1800" s="2"/>
      <c r="AE1800" s="2"/>
      <c r="AF1800" s="2"/>
      <c r="AG1800" s="2"/>
      <c r="AH1800" s="2"/>
      <c r="AI1800" s="2"/>
      <c r="AJ1800" s="2"/>
      <c r="AK1800" s="2"/>
      <c r="AL1800" s="2"/>
      <c r="AM1800" s="2"/>
      <c r="AN1800" s="2"/>
      <c r="AO1800" s="2"/>
      <c r="AP1800" s="2"/>
      <c r="AQ1800" s="2"/>
      <c r="AR1800" s="2"/>
      <c r="AS1800" s="2"/>
      <c r="AT1800" s="2"/>
      <c r="AU1800" s="2"/>
      <c r="AV1800" s="2"/>
      <c r="AW1800" s="2"/>
      <c r="AX1800" s="2"/>
      <c r="AY1800" s="2"/>
      <c r="AZ1800" s="2"/>
      <c r="BA1800" s="2"/>
      <c r="BB1800" s="2"/>
      <c r="BC1800" s="2"/>
      <c r="BD1800" s="2"/>
      <c r="BE1800" s="2"/>
      <c r="BF1800" s="2"/>
      <c r="BG1800" s="2"/>
      <c r="BH1800" s="2"/>
      <c r="BI1800" s="2"/>
      <c r="BJ1800" s="2"/>
      <c r="BK1800" s="2"/>
      <c r="BL1800" s="2"/>
      <c r="BM1800" s="2"/>
      <c r="BN1800" s="2"/>
      <c r="BO1800" s="2"/>
      <c r="BP1800" s="2"/>
      <c r="BQ1800" s="2"/>
      <c r="BR1800" s="2"/>
      <c r="BS1800" s="2"/>
      <c r="BT1800" s="2"/>
      <c r="BU1800" s="2"/>
      <c r="BV1800" s="2"/>
      <c r="BW1800" s="2"/>
      <c r="BX1800" s="2"/>
      <c r="BY1800" s="2"/>
      <c r="BZ1800" s="2"/>
      <c r="CA1800" s="2"/>
    </row>
    <row r="1801" spans="1:79" x14ac:dyDescent="0.3">
      <c r="A1801" s="2"/>
      <c r="B1801" s="2"/>
      <c r="C1801" s="2"/>
      <c r="D1801" s="2"/>
      <c r="E1801" s="2"/>
      <c r="F1801" s="2"/>
      <c r="G1801" s="2"/>
      <c r="H1801" s="2"/>
      <c r="I1801" s="2"/>
      <c r="J1801" s="2"/>
      <c r="K1801" s="2"/>
      <c r="L1801" s="2"/>
      <c r="M1801" s="2"/>
      <c r="N1801" s="2"/>
      <c r="O1801" s="2"/>
      <c r="P1801" s="2"/>
      <c r="Q1801" s="2"/>
      <c r="R1801" s="2"/>
      <c r="S1801" s="2"/>
      <c r="T1801" s="2"/>
      <c r="U1801" s="2"/>
      <c r="V1801" s="2"/>
      <c r="W1801" s="2"/>
      <c r="X1801" s="2"/>
      <c r="Y1801" s="2"/>
      <c r="Z1801" s="2"/>
      <c r="AA1801" s="2"/>
      <c r="AB1801" s="2"/>
      <c r="AC1801" s="2"/>
      <c r="AD1801" s="2"/>
      <c r="AE1801" s="2"/>
      <c r="AF1801" s="2"/>
      <c r="AG1801" s="2"/>
      <c r="AH1801" s="2"/>
      <c r="AI1801" s="2"/>
      <c r="AJ1801" s="2"/>
      <c r="AK1801" s="2"/>
      <c r="AL1801" s="2"/>
      <c r="AM1801" s="2"/>
      <c r="AN1801" s="2"/>
      <c r="AO1801" s="2"/>
      <c r="AP1801" s="2"/>
      <c r="AQ1801" s="2"/>
      <c r="AR1801" s="2"/>
      <c r="AS1801" s="2"/>
      <c r="AT1801" s="2"/>
      <c r="AU1801" s="2"/>
      <c r="AV1801" s="2"/>
      <c r="AW1801" s="2"/>
      <c r="AX1801" s="2"/>
      <c r="AY1801" s="2"/>
      <c r="AZ1801" s="2"/>
      <c r="BA1801" s="2"/>
      <c r="BB1801" s="2"/>
      <c r="BC1801" s="2"/>
      <c r="BD1801" s="2"/>
      <c r="BE1801" s="2"/>
      <c r="BF1801" s="2"/>
      <c r="BG1801" s="2"/>
      <c r="BH1801" s="2"/>
      <c r="BI1801" s="2"/>
      <c r="BJ1801" s="2"/>
      <c r="BK1801" s="2"/>
      <c r="BL1801" s="2"/>
      <c r="BM1801" s="2"/>
      <c r="BN1801" s="2"/>
      <c r="BO1801" s="2"/>
      <c r="BP1801" s="2"/>
      <c r="BQ1801" s="2"/>
      <c r="BR1801" s="2"/>
      <c r="BS1801" s="2"/>
      <c r="BT1801" s="2"/>
      <c r="BU1801" s="2"/>
      <c r="BV1801" s="2"/>
      <c r="BW1801" s="2"/>
      <c r="BX1801" s="2"/>
      <c r="BY1801" s="2"/>
      <c r="BZ1801" s="2"/>
      <c r="CA1801" s="2"/>
    </row>
    <row r="1802" spans="1:79" x14ac:dyDescent="0.3">
      <c r="A1802" s="2"/>
      <c r="B1802" s="2"/>
      <c r="C1802" s="2"/>
      <c r="D1802" s="2"/>
      <c r="E1802" s="2"/>
      <c r="F1802" s="2"/>
      <c r="G1802" s="2"/>
      <c r="H1802" s="2"/>
      <c r="I1802" s="2"/>
      <c r="J1802" s="2"/>
      <c r="K1802" s="2"/>
      <c r="L1802" s="2"/>
      <c r="M1802" s="2"/>
      <c r="N1802" s="2"/>
      <c r="O1802" s="2"/>
      <c r="P1802" s="2"/>
      <c r="Q1802" s="2"/>
      <c r="R1802" s="2"/>
      <c r="S1802" s="2"/>
      <c r="T1802" s="2"/>
      <c r="U1802" s="2"/>
      <c r="V1802" s="2"/>
      <c r="W1802" s="2"/>
      <c r="X1802" s="2"/>
      <c r="Y1802" s="2"/>
      <c r="Z1802" s="2"/>
      <c r="AA1802" s="2"/>
      <c r="AB1802" s="2"/>
      <c r="AC1802" s="2"/>
      <c r="AD1802" s="2"/>
      <c r="AE1802" s="2"/>
      <c r="AF1802" s="2"/>
      <c r="AG1802" s="2"/>
      <c r="AH1802" s="2"/>
      <c r="AI1802" s="2"/>
      <c r="AJ1802" s="2"/>
      <c r="AK1802" s="2"/>
      <c r="AL1802" s="2"/>
      <c r="AM1802" s="2"/>
      <c r="AN1802" s="2"/>
      <c r="AO1802" s="2"/>
      <c r="AP1802" s="2"/>
      <c r="AQ1802" s="2"/>
      <c r="AR1802" s="2"/>
      <c r="AS1802" s="2"/>
      <c r="AT1802" s="2"/>
      <c r="AU1802" s="2"/>
      <c r="AV1802" s="2"/>
      <c r="AW1802" s="2"/>
      <c r="AX1802" s="2"/>
      <c r="AY1802" s="2"/>
      <c r="AZ1802" s="2"/>
      <c r="BA1802" s="2"/>
      <c r="BB1802" s="2"/>
      <c r="BC1802" s="2"/>
      <c r="BD1802" s="2"/>
      <c r="BE1802" s="2"/>
      <c r="BF1802" s="2"/>
      <c r="BG1802" s="2"/>
      <c r="BH1802" s="2"/>
      <c r="BI1802" s="2"/>
      <c r="BJ1802" s="2"/>
      <c r="BK1802" s="2"/>
      <c r="BL1802" s="2"/>
      <c r="BM1802" s="2"/>
      <c r="BN1802" s="2"/>
      <c r="BO1802" s="2"/>
      <c r="BP1802" s="2"/>
      <c r="BQ1802" s="2"/>
      <c r="BR1802" s="2"/>
      <c r="BS1802" s="2"/>
      <c r="BT1802" s="2"/>
      <c r="BU1802" s="2"/>
      <c r="BV1802" s="2"/>
      <c r="BW1802" s="2"/>
      <c r="BX1802" s="2"/>
      <c r="BY1802" s="2"/>
      <c r="BZ1802" s="2"/>
      <c r="CA1802" s="2"/>
    </row>
    <row r="1803" spans="1:79" x14ac:dyDescent="0.3">
      <c r="A1803" s="2"/>
      <c r="B1803" s="2"/>
      <c r="C1803" s="2"/>
      <c r="D1803" s="2"/>
      <c r="E1803" s="2"/>
      <c r="F1803" s="2"/>
      <c r="G1803" s="2"/>
      <c r="H1803" s="2"/>
      <c r="I1803" s="2"/>
      <c r="J1803" s="2"/>
      <c r="K1803" s="2"/>
      <c r="L1803" s="2"/>
      <c r="M1803" s="2"/>
      <c r="N1803" s="2"/>
      <c r="O1803" s="2"/>
      <c r="P1803" s="2"/>
      <c r="Q1803" s="2"/>
      <c r="R1803" s="2"/>
      <c r="S1803" s="2"/>
      <c r="T1803" s="2"/>
      <c r="U1803" s="2"/>
      <c r="V1803" s="2"/>
      <c r="W1803" s="2"/>
      <c r="X1803" s="2"/>
      <c r="Y1803" s="2"/>
      <c r="Z1803" s="2"/>
      <c r="AA1803" s="2"/>
      <c r="AB1803" s="2"/>
      <c r="AC1803" s="2"/>
      <c r="AD1803" s="2"/>
      <c r="AE1803" s="2"/>
      <c r="AF1803" s="2"/>
      <c r="AG1803" s="2"/>
      <c r="AH1803" s="2"/>
      <c r="AI1803" s="2"/>
      <c r="AJ1803" s="2"/>
      <c r="AK1803" s="2"/>
      <c r="AL1803" s="2"/>
      <c r="AM1803" s="2"/>
      <c r="AN1803" s="2"/>
      <c r="AO1803" s="2"/>
      <c r="AP1803" s="2"/>
      <c r="AQ1803" s="2"/>
      <c r="AR1803" s="2"/>
      <c r="AS1803" s="2"/>
      <c r="AT1803" s="2"/>
      <c r="AU1803" s="2"/>
      <c r="AV1803" s="2"/>
      <c r="AW1803" s="2"/>
      <c r="AX1803" s="2"/>
      <c r="AY1803" s="2"/>
      <c r="AZ1803" s="2"/>
      <c r="BA1803" s="2"/>
      <c r="BB1803" s="2"/>
      <c r="BC1803" s="2"/>
      <c r="BD1803" s="2"/>
      <c r="BE1803" s="2"/>
      <c r="BF1803" s="2"/>
      <c r="BG1803" s="2"/>
      <c r="BH1803" s="2"/>
      <c r="BI1803" s="2"/>
      <c r="BJ1803" s="2"/>
      <c r="BK1803" s="2"/>
      <c r="BL1803" s="2"/>
      <c r="BM1803" s="2"/>
      <c r="BN1803" s="2"/>
      <c r="BO1803" s="2"/>
      <c r="BP1803" s="2"/>
      <c r="BQ1803" s="2"/>
      <c r="BR1803" s="2"/>
      <c r="BS1803" s="2"/>
      <c r="BT1803" s="2"/>
      <c r="BU1803" s="2"/>
      <c r="BV1803" s="2"/>
      <c r="BW1803" s="2"/>
      <c r="BX1803" s="2"/>
      <c r="BY1803" s="2"/>
      <c r="BZ1803" s="2"/>
      <c r="CA1803" s="2"/>
    </row>
    <row r="1804" spans="1:79" x14ac:dyDescent="0.3">
      <c r="A1804" s="2"/>
      <c r="B1804" s="2"/>
      <c r="C1804" s="2"/>
      <c r="D1804" s="2"/>
      <c r="E1804" s="2"/>
      <c r="F1804" s="2"/>
      <c r="G1804" s="2"/>
      <c r="H1804" s="2"/>
      <c r="I1804" s="2"/>
      <c r="J1804" s="2"/>
      <c r="K1804" s="2"/>
      <c r="L1804" s="2"/>
      <c r="M1804" s="2"/>
      <c r="N1804" s="2"/>
      <c r="O1804" s="2"/>
      <c r="P1804" s="2"/>
      <c r="Q1804" s="2"/>
      <c r="R1804" s="2"/>
      <c r="S1804" s="2"/>
      <c r="T1804" s="2"/>
      <c r="U1804" s="2"/>
      <c r="V1804" s="2"/>
      <c r="W1804" s="2"/>
      <c r="X1804" s="2"/>
      <c r="Y1804" s="2"/>
      <c r="Z1804" s="2"/>
      <c r="AA1804" s="2"/>
      <c r="AB1804" s="2"/>
      <c r="AC1804" s="2"/>
      <c r="AD1804" s="2"/>
      <c r="AE1804" s="2"/>
      <c r="AF1804" s="2"/>
      <c r="AG1804" s="2"/>
      <c r="AH1804" s="2"/>
      <c r="AI1804" s="2"/>
      <c r="AJ1804" s="2"/>
      <c r="AK1804" s="2"/>
      <c r="AL1804" s="2"/>
      <c r="AM1804" s="2"/>
      <c r="AN1804" s="2"/>
      <c r="AO1804" s="2"/>
      <c r="AP1804" s="2"/>
      <c r="AQ1804" s="2"/>
      <c r="AR1804" s="2"/>
      <c r="AS1804" s="2"/>
      <c r="AT1804" s="2"/>
      <c r="AU1804" s="2"/>
      <c r="AV1804" s="2"/>
      <c r="AW1804" s="2"/>
      <c r="AX1804" s="2"/>
      <c r="AY1804" s="2"/>
      <c r="AZ1804" s="2"/>
      <c r="BA1804" s="2"/>
      <c r="BB1804" s="2"/>
      <c r="BC1804" s="2"/>
      <c r="BD1804" s="2"/>
      <c r="BE1804" s="2"/>
      <c r="BF1804" s="2"/>
      <c r="BG1804" s="2"/>
      <c r="BH1804" s="2"/>
      <c r="BI1804" s="2"/>
      <c r="BJ1804" s="2"/>
      <c r="BK1804" s="2"/>
      <c r="BL1804" s="2"/>
      <c r="BM1804" s="2"/>
      <c r="BN1804" s="2"/>
      <c r="BO1804" s="2"/>
      <c r="BP1804" s="2"/>
      <c r="BQ1804" s="2"/>
      <c r="BR1804" s="2"/>
      <c r="BS1804" s="2"/>
      <c r="BT1804" s="2"/>
      <c r="BU1804" s="2"/>
      <c r="BV1804" s="2"/>
      <c r="BW1804" s="2"/>
      <c r="BX1804" s="2"/>
      <c r="BY1804" s="2"/>
      <c r="BZ1804" s="2"/>
      <c r="CA1804" s="2"/>
    </row>
    <row r="1805" spans="1:79" x14ac:dyDescent="0.3">
      <c r="A1805" s="2"/>
      <c r="B1805" s="2"/>
      <c r="C1805" s="2"/>
      <c r="D1805" s="2"/>
      <c r="E1805" s="2"/>
      <c r="F1805" s="2"/>
      <c r="G1805" s="2"/>
      <c r="H1805" s="2"/>
      <c r="I1805" s="2"/>
      <c r="J1805" s="2"/>
      <c r="K1805" s="2"/>
      <c r="L1805" s="2"/>
      <c r="M1805" s="2"/>
      <c r="N1805" s="2"/>
      <c r="O1805" s="2"/>
      <c r="P1805" s="2"/>
      <c r="Q1805" s="2"/>
      <c r="R1805" s="2"/>
      <c r="S1805" s="2"/>
      <c r="T1805" s="2"/>
      <c r="U1805" s="2"/>
      <c r="V1805" s="2"/>
      <c r="W1805" s="2"/>
      <c r="X1805" s="2"/>
      <c r="Y1805" s="2"/>
      <c r="Z1805" s="2"/>
      <c r="AA1805" s="2"/>
      <c r="AB1805" s="2"/>
      <c r="AC1805" s="2"/>
      <c r="AD1805" s="2"/>
      <c r="AE1805" s="2"/>
      <c r="AF1805" s="2"/>
      <c r="AG1805" s="2"/>
      <c r="AH1805" s="2"/>
      <c r="AI1805" s="2"/>
      <c r="AJ1805" s="2"/>
      <c r="AK1805" s="2"/>
      <c r="AL1805" s="2"/>
      <c r="AM1805" s="2"/>
      <c r="AN1805" s="2"/>
      <c r="AO1805" s="2"/>
      <c r="AP1805" s="2"/>
      <c r="AQ1805" s="2"/>
      <c r="AR1805" s="2"/>
      <c r="AS1805" s="2"/>
      <c r="AT1805" s="2"/>
      <c r="AU1805" s="2"/>
      <c r="AV1805" s="2"/>
      <c r="AW1805" s="2"/>
      <c r="AX1805" s="2"/>
      <c r="AY1805" s="2"/>
      <c r="AZ1805" s="2"/>
      <c r="BA1805" s="2"/>
      <c r="BB1805" s="2"/>
      <c r="BC1805" s="2"/>
      <c r="BD1805" s="2"/>
      <c r="BE1805" s="2"/>
      <c r="BF1805" s="2"/>
      <c r="BG1805" s="2"/>
      <c r="BH1805" s="2"/>
      <c r="BI1805" s="2"/>
      <c r="BJ1805" s="2"/>
      <c r="BK1805" s="2"/>
      <c r="BL1805" s="2"/>
      <c r="BM1805" s="2"/>
      <c r="BN1805" s="2"/>
      <c r="BO1805" s="2"/>
      <c r="BP1805" s="2"/>
      <c r="BQ1805" s="2"/>
      <c r="BR1805" s="2"/>
      <c r="BS1805" s="2"/>
      <c r="BT1805" s="2"/>
      <c r="BU1805" s="2"/>
      <c r="BV1805" s="2"/>
      <c r="BW1805" s="2"/>
      <c r="BX1805" s="2"/>
      <c r="BY1805" s="2"/>
      <c r="BZ1805" s="2"/>
      <c r="CA1805" s="2"/>
    </row>
    <row r="1806" spans="1:79" x14ac:dyDescent="0.3">
      <c r="A1806" s="2"/>
      <c r="B1806" s="2"/>
      <c r="C1806" s="2"/>
      <c r="D1806" s="2"/>
      <c r="E1806" s="2"/>
      <c r="F1806" s="2"/>
      <c r="G1806" s="2"/>
      <c r="H1806" s="2"/>
      <c r="I1806" s="2"/>
      <c r="J1806" s="2"/>
      <c r="K1806" s="2"/>
      <c r="L1806" s="2"/>
      <c r="M1806" s="2"/>
      <c r="N1806" s="2"/>
      <c r="O1806" s="2"/>
      <c r="P1806" s="2"/>
      <c r="Q1806" s="2"/>
      <c r="R1806" s="2"/>
      <c r="S1806" s="2"/>
      <c r="T1806" s="2"/>
      <c r="U1806" s="2"/>
      <c r="V1806" s="2"/>
      <c r="W1806" s="2"/>
      <c r="X1806" s="2"/>
      <c r="Y1806" s="2"/>
      <c r="Z1806" s="2"/>
      <c r="AA1806" s="2"/>
      <c r="AB1806" s="2"/>
      <c r="AC1806" s="2"/>
      <c r="AD1806" s="2"/>
      <c r="AE1806" s="2"/>
      <c r="AF1806" s="2"/>
      <c r="AG1806" s="2"/>
      <c r="AH1806" s="2"/>
      <c r="AI1806" s="2"/>
      <c r="AJ1806" s="2"/>
      <c r="AK1806" s="2"/>
      <c r="AL1806" s="2"/>
      <c r="AM1806" s="2"/>
      <c r="AN1806" s="2"/>
      <c r="AO1806" s="2"/>
      <c r="AP1806" s="2"/>
      <c r="AQ1806" s="2"/>
      <c r="AR1806" s="2"/>
      <c r="AS1806" s="2"/>
      <c r="AT1806" s="2"/>
      <c r="AU1806" s="2"/>
      <c r="AV1806" s="2"/>
      <c r="AW1806" s="2"/>
      <c r="AX1806" s="2"/>
      <c r="AY1806" s="2"/>
      <c r="AZ1806" s="2"/>
      <c r="BA1806" s="2"/>
      <c r="BB1806" s="2"/>
      <c r="BC1806" s="2"/>
      <c r="BD1806" s="2"/>
      <c r="BE1806" s="2"/>
      <c r="BF1806" s="2"/>
      <c r="BG1806" s="2"/>
      <c r="BH1806" s="2"/>
      <c r="BI1806" s="2"/>
      <c r="BJ1806" s="2"/>
      <c r="BK1806" s="2"/>
      <c r="BL1806" s="2"/>
      <c r="BM1806" s="2"/>
      <c r="BN1806" s="2"/>
      <c r="BO1806" s="2"/>
      <c r="BP1806" s="2"/>
      <c r="BQ1806" s="2"/>
      <c r="BR1806" s="2"/>
      <c r="BS1806" s="2"/>
      <c r="BT1806" s="2"/>
      <c r="BU1806" s="2"/>
      <c r="BV1806" s="2"/>
      <c r="BW1806" s="2"/>
      <c r="BX1806" s="2"/>
      <c r="BY1806" s="2"/>
      <c r="BZ1806" s="2"/>
      <c r="CA1806" s="2"/>
    </row>
    <row r="1807" spans="1:79" x14ac:dyDescent="0.3">
      <c r="A1807" s="2"/>
      <c r="B1807" s="2"/>
      <c r="C1807" s="2"/>
      <c r="D1807" s="2"/>
      <c r="E1807" s="2"/>
      <c r="F1807" s="2"/>
      <c r="G1807" s="2"/>
      <c r="H1807" s="2"/>
      <c r="I1807" s="2"/>
      <c r="J1807" s="2"/>
      <c r="K1807" s="2"/>
      <c r="L1807" s="2"/>
      <c r="M1807" s="2"/>
      <c r="N1807" s="2"/>
      <c r="O1807" s="2"/>
      <c r="P1807" s="2"/>
      <c r="Q1807" s="2"/>
      <c r="R1807" s="2"/>
      <c r="S1807" s="2"/>
      <c r="T1807" s="2"/>
      <c r="U1807" s="2"/>
      <c r="V1807" s="2"/>
      <c r="W1807" s="2"/>
      <c r="X1807" s="2"/>
      <c r="Y1807" s="2"/>
      <c r="Z1807" s="2"/>
      <c r="AA1807" s="2"/>
      <c r="AB1807" s="2"/>
      <c r="AC1807" s="2"/>
      <c r="AD1807" s="2"/>
      <c r="AE1807" s="2"/>
      <c r="AF1807" s="2"/>
      <c r="AG1807" s="2"/>
      <c r="AH1807" s="2"/>
      <c r="AI1807" s="2"/>
      <c r="AJ1807" s="2"/>
      <c r="AK1807" s="2"/>
      <c r="AL1807" s="2"/>
      <c r="AM1807" s="2"/>
      <c r="AN1807" s="2"/>
      <c r="AO1807" s="2"/>
      <c r="AP1807" s="2"/>
      <c r="AQ1807" s="2"/>
      <c r="AR1807" s="2"/>
      <c r="AS1807" s="2"/>
      <c r="AT1807" s="2"/>
      <c r="AU1807" s="2"/>
      <c r="AV1807" s="2"/>
      <c r="AW1807" s="2"/>
      <c r="AX1807" s="2"/>
      <c r="AY1807" s="2"/>
      <c r="AZ1807" s="2"/>
      <c r="BA1807" s="2"/>
      <c r="BB1807" s="2"/>
      <c r="BC1807" s="2"/>
      <c r="BD1807" s="2"/>
      <c r="BE1807" s="2"/>
      <c r="BF1807" s="2"/>
      <c r="BG1807" s="2"/>
      <c r="BH1807" s="2"/>
      <c r="BI1807" s="2"/>
      <c r="BJ1807" s="2"/>
      <c r="BK1807" s="2"/>
      <c r="BL1807" s="2"/>
      <c r="BM1807" s="2"/>
      <c r="BN1807" s="2"/>
      <c r="BO1807" s="2"/>
      <c r="BP1807" s="2"/>
      <c r="BQ1807" s="2"/>
      <c r="BR1807" s="2"/>
      <c r="BS1807" s="2"/>
      <c r="BT1807" s="2"/>
      <c r="BU1807" s="2"/>
      <c r="BV1807" s="2"/>
      <c r="BW1807" s="2"/>
      <c r="BX1807" s="2"/>
      <c r="BY1807" s="2"/>
      <c r="BZ1807" s="2"/>
      <c r="CA1807" s="2"/>
    </row>
    <row r="1808" spans="1:79" x14ac:dyDescent="0.3">
      <c r="A1808" s="2"/>
      <c r="B1808" s="2"/>
      <c r="C1808" s="2"/>
      <c r="D1808" s="2"/>
      <c r="E1808" s="2"/>
      <c r="F1808" s="2"/>
      <c r="G1808" s="2"/>
      <c r="H1808" s="2"/>
      <c r="I1808" s="2"/>
      <c r="J1808" s="2"/>
      <c r="K1808" s="2"/>
      <c r="L1808" s="2"/>
      <c r="M1808" s="2"/>
      <c r="N1808" s="2"/>
      <c r="O1808" s="2"/>
      <c r="P1808" s="2"/>
      <c r="Q1808" s="2"/>
      <c r="R1808" s="2"/>
      <c r="S1808" s="2"/>
      <c r="T1808" s="2"/>
      <c r="U1808" s="2"/>
      <c r="V1808" s="2"/>
      <c r="W1808" s="2"/>
      <c r="X1808" s="2"/>
      <c r="Y1808" s="2"/>
      <c r="Z1808" s="2"/>
      <c r="AA1808" s="2"/>
      <c r="AB1808" s="2"/>
      <c r="AC1808" s="2"/>
      <c r="AD1808" s="2"/>
      <c r="AE1808" s="2"/>
      <c r="AF1808" s="2"/>
      <c r="AG1808" s="2"/>
      <c r="AH1808" s="2"/>
      <c r="AI1808" s="2"/>
      <c r="AJ1808" s="2"/>
      <c r="AK1808" s="2"/>
      <c r="AL1808" s="2"/>
      <c r="AM1808" s="2"/>
      <c r="AN1808" s="2"/>
      <c r="AO1808" s="2"/>
      <c r="AP1808" s="2"/>
      <c r="AQ1808" s="2"/>
      <c r="AR1808" s="2"/>
      <c r="AS1808" s="2"/>
      <c r="AT1808" s="2"/>
      <c r="AU1808" s="2"/>
      <c r="AV1808" s="2"/>
      <c r="AW1808" s="2"/>
      <c r="AX1808" s="2"/>
      <c r="AY1808" s="2"/>
      <c r="AZ1808" s="2"/>
      <c r="BA1808" s="2"/>
      <c r="BB1808" s="2"/>
      <c r="BC1808" s="2"/>
      <c r="BD1808" s="2"/>
      <c r="BE1808" s="2"/>
      <c r="BF1808" s="2"/>
      <c r="BG1808" s="2"/>
      <c r="BH1808" s="2"/>
      <c r="BI1808" s="2"/>
      <c r="BJ1808" s="2"/>
      <c r="BK1808" s="2"/>
      <c r="BL1808" s="2"/>
      <c r="BM1808" s="2"/>
      <c r="BN1808" s="2"/>
      <c r="BO1808" s="2"/>
      <c r="BP1808" s="2"/>
      <c r="BQ1808" s="2"/>
      <c r="BR1808" s="2"/>
      <c r="BS1808" s="2"/>
      <c r="BT1808" s="2"/>
      <c r="BU1808" s="2"/>
      <c r="BV1808" s="2"/>
      <c r="BW1808" s="2"/>
      <c r="BX1808" s="2"/>
      <c r="BY1808" s="2"/>
      <c r="BZ1808" s="2"/>
      <c r="CA1808" s="2"/>
    </row>
    <row r="1809" spans="1:79" x14ac:dyDescent="0.3">
      <c r="A1809" s="2"/>
      <c r="B1809" s="2"/>
      <c r="C1809" s="2"/>
      <c r="D1809" s="2"/>
      <c r="E1809" s="2"/>
      <c r="F1809" s="2"/>
      <c r="G1809" s="2"/>
      <c r="H1809" s="2"/>
      <c r="I1809" s="2"/>
      <c r="J1809" s="2"/>
      <c r="K1809" s="2"/>
      <c r="L1809" s="2"/>
      <c r="M1809" s="2"/>
      <c r="N1809" s="2"/>
      <c r="O1809" s="2"/>
      <c r="P1809" s="2"/>
      <c r="Q1809" s="2"/>
      <c r="R1809" s="2"/>
      <c r="S1809" s="2"/>
      <c r="T1809" s="2"/>
      <c r="U1809" s="2"/>
      <c r="V1809" s="2"/>
      <c r="W1809" s="2"/>
      <c r="X1809" s="2"/>
      <c r="Y1809" s="2"/>
      <c r="Z1809" s="2"/>
      <c r="AA1809" s="2"/>
      <c r="AB1809" s="2"/>
      <c r="AC1809" s="2"/>
      <c r="AD1809" s="2"/>
      <c r="AE1809" s="2"/>
      <c r="AF1809" s="2"/>
      <c r="AG1809" s="2"/>
      <c r="AH1809" s="2"/>
      <c r="AI1809" s="2"/>
      <c r="AJ1809" s="2"/>
      <c r="AK1809" s="2"/>
      <c r="AL1809" s="2"/>
      <c r="AM1809" s="2"/>
      <c r="AN1809" s="2"/>
      <c r="AO1809" s="2"/>
      <c r="AP1809" s="2"/>
      <c r="AQ1809" s="2"/>
      <c r="AR1809" s="2"/>
      <c r="AS1809" s="2"/>
      <c r="AT1809" s="2"/>
      <c r="AU1809" s="2"/>
      <c r="AV1809" s="2"/>
      <c r="AW1809" s="2"/>
      <c r="AX1809" s="2"/>
      <c r="AY1809" s="2"/>
      <c r="AZ1809" s="2"/>
      <c r="BA1809" s="2"/>
      <c r="BB1809" s="2"/>
      <c r="BC1809" s="2"/>
      <c r="BD1809" s="2"/>
      <c r="BE1809" s="2"/>
      <c r="BF1809" s="2"/>
      <c r="BG1809" s="2"/>
      <c r="BH1809" s="2"/>
      <c r="BI1809" s="2"/>
      <c r="BJ1809" s="2"/>
      <c r="BK1809" s="2"/>
      <c r="BL1809" s="2"/>
      <c r="BM1809" s="2"/>
      <c r="BN1809" s="2"/>
      <c r="BO1809" s="2"/>
      <c r="BP1809" s="2"/>
      <c r="BQ1809" s="2"/>
      <c r="BR1809" s="2"/>
      <c r="BS1809" s="2"/>
      <c r="BT1809" s="2"/>
      <c r="BU1809" s="2"/>
      <c r="BV1809" s="2"/>
      <c r="BW1809" s="2"/>
      <c r="BX1809" s="2"/>
      <c r="BY1809" s="2"/>
      <c r="BZ1809" s="2"/>
      <c r="CA1809" s="2"/>
    </row>
    <row r="1810" spans="1:79" x14ac:dyDescent="0.3">
      <c r="A1810" s="2"/>
      <c r="B1810" s="2"/>
      <c r="C1810" s="2"/>
      <c r="D1810" s="2"/>
      <c r="E1810" s="2"/>
      <c r="F1810" s="2"/>
      <c r="G1810" s="2"/>
      <c r="H1810" s="2"/>
      <c r="I1810" s="2"/>
      <c r="J1810" s="2"/>
      <c r="K1810" s="2"/>
      <c r="L1810" s="2"/>
      <c r="M1810" s="2"/>
      <c r="N1810" s="2"/>
      <c r="O1810" s="2"/>
      <c r="P1810" s="2"/>
      <c r="Q1810" s="2"/>
      <c r="R1810" s="2"/>
      <c r="S1810" s="2"/>
      <c r="T1810" s="2"/>
      <c r="U1810" s="2"/>
      <c r="V1810" s="2"/>
      <c r="W1810" s="2"/>
      <c r="X1810" s="2"/>
      <c r="Y1810" s="2"/>
      <c r="Z1810" s="2"/>
      <c r="AA1810" s="2"/>
      <c r="AB1810" s="2"/>
      <c r="AC1810" s="2"/>
      <c r="AD1810" s="2"/>
      <c r="AE1810" s="2"/>
      <c r="AF1810" s="2"/>
      <c r="AG1810" s="2"/>
      <c r="AH1810" s="2"/>
      <c r="AI1810" s="2"/>
      <c r="AJ1810" s="2"/>
      <c r="AK1810" s="2"/>
      <c r="AL1810" s="2"/>
      <c r="AM1810" s="2"/>
      <c r="AN1810" s="2"/>
      <c r="AO1810" s="2"/>
      <c r="AP1810" s="2"/>
      <c r="AQ1810" s="2"/>
      <c r="AR1810" s="2"/>
      <c r="AS1810" s="2"/>
      <c r="AT1810" s="2"/>
      <c r="AU1810" s="2"/>
      <c r="AV1810" s="2"/>
      <c r="AW1810" s="2"/>
      <c r="AX1810" s="2"/>
      <c r="AY1810" s="2"/>
      <c r="AZ1810" s="2"/>
      <c r="BA1810" s="2"/>
      <c r="BB1810" s="2"/>
      <c r="BC1810" s="2"/>
      <c r="BD1810" s="2"/>
      <c r="BE1810" s="2"/>
      <c r="BF1810" s="2"/>
      <c r="BG1810" s="2"/>
      <c r="BH1810" s="2"/>
      <c r="BI1810" s="2"/>
      <c r="BJ1810" s="2"/>
      <c r="BK1810" s="2"/>
      <c r="BL1810" s="2"/>
      <c r="BM1810" s="2"/>
      <c r="BN1810" s="2"/>
      <c r="BO1810" s="2"/>
      <c r="BP1810" s="2"/>
      <c r="BQ1810" s="2"/>
      <c r="BR1810" s="2"/>
      <c r="BS1810" s="2"/>
      <c r="BT1810" s="2"/>
      <c r="BU1810" s="2"/>
      <c r="BV1810" s="2"/>
      <c r="BW1810" s="2"/>
      <c r="BX1810" s="2"/>
      <c r="BY1810" s="2"/>
      <c r="BZ1810" s="2"/>
      <c r="CA1810" s="2"/>
    </row>
    <row r="1811" spans="1:79" x14ac:dyDescent="0.3">
      <c r="A1811" s="2"/>
      <c r="B1811" s="2"/>
      <c r="C1811" s="2"/>
      <c r="D1811" s="2"/>
      <c r="E1811" s="2"/>
      <c r="F1811" s="2"/>
      <c r="G1811" s="2"/>
      <c r="H1811" s="2"/>
      <c r="I1811" s="2"/>
      <c r="J1811" s="2"/>
      <c r="K1811" s="2"/>
      <c r="L1811" s="2"/>
      <c r="M1811" s="2"/>
      <c r="N1811" s="2"/>
      <c r="O1811" s="2"/>
      <c r="P1811" s="2"/>
      <c r="Q1811" s="2"/>
      <c r="R1811" s="2"/>
      <c r="S1811" s="2"/>
      <c r="T1811" s="2"/>
      <c r="U1811" s="2"/>
      <c r="V1811" s="2"/>
      <c r="W1811" s="2"/>
      <c r="X1811" s="2"/>
      <c r="Y1811" s="2"/>
      <c r="Z1811" s="2"/>
      <c r="AA1811" s="2"/>
      <c r="AB1811" s="2"/>
      <c r="AC1811" s="2"/>
      <c r="AD1811" s="2"/>
      <c r="AE1811" s="2"/>
      <c r="AF1811" s="2"/>
      <c r="AG1811" s="2"/>
      <c r="AH1811" s="2"/>
      <c r="AI1811" s="2"/>
      <c r="AJ1811" s="2"/>
      <c r="AK1811" s="2"/>
      <c r="AL1811" s="2"/>
      <c r="AM1811" s="2"/>
      <c r="AN1811" s="2"/>
      <c r="AO1811" s="2"/>
      <c r="AP1811" s="2"/>
      <c r="AQ1811" s="2"/>
      <c r="AR1811" s="2"/>
      <c r="AS1811" s="2"/>
      <c r="AT1811" s="2"/>
      <c r="AU1811" s="2"/>
      <c r="AV1811" s="2"/>
      <c r="AW1811" s="2"/>
      <c r="AX1811" s="2"/>
      <c r="AY1811" s="2"/>
      <c r="AZ1811" s="2"/>
      <c r="BA1811" s="2"/>
      <c r="BB1811" s="2"/>
      <c r="BC1811" s="2"/>
      <c r="BD1811" s="2"/>
      <c r="BE1811" s="2"/>
      <c r="BF1811" s="2"/>
      <c r="BG1811" s="2"/>
      <c r="BH1811" s="2"/>
      <c r="BI1811" s="2"/>
      <c r="BJ1811" s="2"/>
      <c r="BK1811" s="2"/>
      <c r="BL1811" s="2"/>
      <c r="BM1811" s="2"/>
      <c r="BN1811" s="2"/>
      <c r="BO1811" s="2"/>
      <c r="BP1811" s="2"/>
      <c r="BQ1811" s="2"/>
      <c r="BR1811" s="2"/>
      <c r="BS1811" s="2"/>
      <c r="BT1811" s="2"/>
      <c r="BU1811" s="2"/>
      <c r="BV1811" s="2"/>
      <c r="BW1811" s="2"/>
      <c r="BX1811" s="2"/>
      <c r="BY1811" s="2"/>
      <c r="BZ1811" s="2"/>
      <c r="CA1811" s="2"/>
    </row>
    <row r="1812" spans="1:79" x14ac:dyDescent="0.3">
      <c r="A1812" s="2"/>
      <c r="B1812" s="2"/>
      <c r="C1812" s="2"/>
      <c r="D1812" s="2"/>
      <c r="E1812" s="2"/>
      <c r="F1812" s="2"/>
      <c r="G1812" s="2"/>
      <c r="H1812" s="2"/>
      <c r="I1812" s="2"/>
      <c r="J1812" s="2"/>
      <c r="K1812" s="2"/>
      <c r="L1812" s="2"/>
      <c r="M1812" s="2"/>
      <c r="N1812" s="2"/>
      <c r="O1812" s="2"/>
      <c r="P1812" s="2"/>
      <c r="Q1812" s="2"/>
      <c r="R1812" s="2"/>
      <c r="S1812" s="2"/>
      <c r="T1812" s="2"/>
      <c r="U1812" s="2"/>
      <c r="V1812" s="2"/>
      <c r="W1812" s="2"/>
      <c r="X1812" s="2"/>
      <c r="Y1812" s="2"/>
      <c r="Z1812" s="2"/>
      <c r="AA1812" s="2"/>
      <c r="AB1812" s="2"/>
      <c r="AC1812" s="2"/>
      <c r="AD1812" s="2"/>
      <c r="AE1812" s="2"/>
      <c r="AF1812" s="2"/>
      <c r="AG1812" s="2"/>
      <c r="AH1812" s="2"/>
      <c r="AI1812" s="2"/>
      <c r="AJ1812" s="2"/>
      <c r="AK1812" s="2"/>
      <c r="AL1812" s="2"/>
      <c r="AM1812" s="2"/>
      <c r="AN1812" s="2"/>
      <c r="AO1812" s="2"/>
      <c r="AP1812" s="2"/>
      <c r="AQ1812" s="2"/>
      <c r="AR1812" s="2"/>
      <c r="AS1812" s="2"/>
      <c r="AT1812" s="2"/>
      <c r="AU1812" s="2"/>
      <c r="AV1812" s="2"/>
      <c r="AW1812" s="2"/>
      <c r="AX1812" s="2"/>
      <c r="AY1812" s="2"/>
      <c r="AZ1812" s="2"/>
      <c r="BA1812" s="2"/>
      <c r="BB1812" s="2"/>
      <c r="BC1812" s="2"/>
      <c r="BD1812" s="2"/>
      <c r="BE1812" s="2"/>
      <c r="BF1812" s="2"/>
      <c r="BG1812" s="2"/>
      <c r="BH1812" s="2"/>
      <c r="BI1812" s="2"/>
      <c r="BJ1812" s="2"/>
      <c r="BK1812" s="2"/>
      <c r="BL1812" s="2"/>
      <c r="BM1812" s="2"/>
      <c r="BN1812" s="2"/>
      <c r="BO1812" s="2"/>
      <c r="BP1812" s="2"/>
      <c r="BQ1812" s="2"/>
      <c r="BR1812" s="2"/>
      <c r="BS1812" s="2"/>
      <c r="BT1812" s="2"/>
      <c r="BU1812" s="2"/>
      <c r="BV1812" s="2"/>
      <c r="BW1812" s="2"/>
      <c r="BX1812" s="2"/>
      <c r="BY1812" s="2"/>
      <c r="BZ1812" s="2"/>
      <c r="CA1812" s="2"/>
    </row>
    <row r="1813" spans="1:79" x14ac:dyDescent="0.3">
      <c r="A1813" s="2"/>
      <c r="B1813" s="2"/>
      <c r="C1813" s="2"/>
      <c r="D1813" s="2"/>
      <c r="E1813" s="2"/>
      <c r="F1813" s="2"/>
      <c r="G1813" s="2"/>
      <c r="H1813" s="2"/>
      <c r="I1813" s="2"/>
      <c r="J1813" s="2"/>
      <c r="K1813" s="2"/>
      <c r="L1813" s="2"/>
      <c r="M1813" s="2"/>
      <c r="N1813" s="2"/>
      <c r="O1813" s="2"/>
      <c r="P1813" s="2"/>
      <c r="Q1813" s="2"/>
      <c r="R1813" s="2"/>
      <c r="S1813" s="2"/>
      <c r="T1813" s="2"/>
      <c r="U1813" s="2"/>
      <c r="V1813" s="2"/>
      <c r="W1813" s="2"/>
      <c r="X1813" s="2"/>
      <c r="Y1813" s="2"/>
      <c r="Z1813" s="2"/>
      <c r="AA1813" s="2"/>
      <c r="AB1813" s="2"/>
      <c r="AC1813" s="2"/>
      <c r="AD1813" s="2"/>
      <c r="AE1813" s="2"/>
      <c r="AF1813" s="2"/>
      <c r="AG1813" s="2"/>
      <c r="AH1813" s="2"/>
      <c r="AI1813" s="2"/>
      <c r="AJ1813" s="2"/>
      <c r="AK1813" s="2"/>
      <c r="AL1813" s="2"/>
      <c r="AM1813" s="2"/>
      <c r="AN1813" s="2"/>
      <c r="AO1813" s="2"/>
      <c r="AP1813" s="2"/>
      <c r="AQ1813" s="2"/>
      <c r="AR1813" s="2"/>
      <c r="AS1813" s="2"/>
      <c r="AT1813" s="2"/>
      <c r="AU1813" s="2"/>
      <c r="AV1813" s="2"/>
      <c r="AW1813" s="2"/>
      <c r="AX1813" s="2"/>
      <c r="AY1813" s="2"/>
      <c r="AZ1813" s="2"/>
      <c r="BA1813" s="2"/>
      <c r="BB1813" s="2"/>
      <c r="BC1813" s="2"/>
      <c r="BD1813" s="2"/>
      <c r="BE1813" s="2"/>
      <c r="BF1813" s="2"/>
      <c r="BG1813" s="2"/>
      <c r="BH1813" s="2"/>
      <c r="BI1813" s="2"/>
      <c r="BJ1813" s="2"/>
      <c r="BK1813" s="2"/>
      <c r="BL1813" s="2"/>
      <c r="BM1813" s="2"/>
      <c r="BN1813" s="2"/>
      <c r="BO1813" s="2"/>
      <c r="BP1813" s="2"/>
      <c r="BQ1813" s="2"/>
      <c r="BR1813" s="2"/>
      <c r="BS1813" s="2"/>
      <c r="BT1813" s="2"/>
      <c r="BU1813" s="2"/>
      <c r="BV1813" s="2"/>
      <c r="BW1813" s="2"/>
      <c r="BX1813" s="2"/>
      <c r="BY1813" s="2"/>
      <c r="BZ1813" s="2"/>
      <c r="CA1813" s="2"/>
    </row>
    <row r="1814" spans="1:79" x14ac:dyDescent="0.3">
      <c r="A1814" s="2"/>
      <c r="B1814" s="2"/>
      <c r="C1814" s="2"/>
      <c r="D1814" s="2"/>
      <c r="E1814" s="2"/>
      <c r="F1814" s="2"/>
      <c r="G1814" s="2"/>
      <c r="H1814" s="2"/>
      <c r="I1814" s="2"/>
      <c r="J1814" s="2"/>
      <c r="K1814" s="2"/>
      <c r="L1814" s="2"/>
      <c r="M1814" s="2"/>
      <c r="N1814" s="2"/>
      <c r="O1814" s="2"/>
      <c r="P1814" s="2"/>
      <c r="Q1814" s="2"/>
      <c r="R1814" s="2"/>
      <c r="S1814" s="2"/>
      <c r="T1814" s="2"/>
      <c r="U1814" s="2"/>
      <c r="V1814" s="2"/>
      <c r="W1814" s="2"/>
      <c r="X1814" s="2"/>
      <c r="Y1814" s="2"/>
      <c r="Z1814" s="2"/>
      <c r="AA1814" s="2"/>
      <c r="AB1814" s="2"/>
      <c r="AC1814" s="2"/>
      <c r="AD1814" s="2"/>
      <c r="AE1814" s="2"/>
      <c r="AF1814" s="2"/>
      <c r="AG1814" s="2"/>
      <c r="AH1814" s="2"/>
      <c r="AI1814" s="2"/>
      <c r="AJ1814" s="2"/>
      <c r="AK1814" s="2"/>
      <c r="AL1814" s="2"/>
      <c r="AM1814" s="2"/>
      <c r="AN1814" s="2"/>
      <c r="AO1814" s="2"/>
      <c r="AP1814" s="2"/>
      <c r="AQ1814" s="2"/>
      <c r="AR1814" s="2"/>
      <c r="AS1814" s="2"/>
      <c r="AT1814" s="2"/>
      <c r="AU1814" s="2"/>
      <c r="AV1814" s="2"/>
      <c r="AW1814" s="2"/>
      <c r="AX1814" s="2"/>
      <c r="AY1814" s="2"/>
      <c r="AZ1814" s="2"/>
      <c r="BA1814" s="2"/>
      <c r="BB1814" s="2"/>
      <c r="BC1814" s="2"/>
      <c r="BD1814" s="2"/>
      <c r="BE1814" s="2"/>
      <c r="BF1814" s="2"/>
      <c r="BG1814" s="2"/>
      <c r="BH1814" s="2"/>
      <c r="BI1814" s="2"/>
      <c r="BJ1814" s="2"/>
      <c r="BK1814" s="2"/>
      <c r="BL1814" s="2"/>
      <c r="BM1814" s="2"/>
      <c r="BN1814" s="2"/>
      <c r="BO1814" s="2"/>
      <c r="BP1814" s="2"/>
      <c r="BQ1814" s="2"/>
      <c r="BR1814" s="2"/>
      <c r="BS1814" s="2"/>
      <c r="BT1814" s="2"/>
      <c r="BU1814" s="2"/>
      <c r="BV1814" s="2"/>
      <c r="BW1814" s="2"/>
      <c r="BX1814" s="2"/>
      <c r="BY1814" s="2"/>
      <c r="BZ1814" s="2"/>
      <c r="CA1814" s="2"/>
    </row>
    <row r="1815" spans="1:79" x14ac:dyDescent="0.3">
      <c r="A1815" s="2"/>
      <c r="B1815" s="2"/>
      <c r="C1815" s="2"/>
      <c r="D1815" s="2"/>
      <c r="E1815" s="2"/>
      <c r="F1815" s="2"/>
      <c r="G1815" s="2"/>
      <c r="H1815" s="2"/>
      <c r="I1815" s="2"/>
      <c r="J1815" s="2"/>
      <c r="K1815" s="2"/>
      <c r="L1815" s="2"/>
      <c r="M1815" s="2"/>
      <c r="N1815" s="2"/>
      <c r="O1815" s="2"/>
      <c r="P1815" s="2"/>
      <c r="Q1815" s="2"/>
      <c r="R1815" s="2"/>
      <c r="S1815" s="2"/>
      <c r="T1815" s="2"/>
      <c r="U1815" s="2"/>
      <c r="V1815" s="2"/>
      <c r="W1815" s="2"/>
      <c r="X1815" s="2"/>
      <c r="Y1815" s="2"/>
      <c r="Z1815" s="2"/>
      <c r="AA1815" s="2"/>
      <c r="AB1815" s="2"/>
      <c r="AC1815" s="2"/>
      <c r="AD1815" s="2"/>
      <c r="AE1815" s="2"/>
      <c r="AF1815" s="2"/>
      <c r="AG1815" s="2"/>
      <c r="AH1815" s="2"/>
      <c r="AI1815" s="2"/>
      <c r="AJ1815" s="2"/>
      <c r="AK1815" s="2"/>
      <c r="AL1815" s="2"/>
      <c r="AM1815" s="2"/>
      <c r="AN1815" s="2"/>
      <c r="AO1815" s="2"/>
      <c r="AP1815" s="2"/>
      <c r="AQ1815" s="2"/>
      <c r="AR1815" s="2"/>
      <c r="AS1815" s="2"/>
      <c r="AT1815" s="2"/>
      <c r="AU1815" s="2"/>
      <c r="AV1815" s="2"/>
      <c r="AW1815" s="2"/>
      <c r="AX1815" s="2"/>
      <c r="AY1815" s="2"/>
      <c r="AZ1815" s="2"/>
      <c r="BA1815" s="2"/>
      <c r="BB1815" s="2"/>
      <c r="BC1815" s="2"/>
      <c r="BD1815" s="2"/>
      <c r="BE1815" s="2"/>
      <c r="BF1815" s="2"/>
      <c r="BG1815" s="2"/>
      <c r="BH1815" s="2"/>
      <c r="BI1815" s="2"/>
      <c r="BJ1815" s="2"/>
      <c r="BK1815" s="2"/>
      <c r="BL1815" s="2"/>
      <c r="BM1815" s="2"/>
      <c r="BN1815" s="2"/>
      <c r="BO1815" s="2"/>
      <c r="BP1815" s="2"/>
      <c r="BQ1815" s="2"/>
      <c r="BR1815" s="2"/>
      <c r="BS1815" s="2"/>
      <c r="BT1815" s="2"/>
      <c r="BU1815" s="2"/>
      <c r="BV1815" s="2"/>
      <c r="BW1815" s="2"/>
      <c r="BX1815" s="2"/>
      <c r="BY1815" s="2"/>
      <c r="BZ1815" s="2"/>
      <c r="CA1815" s="2"/>
    </row>
    <row r="1816" spans="1:79" x14ac:dyDescent="0.3">
      <c r="A1816" s="2"/>
      <c r="B1816" s="2"/>
      <c r="C1816" s="2"/>
      <c r="D1816" s="2"/>
      <c r="E1816" s="2"/>
      <c r="F1816" s="2"/>
      <c r="G1816" s="2"/>
      <c r="H1816" s="2"/>
      <c r="I1816" s="2"/>
      <c r="J1816" s="2"/>
      <c r="K1816" s="2"/>
      <c r="L1816" s="2"/>
      <c r="M1816" s="2"/>
      <c r="N1816" s="2"/>
      <c r="O1816" s="2"/>
      <c r="P1816" s="2"/>
      <c r="Q1816" s="2"/>
      <c r="R1816" s="2"/>
      <c r="S1816" s="2"/>
      <c r="T1816" s="2"/>
      <c r="U1816" s="2"/>
      <c r="V1816" s="2"/>
      <c r="W1816" s="2"/>
      <c r="X1816" s="2"/>
      <c r="Y1816" s="2"/>
      <c r="Z1816" s="2"/>
      <c r="AA1816" s="2"/>
      <c r="AB1816" s="2"/>
      <c r="AC1816" s="2"/>
      <c r="AD1816" s="2"/>
      <c r="AE1816" s="2"/>
      <c r="AF1816" s="2"/>
      <c r="AG1816" s="2"/>
      <c r="AH1816" s="2"/>
      <c r="AI1816" s="2"/>
      <c r="AJ1816" s="2"/>
      <c r="AK1816" s="2"/>
      <c r="AL1816" s="2"/>
      <c r="AM1816" s="2"/>
      <c r="AN1816" s="2"/>
      <c r="AO1816" s="2"/>
      <c r="AP1816" s="2"/>
      <c r="AQ1816" s="2"/>
      <c r="AR1816" s="2"/>
      <c r="AS1816" s="2"/>
      <c r="AT1816" s="2"/>
      <c r="AU1816" s="2"/>
      <c r="AV1816" s="2"/>
      <c r="AW1816" s="2"/>
      <c r="AX1816" s="2"/>
      <c r="AY1816" s="2"/>
      <c r="AZ1816" s="2"/>
      <c r="BA1816" s="2"/>
      <c r="BB1816" s="2"/>
      <c r="BC1816" s="2"/>
      <c r="BD1816" s="2"/>
      <c r="BE1816" s="2"/>
      <c r="BF1816" s="2"/>
      <c r="BG1816" s="2"/>
      <c r="BH1816" s="2"/>
      <c r="BI1816" s="2"/>
      <c r="BJ1816" s="2"/>
      <c r="BK1816" s="2"/>
      <c r="BL1816" s="2"/>
      <c r="BM1816" s="2"/>
      <c r="BN1816" s="2"/>
      <c r="BO1816" s="2"/>
      <c r="BP1816" s="2"/>
      <c r="BQ1816" s="2"/>
      <c r="BR1816" s="2"/>
      <c r="BS1816" s="2"/>
      <c r="BT1816" s="2"/>
      <c r="BU1816" s="2"/>
      <c r="BV1816" s="2"/>
      <c r="BW1816" s="2"/>
      <c r="BX1816" s="2"/>
      <c r="BY1816" s="2"/>
      <c r="BZ1816" s="2"/>
      <c r="CA1816" s="2"/>
    </row>
    <row r="1817" spans="1:79" x14ac:dyDescent="0.3">
      <c r="A1817" s="2"/>
      <c r="B1817" s="2"/>
      <c r="C1817" s="2"/>
      <c r="D1817" s="2"/>
      <c r="E1817" s="2"/>
      <c r="F1817" s="2"/>
      <c r="G1817" s="2"/>
      <c r="H1817" s="2"/>
      <c r="I1817" s="2"/>
      <c r="J1817" s="2"/>
      <c r="K1817" s="2"/>
      <c r="L1817" s="2"/>
      <c r="M1817" s="2"/>
      <c r="N1817" s="2"/>
      <c r="O1817" s="2"/>
      <c r="P1817" s="2"/>
      <c r="Q1817" s="2"/>
      <c r="R1817" s="2"/>
      <c r="S1817" s="2"/>
      <c r="T1817" s="2"/>
      <c r="U1817" s="2"/>
      <c r="V1817" s="2"/>
      <c r="W1817" s="2"/>
      <c r="X1817" s="2"/>
      <c r="Y1817" s="2"/>
      <c r="Z1817" s="2"/>
      <c r="AA1817" s="2"/>
      <c r="AB1817" s="2"/>
      <c r="AC1817" s="2"/>
      <c r="AD1817" s="2"/>
      <c r="AE1817" s="2"/>
      <c r="AF1817" s="2"/>
      <c r="AG1817" s="2"/>
      <c r="AH1817" s="2"/>
      <c r="AI1817" s="2"/>
      <c r="AJ1817" s="2"/>
      <c r="AK1817" s="2"/>
      <c r="AL1817" s="2"/>
      <c r="AM1817" s="2"/>
      <c r="AN1817" s="2"/>
      <c r="AO1817" s="2"/>
      <c r="AP1817" s="2"/>
      <c r="AQ1817" s="2"/>
      <c r="AR1817" s="2"/>
      <c r="AS1817" s="2"/>
      <c r="AT1817" s="2"/>
      <c r="AU1817" s="2"/>
      <c r="AV1817" s="2"/>
      <c r="AW1817" s="2"/>
      <c r="AX1817" s="2"/>
      <c r="AY1817" s="2"/>
      <c r="AZ1817" s="2"/>
      <c r="BA1817" s="2"/>
      <c r="BB1817" s="2"/>
      <c r="BC1817" s="2"/>
      <c r="BD1817" s="2"/>
      <c r="BE1817" s="2"/>
      <c r="BF1817" s="2"/>
      <c r="BG1817" s="2"/>
      <c r="BH1817" s="2"/>
      <c r="BI1817" s="2"/>
      <c r="BJ1817" s="2"/>
      <c r="BK1817" s="2"/>
      <c r="BL1817" s="2"/>
      <c r="BM1817" s="2"/>
      <c r="BN1817" s="2"/>
      <c r="BO1817" s="2"/>
      <c r="BP1817" s="2"/>
      <c r="BQ1817" s="2"/>
      <c r="BR1817" s="2"/>
      <c r="BS1817" s="2"/>
      <c r="BT1817" s="2"/>
      <c r="BU1817" s="2"/>
      <c r="BV1817" s="2"/>
      <c r="BW1817" s="2"/>
      <c r="BX1817" s="2"/>
      <c r="BY1817" s="2"/>
      <c r="BZ1817" s="2"/>
      <c r="CA1817" s="2"/>
    </row>
    <row r="1818" spans="1:79" x14ac:dyDescent="0.3">
      <c r="A1818" s="2"/>
      <c r="B1818" s="2"/>
      <c r="C1818" s="2"/>
      <c r="D1818" s="2"/>
      <c r="E1818" s="2"/>
      <c r="F1818" s="2"/>
      <c r="G1818" s="2"/>
      <c r="H1818" s="2"/>
      <c r="I1818" s="2"/>
      <c r="J1818" s="2"/>
      <c r="K1818" s="2"/>
      <c r="L1818" s="2"/>
      <c r="M1818" s="2"/>
      <c r="N1818" s="2"/>
      <c r="O1818" s="2"/>
      <c r="P1818" s="2"/>
      <c r="Q1818" s="2"/>
      <c r="R1818" s="2"/>
      <c r="S1818" s="2"/>
      <c r="T1818" s="2"/>
      <c r="U1818" s="2"/>
      <c r="V1818" s="2"/>
      <c r="W1818" s="2"/>
      <c r="X1818" s="2"/>
      <c r="Y1818" s="2"/>
      <c r="Z1818" s="2"/>
      <c r="AA1818" s="2"/>
      <c r="AB1818" s="2"/>
      <c r="AC1818" s="2"/>
      <c r="AD1818" s="2"/>
      <c r="AE1818" s="2"/>
      <c r="AF1818" s="2"/>
      <c r="AG1818" s="2"/>
      <c r="AH1818" s="2"/>
      <c r="AI1818" s="2"/>
      <c r="AJ1818" s="2"/>
      <c r="AK1818" s="2"/>
      <c r="AL1818" s="2"/>
      <c r="AM1818" s="2"/>
      <c r="AN1818" s="2"/>
      <c r="AO1818" s="2"/>
      <c r="AP1818" s="2"/>
      <c r="AQ1818" s="2"/>
      <c r="AR1818" s="2"/>
      <c r="AS1818" s="2"/>
      <c r="AT1818" s="2"/>
      <c r="AU1818" s="2"/>
      <c r="AV1818" s="2"/>
      <c r="AW1818" s="2"/>
      <c r="AX1818" s="2"/>
      <c r="AY1818" s="2"/>
      <c r="AZ1818" s="2"/>
      <c r="BA1818" s="2"/>
      <c r="BB1818" s="2"/>
      <c r="BC1818" s="2"/>
      <c r="BD1818" s="2"/>
      <c r="BE1818" s="2"/>
      <c r="BF1818" s="2"/>
      <c r="BG1818" s="2"/>
      <c r="BH1818" s="2"/>
      <c r="BI1818" s="2"/>
      <c r="BJ1818" s="2"/>
      <c r="BK1818" s="2"/>
      <c r="BL1818" s="2"/>
      <c r="BM1818" s="2"/>
      <c r="BN1818" s="2"/>
      <c r="BO1818" s="2"/>
      <c r="BP1818" s="2"/>
      <c r="BQ1818" s="2"/>
      <c r="BR1818" s="2"/>
      <c r="BS1818" s="2"/>
      <c r="BT1818" s="2"/>
      <c r="BU1818" s="2"/>
      <c r="BV1818" s="2"/>
      <c r="BW1818" s="2"/>
      <c r="BX1818" s="2"/>
      <c r="BY1818" s="2"/>
      <c r="BZ1818" s="2"/>
      <c r="CA1818" s="2"/>
    </row>
    <row r="1819" spans="1:79" x14ac:dyDescent="0.3">
      <c r="A1819" s="2"/>
      <c r="B1819" s="2"/>
      <c r="C1819" s="2"/>
      <c r="D1819" s="2"/>
      <c r="E1819" s="2"/>
      <c r="F1819" s="2"/>
      <c r="G1819" s="2"/>
      <c r="H1819" s="2"/>
      <c r="I1819" s="2"/>
      <c r="J1819" s="2"/>
      <c r="K1819" s="2"/>
      <c r="L1819" s="2"/>
      <c r="M1819" s="2"/>
      <c r="N1819" s="2"/>
      <c r="O1819" s="2"/>
      <c r="P1819" s="2"/>
      <c r="Q1819" s="2"/>
      <c r="R1819" s="2"/>
      <c r="S1819" s="2"/>
      <c r="T1819" s="2"/>
      <c r="U1819" s="2"/>
      <c r="V1819" s="2"/>
      <c r="W1819" s="2"/>
      <c r="X1819" s="2"/>
      <c r="Y1819" s="2"/>
      <c r="Z1819" s="2"/>
      <c r="AA1819" s="2"/>
      <c r="AB1819" s="2"/>
      <c r="AC1819" s="2"/>
      <c r="AD1819" s="2"/>
      <c r="AE1819" s="2"/>
      <c r="AF1819" s="2"/>
      <c r="AG1819" s="2"/>
      <c r="AH1819" s="2"/>
      <c r="AI1819" s="2"/>
      <c r="AJ1819" s="2"/>
      <c r="AK1819" s="2"/>
      <c r="AL1819" s="2"/>
      <c r="AM1819" s="2"/>
      <c r="AN1819" s="2"/>
      <c r="AO1819" s="2"/>
      <c r="AP1819" s="2"/>
      <c r="AQ1819" s="2"/>
      <c r="AR1819" s="2"/>
      <c r="AS1819" s="2"/>
      <c r="AT1819" s="2"/>
      <c r="AU1819" s="2"/>
      <c r="AV1819" s="2"/>
      <c r="AW1819" s="2"/>
      <c r="AX1819" s="2"/>
      <c r="AY1819" s="2"/>
      <c r="AZ1819" s="2"/>
      <c r="BA1819" s="2"/>
      <c r="BB1819" s="2"/>
      <c r="BC1819" s="2"/>
      <c r="BD1819" s="2"/>
      <c r="BE1819" s="2"/>
      <c r="BF1819" s="2"/>
      <c r="BG1819" s="2"/>
      <c r="BH1819" s="2"/>
      <c r="BI1819" s="2"/>
      <c r="BJ1819" s="2"/>
      <c r="BK1819" s="2"/>
      <c r="BL1819" s="2"/>
      <c r="BM1819" s="2"/>
      <c r="BN1819" s="2"/>
      <c r="BO1819" s="2"/>
      <c r="BP1819" s="2"/>
      <c r="BQ1819" s="2"/>
      <c r="BR1819" s="2"/>
      <c r="BS1819" s="2"/>
      <c r="BT1819" s="2"/>
      <c r="BU1819" s="2"/>
      <c r="BV1819" s="2"/>
      <c r="BW1819" s="2"/>
      <c r="BX1819" s="2"/>
      <c r="BY1819" s="2"/>
      <c r="BZ1819" s="2"/>
      <c r="CA1819" s="2"/>
    </row>
    <row r="1820" spans="1:79" x14ac:dyDescent="0.3">
      <c r="A1820" s="2"/>
      <c r="B1820" s="2"/>
      <c r="C1820" s="2"/>
      <c r="D1820" s="2"/>
      <c r="E1820" s="2"/>
      <c r="F1820" s="2"/>
      <c r="G1820" s="2"/>
      <c r="H1820" s="2"/>
      <c r="I1820" s="2"/>
      <c r="J1820" s="2"/>
      <c r="K1820" s="2"/>
      <c r="L1820" s="2"/>
      <c r="M1820" s="2"/>
      <c r="N1820" s="2"/>
      <c r="O1820" s="2"/>
      <c r="P1820" s="2"/>
      <c r="Q1820" s="2"/>
      <c r="R1820" s="2"/>
      <c r="S1820" s="2"/>
      <c r="T1820" s="2"/>
      <c r="U1820" s="2"/>
      <c r="V1820" s="2"/>
      <c r="W1820" s="2"/>
      <c r="X1820" s="2"/>
      <c r="Y1820" s="2"/>
      <c r="Z1820" s="2"/>
      <c r="AA1820" s="2"/>
      <c r="AB1820" s="2"/>
      <c r="AC1820" s="2"/>
      <c r="AD1820" s="2"/>
      <c r="AE1820" s="2"/>
      <c r="AF1820" s="2"/>
      <c r="AG1820" s="2"/>
      <c r="AH1820" s="2"/>
      <c r="AI1820" s="2"/>
      <c r="AJ1820" s="2"/>
      <c r="AK1820" s="2"/>
      <c r="AL1820" s="2"/>
      <c r="AM1820" s="2"/>
      <c r="AN1820" s="2"/>
      <c r="AO1820" s="2"/>
      <c r="AP1820" s="2"/>
      <c r="AQ1820" s="2"/>
      <c r="AR1820" s="2"/>
      <c r="AS1820" s="2"/>
      <c r="AT1820" s="2"/>
      <c r="AU1820" s="2"/>
      <c r="AV1820" s="2"/>
      <c r="AW1820" s="2"/>
      <c r="AX1820" s="2"/>
      <c r="AY1820" s="2"/>
      <c r="AZ1820" s="2"/>
      <c r="BA1820" s="2"/>
      <c r="BB1820" s="2"/>
      <c r="BC1820" s="2"/>
      <c r="BD1820" s="2"/>
      <c r="BE1820" s="2"/>
      <c r="BF1820" s="2"/>
      <c r="BG1820" s="2"/>
      <c r="BH1820" s="2"/>
      <c r="BI1820" s="2"/>
      <c r="BJ1820" s="2"/>
      <c r="BK1820" s="2"/>
      <c r="BL1820" s="2"/>
      <c r="BM1820" s="2"/>
      <c r="BN1820" s="2"/>
      <c r="BO1820" s="2"/>
      <c r="BP1820" s="2"/>
      <c r="BQ1820" s="2"/>
      <c r="BR1820" s="2"/>
      <c r="BS1820" s="2"/>
      <c r="BT1820" s="2"/>
      <c r="BU1820" s="2"/>
      <c r="BV1820" s="2"/>
      <c r="BW1820" s="2"/>
      <c r="BX1820" s="2"/>
      <c r="BY1820" s="2"/>
      <c r="BZ1820" s="2"/>
      <c r="CA1820" s="2"/>
    </row>
    <row r="1821" spans="1:79" x14ac:dyDescent="0.3">
      <c r="A1821" s="2"/>
      <c r="B1821" s="2"/>
      <c r="C1821" s="2"/>
      <c r="D1821" s="2"/>
      <c r="E1821" s="2"/>
      <c r="F1821" s="2"/>
      <c r="G1821" s="2"/>
      <c r="H1821" s="2"/>
      <c r="I1821" s="2"/>
      <c r="J1821" s="2"/>
      <c r="K1821" s="2"/>
      <c r="L1821" s="2"/>
      <c r="M1821" s="2"/>
      <c r="N1821" s="2"/>
      <c r="O1821" s="2"/>
      <c r="P1821" s="2"/>
      <c r="Q1821" s="2"/>
      <c r="R1821" s="2"/>
      <c r="S1821" s="2"/>
      <c r="T1821" s="2"/>
      <c r="U1821" s="2"/>
      <c r="V1821" s="2"/>
      <c r="W1821" s="2"/>
      <c r="X1821" s="2"/>
      <c r="Y1821" s="2"/>
      <c r="Z1821" s="2"/>
      <c r="AA1821" s="2"/>
      <c r="AB1821" s="2"/>
      <c r="AC1821" s="2"/>
      <c r="AD1821" s="2"/>
      <c r="AE1821" s="2"/>
      <c r="AF1821" s="2"/>
      <c r="AG1821" s="2"/>
      <c r="AH1821" s="2"/>
      <c r="AI1821" s="2"/>
      <c r="AJ1821" s="2"/>
      <c r="AK1821" s="2"/>
      <c r="AL1821" s="2"/>
      <c r="AM1821" s="2"/>
      <c r="AN1821" s="2"/>
      <c r="AO1821" s="2"/>
      <c r="AP1821" s="2"/>
      <c r="AQ1821" s="2"/>
      <c r="AR1821" s="2"/>
      <c r="AS1821" s="2"/>
      <c r="AT1821" s="2"/>
      <c r="AU1821" s="2"/>
      <c r="AV1821" s="2"/>
      <c r="AW1821" s="2"/>
      <c r="AX1821" s="2"/>
      <c r="AY1821" s="2"/>
      <c r="AZ1821" s="2"/>
      <c r="BA1821" s="2"/>
      <c r="BB1821" s="2"/>
      <c r="BC1821" s="2"/>
      <c r="BD1821" s="2"/>
      <c r="BE1821" s="2"/>
      <c r="BF1821" s="2"/>
      <c r="BG1821" s="2"/>
      <c r="BH1821" s="2"/>
      <c r="BI1821" s="2"/>
      <c r="BJ1821" s="2"/>
      <c r="BK1821" s="2"/>
      <c r="BL1821" s="2"/>
      <c r="BM1821" s="2"/>
      <c r="BN1821" s="2"/>
      <c r="BO1821" s="2"/>
      <c r="BP1821" s="2"/>
      <c r="BQ1821" s="2"/>
      <c r="BR1821" s="2"/>
      <c r="BS1821" s="2"/>
      <c r="BT1821" s="2"/>
      <c r="BU1821" s="2"/>
      <c r="BV1821" s="2"/>
      <c r="BW1821" s="2"/>
      <c r="BX1821" s="2"/>
      <c r="BY1821" s="2"/>
      <c r="BZ1821" s="2"/>
      <c r="CA1821" s="2"/>
    </row>
    <row r="1822" spans="1:79" x14ac:dyDescent="0.3">
      <c r="A1822" s="2"/>
      <c r="B1822" s="2"/>
      <c r="C1822" s="2"/>
      <c r="D1822" s="2"/>
      <c r="E1822" s="2"/>
      <c r="F1822" s="2"/>
      <c r="G1822" s="2"/>
      <c r="H1822" s="2"/>
      <c r="I1822" s="2"/>
      <c r="J1822" s="2"/>
      <c r="K1822" s="2"/>
      <c r="L1822" s="2"/>
      <c r="M1822" s="2"/>
      <c r="N1822" s="2"/>
      <c r="O1822" s="2"/>
      <c r="P1822" s="2"/>
      <c r="Q1822" s="2"/>
      <c r="R1822" s="2"/>
      <c r="S1822" s="2"/>
      <c r="T1822" s="2"/>
      <c r="U1822" s="2"/>
      <c r="V1822" s="2"/>
      <c r="W1822" s="2"/>
      <c r="X1822" s="2"/>
      <c r="Y1822" s="2"/>
      <c r="Z1822" s="2"/>
      <c r="AA1822" s="2"/>
      <c r="AB1822" s="2"/>
      <c r="AC1822" s="2"/>
      <c r="AD1822" s="2"/>
      <c r="AE1822" s="2"/>
      <c r="AF1822" s="2"/>
      <c r="AG1822" s="2"/>
      <c r="AH1822" s="2"/>
      <c r="AI1822" s="2"/>
      <c r="AJ1822" s="2"/>
      <c r="AK1822" s="2"/>
      <c r="AL1822" s="2"/>
      <c r="AM1822" s="2"/>
      <c r="AN1822" s="2"/>
      <c r="AO1822" s="2"/>
      <c r="AP1822" s="2"/>
      <c r="AQ1822" s="2"/>
      <c r="AR1822" s="2"/>
      <c r="AS1822" s="2"/>
      <c r="AT1822" s="2"/>
      <c r="AU1822" s="2"/>
      <c r="AV1822" s="2"/>
      <c r="AW1822" s="2"/>
      <c r="AX1822" s="2"/>
      <c r="AY1822" s="2"/>
      <c r="AZ1822" s="2"/>
      <c r="BA1822" s="2"/>
      <c r="BB1822" s="2"/>
      <c r="BC1822" s="2"/>
      <c r="BD1822" s="2"/>
      <c r="BE1822" s="2"/>
      <c r="BF1822" s="2"/>
      <c r="BG1822" s="2"/>
      <c r="BH1822" s="2"/>
      <c r="BI1822" s="2"/>
      <c r="BJ1822" s="2"/>
      <c r="BK1822" s="2"/>
      <c r="BL1822" s="2"/>
      <c r="BM1822" s="2"/>
      <c r="BN1822" s="2"/>
      <c r="BO1822" s="2"/>
      <c r="BP1822" s="2"/>
      <c r="BQ1822" s="2"/>
      <c r="BR1822" s="2"/>
      <c r="BS1822" s="2"/>
      <c r="BT1822" s="2"/>
      <c r="BU1822" s="2"/>
      <c r="BV1822" s="2"/>
      <c r="BW1822" s="2"/>
      <c r="BX1822" s="2"/>
      <c r="BY1822" s="2"/>
      <c r="BZ1822" s="2"/>
      <c r="CA1822" s="2"/>
    </row>
    <row r="1823" spans="1:79" x14ac:dyDescent="0.3">
      <c r="A1823" s="2"/>
      <c r="B1823" s="2"/>
      <c r="C1823" s="2"/>
      <c r="D1823" s="2"/>
      <c r="E1823" s="2"/>
      <c r="F1823" s="2"/>
      <c r="G1823" s="2"/>
      <c r="H1823" s="2"/>
      <c r="I1823" s="2"/>
      <c r="J1823" s="2"/>
      <c r="K1823" s="2"/>
      <c r="L1823" s="2"/>
      <c r="M1823" s="2"/>
      <c r="N1823" s="2"/>
      <c r="O1823" s="2"/>
      <c r="P1823" s="2"/>
      <c r="Q1823" s="2"/>
      <c r="R1823" s="2"/>
      <c r="S1823" s="2"/>
      <c r="T1823" s="2"/>
      <c r="U1823" s="2"/>
      <c r="V1823" s="2"/>
      <c r="W1823" s="2"/>
      <c r="X1823" s="2"/>
      <c r="Y1823" s="2"/>
      <c r="Z1823" s="2"/>
      <c r="AA1823" s="2"/>
      <c r="AB1823" s="2"/>
      <c r="AC1823" s="2"/>
      <c r="AD1823" s="2"/>
      <c r="AE1823" s="2"/>
      <c r="AF1823" s="2"/>
      <c r="AG1823" s="2"/>
      <c r="AH1823" s="2"/>
      <c r="AI1823" s="2"/>
      <c r="AJ1823" s="2"/>
      <c r="AK1823" s="2"/>
      <c r="AL1823" s="2"/>
      <c r="AM1823" s="2"/>
      <c r="AN1823" s="2"/>
      <c r="AO1823" s="2"/>
      <c r="AP1823" s="2"/>
      <c r="AQ1823" s="2"/>
      <c r="AR1823" s="2"/>
      <c r="AS1823" s="2"/>
      <c r="AT1823" s="2"/>
      <c r="AU1823" s="2"/>
      <c r="AV1823" s="2"/>
      <c r="AW1823" s="2"/>
      <c r="AX1823" s="2"/>
      <c r="AY1823" s="2"/>
      <c r="AZ1823" s="2"/>
      <c r="BA1823" s="2"/>
      <c r="BB1823" s="2"/>
      <c r="BC1823" s="2"/>
      <c r="BD1823" s="2"/>
      <c r="BE1823" s="2"/>
      <c r="BF1823" s="2"/>
      <c r="BG1823" s="2"/>
      <c r="BH1823" s="2"/>
      <c r="BI1823" s="2"/>
      <c r="BJ1823" s="2"/>
      <c r="BK1823" s="2"/>
      <c r="BL1823" s="2"/>
      <c r="BM1823" s="2"/>
      <c r="BN1823" s="2"/>
      <c r="BO1823" s="2"/>
      <c r="BP1823" s="2"/>
      <c r="BQ1823" s="2"/>
      <c r="BR1823" s="2"/>
      <c r="BS1823" s="2"/>
      <c r="BT1823" s="2"/>
      <c r="BU1823" s="2"/>
      <c r="BV1823" s="2"/>
      <c r="BW1823" s="2"/>
      <c r="BX1823" s="2"/>
      <c r="BY1823" s="2"/>
      <c r="BZ1823" s="2"/>
      <c r="CA1823" s="2"/>
    </row>
    <row r="1824" spans="1:79" x14ac:dyDescent="0.3">
      <c r="A1824" s="2"/>
      <c r="B1824" s="2"/>
      <c r="C1824" s="2"/>
      <c r="D1824" s="2"/>
      <c r="E1824" s="2"/>
      <c r="F1824" s="2"/>
      <c r="G1824" s="2"/>
      <c r="H1824" s="2"/>
      <c r="I1824" s="2"/>
      <c r="J1824" s="2"/>
      <c r="K1824" s="2"/>
      <c r="L1824" s="2"/>
      <c r="M1824" s="2"/>
      <c r="N1824" s="2"/>
      <c r="O1824" s="2"/>
      <c r="P1824" s="2"/>
      <c r="Q1824" s="2"/>
      <c r="R1824" s="2"/>
      <c r="S1824" s="2"/>
      <c r="T1824" s="2"/>
      <c r="U1824" s="2"/>
      <c r="V1824" s="2"/>
      <c r="W1824" s="2"/>
      <c r="X1824" s="2"/>
      <c r="Y1824" s="2"/>
      <c r="Z1824" s="2"/>
      <c r="AA1824" s="2"/>
      <c r="AB1824" s="2"/>
      <c r="AC1824" s="2"/>
      <c r="AD1824" s="2"/>
      <c r="AE1824" s="2"/>
      <c r="AF1824" s="2"/>
      <c r="AG1824" s="2"/>
      <c r="AH1824" s="2"/>
      <c r="AI1824" s="2"/>
      <c r="AJ1824" s="2"/>
      <c r="AK1824" s="2"/>
      <c r="AL1824" s="2"/>
      <c r="AM1824" s="2"/>
      <c r="AN1824" s="2"/>
      <c r="AO1824" s="2"/>
      <c r="AP1824" s="2"/>
      <c r="AQ1824" s="2"/>
      <c r="AR1824" s="2"/>
      <c r="AS1824" s="2"/>
      <c r="AT1824" s="2"/>
      <c r="AU1824" s="2"/>
      <c r="AV1824" s="2"/>
      <c r="AW1824" s="2"/>
      <c r="AX1824" s="2"/>
      <c r="AY1824" s="2"/>
      <c r="AZ1824" s="2"/>
      <c r="BA1824" s="2"/>
      <c r="BB1824" s="2"/>
      <c r="BC1824" s="2"/>
      <c r="BD1824" s="2"/>
      <c r="BE1824" s="2"/>
      <c r="BF1824" s="2"/>
      <c r="BG1824" s="2"/>
      <c r="BH1824" s="2"/>
      <c r="BI1824" s="2"/>
      <c r="BJ1824" s="2"/>
      <c r="BK1824" s="2"/>
      <c r="BL1824" s="2"/>
      <c r="BM1824" s="2"/>
      <c r="BN1824" s="2"/>
      <c r="BO1824" s="2"/>
      <c r="BP1824" s="2"/>
      <c r="BQ1824" s="2"/>
      <c r="BR1824" s="2"/>
      <c r="BS1824" s="2"/>
      <c r="BT1824" s="2"/>
      <c r="BU1824" s="2"/>
      <c r="BV1824" s="2"/>
      <c r="BW1824" s="2"/>
      <c r="BX1824" s="2"/>
      <c r="BY1824" s="2"/>
      <c r="BZ1824" s="2"/>
      <c r="CA1824" s="2"/>
    </row>
    <row r="1825" spans="1:79" x14ac:dyDescent="0.3">
      <c r="A1825" s="2"/>
      <c r="B1825" s="2"/>
      <c r="C1825" s="2"/>
      <c r="D1825" s="2"/>
      <c r="E1825" s="2"/>
      <c r="F1825" s="2"/>
      <c r="G1825" s="2"/>
      <c r="H1825" s="2"/>
      <c r="I1825" s="2"/>
      <c r="J1825" s="2"/>
      <c r="K1825" s="2"/>
      <c r="L1825" s="2"/>
      <c r="M1825" s="2"/>
      <c r="N1825" s="2"/>
      <c r="O1825" s="2"/>
      <c r="P1825" s="2"/>
      <c r="Q1825" s="2"/>
      <c r="R1825" s="2"/>
      <c r="S1825" s="2"/>
      <c r="T1825" s="2"/>
      <c r="U1825" s="2"/>
      <c r="V1825" s="2"/>
      <c r="W1825" s="2"/>
      <c r="X1825" s="2"/>
      <c r="Y1825" s="2"/>
      <c r="Z1825" s="2"/>
      <c r="AA1825" s="2"/>
      <c r="AB1825" s="2"/>
      <c r="AC1825" s="2"/>
      <c r="AD1825" s="2"/>
      <c r="AE1825" s="2"/>
      <c r="AF1825" s="2"/>
      <c r="AG1825" s="2"/>
      <c r="AH1825" s="2"/>
      <c r="AI1825" s="2"/>
      <c r="AJ1825" s="2"/>
      <c r="AK1825" s="2"/>
      <c r="AL1825" s="2"/>
      <c r="AM1825" s="2"/>
      <c r="AN1825" s="2"/>
      <c r="AO1825" s="2"/>
      <c r="AP1825" s="2"/>
      <c r="AQ1825" s="2"/>
      <c r="AR1825" s="2"/>
      <c r="AS1825" s="2"/>
      <c r="AT1825" s="2"/>
      <c r="AU1825" s="2"/>
      <c r="AV1825" s="2"/>
      <c r="AW1825" s="2"/>
      <c r="AX1825" s="2"/>
      <c r="AY1825" s="2"/>
      <c r="AZ1825" s="2"/>
      <c r="BA1825" s="2"/>
      <c r="BB1825" s="2"/>
      <c r="BC1825" s="2"/>
      <c r="BD1825" s="2"/>
      <c r="BE1825" s="2"/>
      <c r="BF1825" s="2"/>
      <c r="BG1825" s="2"/>
      <c r="BH1825" s="2"/>
      <c r="BI1825" s="2"/>
      <c r="BJ1825" s="2"/>
      <c r="BK1825" s="2"/>
      <c r="BL1825" s="2"/>
      <c r="BM1825" s="2"/>
      <c r="BN1825" s="2"/>
      <c r="BO1825" s="2"/>
      <c r="BP1825" s="2"/>
      <c r="BQ1825" s="2"/>
      <c r="BR1825" s="2"/>
      <c r="BS1825" s="2"/>
      <c r="BT1825" s="2"/>
      <c r="BU1825" s="2"/>
      <c r="BV1825" s="2"/>
      <c r="BW1825" s="2"/>
      <c r="BX1825" s="2"/>
      <c r="BY1825" s="2"/>
      <c r="BZ1825" s="2"/>
      <c r="CA1825" s="2"/>
    </row>
    <row r="1826" spans="1:79" x14ac:dyDescent="0.3">
      <c r="A1826" s="2"/>
      <c r="B1826" s="2"/>
      <c r="C1826" s="2"/>
      <c r="D1826" s="2"/>
      <c r="E1826" s="2"/>
      <c r="F1826" s="2"/>
      <c r="G1826" s="2"/>
      <c r="H1826" s="2"/>
      <c r="I1826" s="2"/>
      <c r="J1826" s="2"/>
      <c r="K1826" s="2"/>
      <c r="L1826" s="2"/>
      <c r="M1826" s="2"/>
      <c r="N1826" s="2"/>
      <c r="O1826" s="2"/>
      <c r="P1826" s="2"/>
      <c r="Q1826" s="2"/>
      <c r="R1826" s="2"/>
      <c r="S1826" s="2"/>
      <c r="T1826" s="2"/>
      <c r="U1826" s="2"/>
      <c r="V1826" s="2"/>
      <c r="W1826" s="2"/>
      <c r="X1826" s="2"/>
      <c r="Y1826" s="2"/>
      <c r="Z1826" s="2"/>
      <c r="AA1826" s="2"/>
      <c r="AB1826" s="2"/>
      <c r="AC1826" s="2"/>
      <c r="AD1826" s="2"/>
      <c r="AE1826" s="2"/>
      <c r="AF1826" s="2"/>
      <c r="AG1826" s="2"/>
      <c r="AH1826" s="2"/>
      <c r="AI1826" s="2"/>
      <c r="AJ1826" s="2"/>
      <c r="AK1826" s="2"/>
      <c r="AL1826" s="2"/>
      <c r="AM1826" s="2"/>
      <c r="AN1826" s="2"/>
      <c r="AO1826" s="2"/>
      <c r="AP1826" s="2"/>
      <c r="AQ1826" s="2"/>
      <c r="AR1826" s="2"/>
      <c r="AS1826" s="2"/>
      <c r="AT1826" s="2"/>
      <c r="AU1826" s="2"/>
      <c r="AV1826" s="2"/>
      <c r="AW1826" s="2"/>
      <c r="AX1826" s="2"/>
      <c r="AY1826" s="2"/>
      <c r="AZ1826" s="2"/>
      <c r="BA1826" s="2"/>
      <c r="BB1826" s="2"/>
      <c r="BC1826" s="2"/>
      <c r="BD1826" s="2"/>
      <c r="BE1826" s="2"/>
      <c r="BF1826" s="2"/>
      <c r="BG1826" s="2"/>
      <c r="BH1826" s="2"/>
      <c r="BI1826" s="2"/>
      <c r="BJ1826" s="2"/>
      <c r="BK1826" s="2"/>
      <c r="BL1826" s="2"/>
      <c r="BM1826" s="2"/>
      <c r="BN1826" s="2"/>
      <c r="BO1826" s="2"/>
      <c r="BP1826" s="2"/>
      <c r="BQ1826" s="2"/>
      <c r="BR1826" s="2"/>
      <c r="BS1826" s="2"/>
      <c r="BT1826" s="2"/>
      <c r="BU1826" s="2"/>
      <c r="BV1826" s="2"/>
      <c r="BW1826" s="2"/>
      <c r="BX1826" s="2"/>
      <c r="BY1826" s="2"/>
      <c r="BZ1826" s="2"/>
      <c r="CA1826" s="2"/>
    </row>
    <row r="1827" spans="1:79" x14ac:dyDescent="0.3">
      <c r="A1827" s="2"/>
      <c r="B1827" s="2"/>
      <c r="C1827" s="2"/>
      <c r="D1827" s="2"/>
      <c r="E1827" s="2"/>
      <c r="F1827" s="2"/>
      <c r="G1827" s="2"/>
      <c r="H1827" s="2"/>
      <c r="I1827" s="2"/>
      <c r="J1827" s="2"/>
      <c r="K1827" s="2"/>
      <c r="L1827" s="2"/>
      <c r="M1827" s="2"/>
      <c r="N1827" s="2"/>
      <c r="O1827" s="2"/>
      <c r="P1827" s="2"/>
      <c r="Q1827" s="2"/>
      <c r="R1827" s="2"/>
      <c r="S1827" s="2"/>
      <c r="T1827" s="2"/>
      <c r="U1827" s="2"/>
      <c r="V1827" s="2"/>
      <c r="W1827" s="2"/>
      <c r="X1827" s="2"/>
      <c r="Y1827" s="2"/>
      <c r="Z1827" s="2"/>
      <c r="AA1827" s="2"/>
      <c r="AB1827" s="2"/>
      <c r="AC1827" s="2"/>
      <c r="AD1827" s="2"/>
      <c r="AE1827" s="2"/>
      <c r="AF1827" s="2"/>
      <c r="AG1827" s="2"/>
      <c r="AH1827" s="2"/>
      <c r="AI1827" s="2"/>
      <c r="AJ1827" s="2"/>
      <c r="AK1827" s="2"/>
      <c r="AL1827" s="2"/>
      <c r="AM1827" s="2"/>
      <c r="AN1827" s="2"/>
      <c r="AO1827" s="2"/>
      <c r="AP1827" s="2"/>
      <c r="AQ1827" s="2"/>
      <c r="AR1827" s="2"/>
      <c r="AS1827" s="2"/>
      <c r="AT1827" s="2"/>
      <c r="AU1827" s="2"/>
      <c r="AV1827" s="2"/>
      <c r="AW1827" s="2"/>
      <c r="AX1827" s="2"/>
      <c r="AY1827" s="2"/>
      <c r="AZ1827" s="2"/>
      <c r="BA1827" s="2"/>
      <c r="BB1827" s="2"/>
      <c r="BC1827" s="2"/>
      <c r="BD1827" s="2"/>
      <c r="BE1827" s="2"/>
      <c r="BF1827" s="2"/>
      <c r="BG1827" s="2"/>
      <c r="BH1827" s="2"/>
      <c r="BI1827" s="2"/>
      <c r="BJ1827" s="2"/>
      <c r="BK1827" s="2"/>
      <c r="BL1827" s="2"/>
      <c r="BM1827" s="2"/>
      <c r="BN1827" s="2"/>
      <c r="BO1827" s="2"/>
      <c r="BP1827" s="2"/>
      <c r="BQ1827" s="2"/>
      <c r="BR1827" s="2"/>
      <c r="BS1827" s="2"/>
      <c r="BT1827" s="2"/>
      <c r="BU1827" s="2"/>
      <c r="BV1827" s="2"/>
      <c r="BW1827" s="2"/>
      <c r="BX1827" s="2"/>
      <c r="BY1827" s="2"/>
      <c r="BZ1827" s="2"/>
      <c r="CA1827" s="2"/>
    </row>
    <row r="1828" spans="1:79" x14ac:dyDescent="0.3">
      <c r="A1828" s="2"/>
      <c r="B1828" s="2"/>
      <c r="C1828" s="2"/>
      <c r="D1828" s="2"/>
      <c r="E1828" s="2"/>
      <c r="F1828" s="2"/>
      <c r="G1828" s="2"/>
      <c r="H1828" s="2"/>
      <c r="I1828" s="2"/>
      <c r="J1828" s="2"/>
      <c r="K1828" s="2"/>
      <c r="L1828" s="2"/>
      <c r="M1828" s="2"/>
      <c r="N1828" s="2"/>
      <c r="O1828" s="2"/>
      <c r="P1828" s="2"/>
      <c r="Q1828" s="2"/>
      <c r="R1828" s="2"/>
      <c r="S1828" s="2"/>
      <c r="T1828" s="2"/>
      <c r="U1828" s="2"/>
      <c r="V1828" s="2"/>
      <c r="W1828" s="2"/>
      <c r="X1828" s="2"/>
      <c r="Y1828" s="2"/>
      <c r="Z1828" s="2"/>
      <c r="AA1828" s="2"/>
      <c r="AB1828" s="2"/>
      <c r="AC1828" s="2"/>
      <c r="AD1828" s="2"/>
      <c r="AE1828" s="2"/>
      <c r="AF1828" s="2"/>
      <c r="AG1828" s="2"/>
      <c r="AH1828" s="2"/>
      <c r="AI1828" s="2"/>
      <c r="AJ1828" s="2"/>
      <c r="AK1828" s="2"/>
      <c r="AL1828" s="2"/>
      <c r="AM1828" s="2"/>
      <c r="AN1828" s="2"/>
      <c r="AO1828" s="2"/>
      <c r="AP1828" s="2"/>
      <c r="AQ1828" s="2"/>
      <c r="AR1828" s="2"/>
      <c r="AS1828" s="2"/>
      <c r="AT1828" s="2"/>
      <c r="AU1828" s="2"/>
      <c r="AV1828" s="2"/>
      <c r="AW1828" s="2"/>
      <c r="AX1828" s="2"/>
      <c r="AY1828" s="2"/>
      <c r="AZ1828" s="2"/>
      <c r="BA1828" s="2"/>
      <c r="BB1828" s="2"/>
      <c r="BC1828" s="2"/>
      <c r="BD1828" s="2"/>
      <c r="BE1828" s="2"/>
      <c r="BF1828" s="2"/>
      <c r="BG1828" s="2"/>
      <c r="BH1828" s="2"/>
      <c r="BI1828" s="2"/>
      <c r="BJ1828" s="2"/>
      <c r="BK1828" s="2"/>
      <c r="BL1828" s="2"/>
      <c r="BM1828" s="2"/>
      <c r="BN1828" s="2"/>
      <c r="BO1828" s="2"/>
      <c r="BP1828" s="2"/>
      <c r="BQ1828" s="2"/>
      <c r="BR1828" s="2"/>
      <c r="BS1828" s="2"/>
      <c r="BT1828" s="2"/>
      <c r="BU1828" s="2"/>
      <c r="BV1828" s="2"/>
      <c r="BW1828" s="2"/>
      <c r="BX1828" s="2"/>
      <c r="BY1828" s="2"/>
      <c r="BZ1828" s="2"/>
      <c r="CA1828" s="2"/>
    </row>
    <row r="1829" spans="1:79" x14ac:dyDescent="0.3">
      <c r="A1829" s="2"/>
      <c r="B1829" s="2"/>
      <c r="C1829" s="2"/>
      <c r="D1829" s="2"/>
      <c r="E1829" s="2"/>
      <c r="F1829" s="2"/>
      <c r="G1829" s="2"/>
      <c r="H1829" s="2"/>
      <c r="I1829" s="2"/>
      <c r="J1829" s="2"/>
      <c r="K1829" s="2"/>
      <c r="L1829" s="2"/>
      <c r="M1829" s="2"/>
      <c r="N1829" s="2"/>
      <c r="O1829" s="2"/>
      <c r="P1829" s="2"/>
      <c r="Q1829" s="2"/>
      <c r="R1829" s="2"/>
      <c r="S1829" s="2"/>
      <c r="T1829" s="2"/>
      <c r="U1829" s="2"/>
      <c r="V1829" s="2"/>
      <c r="W1829" s="2"/>
      <c r="X1829" s="2"/>
      <c r="Y1829" s="2"/>
      <c r="Z1829" s="2"/>
      <c r="AA1829" s="2"/>
      <c r="AB1829" s="2"/>
      <c r="AC1829" s="2"/>
      <c r="AD1829" s="2"/>
      <c r="AE1829" s="2"/>
      <c r="AF1829" s="2"/>
      <c r="AG1829" s="2"/>
      <c r="AH1829" s="2"/>
      <c r="AI1829" s="2"/>
      <c r="AJ1829" s="2"/>
      <c r="AK1829" s="2"/>
      <c r="AL1829" s="2"/>
      <c r="AM1829" s="2"/>
      <c r="AN1829" s="2"/>
      <c r="AO1829" s="2"/>
      <c r="AP1829" s="2"/>
      <c r="AQ1829" s="2"/>
      <c r="AR1829" s="2"/>
      <c r="AS1829" s="2"/>
      <c r="AT1829" s="2"/>
      <c r="AU1829" s="2"/>
      <c r="AV1829" s="2"/>
      <c r="AW1829" s="2"/>
      <c r="AX1829" s="2"/>
      <c r="AY1829" s="2"/>
      <c r="AZ1829" s="2"/>
      <c r="BA1829" s="2"/>
      <c r="BB1829" s="2"/>
      <c r="BC1829" s="2"/>
      <c r="BD1829" s="2"/>
      <c r="BE1829" s="2"/>
      <c r="BF1829" s="2"/>
      <c r="BG1829" s="2"/>
      <c r="BH1829" s="2"/>
      <c r="BI1829" s="2"/>
      <c r="BJ1829" s="2"/>
      <c r="BK1829" s="2"/>
      <c r="BL1829" s="2"/>
      <c r="BM1829" s="2"/>
      <c r="BN1829" s="2"/>
      <c r="BO1829" s="2"/>
      <c r="BP1829" s="2"/>
      <c r="BQ1829" s="2"/>
      <c r="BR1829" s="2"/>
      <c r="BS1829" s="2"/>
      <c r="BT1829" s="2"/>
      <c r="BU1829" s="2"/>
      <c r="BV1829" s="2"/>
      <c r="BW1829" s="2"/>
      <c r="BX1829" s="2"/>
      <c r="BY1829" s="2"/>
      <c r="BZ1829" s="2"/>
      <c r="CA1829" s="2"/>
    </row>
    <row r="1830" spans="1:79" x14ac:dyDescent="0.3">
      <c r="A1830" s="2"/>
      <c r="B1830" s="2"/>
      <c r="C1830" s="2"/>
      <c r="D1830" s="2"/>
      <c r="E1830" s="2"/>
      <c r="F1830" s="2"/>
      <c r="G1830" s="2"/>
      <c r="H1830" s="2"/>
      <c r="I1830" s="2"/>
      <c r="J1830" s="2"/>
      <c r="K1830" s="2"/>
      <c r="L1830" s="2"/>
      <c r="M1830" s="2"/>
      <c r="N1830" s="2"/>
      <c r="O1830" s="2"/>
      <c r="P1830" s="2"/>
      <c r="Q1830" s="2"/>
      <c r="R1830" s="2"/>
      <c r="S1830" s="2"/>
      <c r="T1830" s="2"/>
      <c r="U1830" s="2"/>
      <c r="V1830" s="2"/>
      <c r="W1830" s="2"/>
      <c r="X1830" s="2"/>
      <c r="Y1830" s="2"/>
      <c r="Z1830" s="2"/>
      <c r="AA1830" s="2"/>
      <c r="AB1830" s="2"/>
      <c r="AC1830" s="2"/>
      <c r="AD1830" s="2"/>
      <c r="AE1830" s="2"/>
      <c r="AF1830" s="2"/>
      <c r="AG1830" s="2"/>
      <c r="AH1830" s="2"/>
      <c r="AI1830" s="2"/>
      <c r="AJ1830" s="2"/>
      <c r="AK1830" s="2"/>
      <c r="AL1830" s="2"/>
      <c r="AM1830" s="2"/>
      <c r="AN1830" s="2"/>
      <c r="AO1830" s="2"/>
      <c r="AP1830" s="2"/>
      <c r="AQ1830" s="2"/>
      <c r="AR1830" s="2"/>
      <c r="AS1830" s="2"/>
      <c r="AT1830" s="2"/>
      <c r="AU1830" s="2"/>
      <c r="AV1830" s="2"/>
      <c r="AW1830" s="2"/>
      <c r="AX1830" s="2"/>
      <c r="AY1830" s="2"/>
      <c r="AZ1830" s="2"/>
      <c r="BA1830" s="2"/>
      <c r="BB1830" s="2"/>
      <c r="BC1830" s="2"/>
      <c r="BD1830" s="2"/>
      <c r="BE1830" s="2"/>
      <c r="BF1830" s="2"/>
      <c r="BG1830" s="2"/>
      <c r="BH1830" s="2"/>
      <c r="BI1830" s="2"/>
      <c r="BJ1830" s="2"/>
      <c r="BK1830" s="2"/>
      <c r="BL1830" s="2"/>
      <c r="BM1830" s="2"/>
      <c r="BN1830" s="2"/>
      <c r="BO1830" s="2"/>
      <c r="BP1830" s="2"/>
      <c r="BQ1830" s="2"/>
      <c r="BR1830" s="2"/>
      <c r="BS1830" s="2"/>
      <c r="BT1830" s="2"/>
      <c r="BU1830" s="2"/>
      <c r="BV1830" s="2"/>
      <c r="BW1830" s="2"/>
      <c r="BX1830" s="2"/>
      <c r="BY1830" s="2"/>
      <c r="BZ1830" s="2"/>
      <c r="CA1830" s="2"/>
    </row>
    <row r="1831" spans="1:79" x14ac:dyDescent="0.3">
      <c r="A1831" s="2"/>
      <c r="B1831" s="2"/>
      <c r="C1831" s="2"/>
      <c r="D1831" s="2"/>
      <c r="E1831" s="2"/>
      <c r="F1831" s="2"/>
      <c r="G1831" s="2"/>
      <c r="H1831" s="2"/>
      <c r="I1831" s="2"/>
      <c r="J1831" s="2"/>
      <c r="K1831" s="2"/>
      <c r="L1831" s="2"/>
      <c r="M1831" s="2"/>
      <c r="N1831" s="2"/>
      <c r="O1831" s="2"/>
      <c r="P1831" s="2"/>
      <c r="Q1831" s="2"/>
      <c r="R1831" s="2"/>
      <c r="S1831" s="2"/>
      <c r="T1831" s="2"/>
      <c r="U1831" s="2"/>
      <c r="V1831" s="2"/>
      <c r="W1831" s="2"/>
      <c r="X1831" s="2"/>
      <c r="Y1831" s="2"/>
      <c r="Z1831" s="2"/>
      <c r="AA1831" s="2"/>
      <c r="AB1831" s="2"/>
      <c r="AC1831" s="2"/>
      <c r="AD1831" s="2"/>
      <c r="AE1831" s="2"/>
      <c r="AF1831" s="2"/>
      <c r="AG1831" s="2"/>
      <c r="AH1831" s="2"/>
      <c r="AI1831" s="2"/>
      <c r="AJ1831" s="2"/>
      <c r="AK1831" s="2"/>
      <c r="AL1831" s="2"/>
      <c r="AM1831" s="2"/>
      <c r="AN1831" s="2"/>
      <c r="AO1831" s="2"/>
      <c r="AP1831" s="2"/>
      <c r="AQ1831" s="2"/>
      <c r="AR1831" s="2"/>
      <c r="AS1831" s="2"/>
      <c r="AT1831" s="2"/>
      <c r="AU1831" s="2"/>
      <c r="AV1831" s="2"/>
      <c r="AW1831" s="2"/>
      <c r="AX1831" s="2"/>
      <c r="AY1831" s="2"/>
      <c r="AZ1831" s="2"/>
      <c r="BA1831" s="2"/>
      <c r="BB1831" s="2"/>
      <c r="BC1831" s="2"/>
      <c r="BD1831" s="2"/>
      <c r="BE1831" s="2"/>
      <c r="BF1831" s="2"/>
      <c r="BG1831" s="2"/>
      <c r="BH1831" s="2"/>
      <c r="BI1831" s="2"/>
      <c r="BJ1831" s="2"/>
      <c r="BK1831" s="2"/>
      <c r="BL1831" s="2"/>
      <c r="BM1831" s="2"/>
      <c r="BN1831" s="2"/>
      <c r="BO1831" s="2"/>
      <c r="BP1831" s="2"/>
      <c r="BQ1831" s="2"/>
      <c r="BR1831" s="2"/>
      <c r="BS1831" s="2"/>
      <c r="BT1831" s="2"/>
      <c r="BU1831" s="2"/>
      <c r="BV1831" s="2"/>
      <c r="BW1831" s="2"/>
      <c r="BX1831" s="2"/>
      <c r="BY1831" s="2"/>
      <c r="BZ1831" s="2"/>
      <c r="CA1831" s="2"/>
    </row>
    <row r="1832" spans="1:79" x14ac:dyDescent="0.3">
      <c r="A1832" s="2"/>
      <c r="B1832" s="2"/>
      <c r="C1832" s="2"/>
      <c r="D1832" s="2"/>
      <c r="E1832" s="2"/>
      <c r="F1832" s="2"/>
      <c r="G1832" s="2"/>
      <c r="H1832" s="2"/>
      <c r="I1832" s="2"/>
      <c r="J1832" s="2"/>
      <c r="K1832" s="2"/>
      <c r="L1832" s="2"/>
      <c r="M1832" s="2"/>
      <c r="N1832" s="2"/>
      <c r="O1832" s="2"/>
      <c r="P1832" s="2"/>
      <c r="Q1832" s="2"/>
      <c r="R1832" s="2"/>
      <c r="S1832" s="2"/>
      <c r="T1832" s="2"/>
      <c r="U1832" s="2"/>
      <c r="V1832" s="2"/>
      <c r="W1832" s="2"/>
      <c r="X1832" s="2"/>
      <c r="Y1832" s="2"/>
      <c r="Z1832" s="2"/>
      <c r="AA1832" s="2"/>
      <c r="AB1832" s="2"/>
      <c r="AC1832" s="2"/>
      <c r="AD1832" s="2"/>
      <c r="AE1832" s="2"/>
      <c r="AF1832" s="2"/>
      <c r="AG1832" s="2"/>
      <c r="AH1832" s="2"/>
      <c r="AI1832" s="2"/>
      <c r="AJ1832" s="2"/>
      <c r="AK1832" s="2"/>
      <c r="AL1832" s="2"/>
      <c r="AM1832" s="2"/>
      <c r="AN1832" s="2"/>
      <c r="AO1832" s="2"/>
      <c r="AP1832" s="2"/>
      <c r="AQ1832" s="2"/>
      <c r="AR1832" s="2"/>
      <c r="AS1832" s="2"/>
      <c r="AT1832" s="2"/>
      <c r="AU1832" s="2"/>
      <c r="AV1832" s="2"/>
      <c r="AW1832" s="2"/>
      <c r="AX1832" s="2"/>
      <c r="AY1832" s="2"/>
      <c r="AZ1832" s="2"/>
      <c r="BA1832" s="2"/>
      <c r="BB1832" s="2"/>
      <c r="BC1832" s="2"/>
      <c r="BD1832" s="2"/>
      <c r="BE1832" s="2"/>
      <c r="BF1832" s="2"/>
      <c r="BG1832" s="2"/>
      <c r="BH1832" s="2"/>
      <c r="BI1832" s="2"/>
      <c r="BJ1832" s="2"/>
      <c r="BK1832" s="2"/>
      <c r="BL1832" s="2"/>
      <c r="BM1832" s="2"/>
      <c r="BN1832" s="2"/>
      <c r="BO1832" s="2"/>
      <c r="BP1832" s="2"/>
      <c r="BQ1832" s="2"/>
      <c r="BR1832" s="2"/>
      <c r="BS1832" s="2"/>
      <c r="BT1832" s="2"/>
      <c r="BU1832" s="2"/>
      <c r="BV1832" s="2"/>
      <c r="BW1832" s="2"/>
      <c r="BX1832" s="2"/>
      <c r="BY1832" s="2"/>
      <c r="BZ1832" s="2"/>
      <c r="CA1832" s="2"/>
    </row>
    <row r="1833" spans="1:79" x14ac:dyDescent="0.3">
      <c r="A1833" s="2"/>
      <c r="B1833" s="2"/>
      <c r="C1833" s="2"/>
      <c r="D1833" s="2"/>
      <c r="E1833" s="2"/>
      <c r="F1833" s="2"/>
      <c r="G1833" s="2"/>
      <c r="H1833" s="2"/>
      <c r="I1833" s="2"/>
      <c r="J1833" s="2"/>
      <c r="K1833" s="2"/>
      <c r="L1833" s="2"/>
      <c r="M1833" s="2"/>
      <c r="N1833" s="2"/>
      <c r="O1833" s="2"/>
      <c r="P1833" s="2"/>
      <c r="Q1833" s="2"/>
      <c r="R1833" s="2"/>
      <c r="S1833" s="2"/>
      <c r="T1833" s="2"/>
      <c r="U1833" s="2"/>
      <c r="V1833" s="2"/>
      <c r="W1833" s="2"/>
      <c r="X1833" s="2"/>
      <c r="Y1833" s="2"/>
      <c r="Z1833" s="2"/>
      <c r="AA1833" s="2"/>
      <c r="AB1833" s="2"/>
      <c r="AC1833" s="2"/>
      <c r="AD1833" s="2"/>
      <c r="AE1833" s="2"/>
      <c r="AF1833" s="2"/>
      <c r="AG1833" s="2"/>
      <c r="AH1833" s="2"/>
      <c r="AI1833" s="2"/>
      <c r="AJ1833" s="2"/>
      <c r="AK1833" s="2"/>
      <c r="AL1833" s="2"/>
      <c r="AM1833" s="2"/>
      <c r="AN1833" s="2"/>
      <c r="AO1833" s="2"/>
      <c r="AP1833" s="2"/>
      <c r="AQ1833" s="2"/>
      <c r="AR1833" s="2"/>
      <c r="AS1833" s="2"/>
      <c r="AT1833" s="2"/>
      <c r="AU1833" s="2"/>
      <c r="AV1833" s="2"/>
      <c r="AW1833" s="2"/>
      <c r="AX1833" s="2"/>
      <c r="AY1833" s="2"/>
      <c r="AZ1833" s="2"/>
      <c r="BA1833" s="2"/>
      <c r="BB1833" s="2"/>
      <c r="BC1833" s="2"/>
      <c r="BD1833" s="2"/>
      <c r="BE1833" s="2"/>
      <c r="BF1833" s="2"/>
      <c r="BG1833" s="2"/>
      <c r="BH1833" s="2"/>
      <c r="BI1833" s="2"/>
      <c r="BJ1833" s="2"/>
      <c r="BK1833" s="2"/>
      <c r="BL1833" s="2"/>
      <c r="BM1833" s="2"/>
      <c r="BN1833" s="2"/>
      <c r="BO1833" s="2"/>
      <c r="BP1833" s="2"/>
      <c r="BQ1833" s="2"/>
      <c r="BR1833" s="2"/>
      <c r="BS1833" s="2"/>
      <c r="BT1833" s="2"/>
      <c r="BU1833" s="2"/>
      <c r="BV1833" s="2"/>
      <c r="BW1833" s="2"/>
      <c r="BX1833" s="2"/>
      <c r="BY1833" s="2"/>
      <c r="BZ1833" s="2"/>
      <c r="CA1833" s="2"/>
    </row>
    <row r="1834" spans="1:79" x14ac:dyDescent="0.3">
      <c r="A1834" s="2"/>
      <c r="B1834" s="2"/>
      <c r="C1834" s="2"/>
      <c r="D1834" s="2"/>
      <c r="E1834" s="2"/>
      <c r="F1834" s="2"/>
      <c r="G1834" s="2"/>
      <c r="H1834" s="2"/>
      <c r="I1834" s="2"/>
      <c r="J1834" s="2"/>
      <c r="K1834" s="2"/>
      <c r="L1834" s="2"/>
      <c r="M1834" s="2"/>
      <c r="N1834" s="2"/>
      <c r="O1834" s="2"/>
      <c r="P1834" s="2"/>
      <c r="Q1834" s="2"/>
      <c r="R1834" s="2"/>
      <c r="S1834" s="2"/>
      <c r="T1834" s="2"/>
      <c r="U1834" s="2"/>
      <c r="V1834" s="2"/>
      <c r="W1834" s="2"/>
      <c r="X1834" s="2"/>
      <c r="Y1834" s="2"/>
      <c r="Z1834" s="2"/>
      <c r="AA1834" s="2"/>
      <c r="AB1834" s="2"/>
      <c r="AC1834" s="2"/>
      <c r="AD1834" s="2"/>
      <c r="AE1834" s="2"/>
      <c r="AF1834" s="2"/>
      <c r="AG1834" s="2"/>
      <c r="AH1834" s="2"/>
      <c r="AI1834" s="2"/>
      <c r="AJ1834" s="2"/>
      <c r="AK1834" s="2"/>
      <c r="AL1834" s="2"/>
      <c r="AM1834" s="2"/>
      <c r="AN1834" s="2"/>
      <c r="AO1834" s="2"/>
      <c r="AP1834" s="2"/>
      <c r="AQ1834" s="2"/>
      <c r="AR1834" s="2"/>
      <c r="AS1834" s="2"/>
      <c r="AT1834" s="2"/>
      <c r="AU1834" s="2"/>
      <c r="AV1834" s="2"/>
      <c r="AW1834" s="2"/>
      <c r="AX1834" s="2"/>
      <c r="AY1834" s="2"/>
      <c r="AZ1834" s="2"/>
      <c r="BA1834" s="2"/>
      <c r="BB1834" s="2"/>
      <c r="BC1834" s="2"/>
      <c r="BD1834" s="2"/>
      <c r="BE1834" s="2"/>
      <c r="BF1834" s="2"/>
      <c r="BG1834" s="2"/>
      <c r="BH1834" s="2"/>
      <c r="BI1834" s="2"/>
      <c r="BJ1834" s="2"/>
      <c r="BK1834" s="2"/>
      <c r="BL1834" s="2"/>
      <c r="BM1834" s="2"/>
      <c r="BN1834" s="2"/>
      <c r="BO1834" s="2"/>
      <c r="BP1834" s="2"/>
      <c r="BQ1834" s="2"/>
      <c r="BR1834" s="2"/>
      <c r="BS1834" s="2"/>
      <c r="BT1834" s="2"/>
      <c r="BU1834" s="2"/>
      <c r="BV1834" s="2"/>
      <c r="BW1834" s="2"/>
      <c r="BX1834" s="2"/>
      <c r="BY1834" s="2"/>
      <c r="BZ1834" s="2"/>
      <c r="CA1834" s="2"/>
    </row>
    <row r="1835" spans="1:79" x14ac:dyDescent="0.3">
      <c r="A1835" s="2"/>
      <c r="B1835" s="2"/>
      <c r="C1835" s="2"/>
      <c r="D1835" s="2"/>
      <c r="E1835" s="2"/>
      <c r="F1835" s="2"/>
      <c r="G1835" s="2"/>
      <c r="H1835" s="2"/>
      <c r="I1835" s="2"/>
      <c r="J1835" s="2"/>
      <c r="K1835" s="2"/>
      <c r="L1835" s="2"/>
      <c r="M1835" s="2"/>
      <c r="N1835" s="2"/>
      <c r="O1835" s="2"/>
      <c r="P1835" s="2"/>
      <c r="Q1835" s="2"/>
      <c r="R1835" s="2"/>
      <c r="S1835" s="2"/>
      <c r="T1835" s="2"/>
      <c r="U1835" s="2"/>
      <c r="V1835" s="2"/>
      <c r="W1835" s="2"/>
      <c r="X1835" s="2"/>
      <c r="Y1835" s="2"/>
      <c r="Z1835" s="2"/>
      <c r="AA1835" s="2"/>
      <c r="AB1835" s="2"/>
      <c r="AC1835" s="2"/>
      <c r="AD1835" s="2"/>
      <c r="AE1835" s="2"/>
      <c r="AF1835" s="2"/>
      <c r="AG1835" s="2"/>
      <c r="AH1835" s="2"/>
      <c r="AI1835" s="2"/>
      <c r="AJ1835" s="2"/>
      <c r="AK1835" s="2"/>
      <c r="AL1835" s="2"/>
      <c r="AM1835" s="2"/>
      <c r="AN1835" s="2"/>
      <c r="AO1835" s="2"/>
      <c r="AP1835" s="2"/>
      <c r="AQ1835" s="2"/>
      <c r="AR1835" s="2"/>
      <c r="AS1835" s="2"/>
      <c r="AT1835" s="2"/>
      <c r="AU1835" s="2"/>
      <c r="AV1835" s="2"/>
      <c r="AW1835" s="2"/>
      <c r="AX1835" s="2"/>
      <c r="AY1835" s="2"/>
      <c r="AZ1835" s="2"/>
      <c r="BA1835" s="2"/>
      <c r="BB1835" s="2"/>
      <c r="BC1835" s="2"/>
      <c r="BD1835" s="2"/>
      <c r="BE1835" s="2"/>
      <c r="BF1835" s="2"/>
      <c r="BG1835" s="2"/>
      <c r="BH1835" s="2"/>
      <c r="BI1835" s="2"/>
      <c r="BJ1835" s="2"/>
      <c r="BK1835" s="2"/>
      <c r="BL1835" s="2"/>
      <c r="BM1835" s="2"/>
      <c r="BN1835" s="2"/>
      <c r="BO1835" s="2"/>
      <c r="BP1835" s="2"/>
      <c r="BQ1835" s="2"/>
      <c r="BR1835" s="2"/>
      <c r="BS1835" s="2"/>
      <c r="BT1835" s="2"/>
      <c r="BU1835" s="2"/>
      <c r="BV1835" s="2"/>
      <c r="BW1835" s="2"/>
      <c r="BX1835" s="2"/>
      <c r="BY1835" s="2"/>
      <c r="BZ1835" s="2"/>
      <c r="CA1835" s="2"/>
    </row>
    <row r="1836" spans="1:79" x14ac:dyDescent="0.3">
      <c r="A1836" s="2"/>
      <c r="B1836" s="2"/>
      <c r="C1836" s="2"/>
      <c r="D1836" s="2"/>
      <c r="E1836" s="2"/>
      <c r="F1836" s="2"/>
      <c r="G1836" s="2"/>
      <c r="H1836" s="2"/>
      <c r="I1836" s="2"/>
      <c r="J1836" s="2"/>
      <c r="K1836" s="2"/>
      <c r="L1836" s="2"/>
      <c r="M1836" s="2"/>
      <c r="N1836" s="2"/>
      <c r="O1836" s="2"/>
      <c r="P1836" s="2"/>
      <c r="Q1836" s="2"/>
      <c r="R1836" s="2"/>
      <c r="S1836" s="2"/>
      <c r="T1836" s="2"/>
      <c r="U1836" s="2"/>
      <c r="V1836" s="2"/>
      <c r="W1836" s="2"/>
      <c r="X1836" s="2"/>
      <c r="Y1836" s="2"/>
      <c r="Z1836" s="2"/>
      <c r="AA1836" s="2"/>
      <c r="AB1836" s="2"/>
      <c r="AC1836" s="2"/>
      <c r="AD1836" s="2"/>
      <c r="AE1836" s="2"/>
      <c r="AF1836" s="2"/>
      <c r="AG1836" s="2"/>
      <c r="AH1836" s="2"/>
      <c r="AI1836" s="2"/>
      <c r="AJ1836" s="2"/>
      <c r="AK1836" s="2"/>
      <c r="AL1836" s="2"/>
      <c r="AM1836" s="2"/>
      <c r="AN1836" s="2"/>
      <c r="AO1836" s="2"/>
      <c r="AP1836" s="2"/>
      <c r="AQ1836" s="2"/>
      <c r="AR1836" s="2"/>
      <c r="AS1836" s="2"/>
      <c r="AT1836" s="2"/>
      <c r="AU1836" s="2"/>
      <c r="AV1836" s="2"/>
      <c r="AW1836" s="2"/>
      <c r="AX1836" s="2"/>
      <c r="AY1836" s="2"/>
      <c r="AZ1836" s="2"/>
      <c r="BA1836" s="2"/>
      <c r="BB1836" s="2"/>
      <c r="BC1836" s="2"/>
      <c r="BD1836" s="2"/>
      <c r="BE1836" s="2"/>
      <c r="BF1836" s="2"/>
      <c r="BG1836" s="2"/>
      <c r="BH1836" s="2"/>
      <c r="BI1836" s="2"/>
      <c r="BJ1836" s="2"/>
      <c r="BK1836" s="2"/>
      <c r="BL1836" s="2"/>
      <c r="BM1836" s="2"/>
      <c r="BN1836" s="2"/>
      <c r="BO1836" s="2"/>
      <c r="BP1836" s="2"/>
      <c r="BQ1836" s="2"/>
      <c r="BR1836" s="2"/>
      <c r="BS1836" s="2"/>
      <c r="BT1836" s="2"/>
      <c r="BU1836" s="2"/>
      <c r="BV1836" s="2"/>
      <c r="BW1836" s="2"/>
      <c r="BX1836" s="2"/>
      <c r="BY1836" s="2"/>
      <c r="BZ1836" s="2"/>
      <c r="CA1836" s="2"/>
    </row>
    <row r="1837" spans="1:79" x14ac:dyDescent="0.3">
      <c r="A1837" s="2"/>
      <c r="B1837" s="2"/>
      <c r="C1837" s="2"/>
      <c r="D1837" s="2"/>
      <c r="E1837" s="2"/>
      <c r="F1837" s="2"/>
      <c r="G1837" s="2"/>
      <c r="H1837" s="2"/>
      <c r="I1837" s="2"/>
      <c r="J1837" s="2"/>
      <c r="K1837" s="2"/>
      <c r="L1837" s="2"/>
      <c r="M1837" s="2"/>
      <c r="N1837" s="2"/>
      <c r="O1837" s="2"/>
      <c r="P1837" s="2"/>
      <c r="Q1837" s="2"/>
      <c r="R1837" s="2"/>
      <c r="S1837" s="2"/>
      <c r="T1837" s="2"/>
      <c r="U1837" s="2"/>
      <c r="V1837" s="2"/>
      <c r="W1837" s="2"/>
      <c r="X1837" s="2"/>
      <c r="Y1837" s="2"/>
      <c r="Z1837" s="2"/>
      <c r="AA1837" s="2"/>
      <c r="AB1837" s="2"/>
      <c r="AC1837" s="2"/>
      <c r="AD1837" s="2"/>
      <c r="AE1837" s="2"/>
      <c r="AF1837" s="2"/>
      <c r="AG1837" s="2"/>
      <c r="AH1837" s="2"/>
      <c r="AI1837" s="2"/>
      <c r="AJ1837" s="2"/>
      <c r="AK1837" s="2"/>
      <c r="AL1837" s="2"/>
      <c r="AM1837" s="2"/>
      <c r="AN1837" s="2"/>
      <c r="AO1837" s="2"/>
      <c r="AP1837" s="2"/>
      <c r="AQ1837" s="2"/>
      <c r="AR1837" s="2"/>
      <c r="AS1837" s="2"/>
      <c r="AT1837" s="2"/>
      <c r="AU1837" s="2"/>
      <c r="AV1837" s="2"/>
      <c r="AW1837" s="2"/>
      <c r="AX1837" s="2"/>
      <c r="AY1837" s="2"/>
      <c r="AZ1837" s="2"/>
      <c r="BA1837" s="2"/>
      <c r="BB1837" s="2"/>
      <c r="BC1837" s="2"/>
      <c r="BD1837" s="2"/>
      <c r="BE1837" s="2"/>
      <c r="BF1837" s="2"/>
      <c r="BG1837" s="2"/>
      <c r="BH1837" s="2"/>
      <c r="BI1837" s="2"/>
      <c r="BJ1837" s="2"/>
      <c r="BK1837" s="2"/>
      <c r="BL1837" s="2"/>
      <c r="BM1837" s="2"/>
      <c r="BN1837" s="2"/>
      <c r="BO1837" s="2"/>
      <c r="BP1837" s="2"/>
      <c r="BQ1837" s="2"/>
      <c r="BR1837" s="2"/>
      <c r="BS1837" s="2"/>
      <c r="BT1837" s="2"/>
      <c r="BU1837" s="2"/>
      <c r="BV1837" s="2"/>
      <c r="BW1837" s="2"/>
      <c r="BX1837" s="2"/>
      <c r="BY1837" s="2"/>
      <c r="BZ1837" s="2"/>
      <c r="CA1837" s="2"/>
    </row>
    <row r="1838" spans="1:79" x14ac:dyDescent="0.3">
      <c r="A1838" s="2"/>
      <c r="B1838" s="2"/>
      <c r="C1838" s="2"/>
      <c r="D1838" s="2"/>
      <c r="E1838" s="2"/>
      <c r="F1838" s="2"/>
      <c r="G1838" s="2"/>
      <c r="H1838" s="2"/>
      <c r="I1838" s="2"/>
      <c r="J1838" s="2"/>
      <c r="K1838" s="2"/>
      <c r="L1838" s="2"/>
      <c r="M1838" s="2"/>
      <c r="N1838" s="2"/>
      <c r="O1838" s="2"/>
      <c r="P1838" s="2"/>
      <c r="Q1838" s="2"/>
      <c r="R1838" s="2"/>
      <c r="S1838" s="2"/>
      <c r="T1838" s="2"/>
      <c r="U1838" s="2"/>
      <c r="V1838" s="2"/>
      <c r="W1838" s="2"/>
      <c r="X1838" s="2"/>
      <c r="Y1838" s="2"/>
      <c r="Z1838" s="2"/>
      <c r="AA1838" s="2"/>
      <c r="AB1838" s="2"/>
      <c r="AC1838" s="2"/>
      <c r="AD1838" s="2"/>
      <c r="AE1838" s="2"/>
      <c r="AF1838" s="2"/>
      <c r="AG1838" s="2"/>
      <c r="AH1838" s="2"/>
      <c r="AI1838" s="2"/>
      <c r="AJ1838" s="2"/>
      <c r="AK1838" s="2"/>
      <c r="AL1838" s="2"/>
      <c r="AM1838" s="2"/>
      <c r="AN1838" s="2"/>
      <c r="AO1838" s="2"/>
      <c r="AP1838" s="2"/>
      <c r="AQ1838" s="2"/>
      <c r="AR1838" s="2"/>
      <c r="AS1838" s="2"/>
      <c r="AT1838" s="2"/>
      <c r="AU1838" s="2"/>
      <c r="AV1838" s="2"/>
      <c r="AW1838" s="2"/>
      <c r="AX1838" s="2"/>
      <c r="AY1838" s="2"/>
      <c r="AZ1838" s="2"/>
      <c r="BA1838" s="2"/>
      <c r="BB1838" s="2"/>
      <c r="BC1838" s="2"/>
      <c r="BD1838" s="2"/>
      <c r="BE1838" s="2"/>
      <c r="BF1838" s="2"/>
      <c r="BG1838" s="2"/>
      <c r="BH1838" s="2"/>
      <c r="BI1838" s="2"/>
      <c r="BJ1838" s="2"/>
      <c r="BK1838" s="2"/>
      <c r="BL1838" s="2"/>
      <c r="BM1838" s="2"/>
      <c r="BN1838" s="2"/>
      <c r="BO1838" s="2"/>
      <c r="BP1838" s="2"/>
      <c r="BQ1838" s="2"/>
      <c r="BR1838" s="2"/>
      <c r="BS1838" s="2"/>
      <c r="BT1838" s="2"/>
      <c r="BU1838" s="2"/>
      <c r="BV1838" s="2"/>
      <c r="BW1838" s="2"/>
      <c r="BX1838" s="2"/>
      <c r="BY1838" s="2"/>
      <c r="BZ1838" s="2"/>
      <c r="CA1838" s="2"/>
    </row>
    <row r="1839" spans="1:79" x14ac:dyDescent="0.3">
      <c r="A1839" s="2"/>
      <c r="B1839" s="2"/>
      <c r="C1839" s="2"/>
      <c r="D1839" s="2"/>
      <c r="E1839" s="2"/>
      <c r="F1839" s="2"/>
      <c r="G1839" s="2"/>
      <c r="H1839" s="2"/>
      <c r="I1839" s="2"/>
      <c r="J1839" s="2"/>
      <c r="K1839" s="2"/>
      <c r="L1839" s="2"/>
      <c r="M1839" s="2"/>
      <c r="N1839" s="2"/>
      <c r="O1839" s="2"/>
      <c r="P1839" s="2"/>
      <c r="Q1839" s="2"/>
      <c r="R1839" s="2"/>
      <c r="S1839" s="2"/>
      <c r="T1839" s="2"/>
      <c r="U1839" s="2"/>
      <c r="V1839" s="2"/>
      <c r="W1839" s="2"/>
      <c r="X1839" s="2"/>
      <c r="Y1839" s="2"/>
      <c r="Z1839" s="2"/>
      <c r="AA1839" s="2"/>
      <c r="AB1839" s="2"/>
      <c r="AC1839" s="2"/>
      <c r="AD1839" s="2"/>
      <c r="AE1839" s="2"/>
      <c r="AF1839" s="2"/>
      <c r="AG1839" s="2"/>
      <c r="AH1839" s="2"/>
      <c r="AI1839" s="2"/>
      <c r="AJ1839" s="2"/>
      <c r="AK1839" s="2"/>
      <c r="AL1839" s="2"/>
      <c r="AM1839" s="2"/>
      <c r="AN1839" s="2"/>
      <c r="AO1839" s="2"/>
      <c r="AP1839" s="2"/>
      <c r="AQ1839" s="2"/>
      <c r="AR1839" s="2"/>
      <c r="AS1839" s="2"/>
      <c r="AT1839" s="2"/>
      <c r="AU1839" s="2"/>
      <c r="AV1839" s="2"/>
      <c r="AW1839" s="2"/>
      <c r="AX1839" s="2"/>
      <c r="AY1839" s="2"/>
      <c r="AZ1839" s="2"/>
      <c r="BA1839" s="2"/>
      <c r="BB1839" s="2"/>
      <c r="BC1839" s="2"/>
      <c r="BD1839" s="2"/>
      <c r="BE1839" s="2"/>
      <c r="BF1839" s="2"/>
      <c r="BG1839" s="2"/>
      <c r="BH1839" s="2"/>
      <c r="BI1839" s="2"/>
      <c r="BJ1839" s="2"/>
      <c r="BK1839" s="2"/>
      <c r="BL1839" s="2"/>
      <c r="BM1839" s="2"/>
      <c r="BN1839" s="2"/>
      <c r="BO1839" s="2"/>
      <c r="BP1839" s="2"/>
      <c r="BQ1839" s="2"/>
      <c r="BR1839" s="2"/>
      <c r="BS1839" s="2"/>
      <c r="BT1839" s="2"/>
      <c r="BU1839" s="2"/>
      <c r="BV1839" s="2"/>
      <c r="BW1839" s="2"/>
      <c r="BX1839" s="2"/>
      <c r="BY1839" s="2"/>
      <c r="BZ1839" s="2"/>
      <c r="CA1839" s="2"/>
    </row>
    <row r="1840" spans="1:79" x14ac:dyDescent="0.3">
      <c r="A1840" s="2"/>
      <c r="B1840" s="2"/>
      <c r="C1840" s="2"/>
      <c r="D1840" s="2"/>
      <c r="E1840" s="2"/>
      <c r="F1840" s="2"/>
      <c r="G1840" s="2"/>
      <c r="H1840" s="2"/>
      <c r="I1840" s="2"/>
      <c r="J1840" s="2"/>
      <c r="K1840" s="2"/>
      <c r="L1840" s="2"/>
      <c r="M1840" s="2"/>
      <c r="N1840" s="2"/>
      <c r="O1840" s="2"/>
      <c r="P1840" s="2"/>
      <c r="Q1840" s="2"/>
      <c r="R1840" s="2"/>
      <c r="S1840" s="2"/>
      <c r="T1840" s="2"/>
      <c r="U1840" s="2"/>
      <c r="V1840" s="2"/>
      <c r="W1840" s="2"/>
      <c r="X1840" s="2"/>
      <c r="Y1840" s="2"/>
      <c r="Z1840" s="2"/>
      <c r="AA1840" s="2"/>
      <c r="AB1840" s="2"/>
      <c r="AC1840" s="2"/>
      <c r="AD1840" s="2"/>
      <c r="AE1840" s="2"/>
      <c r="AF1840" s="2"/>
      <c r="AG1840" s="2"/>
      <c r="AH1840" s="2"/>
      <c r="AI1840" s="2"/>
      <c r="AJ1840" s="2"/>
      <c r="AK1840" s="2"/>
      <c r="AL1840" s="2"/>
      <c r="AM1840" s="2"/>
      <c r="AN1840" s="2"/>
      <c r="AO1840" s="2"/>
      <c r="AP1840" s="2"/>
      <c r="AQ1840" s="2"/>
      <c r="AR1840" s="2"/>
      <c r="AS1840" s="2"/>
      <c r="AT1840" s="2"/>
      <c r="AU1840" s="2"/>
      <c r="AV1840" s="2"/>
      <c r="AW1840" s="2"/>
      <c r="AX1840" s="2"/>
      <c r="AY1840" s="2"/>
      <c r="AZ1840" s="2"/>
      <c r="BA1840" s="2"/>
      <c r="BB1840" s="2"/>
      <c r="BC1840" s="2"/>
      <c r="BD1840" s="2"/>
      <c r="BE1840" s="2"/>
      <c r="BF1840" s="2"/>
      <c r="BG1840" s="2"/>
      <c r="BH1840" s="2"/>
      <c r="BI1840" s="2"/>
      <c r="BJ1840" s="2"/>
      <c r="BK1840" s="2"/>
      <c r="BL1840" s="2"/>
      <c r="BM1840" s="2"/>
      <c r="BN1840" s="2"/>
      <c r="BO1840" s="2"/>
      <c r="BP1840" s="2"/>
      <c r="BQ1840" s="2"/>
      <c r="BR1840" s="2"/>
      <c r="BS1840" s="2"/>
      <c r="BT1840" s="2"/>
      <c r="BU1840" s="2"/>
      <c r="BV1840" s="2"/>
      <c r="BW1840" s="2"/>
      <c r="BX1840" s="2"/>
      <c r="BY1840" s="2"/>
      <c r="BZ1840" s="2"/>
      <c r="CA1840" s="2"/>
    </row>
    <row r="1841" spans="1:79" x14ac:dyDescent="0.3">
      <c r="A1841" s="2"/>
      <c r="B1841" s="2"/>
      <c r="C1841" s="2"/>
      <c r="D1841" s="2"/>
      <c r="E1841" s="2"/>
      <c r="F1841" s="2"/>
      <c r="G1841" s="2"/>
      <c r="H1841" s="2"/>
      <c r="I1841" s="2"/>
      <c r="J1841" s="2"/>
      <c r="K1841" s="2"/>
      <c r="L1841" s="2"/>
      <c r="M1841" s="2"/>
      <c r="N1841" s="2"/>
      <c r="O1841" s="2"/>
      <c r="P1841" s="2"/>
      <c r="Q1841" s="2"/>
      <c r="R1841" s="2"/>
      <c r="S1841" s="2"/>
      <c r="T1841" s="2"/>
      <c r="U1841" s="2"/>
      <c r="V1841" s="2"/>
      <c r="W1841" s="2"/>
      <c r="X1841" s="2"/>
      <c r="Y1841" s="2"/>
      <c r="Z1841" s="2"/>
      <c r="AA1841" s="2"/>
      <c r="AB1841" s="2"/>
      <c r="AC1841" s="2"/>
      <c r="AD1841" s="2"/>
      <c r="AE1841" s="2"/>
      <c r="AF1841" s="2"/>
      <c r="AG1841" s="2"/>
      <c r="AH1841" s="2"/>
      <c r="AI1841" s="2"/>
      <c r="AJ1841" s="2"/>
      <c r="AK1841" s="2"/>
      <c r="AL1841" s="2"/>
      <c r="AM1841" s="2"/>
      <c r="AN1841" s="2"/>
      <c r="AO1841" s="2"/>
      <c r="AP1841" s="2"/>
      <c r="AQ1841" s="2"/>
      <c r="AR1841" s="2"/>
      <c r="AS1841" s="2"/>
      <c r="AT1841" s="2"/>
      <c r="AU1841" s="2"/>
      <c r="AV1841" s="2"/>
      <c r="AW1841" s="2"/>
      <c r="AX1841" s="2"/>
      <c r="AY1841" s="2"/>
      <c r="AZ1841" s="2"/>
      <c r="BA1841" s="2"/>
      <c r="BB1841" s="2"/>
      <c r="BC1841" s="2"/>
      <c r="BD1841" s="2"/>
      <c r="BE1841" s="2"/>
      <c r="BF1841" s="2"/>
      <c r="BG1841" s="2"/>
      <c r="BH1841" s="2"/>
      <c r="BI1841" s="2"/>
      <c r="BJ1841" s="2"/>
      <c r="BK1841" s="2"/>
      <c r="BL1841" s="2"/>
      <c r="BM1841" s="2"/>
      <c r="BN1841" s="2"/>
      <c r="BO1841" s="2"/>
      <c r="BP1841" s="2"/>
      <c r="BQ1841" s="2"/>
      <c r="BR1841" s="2"/>
      <c r="BS1841" s="2"/>
      <c r="BT1841" s="2"/>
      <c r="BU1841" s="2"/>
      <c r="BV1841" s="2"/>
      <c r="BW1841" s="2"/>
      <c r="BX1841" s="2"/>
      <c r="BY1841" s="2"/>
      <c r="BZ1841" s="2"/>
      <c r="CA1841" s="2"/>
    </row>
    <row r="1842" spans="1:79" x14ac:dyDescent="0.3">
      <c r="A1842" s="2"/>
      <c r="B1842" s="2"/>
      <c r="C1842" s="2"/>
      <c r="D1842" s="2"/>
      <c r="E1842" s="2"/>
      <c r="F1842" s="2"/>
      <c r="G1842" s="2"/>
      <c r="H1842" s="2"/>
      <c r="I1842" s="2"/>
      <c r="J1842" s="2"/>
      <c r="K1842" s="2"/>
      <c r="L1842" s="2"/>
      <c r="M1842" s="2"/>
      <c r="N1842" s="2"/>
      <c r="O1842" s="2"/>
      <c r="P1842" s="2"/>
      <c r="Q1842" s="2"/>
      <c r="R1842" s="2"/>
      <c r="S1842" s="2"/>
      <c r="T1842" s="2"/>
      <c r="U1842" s="2"/>
      <c r="V1842" s="2"/>
      <c r="W1842" s="2"/>
      <c r="X1842" s="2"/>
      <c r="Y1842" s="2"/>
      <c r="Z1842" s="2"/>
      <c r="AA1842" s="2"/>
      <c r="AB1842" s="2"/>
      <c r="AC1842" s="2"/>
      <c r="AD1842" s="2"/>
      <c r="AE1842" s="2"/>
      <c r="AF1842" s="2"/>
      <c r="AG1842" s="2"/>
      <c r="AH1842" s="2"/>
      <c r="AI1842" s="2"/>
      <c r="AJ1842" s="2"/>
      <c r="AK1842" s="2"/>
      <c r="AL1842" s="2"/>
      <c r="AM1842" s="2"/>
      <c r="AN1842" s="2"/>
      <c r="AO1842" s="2"/>
      <c r="AP1842" s="2"/>
      <c r="AQ1842" s="2"/>
      <c r="AR1842" s="2"/>
      <c r="AS1842" s="2"/>
      <c r="AT1842" s="2"/>
      <c r="AU1842" s="2"/>
      <c r="AV1842" s="2"/>
      <c r="AW1842" s="2"/>
      <c r="AX1842" s="2"/>
      <c r="AY1842" s="2"/>
      <c r="AZ1842" s="2"/>
      <c r="BA1842" s="2"/>
      <c r="BB1842" s="2"/>
      <c r="BC1842" s="2"/>
      <c r="BD1842" s="2"/>
      <c r="BE1842" s="2"/>
      <c r="BF1842" s="2"/>
      <c r="BG1842" s="2"/>
      <c r="BH1842" s="2"/>
      <c r="BI1842" s="2"/>
      <c r="BJ1842" s="2"/>
      <c r="BK1842" s="2"/>
      <c r="BL1842" s="2"/>
      <c r="BM1842" s="2"/>
      <c r="BN1842" s="2"/>
      <c r="BO1842" s="2"/>
      <c r="BP1842" s="2"/>
      <c r="BQ1842" s="2"/>
      <c r="BR1842" s="2"/>
      <c r="BS1842" s="2"/>
      <c r="BT1842" s="2"/>
      <c r="BU1842" s="2"/>
      <c r="BV1842" s="2"/>
      <c r="BW1842" s="2"/>
      <c r="BX1842" s="2"/>
      <c r="BY1842" s="2"/>
      <c r="BZ1842" s="2"/>
      <c r="CA1842" s="2"/>
    </row>
    <row r="1843" spans="1:79" x14ac:dyDescent="0.3">
      <c r="A1843" s="2"/>
      <c r="B1843" s="2"/>
      <c r="C1843" s="2"/>
      <c r="D1843" s="2"/>
      <c r="E1843" s="2"/>
      <c r="F1843" s="2"/>
      <c r="G1843" s="2"/>
      <c r="H1843" s="2"/>
      <c r="I1843" s="2"/>
      <c r="J1843" s="2"/>
      <c r="K1843" s="2"/>
      <c r="L1843" s="2"/>
      <c r="M1843" s="2"/>
      <c r="N1843" s="2"/>
      <c r="O1843" s="2"/>
      <c r="P1843" s="2"/>
      <c r="Q1843" s="2"/>
      <c r="R1843" s="2"/>
      <c r="S1843" s="2"/>
      <c r="T1843" s="2"/>
      <c r="U1843" s="2"/>
      <c r="V1843" s="2"/>
      <c r="W1843" s="2"/>
      <c r="X1843" s="2"/>
      <c r="Y1843" s="2"/>
      <c r="Z1843" s="2"/>
      <c r="AA1843" s="2"/>
      <c r="AB1843" s="2"/>
      <c r="AC1843" s="2"/>
      <c r="AD1843" s="2"/>
      <c r="AE1843" s="2"/>
      <c r="AF1843" s="2"/>
      <c r="AG1843" s="2"/>
      <c r="AH1843" s="2"/>
      <c r="AI1843" s="2"/>
      <c r="AJ1843" s="2"/>
      <c r="AK1843" s="2"/>
      <c r="AL1843" s="2"/>
      <c r="AM1843" s="2"/>
      <c r="AN1843" s="2"/>
      <c r="AO1843" s="2"/>
      <c r="AP1843" s="2"/>
      <c r="AQ1843" s="2"/>
      <c r="AR1843" s="2"/>
      <c r="AS1843" s="2"/>
      <c r="AT1843" s="2"/>
      <c r="AU1843" s="2"/>
      <c r="AV1843" s="2"/>
      <c r="AW1843" s="2"/>
      <c r="AX1843" s="2"/>
      <c r="AY1843" s="2"/>
      <c r="AZ1843" s="2"/>
      <c r="BA1843" s="2"/>
      <c r="BB1843" s="2"/>
      <c r="BC1843" s="2"/>
      <c r="BD1843" s="2"/>
      <c r="BE1843" s="2"/>
      <c r="BF1843" s="2"/>
      <c r="BG1843" s="2"/>
      <c r="BH1843" s="2"/>
      <c r="BI1843" s="2"/>
      <c r="BJ1843" s="2"/>
      <c r="BK1843" s="2"/>
      <c r="BL1843" s="2"/>
      <c r="BM1843" s="2"/>
      <c r="BN1843" s="2"/>
      <c r="BO1843" s="2"/>
      <c r="BP1843" s="2"/>
      <c r="BQ1843" s="2"/>
      <c r="BR1843" s="2"/>
      <c r="BS1843" s="2"/>
      <c r="BT1843" s="2"/>
      <c r="BU1843" s="2"/>
      <c r="BV1843" s="2"/>
      <c r="BW1843" s="2"/>
      <c r="BX1843" s="2"/>
      <c r="BY1843" s="2"/>
      <c r="BZ1843" s="2"/>
      <c r="CA1843" s="2"/>
    </row>
    <row r="1844" spans="1:79" x14ac:dyDescent="0.3">
      <c r="A1844" s="2"/>
      <c r="B1844" s="2"/>
      <c r="C1844" s="2"/>
      <c r="D1844" s="2"/>
      <c r="E1844" s="2"/>
      <c r="F1844" s="2"/>
      <c r="G1844" s="2"/>
      <c r="H1844" s="2"/>
      <c r="I1844" s="2"/>
      <c r="J1844" s="2"/>
      <c r="K1844" s="2"/>
      <c r="L1844" s="2"/>
      <c r="M1844" s="2"/>
      <c r="N1844" s="2"/>
      <c r="O1844" s="2"/>
      <c r="P1844" s="2"/>
      <c r="Q1844" s="2"/>
      <c r="R1844" s="2"/>
      <c r="S1844" s="2"/>
      <c r="T1844" s="2"/>
      <c r="U1844" s="2"/>
      <c r="V1844" s="2"/>
      <c r="W1844" s="2"/>
      <c r="X1844" s="2"/>
      <c r="Y1844" s="2"/>
      <c r="Z1844" s="2"/>
      <c r="AA1844" s="2"/>
      <c r="AB1844" s="2"/>
      <c r="AC1844" s="2"/>
      <c r="AD1844" s="2"/>
      <c r="AE1844" s="2"/>
      <c r="AF1844" s="2"/>
      <c r="AG1844" s="2"/>
      <c r="AH1844" s="2"/>
      <c r="AI1844" s="2"/>
      <c r="AJ1844" s="2"/>
      <c r="AK1844" s="2"/>
      <c r="AL1844" s="2"/>
      <c r="AM1844" s="2"/>
      <c r="AN1844" s="2"/>
      <c r="AO1844" s="2"/>
      <c r="AP1844" s="2"/>
      <c r="AQ1844" s="2"/>
      <c r="AR1844" s="2"/>
      <c r="AS1844" s="2"/>
      <c r="AT1844" s="2"/>
      <c r="AU1844" s="2"/>
      <c r="AV1844" s="2"/>
      <c r="AW1844" s="2"/>
      <c r="AX1844" s="2"/>
      <c r="AY1844" s="2"/>
      <c r="AZ1844" s="2"/>
      <c r="BA1844" s="2"/>
      <c r="BB1844" s="2"/>
      <c r="BC1844" s="2"/>
      <c r="BD1844" s="2"/>
      <c r="BE1844" s="2"/>
      <c r="BF1844" s="2"/>
      <c r="BG1844" s="2"/>
      <c r="BH1844" s="2"/>
      <c r="BI1844" s="2"/>
      <c r="BJ1844" s="2"/>
      <c r="BK1844" s="2"/>
      <c r="BL1844" s="2"/>
      <c r="BM1844" s="2"/>
      <c r="BN1844" s="2"/>
      <c r="BO1844" s="2"/>
      <c r="BP1844" s="2"/>
      <c r="BQ1844" s="2"/>
      <c r="BR1844" s="2"/>
      <c r="BS1844" s="2"/>
      <c r="BT1844" s="2"/>
      <c r="BU1844" s="2"/>
      <c r="BV1844" s="2"/>
      <c r="BW1844" s="2"/>
      <c r="BX1844" s="2"/>
      <c r="BY1844" s="2"/>
      <c r="BZ1844" s="2"/>
      <c r="CA1844" s="2"/>
    </row>
    <row r="1845" spans="1:79" x14ac:dyDescent="0.3">
      <c r="A1845" s="2"/>
      <c r="B1845" s="2"/>
      <c r="C1845" s="2"/>
      <c r="D1845" s="2"/>
      <c r="E1845" s="2"/>
      <c r="F1845" s="2"/>
      <c r="G1845" s="2"/>
      <c r="H1845" s="2"/>
      <c r="I1845" s="2"/>
      <c r="J1845" s="2"/>
      <c r="K1845" s="2"/>
      <c r="L1845" s="2"/>
      <c r="M1845" s="2"/>
      <c r="N1845" s="2"/>
      <c r="O1845" s="2"/>
      <c r="P1845" s="2"/>
      <c r="Q1845" s="2"/>
      <c r="R1845" s="2"/>
      <c r="S1845" s="2"/>
      <c r="T1845" s="2"/>
      <c r="U1845" s="2"/>
      <c r="V1845" s="2"/>
      <c r="W1845" s="2"/>
      <c r="X1845" s="2"/>
      <c r="Y1845" s="2"/>
      <c r="Z1845" s="2"/>
      <c r="AA1845" s="2"/>
      <c r="AB1845" s="2"/>
      <c r="AC1845" s="2"/>
      <c r="AD1845" s="2"/>
      <c r="AE1845" s="2"/>
      <c r="AF1845" s="2"/>
      <c r="AG1845" s="2"/>
      <c r="AH1845" s="2"/>
      <c r="AI1845" s="2"/>
      <c r="AJ1845" s="2"/>
      <c r="AK1845" s="2"/>
      <c r="AL1845" s="2"/>
      <c r="AM1845" s="2"/>
      <c r="AN1845" s="2"/>
      <c r="AO1845" s="2"/>
      <c r="AP1845" s="2"/>
      <c r="AQ1845" s="2"/>
      <c r="AR1845" s="2"/>
      <c r="AS1845" s="2"/>
      <c r="AT1845" s="2"/>
      <c r="AU1845" s="2"/>
      <c r="AV1845" s="2"/>
      <c r="AW1845" s="2"/>
      <c r="AX1845" s="2"/>
      <c r="AY1845" s="2"/>
      <c r="AZ1845" s="2"/>
      <c r="BA1845" s="2"/>
      <c r="BB1845" s="2"/>
      <c r="BC1845" s="2"/>
      <c r="BD1845" s="2"/>
      <c r="BE1845" s="2"/>
      <c r="BF1845" s="2"/>
      <c r="BG1845" s="2"/>
      <c r="BH1845" s="2"/>
      <c r="BI1845" s="2"/>
      <c r="BJ1845" s="2"/>
      <c r="BK1845" s="2"/>
      <c r="BL1845" s="2"/>
      <c r="BM1845" s="2"/>
      <c r="BN1845" s="2"/>
      <c r="BO1845" s="2"/>
      <c r="BP1845" s="2"/>
      <c r="BQ1845" s="2"/>
      <c r="BR1845" s="2"/>
      <c r="BS1845" s="2"/>
      <c r="BT1845" s="2"/>
      <c r="BU1845" s="2"/>
      <c r="BV1845" s="2"/>
      <c r="BW1845" s="2"/>
      <c r="BX1845" s="2"/>
      <c r="BY1845" s="2"/>
      <c r="BZ1845" s="2"/>
      <c r="CA1845" s="2"/>
    </row>
    <row r="1846" spans="1:79" x14ac:dyDescent="0.3">
      <c r="A1846" s="2"/>
      <c r="B1846" s="2"/>
      <c r="C1846" s="2"/>
      <c r="D1846" s="2"/>
      <c r="E1846" s="2"/>
      <c r="F1846" s="2"/>
      <c r="G1846" s="2"/>
      <c r="H1846" s="2"/>
      <c r="I1846" s="2"/>
      <c r="J1846" s="2"/>
      <c r="K1846" s="2"/>
      <c r="L1846" s="2"/>
      <c r="M1846" s="2"/>
      <c r="N1846" s="2"/>
      <c r="O1846" s="2"/>
      <c r="P1846" s="2"/>
      <c r="Q1846" s="2"/>
      <c r="R1846" s="2"/>
      <c r="S1846" s="2"/>
      <c r="T1846" s="2"/>
      <c r="U1846" s="2"/>
      <c r="V1846" s="2"/>
      <c r="W1846" s="2"/>
      <c r="X1846" s="2"/>
      <c r="Y1846" s="2"/>
      <c r="Z1846" s="2"/>
      <c r="AA1846" s="2"/>
      <c r="AB1846" s="2"/>
      <c r="AC1846" s="2"/>
      <c r="AD1846" s="2"/>
      <c r="AE1846" s="2"/>
      <c r="AF1846" s="2"/>
      <c r="AG1846" s="2"/>
      <c r="AH1846" s="2"/>
      <c r="AI1846" s="2"/>
      <c r="AJ1846" s="2"/>
      <c r="AK1846" s="2"/>
      <c r="AL1846" s="2"/>
      <c r="AM1846" s="2"/>
      <c r="AN1846" s="2"/>
      <c r="AO1846" s="2"/>
      <c r="AP1846" s="2"/>
      <c r="AQ1846" s="2"/>
      <c r="AR1846" s="2"/>
      <c r="AS1846" s="2"/>
      <c r="AT1846" s="2"/>
      <c r="AU1846" s="2"/>
      <c r="AV1846" s="2"/>
      <c r="AW1846" s="2"/>
      <c r="AX1846" s="2"/>
      <c r="AY1846" s="2"/>
      <c r="AZ1846" s="2"/>
      <c r="BA1846" s="2"/>
      <c r="BB1846" s="2"/>
      <c r="BC1846" s="2"/>
      <c r="BD1846" s="2"/>
      <c r="BE1846" s="2"/>
      <c r="BF1846" s="2"/>
      <c r="BG1846" s="2"/>
      <c r="BH1846" s="2"/>
      <c r="BI1846" s="2"/>
      <c r="BJ1846" s="2"/>
      <c r="BK1846" s="2"/>
      <c r="BL1846" s="2"/>
      <c r="BM1846" s="2"/>
      <c r="BN1846" s="2"/>
      <c r="BO1846" s="2"/>
      <c r="BP1846" s="2"/>
      <c r="BQ1846" s="2"/>
      <c r="BR1846" s="2"/>
      <c r="BS1846" s="2"/>
      <c r="BT1846" s="2"/>
      <c r="BU1846" s="2"/>
      <c r="BV1846" s="2"/>
      <c r="BW1846" s="2"/>
      <c r="BX1846" s="2"/>
      <c r="BY1846" s="2"/>
      <c r="BZ1846" s="2"/>
      <c r="CA1846" s="2"/>
    </row>
    <row r="1847" spans="1:79" x14ac:dyDescent="0.3">
      <c r="A1847" s="2"/>
      <c r="B1847" s="2"/>
      <c r="C1847" s="2"/>
      <c r="D1847" s="2"/>
      <c r="E1847" s="2"/>
      <c r="F1847" s="2"/>
      <c r="G1847" s="2"/>
      <c r="H1847" s="2"/>
      <c r="I1847" s="2"/>
      <c r="J1847" s="2"/>
      <c r="K1847" s="2"/>
      <c r="L1847" s="2"/>
      <c r="M1847" s="2"/>
      <c r="N1847" s="2"/>
      <c r="O1847" s="2"/>
      <c r="P1847" s="2"/>
      <c r="Q1847" s="2"/>
      <c r="R1847" s="2"/>
      <c r="S1847" s="2"/>
      <c r="T1847" s="2"/>
      <c r="U1847" s="2"/>
      <c r="V1847" s="2"/>
      <c r="W1847" s="2"/>
      <c r="X1847" s="2"/>
      <c r="Y1847" s="2"/>
      <c r="Z1847" s="2"/>
      <c r="AA1847" s="2"/>
      <c r="AB1847" s="2"/>
      <c r="AC1847" s="2"/>
      <c r="AD1847" s="2"/>
      <c r="AE1847" s="2"/>
      <c r="AF1847" s="2"/>
      <c r="AG1847" s="2"/>
      <c r="AH1847" s="2"/>
      <c r="AI1847" s="2"/>
      <c r="AJ1847" s="2"/>
      <c r="AK1847" s="2"/>
      <c r="AL1847" s="2"/>
      <c r="AM1847" s="2"/>
      <c r="AN1847" s="2"/>
      <c r="AO1847" s="2"/>
      <c r="AP1847" s="2"/>
      <c r="AQ1847" s="2"/>
      <c r="AR1847" s="2"/>
      <c r="AS1847" s="2"/>
      <c r="AT1847" s="2"/>
      <c r="AU1847" s="2"/>
      <c r="AV1847" s="2"/>
      <c r="AW1847" s="2"/>
      <c r="AX1847" s="2"/>
      <c r="AY1847" s="2"/>
      <c r="AZ1847" s="2"/>
      <c r="BA1847" s="2"/>
      <c r="BB1847" s="2"/>
      <c r="BC1847" s="2"/>
      <c r="BD1847" s="2"/>
      <c r="BE1847" s="2"/>
      <c r="BF1847" s="2"/>
      <c r="BG1847" s="2"/>
      <c r="BH1847" s="2"/>
      <c r="BI1847" s="2"/>
      <c r="BJ1847" s="2"/>
      <c r="BK1847" s="2"/>
      <c r="BL1847" s="2"/>
      <c r="BM1847" s="2"/>
      <c r="BN1847" s="2"/>
      <c r="BO1847" s="2"/>
      <c r="BP1847" s="2"/>
      <c r="BQ1847" s="2"/>
      <c r="BR1847" s="2"/>
      <c r="BS1847" s="2"/>
      <c r="BT1847" s="2"/>
      <c r="BU1847" s="2"/>
      <c r="BV1847" s="2"/>
      <c r="BW1847" s="2"/>
      <c r="BX1847" s="2"/>
      <c r="BY1847" s="2"/>
      <c r="BZ1847" s="2"/>
      <c r="CA1847" s="2"/>
    </row>
    <row r="1848" spans="1:79" x14ac:dyDescent="0.3">
      <c r="A1848" s="2"/>
      <c r="B1848" s="2"/>
      <c r="C1848" s="2"/>
      <c r="D1848" s="2"/>
      <c r="E1848" s="2"/>
      <c r="F1848" s="2"/>
      <c r="G1848" s="2"/>
      <c r="H1848" s="2"/>
      <c r="I1848" s="2"/>
      <c r="J1848" s="2"/>
      <c r="K1848" s="2"/>
      <c r="L1848" s="2"/>
      <c r="M1848" s="2"/>
      <c r="N1848" s="2"/>
      <c r="O1848" s="2"/>
      <c r="P1848" s="2"/>
      <c r="Q1848" s="2"/>
      <c r="R1848" s="2"/>
      <c r="S1848" s="2"/>
      <c r="T1848" s="2"/>
      <c r="U1848" s="2"/>
      <c r="V1848" s="2"/>
      <c r="W1848" s="2"/>
      <c r="X1848" s="2"/>
      <c r="Y1848" s="2"/>
      <c r="Z1848" s="2"/>
      <c r="AA1848" s="2"/>
      <c r="AB1848" s="2"/>
      <c r="AC1848" s="2"/>
      <c r="AD1848" s="2"/>
      <c r="AE1848" s="2"/>
      <c r="AF1848" s="2"/>
      <c r="AG1848" s="2"/>
      <c r="AH1848" s="2"/>
      <c r="AI1848" s="2"/>
      <c r="AJ1848" s="2"/>
      <c r="AK1848" s="2"/>
      <c r="AL1848" s="2"/>
      <c r="AM1848" s="2"/>
      <c r="AN1848" s="2"/>
      <c r="AO1848" s="2"/>
      <c r="AP1848" s="2"/>
      <c r="AQ1848" s="2"/>
      <c r="AR1848" s="2"/>
      <c r="AS1848" s="2"/>
      <c r="AT1848" s="2"/>
      <c r="AU1848" s="2"/>
      <c r="AV1848" s="2"/>
      <c r="AW1848" s="2"/>
      <c r="AX1848" s="2"/>
      <c r="AY1848" s="2"/>
      <c r="AZ1848" s="2"/>
      <c r="BA1848" s="2"/>
      <c r="BB1848" s="2"/>
      <c r="BC1848" s="2"/>
      <c r="BD1848" s="2"/>
      <c r="BE1848" s="2"/>
      <c r="BF1848" s="2"/>
      <c r="BG1848" s="2"/>
      <c r="BH1848" s="2"/>
      <c r="BI1848" s="2"/>
      <c r="BJ1848" s="2"/>
      <c r="BK1848" s="2"/>
      <c r="BL1848" s="2"/>
      <c r="BM1848" s="2"/>
      <c r="BN1848" s="2"/>
      <c r="BO1848" s="2"/>
      <c r="BP1848" s="2"/>
      <c r="BQ1848" s="2"/>
      <c r="BR1848" s="2"/>
      <c r="BS1848" s="2"/>
      <c r="BT1848" s="2"/>
      <c r="BU1848" s="2"/>
      <c r="BV1848" s="2"/>
      <c r="BW1848" s="2"/>
      <c r="BX1848" s="2"/>
      <c r="BY1848" s="2"/>
      <c r="BZ1848" s="2"/>
      <c r="CA1848" s="2"/>
    </row>
    <row r="1849" spans="1:79" x14ac:dyDescent="0.3">
      <c r="A1849" s="2"/>
      <c r="B1849" s="2"/>
      <c r="C1849" s="2"/>
      <c r="D1849" s="2"/>
      <c r="E1849" s="2"/>
      <c r="F1849" s="2"/>
      <c r="G1849" s="2"/>
      <c r="H1849" s="2"/>
      <c r="I1849" s="2"/>
      <c r="J1849" s="2"/>
      <c r="K1849" s="2"/>
      <c r="L1849" s="2"/>
      <c r="M1849" s="2"/>
      <c r="N1849" s="2"/>
      <c r="O1849" s="2"/>
      <c r="P1849" s="2"/>
      <c r="Q1849" s="2"/>
      <c r="R1849" s="2"/>
      <c r="S1849" s="2"/>
      <c r="T1849" s="2"/>
      <c r="U1849" s="2"/>
      <c r="V1849" s="2"/>
      <c r="W1849" s="2"/>
      <c r="X1849" s="2"/>
      <c r="Y1849" s="2"/>
      <c r="Z1849" s="2"/>
      <c r="AA1849" s="2"/>
      <c r="AB1849" s="2"/>
      <c r="AC1849" s="2"/>
      <c r="AD1849" s="2"/>
      <c r="AE1849" s="2"/>
      <c r="AF1849" s="2"/>
      <c r="AG1849" s="2"/>
      <c r="AH1849" s="2"/>
      <c r="AI1849" s="2"/>
      <c r="AJ1849" s="2"/>
      <c r="AK1849" s="2"/>
      <c r="AL1849" s="2"/>
      <c r="AM1849" s="2"/>
      <c r="AN1849" s="2"/>
      <c r="AO1849" s="2"/>
      <c r="AP1849" s="2"/>
      <c r="AQ1849" s="2"/>
      <c r="AR1849" s="2"/>
      <c r="AS1849" s="2"/>
      <c r="AT1849" s="2"/>
      <c r="AU1849" s="2"/>
      <c r="AV1849" s="2"/>
      <c r="AW1849" s="2"/>
      <c r="AX1849" s="2"/>
      <c r="AY1849" s="2"/>
      <c r="AZ1849" s="2"/>
      <c r="BA1849" s="2"/>
      <c r="BB1849" s="2"/>
      <c r="BC1849" s="2"/>
      <c r="BD1849" s="2"/>
      <c r="BE1849" s="2"/>
      <c r="BF1849" s="2"/>
      <c r="BG1849" s="2"/>
      <c r="BH1849" s="2"/>
      <c r="BI1849" s="2"/>
      <c r="BJ1849" s="2"/>
      <c r="BK1849" s="2"/>
      <c r="BL1849" s="2"/>
      <c r="BM1849" s="2"/>
      <c r="BN1849" s="2"/>
      <c r="BO1849" s="2"/>
      <c r="BP1849" s="2"/>
      <c r="BQ1849" s="2"/>
      <c r="BR1849" s="2"/>
      <c r="BS1849" s="2"/>
      <c r="BT1849" s="2"/>
      <c r="BU1849" s="2"/>
      <c r="BV1849" s="2"/>
      <c r="BW1849" s="2"/>
      <c r="BX1849" s="2"/>
      <c r="BY1849" s="2"/>
      <c r="BZ1849" s="2"/>
      <c r="CA1849" s="2"/>
    </row>
    <row r="1850" spans="1:79" x14ac:dyDescent="0.3">
      <c r="A1850" s="2"/>
      <c r="B1850" s="2"/>
      <c r="C1850" s="2"/>
      <c r="D1850" s="2"/>
      <c r="E1850" s="2"/>
      <c r="F1850" s="2"/>
      <c r="G1850" s="2"/>
      <c r="H1850" s="2"/>
      <c r="I1850" s="2"/>
      <c r="J1850" s="2"/>
      <c r="K1850" s="2"/>
      <c r="L1850" s="2"/>
      <c r="M1850" s="2"/>
      <c r="N1850" s="2"/>
      <c r="O1850" s="2"/>
      <c r="P1850" s="2"/>
      <c r="Q1850" s="2"/>
      <c r="R1850" s="2"/>
      <c r="S1850" s="2"/>
      <c r="T1850" s="2"/>
      <c r="U1850" s="2"/>
      <c r="V1850" s="2"/>
      <c r="W1850" s="2"/>
      <c r="X1850" s="2"/>
      <c r="Y1850" s="2"/>
      <c r="Z1850" s="2"/>
      <c r="AA1850" s="2"/>
      <c r="AB1850" s="2"/>
      <c r="AC1850" s="2"/>
      <c r="AD1850" s="2"/>
      <c r="AE1850" s="2"/>
      <c r="AF1850" s="2"/>
      <c r="AG1850" s="2"/>
      <c r="AH1850" s="2"/>
      <c r="AI1850" s="2"/>
      <c r="AJ1850" s="2"/>
      <c r="AK1850" s="2"/>
      <c r="AL1850" s="2"/>
      <c r="AM1850" s="2"/>
      <c r="AN1850" s="2"/>
      <c r="AO1850" s="2"/>
      <c r="AP1850" s="2"/>
      <c r="AQ1850" s="2"/>
      <c r="AR1850" s="2"/>
      <c r="AS1850" s="2"/>
      <c r="AT1850" s="2"/>
      <c r="AU1850" s="2"/>
      <c r="AV1850" s="2"/>
      <c r="AW1850" s="2"/>
      <c r="AX1850" s="2"/>
      <c r="AY1850" s="2"/>
      <c r="AZ1850" s="2"/>
      <c r="BA1850" s="2"/>
      <c r="BB1850" s="2"/>
      <c r="BC1850" s="2"/>
      <c r="BD1850" s="2"/>
      <c r="BE1850" s="2"/>
      <c r="BF1850" s="2"/>
      <c r="BG1850" s="2"/>
      <c r="BH1850" s="2"/>
      <c r="BI1850" s="2"/>
      <c r="BJ1850" s="2"/>
      <c r="BK1850" s="2"/>
      <c r="BL1850" s="2"/>
      <c r="BM1850" s="2"/>
      <c r="BN1850" s="2"/>
      <c r="BO1850" s="2"/>
      <c r="BP1850" s="2"/>
      <c r="BQ1850" s="2"/>
      <c r="BR1850" s="2"/>
      <c r="BS1850" s="2"/>
      <c r="BT1850" s="2"/>
      <c r="BU1850" s="2"/>
      <c r="BV1850" s="2"/>
      <c r="BW1850" s="2"/>
      <c r="BX1850" s="2"/>
      <c r="BY1850" s="2"/>
      <c r="BZ1850" s="2"/>
      <c r="CA1850" s="2"/>
    </row>
    <row r="1851" spans="1:79" x14ac:dyDescent="0.3">
      <c r="A1851" s="2"/>
      <c r="B1851" s="2"/>
      <c r="C1851" s="2"/>
      <c r="D1851" s="2"/>
      <c r="E1851" s="2"/>
      <c r="F1851" s="2"/>
      <c r="G1851" s="2"/>
      <c r="H1851" s="2"/>
      <c r="I1851" s="2"/>
      <c r="J1851" s="2"/>
      <c r="K1851" s="2"/>
      <c r="L1851" s="2"/>
      <c r="M1851" s="2"/>
      <c r="N1851" s="2"/>
      <c r="O1851" s="2"/>
      <c r="P1851" s="2"/>
      <c r="Q1851" s="2"/>
      <c r="R1851" s="2"/>
      <c r="S1851" s="2"/>
      <c r="T1851" s="2"/>
      <c r="U1851" s="2"/>
      <c r="V1851" s="2"/>
      <c r="W1851" s="2"/>
      <c r="X1851" s="2"/>
      <c r="Y1851" s="2"/>
      <c r="Z1851" s="2"/>
      <c r="AA1851" s="2"/>
      <c r="AB1851" s="2"/>
      <c r="AC1851" s="2"/>
      <c r="AD1851" s="2"/>
      <c r="AE1851" s="2"/>
      <c r="AF1851" s="2"/>
      <c r="AG1851" s="2"/>
      <c r="AH1851" s="2"/>
      <c r="AI1851" s="2"/>
      <c r="AJ1851" s="2"/>
      <c r="AK1851" s="2"/>
      <c r="AL1851" s="2"/>
      <c r="AM1851" s="2"/>
      <c r="AN1851" s="2"/>
      <c r="AO1851" s="2"/>
      <c r="AP1851" s="2"/>
      <c r="AQ1851" s="2"/>
      <c r="AR1851" s="2"/>
      <c r="AS1851" s="2"/>
      <c r="AT1851" s="2"/>
      <c r="AU1851" s="2"/>
      <c r="AV1851" s="2"/>
      <c r="AW1851" s="2"/>
      <c r="AX1851" s="2"/>
      <c r="AY1851" s="2"/>
      <c r="AZ1851" s="2"/>
      <c r="BA1851" s="2"/>
      <c r="BB1851" s="2"/>
      <c r="BC1851" s="2"/>
      <c r="BD1851" s="2"/>
      <c r="BE1851" s="2"/>
      <c r="BF1851" s="2"/>
      <c r="BG1851" s="2"/>
      <c r="BH1851" s="2"/>
      <c r="BI1851" s="2"/>
      <c r="BJ1851" s="2"/>
      <c r="BK1851" s="2"/>
      <c r="BL1851" s="2"/>
      <c r="BM1851" s="2"/>
      <c r="BN1851" s="2"/>
      <c r="BO1851" s="2"/>
      <c r="BP1851" s="2"/>
      <c r="BQ1851" s="2"/>
      <c r="BR1851" s="2"/>
      <c r="BS1851" s="2"/>
      <c r="BT1851" s="2"/>
      <c r="BU1851" s="2"/>
      <c r="BV1851" s="2"/>
      <c r="BW1851" s="2"/>
      <c r="BX1851" s="2"/>
      <c r="BY1851" s="2"/>
      <c r="BZ1851" s="2"/>
      <c r="CA1851" s="2"/>
    </row>
    <row r="1852" spans="1:79" x14ac:dyDescent="0.3">
      <c r="A1852" s="2"/>
      <c r="B1852" s="2"/>
      <c r="C1852" s="2"/>
      <c r="D1852" s="2"/>
      <c r="E1852" s="2"/>
      <c r="F1852" s="2"/>
      <c r="G1852" s="2"/>
      <c r="H1852" s="2"/>
      <c r="I1852" s="2"/>
      <c r="J1852" s="2"/>
      <c r="K1852" s="2"/>
      <c r="L1852" s="2"/>
      <c r="M1852" s="2"/>
      <c r="N1852" s="2"/>
      <c r="O1852" s="2"/>
      <c r="P1852" s="2"/>
      <c r="Q1852" s="2"/>
      <c r="R1852" s="2"/>
      <c r="S1852" s="2"/>
      <c r="T1852" s="2"/>
      <c r="U1852" s="2"/>
      <c r="V1852" s="2"/>
      <c r="W1852" s="2"/>
      <c r="X1852" s="2"/>
      <c r="Y1852" s="2"/>
      <c r="Z1852" s="2"/>
      <c r="AA1852" s="2"/>
      <c r="AB1852" s="2"/>
      <c r="AC1852" s="2"/>
      <c r="AD1852" s="2"/>
      <c r="AE1852" s="2"/>
      <c r="AF1852" s="2"/>
      <c r="AG1852" s="2"/>
      <c r="AH1852" s="2"/>
      <c r="AI1852" s="2"/>
      <c r="AJ1852" s="2"/>
      <c r="AK1852" s="2"/>
      <c r="AL1852" s="2"/>
      <c r="AM1852" s="2"/>
      <c r="AN1852" s="2"/>
      <c r="AO1852" s="2"/>
      <c r="AP1852" s="2"/>
      <c r="AQ1852" s="2"/>
      <c r="AR1852" s="2"/>
      <c r="AS1852" s="2"/>
      <c r="AT1852" s="2"/>
      <c r="AU1852" s="2"/>
      <c r="AV1852" s="2"/>
      <c r="AW1852" s="2"/>
      <c r="AX1852" s="2"/>
      <c r="AY1852" s="2"/>
      <c r="AZ1852" s="2"/>
      <c r="BA1852" s="2"/>
      <c r="BB1852" s="2"/>
      <c r="BC1852" s="2"/>
      <c r="BD1852" s="2"/>
      <c r="BE1852" s="2"/>
      <c r="BF1852" s="2"/>
      <c r="BG1852" s="2"/>
      <c r="BH1852" s="2"/>
      <c r="BI1852" s="2"/>
      <c r="BJ1852" s="2"/>
      <c r="BK1852" s="2"/>
      <c r="BL1852" s="2"/>
      <c r="BM1852" s="2"/>
      <c r="BN1852" s="2"/>
      <c r="BO1852" s="2"/>
      <c r="BP1852" s="2"/>
      <c r="BQ1852" s="2"/>
      <c r="BR1852" s="2"/>
      <c r="BS1852" s="2"/>
      <c r="BT1852" s="2"/>
      <c r="BU1852" s="2"/>
      <c r="BV1852" s="2"/>
      <c r="BW1852" s="2"/>
      <c r="BX1852" s="2"/>
      <c r="BY1852" s="2"/>
      <c r="BZ1852" s="2"/>
      <c r="CA1852" s="2"/>
    </row>
    <row r="1853" spans="1:79" x14ac:dyDescent="0.3">
      <c r="A1853" s="2"/>
      <c r="B1853" s="2"/>
      <c r="C1853" s="2"/>
      <c r="D1853" s="2"/>
      <c r="E1853" s="2"/>
      <c r="F1853" s="2"/>
      <c r="G1853" s="2"/>
      <c r="H1853" s="2"/>
      <c r="I1853" s="2"/>
      <c r="J1853" s="2"/>
      <c r="K1853" s="2"/>
      <c r="L1853" s="2"/>
      <c r="M1853" s="2"/>
      <c r="N1853" s="2"/>
      <c r="O1853" s="2"/>
      <c r="P1853" s="2"/>
      <c r="Q1853" s="2"/>
      <c r="R1853" s="2"/>
      <c r="S1853" s="2"/>
      <c r="T1853" s="2"/>
      <c r="U1853" s="2"/>
      <c r="V1853" s="2"/>
      <c r="W1853" s="2"/>
      <c r="X1853" s="2"/>
      <c r="Y1853" s="2"/>
      <c r="Z1853" s="2"/>
      <c r="AA1853" s="2"/>
      <c r="AB1853" s="2"/>
      <c r="AC1853" s="2"/>
      <c r="AD1853" s="2"/>
      <c r="AE1853" s="2"/>
      <c r="AF1853" s="2"/>
      <c r="AG1853" s="2"/>
      <c r="AH1853" s="2"/>
      <c r="AI1853" s="2"/>
      <c r="AJ1853" s="2"/>
      <c r="AK1853" s="2"/>
      <c r="AL1853" s="2"/>
      <c r="AM1853" s="2"/>
      <c r="AN1853" s="2"/>
      <c r="AO1853" s="2"/>
      <c r="AP1853" s="2"/>
      <c r="AQ1853" s="2"/>
      <c r="AR1853" s="2"/>
      <c r="AS1853" s="2"/>
      <c r="AT1853" s="2"/>
      <c r="AU1853" s="2"/>
      <c r="AV1853" s="2"/>
      <c r="AW1853" s="2"/>
      <c r="AX1853" s="2"/>
      <c r="AY1853" s="2"/>
      <c r="AZ1853" s="2"/>
      <c r="BA1853" s="2"/>
      <c r="BB1853" s="2"/>
      <c r="BC1853" s="2"/>
      <c r="BD1853" s="2"/>
      <c r="BE1853" s="2"/>
      <c r="BF1853" s="2"/>
      <c r="BG1853" s="2"/>
      <c r="BH1853" s="2"/>
      <c r="BI1853" s="2"/>
      <c r="BJ1853" s="2"/>
      <c r="BK1853" s="2"/>
      <c r="BL1853" s="2"/>
      <c r="BM1853" s="2"/>
      <c r="BN1853" s="2"/>
      <c r="BO1853" s="2"/>
      <c r="BP1853" s="2"/>
      <c r="BQ1853" s="2"/>
      <c r="BR1853" s="2"/>
      <c r="BS1853" s="2"/>
      <c r="BT1853" s="2"/>
      <c r="BU1853" s="2"/>
      <c r="BV1853" s="2"/>
      <c r="BW1853" s="2"/>
      <c r="BX1853" s="2"/>
      <c r="BY1853" s="2"/>
      <c r="BZ1853" s="2"/>
      <c r="CA1853" s="2"/>
    </row>
    <row r="1854" spans="1:79" x14ac:dyDescent="0.3">
      <c r="A1854" s="2"/>
      <c r="B1854" s="2"/>
      <c r="C1854" s="2"/>
      <c r="D1854" s="2"/>
      <c r="E1854" s="2"/>
      <c r="F1854" s="2"/>
      <c r="G1854" s="2"/>
      <c r="H1854" s="2"/>
      <c r="I1854" s="2"/>
      <c r="J1854" s="2"/>
      <c r="K1854" s="2"/>
      <c r="L1854" s="2"/>
      <c r="M1854" s="2"/>
      <c r="N1854" s="2"/>
      <c r="O1854" s="2"/>
      <c r="P1854" s="2"/>
      <c r="Q1854" s="2"/>
      <c r="R1854" s="2"/>
      <c r="S1854" s="2"/>
      <c r="T1854" s="2"/>
      <c r="U1854" s="2"/>
      <c r="V1854" s="2"/>
      <c r="W1854" s="2"/>
      <c r="X1854" s="2"/>
      <c r="Y1854" s="2"/>
      <c r="Z1854" s="2"/>
      <c r="AA1854" s="2"/>
      <c r="AB1854" s="2"/>
      <c r="AC1854" s="2"/>
      <c r="AD1854" s="2"/>
      <c r="AE1854" s="2"/>
      <c r="AF1854" s="2"/>
      <c r="AG1854" s="2"/>
      <c r="AH1854" s="2"/>
      <c r="AI1854" s="2"/>
      <c r="AJ1854" s="2"/>
      <c r="AK1854" s="2"/>
      <c r="AL1854" s="2"/>
      <c r="AM1854" s="2"/>
      <c r="AN1854" s="2"/>
      <c r="AO1854" s="2"/>
      <c r="AP1854" s="2"/>
      <c r="AQ1854" s="2"/>
      <c r="AR1854" s="2"/>
      <c r="AS1854" s="2"/>
      <c r="AT1854" s="2"/>
      <c r="AU1854" s="2"/>
      <c r="AV1854" s="2"/>
      <c r="AW1854" s="2"/>
      <c r="AX1854" s="2"/>
      <c r="AY1854" s="2"/>
      <c r="AZ1854" s="2"/>
      <c r="BA1854" s="2"/>
      <c r="BB1854" s="2"/>
      <c r="BC1854" s="2"/>
      <c r="BD1854" s="2"/>
      <c r="BE1854" s="2"/>
      <c r="BF1854" s="2"/>
      <c r="BG1854" s="2"/>
      <c r="BH1854" s="2"/>
      <c r="BI1854" s="2"/>
      <c r="BJ1854" s="2"/>
      <c r="BK1854" s="2"/>
      <c r="BL1854" s="2"/>
      <c r="BM1854" s="2"/>
      <c r="BN1854" s="2"/>
      <c r="BO1854" s="2"/>
      <c r="BP1854" s="2"/>
      <c r="BQ1854" s="2"/>
      <c r="BR1854" s="2"/>
      <c r="BS1854" s="2"/>
      <c r="BT1854" s="2"/>
      <c r="BU1854" s="2"/>
      <c r="BV1854" s="2"/>
      <c r="BW1854" s="2"/>
      <c r="BX1854" s="2"/>
      <c r="BY1854" s="2"/>
      <c r="BZ1854" s="2"/>
      <c r="CA1854" s="2"/>
    </row>
    <row r="1855" spans="1:79" x14ac:dyDescent="0.3">
      <c r="A1855" s="2"/>
      <c r="B1855" s="2"/>
      <c r="C1855" s="2"/>
      <c r="D1855" s="2"/>
      <c r="E1855" s="2"/>
      <c r="F1855" s="2"/>
      <c r="G1855" s="2"/>
      <c r="H1855" s="2"/>
      <c r="I1855" s="2"/>
      <c r="J1855" s="2"/>
      <c r="K1855" s="2"/>
      <c r="L1855" s="2"/>
      <c r="M1855" s="2"/>
      <c r="N1855" s="2"/>
      <c r="O1855" s="2"/>
      <c r="P1855" s="2"/>
      <c r="Q1855" s="2"/>
      <c r="R1855" s="2"/>
      <c r="S1855" s="2"/>
      <c r="T1855" s="2"/>
      <c r="U1855" s="2"/>
      <c r="V1855" s="2"/>
      <c r="W1855" s="2"/>
      <c r="X1855" s="2"/>
      <c r="Y1855" s="2"/>
      <c r="Z1855" s="2"/>
      <c r="AA1855" s="2"/>
      <c r="AB1855" s="2"/>
      <c r="AC1855" s="2"/>
      <c r="AD1855" s="2"/>
      <c r="AE1855" s="2"/>
      <c r="AF1855" s="2"/>
      <c r="AG1855" s="2"/>
      <c r="AH1855" s="2"/>
      <c r="AI1855" s="2"/>
      <c r="AJ1855" s="2"/>
      <c r="AK1855" s="2"/>
      <c r="AL1855" s="2"/>
      <c r="AM1855" s="2"/>
      <c r="AN1855" s="2"/>
      <c r="AO1855" s="2"/>
      <c r="AP1855" s="2"/>
      <c r="AQ1855" s="2"/>
      <c r="AR1855" s="2"/>
      <c r="AS1855" s="2"/>
      <c r="AT1855" s="2"/>
      <c r="AU1855" s="2"/>
      <c r="AV1855" s="2"/>
      <c r="AW1855" s="2"/>
      <c r="AX1855" s="2"/>
      <c r="AY1855" s="2"/>
      <c r="AZ1855" s="2"/>
      <c r="BA1855" s="2"/>
      <c r="BB1855" s="2"/>
      <c r="BC1855" s="2"/>
      <c r="BD1855" s="2"/>
      <c r="BE1855" s="2"/>
      <c r="BF1855" s="2"/>
      <c r="BG1855" s="2"/>
      <c r="BH1855" s="2"/>
      <c r="BI1855" s="2"/>
      <c r="BJ1855" s="2"/>
      <c r="BK1855" s="2"/>
      <c r="BL1855" s="2"/>
      <c r="BM1855" s="2"/>
      <c r="BN1855" s="2"/>
      <c r="BO1855" s="2"/>
      <c r="BP1855" s="2"/>
      <c r="BQ1855" s="2"/>
      <c r="BR1855" s="2"/>
      <c r="BS1855" s="2"/>
      <c r="BT1855" s="2"/>
      <c r="BU1855" s="2"/>
      <c r="BV1855" s="2"/>
      <c r="BW1855" s="2"/>
      <c r="BX1855" s="2"/>
      <c r="BY1855" s="2"/>
      <c r="BZ1855" s="2"/>
      <c r="CA1855" s="2"/>
    </row>
    <row r="1856" spans="1:79" x14ac:dyDescent="0.3">
      <c r="A1856" s="2"/>
      <c r="B1856" s="2"/>
      <c r="C1856" s="2"/>
      <c r="D1856" s="2"/>
      <c r="E1856" s="2"/>
      <c r="F1856" s="2"/>
      <c r="G1856" s="2"/>
      <c r="H1856" s="2"/>
      <c r="I1856" s="2"/>
      <c r="J1856" s="2"/>
      <c r="K1856" s="2"/>
      <c r="L1856" s="2"/>
      <c r="M1856" s="2"/>
      <c r="N1856" s="2"/>
      <c r="O1856" s="2"/>
      <c r="P1856" s="2"/>
      <c r="Q1856" s="2"/>
      <c r="R1856" s="2"/>
      <c r="S1856" s="2"/>
      <c r="T1856" s="2"/>
      <c r="U1856" s="2"/>
      <c r="V1856" s="2"/>
      <c r="W1856" s="2"/>
      <c r="X1856" s="2"/>
      <c r="Y1856" s="2"/>
      <c r="Z1856" s="2"/>
      <c r="AA1856" s="2"/>
      <c r="AB1856" s="2"/>
      <c r="AC1856" s="2"/>
      <c r="AD1856" s="2"/>
      <c r="AE1856" s="2"/>
      <c r="AF1856" s="2"/>
      <c r="AG1856" s="2"/>
      <c r="AH1856" s="2"/>
      <c r="AI1856" s="2"/>
      <c r="AJ1856" s="2"/>
      <c r="AK1856" s="2"/>
      <c r="AL1856" s="2"/>
      <c r="AM1856" s="2"/>
      <c r="AN1856" s="2"/>
      <c r="AO1856" s="2"/>
      <c r="AP1856" s="2"/>
      <c r="AQ1856" s="2"/>
      <c r="AR1856" s="2"/>
      <c r="AS1856" s="2"/>
      <c r="AT1856" s="2"/>
      <c r="AU1856" s="2"/>
      <c r="AV1856" s="2"/>
      <c r="AW1856" s="2"/>
      <c r="AX1856" s="2"/>
      <c r="AY1856" s="2"/>
      <c r="AZ1856" s="2"/>
      <c r="BA1856" s="2"/>
      <c r="BB1856" s="2"/>
      <c r="BC1856" s="2"/>
      <c r="BD1856" s="2"/>
      <c r="BE1856" s="2"/>
      <c r="BF1856" s="2"/>
      <c r="BG1856" s="2"/>
      <c r="BH1856" s="2"/>
      <c r="BI1856" s="2"/>
      <c r="BJ1856" s="2"/>
      <c r="BK1856" s="2"/>
      <c r="BL1856" s="2"/>
      <c r="BM1856" s="2"/>
      <c r="BN1856" s="2"/>
      <c r="BO1856" s="2"/>
      <c r="BP1856" s="2"/>
      <c r="BQ1856" s="2"/>
      <c r="BR1856" s="2"/>
      <c r="BS1856" s="2"/>
      <c r="BT1856" s="2"/>
      <c r="BU1856" s="2"/>
      <c r="BV1856" s="2"/>
      <c r="BW1856" s="2"/>
      <c r="BX1856" s="2"/>
      <c r="BY1856" s="2"/>
      <c r="BZ1856" s="2"/>
      <c r="CA1856" s="2"/>
    </row>
    <row r="1857" spans="1:79" x14ac:dyDescent="0.3">
      <c r="A1857" s="2"/>
      <c r="B1857" s="2"/>
      <c r="C1857" s="2"/>
      <c r="D1857" s="2"/>
      <c r="E1857" s="2"/>
      <c r="F1857" s="2"/>
      <c r="G1857" s="2"/>
      <c r="H1857" s="2"/>
      <c r="I1857" s="2"/>
      <c r="J1857" s="2"/>
      <c r="K1857" s="2"/>
      <c r="L1857" s="2"/>
      <c r="M1857" s="2"/>
      <c r="N1857" s="2"/>
      <c r="O1857" s="2"/>
      <c r="P1857" s="2"/>
      <c r="Q1857" s="2"/>
      <c r="R1857" s="2"/>
      <c r="S1857" s="2"/>
      <c r="T1857" s="2"/>
      <c r="U1857" s="2"/>
      <c r="V1857" s="2"/>
      <c r="W1857" s="2"/>
      <c r="X1857" s="2"/>
      <c r="Y1857" s="2"/>
      <c r="Z1857" s="2"/>
      <c r="AA1857" s="2"/>
      <c r="AB1857" s="2"/>
      <c r="AC1857" s="2"/>
      <c r="AD1857" s="2"/>
      <c r="AE1857" s="2"/>
      <c r="AF1857" s="2"/>
      <c r="AG1857" s="2"/>
      <c r="AH1857" s="2"/>
      <c r="AI1857" s="2"/>
      <c r="AJ1857" s="2"/>
      <c r="AK1857" s="2"/>
      <c r="AL1857" s="2"/>
      <c r="AM1857" s="2"/>
      <c r="AN1857" s="2"/>
      <c r="AO1857" s="2"/>
      <c r="AP1857" s="2"/>
      <c r="AQ1857" s="2"/>
      <c r="AR1857" s="2"/>
      <c r="AS1857" s="2"/>
      <c r="AT1857" s="2"/>
      <c r="AU1857" s="2"/>
      <c r="AV1857" s="2"/>
      <c r="AW1857" s="2"/>
      <c r="AX1857" s="2"/>
      <c r="AY1857" s="2"/>
      <c r="AZ1857" s="2"/>
      <c r="BA1857" s="2"/>
      <c r="BB1857" s="2"/>
      <c r="BC1857" s="2"/>
      <c r="BD1857" s="2"/>
      <c r="BE1857" s="2"/>
      <c r="BF1857" s="2"/>
      <c r="BG1857" s="2"/>
      <c r="BH1857" s="2"/>
      <c r="BI1857" s="2"/>
      <c r="BJ1857" s="2"/>
      <c r="BK1857" s="2"/>
      <c r="BL1857" s="2"/>
      <c r="BM1857" s="2"/>
      <c r="BN1857" s="2"/>
      <c r="BO1857" s="2"/>
      <c r="BP1857" s="2"/>
      <c r="BQ1857" s="2"/>
      <c r="BR1857" s="2"/>
      <c r="BS1857" s="2"/>
      <c r="BT1857" s="2"/>
      <c r="BU1857" s="2"/>
      <c r="BV1857" s="2"/>
      <c r="BW1857" s="2"/>
      <c r="BX1857" s="2"/>
      <c r="BY1857" s="2"/>
      <c r="BZ1857" s="2"/>
      <c r="CA1857" s="2"/>
    </row>
    <row r="1858" spans="1:79" x14ac:dyDescent="0.3">
      <c r="A1858" s="2"/>
      <c r="B1858" s="2"/>
      <c r="C1858" s="2"/>
      <c r="D1858" s="2"/>
      <c r="E1858" s="2"/>
      <c r="F1858" s="2"/>
      <c r="G1858" s="2"/>
      <c r="H1858" s="2"/>
      <c r="I1858" s="2"/>
      <c r="J1858" s="2"/>
      <c r="K1858" s="2"/>
      <c r="L1858" s="2"/>
      <c r="M1858" s="2"/>
      <c r="N1858" s="2"/>
      <c r="O1858" s="2"/>
      <c r="P1858" s="2"/>
      <c r="Q1858" s="2"/>
      <c r="R1858" s="2"/>
      <c r="S1858" s="2"/>
      <c r="T1858" s="2"/>
      <c r="U1858" s="2"/>
      <c r="V1858" s="2"/>
      <c r="W1858" s="2"/>
      <c r="X1858" s="2"/>
      <c r="Y1858" s="2"/>
      <c r="Z1858" s="2"/>
      <c r="AA1858" s="2"/>
      <c r="AB1858" s="2"/>
      <c r="AC1858" s="2"/>
      <c r="AD1858" s="2"/>
      <c r="AE1858" s="2"/>
      <c r="AF1858" s="2"/>
      <c r="AG1858" s="2"/>
      <c r="AH1858" s="2"/>
      <c r="AI1858" s="2"/>
      <c r="AJ1858" s="2"/>
      <c r="AK1858" s="2"/>
      <c r="AL1858" s="2"/>
      <c r="AM1858" s="2"/>
      <c r="AN1858" s="2"/>
      <c r="AO1858" s="2"/>
      <c r="AP1858" s="2"/>
      <c r="AQ1858" s="2"/>
      <c r="AR1858" s="2"/>
      <c r="AS1858" s="2"/>
      <c r="AT1858" s="2"/>
      <c r="AU1858" s="2"/>
      <c r="AV1858" s="2"/>
      <c r="AW1858" s="2"/>
      <c r="AX1858" s="2"/>
      <c r="AY1858" s="2"/>
      <c r="AZ1858" s="2"/>
      <c r="BA1858" s="2"/>
      <c r="BB1858" s="2"/>
      <c r="BC1858" s="2"/>
      <c r="BD1858" s="2"/>
      <c r="BE1858" s="2"/>
      <c r="BF1858" s="2"/>
      <c r="BG1858" s="2"/>
      <c r="BH1858" s="2"/>
      <c r="BI1858" s="2"/>
      <c r="BJ1858" s="2"/>
      <c r="BK1858" s="2"/>
      <c r="BL1858" s="2"/>
      <c r="BM1858" s="2"/>
      <c r="BN1858" s="2"/>
      <c r="BO1858" s="2"/>
      <c r="BP1858" s="2"/>
      <c r="BQ1858" s="2"/>
      <c r="BR1858" s="2"/>
      <c r="BS1858" s="2"/>
      <c r="BT1858" s="2"/>
      <c r="BU1858" s="2"/>
      <c r="BV1858" s="2"/>
      <c r="BW1858" s="2"/>
      <c r="BX1858" s="2"/>
      <c r="BY1858" s="2"/>
      <c r="BZ1858" s="2"/>
      <c r="CA1858" s="2"/>
    </row>
    <row r="1859" spans="1:79" x14ac:dyDescent="0.3">
      <c r="A1859" s="2"/>
      <c r="B1859" s="2"/>
      <c r="C1859" s="2"/>
      <c r="D1859" s="2"/>
      <c r="E1859" s="2"/>
      <c r="F1859" s="2"/>
      <c r="G1859" s="2"/>
      <c r="H1859" s="2"/>
      <c r="I1859" s="2"/>
      <c r="J1859" s="2"/>
      <c r="K1859" s="2"/>
      <c r="L1859" s="2"/>
      <c r="M1859" s="2"/>
      <c r="N1859" s="2"/>
      <c r="O1859" s="2"/>
      <c r="P1859" s="2"/>
      <c r="Q1859" s="2"/>
      <c r="R1859" s="2"/>
      <c r="S1859" s="2"/>
      <c r="T1859" s="2"/>
      <c r="U1859" s="2"/>
      <c r="V1859" s="2"/>
      <c r="W1859" s="2"/>
      <c r="X1859" s="2"/>
      <c r="Y1859" s="2"/>
      <c r="Z1859" s="2"/>
      <c r="AA1859" s="2"/>
      <c r="AB1859" s="2"/>
      <c r="AC1859" s="2"/>
      <c r="AD1859" s="2"/>
      <c r="AE1859" s="2"/>
      <c r="AF1859" s="2"/>
      <c r="AG1859" s="2"/>
      <c r="AH1859" s="2"/>
      <c r="AI1859" s="2"/>
      <c r="AJ1859" s="2"/>
      <c r="AK1859" s="2"/>
      <c r="AL1859" s="2"/>
      <c r="AM1859" s="2"/>
      <c r="AN1859" s="2"/>
      <c r="AO1859" s="2"/>
      <c r="AP1859" s="2"/>
      <c r="AQ1859" s="2"/>
      <c r="AR1859" s="2"/>
      <c r="AS1859" s="2"/>
      <c r="AT1859" s="2"/>
      <c r="AU1859" s="2"/>
      <c r="AV1859" s="2"/>
      <c r="AW1859" s="2"/>
      <c r="AX1859" s="2"/>
      <c r="AY1859" s="2"/>
      <c r="AZ1859" s="2"/>
      <c r="BA1859" s="2"/>
      <c r="BB1859" s="2"/>
      <c r="BC1859" s="2"/>
      <c r="BD1859" s="2"/>
      <c r="BE1859" s="2"/>
      <c r="BF1859" s="2"/>
      <c r="BG1859" s="2"/>
      <c r="BH1859" s="2"/>
      <c r="BI1859" s="2"/>
      <c r="BJ1859" s="2"/>
      <c r="BK1859" s="2"/>
      <c r="BL1859" s="2"/>
      <c r="BM1859" s="2"/>
      <c r="BN1859" s="2"/>
      <c r="BO1859" s="2"/>
      <c r="BP1859" s="2"/>
      <c r="BQ1859" s="2"/>
      <c r="BR1859" s="2"/>
      <c r="BS1859" s="2"/>
      <c r="BT1859" s="2"/>
      <c r="BU1859" s="2"/>
      <c r="BV1859" s="2"/>
      <c r="BW1859" s="2"/>
      <c r="BX1859" s="2"/>
      <c r="BY1859" s="2"/>
      <c r="BZ1859" s="2"/>
      <c r="CA1859" s="2"/>
    </row>
    <row r="1860" spans="1:79" x14ac:dyDescent="0.3">
      <c r="A1860" s="2"/>
      <c r="B1860" s="2"/>
      <c r="C1860" s="2"/>
      <c r="D1860" s="2"/>
      <c r="E1860" s="2"/>
      <c r="F1860" s="2"/>
      <c r="G1860" s="2"/>
      <c r="H1860" s="2"/>
      <c r="I1860" s="2"/>
      <c r="J1860" s="2"/>
      <c r="K1860" s="2"/>
      <c r="L1860" s="2"/>
      <c r="M1860" s="2"/>
      <c r="N1860" s="2"/>
      <c r="O1860" s="2"/>
      <c r="P1860" s="2"/>
      <c r="Q1860" s="2"/>
      <c r="R1860" s="2"/>
      <c r="S1860" s="2"/>
      <c r="T1860" s="2"/>
      <c r="U1860" s="2"/>
      <c r="V1860" s="2"/>
      <c r="W1860" s="2"/>
      <c r="X1860" s="2"/>
      <c r="Y1860" s="2"/>
      <c r="Z1860" s="2"/>
      <c r="AA1860" s="2"/>
      <c r="AB1860" s="2"/>
      <c r="AC1860" s="2"/>
      <c r="AD1860" s="2"/>
      <c r="AE1860" s="2"/>
      <c r="AF1860" s="2"/>
      <c r="AG1860" s="2"/>
      <c r="AH1860" s="2"/>
      <c r="AI1860" s="2"/>
      <c r="AJ1860" s="2"/>
      <c r="AK1860" s="2"/>
      <c r="AL1860" s="2"/>
      <c r="AM1860" s="2"/>
      <c r="AN1860" s="2"/>
      <c r="AO1860" s="2"/>
      <c r="AP1860" s="2"/>
      <c r="AQ1860" s="2"/>
      <c r="AR1860" s="2"/>
      <c r="AS1860" s="2"/>
      <c r="AT1860" s="2"/>
      <c r="AU1860" s="2"/>
      <c r="AV1860" s="2"/>
      <c r="AW1860" s="2"/>
      <c r="AX1860" s="2"/>
      <c r="AY1860" s="2"/>
      <c r="AZ1860" s="2"/>
      <c r="BA1860" s="2"/>
      <c r="BB1860" s="2"/>
      <c r="BC1860" s="2"/>
      <c r="BD1860" s="2"/>
      <c r="BE1860" s="2"/>
      <c r="BF1860" s="2"/>
      <c r="BG1860" s="2"/>
      <c r="BH1860" s="2"/>
      <c r="BI1860" s="2"/>
      <c r="BJ1860" s="2"/>
      <c r="BK1860" s="2"/>
      <c r="BL1860" s="2"/>
      <c r="BM1860" s="2"/>
      <c r="BN1860" s="2"/>
      <c r="BO1860" s="2"/>
      <c r="BP1860" s="2"/>
      <c r="BQ1860" s="2"/>
      <c r="BR1860" s="2"/>
      <c r="BS1860" s="2"/>
      <c r="BT1860" s="2"/>
      <c r="BU1860" s="2"/>
      <c r="BV1860" s="2"/>
      <c r="BW1860" s="2"/>
      <c r="BX1860" s="2"/>
      <c r="BY1860" s="2"/>
      <c r="BZ1860" s="2"/>
      <c r="CA1860" s="2"/>
    </row>
    <row r="1861" spans="1:79" x14ac:dyDescent="0.3">
      <c r="A1861" s="2"/>
      <c r="B1861" s="2"/>
      <c r="C1861" s="2"/>
      <c r="D1861" s="2"/>
      <c r="E1861" s="2"/>
      <c r="F1861" s="2"/>
      <c r="G1861" s="2"/>
      <c r="H1861" s="2"/>
      <c r="I1861" s="2"/>
      <c r="J1861" s="2"/>
      <c r="K1861" s="2"/>
      <c r="L1861" s="2"/>
      <c r="M1861" s="2"/>
      <c r="N1861" s="2"/>
      <c r="O1861" s="2"/>
      <c r="P1861" s="2"/>
      <c r="Q1861" s="2"/>
      <c r="R1861" s="2"/>
      <c r="S1861" s="2"/>
      <c r="T1861" s="2"/>
      <c r="U1861" s="2"/>
      <c r="V1861" s="2"/>
      <c r="W1861" s="2"/>
      <c r="X1861" s="2"/>
      <c r="Y1861" s="2"/>
      <c r="Z1861" s="2"/>
      <c r="AA1861" s="2"/>
      <c r="AB1861" s="2"/>
      <c r="AC1861" s="2"/>
      <c r="AD1861" s="2"/>
      <c r="AE1861" s="2"/>
      <c r="AF1861" s="2"/>
      <c r="AG1861" s="2"/>
      <c r="AH1861" s="2"/>
      <c r="AI1861" s="2"/>
      <c r="AJ1861" s="2"/>
      <c r="AK1861" s="2"/>
      <c r="AL1861" s="2"/>
      <c r="AM1861" s="2"/>
      <c r="AN1861" s="2"/>
      <c r="AO1861" s="2"/>
      <c r="AP1861" s="2"/>
      <c r="AQ1861" s="2"/>
      <c r="AR1861" s="2"/>
      <c r="AS1861" s="2"/>
      <c r="AT1861" s="2"/>
      <c r="AU1861" s="2"/>
      <c r="AV1861" s="2"/>
      <c r="AW1861" s="2"/>
      <c r="AX1861" s="2"/>
      <c r="AY1861" s="2"/>
      <c r="AZ1861" s="2"/>
      <c r="BA1861" s="2"/>
      <c r="BB1861" s="2"/>
      <c r="BC1861" s="2"/>
      <c r="BD1861" s="2"/>
      <c r="BE1861" s="2"/>
      <c r="BF1861" s="2"/>
      <c r="BG1861" s="2"/>
      <c r="BH1861" s="2"/>
      <c r="BI1861" s="2"/>
      <c r="BJ1861" s="2"/>
      <c r="BK1861" s="2"/>
      <c r="BL1861" s="2"/>
      <c r="BM1861" s="2"/>
      <c r="BN1861" s="2"/>
      <c r="BO1861" s="2"/>
      <c r="BP1861" s="2"/>
      <c r="BQ1861" s="2"/>
      <c r="BR1861" s="2"/>
      <c r="BS1861" s="2"/>
      <c r="BT1861" s="2"/>
      <c r="BU1861" s="2"/>
      <c r="BV1861" s="2"/>
      <c r="BW1861" s="2"/>
      <c r="BX1861" s="2"/>
      <c r="BY1861" s="2"/>
      <c r="BZ1861" s="2"/>
      <c r="CA1861" s="2"/>
    </row>
    <row r="1862" spans="1:79" x14ac:dyDescent="0.3">
      <c r="A1862" s="2"/>
      <c r="B1862" s="2"/>
      <c r="C1862" s="2"/>
      <c r="D1862" s="2"/>
      <c r="E1862" s="2"/>
      <c r="F1862" s="2"/>
      <c r="G1862" s="2"/>
      <c r="H1862" s="2"/>
      <c r="I1862" s="2"/>
      <c r="J1862" s="2"/>
      <c r="K1862" s="2"/>
      <c r="L1862" s="2"/>
      <c r="M1862" s="2"/>
      <c r="N1862" s="2"/>
      <c r="O1862" s="2"/>
      <c r="P1862" s="2"/>
      <c r="Q1862" s="2"/>
      <c r="R1862" s="2"/>
      <c r="S1862" s="2"/>
      <c r="T1862" s="2"/>
      <c r="U1862" s="2"/>
      <c r="V1862" s="2"/>
      <c r="W1862" s="2"/>
      <c r="X1862" s="2"/>
      <c r="Y1862" s="2"/>
      <c r="Z1862" s="2"/>
      <c r="AA1862" s="2"/>
      <c r="AB1862" s="2"/>
      <c r="AC1862" s="2"/>
      <c r="AD1862" s="2"/>
      <c r="AE1862" s="2"/>
      <c r="AF1862" s="2"/>
      <c r="AG1862" s="2"/>
      <c r="AH1862" s="2"/>
      <c r="AI1862" s="2"/>
      <c r="AJ1862" s="2"/>
      <c r="AK1862" s="2"/>
      <c r="AL1862" s="2"/>
      <c r="AM1862" s="2"/>
      <c r="AN1862" s="2"/>
      <c r="AO1862" s="2"/>
      <c r="AP1862" s="2"/>
      <c r="AQ1862" s="2"/>
      <c r="AR1862" s="2"/>
      <c r="AS1862" s="2"/>
      <c r="AT1862" s="2"/>
      <c r="AU1862" s="2"/>
      <c r="AV1862" s="2"/>
      <c r="AW1862" s="2"/>
      <c r="AX1862" s="2"/>
      <c r="AY1862" s="2"/>
      <c r="AZ1862" s="2"/>
      <c r="BA1862" s="2"/>
      <c r="BB1862" s="2"/>
      <c r="BC1862" s="2"/>
      <c r="BD1862" s="2"/>
      <c r="BE1862" s="2"/>
      <c r="BF1862" s="2"/>
      <c r="BG1862" s="2"/>
      <c r="BH1862" s="2"/>
      <c r="BI1862" s="2"/>
      <c r="BJ1862" s="2"/>
      <c r="BK1862" s="2"/>
      <c r="BL1862" s="2"/>
      <c r="BM1862" s="2"/>
      <c r="BN1862" s="2"/>
      <c r="BO1862" s="2"/>
      <c r="BP1862" s="2"/>
      <c r="BQ1862" s="2"/>
      <c r="BR1862" s="2"/>
      <c r="BS1862" s="2"/>
      <c r="BT1862" s="2"/>
      <c r="BU1862" s="2"/>
      <c r="BV1862" s="2"/>
      <c r="BW1862" s="2"/>
      <c r="BX1862" s="2"/>
      <c r="BY1862" s="2"/>
      <c r="BZ1862" s="2"/>
      <c r="CA1862" s="2"/>
    </row>
    <row r="1863" spans="1:79" x14ac:dyDescent="0.3">
      <c r="A1863" s="2"/>
      <c r="B1863" s="2"/>
      <c r="C1863" s="2"/>
      <c r="D1863" s="2"/>
      <c r="E1863" s="2"/>
      <c r="F1863" s="2"/>
      <c r="G1863" s="2"/>
      <c r="H1863" s="2"/>
      <c r="I1863" s="2"/>
      <c r="J1863" s="2"/>
      <c r="K1863" s="2"/>
      <c r="L1863" s="2"/>
      <c r="M1863" s="2"/>
      <c r="N1863" s="2"/>
      <c r="O1863" s="2"/>
      <c r="P1863" s="2"/>
      <c r="Q1863" s="2"/>
      <c r="R1863" s="2"/>
      <c r="S1863" s="2"/>
      <c r="T1863" s="2"/>
      <c r="U1863" s="2"/>
      <c r="V1863" s="2"/>
      <c r="W1863" s="2"/>
      <c r="X1863" s="2"/>
      <c r="Y1863" s="2"/>
      <c r="Z1863" s="2"/>
      <c r="AA1863" s="2"/>
      <c r="AB1863" s="2"/>
      <c r="AC1863" s="2"/>
      <c r="AD1863" s="2"/>
      <c r="AE1863" s="2"/>
      <c r="AF1863" s="2"/>
      <c r="AG1863" s="2"/>
      <c r="AH1863" s="2"/>
      <c r="AI1863" s="2"/>
      <c r="AJ1863" s="2"/>
      <c r="AK1863" s="2"/>
      <c r="AL1863" s="2"/>
      <c r="AM1863" s="2"/>
      <c r="AN1863" s="2"/>
      <c r="AO1863" s="2"/>
      <c r="AP1863" s="2"/>
      <c r="AQ1863" s="2"/>
      <c r="AR1863" s="2"/>
      <c r="AS1863" s="2"/>
      <c r="AT1863" s="2"/>
      <c r="AU1863" s="2"/>
      <c r="AV1863" s="2"/>
      <c r="AW1863" s="2"/>
      <c r="AX1863" s="2"/>
      <c r="AY1863" s="2"/>
      <c r="AZ1863" s="2"/>
      <c r="BA1863" s="2"/>
      <c r="BB1863" s="2"/>
      <c r="BC1863" s="2"/>
      <c r="BD1863" s="2"/>
      <c r="BE1863" s="2"/>
      <c r="BF1863" s="2"/>
      <c r="BG1863" s="2"/>
      <c r="BH1863" s="2"/>
      <c r="BI1863" s="2"/>
      <c r="BJ1863" s="2"/>
      <c r="BK1863" s="2"/>
      <c r="BL1863" s="2"/>
      <c r="BM1863" s="2"/>
      <c r="BN1863" s="2"/>
      <c r="BO1863" s="2"/>
      <c r="BP1863" s="2"/>
      <c r="BQ1863" s="2"/>
      <c r="BR1863" s="2"/>
      <c r="BS1863" s="2"/>
      <c r="BT1863" s="2"/>
      <c r="BU1863" s="2"/>
      <c r="BV1863" s="2"/>
      <c r="BW1863" s="2"/>
      <c r="BX1863" s="2"/>
      <c r="BY1863" s="2"/>
      <c r="BZ1863" s="2"/>
      <c r="CA1863" s="2"/>
    </row>
    <row r="1864" spans="1:79" x14ac:dyDescent="0.3">
      <c r="A1864" s="2"/>
      <c r="B1864" s="2"/>
      <c r="C1864" s="2"/>
      <c r="D1864" s="2"/>
      <c r="E1864" s="2"/>
      <c r="F1864" s="2"/>
      <c r="G1864" s="2"/>
      <c r="H1864" s="2"/>
      <c r="I1864" s="2"/>
      <c r="J1864" s="2"/>
      <c r="K1864" s="2"/>
      <c r="L1864" s="2"/>
      <c r="M1864" s="2"/>
      <c r="N1864" s="2"/>
      <c r="O1864" s="2"/>
      <c r="P1864" s="2"/>
      <c r="Q1864" s="2"/>
      <c r="R1864" s="2"/>
      <c r="S1864" s="2"/>
      <c r="T1864" s="2"/>
      <c r="U1864" s="2"/>
      <c r="V1864" s="2"/>
      <c r="W1864" s="2"/>
      <c r="X1864" s="2"/>
      <c r="Y1864" s="2"/>
      <c r="Z1864" s="2"/>
      <c r="AA1864" s="2"/>
      <c r="AB1864" s="2"/>
      <c r="AC1864" s="2"/>
      <c r="AD1864" s="2"/>
      <c r="AE1864" s="2"/>
      <c r="AF1864" s="2"/>
      <c r="AG1864" s="2"/>
      <c r="AH1864" s="2"/>
      <c r="AI1864" s="2"/>
      <c r="AJ1864" s="2"/>
      <c r="AK1864" s="2"/>
      <c r="AL1864" s="2"/>
      <c r="AM1864" s="2"/>
      <c r="AN1864" s="2"/>
      <c r="AO1864" s="2"/>
      <c r="AP1864" s="2"/>
      <c r="AQ1864" s="2"/>
      <c r="AR1864" s="2"/>
      <c r="AS1864" s="2"/>
      <c r="AT1864" s="2"/>
      <c r="AU1864" s="2"/>
      <c r="AV1864" s="2"/>
      <c r="AW1864" s="2"/>
      <c r="AX1864" s="2"/>
      <c r="AY1864" s="2"/>
      <c r="AZ1864" s="2"/>
      <c r="BA1864" s="2"/>
      <c r="BB1864" s="2"/>
      <c r="BC1864" s="2"/>
      <c r="BD1864" s="2"/>
      <c r="BE1864" s="2"/>
      <c r="BF1864" s="2"/>
      <c r="BG1864" s="2"/>
      <c r="BH1864" s="2"/>
      <c r="BI1864" s="2"/>
      <c r="BJ1864" s="2"/>
      <c r="BK1864" s="2"/>
      <c r="BL1864" s="2"/>
      <c r="BM1864" s="2"/>
      <c r="BN1864" s="2"/>
      <c r="BO1864" s="2"/>
      <c r="BP1864" s="2"/>
      <c r="BQ1864" s="2"/>
      <c r="BR1864" s="2"/>
      <c r="BS1864" s="2"/>
      <c r="BT1864" s="2"/>
      <c r="BU1864" s="2"/>
      <c r="BV1864" s="2"/>
      <c r="BW1864" s="2"/>
      <c r="BX1864" s="2"/>
      <c r="BY1864" s="2"/>
      <c r="BZ1864" s="2"/>
      <c r="CA1864" s="2"/>
    </row>
    <row r="1865" spans="1:79" x14ac:dyDescent="0.3">
      <c r="A1865" s="2"/>
      <c r="B1865" s="2"/>
      <c r="C1865" s="2"/>
      <c r="D1865" s="2"/>
      <c r="E1865" s="2"/>
      <c r="F1865" s="2"/>
      <c r="G1865" s="2"/>
      <c r="H1865" s="2"/>
      <c r="I1865" s="2"/>
      <c r="J1865" s="2"/>
      <c r="K1865" s="2"/>
      <c r="L1865" s="2"/>
      <c r="M1865" s="2"/>
      <c r="N1865" s="2"/>
      <c r="O1865" s="2"/>
      <c r="P1865" s="2"/>
      <c r="Q1865" s="2"/>
      <c r="R1865" s="2"/>
      <c r="S1865" s="2"/>
      <c r="T1865" s="2"/>
      <c r="U1865" s="2"/>
      <c r="V1865" s="2"/>
      <c r="W1865" s="2"/>
      <c r="X1865" s="2"/>
      <c r="Y1865" s="2"/>
      <c r="Z1865" s="2"/>
      <c r="AA1865" s="2"/>
      <c r="AB1865" s="2"/>
      <c r="AC1865" s="2"/>
      <c r="AD1865" s="2"/>
      <c r="AE1865" s="2"/>
      <c r="AF1865" s="2"/>
      <c r="AG1865" s="2"/>
      <c r="AH1865" s="2"/>
      <c r="AI1865" s="2"/>
      <c r="AJ1865" s="2"/>
      <c r="AK1865" s="2"/>
      <c r="AL1865" s="2"/>
      <c r="AM1865" s="2"/>
      <c r="AN1865" s="2"/>
      <c r="AO1865" s="2"/>
      <c r="AP1865" s="2"/>
      <c r="AQ1865" s="2"/>
      <c r="AR1865" s="2"/>
      <c r="AS1865" s="2"/>
      <c r="AT1865" s="2"/>
      <c r="AU1865" s="2"/>
      <c r="AV1865" s="2"/>
      <c r="AW1865" s="2"/>
      <c r="AX1865" s="2"/>
      <c r="AY1865" s="2"/>
      <c r="AZ1865" s="2"/>
      <c r="BA1865" s="2"/>
      <c r="BB1865" s="2"/>
      <c r="BC1865" s="2"/>
      <c r="BD1865" s="2"/>
      <c r="BE1865" s="2"/>
      <c r="BF1865" s="2"/>
      <c r="BG1865" s="2"/>
      <c r="BH1865" s="2"/>
      <c r="BI1865" s="2"/>
      <c r="BJ1865" s="2"/>
      <c r="BK1865" s="2"/>
      <c r="BL1865" s="2"/>
      <c r="BM1865" s="2"/>
      <c r="BN1865" s="2"/>
      <c r="BO1865" s="2"/>
      <c r="BP1865" s="2"/>
      <c r="BQ1865" s="2"/>
      <c r="BR1865" s="2"/>
      <c r="BS1865" s="2"/>
      <c r="BT1865" s="2"/>
      <c r="BU1865" s="2"/>
      <c r="BV1865" s="2"/>
      <c r="BW1865" s="2"/>
      <c r="BX1865" s="2"/>
      <c r="BY1865" s="2"/>
      <c r="BZ1865" s="2"/>
      <c r="CA1865" s="2"/>
    </row>
    <row r="1866" spans="1:79" x14ac:dyDescent="0.3">
      <c r="A1866" s="2"/>
      <c r="B1866" s="2"/>
      <c r="C1866" s="2"/>
      <c r="D1866" s="2"/>
      <c r="E1866" s="2"/>
      <c r="F1866" s="2"/>
      <c r="G1866" s="2"/>
      <c r="H1866" s="2"/>
      <c r="I1866" s="2"/>
      <c r="J1866" s="2"/>
      <c r="K1866" s="2"/>
      <c r="L1866" s="2"/>
      <c r="M1866" s="2"/>
      <c r="N1866" s="2"/>
      <c r="O1866" s="2"/>
      <c r="P1866" s="2"/>
      <c r="Q1866" s="2"/>
      <c r="R1866" s="2"/>
      <c r="S1866" s="2"/>
      <c r="T1866" s="2"/>
      <c r="U1866" s="2"/>
      <c r="V1866" s="2"/>
      <c r="W1866" s="2"/>
      <c r="X1866" s="2"/>
      <c r="Y1866" s="2"/>
      <c r="Z1866" s="2"/>
      <c r="AA1866" s="2"/>
      <c r="AB1866" s="2"/>
      <c r="AC1866" s="2"/>
      <c r="AD1866" s="2"/>
      <c r="AE1866" s="2"/>
      <c r="AF1866" s="2"/>
      <c r="AG1866" s="2"/>
      <c r="AH1866" s="2"/>
      <c r="AI1866" s="2"/>
      <c r="AJ1866" s="2"/>
      <c r="AK1866" s="2"/>
      <c r="AL1866" s="2"/>
      <c r="AM1866" s="2"/>
      <c r="AN1866" s="2"/>
      <c r="AO1866" s="2"/>
      <c r="AP1866" s="2"/>
      <c r="AQ1866" s="2"/>
      <c r="AR1866" s="2"/>
      <c r="AS1866" s="2"/>
      <c r="AT1866" s="2"/>
      <c r="AU1866" s="2"/>
      <c r="AV1866" s="2"/>
      <c r="AW1866" s="2"/>
      <c r="AX1866" s="2"/>
      <c r="AY1866" s="2"/>
      <c r="AZ1866" s="2"/>
      <c r="BA1866" s="2"/>
      <c r="BB1866" s="2"/>
      <c r="BC1866" s="2"/>
      <c r="BD1866" s="2"/>
      <c r="BE1866" s="2"/>
      <c r="BF1866" s="2"/>
      <c r="BG1866" s="2"/>
      <c r="BH1866" s="2"/>
      <c r="BI1866" s="2"/>
      <c r="BJ1866" s="2"/>
      <c r="BK1866" s="2"/>
      <c r="BL1866" s="2"/>
      <c r="BM1866" s="2"/>
      <c r="BN1866" s="2"/>
      <c r="BO1866" s="2"/>
      <c r="BP1866" s="2"/>
      <c r="BQ1866" s="2"/>
      <c r="BR1866" s="2"/>
      <c r="BS1866" s="2"/>
      <c r="BT1866" s="2"/>
      <c r="BU1866" s="2"/>
      <c r="BV1866" s="2"/>
      <c r="BW1866" s="2"/>
      <c r="BX1866" s="2"/>
      <c r="BY1866" s="2"/>
      <c r="BZ1866" s="2"/>
      <c r="CA1866" s="2"/>
    </row>
    <row r="1867" spans="1:79" x14ac:dyDescent="0.3">
      <c r="A1867" s="2"/>
      <c r="B1867" s="2"/>
      <c r="C1867" s="2"/>
      <c r="D1867" s="2"/>
      <c r="E1867" s="2"/>
      <c r="F1867" s="2"/>
      <c r="G1867" s="2"/>
      <c r="H1867" s="2"/>
      <c r="I1867" s="2"/>
      <c r="J1867" s="2"/>
      <c r="K1867" s="2"/>
      <c r="L1867" s="2"/>
      <c r="M1867" s="2"/>
      <c r="N1867" s="2"/>
      <c r="O1867" s="2"/>
      <c r="P1867" s="2"/>
      <c r="Q1867" s="2"/>
      <c r="R1867" s="2"/>
      <c r="S1867" s="2"/>
      <c r="T1867" s="2"/>
      <c r="U1867" s="2"/>
      <c r="V1867" s="2"/>
      <c r="W1867" s="2"/>
      <c r="X1867" s="2"/>
      <c r="Y1867" s="2"/>
      <c r="Z1867" s="2"/>
      <c r="AA1867" s="2"/>
      <c r="AB1867" s="2"/>
      <c r="AC1867" s="2"/>
      <c r="AD1867" s="2"/>
      <c r="AE1867" s="2"/>
      <c r="AF1867" s="2"/>
      <c r="AG1867" s="2"/>
      <c r="AH1867" s="2"/>
      <c r="AI1867" s="2"/>
      <c r="AJ1867" s="2"/>
      <c r="AK1867" s="2"/>
      <c r="AL1867" s="2"/>
      <c r="AM1867" s="2"/>
      <c r="AN1867" s="2"/>
      <c r="AO1867" s="2"/>
      <c r="AP1867" s="2"/>
      <c r="AQ1867" s="2"/>
      <c r="AR1867" s="2"/>
      <c r="AS1867" s="2"/>
      <c r="AT1867" s="2"/>
      <c r="AU1867" s="2"/>
      <c r="AV1867" s="2"/>
      <c r="AW1867" s="2"/>
      <c r="AX1867" s="2"/>
      <c r="AY1867" s="2"/>
      <c r="AZ1867" s="2"/>
      <c r="BA1867" s="2"/>
      <c r="BB1867" s="2"/>
      <c r="BC1867" s="2"/>
      <c r="BD1867" s="2"/>
      <c r="BE1867" s="2"/>
      <c r="BF1867" s="2"/>
      <c r="BG1867" s="2"/>
      <c r="BH1867" s="2"/>
      <c r="BI1867" s="2"/>
      <c r="BJ1867" s="2"/>
      <c r="BK1867" s="2"/>
      <c r="BL1867" s="2"/>
      <c r="BM1867" s="2"/>
      <c r="BN1867" s="2"/>
      <c r="BO1867" s="2"/>
      <c r="BP1867" s="2"/>
      <c r="BQ1867" s="2"/>
      <c r="BR1867" s="2"/>
      <c r="BS1867" s="2"/>
      <c r="BT1867" s="2"/>
      <c r="BU1867" s="2"/>
      <c r="BV1867" s="2"/>
      <c r="BW1867" s="2"/>
      <c r="BX1867" s="2"/>
      <c r="BY1867" s="2"/>
      <c r="BZ1867" s="2"/>
      <c r="CA1867" s="2"/>
    </row>
    <row r="1868" spans="1:79" x14ac:dyDescent="0.3">
      <c r="A1868" s="2"/>
      <c r="B1868" s="2"/>
      <c r="C1868" s="2"/>
      <c r="D1868" s="2"/>
      <c r="E1868" s="2"/>
      <c r="F1868" s="2"/>
      <c r="G1868" s="2"/>
      <c r="H1868" s="2"/>
      <c r="I1868" s="2"/>
      <c r="J1868" s="2"/>
      <c r="K1868" s="2"/>
      <c r="L1868" s="2"/>
      <c r="M1868" s="2"/>
      <c r="N1868" s="2"/>
      <c r="O1868" s="2"/>
      <c r="P1868" s="2"/>
      <c r="Q1868" s="2"/>
      <c r="R1868" s="2"/>
      <c r="S1868" s="2"/>
      <c r="T1868" s="2"/>
      <c r="U1868" s="2"/>
      <c r="V1868" s="2"/>
      <c r="W1868" s="2"/>
      <c r="X1868" s="2"/>
      <c r="Y1868" s="2"/>
      <c r="Z1868" s="2"/>
      <c r="AA1868" s="2"/>
      <c r="AB1868" s="2"/>
      <c r="AC1868" s="2"/>
      <c r="AD1868" s="2"/>
      <c r="AE1868" s="2"/>
      <c r="AF1868" s="2"/>
      <c r="AG1868" s="2"/>
      <c r="AH1868" s="2"/>
      <c r="AI1868" s="2"/>
      <c r="AJ1868" s="2"/>
      <c r="AK1868" s="2"/>
      <c r="AL1868" s="2"/>
      <c r="AM1868" s="2"/>
      <c r="AN1868" s="2"/>
      <c r="AO1868" s="2"/>
      <c r="AP1868" s="2"/>
      <c r="AQ1868" s="2"/>
      <c r="AR1868" s="2"/>
      <c r="AS1868" s="2"/>
      <c r="AT1868" s="2"/>
      <c r="AU1868" s="2"/>
      <c r="AV1868" s="2"/>
      <c r="AW1868" s="2"/>
      <c r="AX1868" s="2"/>
      <c r="AY1868" s="2"/>
      <c r="AZ1868" s="2"/>
      <c r="BA1868" s="2"/>
      <c r="BB1868" s="2"/>
      <c r="BC1868" s="2"/>
      <c r="BD1868" s="2"/>
      <c r="BE1868" s="2"/>
      <c r="BF1868" s="2"/>
      <c r="BG1868" s="2"/>
      <c r="BH1868" s="2"/>
      <c r="BI1868" s="2"/>
      <c r="BJ1868" s="2"/>
      <c r="BK1868" s="2"/>
      <c r="BL1868" s="2"/>
      <c r="BM1868" s="2"/>
      <c r="BN1868" s="2"/>
      <c r="BO1868" s="2"/>
      <c r="BP1868" s="2"/>
      <c r="BQ1868" s="2"/>
      <c r="BR1868" s="2"/>
      <c r="BS1868" s="2"/>
      <c r="BT1868" s="2"/>
      <c r="BU1868" s="2"/>
      <c r="BV1868" s="2"/>
      <c r="BW1868" s="2"/>
      <c r="BX1868" s="2"/>
      <c r="BY1868" s="2"/>
      <c r="BZ1868" s="2"/>
      <c r="CA1868" s="2"/>
    </row>
    <row r="1869" spans="1:79" x14ac:dyDescent="0.3">
      <c r="A1869" s="2"/>
      <c r="B1869" s="2"/>
      <c r="C1869" s="2"/>
      <c r="D1869" s="2"/>
      <c r="E1869" s="2"/>
      <c r="F1869" s="2"/>
      <c r="G1869" s="2"/>
      <c r="H1869" s="2"/>
      <c r="I1869" s="2"/>
      <c r="J1869" s="2"/>
      <c r="K1869" s="2"/>
      <c r="L1869" s="2"/>
      <c r="M1869" s="2"/>
      <c r="N1869" s="2"/>
      <c r="O1869" s="2"/>
      <c r="P1869" s="2"/>
      <c r="Q1869" s="2"/>
      <c r="R1869" s="2"/>
      <c r="S1869" s="2"/>
      <c r="T1869" s="2"/>
      <c r="U1869" s="2"/>
      <c r="V1869" s="2"/>
      <c r="W1869" s="2"/>
      <c r="X1869" s="2"/>
      <c r="Y1869" s="2"/>
      <c r="Z1869" s="2"/>
      <c r="AA1869" s="2"/>
      <c r="AB1869" s="2"/>
      <c r="AC1869" s="2"/>
      <c r="AD1869" s="2"/>
      <c r="AE1869" s="2"/>
      <c r="AF1869" s="2"/>
      <c r="AG1869" s="2"/>
      <c r="AH1869" s="2"/>
      <c r="AI1869" s="2"/>
      <c r="AJ1869" s="2"/>
      <c r="AK1869" s="2"/>
      <c r="AL1869" s="2"/>
      <c r="AM1869" s="2"/>
      <c r="AN1869" s="2"/>
      <c r="AO1869" s="2"/>
      <c r="AP1869" s="2"/>
      <c r="AQ1869" s="2"/>
      <c r="AR1869" s="2"/>
      <c r="AS1869" s="2"/>
      <c r="AT1869" s="2"/>
      <c r="AU1869" s="2"/>
      <c r="AV1869" s="2"/>
      <c r="AW1869" s="2"/>
      <c r="AX1869" s="2"/>
      <c r="AY1869" s="2"/>
      <c r="AZ1869" s="2"/>
      <c r="BA1869" s="2"/>
      <c r="BB1869" s="2"/>
      <c r="BC1869" s="2"/>
      <c r="BD1869" s="2"/>
      <c r="BE1869" s="2"/>
      <c r="BF1869" s="2"/>
      <c r="BG1869" s="2"/>
      <c r="BH1869" s="2"/>
      <c r="BI1869" s="2"/>
      <c r="BJ1869" s="2"/>
      <c r="BK1869" s="2"/>
      <c r="BL1869" s="2"/>
      <c r="BM1869" s="2"/>
      <c r="BN1869" s="2"/>
      <c r="BO1869" s="2"/>
      <c r="BP1869" s="2"/>
      <c r="BQ1869" s="2"/>
      <c r="BR1869" s="2"/>
      <c r="BS1869" s="2"/>
      <c r="BT1869" s="2"/>
      <c r="BU1869" s="2"/>
      <c r="BV1869" s="2"/>
      <c r="BW1869" s="2"/>
      <c r="BX1869" s="2"/>
      <c r="BY1869" s="2"/>
      <c r="BZ1869" s="2"/>
      <c r="CA1869" s="2"/>
    </row>
    <row r="1870" spans="1:79" x14ac:dyDescent="0.3">
      <c r="A1870" s="2"/>
      <c r="B1870" s="2"/>
      <c r="C1870" s="2"/>
      <c r="D1870" s="2"/>
      <c r="E1870" s="2"/>
      <c r="F1870" s="2"/>
      <c r="G1870" s="2"/>
      <c r="H1870" s="2"/>
      <c r="I1870" s="2"/>
      <c r="J1870" s="2"/>
      <c r="K1870" s="2"/>
      <c r="L1870" s="2"/>
      <c r="M1870" s="2"/>
      <c r="N1870" s="2"/>
      <c r="O1870" s="2"/>
      <c r="P1870" s="2"/>
      <c r="Q1870" s="2"/>
      <c r="R1870" s="2"/>
      <c r="S1870" s="2"/>
      <c r="T1870" s="2"/>
      <c r="U1870" s="2"/>
      <c r="V1870" s="2"/>
      <c r="W1870" s="2"/>
      <c r="X1870" s="2"/>
      <c r="Y1870" s="2"/>
      <c r="Z1870" s="2"/>
      <c r="AA1870" s="2"/>
      <c r="AB1870" s="2"/>
      <c r="AC1870" s="2"/>
      <c r="AD1870" s="2"/>
      <c r="AE1870" s="2"/>
      <c r="AF1870" s="2"/>
      <c r="AG1870" s="2"/>
      <c r="AH1870" s="2"/>
      <c r="AI1870" s="2"/>
      <c r="AJ1870" s="2"/>
      <c r="AK1870" s="2"/>
      <c r="AL1870" s="2"/>
      <c r="AM1870" s="2"/>
      <c r="AN1870" s="2"/>
      <c r="AO1870" s="2"/>
      <c r="AP1870" s="2"/>
      <c r="AQ1870" s="2"/>
      <c r="AR1870" s="2"/>
      <c r="AS1870" s="2"/>
      <c r="AT1870" s="2"/>
      <c r="AU1870" s="2"/>
      <c r="AV1870" s="2"/>
      <c r="AW1870" s="2"/>
      <c r="AX1870" s="2"/>
      <c r="AY1870" s="2"/>
      <c r="AZ1870" s="2"/>
      <c r="BA1870" s="2"/>
      <c r="BB1870" s="2"/>
      <c r="BC1870" s="2"/>
      <c r="BD1870" s="2"/>
      <c r="BE1870" s="2"/>
      <c r="BF1870" s="2"/>
      <c r="BG1870" s="2"/>
      <c r="BH1870" s="2"/>
      <c r="BI1870" s="2"/>
      <c r="BJ1870" s="2"/>
      <c r="BK1870" s="2"/>
      <c r="BL1870" s="2"/>
      <c r="BM1870" s="2"/>
      <c r="BN1870" s="2"/>
      <c r="BO1870" s="2"/>
      <c r="BP1870" s="2"/>
      <c r="BQ1870" s="2"/>
      <c r="BR1870" s="2"/>
      <c r="BS1870" s="2"/>
      <c r="BT1870" s="2"/>
      <c r="BU1870" s="2"/>
      <c r="BV1870" s="2"/>
      <c r="BW1870" s="2"/>
      <c r="BX1870" s="2"/>
      <c r="BY1870" s="2"/>
      <c r="BZ1870" s="2"/>
      <c r="CA1870" s="2"/>
    </row>
    <row r="1871" spans="1:79" x14ac:dyDescent="0.3">
      <c r="A1871" s="2"/>
      <c r="B1871" s="2"/>
      <c r="C1871" s="2"/>
      <c r="D1871" s="2"/>
      <c r="E1871" s="2"/>
      <c r="F1871" s="2"/>
      <c r="G1871" s="2"/>
      <c r="H1871" s="2"/>
      <c r="I1871" s="2"/>
      <c r="J1871" s="2"/>
      <c r="K1871" s="2"/>
      <c r="L1871" s="2"/>
      <c r="M1871" s="2"/>
      <c r="N1871" s="2"/>
      <c r="O1871" s="2"/>
      <c r="P1871" s="2"/>
      <c r="Q1871" s="2"/>
      <c r="R1871" s="2"/>
      <c r="S1871" s="2"/>
      <c r="T1871" s="2"/>
      <c r="U1871" s="2"/>
      <c r="V1871" s="2"/>
      <c r="W1871" s="2"/>
      <c r="X1871" s="2"/>
      <c r="Y1871" s="2"/>
      <c r="Z1871" s="2"/>
      <c r="AA1871" s="2"/>
      <c r="AB1871" s="2"/>
      <c r="AC1871" s="2"/>
      <c r="AD1871" s="2"/>
      <c r="AE1871" s="2"/>
      <c r="AF1871" s="2"/>
      <c r="AG1871" s="2"/>
      <c r="AH1871" s="2"/>
      <c r="AI1871" s="2"/>
      <c r="AJ1871" s="2"/>
      <c r="AK1871" s="2"/>
      <c r="AL1871" s="2"/>
      <c r="AM1871" s="2"/>
      <c r="AN1871" s="2"/>
      <c r="AO1871" s="2"/>
      <c r="AP1871" s="2"/>
      <c r="AQ1871" s="2"/>
      <c r="AR1871" s="2"/>
      <c r="AS1871" s="2"/>
      <c r="AT1871" s="2"/>
      <c r="AU1871" s="2"/>
      <c r="AV1871" s="2"/>
      <c r="AW1871" s="2"/>
      <c r="AX1871" s="2"/>
      <c r="AY1871" s="2"/>
      <c r="AZ1871" s="2"/>
      <c r="BA1871" s="2"/>
      <c r="BB1871" s="2"/>
      <c r="BC1871" s="2"/>
      <c r="BD1871" s="2"/>
      <c r="BE1871" s="2"/>
      <c r="BF1871" s="2"/>
      <c r="BG1871" s="2"/>
      <c r="BH1871" s="2"/>
      <c r="BI1871" s="2"/>
      <c r="BJ1871" s="2"/>
      <c r="BK1871" s="2"/>
      <c r="BL1871" s="2"/>
      <c r="BM1871" s="2"/>
      <c r="BN1871" s="2"/>
      <c r="BO1871" s="2"/>
      <c r="BP1871" s="2"/>
      <c r="BQ1871" s="2"/>
      <c r="BR1871" s="2"/>
      <c r="BS1871" s="2"/>
      <c r="BT1871" s="2"/>
      <c r="BU1871" s="2"/>
      <c r="BV1871" s="2"/>
      <c r="BW1871" s="2"/>
      <c r="BX1871" s="2"/>
      <c r="BY1871" s="2"/>
      <c r="BZ1871" s="2"/>
      <c r="CA1871" s="2"/>
    </row>
    <row r="1872" spans="1:79" x14ac:dyDescent="0.3">
      <c r="A1872" s="2"/>
      <c r="B1872" s="2"/>
      <c r="C1872" s="2"/>
      <c r="D1872" s="2"/>
      <c r="E1872" s="2"/>
      <c r="F1872" s="2"/>
      <c r="G1872" s="2"/>
      <c r="H1872" s="2"/>
      <c r="I1872" s="2"/>
      <c r="J1872" s="2"/>
      <c r="K1872" s="2"/>
      <c r="L1872" s="2"/>
      <c r="M1872" s="2"/>
      <c r="N1872" s="2"/>
      <c r="O1872" s="2"/>
      <c r="P1872" s="2"/>
      <c r="Q1872" s="2"/>
      <c r="R1872" s="2"/>
      <c r="S1872" s="2"/>
      <c r="T1872" s="2"/>
      <c r="U1872" s="2"/>
      <c r="V1872" s="2"/>
      <c r="W1872" s="2"/>
      <c r="X1872" s="2"/>
      <c r="Y1872" s="2"/>
      <c r="Z1872" s="2"/>
      <c r="AA1872" s="2"/>
      <c r="AB1872" s="2"/>
      <c r="AC1872" s="2"/>
      <c r="AD1872" s="2"/>
      <c r="AE1872" s="2"/>
      <c r="AF1872" s="2"/>
      <c r="AG1872" s="2"/>
      <c r="AH1872" s="2"/>
      <c r="AI1872" s="2"/>
      <c r="AJ1872" s="2"/>
      <c r="AK1872" s="2"/>
      <c r="AL1872" s="2"/>
      <c r="AM1872" s="2"/>
      <c r="AN1872" s="2"/>
      <c r="AO1872" s="2"/>
      <c r="AP1872" s="2"/>
      <c r="AQ1872" s="2"/>
      <c r="AR1872" s="2"/>
      <c r="AS1872" s="2"/>
      <c r="AT1872" s="2"/>
      <c r="AU1872" s="2"/>
      <c r="AV1872" s="2"/>
      <c r="AW1872" s="2"/>
      <c r="AX1872" s="2"/>
      <c r="AY1872" s="2"/>
      <c r="AZ1872" s="2"/>
      <c r="BA1872" s="2"/>
      <c r="BB1872" s="2"/>
      <c r="BC1872" s="2"/>
      <c r="BD1872" s="2"/>
      <c r="BE1872" s="2"/>
      <c r="BF1872" s="2"/>
      <c r="BG1872" s="2"/>
      <c r="BH1872" s="2"/>
      <c r="BI1872" s="2"/>
      <c r="BJ1872" s="2"/>
      <c r="BK1872" s="2"/>
      <c r="BL1872" s="2"/>
      <c r="BM1872" s="2"/>
      <c r="BN1872" s="2"/>
      <c r="BO1872" s="2"/>
      <c r="BP1872" s="2"/>
      <c r="BQ1872" s="2"/>
      <c r="BR1872" s="2"/>
      <c r="BS1872" s="2"/>
      <c r="BT1872" s="2"/>
      <c r="BU1872" s="2"/>
      <c r="BV1872" s="2"/>
      <c r="BW1872" s="2"/>
      <c r="BX1872" s="2"/>
      <c r="BY1872" s="2"/>
      <c r="BZ1872" s="2"/>
      <c r="CA1872" s="2"/>
    </row>
    <row r="1873" spans="1:79" x14ac:dyDescent="0.3">
      <c r="A1873" s="2"/>
      <c r="B1873" s="2"/>
      <c r="C1873" s="2"/>
      <c r="D1873" s="2"/>
      <c r="E1873" s="2"/>
      <c r="F1873" s="2"/>
      <c r="G1873" s="2"/>
      <c r="H1873" s="2"/>
      <c r="I1873" s="2"/>
      <c r="J1873" s="2"/>
      <c r="K1873" s="2"/>
      <c r="L1873" s="2"/>
      <c r="M1873" s="2"/>
      <c r="N1873" s="2"/>
      <c r="O1873" s="2"/>
      <c r="P1873" s="2"/>
      <c r="Q1873" s="2"/>
      <c r="R1873" s="2"/>
      <c r="S1873" s="2"/>
      <c r="T1873" s="2"/>
      <c r="U1873" s="2"/>
      <c r="V1873" s="2"/>
      <c r="W1873" s="2"/>
      <c r="X1873" s="2"/>
      <c r="Y1873" s="2"/>
      <c r="Z1873" s="2"/>
      <c r="AA1873" s="2"/>
      <c r="AB1873" s="2"/>
      <c r="AC1873" s="2"/>
      <c r="AD1873" s="2"/>
      <c r="AE1873" s="2"/>
      <c r="AF1873" s="2"/>
      <c r="AG1873" s="2"/>
      <c r="AH1873" s="2"/>
      <c r="AI1873" s="2"/>
      <c r="AJ1873" s="2"/>
      <c r="AK1873" s="2"/>
      <c r="AL1873" s="2"/>
      <c r="AM1873" s="2"/>
      <c r="AN1873" s="2"/>
      <c r="AO1873" s="2"/>
      <c r="AP1873" s="2"/>
      <c r="AQ1873" s="2"/>
      <c r="AR1873" s="2"/>
      <c r="AS1873" s="2"/>
      <c r="AT1873" s="2"/>
      <c r="AU1873" s="2"/>
      <c r="AV1873" s="2"/>
      <c r="AW1873" s="2"/>
      <c r="AX1873" s="2"/>
      <c r="AY1873" s="2"/>
      <c r="AZ1873" s="2"/>
      <c r="BA1873" s="2"/>
      <c r="BB1873" s="2"/>
      <c r="BC1873" s="2"/>
      <c r="BD1873" s="2"/>
      <c r="BE1873" s="2"/>
      <c r="BF1873" s="2"/>
      <c r="BG1873" s="2"/>
      <c r="BH1873" s="2"/>
      <c r="BI1873" s="2"/>
      <c r="BJ1873" s="2"/>
      <c r="BK1873" s="2"/>
      <c r="BL1873" s="2"/>
      <c r="BM1873" s="2"/>
      <c r="BN1873" s="2"/>
      <c r="BO1873" s="2"/>
      <c r="BP1873" s="2"/>
      <c r="BQ1873" s="2"/>
      <c r="BR1873" s="2"/>
      <c r="BS1873" s="2"/>
      <c r="BT1873" s="2"/>
      <c r="BU1873" s="2"/>
      <c r="BV1873" s="2"/>
      <c r="BW1873" s="2"/>
      <c r="BX1873" s="2"/>
      <c r="BY1873" s="2"/>
      <c r="BZ1873" s="2"/>
      <c r="CA1873" s="2"/>
    </row>
    <row r="1874" spans="1:79" x14ac:dyDescent="0.3">
      <c r="A1874" s="2"/>
      <c r="B1874" s="2"/>
      <c r="C1874" s="2"/>
      <c r="D1874" s="2"/>
      <c r="E1874" s="2"/>
      <c r="F1874" s="2"/>
      <c r="G1874" s="2"/>
      <c r="H1874" s="2"/>
      <c r="I1874" s="2"/>
      <c r="J1874" s="2"/>
      <c r="K1874" s="2"/>
      <c r="L1874" s="2"/>
      <c r="M1874" s="2"/>
      <c r="N1874" s="2"/>
      <c r="O1874" s="2"/>
      <c r="P1874" s="2"/>
      <c r="Q1874" s="2"/>
      <c r="R1874" s="2"/>
      <c r="S1874" s="2"/>
      <c r="T1874" s="2"/>
      <c r="U1874" s="2"/>
      <c r="V1874" s="2"/>
      <c r="W1874" s="2"/>
      <c r="X1874" s="2"/>
      <c r="Y1874" s="2"/>
      <c r="Z1874" s="2"/>
      <c r="AA1874" s="2"/>
      <c r="AB1874" s="2"/>
      <c r="AC1874" s="2"/>
      <c r="AD1874" s="2"/>
      <c r="AE1874" s="2"/>
      <c r="AF1874" s="2"/>
      <c r="AG1874" s="2"/>
      <c r="AH1874" s="2"/>
      <c r="AI1874" s="2"/>
      <c r="AJ1874" s="2"/>
      <c r="AK1874" s="2"/>
      <c r="AL1874" s="2"/>
      <c r="AM1874" s="2"/>
      <c r="AN1874" s="2"/>
      <c r="AO1874" s="2"/>
      <c r="AP1874" s="2"/>
      <c r="AQ1874" s="2"/>
      <c r="AR1874" s="2"/>
      <c r="AS1874" s="2"/>
      <c r="AT1874" s="2"/>
      <c r="AU1874" s="2"/>
      <c r="AV1874" s="2"/>
      <c r="AW1874" s="2"/>
      <c r="AX1874" s="2"/>
      <c r="AY1874" s="2"/>
      <c r="AZ1874" s="2"/>
      <c r="BA1874" s="2"/>
      <c r="BB1874" s="2"/>
      <c r="BC1874" s="2"/>
      <c r="BD1874" s="2"/>
      <c r="BE1874" s="2"/>
      <c r="BF1874" s="2"/>
      <c r="BG1874" s="2"/>
      <c r="BH1874" s="2"/>
      <c r="BI1874" s="2"/>
      <c r="BJ1874" s="2"/>
      <c r="BK1874" s="2"/>
      <c r="BL1874" s="2"/>
      <c r="BM1874" s="2"/>
      <c r="BN1874" s="2"/>
      <c r="BO1874" s="2"/>
      <c r="BP1874" s="2"/>
      <c r="BQ1874" s="2"/>
      <c r="BR1874" s="2"/>
      <c r="BS1874" s="2"/>
      <c r="BT1874" s="2"/>
      <c r="BU1874" s="2"/>
      <c r="BV1874" s="2"/>
      <c r="BW1874" s="2"/>
      <c r="BX1874" s="2"/>
      <c r="BY1874" s="2"/>
      <c r="BZ1874" s="2"/>
      <c r="CA1874" s="2"/>
    </row>
    <row r="1875" spans="1:79" x14ac:dyDescent="0.3">
      <c r="A1875" s="2"/>
      <c r="B1875" s="2"/>
      <c r="C1875" s="2"/>
      <c r="D1875" s="2"/>
      <c r="E1875" s="2"/>
      <c r="F1875" s="2"/>
      <c r="G1875" s="2"/>
      <c r="H1875" s="2"/>
      <c r="I1875" s="2"/>
      <c r="J1875" s="2"/>
      <c r="K1875" s="2"/>
      <c r="L1875" s="2"/>
      <c r="M1875" s="2"/>
      <c r="N1875" s="2"/>
      <c r="O1875" s="2"/>
      <c r="P1875" s="2"/>
      <c r="Q1875" s="2"/>
      <c r="R1875" s="2"/>
      <c r="S1875" s="2"/>
      <c r="T1875" s="2"/>
      <c r="U1875" s="2"/>
      <c r="V1875" s="2"/>
      <c r="W1875" s="2"/>
      <c r="X1875" s="2"/>
      <c r="Y1875" s="2"/>
      <c r="Z1875" s="2"/>
      <c r="AA1875" s="2"/>
      <c r="AB1875" s="2"/>
      <c r="AC1875" s="2"/>
      <c r="AD1875" s="2"/>
      <c r="AE1875" s="2"/>
      <c r="AF1875" s="2"/>
      <c r="AG1875" s="2"/>
      <c r="AH1875" s="2"/>
      <c r="AI1875" s="2"/>
      <c r="AJ1875" s="2"/>
      <c r="AK1875" s="2"/>
      <c r="AL1875" s="2"/>
      <c r="AM1875" s="2"/>
      <c r="AN1875" s="2"/>
      <c r="AO1875" s="2"/>
      <c r="AP1875" s="2"/>
      <c r="AQ1875" s="2"/>
      <c r="AR1875" s="2"/>
      <c r="AS1875" s="2"/>
      <c r="AT1875" s="2"/>
      <c r="AU1875" s="2"/>
      <c r="AV1875" s="2"/>
      <c r="AW1875" s="2"/>
      <c r="AX1875" s="2"/>
      <c r="AY1875" s="2"/>
      <c r="AZ1875" s="2"/>
      <c r="BA1875" s="2"/>
      <c r="BB1875" s="2"/>
      <c r="BC1875" s="2"/>
      <c r="BD1875" s="2"/>
      <c r="BE1875" s="2"/>
      <c r="BF1875" s="2"/>
      <c r="BG1875" s="2"/>
      <c r="BH1875" s="2"/>
      <c r="BI1875" s="2"/>
      <c r="BJ1875" s="2"/>
      <c r="BK1875" s="2"/>
      <c r="BL1875" s="2"/>
      <c r="BM1875" s="2"/>
      <c r="BN1875" s="2"/>
      <c r="BO1875" s="2"/>
      <c r="BP1875" s="2"/>
      <c r="BQ1875" s="2"/>
      <c r="BR1875" s="2"/>
      <c r="BS1875" s="2"/>
      <c r="BT1875" s="2"/>
      <c r="BU1875" s="2"/>
      <c r="BV1875" s="2"/>
      <c r="BW1875" s="2"/>
      <c r="BX1875" s="2"/>
      <c r="BY1875" s="2"/>
      <c r="BZ1875" s="2"/>
      <c r="CA1875" s="2"/>
    </row>
    <row r="1876" spans="1:79" x14ac:dyDescent="0.3">
      <c r="A1876" s="2"/>
      <c r="B1876" s="2"/>
      <c r="C1876" s="2"/>
      <c r="D1876" s="2"/>
      <c r="E1876" s="2"/>
      <c r="F1876" s="2"/>
      <c r="G1876" s="2"/>
      <c r="H1876" s="2"/>
      <c r="I1876" s="2"/>
      <c r="J1876" s="2"/>
      <c r="K1876" s="2"/>
      <c r="L1876" s="2"/>
      <c r="M1876" s="2"/>
      <c r="N1876" s="2"/>
      <c r="O1876" s="2"/>
      <c r="P1876" s="2"/>
      <c r="Q1876" s="2"/>
      <c r="R1876" s="2"/>
      <c r="S1876" s="2"/>
      <c r="T1876" s="2"/>
      <c r="U1876" s="2"/>
      <c r="V1876" s="2"/>
      <c r="W1876" s="2"/>
      <c r="X1876" s="2"/>
      <c r="Y1876" s="2"/>
      <c r="Z1876" s="2"/>
      <c r="AA1876" s="2"/>
      <c r="AB1876" s="2"/>
      <c r="AC1876" s="2"/>
      <c r="AD1876" s="2"/>
      <c r="AE1876" s="2"/>
      <c r="AF1876" s="2"/>
      <c r="AG1876" s="2"/>
      <c r="AH1876" s="2"/>
      <c r="AI1876" s="2"/>
      <c r="AJ1876" s="2"/>
      <c r="AK1876" s="2"/>
      <c r="AL1876" s="2"/>
      <c r="AM1876" s="2"/>
      <c r="AN1876" s="2"/>
      <c r="AO1876" s="2"/>
      <c r="AP1876" s="2"/>
      <c r="AQ1876" s="2"/>
      <c r="AR1876" s="2"/>
      <c r="AS1876" s="2"/>
      <c r="AT1876" s="2"/>
      <c r="AU1876" s="2"/>
      <c r="AV1876" s="2"/>
      <c r="AW1876" s="2"/>
      <c r="AX1876" s="2"/>
      <c r="AY1876" s="2"/>
      <c r="AZ1876" s="2"/>
      <c r="BA1876" s="2"/>
      <c r="BB1876" s="2"/>
      <c r="BC1876" s="2"/>
      <c r="BD1876" s="2"/>
      <c r="BE1876" s="2"/>
      <c r="BF1876" s="2"/>
      <c r="BG1876" s="2"/>
      <c r="BH1876" s="2"/>
      <c r="BI1876" s="2"/>
      <c r="BJ1876" s="2"/>
      <c r="BK1876" s="2"/>
      <c r="BL1876" s="2"/>
      <c r="BM1876" s="2"/>
      <c r="BN1876" s="2"/>
      <c r="BO1876" s="2"/>
      <c r="BP1876" s="2"/>
      <c r="BQ1876" s="2"/>
      <c r="BR1876" s="2"/>
      <c r="BS1876" s="2"/>
      <c r="BT1876" s="2"/>
      <c r="BU1876" s="2"/>
      <c r="BV1876" s="2"/>
      <c r="BW1876" s="2"/>
      <c r="BX1876" s="2"/>
      <c r="BY1876" s="2"/>
      <c r="BZ1876" s="2"/>
      <c r="CA1876" s="2"/>
    </row>
    <row r="1877" spans="1:79" x14ac:dyDescent="0.3">
      <c r="A1877" s="2"/>
      <c r="B1877" s="2"/>
      <c r="C1877" s="2"/>
      <c r="D1877" s="2"/>
      <c r="E1877" s="2"/>
      <c r="F1877" s="2"/>
      <c r="G1877" s="2"/>
      <c r="H1877" s="2"/>
      <c r="I1877" s="2"/>
      <c r="J1877" s="2"/>
      <c r="K1877" s="2"/>
      <c r="L1877" s="2"/>
      <c r="M1877" s="2"/>
      <c r="N1877" s="2"/>
      <c r="O1877" s="2"/>
      <c r="P1877" s="2"/>
      <c r="Q1877" s="2"/>
      <c r="R1877" s="2"/>
      <c r="S1877" s="2"/>
      <c r="T1877" s="2"/>
      <c r="U1877" s="2"/>
      <c r="V1877" s="2"/>
      <c r="W1877" s="2"/>
      <c r="X1877" s="2"/>
      <c r="Y1877" s="2"/>
      <c r="Z1877" s="2"/>
      <c r="AA1877" s="2"/>
      <c r="AB1877" s="2"/>
      <c r="AC1877" s="2"/>
      <c r="AD1877" s="2"/>
      <c r="AE1877" s="2"/>
      <c r="AF1877" s="2"/>
      <c r="AG1877" s="2"/>
      <c r="AH1877" s="2"/>
      <c r="AI1877" s="2"/>
      <c r="AJ1877" s="2"/>
      <c r="AK1877" s="2"/>
      <c r="AL1877" s="2"/>
      <c r="AM1877" s="2"/>
      <c r="AN1877" s="2"/>
      <c r="AO1877" s="2"/>
      <c r="AP1877" s="2"/>
      <c r="AQ1877" s="2"/>
      <c r="AR1877" s="2"/>
      <c r="AS1877" s="2"/>
      <c r="AT1877" s="2"/>
      <c r="AU1877" s="2"/>
      <c r="AV1877" s="2"/>
      <c r="AW1877" s="2"/>
      <c r="AX1877" s="2"/>
      <c r="AY1877" s="2"/>
      <c r="AZ1877" s="2"/>
      <c r="BA1877" s="2"/>
      <c r="BB1877" s="2"/>
      <c r="BC1877" s="2"/>
      <c r="BD1877" s="2"/>
      <c r="BE1877" s="2"/>
      <c r="BF1877" s="2"/>
      <c r="BG1877" s="2"/>
      <c r="BH1877" s="2"/>
      <c r="BI1877" s="2"/>
      <c r="BJ1877" s="2"/>
      <c r="BK1877" s="2"/>
      <c r="BL1877" s="2"/>
      <c r="BM1877" s="2"/>
      <c r="BN1877" s="2"/>
      <c r="BO1877" s="2"/>
      <c r="BP1877" s="2"/>
      <c r="BQ1877" s="2"/>
      <c r="BR1877" s="2"/>
      <c r="BS1877" s="2"/>
      <c r="BT1877" s="2"/>
      <c r="BU1877" s="2"/>
      <c r="BV1877" s="2"/>
      <c r="BW1877" s="2"/>
      <c r="BX1877" s="2"/>
      <c r="BY1877" s="2"/>
      <c r="BZ1877" s="2"/>
      <c r="CA1877" s="2"/>
    </row>
    <row r="1878" spans="1:79" x14ac:dyDescent="0.3">
      <c r="A1878" s="2"/>
      <c r="B1878" s="2"/>
      <c r="C1878" s="2"/>
      <c r="D1878" s="2"/>
      <c r="E1878" s="2"/>
      <c r="F1878" s="2"/>
      <c r="G1878" s="2"/>
      <c r="H1878" s="2"/>
      <c r="I1878" s="2"/>
      <c r="J1878" s="2"/>
      <c r="K1878" s="2"/>
      <c r="L1878" s="2"/>
      <c r="M1878" s="2"/>
      <c r="N1878" s="2"/>
      <c r="O1878" s="2"/>
      <c r="P1878" s="2"/>
      <c r="Q1878" s="2"/>
      <c r="R1878" s="2"/>
      <c r="S1878" s="2"/>
      <c r="T1878" s="2"/>
      <c r="U1878" s="2"/>
      <c r="V1878" s="2"/>
      <c r="W1878" s="2"/>
      <c r="X1878" s="2"/>
      <c r="Y1878" s="2"/>
      <c r="Z1878" s="2"/>
      <c r="AA1878" s="2"/>
      <c r="AB1878" s="2"/>
      <c r="AC1878" s="2"/>
      <c r="AD1878" s="2"/>
      <c r="AE1878" s="2"/>
      <c r="AF1878" s="2"/>
      <c r="AG1878" s="2"/>
      <c r="AH1878" s="2"/>
      <c r="AI1878" s="2"/>
      <c r="AJ1878" s="2"/>
      <c r="AK1878" s="2"/>
      <c r="AL1878" s="2"/>
      <c r="AM1878" s="2"/>
      <c r="AN1878" s="2"/>
      <c r="AO1878" s="2"/>
      <c r="AP1878" s="2"/>
      <c r="AQ1878" s="2"/>
      <c r="AR1878" s="2"/>
      <c r="AS1878" s="2"/>
      <c r="AT1878" s="2"/>
      <c r="AU1878" s="2"/>
      <c r="AV1878" s="2"/>
      <c r="AW1878" s="2"/>
      <c r="AX1878" s="2"/>
      <c r="AY1878" s="2"/>
      <c r="AZ1878" s="2"/>
      <c r="BA1878" s="2"/>
      <c r="BB1878" s="2"/>
      <c r="BC1878" s="2"/>
      <c r="BD1878" s="2"/>
      <c r="BE1878" s="2"/>
      <c r="BF1878" s="2"/>
      <c r="BG1878" s="2"/>
      <c r="BH1878" s="2"/>
      <c r="BI1878" s="2"/>
      <c r="BJ1878" s="2"/>
      <c r="BK1878" s="2"/>
      <c r="BL1878" s="2"/>
      <c r="BM1878" s="2"/>
      <c r="BN1878" s="2"/>
      <c r="BO1878" s="2"/>
      <c r="BP1878" s="2"/>
      <c r="BQ1878" s="2"/>
      <c r="BR1878" s="2"/>
      <c r="BS1878" s="2"/>
      <c r="BT1878" s="2"/>
      <c r="BU1878" s="2"/>
      <c r="BV1878" s="2"/>
      <c r="BW1878" s="2"/>
      <c r="BX1878" s="2"/>
      <c r="BY1878" s="2"/>
      <c r="BZ1878" s="2"/>
      <c r="CA1878" s="2"/>
    </row>
    <row r="1879" spans="1:79" x14ac:dyDescent="0.3">
      <c r="A1879" s="2"/>
      <c r="B1879" s="2"/>
      <c r="C1879" s="2"/>
      <c r="D1879" s="2"/>
      <c r="E1879" s="2"/>
      <c r="F1879" s="2"/>
      <c r="G1879" s="2"/>
      <c r="H1879" s="2"/>
      <c r="I1879" s="2"/>
      <c r="J1879" s="2"/>
      <c r="K1879" s="2"/>
      <c r="L1879" s="2"/>
      <c r="M1879" s="2"/>
      <c r="N1879" s="2"/>
      <c r="O1879" s="2"/>
      <c r="P1879" s="2"/>
      <c r="Q1879" s="2"/>
      <c r="R1879" s="2"/>
      <c r="S1879" s="2"/>
      <c r="T1879" s="2"/>
      <c r="U1879" s="2"/>
      <c r="V1879" s="2"/>
      <c r="W1879" s="2"/>
      <c r="X1879" s="2"/>
      <c r="Y1879" s="2"/>
      <c r="Z1879" s="2"/>
      <c r="AA1879" s="2"/>
      <c r="AB1879" s="2"/>
      <c r="AC1879" s="2"/>
      <c r="AD1879" s="2"/>
      <c r="AE1879" s="2"/>
      <c r="AF1879" s="2"/>
      <c r="AG1879" s="2"/>
      <c r="AH1879" s="2"/>
      <c r="AI1879" s="2"/>
      <c r="AJ1879" s="2"/>
      <c r="AK1879" s="2"/>
      <c r="AL1879" s="2"/>
      <c r="AM1879" s="2"/>
      <c r="AN1879" s="2"/>
      <c r="AO1879" s="2"/>
      <c r="AP1879" s="2"/>
      <c r="AQ1879" s="2"/>
      <c r="AR1879" s="2"/>
      <c r="AS1879" s="2"/>
      <c r="AT1879" s="2"/>
      <c r="AU1879" s="2"/>
      <c r="AV1879" s="2"/>
      <c r="AW1879" s="2"/>
      <c r="AX1879" s="2"/>
      <c r="AY1879" s="2"/>
      <c r="AZ1879" s="2"/>
      <c r="BA1879" s="2"/>
      <c r="BB1879" s="2"/>
      <c r="BC1879" s="2"/>
      <c r="BD1879" s="2"/>
      <c r="BE1879" s="2"/>
      <c r="BF1879" s="2"/>
      <c r="BG1879" s="2"/>
      <c r="BH1879" s="2"/>
      <c r="BI1879" s="2"/>
      <c r="BJ1879" s="2"/>
      <c r="BK1879" s="2"/>
      <c r="BL1879" s="2"/>
      <c r="BM1879" s="2"/>
      <c r="BN1879" s="2"/>
      <c r="BO1879" s="2"/>
      <c r="BP1879" s="2"/>
      <c r="BQ1879" s="2"/>
      <c r="BR1879" s="2"/>
      <c r="BS1879" s="2"/>
      <c r="BT1879" s="2"/>
      <c r="BU1879" s="2"/>
      <c r="BV1879" s="2"/>
      <c r="BW1879" s="2"/>
      <c r="BX1879" s="2"/>
      <c r="BY1879" s="2"/>
      <c r="BZ1879" s="2"/>
      <c r="CA1879" s="2"/>
    </row>
    <row r="1880" spans="1:79" x14ac:dyDescent="0.3">
      <c r="A1880" s="2"/>
      <c r="B1880" s="2"/>
      <c r="C1880" s="2"/>
      <c r="D1880" s="2"/>
      <c r="E1880" s="2"/>
      <c r="F1880" s="2"/>
      <c r="G1880" s="2"/>
      <c r="H1880" s="2"/>
      <c r="I1880" s="2"/>
      <c r="J1880" s="2"/>
      <c r="K1880" s="2"/>
      <c r="L1880" s="2"/>
      <c r="M1880" s="2"/>
      <c r="N1880" s="2"/>
      <c r="O1880" s="2"/>
      <c r="P1880" s="2"/>
      <c r="Q1880" s="2"/>
      <c r="R1880" s="2"/>
      <c r="S1880" s="2"/>
      <c r="T1880" s="2"/>
      <c r="U1880" s="2"/>
      <c r="V1880" s="2"/>
      <c r="W1880" s="2"/>
      <c r="X1880" s="2"/>
      <c r="Y1880" s="2"/>
      <c r="Z1880" s="2"/>
      <c r="AA1880" s="2"/>
      <c r="AB1880" s="2"/>
      <c r="AC1880" s="2"/>
      <c r="AD1880" s="2"/>
      <c r="AE1880" s="2"/>
      <c r="AF1880" s="2"/>
      <c r="AG1880" s="2"/>
      <c r="AH1880" s="2"/>
      <c r="AI1880" s="2"/>
      <c r="AJ1880" s="2"/>
      <c r="AK1880" s="2"/>
      <c r="AL1880" s="2"/>
      <c r="AM1880" s="2"/>
      <c r="AN1880" s="2"/>
      <c r="AO1880" s="2"/>
      <c r="AP1880" s="2"/>
      <c r="AQ1880" s="2"/>
      <c r="AR1880" s="2"/>
      <c r="AS1880" s="2"/>
      <c r="AT1880" s="2"/>
      <c r="AU1880" s="2"/>
      <c r="AV1880" s="2"/>
      <c r="AW1880" s="2"/>
      <c r="AX1880" s="2"/>
      <c r="AY1880" s="2"/>
      <c r="AZ1880" s="2"/>
      <c r="BA1880" s="2"/>
      <c r="BB1880" s="2"/>
      <c r="BC1880" s="2"/>
      <c r="BD1880" s="2"/>
      <c r="BE1880" s="2"/>
      <c r="BF1880" s="2"/>
      <c r="BG1880" s="2"/>
      <c r="BH1880" s="2"/>
      <c r="BI1880" s="2"/>
      <c r="BJ1880" s="2"/>
      <c r="BK1880" s="2"/>
      <c r="BL1880" s="2"/>
      <c r="BM1880" s="2"/>
      <c r="BN1880" s="2"/>
      <c r="BO1880" s="2"/>
      <c r="BP1880" s="2"/>
      <c r="BQ1880" s="2"/>
      <c r="BR1880" s="2"/>
      <c r="BS1880" s="2"/>
      <c r="BT1880" s="2"/>
      <c r="BU1880" s="2"/>
      <c r="BV1880" s="2"/>
      <c r="BW1880" s="2"/>
      <c r="BX1880" s="2"/>
      <c r="BY1880" s="2"/>
      <c r="BZ1880" s="2"/>
      <c r="CA1880" s="2"/>
    </row>
    <row r="1881" spans="1:79" x14ac:dyDescent="0.3">
      <c r="A1881" s="2"/>
      <c r="B1881" s="2"/>
      <c r="C1881" s="2"/>
      <c r="D1881" s="2"/>
      <c r="E1881" s="2"/>
      <c r="F1881" s="2"/>
      <c r="G1881" s="2"/>
      <c r="H1881" s="2"/>
      <c r="I1881" s="2"/>
      <c r="J1881" s="2"/>
      <c r="K1881" s="2"/>
      <c r="L1881" s="2"/>
      <c r="M1881" s="2"/>
      <c r="N1881" s="2"/>
      <c r="O1881" s="2"/>
      <c r="P1881" s="2"/>
      <c r="Q1881" s="2"/>
      <c r="R1881" s="2"/>
      <c r="S1881" s="2"/>
      <c r="T1881" s="2"/>
      <c r="U1881" s="2"/>
      <c r="V1881" s="2"/>
      <c r="W1881" s="2"/>
      <c r="X1881" s="2"/>
      <c r="Y1881" s="2"/>
      <c r="Z1881" s="2"/>
      <c r="AA1881" s="2"/>
      <c r="AB1881" s="2"/>
      <c r="AC1881" s="2"/>
      <c r="AD1881" s="2"/>
      <c r="AE1881" s="2"/>
      <c r="AF1881" s="2"/>
      <c r="AG1881" s="2"/>
      <c r="AH1881" s="2"/>
      <c r="AI1881" s="2"/>
      <c r="AJ1881" s="2"/>
      <c r="AK1881" s="2"/>
      <c r="AL1881" s="2"/>
      <c r="AM1881" s="2"/>
      <c r="AN1881" s="2"/>
      <c r="AO1881" s="2"/>
      <c r="AP1881" s="2"/>
      <c r="AQ1881" s="2"/>
      <c r="AR1881" s="2"/>
      <c r="AS1881" s="2"/>
      <c r="AT1881" s="2"/>
      <c r="AU1881" s="2"/>
      <c r="AV1881" s="2"/>
      <c r="AW1881" s="2"/>
      <c r="AX1881" s="2"/>
      <c r="AY1881" s="2"/>
      <c r="AZ1881" s="2"/>
      <c r="BA1881" s="2"/>
      <c r="BB1881" s="2"/>
      <c r="BC1881" s="2"/>
      <c r="BD1881" s="2"/>
      <c r="BE1881" s="2"/>
      <c r="BF1881" s="2"/>
      <c r="BG1881" s="2"/>
      <c r="BH1881" s="2"/>
      <c r="BI1881" s="2"/>
      <c r="BJ1881" s="2"/>
      <c r="BK1881" s="2"/>
      <c r="BL1881" s="2"/>
      <c r="BM1881" s="2"/>
      <c r="BN1881" s="2"/>
      <c r="BO1881" s="2"/>
      <c r="BP1881" s="2"/>
      <c r="BQ1881" s="2"/>
      <c r="BR1881" s="2"/>
      <c r="BS1881" s="2"/>
      <c r="BT1881" s="2"/>
      <c r="BU1881" s="2"/>
      <c r="BV1881" s="2"/>
      <c r="BW1881" s="2"/>
      <c r="BX1881" s="2"/>
      <c r="BY1881" s="2"/>
      <c r="BZ1881" s="2"/>
      <c r="CA1881" s="2"/>
    </row>
    <row r="1882" spans="1:79" x14ac:dyDescent="0.3">
      <c r="A1882" s="2"/>
      <c r="B1882" s="2"/>
      <c r="C1882" s="2"/>
      <c r="D1882" s="2"/>
      <c r="E1882" s="2"/>
      <c r="F1882" s="2"/>
      <c r="G1882" s="2"/>
      <c r="H1882" s="2"/>
      <c r="I1882" s="2"/>
      <c r="J1882" s="2"/>
      <c r="K1882" s="2"/>
      <c r="L1882" s="2"/>
      <c r="M1882" s="2"/>
      <c r="N1882" s="2"/>
      <c r="O1882" s="2"/>
      <c r="P1882" s="2"/>
      <c r="Q1882" s="2"/>
      <c r="R1882" s="2"/>
      <c r="S1882" s="2"/>
      <c r="T1882" s="2"/>
      <c r="U1882" s="2"/>
      <c r="V1882" s="2"/>
      <c r="W1882" s="2"/>
      <c r="X1882" s="2"/>
      <c r="Y1882" s="2"/>
      <c r="Z1882" s="2"/>
      <c r="AA1882" s="2"/>
      <c r="AB1882" s="2"/>
      <c r="AC1882" s="2"/>
      <c r="AD1882" s="2"/>
      <c r="AE1882" s="2"/>
      <c r="AF1882" s="2"/>
      <c r="AG1882" s="2"/>
      <c r="AH1882" s="2"/>
      <c r="AI1882" s="2"/>
      <c r="AJ1882" s="2"/>
      <c r="AK1882" s="2"/>
      <c r="AL1882" s="2"/>
      <c r="AM1882" s="2"/>
      <c r="AN1882" s="2"/>
      <c r="AO1882" s="2"/>
      <c r="AP1882" s="2"/>
      <c r="AQ1882" s="2"/>
      <c r="AR1882" s="2"/>
      <c r="AS1882" s="2"/>
      <c r="AT1882" s="2"/>
      <c r="AU1882" s="2"/>
      <c r="AV1882" s="2"/>
      <c r="AW1882" s="2"/>
      <c r="AX1882" s="2"/>
      <c r="AY1882" s="2"/>
      <c r="AZ1882" s="2"/>
      <c r="BA1882" s="2"/>
      <c r="BB1882" s="2"/>
      <c r="BC1882" s="2"/>
      <c r="BD1882" s="2"/>
      <c r="BE1882" s="2"/>
      <c r="BF1882" s="2"/>
      <c r="BG1882" s="2"/>
      <c r="BH1882" s="2"/>
      <c r="BI1882" s="2"/>
      <c r="BJ1882" s="2"/>
      <c r="BK1882" s="2"/>
      <c r="BL1882" s="2"/>
      <c r="BM1882" s="2"/>
      <c r="BN1882" s="2"/>
      <c r="BO1882" s="2"/>
      <c r="BP1882" s="2"/>
      <c r="BQ1882" s="2"/>
      <c r="BR1882" s="2"/>
      <c r="BS1882" s="2"/>
      <c r="BT1882" s="2"/>
      <c r="BU1882" s="2"/>
      <c r="BV1882" s="2"/>
      <c r="BW1882" s="2"/>
      <c r="BX1882" s="2"/>
      <c r="BY1882" s="2"/>
      <c r="BZ1882" s="2"/>
      <c r="CA1882" s="2"/>
    </row>
    <row r="1883" spans="1:79" x14ac:dyDescent="0.3">
      <c r="A1883" s="2"/>
      <c r="B1883" s="2"/>
      <c r="C1883" s="2"/>
      <c r="D1883" s="2"/>
      <c r="E1883" s="2"/>
      <c r="F1883" s="2"/>
      <c r="G1883" s="2"/>
      <c r="H1883" s="2"/>
      <c r="I1883" s="2"/>
      <c r="J1883" s="2"/>
      <c r="K1883" s="2"/>
      <c r="L1883" s="2"/>
      <c r="M1883" s="2"/>
      <c r="N1883" s="2"/>
      <c r="O1883" s="2"/>
      <c r="P1883" s="2"/>
      <c r="Q1883" s="2"/>
      <c r="R1883" s="2"/>
      <c r="S1883" s="2"/>
      <c r="T1883" s="2"/>
      <c r="U1883" s="2"/>
      <c r="V1883" s="2"/>
      <c r="W1883" s="2"/>
      <c r="X1883" s="2"/>
      <c r="Y1883" s="2"/>
      <c r="Z1883" s="2"/>
      <c r="AA1883" s="2"/>
      <c r="AB1883" s="2"/>
      <c r="AC1883" s="2"/>
      <c r="AD1883" s="2"/>
      <c r="AE1883" s="2"/>
      <c r="AF1883" s="2"/>
      <c r="AG1883" s="2"/>
      <c r="AH1883" s="2"/>
      <c r="AI1883" s="2"/>
      <c r="AJ1883" s="2"/>
      <c r="AK1883" s="2"/>
      <c r="AL1883" s="2"/>
      <c r="AM1883" s="2"/>
      <c r="AN1883" s="2"/>
      <c r="AO1883" s="2"/>
      <c r="AP1883" s="2"/>
      <c r="AQ1883" s="2"/>
      <c r="AR1883" s="2"/>
      <c r="AS1883" s="2"/>
      <c r="AT1883" s="2"/>
      <c r="AU1883" s="2"/>
      <c r="AV1883" s="2"/>
      <c r="AW1883" s="2"/>
      <c r="AX1883" s="2"/>
      <c r="AY1883" s="2"/>
      <c r="AZ1883" s="2"/>
      <c r="BA1883" s="2"/>
      <c r="BB1883" s="2"/>
      <c r="BC1883" s="2"/>
      <c r="BD1883" s="2"/>
      <c r="BE1883" s="2"/>
      <c r="BF1883" s="2"/>
      <c r="BG1883" s="2"/>
      <c r="BH1883" s="2"/>
      <c r="BI1883" s="2"/>
      <c r="BJ1883" s="2"/>
      <c r="BK1883" s="2"/>
      <c r="BL1883" s="2"/>
      <c r="BM1883" s="2"/>
      <c r="BN1883" s="2"/>
      <c r="BO1883" s="2"/>
      <c r="BP1883" s="2"/>
      <c r="BQ1883" s="2"/>
      <c r="BR1883" s="2"/>
      <c r="BS1883" s="2"/>
      <c r="BT1883" s="2"/>
      <c r="BU1883" s="2"/>
      <c r="BV1883" s="2"/>
      <c r="BW1883" s="2"/>
      <c r="BX1883" s="2"/>
      <c r="BY1883" s="2"/>
      <c r="BZ1883" s="2"/>
      <c r="CA1883" s="2"/>
    </row>
    <row r="1884" spans="1:79" x14ac:dyDescent="0.3">
      <c r="A1884" s="2"/>
      <c r="B1884" s="2"/>
      <c r="C1884" s="2"/>
      <c r="D1884" s="2"/>
      <c r="E1884" s="2"/>
      <c r="F1884" s="2"/>
      <c r="G1884" s="2"/>
      <c r="H1884" s="2"/>
      <c r="I1884" s="2"/>
      <c r="J1884" s="2"/>
      <c r="K1884" s="2"/>
      <c r="L1884" s="2"/>
      <c r="M1884" s="2"/>
      <c r="N1884" s="2"/>
      <c r="O1884" s="2"/>
      <c r="P1884" s="2"/>
      <c r="Q1884" s="2"/>
      <c r="R1884" s="2"/>
      <c r="S1884" s="2"/>
      <c r="T1884" s="2"/>
      <c r="U1884" s="2"/>
      <c r="V1884" s="2"/>
      <c r="W1884" s="2"/>
      <c r="X1884" s="2"/>
      <c r="Y1884" s="2"/>
      <c r="Z1884" s="2"/>
      <c r="AA1884" s="2"/>
      <c r="AB1884" s="2"/>
      <c r="AC1884" s="2"/>
      <c r="AD1884" s="2"/>
      <c r="AE1884" s="2"/>
      <c r="AF1884" s="2"/>
      <c r="AG1884" s="2"/>
      <c r="AH1884" s="2"/>
      <c r="AI1884" s="2"/>
      <c r="AJ1884" s="2"/>
      <c r="AK1884" s="2"/>
      <c r="AL1884" s="2"/>
      <c r="AM1884" s="2"/>
      <c r="AN1884" s="2"/>
      <c r="AO1884" s="2"/>
      <c r="AP1884" s="2"/>
      <c r="AQ1884" s="2"/>
      <c r="AR1884" s="2"/>
      <c r="AS1884" s="2"/>
      <c r="AT1884" s="2"/>
      <c r="AU1884" s="2"/>
      <c r="AV1884" s="2"/>
      <c r="AW1884" s="2"/>
      <c r="AX1884" s="2"/>
      <c r="AY1884" s="2"/>
      <c r="AZ1884" s="2"/>
      <c r="BA1884" s="2"/>
      <c r="BB1884" s="2"/>
      <c r="BC1884" s="2"/>
      <c r="BD1884" s="2"/>
      <c r="BE1884" s="2"/>
      <c r="BF1884" s="2"/>
      <c r="BG1884" s="2"/>
      <c r="BH1884" s="2"/>
      <c r="BI1884" s="2"/>
      <c r="BJ1884" s="2"/>
      <c r="BK1884" s="2"/>
      <c r="BL1884" s="2"/>
      <c r="BM1884" s="2"/>
      <c r="BN1884" s="2"/>
      <c r="BO1884" s="2"/>
      <c r="BP1884" s="2"/>
      <c r="BQ1884" s="2"/>
      <c r="BR1884" s="2"/>
      <c r="BS1884" s="2"/>
      <c r="BT1884" s="2"/>
      <c r="BU1884" s="2"/>
      <c r="BV1884" s="2"/>
      <c r="BW1884" s="2"/>
      <c r="BX1884" s="2"/>
      <c r="BY1884" s="2"/>
      <c r="BZ1884" s="2"/>
      <c r="CA1884" s="2"/>
    </row>
    <row r="1885" spans="1:79" x14ac:dyDescent="0.3">
      <c r="A1885" s="2"/>
      <c r="B1885" s="2"/>
      <c r="C1885" s="2"/>
      <c r="D1885" s="2"/>
      <c r="E1885" s="2"/>
      <c r="F1885" s="2"/>
      <c r="G1885" s="2"/>
      <c r="H1885" s="2"/>
      <c r="I1885" s="2"/>
      <c r="J1885" s="2"/>
      <c r="K1885" s="2"/>
      <c r="L1885" s="2"/>
      <c r="M1885" s="2"/>
      <c r="N1885" s="2"/>
      <c r="O1885" s="2"/>
      <c r="P1885" s="2"/>
      <c r="Q1885" s="2"/>
      <c r="R1885" s="2"/>
      <c r="S1885" s="2"/>
      <c r="T1885" s="2"/>
      <c r="U1885" s="2"/>
      <c r="V1885" s="2"/>
      <c r="W1885" s="2"/>
      <c r="X1885" s="2"/>
      <c r="Y1885" s="2"/>
      <c r="Z1885" s="2"/>
      <c r="AA1885" s="2"/>
      <c r="AB1885" s="2"/>
      <c r="AC1885" s="2"/>
      <c r="AD1885" s="2"/>
      <c r="AE1885" s="2"/>
      <c r="AF1885" s="2"/>
      <c r="AG1885" s="2"/>
      <c r="AH1885" s="2"/>
      <c r="AI1885" s="2"/>
      <c r="AJ1885" s="2"/>
      <c r="AK1885" s="2"/>
      <c r="AL1885" s="2"/>
      <c r="AM1885" s="2"/>
      <c r="AN1885" s="2"/>
      <c r="AO1885" s="2"/>
      <c r="AP1885" s="2"/>
      <c r="AQ1885" s="2"/>
      <c r="AR1885" s="2"/>
      <c r="AS1885" s="2"/>
      <c r="AT1885" s="2"/>
      <c r="AU1885" s="2"/>
      <c r="AV1885" s="2"/>
      <c r="AW1885" s="2"/>
      <c r="AX1885" s="2"/>
      <c r="AY1885" s="2"/>
      <c r="AZ1885" s="2"/>
      <c r="BA1885" s="2"/>
      <c r="BB1885" s="2"/>
      <c r="BC1885" s="2"/>
      <c r="BD1885" s="2"/>
      <c r="BE1885" s="2"/>
      <c r="BF1885" s="2"/>
      <c r="BG1885" s="2"/>
      <c r="BH1885" s="2"/>
      <c r="BI1885" s="2"/>
      <c r="BJ1885" s="2"/>
      <c r="BK1885" s="2"/>
      <c r="BL1885" s="2"/>
      <c r="BM1885" s="2"/>
      <c r="BN1885" s="2"/>
      <c r="BO1885" s="2"/>
      <c r="BP1885" s="2"/>
      <c r="BQ1885" s="2"/>
      <c r="BR1885" s="2"/>
      <c r="BS1885" s="2"/>
      <c r="BT1885" s="2"/>
      <c r="BU1885" s="2"/>
      <c r="BV1885" s="2"/>
      <c r="BW1885" s="2"/>
      <c r="BX1885" s="2"/>
      <c r="BY1885" s="2"/>
      <c r="BZ1885" s="2"/>
      <c r="CA1885" s="2"/>
    </row>
    <row r="1886" spans="1:79" x14ac:dyDescent="0.3">
      <c r="A1886" s="2"/>
      <c r="B1886" s="2"/>
      <c r="C1886" s="2"/>
      <c r="D1886" s="2"/>
      <c r="E1886" s="2"/>
      <c r="F1886" s="2"/>
      <c r="G1886" s="2"/>
      <c r="H1886" s="2"/>
      <c r="I1886" s="2"/>
      <c r="J1886" s="2"/>
      <c r="K1886" s="2"/>
      <c r="L1886" s="2"/>
      <c r="M1886" s="2"/>
      <c r="N1886" s="2"/>
      <c r="O1886" s="2"/>
      <c r="P1886" s="2"/>
      <c r="Q1886" s="2"/>
      <c r="R1886" s="2"/>
      <c r="S1886" s="2"/>
      <c r="T1886" s="2"/>
      <c r="U1886" s="2"/>
      <c r="V1886" s="2"/>
      <c r="W1886" s="2"/>
      <c r="X1886" s="2"/>
      <c r="Y1886" s="2"/>
      <c r="Z1886" s="2"/>
      <c r="AA1886" s="2"/>
      <c r="AB1886" s="2"/>
      <c r="AC1886" s="2"/>
      <c r="AD1886" s="2"/>
      <c r="AE1886" s="2"/>
      <c r="AF1886" s="2"/>
      <c r="AG1886" s="2"/>
      <c r="AH1886" s="2"/>
      <c r="AI1886" s="2"/>
      <c r="AJ1886" s="2"/>
      <c r="AK1886" s="2"/>
      <c r="AL1886" s="2"/>
      <c r="AM1886" s="2"/>
      <c r="AN1886" s="2"/>
      <c r="AO1886" s="2"/>
      <c r="AP1886" s="2"/>
      <c r="AQ1886" s="2"/>
      <c r="AR1886" s="2"/>
      <c r="AS1886" s="2"/>
      <c r="AT1886" s="2"/>
      <c r="AU1886" s="2"/>
      <c r="AV1886" s="2"/>
      <c r="AW1886" s="2"/>
      <c r="AX1886" s="2"/>
      <c r="AY1886" s="2"/>
      <c r="AZ1886" s="2"/>
      <c r="BA1886" s="2"/>
      <c r="BB1886" s="2"/>
      <c r="BC1886" s="2"/>
      <c r="BD1886" s="2"/>
      <c r="BE1886" s="2"/>
      <c r="BF1886" s="2"/>
      <c r="BG1886" s="2"/>
      <c r="BH1886" s="2"/>
      <c r="BI1886" s="2"/>
      <c r="BJ1886" s="2"/>
      <c r="BK1886" s="2"/>
      <c r="BL1886" s="2"/>
      <c r="BM1886" s="2"/>
      <c r="BN1886" s="2"/>
      <c r="BO1886" s="2"/>
      <c r="BP1886" s="2"/>
      <c r="BQ1886" s="2"/>
      <c r="BR1886" s="2"/>
      <c r="BS1886" s="2"/>
      <c r="BT1886" s="2"/>
      <c r="BU1886" s="2"/>
      <c r="BV1886" s="2"/>
      <c r="BW1886" s="2"/>
      <c r="BX1886" s="2"/>
      <c r="BY1886" s="2"/>
      <c r="BZ1886" s="2"/>
      <c r="CA1886" s="2"/>
    </row>
    <row r="1887" spans="1:79" x14ac:dyDescent="0.3">
      <c r="A1887" s="2"/>
      <c r="B1887" s="2"/>
      <c r="C1887" s="2"/>
      <c r="D1887" s="2"/>
      <c r="E1887" s="2"/>
      <c r="F1887" s="2"/>
      <c r="G1887" s="2"/>
      <c r="H1887" s="2"/>
      <c r="I1887" s="2"/>
      <c r="J1887" s="2"/>
      <c r="K1887" s="2"/>
      <c r="L1887" s="2"/>
      <c r="M1887" s="2"/>
      <c r="N1887" s="2"/>
      <c r="O1887" s="2"/>
      <c r="P1887" s="2"/>
      <c r="Q1887" s="2"/>
      <c r="R1887" s="2"/>
      <c r="S1887" s="2"/>
      <c r="T1887" s="2"/>
      <c r="U1887" s="2"/>
      <c r="V1887" s="2"/>
      <c r="W1887" s="2"/>
      <c r="X1887" s="2"/>
      <c r="Y1887" s="2"/>
      <c r="Z1887" s="2"/>
      <c r="AA1887" s="2"/>
      <c r="AB1887" s="2"/>
      <c r="AC1887" s="2"/>
      <c r="AD1887" s="2"/>
      <c r="AE1887" s="2"/>
      <c r="AF1887" s="2"/>
      <c r="AG1887" s="2"/>
      <c r="AH1887" s="2"/>
      <c r="AI1887" s="2"/>
      <c r="AJ1887" s="2"/>
      <c r="AK1887" s="2"/>
      <c r="AL1887" s="2"/>
      <c r="AM1887" s="2"/>
      <c r="AN1887" s="2"/>
      <c r="AO1887" s="2"/>
      <c r="AP1887" s="2"/>
      <c r="AQ1887" s="2"/>
      <c r="AR1887" s="2"/>
      <c r="AS1887" s="2"/>
      <c r="AT1887" s="2"/>
      <c r="AU1887" s="2"/>
      <c r="AV1887" s="2"/>
      <c r="AW1887" s="2"/>
      <c r="AX1887" s="2"/>
      <c r="AY1887" s="2"/>
      <c r="AZ1887" s="2"/>
      <c r="BA1887" s="2"/>
      <c r="BB1887" s="2"/>
      <c r="BC1887" s="2"/>
      <c r="BD1887" s="2"/>
      <c r="BE1887" s="2"/>
      <c r="BF1887" s="2"/>
      <c r="BG1887" s="2"/>
      <c r="BH1887" s="2"/>
      <c r="BI1887" s="2"/>
      <c r="BJ1887" s="2"/>
      <c r="BK1887" s="2"/>
      <c r="BL1887" s="2"/>
      <c r="BM1887" s="2"/>
      <c r="BN1887" s="2"/>
      <c r="BO1887" s="2"/>
      <c r="BP1887" s="2"/>
      <c r="BQ1887" s="2"/>
      <c r="BR1887" s="2"/>
      <c r="BS1887" s="2"/>
      <c r="BT1887" s="2"/>
      <c r="BU1887" s="2"/>
      <c r="BV1887" s="2"/>
      <c r="BW1887" s="2"/>
      <c r="BX1887" s="2"/>
      <c r="BY1887" s="2"/>
      <c r="BZ1887" s="2"/>
      <c r="CA1887" s="2"/>
    </row>
    <row r="1888" spans="1:79" x14ac:dyDescent="0.3">
      <c r="A1888" s="2"/>
      <c r="B1888" s="2"/>
      <c r="C1888" s="2"/>
      <c r="D1888" s="2"/>
      <c r="E1888" s="2"/>
      <c r="F1888" s="2"/>
      <c r="G1888" s="2"/>
      <c r="H1888" s="2"/>
      <c r="I1888" s="2"/>
      <c r="J1888" s="2"/>
      <c r="K1888" s="2"/>
      <c r="L1888" s="2"/>
      <c r="M1888" s="2"/>
      <c r="N1888" s="2"/>
      <c r="O1888" s="2"/>
      <c r="P1888" s="2"/>
      <c r="Q1888" s="2"/>
      <c r="R1888" s="2"/>
      <c r="S1888" s="2"/>
      <c r="T1888" s="2"/>
      <c r="U1888" s="2"/>
      <c r="V1888" s="2"/>
      <c r="W1888" s="2"/>
      <c r="X1888" s="2"/>
      <c r="Y1888" s="2"/>
      <c r="Z1888" s="2"/>
      <c r="AA1888" s="2"/>
      <c r="AB1888" s="2"/>
      <c r="AC1888" s="2"/>
      <c r="AD1888" s="2"/>
      <c r="AE1888" s="2"/>
      <c r="AF1888" s="2"/>
      <c r="AG1888" s="2"/>
      <c r="AH1888" s="2"/>
      <c r="AI1888" s="2"/>
      <c r="AJ1888" s="2"/>
      <c r="AK1888" s="2"/>
      <c r="AL1888" s="2"/>
      <c r="AM1888" s="2"/>
      <c r="AN1888" s="2"/>
      <c r="AO1888" s="2"/>
      <c r="AP1888" s="2"/>
      <c r="AQ1888" s="2"/>
      <c r="AR1888" s="2"/>
      <c r="AS1888" s="2"/>
      <c r="AT1888" s="2"/>
      <c r="AU1888" s="2"/>
      <c r="AV1888" s="2"/>
      <c r="AW1888" s="2"/>
      <c r="AX1888" s="2"/>
      <c r="AY1888" s="2"/>
      <c r="AZ1888" s="2"/>
      <c r="BA1888" s="2"/>
      <c r="BB1888" s="2"/>
      <c r="BC1888" s="2"/>
      <c r="BD1888" s="2"/>
      <c r="BE1888" s="2"/>
      <c r="BF1888" s="2"/>
      <c r="BG1888" s="2"/>
      <c r="BH1888" s="2"/>
      <c r="BI1888" s="2"/>
      <c r="BJ1888" s="2"/>
      <c r="BK1888" s="2"/>
      <c r="BL1888" s="2"/>
      <c r="BM1888" s="2"/>
      <c r="BN1888" s="2"/>
      <c r="BO1888" s="2"/>
      <c r="BP1888" s="2"/>
      <c r="BQ1888" s="2"/>
      <c r="BR1888" s="2"/>
      <c r="BS1888" s="2"/>
      <c r="BT1888" s="2"/>
      <c r="BU1888" s="2"/>
      <c r="BV1888" s="2"/>
      <c r="BW1888" s="2"/>
      <c r="BX1888" s="2"/>
      <c r="BY1888" s="2"/>
      <c r="BZ1888" s="2"/>
      <c r="CA1888" s="2"/>
    </row>
    <row r="1889" spans="1:79" x14ac:dyDescent="0.3">
      <c r="A1889" s="2"/>
      <c r="B1889" s="2"/>
      <c r="C1889" s="2"/>
      <c r="D1889" s="2"/>
      <c r="E1889" s="2"/>
      <c r="F1889" s="2"/>
      <c r="G1889" s="2"/>
      <c r="H1889" s="2"/>
      <c r="I1889" s="2"/>
      <c r="J1889" s="2"/>
      <c r="K1889" s="2"/>
      <c r="L1889" s="2"/>
      <c r="M1889" s="2"/>
      <c r="N1889" s="2"/>
      <c r="O1889" s="2"/>
      <c r="P1889" s="2"/>
      <c r="Q1889" s="2"/>
      <c r="R1889" s="2"/>
      <c r="S1889" s="2"/>
      <c r="T1889" s="2"/>
      <c r="U1889" s="2"/>
      <c r="V1889" s="2"/>
      <c r="W1889" s="2"/>
      <c r="X1889" s="2"/>
      <c r="Y1889" s="2"/>
      <c r="Z1889" s="2"/>
      <c r="AA1889" s="2"/>
      <c r="AB1889" s="2"/>
      <c r="AC1889" s="2"/>
      <c r="AD1889" s="2"/>
      <c r="AE1889" s="2"/>
      <c r="AF1889" s="2"/>
      <c r="AG1889" s="2"/>
      <c r="AH1889" s="2"/>
      <c r="AI1889" s="2"/>
      <c r="AJ1889" s="2"/>
      <c r="AK1889" s="2"/>
      <c r="AL1889" s="2"/>
      <c r="AM1889" s="2"/>
      <c r="AN1889" s="2"/>
      <c r="AO1889" s="2"/>
      <c r="AP1889" s="2"/>
      <c r="AQ1889" s="2"/>
      <c r="AR1889" s="2"/>
      <c r="AS1889" s="2"/>
      <c r="AT1889" s="2"/>
      <c r="AU1889" s="2"/>
      <c r="AV1889" s="2"/>
      <c r="AW1889" s="2"/>
      <c r="AX1889" s="2"/>
      <c r="AY1889" s="2"/>
      <c r="AZ1889" s="2"/>
      <c r="BA1889" s="2"/>
      <c r="BB1889" s="2"/>
      <c r="BC1889" s="2"/>
      <c r="BD1889" s="2"/>
      <c r="BE1889" s="2"/>
      <c r="BF1889" s="2"/>
      <c r="BG1889" s="2"/>
      <c r="BH1889" s="2"/>
      <c r="BI1889" s="2"/>
      <c r="BJ1889" s="2"/>
      <c r="BK1889" s="2"/>
      <c r="BL1889" s="2"/>
      <c r="BM1889" s="2"/>
      <c r="BN1889" s="2"/>
      <c r="BO1889" s="2"/>
      <c r="BP1889" s="2"/>
      <c r="BQ1889" s="2"/>
      <c r="BR1889" s="2"/>
      <c r="BS1889" s="2"/>
      <c r="BT1889" s="2"/>
      <c r="BU1889" s="2"/>
      <c r="BV1889" s="2"/>
      <c r="BW1889" s="2"/>
      <c r="BX1889" s="2"/>
      <c r="BY1889" s="2"/>
      <c r="BZ1889" s="2"/>
      <c r="CA1889" s="2"/>
    </row>
    <row r="1890" spans="1:79" x14ac:dyDescent="0.3">
      <c r="A1890" s="2"/>
      <c r="B1890" s="2"/>
      <c r="C1890" s="2"/>
      <c r="D1890" s="2"/>
      <c r="E1890" s="2"/>
      <c r="F1890" s="2"/>
      <c r="G1890" s="2"/>
      <c r="H1890" s="2"/>
      <c r="I1890" s="2"/>
      <c r="J1890" s="2"/>
      <c r="K1890" s="2"/>
      <c r="L1890" s="2"/>
      <c r="M1890" s="2"/>
      <c r="N1890" s="2"/>
      <c r="O1890" s="2"/>
      <c r="P1890" s="2"/>
      <c r="Q1890" s="2"/>
      <c r="R1890" s="2"/>
      <c r="S1890" s="2"/>
      <c r="T1890" s="2"/>
      <c r="U1890" s="2"/>
      <c r="V1890" s="2"/>
      <c r="W1890" s="2"/>
      <c r="X1890" s="2"/>
      <c r="Y1890" s="2"/>
      <c r="Z1890" s="2"/>
      <c r="AA1890" s="2"/>
      <c r="AB1890" s="2"/>
      <c r="AC1890" s="2"/>
      <c r="AD1890" s="2"/>
      <c r="AE1890" s="2"/>
      <c r="AF1890" s="2"/>
      <c r="AG1890" s="2"/>
      <c r="AH1890" s="2"/>
      <c r="AI1890" s="2"/>
      <c r="AJ1890" s="2"/>
      <c r="AK1890" s="2"/>
      <c r="AL1890" s="2"/>
      <c r="AM1890" s="2"/>
      <c r="AN1890" s="2"/>
      <c r="AO1890" s="2"/>
      <c r="AP1890" s="2"/>
      <c r="AQ1890" s="2"/>
      <c r="AR1890" s="2"/>
      <c r="AS1890" s="2"/>
      <c r="AT1890" s="2"/>
      <c r="AU1890" s="2"/>
      <c r="AV1890" s="2"/>
      <c r="AW1890" s="2"/>
      <c r="AX1890" s="2"/>
      <c r="AY1890" s="2"/>
      <c r="AZ1890" s="2"/>
      <c r="BA1890" s="2"/>
      <c r="BB1890" s="2"/>
      <c r="BC1890" s="2"/>
      <c r="BD1890" s="2"/>
      <c r="BE1890" s="2"/>
      <c r="BF1890" s="2"/>
      <c r="BG1890" s="2"/>
      <c r="BH1890" s="2"/>
      <c r="BI1890" s="2"/>
      <c r="BJ1890" s="2"/>
      <c r="BK1890" s="2"/>
      <c r="BL1890" s="2"/>
      <c r="BM1890" s="2"/>
      <c r="BN1890" s="2"/>
      <c r="BO1890" s="2"/>
      <c r="BP1890" s="2"/>
      <c r="BQ1890" s="2"/>
      <c r="BR1890" s="2"/>
      <c r="BS1890" s="2"/>
      <c r="BT1890" s="2"/>
      <c r="BU1890" s="2"/>
      <c r="BV1890" s="2"/>
      <c r="BW1890" s="2"/>
      <c r="BX1890" s="2"/>
      <c r="BY1890" s="2"/>
      <c r="BZ1890" s="2"/>
      <c r="CA1890" s="2"/>
    </row>
    <row r="1891" spans="1:79" x14ac:dyDescent="0.3">
      <c r="A1891" s="2"/>
      <c r="B1891" s="2"/>
      <c r="C1891" s="2"/>
      <c r="D1891" s="2"/>
      <c r="E1891" s="2"/>
      <c r="F1891" s="2"/>
      <c r="G1891" s="2"/>
      <c r="H1891" s="2"/>
      <c r="I1891" s="2"/>
      <c r="J1891" s="2"/>
      <c r="K1891" s="2"/>
      <c r="L1891" s="2"/>
      <c r="M1891" s="2"/>
      <c r="N1891" s="2"/>
      <c r="O1891" s="2"/>
      <c r="P1891" s="2"/>
      <c r="Q1891" s="2"/>
      <c r="R1891" s="2"/>
      <c r="S1891" s="2"/>
      <c r="T1891" s="2"/>
      <c r="U1891" s="2"/>
      <c r="V1891" s="2"/>
      <c r="W1891" s="2"/>
      <c r="X1891" s="2"/>
      <c r="Y1891" s="2"/>
      <c r="Z1891" s="2"/>
      <c r="AA1891" s="2"/>
      <c r="AB1891" s="2"/>
      <c r="AC1891" s="2"/>
      <c r="AD1891" s="2"/>
      <c r="AE1891" s="2"/>
      <c r="AF1891" s="2"/>
      <c r="AG1891" s="2"/>
      <c r="AH1891" s="2"/>
      <c r="AI1891" s="2"/>
      <c r="AJ1891" s="2"/>
      <c r="AK1891" s="2"/>
      <c r="AL1891" s="2"/>
      <c r="AM1891" s="2"/>
      <c r="AN1891" s="2"/>
      <c r="AO1891" s="2"/>
      <c r="AP1891" s="2"/>
      <c r="AQ1891" s="2"/>
      <c r="AR1891" s="2"/>
      <c r="AS1891" s="2"/>
      <c r="AT1891" s="2"/>
      <c r="AU1891" s="2"/>
      <c r="AV1891" s="2"/>
      <c r="AW1891" s="2"/>
      <c r="AX1891" s="2"/>
      <c r="AY1891" s="2"/>
      <c r="AZ1891" s="2"/>
      <c r="BA1891" s="2"/>
      <c r="BB1891" s="2"/>
      <c r="BC1891" s="2"/>
      <c r="BD1891" s="2"/>
      <c r="BE1891" s="2"/>
      <c r="BF1891" s="2"/>
      <c r="BG1891" s="2"/>
      <c r="BH1891" s="2"/>
      <c r="BI1891" s="2"/>
      <c r="BJ1891" s="2"/>
      <c r="BK1891" s="2"/>
      <c r="BL1891" s="2"/>
      <c r="BM1891" s="2"/>
      <c r="BN1891" s="2"/>
      <c r="BO1891" s="2"/>
      <c r="BP1891" s="2"/>
      <c r="BQ1891" s="2"/>
      <c r="BR1891" s="2"/>
      <c r="BS1891" s="2"/>
      <c r="BT1891" s="2"/>
      <c r="BU1891" s="2"/>
      <c r="BV1891" s="2"/>
      <c r="BW1891" s="2"/>
      <c r="BX1891" s="2"/>
      <c r="BY1891" s="2"/>
      <c r="BZ1891" s="2"/>
      <c r="CA1891" s="2"/>
    </row>
    <row r="1892" spans="1:79" x14ac:dyDescent="0.3">
      <c r="A1892" s="2"/>
      <c r="B1892" s="2"/>
      <c r="C1892" s="2"/>
      <c r="D1892" s="2"/>
      <c r="E1892" s="2"/>
      <c r="F1892" s="2"/>
      <c r="G1892" s="2"/>
      <c r="H1892" s="2"/>
      <c r="I1892" s="2"/>
      <c r="J1892" s="2"/>
      <c r="K1892" s="2"/>
      <c r="L1892" s="2"/>
      <c r="M1892" s="2"/>
      <c r="N1892" s="2"/>
      <c r="O1892" s="2"/>
      <c r="P1892" s="2"/>
      <c r="Q1892" s="2"/>
      <c r="R1892" s="2"/>
      <c r="S1892" s="2"/>
      <c r="T1892" s="2"/>
      <c r="U1892" s="2"/>
      <c r="V1892" s="2"/>
      <c r="W1892" s="2"/>
      <c r="X1892" s="2"/>
      <c r="Y1892" s="2"/>
      <c r="Z1892" s="2"/>
      <c r="AA1892" s="2"/>
      <c r="AB1892" s="2"/>
      <c r="AC1892" s="2"/>
      <c r="AD1892" s="2"/>
      <c r="AE1892" s="2"/>
      <c r="AF1892" s="2"/>
      <c r="AG1892" s="2"/>
      <c r="AH1892" s="2"/>
      <c r="AI1892" s="2"/>
      <c r="AJ1892" s="2"/>
      <c r="AK1892" s="2"/>
      <c r="AL1892" s="2"/>
      <c r="AM1892" s="2"/>
      <c r="AN1892" s="2"/>
      <c r="AO1892" s="2"/>
      <c r="AP1892" s="2"/>
      <c r="AQ1892" s="2"/>
      <c r="AR1892" s="2"/>
      <c r="AS1892" s="2"/>
      <c r="AT1892" s="2"/>
      <c r="AU1892" s="2"/>
      <c r="AV1892" s="2"/>
      <c r="AW1892" s="2"/>
      <c r="AX1892" s="2"/>
      <c r="AY1892" s="2"/>
      <c r="AZ1892" s="2"/>
      <c r="BA1892" s="2"/>
      <c r="BB1892" s="2"/>
      <c r="BC1892" s="2"/>
      <c r="BD1892" s="2"/>
      <c r="BE1892" s="2"/>
      <c r="BF1892" s="2"/>
      <c r="BG1892" s="2"/>
      <c r="BH1892" s="2"/>
      <c r="BI1892" s="2"/>
      <c r="BJ1892" s="2"/>
      <c r="BK1892" s="2"/>
      <c r="BL1892" s="2"/>
      <c r="BM1892" s="2"/>
      <c r="BN1892" s="2"/>
      <c r="BO1892" s="2"/>
      <c r="BP1892" s="2"/>
      <c r="BQ1892" s="2"/>
      <c r="BR1892" s="2"/>
      <c r="BS1892" s="2"/>
      <c r="BT1892" s="2"/>
      <c r="BU1892" s="2"/>
      <c r="BV1892" s="2"/>
      <c r="BW1892" s="2"/>
      <c r="BX1892" s="2"/>
      <c r="BY1892" s="2"/>
      <c r="BZ1892" s="2"/>
      <c r="CA1892" s="2"/>
    </row>
    <row r="1893" spans="1:79" x14ac:dyDescent="0.3">
      <c r="A1893" s="2"/>
      <c r="B1893" s="2"/>
      <c r="C1893" s="2"/>
      <c r="D1893" s="2"/>
      <c r="E1893" s="2"/>
      <c r="F1893" s="2"/>
      <c r="G1893" s="2"/>
      <c r="H1893" s="2"/>
      <c r="I1893" s="2"/>
      <c r="J1893" s="2"/>
      <c r="K1893" s="2"/>
      <c r="L1893" s="2"/>
      <c r="M1893" s="2"/>
      <c r="N1893" s="2"/>
      <c r="O1893" s="2"/>
      <c r="P1893" s="2"/>
      <c r="Q1893" s="2"/>
      <c r="R1893" s="2"/>
      <c r="S1893" s="2"/>
      <c r="T1893" s="2"/>
      <c r="U1893" s="2"/>
      <c r="V1893" s="2"/>
      <c r="W1893" s="2"/>
      <c r="X1893" s="2"/>
      <c r="Y1893" s="2"/>
      <c r="Z1893" s="2"/>
      <c r="AA1893" s="2"/>
      <c r="AB1893" s="2"/>
      <c r="AC1893" s="2"/>
      <c r="AD1893" s="2"/>
      <c r="AE1893" s="2"/>
      <c r="AF1893" s="2"/>
      <c r="AG1893" s="2"/>
      <c r="AH1893" s="2"/>
      <c r="AI1893" s="2"/>
      <c r="AJ1893" s="2"/>
      <c r="AK1893" s="2"/>
      <c r="AL1893" s="2"/>
      <c r="AM1893" s="2"/>
      <c r="AN1893" s="2"/>
      <c r="AO1893" s="2"/>
      <c r="AP1893" s="2"/>
      <c r="AQ1893" s="2"/>
      <c r="AR1893" s="2"/>
      <c r="AS1893" s="2"/>
      <c r="AT1893" s="2"/>
      <c r="AU1893" s="2"/>
      <c r="AV1893" s="2"/>
      <c r="AW1893" s="2"/>
      <c r="AX1893" s="2"/>
      <c r="AY1893" s="2"/>
      <c r="AZ1893" s="2"/>
      <c r="BA1893" s="2"/>
      <c r="BB1893" s="2"/>
      <c r="BC1893" s="2"/>
      <c r="BD1893" s="2"/>
      <c r="BE1893" s="2"/>
      <c r="BF1893" s="2"/>
      <c r="BG1893" s="2"/>
      <c r="BH1893" s="2"/>
      <c r="BI1893" s="2"/>
      <c r="BJ1893" s="2"/>
      <c r="BK1893" s="2"/>
      <c r="BL1893" s="2"/>
      <c r="BM1893" s="2"/>
      <c r="BN1893" s="2"/>
      <c r="BO1893" s="2"/>
      <c r="BP1893" s="2"/>
      <c r="BQ1893" s="2"/>
      <c r="BR1893" s="2"/>
      <c r="BS1893" s="2"/>
      <c r="BT1893" s="2"/>
      <c r="BU1893" s="2"/>
      <c r="BV1893" s="2"/>
      <c r="BW1893" s="2"/>
      <c r="BX1893" s="2"/>
      <c r="BY1893" s="2"/>
      <c r="BZ1893" s="2"/>
      <c r="CA1893" s="2"/>
    </row>
    <row r="1894" spans="1:79" x14ac:dyDescent="0.3">
      <c r="A1894" s="2"/>
      <c r="B1894" s="2"/>
      <c r="C1894" s="2"/>
      <c r="D1894" s="2"/>
      <c r="E1894" s="2"/>
      <c r="F1894" s="2"/>
      <c r="G1894" s="2"/>
      <c r="H1894" s="2"/>
      <c r="I1894" s="2"/>
      <c r="J1894" s="2"/>
      <c r="K1894" s="2"/>
      <c r="L1894" s="2"/>
      <c r="M1894" s="2"/>
      <c r="N1894" s="2"/>
      <c r="O1894" s="2"/>
      <c r="P1894" s="2"/>
      <c r="Q1894" s="2"/>
      <c r="R1894" s="2"/>
      <c r="S1894" s="2"/>
      <c r="T1894" s="2"/>
      <c r="U1894" s="2"/>
      <c r="V1894" s="2"/>
      <c r="W1894" s="2"/>
      <c r="X1894" s="2"/>
      <c r="Y1894" s="2"/>
      <c r="Z1894" s="2"/>
      <c r="AA1894" s="2"/>
      <c r="AB1894" s="2"/>
      <c r="AC1894" s="2"/>
      <c r="AD1894" s="2"/>
      <c r="AE1894" s="2"/>
      <c r="AF1894" s="2"/>
      <c r="AG1894" s="2"/>
      <c r="AH1894" s="2"/>
      <c r="AI1894" s="2"/>
      <c r="AJ1894" s="2"/>
      <c r="AK1894" s="2"/>
      <c r="AL1894" s="2"/>
      <c r="AM1894" s="2"/>
      <c r="AN1894" s="2"/>
      <c r="AO1894" s="2"/>
      <c r="AP1894" s="2"/>
      <c r="AQ1894" s="2"/>
      <c r="AR1894" s="2"/>
      <c r="AS1894" s="2"/>
      <c r="AT1894" s="2"/>
      <c r="AU1894" s="2"/>
      <c r="AV1894" s="2"/>
      <c r="AW1894" s="2"/>
      <c r="AX1894" s="2"/>
      <c r="AY1894" s="2"/>
      <c r="AZ1894" s="2"/>
      <c r="BA1894" s="2"/>
      <c r="BB1894" s="2"/>
      <c r="BC1894" s="2"/>
      <c r="BD1894" s="2"/>
      <c r="BE1894" s="2"/>
      <c r="BF1894" s="2"/>
      <c r="BG1894" s="2"/>
      <c r="BH1894" s="2"/>
      <c r="BI1894" s="2"/>
      <c r="BJ1894" s="2"/>
      <c r="BK1894" s="2"/>
      <c r="BL1894" s="2"/>
      <c r="BM1894" s="2"/>
      <c r="BN1894" s="2"/>
      <c r="BO1894" s="2"/>
      <c r="BP1894" s="2"/>
      <c r="BQ1894" s="2"/>
      <c r="BR1894" s="2"/>
      <c r="BS1894" s="2"/>
      <c r="BT1894" s="2"/>
      <c r="BU1894" s="2"/>
      <c r="BV1894" s="2"/>
      <c r="BW1894" s="2"/>
      <c r="BX1894" s="2"/>
      <c r="BY1894" s="2"/>
      <c r="BZ1894" s="2"/>
      <c r="CA1894" s="2"/>
    </row>
    <row r="1895" spans="1:79" x14ac:dyDescent="0.3">
      <c r="A1895" s="2"/>
      <c r="B1895" s="2"/>
      <c r="C1895" s="2"/>
      <c r="D1895" s="2"/>
      <c r="E1895" s="2"/>
      <c r="F1895" s="2"/>
      <c r="G1895" s="2"/>
      <c r="H1895" s="2"/>
      <c r="I1895" s="2"/>
      <c r="J1895" s="2"/>
      <c r="K1895" s="2"/>
      <c r="L1895" s="2"/>
      <c r="M1895" s="2"/>
      <c r="N1895" s="2"/>
      <c r="O1895" s="2"/>
      <c r="P1895" s="2"/>
      <c r="Q1895" s="2"/>
      <c r="R1895" s="2"/>
      <c r="S1895" s="2"/>
      <c r="T1895" s="2"/>
      <c r="U1895" s="2"/>
      <c r="V1895" s="2"/>
      <c r="W1895" s="2"/>
      <c r="X1895" s="2"/>
      <c r="Y1895" s="2"/>
      <c r="Z1895" s="2"/>
      <c r="AA1895" s="2"/>
      <c r="AB1895" s="2"/>
      <c r="AC1895" s="2"/>
      <c r="AD1895" s="2"/>
      <c r="AE1895" s="2"/>
      <c r="AF1895" s="2"/>
      <c r="AG1895" s="2"/>
      <c r="AH1895" s="2"/>
      <c r="AI1895" s="2"/>
      <c r="AJ1895" s="2"/>
      <c r="AK1895" s="2"/>
      <c r="AL1895" s="2"/>
      <c r="AM1895" s="2"/>
      <c r="AN1895" s="2"/>
      <c r="AO1895" s="2"/>
      <c r="AP1895" s="2"/>
      <c r="AQ1895" s="2"/>
      <c r="AR1895" s="2"/>
      <c r="AS1895" s="2"/>
      <c r="AT1895" s="2"/>
      <c r="AU1895" s="2"/>
      <c r="AV1895" s="2"/>
      <c r="AW1895" s="2"/>
      <c r="AX1895" s="2"/>
      <c r="AY1895" s="2"/>
      <c r="AZ1895" s="2"/>
      <c r="BA1895" s="2"/>
      <c r="BB1895" s="2"/>
      <c r="BC1895" s="2"/>
      <c r="BD1895" s="2"/>
      <c r="BE1895" s="2"/>
      <c r="BF1895" s="2"/>
      <c r="BG1895" s="2"/>
      <c r="BH1895" s="2"/>
      <c r="BI1895" s="2"/>
      <c r="BJ1895" s="2"/>
      <c r="BK1895" s="2"/>
      <c r="BL1895" s="2"/>
      <c r="BM1895" s="2"/>
      <c r="BN1895" s="2"/>
      <c r="BO1895" s="2"/>
      <c r="BP1895" s="2"/>
      <c r="BQ1895" s="2"/>
      <c r="BR1895" s="2"/>
      <c r="BS1895" s="2"/>
      <c r="BT1895" s="2"/>
      <c r="BU1895" s="2"/>
      <c r="BV1895" s="2"/>
      <c r="BW1895" s="2"/>
      <c r="BX1895" s="2"/>
      <c r="BY1895" s="2"/>
      <c r="BZ1895" s="2"/>
      <c r="CA1895" s="2"/>
    </row>
    <row r="1896" spans="1:79" x14ac:dyDescent="0.3">
      <c r="A1896" s="2"/>
      <c r="B1896" s="2"/>
      <c r="C1896" s="2"/>
      <c r="D1896" s="2"/>
      <c r="E1896" s="2"/>
      <c r="F1896" s="2"/>
      <c r="G1896" s="2"/>
      <c r="H1896" s="2"/>
      <c r="I1896" s="2"/>
      <c r="J1896" s="2"/>
      <c r="K1896" s="2"/>
      <c r="L1896" s="2"/>
      <c r="M1896" s="2"/>
      <c r="N1896" s="2"/>
      <c r="O1896" s="2"/>
      <c r="P1896" s="2"/>
      <c r="Q1896" s="2"/>
      <c r="R1896" s="2"/>
      <c r="S1896" s="2"/>
      <c r="T1896" s="2"/>
      <c r="U1896" s="2"/>
      <c r="V1896" s="2"/>
      <c r="W1896" s="2"/>
      <c r="X1896" s="2"/>
      <c r="Y1896" s="2"/>
      <c r="Z1896" s="2"/>
      <c r="AA1896" s="2"/>
      <c r="AB1896" s="2"/>
      <c r="AC1896" s="2"/>
      <c r="AD1896" s="2"/>
      <c r="AE1896" s="2"/>
      <c r="AF1896" s="2"/>
      <c r="AG1896" s="2"/>
      <c r="AH1896" s="2"/>
      <c r="AI1896" s="2"/>
      <c r="AJ1896" s="2"/>
      <c r="AK1896" s="2"/>
      <c r="AL1896" s="2"/>
      <c r="AM1896" s="2"/>
      <c r="AN1896" s="2"/>
      <c r="AO1896" s="2"/>
      <c r="AP1896" s="2"/>
      <c r="AQ1896" s="2"/>
      <c r="AR1896" s="2"/>
      <c r="AS1896" s="2"/>
      <c r="AT1896" s="2"/>
      <c r="AU1896" s="2"/>
      <c r="AV1896" s="2"/>
      <c r="AW1896" s="2"/>
      <c r="AX1896" s="2"/>
      <c r="AY1896" s="2"/>
      <c r="AZ1896" s="2"/>
      <c r="BA1896" s="2"/>
      <c r="BB1896" s="2"/>
      <c r="BC1896" s="2"/>
      <c r="BD1896" s="2"/>
      <c r="BE1896" s="2"/>
      <c r="BF1896" s="2"/>
      <c r="BG1896" s="2"/>
      <c r="BH1896" s="2"/>
      <c r="BI1896" s="2"/>
      <c r="BJ1896" s="2"/>
      <c r="BK1896" s="2"/>
      <c r="BL1896" s="2"/>
      <c r="BM1896" s="2"/>
      <c r="BN1896" s="2"/>
      <c r="BO1896" s="2"/>
      <c r="BP1896" s="2"/>
      <c r="BQ1896" s="2"/>
      <c r="BR1896" s="2"/>
      <c r="BS1896" s="2"/>
      <c r="BT1896" s="2"/>
      <c r="BU1896" s="2"/>
      <c r="BV1896" s="2"/>
      <c r="BW1896" s="2"/>
      <c r="BX1896" s="2"/>
      <c r="BY1896" s="2"/>
      <c r="BZ1896" s="2"/>
      <c r="CA1896" s="2"/>
    </row>
    <row r="1897" spans="1:79" x14ac:dyDescent="0.3">
      <c r="A1897" s="2"/>
      <c r="B1897" s="2"/>
      <c r="C1897" s="2"/>
      <c r="D1897" s="2"/>
      <c r="E1897" s="2"/>
      <c r="F1897" s="2"/>
      <c r="G1897" s="2"/>
      <c r="H1897" s="2"/>
      <c r="I1897" s="2"/>
      <c r="J1897" s="2"/>
      <c r="K1897" s="2"/>
      <c r="L1897" s="2"/>
      <c r="M1897" s="2"/>
      <c r="N1897" s="2"/>
      <c r="O1897" s="2"/>
      <c r="P1897" s="2"/>
      <c r="Q1897" s="2"/>
      <c r="R1897" s="2"/>
      <c r="S1897" s="2"/>
      <c r="T1897" s="2"/>
      <c r="U1897" s="2"/>
      <c r="V1897" s="2"/>
      <c r="W1897" s="2"/>
      <c r="X1897" s="2"/>
      <c r="Y1897" s="2"/>
      <c r="Z1897" s="2"/>
      <c r="AA1897" s="2"/>
      <c r="AB1897" s="2"/>
      <c r="AC1897" s="2"/>
      <c r="AD1897" s="2"/>
      <c r="AE1897" s="2"/>
      <c r="AF1897" s="2"/>
      <c r="AG1897" s="2"/>
      <c r="AH1897" s="2"/>
      <c r="AI1897" s="2"/>
      <c r="AJ1897" s="2"/>
      <c r="AK1897" s="2"/>
      <c r="AL1897" s="2"/>
      <c r="AM1897" s="2"/>
      <c r="AN1897" s="2"/>
      <c r="AO1897" s="2"/>
      <c r="AP1897" s="2"/>
      <c r="AQ1897" s="2"/>
      <c r="AR1897" s="2"/>
      <c r="AS1897" s="2"/>
      <c r="AT1897" s="2"/>
      <c r="AU1897" s="2"/>
      <c r="AV1897" s="2"/>
      <c r="AW1897" s="2"/>
      <c r="AX1897" s="2"/>
      <c r="AY1897" s="2"/>
      <c r="AZ1897" s="2"/>
      <c r="BA1897" s="2"/>
      <c r="BB1897" s="2"/>
      <c r="BC1897" s="2"/>
      <c r="BD1897" s="2"/>
      <c r="BE1897" s="2"/>
      <c r="BF1897" s="2"/>
      <c r="BG1897" s="2"/>
      <c r="BH1897" s="2"/>
      <c r="BI1897" s="2"/>
      <c r="BJ1897" s="2"/>
      <c r="BK1897" s="2"/>
      <c r="BL1897" s="2"/>
      <c r="BM1897" s="2"/>
      <c r="BN1897" s="2"/>
      <c r="BO1897" s="2"/>
      <c r="BP1897" s="2"/>
      <c r="BQ1897" s="2"/>
      <c r="BR1897" s="2"/>
      <c r="BS1897" s="2"/>
      <c r="BT1897" s="2"/>
      <c r="BU1897" s="2"/>
      <c r="BV1897" s="2"/>
      <c r="BW1897" s="2"/>
      <c r="BX1897" s="2"/>
      <c r="BY1897" s="2"/>
      <c r="BZ1897" s="2"/>
      <c r="CA1897" s="2"/>
    </row>
    <row r="1898" spans="1:79" x14ac:dyDescent="0.3">
      <c r="A1898" s="2"/>
      <c r="B1898" s="2"/>
      <c r="C1898" s="2"/>
      <c r="D1898" s="2"/>
      <c r="E1898" s="2"/>
      <c r="F1898" s="2"/>
      <c r="G1898" s="2"/>
      <c r="H1898" s="2"/>
      <c r="I1898" s="2"/>
      <c r="J1898" s="2"/>
      <c r="K1898" s="2"/>
      <c r="L1898" s="2"/>
      <c r="M1898" s="2"/>
      <c r="N1898" s="2"/>
      <c r="O1898" s="2"/>
      <c r="P1898" s="2"/>
      <c r="Q1898" s="2"/>
      <c r="R1898" s="2"/>
      <c r="S1898" s="2"/>
      <c r="T1898" s="2"/>
      <c r="U1898" s="2"/>
      <c r="V1898" s="2"/>
      <c r="W1898" s="2"/>
      <c r="X1898" s="2"/>
      <c r="Y1898" s="2"/>
      <c r="Z1898" s="2"/>
      <c r="AA1898" s="2"/>
      <c r="AB1898" s="2"/>
      <c r="AC1898" s="2"/>
      <c r="AD1898" s="2"/>
      <c r="AE1898" s="2"/>
      <c r="AF1898" s="2"/>
      <c r="AG1898" s="2"/>
      <c r="AH1898" s="2"/>
      <c r="AI1898" s="2"/>
      <c r="AJ1898" s="2"/>
      <c r="AK1898" s="2"/>
      <c r="AL1898" s="2"/>
      <c r="AM1898" s="2"/>
      <c r="AN1898" s="2"/>
      <c r="AO1898" s="2"/>
      <c r="AP1898" s="2"/>
      <c r="AQ1898" s="2"/>
      <c r="AR1898" s="2"/>
      <c r="AS1898" s="2"/>
      <c r="AT1898" s="2"/>
      <c r="AU1898" s="2"/>
      <c r="AV1898" s="2"/>
      <c r="AW1898" s="2"/>
      <c r="AX1898" s="2"/>
      <c r="AY1898" s="2"/>
      <c r="AZ1898" s="2"/>
      <c r="BA1898" s="2"/>
      <c r="BB1898" s="2"/>
      <c r="BC1898" s="2"/>
      <c r="BD1898" s="2"/>
      <c r="BE1898" s="2"/>
      <c r="BF1898" s="2"/>
      <c r="BG1898" s="2"/>
      <c r="BH1898" s="2"/>
      <c r="BI1898" s="2"/>
      <c r="BJ1898" s="2"/>
      <c r="BK1898" s="2"/>
      <c r="BL1898" s="2"/>
      <c r="BM1898" s="2"/>
      <c r="BN1898" s="2"/>
      <c r="BO1898" s="2"/>
      <c r="BP1898" s="2"/>
      <c r="BQ1898" s="2"/>
      <c r="BR1898" s="2"/>
      <c r="BS1898" s="2"/>
      <c r="BT1898" s="2"/>
      <c r="BU1898" s="2"/>
      <c r="BV1898" s="2"/>
      <c r="BW1898" s="2"/>
      <c r="BX1898" s="2"/>
      <c r="BY1898" s="2"/>
      <c r="BZ1898" s="2"/>
      <c r="CA1898" s="2"/>
    </row>
    <row r="1899" spans="1:79" x14ac:dyDescent="0.3">
      <c r="A1899" s="2"/>
      <c r="B1899" s="2"/>
      <c r="C1899" s="2"/>
      <c r="D1899" s="2"/>
      <c r="E1899" s="2"/>
      <c r="F1899" s="2"/>
      <c r="G1899" s="2"/>
      <c r="H1899" s="2"/>
      <c r="I1899" s="2"/>
      <c r="J1899" s="2"/>
      <c r="K1899" s="2"/>
      <c r="L1899" s="2"/>
      <c r="M1899" s="2"/>
      <c r="N1899" s="2"/>
      <c r="O1899" s="2"/>
      <c r="P1899" s="2"/>
      <c r="Q1899" s="2"/>
      <c r="R1899" s="2"/>
      <c r="S1899" s="2"/>
      <c r="T1899" s="2"/>
      <c r="U1899" s="2"/>
      <c r="V1899" s="2"/>
      <c r="W1899" s="2"/>
      <c r="X1899" s="2"/>
      <c r="Y1899" s="2"/>
      <c r="Z1899" s="2"/>
      <c r="AA1899" s="2"/>
      <c r="AB1899" s="2"/>
      <c r="AC1899" s="2"/>
      <c r="AD1899" s="2"/>
      <c r="AE1899" s="2"/>
      <c r="AF1899" s="2"/>
      <c r="AG1899" s="2"/>
      <c r="AH1899" s="2"/>
      <c r="AI1899" s="2"/>
      <c r="AJ1899" s="2"/>
      <c r="AK1899" s="2"/>
      <c r="AL1899" s="2"/>
      <c r="AM1899" s="2"/>
      <c r="AN1899" s="2"/>
      <c r="AO1899" s="2"/>
      <c r="AP1899" s="2"/>
      <c r="AQ1899" s="2"/>
      <c r="AR1899" s="2"/>
      <c r="AS1899" s="2"/>
      <c r="AT1899" s="2"/>
      <c r="AU1899" s="2"/>
      <c r="AV1899" s="2"/>
      <c r="AW1899" s="2"/>
      <c r="AX1899" s="2"/>
      <c r="AY1899" s="2"/>
      <c r="AZ1899" s="2"/>
      <c r="BA1899" s="2"/>
      <c r="BB1899" s="2"/>
      <c r="BC1899" s="2"/>
      <c r="BD1899" s="2"/>
      <c r="BE1899" s="2"/>
      <c r="BF1899" s="2"/>
      <c r="BG1899" s="2"/>
      <c r="BH1899" s="2"/>
      <c r="BI1899" s="2"/>
      <c r="BJ1899" s="2"/>
      <c r="BK1899" s="2"/>
      <c r="BL1899" s="2"/>
      <c r="BM1899" s="2"/>
      <c r="BN1899" s="2"/>
      <c r="BO1899" s="2"/>
      <c r="BP1899" s="2"/>
      <c r="BQ1899" s="2"/>
      <c r="BR1899" s="2"/>
      <c r="BS1899" s="2"/>
      <c r="BT1899" s="2"/>
      <c r="BU1899" s="2"/>
      <c r="BV1899" s="2"/>
      <c r="BW1899" s="2"/>
      <c r="BX1899" s="2"/>
      <c r="BY1899" s="2"/>
      <c r="BZ1899" s="2"/>
      <c r="CA1899" s="2"/>
    </row>
    <row r="1900" spans="1:79" x14ac:dyDescent="0.3">
      <c r="A1900" s="2"/>
      <c r="B1900" s="2"/>
      <c r="C1900" s="2"/>
      <c r="D1900" s="2"/>
      <c r="E1900" s="2"/>
      <c r="F1900" s="2"/>
      <c r="G1900" s="2"/>
      <c r="H1900" s="2"/>
      <c r="I1900" s="2"/>
      <c r="J1900" s="2"/>
      <c r="K1900" s="2"/>
      <c r="L1900" s="2"/>
      <c r="M1900" s="2"/>
      <c r="N1900" s="2"/>
      <c r="O1900" s="2"/>
      <c r="P1900" s="2"/>
      <c r="Q1900" s="2"/>
      <c r="R1900" s="2"/>
      <c r="S1900" s="2"/>
      <c r="T1900" s="2"/>
      <c r="U1900" s="2"/>
      <c r="V1900" s="2"/>
      <c r="W1900" s="2"/>
      <c r="X1900" s="2"/>
      <c r="Y1900" s="2"/>
      <c r="Z1900" s="2"/>
      <c r="AA1900" s="2"/>
      <c r="AB1900" s="2"/>
      <c r="AC1900" s="2"/>
      <c r="AD1900" s="2"/>
      <c r="AE1900" s="2"/>
      <c r="AF1900" s="2"/>
      <c r="AG1900" s="2"/>
      <c r="AH1900" s="2"/>
      <c r="AI1900" s="2"/>
      <c r="AJ1900" s="2"/>
      <c r="AK1900" s="2"/>
      <c r="AL1900" s="2"/>
      <c r="AM1900" s="2"/>
      <c r="AN1900" s="2"/>
      <c r="AO1900" s="2"/>
      <c r="AP1900" s="2"/>
      <c r="AQ1900" s="2"/>
      <c r="AR1900" s="2"/>
      <c r="AS1900" s="2"/>
      <c r="AT1900" s="2"/>
      <c r="AU1900" s="2"/>
      <c r="AV1900" s="2"/>
      <c r="AW1900" s="2"/>
      <c r="AX1900" s="2"/>
      <c r="AY1900" s="2"/>
      <c r="AZ1900" s="2"/>
      <c r="BA1900" s="2"/>
      <c r="BB1900" s="2"/>
      <c r="BC1900" s="2"/>
      <c r="BD1900" s="2"/>
      <c r="BE1900" s="2"/>
      <c r="BF1900" s="2"/>
      <c r="BG1900" s="2"/>
      <c r="BH1900" s="2"/>
      <c r="BI1900" s="2"/>
      <c r="BJ1900" s="2"/>
      <c r="BK1900" s="2"/>
      <c r="BL1900" s="2"/>
      <c r="BM1900" s="2"/>
      <c r="BN1900" s="2"/>
      <c r="BO1900" s="2"/>
      <c r="BP1900" s="2"/>
      <c r="BQ1900" s="2"/>
      <c r="BR1900" s="2"/>
      <c r="BS1900" s="2"/>
      <c r="BT1900" s="2"/>
      <c r="BU1900" s="2"/>
      <c r="BV1900" s="2"/>
      <c r="BW1900" s="2"/>
      <c r="BX1900" s="2"/>
      <c r="BY1900" s="2"/>
      <c r="BZ1900" s="2"/>
      <c r="CA1900" s="2"/>
    </row>
    <row r="1901" spans="1:79" x14ac:dyDescent="0.3">
      <c r="A1901" s="2"/>
      <c r="B1901" s="2"/>
      <c r="C1901" s="2"/>
      <c r="D1901" s="2"/>
      <c r="E1901" s="2"/>
      <c r="F1901" s="2"/>
      <c r="G1901" s="2"/>
      <c r="H1901" s="2"/>
      <c r="I1901" s="2"/>
      <c r="J1901" s="2"/>
      <c r="K1901" s="2"/>
      <c r="L1901" s="2"/>
      <c r="M1901" s="2"/>
      <c r="N1901" s="2"/>
      <c r="O1901" s="2"/>
      <c r="P1901" s="2"/>
      <c r="Q1901" s="2"/>
      <c r="R1901" s="2"/>
      <c r="S1901" s="2"/>
      <c r="T1901" s="2"/>
      <c r="U1901" s="2"/>
      <c r="V1901" s="2"/>
      <c r="W1901" s="2"/>
      <c r="X1901" s="2"/>
      <c r="Y1901" s="2"/>
      <c r="Z1901" s="2"/>
      <c r="AA1901" s="2"/>
      <c r="AB1901" s="2"/>
      <c r="AC1901" s="2"/>
      <c r="AD1901" s="2"/>
      <c r="AE1901" s="2"/>
      <c r="AF1901" s="2"/>
      <c r="AG1901" s="2"/>
      <c r="AH1901" s="2"/>
      <c r="AI1901" s="2"/>
      <c r="AJ1901" s="2"/>
      <c r="AK1901" s="2"/>
      <c r="AL1901" s="2"/>
      <c r="AM1901" s="2"/>
      <c r="AN1901" s="2"/>
      <c r="AO1901" s="2"/>
      <c r="AP1901" s="2"/>
      <c r="AQ1901" s="2"/>
      <c r="AR1901" s="2"/>
      <c r="AS1901" s="2"/>
      <c r="AT1901" s="2"/>
      <c r="AU1901" s="2"/>
      <c r="AV1901" s="2"/>
      <c r="AW1901" s="2"/>
      <c r="AX1901" s="2"/>
      <c r="AY1901" s="2"/>
      <c r="AZ1901" s="2"/>
      <c r="BA1901" s="2"/>
      <c r="BB1901" s="2"/>
      <c r="BC1901" s="2"/>
      <c r="BD1901" s="2"/>
      <c r="BE1901" s="2"/>
      <c r="BF1901" s="2"/>
      <c r="BG1901" s="2"/>
      <c r="BH1901" s="2"/>
      <c r="BI1901" s="2"/>
      <c r="BJ1901" s="2"/>
      <c r="BK1901" s="2"/>
      <c r="BL1901" s="2"/>
      <c r="BM1901" s="2"/>
      <c r="BN1901" s="2"/>
      <c r="BO1901" s="2"/>
      <c r="BP1901" s="2"/>
      <c r="BQ1901" s="2"/>
      <c r="BR1901" s="2"/>
      <c r="BS1901" s="2"/>
      <c r="BT1901" s="2"/>
      <c r="BU1901" s="2"/>
      <c r="BV1901" s="2"/>
      <c r="BW1901" s="2"/>
      <c r="BX1901" s="2"/>
      <c r="BY1901" s="2"/>
      <c r="BZ1901" s="2"/>
      <c r="CA1901" s="2"/>
    </row>
    <row r="1902" spans="1:79" x14ac:dyDescent="0.3">
      <c r="A1902" s="2"/>
      <c r="B1902" s="2"/>
      <c r="C1902" s="2"/>
      <c r="D1902" s="2"/>
      <c r="E1902" s="2"/>
      <c r="F1902" s="2"/>
      <c r="G1902" s="2"/>
      <c r="H1902" s="2"/>
      <c r="I1902" s="2"/>
      <c r="J1902" s="2"/>
      <c r="K1902" s="2"/>
      <c r="L1902" s="2"/>
      <c r="M1902" s="2"/>
      <c r="N1902" s="2"/>
      <c r="O1902" s="2"/>
      <c r="P1902" s="2"/>
      <c r="Q1902" s="2"/>
      <c r="R1902" s="2"/>
      <c r="S1902" s="2"/>
      <c r="T1902" s="2"/>
      <c r="U1902" s="2"/>
      <c r="V1902" s="2"/>
      <c r="W1902" s="2"/>
      <c r="X1902" s="2"/>
      <c r="Y1902" s="2"/>
      <c r="Z1902" s="2"/>
      <c r="AA1902" s="2"/>
      <c r="AB1902" s="2"/>
      <c r="AC1902" s="2"/>
      <c r="AD1902" s="2"/>
      <c r="AE1902" s="2"/>
      <c r="AF1902" s="2"/>
      <c r="AG1902" s="2"/>
      <c r="AH1902" s="2"/>
      <c r="AI1902" s="2"/>
      <c r="AJ1902" s="2"/>
      <c r="AK1902" s="2"/>
      <c r="AL1902" s="2"/>
      <c r="AM1902" s="2"/>
      <c r="AN1902" s="2"/>
      <c r="AO1902" s="2"/>
      <c r="AP1902" s="2"/>
      <c r="AQ1902" s="2"/>
      <c r="AR1902" s="2"/>
      <c r="AS1902" s="2"/>
      <c r="AT1902" s="2"/>
      <c r="AU1902" s="2"/>
      <c r="AV1902" s="2"/>
      <c r="AW1902" s="2"/>
      <c r="AX1902" s="2"/>
      <c r="AY1902" s="2"/>
      <c r="AZ1902" s="2"/>
      <c r="BA1902" s="2"/>
      <c r="BB1902" s="2"/>
      <c r="BC1902" s="2"/>
      <c r="BD1902" s="2"/>
      <c r="BE1902" s="2"/>
      <c r="BF1902" s="2"/>
      <c r="BG1902" s="2"/>
      <c r="BH1902" s="2"/>
      <c r="BI1902" s="2"/>
      <c r="BJ1902" s="2"/>
      <c r="BK1902" s="2"/>
      <c r="BL1902" s="2"/>
      <c r="BM1902" s="2"/>
      <c r="BN1902" s="2"/>
      <c r="BO1902" s="2"/>
      <c r="BP1902" s="2"/>
      <c r="BQ1902" s="2"/>
      <c r="BR1902" s="2"/>
      <c r="BS1902" s="2"/>
      <c r="BT1902" s="2"/>
      <c r="BU1902" s="2"/>
      <c r="BV1902" s="2"/>
      <c r="BW1902" s="2"/>
      <c r="BX1902" s="2"/>
      <c r="BY1902" s="2"/>
      <c r="BZ1902" s="2"/>
      <c r="CA1902" s="2"/>
    </row>
    <row r="1903" spans="1:79" x14ac:dyDescent="0.3">
      <c r="A1903" s="2"/>
      <c r="B1903" s="2"/>
      <c r="C1903" s="2"/>
      <c r="D1903" s="2"/>
      <c r="E1903" s="2"/>
      <c r="F1903" s="2"/>
      <c r="G1903" s="2"/>
      <c r="H1903" s="2"/>
      <c r="I1903" s="2"/>
      <c r="J1903" s="2"/>
      <c r="K1903" s="2"/>
      <c r="L1903" s="2"/>
      <c r="M1903" s="2"/>
      <c r="N1903" s="2"/>
      <c r="O1903" s="2"/>
      <c r="P1903" s="2"/>
      <c r="Q1903" s="2"/>
      <c r="R1903" s="2"/>
      <c r="S1903" s="2"/>
      <c r="T1903" s="2"/>
      <c r="U1903" s="2"/>
      <c r="V1903" s="2"/>
      <c r="W1903" s="2"/>
      <c r="X1903" s="2"/>
      <c r="Y1903" s="2"/>
      <c r="Z1903" s="2"/>
      <c r="AA1903" s="2"/>
      <c r="AB1903" s="2"/>
      <c r="AC1903" s="2"/>
      <c r="AD1903" s="2"/>
      <c r="AE1903" s="2"/>
      <c r="AF1903" s="2"/>
      <c r="AG1903" s="2"/>
      <c r="AH1903" s="2"/>
      <c r="AI1903" s="2"/>
      <c r="AJ1903" s="2"/>
      <c r="AK1903" s="2"/>
      <c r="AL1903" s="2"/>
      <c r="AM1903" s="2"/>
      <c r="AN1903" s="2"/>
      <c r="AO1903" s="2"/>
      <c r="AP1903" s="2"/>
      <c r="AQ1903" s="2"/>
      <c r="AR1903" s="2"/>
      <c r="AS1903" s="2"/>
      <c r="AT1903" s="2"/>
      <c r="AU1903" s="2"/>
      <c r="AV1903" s="2"/>
      <c r="AW1903" s="2"/>
      <c r="AX1903" s="2"/>
      <c r="AY1903" s="2"/>
      <c r="AZ1903" s="2"/>
      <c r="BA1903" s="2"/>
      <c r="BB1903" s="2"/>
      <c r="BC1903" s="2"/>
      <c r="BD1903" s="2"/>
      <c r="BE1903" s="2"/>
      <c r="BF1903" s="2"/>
      <c r="BG1903" s="2"/>
      <c r="BH1903" s="2"/>
      <c r="BI1903" s="2"/>
      <c r="BJ1903" s="2"/>
      <c r="BK1903" s="2"/>
      <c r="BL1903" s="2"/>
      <c r="BM1903" s="2"/>
      <c r="BN1903" s="2"/>
      <c r="BO1903" s="2"/>
      <c r="BP1903" s="2"/>
      <c r="BQ1903" s="2"/>
      <c r="BR1903" s="2"/>
      <c r="BS1903" s="2"/>
      <c r="BT1903" s="2"/>
      <c r="BU1903" s="2"/>
      <c r="BV1903" s="2"/>
      <c r="BW1903" s="2"/>
      <c r="BX1903" s="2"/>
      <c r="BY1903" s="2"/>
      <c r="BZ1903" s="2"/>
      <c r="CA1903" s="2"/>
    </row>
    <row r="1904" spans="1:79" x14ac:dyDescent="0.3">
      <c r="A1904" s="2"/>
      <c r="B1904" s="2"/>
      <c r="C1904" s="2"/>
      <c r="D1904" s="2"/>
      <c r="E1904" s="2"/>
      <c r="F1904" s="2"/>
      <c r="G1904" s="2"/>
      <c r="H1904" s="2"/>
      <c r="I1904" s="2"/>
      <c r="J1904" s="2"/>
      <c r="K1904" s="2"/>
      <c r="L1904" s="2"/>
      <c r="M1904" s="2"/>
      <c r="N1904" s="2"/>
      <c r="O1904" s="2"/>
      <c r="P1904" s="2"/>
      <c r="Q1904" s="2"/>
      <c r="R1904" s="2"/>
      <c r="S1904" s="2"/>
      <c r="T1904" s="2"/>
      <c r="U1904" s="2"/>
      <c r="V1904" s="2"/>
      <c r="W1904" s="2"/>
      <c r="X1904" s="2"/>
      <c r="Y1904" s="2"/>
      <c r="Z1904" s="2"/>
      <c r="AA1904" s="2"/>
      <c r="AB1904" s="2"/>
      <c r="AC1904" s="2"/>
      <c r="AD1904" s="2"/>
      <c r="AE1904" s="2"/>
      <c r="AF1904" s="2"/>
      <c r="AG1904" s="2"/>
      <c r="AH1904" s="2"/>
      <c r="AI1904" s="2"/>
      <c r="AJ1904" s="2"/>
      <c r="AK1904" s="2"/>
      <c r="AL1904" s="2"/>
      <c r="AM1904" s="2"/>
      <c r="AN1904" s="2"/>
      <c r="AO1904" s="2"/>
      <c r="AP1904" s="2"/>
      <c r="AQ1904" s="2"/>
      <c r="AR1904" s="2"/>
      <c r="AS1904" s="2"/>
      <c r="AT1904" s="2"/>
      <c r="AU1904" s="2"/>
      <c r="AV1904" s="2"/>
      <c r="AW1904" s="2"/>
      <c r="AX1904" s="2"/>
      <c r="AY1904" s="2"/>
      <c r="AZ1904" s="2"/>
      <c r="BA1904" s="2"/>
      <c r="BB1904" s="2"/>
      <c r="BC1904" s="2"/>
      <c r="BD1904" s="2"/>
      <c r="BE1904" s="2"/>
      <c r="BF1904" s="2"/>
      <c r="BG1904" s="2"/>
      <c r="BH1904" s="2"/>
      <c r="BI1904" s="2"/>
      <c r="BJ1904" s="2"/>
      <c r="BK1904" s="2"/>
      <c r="BL1904" s="2"/>
      <c r="BM1904" s="2"/>
      <c r="BN1904" s="2"/>
      <c r="BO1904" s="2"/>
      <c r="BP1904" s="2"/>
      <c r="BQ1904" s="2"/>
      <c r="BR1904" s="2"/>
      <c r="BS1904" s="2"/>
      <c r="BT1904" s="2"/>
      <c r="BU1904" s="2"/>
      <c r="BV1904" s="2"/>
      <c r="BW1904" s="2"/>
      <c r="BX1904" s="2"/>
      <c r="BY1904" s="2"/>
      <c r="BZ1904" s="2"/>
      <c r="CA1904" s="2"/>
    </row>
    <row r="1905" spans="1:79" x14ac:dyDescent="0.3">
      <c r="A1905" s="2"/>
      <c r="B1905" s="2"/>
      <c r="C1905" s="2"/>
      <c r="D1905" s="2"/>
      <c r="E1905" s="2"/>
      <c r="F1905" s="2"/>
      <c r="G1905" s="2"/>
      <c r="H1905" s="2"/>
      <c r="I1905" s="2"/>
      <c r="J1905" s="2"/>
      <c r="K1905" s="2"/>
      <c r="L1905" s="2"/>
      <c r="M1905" s="2"/>
      <c r="N1905" s="2"/>
      <c r="O1905" s="2"/>
      <c r="P1905" s="2"/>
      <c r="Q1905" s="2"/>
      <c r="R1905" s="2"/>
      <c r="S1905" s="2"/>
      <c r="T1905" s="2"/>
      <c r="U1905" s="2"/>
      <c r="V1905" s="2"/>
      <c r="W1905" s="2"/>
      <c r="X1905" s="2"/>
      <c r="Y1905" s="2"/>
      <c r="Z1905" s="2"/>
      <c r="AA1905" s="2"/>
      <c r="AB1905" s="2"/>
      <c r="AC1905" s="2"/>
      <c r="AD1905" s="2"/>
      <c r="AE1905" s="2"/>
      <c r="AF1905" s="2"/>
      <c r="AG1905" s="2"/>
      <c r="AH1905" s="2"/>
      <c r="AI1905" s="2"/>
      <c r="AJ1905" s="2"/>
      <c r="AK1905" s="2"/>
      <c r="AL1905" s="2"/>
      <c r="AM1905" s="2"/>
      <c r="AN1905" s="2"/>
      <c r="AO1905" s="2"/>
      <c r="AP1905" s="2"/>
      <c r="AQ1905" s="2"/>
      <c r="AR1905" s="2"/>
      <c r="AS1905" s="2"/>
      <c r="AT1905" s="2"/>
      <c r="AU1905" s="2"/>
      <c r="AV1905" s="2"/>
      <c r="AW1905" s="2"/>
      <c r="AX1905" s="2"/>
      <c r="AY1905" s="2"/>
      <c r="AZ1905" s="2"/>
      <c r="BA1905" s="2"/>
      <c r="BB1905" s="2"/>
      <c r="BC1905" s="2"/>
      <c r="BD1905" s="2"/>
      <c r="BE1905" s="2"/>
      <c r="BF1905" s="2"/>
      <c r="BG1905" s="2"/>
      <c r="BH1905" s="2"/>
      <c r="BI1905" s="2"/>
      <c r="BJ1905" s="2"/>
      <c r="BK1905" s="2"/>
      <c r="BL1905" s="2"/>
      <c r="BM1905" s="2"/>
      <c r="BN1905" s="2"/>
      <c r="BO1905" s="2"/>
      <c r="BP1905" s="2"/>
      <c r="BQ1905" s="2"/>
      <c r="BR1905" s="2"/>
      <c r="BS1905" s="2"/>
      <c r="BT1905" s="2"/>
      <c r="BU1905" s="2"/>
      <c r="BV1905" s="2"/>
      <c r="BW1905" s="2"/>
      <c r="BX1905" s="2"/>
      <c r="BY1905" s="2"/>
      <c r="BZ1905" s="2"/>
      <c r="CA1905" s="2"/>
    </row>
    <row r="1906" spans="1:79" x14ac:dyDescent="0.3">
      <c r="A1906" s="2"/>
      <c r="B1906" s="2"/>
      <c r="C1906" s="2"/>
      <c r="D1906" s="2"/>
      <c r="E1906" s="2"/>
      <c r="F1906" s="2"/>
      <c r="G1906" s="2"/>
      <c r="H1906" s="2"/>
      <c r="I1906" s="2"/>
      <c r="J1906" s="2"/>
      <c r="K1906" s="2"/>
      <c r="L1906" s="2"/>
      <c r="M1906" s="2"/>
      <c r="N1906" s="2"/>
      <c r="O1906" s="2"/>
      <c r="P1906" s="2"/>
      <c r="Q1906" s="2"/>
      <c r="R1906" s="2"/>
      <c r="S1906" s="2"/>
      <c r="T1906" s="2"/>
      <c r="U1906" s="2"/>
      <c r="V1906" s="2"/>
      <c r="W1906" s="2"/>
      <c r="X1906" s="2"/>
      <c r="Y1906" s="2"/>
      <c r="Z1906" s="2"/>
      <c r="AA1906" s="2"/>
      <c r="AB1906" s="2"/>
      <c r="AC1906" s="2"/>
      <c r="AD1906" s="2"/>
      <c r="AE1906" s="2"/>
      <c r="AF1906" s="2"/>
      <c r="AG1906" s="2"/>
      <c r="AH1906" s="2"/>
      <c r="AI1906" s="2"/>
      <c r="AJ1906" s="2"/>
      <c r="AK1906" s="2"/>
      <c r="AL1906" s="2"/>
      <c r="AM1906" s="2"/>
      <c r="AN1906" s="2"/>
      <c r="AO1906" s="2"/>
      <c r="AP1906" s="2"/>
      <c r="AQ1906" s="2"/>
      <c r="AR1906" s="2"/>
      <c r="AS1906" s="2"/>
      <c r="AT1906" s="2"/>
      <c r="AU1906" s="2"/>
      <c r="AV1906" s="2"/>
      <c r="AW1906" s="2"/>
      <c r="AX1906" s="2"/>
      <c r="AY1906" s="2"/>
      <c r="AZ1906" s="2"/>
      <c r="BA1906" s="2"/>
      <c r="BB1906" s="2"/>
      <c r="BC1906" s="2"/>
      <c r="BD1906" s="2"/>
      <c r="BE1906" s="2"/>
      <c r="BF1906" s="2"/>
      <c r="BG1906" s="2"/>
      <c r="BH1906" s="2"/>
      <c r="BI1906" s="2"/>
      <c r="BJ1906" s="2"/>
      <c r="BK1906" s="2"/>
      <c r="BL1906" s="2"/>
      <c r="BM1906" s="2"/>
      <c r="BN1906" s="2"/>
      <c r="BO1906" s="2"/>
      <c r="BP1906" s="2"/>
      <c r="BQ1906" s="2"/>
      <c r="BR1906" s="2"/>
      <c r="BS1906" s="2"/>
      <c r="BT1906" s="2"/>
      <c r="BU1906" s="2"/>
      <c r="BV1906" s="2"/>
      <c r="BW1906" s="2"/>
      <c r="BX1906" s="2"/>
      <c r="BY1906" s="2"/>
      <c r="BZ1906" s="2"/>
      <c r="CA1906" s="2"/>
    </row>
    <row r="1907" spans="1:79" x14ac:dyDescent="0.3">
      <c r="A1907" s="2"/>
      <c r="B1907" s="2"/>
      <c r="C1907" s="2"/>
      <c r="D1907" s="2"/>
      <c r="E1907" s="2"/>
      <c r="F1907" s="2"/>
      <c r="G1907" s="2"/>
      <c r="H1907" s="2"/>
      <c r="I1907" s="2"/>
      <c r="J1907" s="2"/>
      <c r="K1907" s="2"/>
      <c r="L1907" s="2"/>
      <c r="M1907" s="2"/>
      <c r="N1907" s="2"/>
      <c r="O1907" s="2"/>
      <c r="P1907" s="2"/>
      <c r="Q1907" s="2"/>
      <c r="R1907" s="2"/>
      <c r="S1907" s="2"/>
      <c r="T1907" s="2"/>
      <c r="U1907" s="2"/>
      <c r="V1907" s="2"/>
      <c r="W1907" s="2"/>
      <c r="X1907" s="2"/>
      <c r="Y1907" s="2"/>
      <c r="Z1907" s="2"/>
      <c r="AA1907" s="2"/>
      <c r="AB1907" s="2"/>
      <c r="AC1907" s="2"/>
      <c r="AD1907" s="2"/>
      <c r="AE1907" s="2"/>
      <c r="AF1907" s="2"/>
      <c r="AG1907" s="2"/>
      <c r="AH1907" s="2"/>
      <c r="AI1907" s="2"/>
      <c r="AJ1907" s="2"/>
      <c r="AK1907" s="2"/>
      <c r="AL1907" s="2"/>
      <c r="AM1907" s="2"/>
      <c r="AN1907" s="2"/>
      <c r="AO1907" s="2"/>
      <c r="AP1907" s="2"/>
      <c r="AQ1907" s="2"/>
      <c r="AR1907" s="2"/>
      <c r="AS1907" s="2"/>
      <c r="AT1907" s="2"/>
      <c r="AU1907" s="2"/>
      <c r="AV1907" s="2"/>
      <c r="AW1907" s="2"/>
      <c r="AX1907" s="2"/>
      <c r="AY1907" s="2"/>
      <c r="AZ1907" s="2"/>
      <c r="BA1907" s="2"/>
      <c r="BB1907" s="2"/>
      <c r="BC1907" s="2"/>
      <c r="BD1907" s="2"/>
      <c r="BE1907" s="2"/>
      <c r="BF1907" s="2"/>
      <c r="BG1907" s="2"/>
      <c r="BH1907" s="2"/>
      <c r="BI1907" s="2"/>
      <c r="BJ1907" s="2"/>
      <c r="BK1907" s="2"/>
      <c r="BL1907" s="2"/>
      <c r="BM1907" s="2"/>
      <c r="BN1907" s="2"/>
      <c r="BO1907" s="2"/>
      <c r="BP1907" s="2"/>
      <c r="BQ1907" s="2"/>
      <c r="BR1907" s="2"/>
      <c r="BS1907" s="2"/>
      <c r="BT1907" s="2"/>
      <c r="BU1907" s="2"/>
      <c r="BV1907" s="2"/>
      <c r="BW1907" s="2"/>
      <c r="BX1907" s="2"/>
      <c r="BY1907" s="2"/>
      <c r="BZ1907" s="2"/>
      <c r="CA1907" s="2"/>
    </row>
    <row r="1908" spans="1:79" x14ac:dyDescent="0.3">
      <c r="A1908" s="2"/>
      <c r="B1908" s="2"/>
      <c r="C1908" s="2"/>
      <c r="D1908" s="2"/>
      <c r="E1908" s="2"/>
      <c r="F1908" s="2"/>
      <c r="G1908" s="2"/>
      <c r="H1908" s="2"/>
      <c r="I1908" s="2"/>
      <c r="J1908" s="2"/>
      <c r="K1908" s="2"/>
      <c r="L1908" s="2"/>
      <c r="M1908" s="2"/>
      <c r="N1908" s="2"/>
      <c r="O1908" s="2"/>
      <c r="P1908" s="2"/>
      <c r="Q1908" s="2"/>
      <c r="R1908" s="2"/>
      <c r="S1908" s="2"/>
      <c r="T1908" s="2"/>
      <c r="U1908" s="2"/>
      <c r="V1908" s="2"/>
      <c r="W1908" s="2"/>
      <c r="X1908" s="2"/>
      <c r="Y1908" s="2"/>
      <c r="Z1908" s="2"/>
      <c r="AA1908" s="2"/>
      <c r="AB1908" s="2"/>
      <c r="AC1908" s="2"/>
      <c r="AD1908" s="2"/>
      <c r="AE1908" s="2"/>
      <c r="AF1908" s="2"/>
      <c r="AG1908" s="2"/>
      <c r="AH1908" s="2"/>
      <c r="AI1908" s="2"/>
      <c r="AJ1908" s="2"/>
      <c r="AK1908" s="2"/>
      <c r="AL1908" s="2"/>
      <c r="AM1908" s="2"/>
      <c r="AN1908" s="2"/>
      <c r="AO1908" s="2"/>
      <c r="AP1908" s="2"/>
      <c r="AQ1908" s="2"/>
      <c r="AR1908" s="2"/>
      <c r="AS1908" s="2"/>
      <c r="AT1908" s="2"/>
      <c r="AU1908" s="2"/>
      <c r="AV1908" s="2"/>
      <c r="AW1908" s="2"/>
      <c r="AX1908" s="2"/>
      <c r="AY1908" s="2"/>
      <c r="AZ1908" s="2"/>
      <c r="BA1908" s="2"/>
      <c r="BB1908" s="2"/>
      <c r="BC1908" s="2"/>
      <c r="BD1908" s="2"/>
      <c r="BE1908" s="2"/>
      <c r="BF1908" s="2"/>
      <c r="BG1908" s="2"/>
      <c r="BH1908" s="2"/>
      <c r="BI1908" s="2"/>
      <c r="BJ1908" s="2"/>
      <c r="BK1908" s="2"/>
      <c r="BL1908" s="2"/>
      <c r="BM1908" s="2"/>
      <c r="BN1908" s="2"/>
      <c r="BO1908" s="2"/>
      <c r="BP1908" s="2"/>
      <c r="BQ1908" s="2"/>
      <c r="BR1908" s="2"/>
      <c r="BS1908" s="2"/>
      <c r="BT1908" s="2"/>
      <c r="BU1908" s="2"/>
      <c r="BV1908" s="2"/>
      <c r="BW1908" s="2"/>
      <c r="BX1908" s="2"/>
      <c r="BY1908" s="2"/>
      <c r="BZ1908" s="2"/>
      <c r="CA1908" s="2"/>
    </row>
    <row r="1909" spans="1:79" x14ac:dyDescent="0.3">
      <c r="A1909" s="2"/>
      <c r="B1909" s="2"/>
      <c r="C1909" s="2"/>
      <c r="D1909" s="2"/>
      <c r="E1909" s="2"/>
      <c r="F1909" s="2"/>
      <c r="G1909" s="2"/>
      <c r="H1909" s="2"/>
      <c r="I1909" s="2"/>
      <c r="J1909" s="2"/>
      <c r="K1909" s="2"/>
      <c r="L1909" s="2"/>
      <c r="M1909" s="2"/>
      <c r="N1909" s="2"/>
      <c r="O1909" s="2"/>
      <c r="P1909" s="2"/>
      <c r="Q1909" s="2"/>
      <c r="R1909" s="2"/>
      <c r="S1909" s="2"/>
      <c r="T1909" s="2"/>
      <c r="U1909" s="2"/>
      <c r="V1909" s="2"/>
      <c r="W1909" s="2"/>
      <c r="X1909" s="2"/>
      <c r="Y1909" s="2"/>
      <c r="Z1909" s="2"/>
      <c r="AA1909" s="2"/>
      <c r="AB1909" s="2"/>
      <c r="AC1909" s="2"/>
      <c r="AD1909" s="2"/>
      <c r="AE1909" s="2"/>
      <c r="AF1909" s="2"/>
      <c r="AG1909" s="2"/>
      <c r="AH1909" s="2"/>
      <c r="AI1909" s="2"/>
      <c r="AJ1909" s="2"/>
      <c r="AK1909" s="2"/>
      <c r="AL1909" s="2"/>
      <c r="AM1909" s="2"/>
      <c r="AN1909" s="2"/>
      <c r="AO1909" s="2"/>
      <c r="AP1909" s="2"/>
      <c r="AQ1909" s="2"/>
      <c r="AR1909" s="2"/>
      <c r="AS1909" s="2"/>
      <c r="AT1909" s="2"/>
      <c r="AU1909" s="2"/>
      <c r="AV1909" s="2"/>
      <c r="AW1909" s="2"/>
      <c r="AX1909" s="2"/>
      <c r="AY1909" s="2"/>
      <c r="AZ1909" s="2"/>
      <c r="BA1909" s="2"/>
      <c r="BB1909" s="2"/>
      <c r="BC1909" s="2"/>
      <c r="BD1909" s="2"/>
      <c r="BE1909" s="2"/>
      <c r="BF1909" s="2"/>
      <c r="BG1909" s="2"/>
      <c r="BH1909" s="2"/>
      <c r="BI1909" s="2"/>
      <c r="BJ1909" s="2"/>
      <c r="BK1909" s="2"/>
      <c r="BL1909" s="2"/>
      <c r="BM1909" s="2"/>
      <c r="BN1909" s="2"/>
      <c r="BO1909" s="2"/>
      <c r="BP1909" s="2"/>
      <c r="BQ1909" s="2"/>
      <c r="BR1909" s="2"/>
      <c r="BS1909" s="2"/>
      <c r="BT1909" s="2"/>
      <c r="BU1909" s="2"/>
      <c r="BV1909" s="2"/>
      <c r="BW1909" s="2"/>
      <c r="BX1909" s="2"/>
      <c r="BY1909" s="2"/>
      <c r="BZ1909" s="2"/>
      <c r="CA1909" s="2"/>
    </row>
    <row r="1910" spans="1:79" x14ac:dyDescent="0.3">
      <c r="A1910" s="2"/>
      <c r="B1910" s="2"/>
      <c r="C1910" s="2"/>
      <c r="D1910" s="2"/>
      <c r="E1910" s="2"/>
      <c r="F1910" s="2"/>
      <c r="G1910" s="2"/>
      <c r="H1910" s="2"/>
      <c r="I1910" s="2"/>
      <c r="J1910" s="2"/>
      <c r="K1910" s="2"/>
      <c r="L1910" s="2"/>
      <c r="M1910" s="2"/>
      <c r="N1910" s="2"/>
      <c r="O1910" s="2"/>
      <c r="P1910" s="2"/>
      <c r="Q1910" s="2"/>
      <c r="R1910" s="2"/>
      <c r="S1910" s="2"/>
      <c r="T1910" s="2"/>
      <c r="U1910" s="2"/>
      <c r="V1910" s="2"/>
      <c r="W1910" s="2"/>
      <c r="X1910" s="2"/>
      <c r="Y1910" s="2"/>
      <c r="Z1910" s="2"/>
      <c r="AA1910" s="2"/>
      <c r="AB1910" s="2"/>
      <c r="AC1910" s="2"/>
      <c r="AD1910" s="2"/>
      <c r="AE1910" s="2"/>
      <c r="AF1910" s="2"/>
      <c r="AG1910" s="2"/>
      <c r="AH1910" s="2"/>
      <c r="AI1910" s="2"/>
      <c r="AJ1910" s="2"/>
      <c r="AK1910" s="2"/>
      <c r="AL1910" s="2"/>
      <c r="AM1910" s="2"/>
      <c r="AN1910" s="2"/>
      <c r="AO1910" s="2"/>
      <c r="AP1910" s="2"/>
      <c r="AQ1910" s="2"/>
      <c r="AR1910" s="2"/>
      <c r="AS1910" s="2"/>
      <c r="AT1910" s="2"/>
      <c r="AU1910" s="2"/>
      <c r="AV1910" s="2"/>
      <c r="AW1910" s="2"/>
      <c r="AX1910" s="2"/>
      <c r="AY1910" s="2"/>
      <c r="AZ1910" s="2"/>
      <c r="BA1910" s="2"/>
      <c r="BB1910" s="2"/>
      <c r="BC1910" s="2"/>
      <c r="BD1910" s="2"/>
      <c r="BE1910" s="2"/>
      <c r="BF1910" s="2"/>
      <c r="BG1910" s="2"/>
      <c r="BH1910" s="2"/>
      <c r="BI1910" s="2"/>
      <c r="BJ1910" s="2"/>
      <c r="BK1910" s="2"/>
      <c r="BL1910" s="2"/>
      <c r="BM1910" s="2"/>
      <c r="BN1910" s="2"/>
      <c r="BO1910" s="2"/>
      <c r="BP1910" s="2"/>
      <c r="BQ1910" s="2"/>
      <c r="BR1910" s="2"/>
      <c r="BS1910" s="2"/>
      <c r="BT1910" s="2"/>
      <c r="BU1910" s="2"/>
      <c r="BV1910" s="2"/>
      <c r="BW1910" s="2"/>
      <c r="BX1910" s="2"/>
      <c r="BY1910" s="2"/>
      <c r="BZ1910" s="2"/>
      <c r="CA1910" s="2"/>
    </row>
    <row r="1911" spans="1:79" x14ac:dyDescent="0.3">
      <c r="A1911" s="2"/>
      <c r="B1911" s="2"/>
      <c r="C1911" s="2"/>
      <c r="D1911" s="2"/>
      <c r="E1911" s="2"/>
      <c r="F1911" s="2"/>
      <c r="G1911" s="2"/>
      <c r="H1911" s="2"/>
      <c r="I1911" s="2"/>
      <c r="J1911" s="2"/>
      <c r="K1911" s="2"/>
      <c r="L1911" s="2"/>
      <c r="M1911" s="2"/>
      <c r="N1911" s="2"/>
      <c r="O1911" s="2"/>
      <c r="P1911" s="2"/>
      <c r="Q1911" s="2"/>
      <c r="R1911" s="2"/>
      <c r="S1911" s="2"/>
      <c r="T1911" s="2"/>
      <c r="U1911" s="2"/>
      <c r="V1911" s="2"/>
      <c r="W1911" s="2"/>
      <c r="X1911" s="2"/>
      <c r="Y1911" s="2"/>
      <c r="Z1911" s="2"/>
      <c r="AA1911" s="2"/>
      <c r="AB1911" s="2"/>
      <c r="AC1911" s="2"/>
      <c r="AD1911" s="2"/>
      <c r="AE1911" s="2"/>
      <c r="AF1911" s="2"/>
      <c r="AG1911" s="2"/>
      <c r="AH1911" s="2"/>
      <c r="AI1911" s="2"/>
      <c r="AJ1911" s="2"/>
      <c r="AK1911" s="2"/>
      <c r="AL1911" s="2"/>
      <c r="AM1911" s="2"/>
      <c r="AN1911" s="2"/>
      <c r="AO1911" s="2"/>
      <c r="AP1911" s="2"/>
      <c r="AQ1911" s="2"/>
      <c r="AR1911" s="2"/>
      <c r="AS1911" s="2"/>
      <c r="AT1911" s="2"/>
      <c r="AU1911" s="2"/>
      <c r="AV1911" s="2"/>
      <c r="AW1911" s="2"/>
      <c r="AX1911" s="2"/>
      <c r="AY1911" s="2"/>
      <c r="AZ1911" s="2"/>
      <c r="BA1911" s="2"/>
      <c r="BB1911" s="2"/>
      <c r="BC1911" s="2"/>
      <c r="BD1911" s="2"/>
      <c r="BE1911" s="2"/>
      <c r="BF1911" s="2"/>
      <c r="BG1911" s="2"/>
      <c r="BH1911" s="2"/>
      <c r="BI1911" s="2"/>
      <c r="BJ1911" s="2"/>
      <c r="BK1911" s="2"/>
      <c r="BL1911" s="2"/>
      <c r="BM1911" s="2"/>
      <c r="BN1911" s="2"/>
      <c r="BO1911" s="2"/>
      <c r="BP1911" s="2"/>
      <c r="BQ1911" s="2"/>
      <c r="BR1911" s="2"/>
      <c r="BS1911" s="2"/>
      <c r="BT1911" s="2"/>
      <c r="BU1911" s="2"/>
      <c r="BV1911" s="2"/>
      <c r="BW1911" s="2"/>
      <c r="BX1911" s="2"/>
      <c r="BY1911" s="2"/>
      <c r="BZ1911" s="2"/>
      <c r="CA1911" s="2"/>
    </row>
    <row r="1912" spans="1:79" x14ac:dyDescent="0.3">
      <c r="A1912" s="2"/>
      <c r="B1912" s="2"/>
      <c r="C1912" s="2"/>
      <c r="D1912" s="2"/>
      <c r="E1912" s="2"/>
      <c r="F1912" s="2"/>
      <c r="G1912" s="2"/>
      <c r="H1912" s="2"/>
      <c r="I1912" s="2"/>
      <c r="J1912" s="2"/>
      <c r="K1912" s="2"/>
      <c r="L1912" s="2"/>
      <c r="M1912" s="2"/>
      <c r="N1912" s="2"/>
      <c r="O1912" s="2"/>
      <c r="P1912" s="2"/>
      <c r="Q1912" s="2"/>
      <c r="R1912" s="2"/>
      <c r="S1912" s="2"/>
      <c r="T1912" s="2"/>
      <c r="U1912" s="2"/>
      <c r="V1912" s="2"/>
      <c r="W1912" s="2"/>
      <c r="X1912" s="2"/>
      <c r="Y1912" s="2"/>
      <c r="Z1912" s="2"/>
      <c r="AA1912" s="2"/>
      <c r="AB1912" s="2"/>
      <c r="AC1912" s="2"/>
      <c r="AD1912" s="2"/>
      <c r="AE1912" s="2"/>
      <c r="AF1912" s="2"/>
      <c r="AG1912" s="2"/>
      <c r="AH1912" s="2"/>
      <c r="AI1912" s="2"/>
      <c r="AJ1912" s="2"/>
      <c r="AK1912" s="2"/>
      <c r="AL1912" s="2"/>
      <c r="AM1912" s="2"/>
      <c r="AN1912" s="2"/>
      <c r="AO1912" s="2"/>
      <c r="AP1912" s="2"/>
      <c r="AQ1912" s="2"/>
      <c r="AR1912" s="2"/>
      <c r="AS1912" s="2"/>
      <c r="AT1912" s="2"/>
      <c r="AU1912" s="2"/>
      <c r="AV1912" s="2"/>
      <c r="AW1912" s="2"/>
      <c r="AX1912" s="2"/>
      <c r="AY1912" s="2"/>
      <c r="AZ1912" s="2"/>
      <c r="BA1912" s="2"/>
      <c r="BB1912" s="2"/>
      <c r="BC1912" s="2"/>
      <c r="BD1912" s="2"/>
      <c r="BE1912" s="2"/>
      <c r="BF1912" s="2"/>
      <c r="BG1912" s="2"/>
      <c r="BH1912" s="2"/>
      <c r="BI1912" s="2"/>
      <c r="BJ1912" s="2"/>
      <c r="BK1912" s="2"/>
      <c r="BL1912" s="2"/>
      <c r="BM1912" s="2"/>
      <c r="BN1912" s="2"/>
      <c r="BO1912" s="2"/>
      <c r="BP1912" s="2"/>
      <c r="BQ1912" s="2"/>
      <c r="BR1912" s="2"/>
      <c r="BS1912" s="2"/>
      <c r="BT1912" s="2"/>
      <c r="BU1912" s="2"/>
      <c r="BV1912" s="2"/>
      <c r="BW1912" s="2"/>
      <c r="BX1912" s="2"/>
      <c r="BY1912" s="2"/>
      <c r="BZ1912" s="2"/>
      <c r="CA1912" s="2"/>
    </row>
    <row r="1913" spans="1:79" x14ac:dyDescent="0.3">
      <c r="A1913" s="2"/>
      <c r="B1913" s="2"/>
      <c r="C1913" s="2"/>
      <c r="D1913" s="2"/>
      <c r="E1913" s="2"/>
      <c r="F1913" s="2"/>
      <c r="G1913" s="2"/>
      <c r="H1913" s="2"/>
      <c r="I1913" s="2"/>
      <c r="J1913" s="2"/>
      <c r="K1913" s="2"/>
      <c r="L1913" s="2"/>
      <c r="M1913" s="2"/>
      <c r="N1913" s="2"/>
      <c r="O1913" s="2"/>
      <c r="P1913" s="2"/>
      <c r="Q1913" s="2"/>
      <c r="R1913" s="2"/>
      <c r="S1913" s="2"/>
      <c r="T1913" s="2"/>
      <c r="U1913" s="2"/>
      <c r="V1913" s="2"/>
      <c r="W1913" s="2"/>
      <c r="X1913" s="2"/>
      <c r="Y1913" s="2"/>
      <c r="Z1913" s="2"/>
      <c r="AA1913" s="2"/>
      <c r="AB1913" s="2"/>
      <c r="AC1913" s="2"/>
      <c r="AD1913" s="2"/>
      <c r="AE1913" s="2"/>
      <c r="AF1913" s="2"/>
      <c r="AG1913" s="2"/>
      <c r="AH1913" s="2"/>
      <c r="AI1913" s="2"/>
      <c r="AJ1913" s="2"/>
      <c r="AK1913" s="2"/>
      <c r="AL1913" s="2"/>
      <c r="AM1913" s="2"/>
      <c r="AN1913" s="2"/>
      <c r="AO1913" s="2"/>
      <c r="AP1913" s="2"/>
      <c r="AQ1913" s="2"/>
      <c r="AR1913" s="2"/>
      <c r="AS1913" s="2"/>
      <c r="AT1913" s="2"/>
      <c r="AU1913" s="2"/>
      <c r="AV1913" s="2"/>
      <c r="AW1913" s="2"/>
      <c r="AX1913" s="2"/>
      <c r="AY1913" s="2"/>
      <c r="AZ1913" s="2"/>
      <c r="BA1913" s="2"/>
      <c r="BB1913" s="2"/>
      <c r="BC1913" s="2"/>
      <c r="BD1913" s="2"/>
      <c r="BE1913" s="2"/>
      <c r="BF1913" s="2"/>
      <c r="BG1913" s="2"/>
      <c r="BH1913" s="2"/>
      <c r="BI1913" s="2"/>
      <c r="BJ1913" s="2"/>
      <c r="BK1913" s="2"/>
      <c r="BL1913" s="2"/>
      <c r="BM1913" s="2"/>
      <c r="BN1913" s="2"/>
      <c r="BO1913" s="2"/>
      <c r="BP1913" s="2"/>
      <c r="BQ1913" s="2"/>
      <c r="BR1913" s="2"/>
      <c r="BS1913" s="2"/>
      <c r="BT1913" s="2"/>
      <c r="BU1913" s="2"/>
      <c r="BV1913" s="2"/>
      <c r="BW1913" s="2"/>
      <c r="BX1913" s="2"/>
      <c r="BY1913" s="2"/>
      <c r="BZ1913" s="2"/>
      <c r="CA1913" s="2"/>
    </row>
    <row r="1914" spans="1:79" x14ac:dyDescent="0.3">
      <c r="A1914" s="2"/>
      <c r="B1914" s="2"/>
      <c r="C1914" s="2"/>
      <c r="D1914" s="2"/>
      <c r="E1914" s="2"/>
      <c r="F1914" s="2"/>
      <c r="G1914" s="2"/>
      <c r="H1914" s="2"/>
      <c r="I1914" s="2"/>
      <c r="J1914" s="2"/>
      <c r="K1914" s="2"/>
      <c r="L1914" s="2"/>
      <c r="M1914" s="2"/>
      <c r="N1914" s="2"/>
      <c r="O1914" s="2"/>
      <c r="P1914" s="2"/>
      <c r="Q1914" s="2"/>
      <c r="R1914" s="2"/>
      <c r="S1914" s="2"/>
      <c r="T1914" s="2"/>
      <c r="U1914" s="2"/>
      <c r="V1914" s="2"/>
      <c r="W1914" s="2"/>
      <c r="X1914" s="2"/>
      <c r="Y1914" s="2"/>
      <c r="Z1914" s="2"/>
      <c r="AA1914" s="2"/>
      <c r="AB1914" s="2"/>
      <c r="AC1914" s="2"/>
      <c r="AD1914" s="2"/>
      <c r="AE1914" s="2"/>
      <c r="AF1914" s="2"/>
      <c r="AG1914" s="2"/>
      <c r="AH1914" s="2"/>
      <c r="AI1914" s="2"/>
      <c r="AJ1914" s="2"/>
      <c r="AK1914" s="2"/>
      <c r="AL1914" s="2"/>
      <c r="AM1914" s="2"/>
      <c r="AN1914" s="2"/>
      <c r="AO1914" s="2"/>
      <c r="AP1914" s="2"/>
      <c r="AQ1914" s="2"/>
      <c r="AR1914" s="2"/>
      <c r="AS1914" s="2"/>
      <c r="AT1914" s="2"/>
      <c r="AU1914" s="2"/>
      <c r="AV1914" s="2"/>
      <c r="AW1914" s="2"/>
      <c r="AX1914" s="2"/>
      <c r="AY1914" s="2"/>
      <c r="AZ1914" s="2"/>
      <c r="BA1914" s="2"/>
      <c r="BB1914" s="2"/>
      <c r="BC1914" s="2"/>
      <c r="BD1914" s="2"/>
      <c r="BE1914" s="2"/>
      <c r="BF1914" s="2"/>
      <c r="BG1914" s="2"/>
      <c r="BH1914" s="2"/>
      <c r="BI1914" s="2"/>
      <c r="BJ1914" s="2"/>
      <c r="BK1914" s="2"/>
      <c r="BL1914" s="2"/>
      <c r="BM1914" s="2"/>
      <c r="BN1914" s="2"/>
      <c r="BO1914" s="2"/>
      <c r="BP1914" s="2"/>
      <c r="BQ1914" s="2"/>
      <c r="BR1914" s="2"/>
      <c r="BS1914" s="2"/>
      <c r="BT1914" s="2"/>
      <c r="BU1914" s="2"/>
      <c r="BV1914" s="2"/>
      <c r="BW1914" s="2"/>
      <c r="BX1914" s="2"/>
      <c r="BY1914" s="2"/>
      <c r="BZ1914" s="2"/>
      <c r="CA1914" s="2"/>
    </row>
    <row r="1915" spans="1:79" x14ac:dyDescent="0.3">
      <c r="A1915" s="2"/>
      <c r="B1915" s="2"/>
      <c r="C1915" s="2"/>
      <c r="D1915" s="2"/>
      <c r="E1915" s="2"/>
      <c r="F1915" s="2"/>
      <c r="G1915" s="2"/>
      <c r="H1915" s="2"/>
      <c r="I1915" s="2"/>
      <c r="J1915" s="2"/>
      <c r="K1915" s="2"/>
      <c r="L1915" s="2"/>
      <c r="M1915" s="2"/>
      <c r="N1915" s="2"/>
      <c r="O1915" s="2"/>
      <c r="P1915" s="2"/>
      <c r="Q1915" s="2"/>
      <c r="R1915" s="2"/>
      <c r="S1915" s="2"/>
      <c r="T1915" s="2"/>
      <c r="U1915" s="2"/>
      <c r="V1915" s="2"/>
      <c r="W1915" s="2"/>
      <c r="X1915" s="2"/>
      <c r="Y1915" s="2"/>
      <c r="Z1915" s="2"/>
      <c r="AA1915" s="2"/>
      <c r="AB1915" s="2"/>
      <c r="AC1915" s="2"/>
      <c r="AD1915" s="2"/>
      <c r="AE1915" s="2"/>
      <c r="AF1915" s="2"/>
      <c r="AG1915" s="2"/>
      <c r="AH1915" s="2"/>
      <c r="AI1915" s="2"/>
      <c r="AJ1915" s="2"/>
      <c r="AK1915" s="2"/>
      <c r="AL1915" s="2"/>
      <c r="AM1915" s="2"/>
      <c r="AN1915" s="2"/>
      <c r="AO1915" s="2"/>
      <c r="AP1915" s="2"/>
      <c r="AQ1915" s="2"/>
      <c r="AR1915" s="2"/>
      <c r="AS1915" s="2"/>
      <c r="AT1915" s="2"/>
      <c r="AU1915" s="2"/>
      <c r="AV1915" s="2"/>
      <c r="AW1915" s="2"/>
      <c r="AX1915" s="2"/>
      <c r="AY1915" s="2"/>
      <c r="AZ1915" s="2"/>
      <c r="BA1915" s="2"/>
      <c r="BB1915" s="2"/>
      <c r="BC1915" s="2"/>
      <c r="BD1915" s="2"/>
      <c r="BE1915" s="2"/>
      <c r="BF1915" s="2"/>
      <c r="BG1915" s="2"/>
      <c r="BH1915" s="2"/>
      <c r="BI1915" s="2"/>
      <c r="BJ1915" s="2"/>
      <c r="BK1915" s="2"/>
      <c r="BL1915" s="2"/>
      <c r="BM1915" s="2"/>
      <c r="BN1915" s="2"/>
      <c r="BO1915" s="2"/>
      <c r="BP1915" s="2"/>
      <c r="BQ1915" s="2"/>
      <c r="BR1915" s="2"/>
      <c r="BS1915" s="2"/>
      <c r="BT1915" s="2"/>
      <c r="BU1915" s="2"/>
      <c r="BV1915" s="2"/>
      <c r="BW1915" s="2"/>
      <c r="BX1915" s="2"/>
      <c r="BY1915" s="2"/>
      <c r="BZ1915" s="2"/>
      <c r="CA1915" s="2"/>
    </row>
    <row r="1916" spans="1:79" x14ac:dyDescent="0.3">
      <c r="A1916" s="2"/>
      <c r="B1916" s="2"/>
      <c r="C1916" s="2"/>
      <c r="D1916" s="2"/>
      <c r="E1916" s="2"/>
      <c r="F1916" s="2"/>
      <c r="G1916" s="2"/>
      <c r="H1916" s="2"/>
      <c r="I1916" s="2"/>
      <c r="J1916" s="2"/>
      <c r="K1916" s="2"/>
      <c r="L1916" s="2"/>
      <c r="M1916" s="2"/>
      <c r="N1916" s="2"/>
      <c r="O1916" s="2"/>
      <c r="P1916" s="2"/>
      <c r="Q1916" s="2"/>
      <c r="R1916" s="2"/>
      <c r="S1916" s="2"/>
      <c r="T1916" s="2"/>
      <c r="U1916" s="2"/>
      <c r="V1916" s="2"/>
      <c r="W1916" s="2"/>
      <c r="X1916" s="2"/>
      <c r="Y1916" s="2"/>
      <c r="Z1916" s="2"/>
      <c r="AA1916" s="2"/>
      <c r="AB1916" s="2"/>
      <c r="AC1916" s="2"/>
      <c r="AD1916" s="2"/>
      <c r="AE1916" s="2"/>
      <c r="AF1916" s="2"/>
      <c r="AG1916" s="2"/>
      <c r="AH1916" s="2"/>
      <c r="AI1916" s="2"/>
      <c r="AJ1916" s="2"/>
      <c r="AK1916" s="2"/>
      <c r="AL1916" s="2"/>
      <c r="AM1916" s="2"/>
      <c r="AN1916" s="2"/>
      <c r="AO1916" s="2"/>
      <c r="AP1916" s="2"/>
      <c r="AQ1916" s="2"/>
      <c r="AR1916" s="2"/>
      <c r="AS1916" s="2"/>
      <c r="AT1916" s="2"/>
      <c r="AU1916" s="2"/>
      <c r="AV1916" s="2"/>
      <c r="AW1916" s="2"/>
      <c r="AX1916" s="2"/>
      <c r="AY1916" s="2"/>
      <c r="AZ1916" s="2"/>
      <c r="BA1916" s="2"/>
      <c r="BB1916" s="2"/>
      <c r="BC1916" s="2"/>
      <c r="BD1916" s="2"/>
      <c r="BE1916" s="2"/>
      <c r="BF1916" s="2"/>
      <c r="BG1916" s="2"/>
      <c r="BH1916" s="2"/>
      <c r="BI1916" s="2"/>
      <c r="BJ1916" s="2"/>
      <c r="BK1916" s="2"/>
      <c r="BL1916" s="2"/>
      <c r="BM1916" s="2"/>
      <c r="BN1916" s="2"/>
      <c r="BO1916" s="2"/>
      <c r="BP1916" s="2"/>
      <c r="BQ1916" s="2"/>
      <c r="BR1916" s="2"/>
      <c r="BS1916" s="2"/>
      <c r="BT1916" s="2"/>
      <c r="BU1916" s="2"/>
      <c r="BV1916" s="2"/>
      <c r="BW1916" s="2"/>
      <c r="BX1916" s="2"/>
      <c r="BY1916" s="2"/>
      <c r="BZ1916" s="2"/>
      <c r="CA1916" s="2"/>
    </row>
    <row r="1917" spans="1:79" x14ac:dyDescent="0.3">
      <c r="A1917" s="2"/>
      <c r="B1917" s="2"/>
      <c r="C1917" s="2"/>
      <c r="D1917" s="2"/>
      <c r="E1917" s="2"/>
      <c r="F1917" s="2"/>
      <c r="G1917" s="2"/>
      <c r="H1917" s="2"/>
      <c r="I1917" s="2"/>
      <c r="J1917" s="2"/>
      <c r="K1917" s="2"/>
      <c r="L1917" s="2"/>
      <c r="M1917" s="2"/>
      <c r="N1917" s="2"/>
      <c r="O1917" s="2"/>
      <c r="P1917" s="2"/>
      <c r="Q1917" s="2"/>
      <c r="R1917" s="2"/>
      <c r="S1917" s="2"/>
      <c r="T1917" s="2"/>
      <c r="U1917" s="2"/>
      <c r="V1917" s="2"/>
      <c r="W1917" s="2"/>
      <c r="X1917" s="2"/>
      <c r="Y1917" s="2"/>
      <c r="Z1917" s="2"/>
      <c r="AA1917" s="2"/>
      <c r="AB1917" s="2"/>
      <c r="AC1917" s="2"/>
      <c r="AD1917" s="2"/>
      <c r="AE1917" s="2"/>
      <c r="AF1917" s="2"/>
      <c r="AG1917" s="2"/>
      <c r="AH1917" s="2"/>
      <c r="AI1917" s="2"/>
      <c r="AJ1917" s="2"/>
      <c r="AK1917" s="2"/>
      <c r="AL1917" s="2"/>
      <c r="AM1917" s="2"/>
      <c r="AN1917" s="2"/>
      <c r="AO1917" s="2"/>
      <c r="AP1917" s="2"/>
      <c r="AQ1917" s="2"/>
      <c r="AR1917" s="2"/>
      <c r="AS1917" s="2"/>
      <c r="AT1917" s="2"/>
      <c r="AU1917" s="2"/>
      <c r="AV1917" s="2"/>
      <c r="AW1917" s="2"/>
      <c r="AX1917" s="2"/>
      <c r="AY1917" s="2"/>
      <c r="AZ1917" s="2"/>
      <c r="BA1917" s="2"/>
      <c r="BB1917" s="2"/>
      <c r="BC1917" s="2"/>
      <c r="BD1917" s="2"/>
      <c r="BE1917" s="2"/>
      <c r="BF1917" s="2"/>
      <c r="BG1917" s="2"/>
      <c r="BH1917" s="2"/>
      <c r="BI1917" s="2"/>
      <c r="BJ1917" s="2"/>
      <c r="BK1917" s="2"/>
      <c r="BL1917" s="2"/>
      <c r="BM1917" s="2"/>
      <c r="BN1917" s="2"/>
      <c r="BO1917" s="2"/>
      <c r="BP1917" s="2"/>
      <c r="BQ1917" s="2"/>
      <c r="BR1917" s="2"/>
      <c r="BS1917" s="2"/>
      <c r="BT1917" s="2"/>
      <c r="BU1917" s="2"/>
      <c r="BV1917" s="2"/>
      <c r="BW1917" s="2"/>
      <c r="BX1917" s="2"/>
      <c r="BY1917" s="2"/>
      <c r="BZ1917" s="2"/>
      <c r="CA1917" s="2"/>
    </row>
    <row r="1918" spans="1:79" x14ac:dyDescent="0.3">
      <c r="A1918" s="2"/>
      <c r="B1918" s="2"/>
      <c r="C1918" s="2"/>
      <c r="D1918" s="2"/>
      <c r="E1918" s="2"/>
      <c r="F1918" s="2"/>
      <c r="G1918" s="2"/>
      <c r="H1918" s="2"/>
      <c r="I1918" s="2"/>
      <c r="J1918" s="2"/>
      <c r="K1918" s="2"/>
      <c r="L1918" s="2"/>
      <c r="M1918" s="2"/>
      <c r="N1918" s="2"/>
      <c r="O1918" s="2"/>
      <c r="P1918" s="2"/>
      <c r="Q1918" s="2"/>
      <c r="R1918" s="2"/>
      <c r="S1918" s="2"/>
      <c r="T1918" s="2"/>
      <c r="U1918" s="2"/>
      <c r="V1918" s="2"/>
      <c r="W1918" s="2"/>
      <c r="X1918" s="2"/>
      <c r="Y1918" s="2"/>
      <c r="Z1918" s="2"/>
      <c r="AA1918" s="2"/>
      <c r="AB1918" s="2"/>
      <c r="AC1918" s="2"/>
      <c r="AD1918" s="2"/>
      <c r="AE1918" s="2"/>
      <c r="AF1918" s="2"/>
      <c r="AG1918" s="2"/>
      <c r="AH1918" s="2"/>
      <c r="AI1918" s="2"/>
      <c r="AJ1918" s="2"/>
      <c r="AK1918" s="2"/>
      <c r="AL1918" s="2"/>
      <c r="AM1918" s="2"/>
      <c r="AN1918" s="2"/>
      <c r="AO1918" s="2"/>
      <c r="AP1918" s="2"/>
      <c r="AQ1918" s="2"/>
      <c r="AR1918" s="2"/>
      <c r="AS1918" s="2"/>
      <c r="AT1918" s="2"/>
      <c r="AU1918" s="2"/>
      <c r="AV1918" s="2"/>
      <c r="AW1918" s="2"/>
      <c r="AX1918" s="2"/>
      <c r="AY1918" s="2"/>
      <c r="AZ1918" s="2"/>
      <c r="BA1918" s="2"/>
      <c r="BB1918" s="2"/>
      <c r="BC1918" s="2"/>
      <c r="BD1918" s="2"/>
      <c r="BE1918" s="2"/>
      <c r="BF1918" s="2"/>
      <c r="BG1918" s="2"/>
      <c r="BH1918" s="2"/>
      <c r="BI1918" s="2"/>
      <c r="BJ1918" s="2"/>
      <c r="BK1918" s="2"/>
      <c r="BL1918" s="2"/>
      <c r="BM1918" s="2"/>
      <c r="BN1918" s="2"/>
      <c r="BO1918" s="2"/>
      <c r="BP1918" s="2"/>
      <c r="BQ1918" s="2"/>
      <c r="BR1918" s="2"/>
      <c r="BS1918" s="2"/>
      <c r="BT1918" s="2"/>
      <c r="BU1918" s="2"/>
      <c r="BV1918" s="2"/>
      <c r="BW1918" s="2"/>
      <c r="BX1918" s="2"/>
      <c r="BY1918" s="2"/>
      <c r="BZ1918" s="2"/>
      <c r="CA1918" s="2"/>
    </row>
    <row r="1919" spans="1:79" x14ac:dyDescent="0.3">
      <c r="A1919" s="2"/>
      <c r="B1919" s="2"/>
      <c r="C1919" s="2"/>
      <c r="D1919" s="2"/>
      <c r="E1919" s="2"/>
      <c r="F1919" s="2"/>
      <c r="G1919" s="2"/>
      <c r="H1919" s="2"/>
      <c r="I1919" s="2"/>
      <c r="J1919" s="2"/>
      <c r="K1919" s="2"/>
      <c r="L1919" s="2"/>
      <c r="M1919" s="2"/>
      <c r="N1919" s="2"/>
      <c r="O1919" s="2"/>
      <c r="P1919" s="2"/>
      <c r="Q1919" s="2"/>
      <c r="R1919" s="2"/>
      <c r="S1919" s="2"/>
      <c r="T1919" s="2"/>
      <c r="U1919" s="2"/>
      <c r="V1919" s="2"/>
      <c r="W1919" s="2"/>
      <c r="X1919" s="2"/>
      <c r="Y1919" s="2"/>
      <c r="Z1919" s="2"/>
      <c r="AA1919" s="2"/>
      <c r="AB1919" s="2"/>
      <c r="AC1919" s="2"/>
      <c r="AD1919" s="2"/>
      <c r="AE1919" s="2"/>
      <c r="AF1919" s="2"/>
      <c r="AG1919" s="2"/>
      <c r="AH1919" s="2"/>
      <c r="AI1919" s="2"/>
      <c r="AJ1919" s="2"/>
      <c r="AK1919" s="2"/>
      <c r="AL1919" s="2"/>
      <c r="AM1919" s="2"/>
      <c r="AN1919" s="2"/>
      <c r="AO1919" s="2"/>
      <c r="AP1919" s="2"/>
      <c r="AQ1919" s="2"/>
      <c r="AR1919" s="2"/>
      <c r="AS1919" s="2"/>
      <c r="AT1919" s="2"/>
      <c r="AU1919" s="2"/>
      <c r="AV1919" s="2"/>
      <c r="AW1919" s="2"/>
      <c r="AX1919" s="2"/>
      <c r="AY1919" s="2"/>
      <c r="AZ1919" s="2"/>
      <c r="BA1919" s="2"/>
      <c r="BB1919" s="2"/>
      <c r="BC1919" s="2"/>
      <c r="BD1919" s="2"/>
      <c r="BE1919" s="2"/>
      <c r="BF1919" s="2"/>
      <c r="BG1919" s="2"/>
      <c r="BH1919" s="2"/>
      <c r="BI1919" s="2"/>
      <c r="BJ1919" s="2"/>
      <c r="BK1919" s="2"/>
      <c r="BL1919" s="2"/>
      <c r="BM1919" s="2"/>
      <c r="BN1919" s="2"/>
      <c r="BO1919" s="2"/>
      <c r="BP1919" s="2"/>
      <c r="BQ1919" s="2"/>
      <c r="BR1919" s="2"/>
      <c r="BS1919" s="2"/>
      <c r="BT1919" s="2"/>
      <c r="BU1919" s="2"/>
      <c r="BV1919" s="2"/>
      <c r="BW1919" s="2"/>
      <c r="BX1919" s="2"/>
      <c r="BY1919" s="2"/>
      <c r="BZ1919" s="2"/>
      <c r="CA1919" s="2"/>
    </row>
    <row r="1920" spans="1:79" x14ac:dyDescent="0.3">
      <c r="A1920" s="2"/>
      <c r="B1920" s="2"/>
      <c r="C1920" s="2"/>
      <c r="D1920" s="2"/>
      <c r="E1920" s="2"/>
      <c r="F1920" s="2"/>
      <c r="G1920" s="2"/>
      <c r="H1920" s="2"/>
      <c r="I1920" s="2"/>
      <c r="J1920" s="2"/>
      <c r="K1920" s="2"/>
      <c r="L1920" s="2"/>
      <c r="M1920" s="2"/>
      <c r="N1920" s="2"/>
      <c r="O1920" s="2"/>
      <c r="P1920" s="2"/>
      <c r="Q1920" s="2"/>
      <c r="R1920" s="2"/>
      <c r="S1920" s="2"/>
      <c r="T1920" s="2"/>
      <c r="U1920" s="2"/>
      <c r="V1920" s="2"/>
      <c r="W1920" s="2"/>
      <c r="X1920" s="2"/>
      <c r="Y1920" s="2"/>
      <c r="Z1920" s="2"/>
      <c r="AA1920" s="2"/>
      <c r="AB1920" s="2"/>
      <c r="AC1920" s="2"/>
      <c r="AD1920" s="2"/>
      <c r="AE1920" s="2"/>
      <c r="AF1920" s="2"/>
      <c r="AG1920" s="2"/>
      <c r="AH1920" s="2"/>
      <c r="AI1920" s="2"/>
      <c r="AJ1920" s="2"/>
      <c r="AK1920" s="2"/>
      <c r="AL1920" s="2"/>
      <c r="AM1920" s="2"/>
      <c r="AN1920" s="2"/>
      <c r="AO1920" s="2"/>
      <c r="AP1920" s="2"/>
      <c r="AQ1920" s="2"/>
      <c r="AR1920" s="2"/>
      <c r="AS1920" s="2"/>
      <c r="AT1920" s="2"/>
      <c r="AU1920" s="2"/>
      <c r="AV1920" s="2"/>
      <c r="AW1920" s="2"/>
      <c r="AX1920" s="2"/>
      <c r="AY1920" s="2"/>
      <c r="AZ1920" s="2"/>
      <c r="BA1920" s="2"/>
      <c r="BB1920" s="2"/>
      <c r="BC1920" s="2"/>
      <c r="BD1920" s="2"/>
      <c r="BE1920" s="2"/>
      <c r="BF1920" s="2"/>
      <c r="BG1920" s="2"/>
      <c r="BH1920" s="2"/>
      <c r="BI1920" s="2"/>
      <c r="BJ1920" s="2"/>
      <c r="BK1920" s="2"/>
      <c r="BL1920" s="2"/>
      <c r="BM1920" s="2"/>
      <c r="BN1920" s="2"/>
      <c r="BO1920" s="2"/>
      <c r="BP1920" s="2"/>
      <c r="BQ1920" s="2"/>
      <c r="BR1920" s="2"/>
      <c r="BS1920" s="2"/>
      <c r="BT1920" s="2"/>
      <c r="BU1920" s="2"/>
      <c r="BV1920" s="2"/>
      <c r="BW1920" s="2"/>
      <c r="BX1920" s="2"/>
      <c r="BY1920" s="2"/>
      <c r="BZ1920" s="2"/>
      <c r="CA1920" s="2"/>
    </row>
    <row r="1921" spans="1:79" x14ac:dyDescent="0.3">
      <c r="A1921" s="2"/>
      <c r="B1921" s="2"/>
      <c r="C1921" s="2"/>
      <c r="D1921" s="2"/>
      <c r="E1921" s="2"/>
      <c r="F1921" s="2"/>
      <c r="G1921" s="2"/>
      <c r="H1921" s="2"/>
      <c r="I1921" s="2"/>
      <c r="J1921" s="2"/>
      <c r="K1921" s="2"/>
      <c r="L1921" s="2"/>
      <c r="M1921" s="2"/>
      <c r="N1921" s="2"/>
      <c r="O1921" s="2"/>
      <c r="P1921" s="2"/>
      <c r="Q1921" s="2"/>
      <c r="R1921" s="2"/>
      <c r="S1921" s="2"/>
      <c r="T1921" s="2"/>
      <c r="U1921" s="2"/>
      <c r="V1921" s="2"/>
      <c r="W1921" s="2"/>
      <c r="X1921" s="2"/>
      <c r="Y1921" s="2"/>
      <c r="Z1921" s="2"/>
      <c r="AA1921" s="2"/>
      <c r="AB1921" s="2"/>
      <c r="AC1921" s="2"/>
      <c r="AD1921" s="2"/>
      <c r="AE1921" s="2"/>
      <c r="AF1921" s="2"/>
      <c r="AG1921" s="2"/>
      <c r="AH1921" s="2"/>
      <c r="AI1921" s="2"/>
      <c r="AJ1921" s="2"/>
      <c r="AK1921" s="2"/>
      <c r="AL1921" s="2"/>
      <c r="AM1921" s="2"/>
      <c r="AN1921" s="2"/>
      <c r="AO1921" s="2"/>
      <c r="AP1921" s="2"/>
      <c r="AQ1921" s="2"/>
      <c r="AR1921" s="2"/>
      <c r="AS1921" s="2"/>
      <c r="AT1921" s="2"/>
      <c r="AU1921" s="2"/>
      <c r="AV1921" s="2"/>
      <c r="AW1921" s="2"/>
      <c r="AX1921" s="2"/>
      <c r="AY1921" s="2"/>
      <c r="AZ1921" s="2"/>
      <c r="BA1921" s="2"/>
      <c r="BB1921" s="2"/>
      <c r="BC1921" s="2"/>
      <c r="BD1921" s="2"/>
      <c r="BE1921" s="2"/>
      <c r="BF1921" s="2"/>
      <c r="BG1921" s="2"/>
      <c r="BH1921" s="2"/>
      <c r="BI1921" s="2"/>
      <c r="BJ1921" s="2"/>
      <c r="BK1921" s="2"/>
      <c r="BL1921" s="2"/>
      <c r="BM1921" s="2"/>
      <c r="BN1921" s="2"/>
      <c r="BO1921" s="2"/>
      <c r="BP1921" s="2"/>
      <c r="BQ1921" s="2"/>
      <c r="BR1921" s="2"/>
      <c r="BS1921" s="2"/>
      <c r="BT1921" s="2"/>
      <c r="BU1921" s="2"/>
      <c r="BV1921" s="2"/>
      <c r="BW1921" s="2"/>
      <c r="BX1921" s="2"/>
      <c r="BY1921" s="2"/>
      <c r="BZ1921" s="2"/>
      <c r="CA1921" s="2"/>
    </row>
    <row r="1922" spans="1:79" x14ac:dyDescent="0.3">
      <c r="A1922" s="2"/>
      <c r="B1922" s="2"/>
      <c r="C1922" s="2"/>
      <c r="D1922" s="2"/>
      <c r="E1922" s="2"/>
      <c r="F1922" s="2"/>
      <c r="G1922" s="2"/>
      <c r="H1922" s="2"/>
      <c r="I1922" s="2"/>
      <c r="J1922" s="2"/>
      <c r="K1922" s="2"/>
      <c r="L1922" s="2"/>
      <c r="M1922" s="2"/>
      <c r="N1922" s="2"/>
      <c r="O1922" s="2"/>
      <c r="P1922" s="2"/>
      <c r="Q1922" s="2"/>
      <c r="R1922" s="2"/>
      <c r="S1922" s="2"/>
      <c r="T1922" s="2"/>
      <c r="U1922" s="2"/>
      <c r="V1922" s="2"/>
      <c r="W1922" s="2"/>
      <c r="X1922" s="2"/>
      <c r="Y1922" s="2"/>
      <c r="Z1922" s="2"/>
      <c r="AA1922" s="2"/>
      <c r="AB1922" s="2"/>
      <c r="AC1922" s="2"/>
      <c r="AD1922" s="2"/>
      <c r="AE1922" s="2"/>
      <c r="AF1922" s="2"/>
      <c r="AG1922" s="2"/>
      <c r="AH1922" s="2"/>
      <c r="AI1922" s="2"/>
      <c r="AJ1922" s="2"/>
      <c r="AK1922" s="2"/>
      <c r="AL1922" s="2"/>
      <c r="AM1922" s="2"/>
      <c r="AN1922" s="2"/>
      <c r="AO1922" s="2"/>
      <c r="AP1922" s="2"/>
      <c r="AQ1922" s="2"/>
      <c r="AR1922" s="2"/>
      <c r="AS1922" s="2"/>
      <c r="AT1922" s="2"/>
      <c r="AU1922" s="2"/>
      <c r="AV1922" s="2"/>
      <c r="AW1922" s="2"/>
      <c r="AX1922" s="2"/>
      <c r="AY1922" s="2"/>
      <c r="AZ1922" s="2"/>
      <c r="BA1922" s="2"/>
      <c r="BB1922" s="2"/>
      <c r="BC1922" s="2"/>
      <c r="BD1922" s="2"/>
      <c r="BE1922" s="2"/>
      <c r="BF1922" s="2"/>
      <c r="BG1922" s="2"/>
      <c r="BH1922" s="2"/>
      <c r="BI1922" s="2"/>
      <c r="BJ1922" s="2"/>
      <c r="BK1922" s="2"/>
      <c r="BL1922" s="2"/>
      <c r="BM1922" s="2"/>
      <c r="BN1922" s="2"/>
      <c r="BO1922" s="2"/>
      <c r="BP1922" s="2"/>
      <c r="BQ1922" s="2"/>
      <c r="BR1922" s="2"/>
      <c r="BS1922" s="2"/>
      <c r="BT1922" s="2"/>
      <c r="BU1922" s="2"/>
      <c r="BV1922" s="2"/>
      <c r="BW1922" s="2"/>
      <c r="BX1922" s="2"/>
      <c r="BY1922" s="2"/>
      <c r="BZ1922" s="2"/>
      <c r="CA1922" s="2"/>
    </row>
    <row r="1923" spans="1:79" x14ac:dyDescent="0.3">
      <c r="A1923" s="2"/>
      <c r="B1923" s="2"/>
      <c r="C1923" s="2"/>
      <c r="D1923" s="2"/>
      <c r="E1923" s="2"/>
      <c r="F1923" s="2"/>
      <c r="G1923" s="2"/>
      <c r="H1923" s="2"/>
      <c r="I1923" s="2"/>
      <c r="J1923" s="2"/>
      <c r="K1923" s="2"/>
      <c r="L1923" s="2"/>
      <c r="M1923" s="2"/>
      <c r="N1923" s="2"/>
      <c r="O1923" s="2"/>
      <c r="P1923" s="2"/>
      <c r="Q1923" s="2"/>
      <c r="R1923" s="2"/>
      <c r="S1923" s="2"/>
      <c r="T1923" s="2"/>
      <c r="U1923" s="2"/>
      <c r="V1923" s="2"/>
      <c r="W1923" s="2"/>
      <c r="X1923" s="2"/>
      <c r="Y1923" s="2"/>
      <c r="Z1923" s="2"/>
      <c r="AA1923" s="2"/>
      <c r="AB1923" s="2"/>
      <c r="AC1923" s="2"/>
      <c r="AD1923" s="2"/>
      <c r="AE1923" s="2"/>
      <c r="AF1923" s="2"/>
      <c r="AG1923" s="2"/>
      <c r="AH1923" s="2"/>
      <c r="AI1923" s="2"/>
      <c r="AJ1923" s="2"/>
      <c r="AK1923" s="2"/>
      <c r="AL1923" s="2"/>
      <c r="AM1923" s="2"/>
      <c r="AN1923" s="2"/>
      <c r="AO1923" s="2"/>
      <c r="AP1923" s="2"/>
      <c r="AQ1923" s="2"/>
      <c r="AR1923" s="2"/>
      <c r="AS1923" s="2"/>
      <c r="AT1923" s="2"/>
      <c r="AU1923" s="2"/>
      <c r="AV1923" s="2"/>
      <c r="AW1923" s="2"/>
      <c r="AX1923" s="2"/>
      <c r="AY1923" s="2"/>
      <c r="AZ1923" s="2"/>
      <c r="BA1923" s="2"/>
      <c r="BB1923" s="2"/>
      <c r="BC1923" s="2"/>
      <c r="BD1923" s="2"/>
      <c r="BE1923" s="2"/>
      <c r="BF1923" s="2"/>
      <c r="BG1923" s="2"/>
      <c r="BH1923" s="2"/>
      <c r="BI1923" s="2"/>
      <c r="BJ1923" s="2"/>
      <c r="BK1923" s="2"/>
      <c r="BL1923" s="2"/>
      <c r="BM1923" s="2"/>
      <c r="BN1923" s="2"/>
      <c r="BO1923" s="2"/>
      <c r="BP1923" s="2"/>
      <c r="BQ1923" s="2"/>
      <c r="BR1923" s="2"/>
      <c r="BS1923" s="2"/>
      <c r="BT1923" s="2"/>
      <c r="BU1923" s="2"/>
      <c r="BV1923" s="2"/>
      <c r="BW1923" s="2"/>
      <c r="BX1923" s="2"/>
      <c r="BY1923" s="2"/>
      <c r="BZ1923" s="2"/>
      <c r="CA1923" s="2"/>
    </row>
    <row r="1924" spans="1:79" x14ac:dyDescent="0.3">
      <c r="A1924" s="2"/>
      <c r="B1924" s="2"/>
      <c r="C1924" s="2"/>
      <c r="D1924" s="2"/>
      <c r="E1924" s="2"/>
      <c r="F1924" s="2"/>
      <c r="G1924" s="2"/>
      <c r="H1924" s="2"/>
      <c r="I1924" s="2"/>
      <c r="J1924" s="2"/>
      <c r="K1924" s="2"/>
      <c r="L1924" s="2"/>
      <c r="M1924" s="2"/>
      <c r="N1924" s="2"/>
      <c r="O1924" s="2"/>
      <c r="P1924" s="2"/>
      <c r="Q1924" s="2"/>
      <c r="R1924" s="2"/>
      <c r="S1924" s="2"/>
      <c r="T1924" s="2"/>
      <c r="U1924" s="2"/>
      <c r="V1924" s="2"/>
      <c r="W1924" s="2"/>
      <c r="X1924" s="2"/>
      <c r="Y1924" s="2"/>
      <c r="Z1924" s="2"/>
      <c r="AA1924" s="2"/>
      <c r="AB1924" s="2"/>
      <c r="AC1924" s="2"/>
      <c r="AD1924" s="2"/>
      <c r="AE1924" s="2"/>
      <c r="AF1924" s="2"/>
      <c r="AG1924" s="2"/>
      <c r="AH1924" s="2"/>
      <c r="AI1924" s="2"/>
      <c r="AJ1924" s="2"/>
      <c r="AK1924" s="2"/>
      <c r="AL1924" s="2"/>
      <c r="AM1924" s="2"/>
      <c r="AN1924" s="2"/>
      <c r="AO1924" s="2"/>
      <c r="AP1924" s="2"/>
      <c r="AQ1924" s="2"/>
      <c r="AR1924" s="2"/>
      <c r="AS1924" s="2"/>
      <c r="AT1924" s="2"/>
      <c r="AU1924" s="2"/>
      <c r="AV1924" s="2"/>
      <c r="AW1924" s="2"/>
      <c r="AX1924" s="2"/>
      <c r="AY1924" s="2"/>
      <c r="AZ1924" s="2"/>
      <c r="BA1924" s="2"/>
      <c r="BB1924" s="2"/>
      <c r="BC1924" s="2"/>
      <c r="BD1924" s="2"/>
      <c r="BE1924" s="2"/>
      <c r="BF1924" s="2"/>
      <c r="BG1924" s="2"/>
      <c r="BH1924" s="2"/>
      <c r="BI1924" s="2"/>
      <c r="BJ1924" s="2"/>
      <c r="BK1924" s="2"/>
      <c r="BL1924" s="2"/>
      <c r="BM1924" s="2"/>
      <c r="BN1924" s="2"/>
      <c r="BO1924" s="2"/>
      <c r="BP1924" s="2"/>
      <c r="BQ1924" s="2"/>
      <c r="BR1924" s="2"/>
      <c r="BS1924" s="2"/>
      <c r="BT1924" s="2"/>
      <c r="BU1924" s="2"/>
      <c r="BV1924" s="2"/>
      <c r="BW1924" s="2"/>
      <c r="BX1924" s="2"/>
      <c r="BY1924" s="2"/>
      <c r="BZ1924" s="2"/>
      <c r="CA1924" s="2"/>
    </row>
    <row r="1925" spans="1:79" x14ac:dyDescent="0.3">
      <c r="A1925" s="2"/>
      <c r="B1925" s="2"/>
      <c r="C1925" s="2"/>
      <c r="D1925" s="2"/>
      <c r="E1925" s="2"/>
      <c r="F1925" s="2"/>
      <c r="G1925" s="2"/>
      <c r="H1925" s="2"/>
      <c r="I1925" s="2"/>
      <c r="J1925" s="2"/>
      <c r="K1925" s="2"/>
      <c r="L1925" s="2"/>
      <c r="M1925" s="2"/>
      <c r="N1925" s="2"/>
      <c r="O1925" s="2"/>
      <c r="P1925" s="2"/>
      <c r="Q1925" s="2"/>
      <c r="R1925" s="2"/>
      <c r="S1925" s="2"/>
      <c r="T1925" s="2"/>
      <c r="U1925" s="2"/>
      <c r="V1925" s="2"/>
      <c r="W1925" s="2"/>
      <c r="X1925" s="2"/>
      <c r="Y1925" s="2"/>
      <c r="Z1925" s="2"/>
      <c r="AA1925" s="2"/>
      <c r="AB1925" s="2"/>
      <c r="AC1925" s="2"/>
      <c r="AD1925" s="2"/>
      <c r="AE1925" s="2"/>
      <c r="AF1925" s="2"/>
      <c r="AG1925" s="2"/>
      <c r="AH1925" s="2"/>
      <c r="AI1925" s="2"/>
      <c r="AJ1925" s="2"/>
      <c r="AK1925" s="2"/>
      <c r="AL1925" s="2"/>
      <c r="AM1925" s="2"/>
      <c r="AN1925" s="2"/>
      <c r="AO1925" s="2"/>
      <c r="AP1925" s="2"/>
      <c r="AQ1925" s="2"/>
      <c r="AR1925" s="2"/>
      <c r="AS1925" s="2"/>
      <c r="AT1925" s="2"/>
      <c r="AU1925" s="2"/>
      <c r="AV1925" s="2"/>
      <c r="AW1925" s="2"/>
      <c r="AX1925" s="2"/>
      <c r="AY1925" s="2"/>
      <c r="AZ1925" s="2"/>
      <c r="BA1925" s="2"/>
      <c r="BB1925" s="2"/>
      <c r="BC1925" s="2"/>
      <c r="BD1925" s="2"/>
      <c r="BE1925" s="2"/>
      <c r="BF1925" s="2"/>
      <c r="BG1925" s="2"/>
      <c r="BH1925" s="2"/>
      <c r="BI1925" s="2"/>
      <c r="BJ1925" s="2"/>
      <c r="BK1925" s="2"/>
      <c r="BL1925" s="2"/>
      <c r="BM1925" s="2"/>
      <c r="BN1925" s="2"/>
      <c r="BO1925" s="2"/>
      <c r="BP1925" s="2"/>
      <c r="BQ1925" s="2"/>
      <c r="BR1925" s="2"/>
      <c r="BS1925" s="2"/>
      <c r="BT1925" s="2"/>
      <c r="BU1925" s="2"/>
      <c r="BV1925" s="2"/>
      <c r="BW1925" s="2"/>
      <c r="BX1925" s="2"/>
      <c r="BY1925" s="2"/>
      <c r="BZ1925" s="2"/>
      <c r="CA1925" s="2"/>
    </row>
    <row r="1926" spans="1:79" x14ac:dyDescent="0.3">
      <c r="A1926" s="2"/>
      <c r="B1926" s="2"/>
      <c r="C1926" s="2"/>
      <c r="D1926" s="2"/>
      <c r="E1926" s="2"/>
      <c r="F1926" s="2"/>
      <c r="G1926" s="2"/>
      <c r="H1926" s="2"/>
      <c r="I1926" s="2"/>
      <c r="J1926" s="2"/>
      <c r="K1926" s="2"/>
      <c r="L1926" s="2"/>
      <c r="M1926" s="2"/>
      <c r="N1926" s="2"/>
      <c r="O1926" s="2"/>
      <c r="P1926" s="2"/>
      <c r="Q1926" s="2"/>
      <c r="R1926" s="2"/>
      <c r="S1926" s="2"/>
      <c r="T1926" s="2"/>
      <c r="U1926" s="2"/>
      <c r="V1926" s="2"/>
      <c r="W1926" s="2"/>
      <c r="X1926" s="2"/>
      <c r="Y1926" s="2"/>
      <c r="Z1926" s="2"/>
      <c r="AA1926" s="2"/>
      <c r="AB1926" s="2"/>
      <c r="AC1926" s="2"/>
      <c r="AD1926" s="2"/>
      <c r="AE1926" s="2"/>
      <c r="AF1926" s="2"/>
      <c r="AG1926" s="2"/>
      <c r="AH1926" s="2"/>
      <c r="AI1926" s="2"/>
      <c r="AJ1926" s="2"/>
      <c r="AK1926" s="2"/>
      <c r="AL1926" s="2"/>
      <c r="AM1926" s="2"/>
      <c r="AN1926" s="2"/>
      <c r="AO1926" s="2"/>
      <c r="AP1926" s="2"/>
      <c r="AQ1926" s="2"/>
      <c r="AR1926" s="2"/>
      <c r="AS1926" s="2"/>
      <c r="AT1926" s="2"/>
      <c r="AU1926" s="2"/>
      <c r="AV1926" s="2"/>
      <c r="AW1926" s="2"/>
      <c r="AX1926" s="2"/>
      <c r="AY1926" s="2"/>
      <c r="AZ1926" s="2"/>
      <c r="BA1926" s="2"/>
      <c r="BB1926" s="2"/>
      <c r="BC1926" s="2"/>
      <c r="BD1926" s="2"/>
      <c r="BE1926" s="2"/>
      <c r="BF1926" s="2"/>
      <c r="BG1926" s="2"/>
      <c r="BH1926" s="2"/>
      <c r="BI1926" s="2"/>
      <c r="BJ1926" s="2"/>
      <c r="BK1926" s="2"/>
      <c r="BL1926" s="2"/>
      <c r="BM1926" s="2"/>
      <c r="BN1926" s="2"/>
      <c r="BO1926" s="2"/>
      <c r="BP1926" s="2"/>
      <c r="BQ1926" s="2"/>
      <c r="BR1926" s="2"/>
      <c r="BS1926" s="2"/>
      <c r="BT1926" s="2"/>
      <c r="BU1926" s="2"/>
      <c r="BV1926" s="2"/>
      <c r="BW1926" s="2"/>
      <c r="BX1926" s="2"/>
      <c r="BY1926" s="2"/>
      <c r="BZ1926" s="2"/>
      <c r="CA1926" s="2"/>
    </row>
    <row r="1927" spans="1:79" x14ac:dyDescent="0.3">
      <c r="A1927" s="2"/>
      <c r="B1927" s="2"/>
      <c r="C1927" s="2"/>
      <c r="D1927" s="2"/>
      <c r="E1927" s="2"/>
      <c r="F1927" s="2"/>
      <c r="G1927" s="2"/>
      <c r="H1927" s="2"/>
      <c r="I1927" s="2"/>
      <c r="J1927" s="2"/>
      <c r="K1927" s="2"/>
      <c r="L1927" s="2"/>
      <c r="M1927" s="2"/>
      <c r="N1927" s="2"/>
      <c r="O1927" s="2"/>
      <c r="P1927" s="2"/>
      <c r="Q1927" s="2"/>
      <c r="R1927" s="2"/>
      <c r="S1927" s="2"/>
      <c r="T1927" s="2"/>
      <c r="U1927" s="2"/>
      <c r="V1927" s="2"/>
      <c r="W1927" s="2"/>
      <c r="X1927" s="2"/>
      <c r="Y1927" s="2"/>
      <c r="Z1927" s="2"/>
      <c r="AA1927" s="2"/>
      <c r="AB1927" s="2"/>
      <c r="AC1927" s="2"/>
      <c r="AD1927" s="2"/>
      <c r="AE1927" s="2"/>
      <c r="AF1927" s="2"/>
      <c r="AG1927" s="2"/>
      <c r="AH1927" s="2"/>
      <c r="AI1927" s="2"/>
      <c r="AJ1927" s="2"/>
      <c r="AK1927" s="2"/>
      <c r="AL1927" s="2"/>
      <c r="AM1927" s="2"/>
      <c r="AN1927" s="2"/>
      <c r="AO1927" s="2"/>
      <c r="AP1927" s="2"/>
      <c r="AQ1927" s="2"/>
      <c r="AR1927" s="2"/>
      <c r="AS1927" s="2"/>
      <c r="AT1927" s="2"/>
      <c r="AU1927" s="2"/>
      <c r="AV1927" s="2"/>
      <c r="AW1927" s="2"/>
      <c r="AX1927" s="2"/>
      <c r="AY1927" s="2"/>
      <c r="AZ1927" s="2"/>
      <c r="BA1927" s="2"/>
      <c r="BB1927" s="2"/>
      <c r="BC1927" s="2"/>
      <c r="BD1927" s="2"/>
      <c r="BE1927" s="2"/>
      <c r="BF1927" s="2"/>
      <c r="BG1927" s="2"/>
      <c r="BH1927" s="2"/>
      <c r="BI1927" s="2"/>
      <c r="BJ1927" s="2"/>
      <c r="BK1927" s="2"/>
      <c r="BL1927" s="2"/>
      <c r="BM1927" s="2"/>
      <c r="BN1927" s="2"/>
      <c r="BO1927" s="2"/>
      <c r="BP1927" s="2"/>
      <c r="BQ1927" s="2"/>
      <c r="BR1927" s="2"/>
      <c r="BS1927" s="2"/>
      <c r="BT1927" s="2"/>
      <c r="BU1927" s="2"/>
      <c r="BV1927" s="2"/>
      <c r="BW1927" s="2"/>
      <c r="BX1927" s="2"/>
      <c r="BY1927" s="2"/>
      <c r="BZ1927" s="2"/>
      <c r="CA1927" s="2"/>
    </row>
    <row r="1928" spans="1:79" x14ac:dyDescent="0.3">
      <c r="A1928" s="2"/>
      <c r="B1928" s="2"/>
      <c r="C1928" s="2"/>
      <c r="D1928" s="2"/>
      <c r="E1928" s="2"/>
      <c r="F1928" s="2"/>
      <c r="G1928" s="2"/>
      <c r="H1928" s="2"/>
      <c r="I1928" s="2"/>
      <c r="J1928" s="2"/>
      <c r="K1928" s="2"/>
      <c r="L1928" s="2"/>
      <c r="M1928" s="2"/>
      <c r="N1928" s="2"/>
      <c r="O1928" s="2"/>
      <c r="P1928" s="2"/>
      <c r="Q1928" s="2"/>
      <c r="R1928" s="2"/>
      <c r="S1928" s="2"/>
      <c r="T1928" s="2"/>
      <c r="U1928" s="2"/>
      <c r="V1928" s="2"/>
      <c r="W1928" s="2"/>
      <c r="X1928" s="2"/>
      <c r="Y1928" s="2"/>
      <c r="Z1928" s="2"/>
      <c r="AA1928" s="2"/>
      <c r="AB1928" s="2"/>
      <c r="AC1928" s="2"/>
      <c r="AD1928" s="2"/>
      <c r="AE1928" s="2"/>
      <c r="AF1928" s="2"/>
      <c r="AG1928" s="2"/>
      <c r="AH1928" s="2"/>
      <c r="AI1928" s="2"/>
      <c r="AJ1928" s="2"/>
      <c r="AK1928" s="2"/>
      <c r="AL1928" s="2"/>
      <c r="AM1928" s="2"/>
      <c r="AN1928" s="2"/>
      <c r="AO1928" s="2"/>
      <c r="AP1928" s="2"/>
      <c r="AQ1928" s="2"/>
      <c r="AR1928" s="2"/>
      <c r="AS1928" s="2"/>
      <c r="AT1928" s="2"/>
      <c r="AU1928" s="2"/>
      <c r="AV1928" s="2"/>
      <c r="AW1928" s="2"/>
      <c r="AX1928" s="2"/>
      <c r="AY1928" s="2"/>
      <c r="AZ1928" s="2"/>
      <c r="BA1928" s="2"/>
      <c r="BB1928" s="2"/>
      <c r="BC1928" s="2"/>
      <c r="BD1928" s="2"/>
      <c r="BE1928" s="2"/>
      <c r="BF1928" s="2"/>
      <c r="BG1928" s="2"/>
      <c r="BH1928" s="2"/>
      <c r="BI1928" s="2"/>
      <c r="BJ1928" s="2"/>
      <c r="BK1928" s="2"/>
      <c r="BL1928" s="2"/>
      <c r="BM1928" s="2"/>
      <c r="BN1928" s="2"/>
      <c r="BO1928" s="2"/>
      <c r="BP1928" s="2"/>
      <c r="BQ1928" s="2"/>
      <c r="BR1928" s="2"/>
      <c r="BS1928" s="2"/>
      <c r="BT1928" s="2"/>
      <c r="BU1928" s="2"/>
      <c r="BV1928" s="2"/>
      <c r="BW1928" s="2"/>
      <c r="BX1928" s="2"/>
      <c r="BY1928" s="2"/>
      <c r="BZ1928" s="2"/>
      <c r="CA1928" s="2"/>
    </row>
    <row r="1929" spans="1:79" x14ac:dyDescent="0.3">
      <c r="A1929" s="2"/>
      <c r="B1929" s="2"/>
      <c r="C1929" s="2"/>
      <c r="D1929" s="2"/>
      <c r="E1929" s="2"/>
      <c r="F1929" s="2"/>
      <c r="G1929" s="2"/>
      <c r="H1929" s="2"/>
      <c r="I1929" s="2"/>
      <c r="J1929" s="2"/>
      <c r="K1929" s="2"/>
      <c r="L1929" s="2"/>
      <c r="M1929" s="2"/>
      <c r="N1929" s="2"/>
      <c r="O1929" s="2"/>
      <c r="P1929" s="2"/>
      <c r="Q1929" s="2"/>
      <c r="R1929" s="2"/>
      <c r="S1929" s="2"/>
      <c r="T1929" s="2"/>
      <c r="U1929" s="2"/>
      <c r="V1929" s="2"/>
      <c r="W1929" s="2"/>
      <c r="X1929" s="2"/>
      <c r="Y1929" s="2"/>
      <c r="Z1929" s="2"/>
      <c r="AA1929" s="2"/>
      <c r="AB1929" s="2"/>
      <c r="AC1929" s="2"/>
      <c r="AD1929" s="2"/>
      <c r="AE1929" s="2"/>
      <c r="AF1929" s="2"/>
      <c r="AG1929" s="2"/>
      <c r="AH1929" s="2"/>
      <c r="AI1929" s="2"/>
      <c r="AJ1929" s="2"/>
      <c r="AK1929" s="2"/>
      <c r="AL1929" s="2"/>
      <c r="AM1929" s="2"/>
      <c r="AN1929" s="2"/>
      <c r="AO1929" s="2"/>
      <c r="AP1929" s="2"/>
      <c r="AQ1929" s="2"/>
      <c r="AR1929" s="2"/>
      <c r="AS1929" s="2"/>
      <c r="AT1929" s="2"/>
      <c r="AU1929" s="2"/>
      <c r="AV1929" s="2"/>
      <c r="AW1929" s="2"/>
      <c r="AX1929" s="2"/>
      <c r="AY1929" s="2"/>
      <c r="AZ1929" s="2"/>
      <c r="BA1929" s="2"/>
      <c r="BB1929" s="2"/>
      <c r="BC1929" s="2"/>
      <c r="BD1929" s="2"/>
      <c r="BE1929" s="2"/>
      <c r="BF1929" s="2"/>
      <c r="BG1929" s="2"/>
      <c r="BH1929" s="2"/>
      <c r="BI1929" s="2"/>
      <c r="BJ1929" s="2"/>
      <c r="BK1929" s="2"/>
      <c r="BL1929" s="2"/>
      <c r="BM1929" s="2"/>
      <c r="BN1929" s="2"/>
      <c r="BO1929" s="2"/>
      <c r="BP1929" s="2"/>
      <c r="BQ1929" s="2"/>
      <c r="BR1929" s="2"/>
      <c r="BS1929" s="2"/>
      <c r="BT1929" s="2"/>
      <c r="BU1929" s="2"/>
      <c r="BV1929" s="2"/>
      <c r="BW1929" s="2"/>
      <c r="BX1929" s="2"/>
      <c r="BY1929" s="2"/>
      <c r="BZ1929" s="2"/>
      <c r="CA1929" s="2"/>
    </row>
    <row r="1930" spans="1:79" x14ac:dyDescent="0.3">
      <c r="A1930" s="2"/>
      <c r="B1930" s="2"/>
      <c r="C1930" s="2"/>
      <c r="D1930" s="2"/>
      <c r="E1930" s="2"/>
      <c r="F1930" s="2"/>
      <c r="G1930" s="2"/>
      <c r="H1930" s="2"/>
      <c r="I1930" s="2"/>
      <c r="J1930" s="2"/>
      <c r="K1930" s="2"/>
      <c r="L1930" s="2"/>
      <c r="M1930" s="2"/>
      <c r="N1930" s="2"/>
      <c r="O1930" s="2"/>
      <c r="P1930" s="2"/>
      <c r="Q1930" s="2"/>
      <c r="R1930" s="2"/>
      <c r="S1930" s="2"/>
      <c r="T1930" s="2"/>
      <c r="U1930" s="2"/>
      <c r="V1930" s="2"/>
      <c r="W1930" s="2"/>
      <c r="X1930" s="2"/>
      <c r="Y1930" s="2"/>
      <c r="Z1930" s="2"/>
      <c r="AA1930" s="2"/>
      <c r="AB1930" s="2"/>
      <c r="AC1930" s="2"/>
      <c r="AD1930" s="2"/>
      <c r="AE1930" s="2"/>
      <c r="AF1930" s="2"/>
      <c r="AG1930" s="2"/>
      <c r="AH1930" s="2"/>
      <c r="AI1930" s="2"/>
      <c r="AJ1930" s="2"/>
      <c r="AK1930" s="2"/>
      <c r="AL1930" s="2"/>
      <c r="AM1930" s="2"/>
      <c r="AN1930" s="2"/>
      <c r="AO1930" s="2"/>
      <c r="AP1930" s="2"/>
      <c r="AQ1930" s="2"/>
      <c r="AR1930" s="2"/>
      <c r="AS1930" s="2"/>
      <c r="AT1930" s="2"/>
      <c r="AU1930" s="2"/>
      <c r="AV1930" s="2"/>
      <c r="AW1930" s="2"/>
      <c r="AX1930" s="2"/>
      <c r="AY1930" s="2"/>
      <c r="AZ1930" s="2"/>
      <c r="BA1930" s="2"/>
      <c r="BB1930" s="2"/>
      <c r="BC1930" s="2"/>
      <c r="BD1930" s="2"/>
      <c r="BE1930" s="2"/>
      <c r="BF1930" s="2"/>
      <c r="BG1930" s="2"/>
      <c r="BH1930" s="2"/>
      <c r="BI1930" s="2"/>
      <c r="BJ1930" s="2"/>
      <c r="BK1930" s="2"/>
      <c r="BL1930" s="2"/>
      <c r="BM1930" s="2"/>
      <c r="BN1930" s="2"/>
      <c r="BO1930" s="2"/>
      <c r="BP1930" s="2"/>
      <c r="BQ1930" s="2"/>
      <c r="BR1930" s="2"/>
      <c r="BS1930" s="2"/>
      <c r="BT1930" s="2"/>
      <c r="BU1930" s="2"/>
      <c r="BV1930" s="2"/>
      <c r="BW1930" s="2"/>
      <c r="BX1930" s="2"/>
      <c r="BY1930" s="2"/>
      <c r="BZ1930" s="2"/>
      <c r="CA1930" s="2"/>
    </row>
    <row r="1931" spans="1:79" x14ac:dyDescent="0.3">
      <c r="A1931" s="2"/>
      <c r="B1931" s="2"/>
      <c r="C1931" s="2"/>
      <c r="D1931" s="2"/>
      <c r="E1931" s="2"/>
      <c r="F1931" s="2"/>
      <c r="G1931" s="2"/>
      <c r="H1931" s="2"/>
      <c r="I1931" s="2"/>
      <c r="J1931" s="2"/>
      <c r="K1931" s="2"/>
      <c r="L1931" s="2"/>
      <c r="M1931" s="2"/>
      <c r="N1931" s="2"/>
      <c r="O1931" s="2"/>
      <c r="P1931" s="2"/>
      <c r="Q1931" s="2"/>
      <c r="R1931" s="2"/>
      <c r="S1931" s="2"/>
      <c r="T1931" s="2"/>
      <c r="U1931" s="2"/>
      <c r="V1931" s="2"/>
      <c r="W1931" s="2"/>
      <c r="X1931" s="2"/>
      <c r="Y1931" s="2"/>
      <c r="Z1931" s="2"/>
      <c r="AA1931" s="2"/>
      <c r="AB1931" s="2"/>
      <c r="AC1931" s="2"/>
      <c r="AD1931" s="2"/>
      <c r="AE1931" s="2"/>
      <c r="AF1931" s="2"/>
      <c r="AG1931" s="2"/>
      <c r="AH1931" s="2"/>
      <c r="AI1931" s="2"/>
      <c r="AJ1931" s="2"/>
      <c r="AK1931" s="2"/>
      <c r="AL1931" s="2"/>
      <c r="AM1931" s="2"/>
      <c r="AN1931" s="2"/>
      <c r="AO1931" s="2"/>
      <c r="AP1931" s="2"/>
      <c r="AQ1931" s="2"/>
      <c r="AR1931" s="2"/>
      <c r="AS1931" s="2"/>
      <c r="AT1931" s="2"/>
      <c r="AU1931" s="2"/>
      <c r="AV1931" s="2"/>
      <c r="AW1931" s="2"/>
      <c r="AX1931" s="2"/>
      <c r="AY1931" s="2"/>
      <c r="AZ1931" s="2"/>
      <c r="BA1931" s="2"/>
      <c r="BB1931" s="2"/>
      <c r="BC1931" s="2"/>
      <c r="BD1931" s="2"/>
      <c r="BE1931" s="2"/>
      <c r="BF1931" s="2"/>
      <c r="BG1931" s="2"/>
      <c r="BH1931" s="2"/>
      <c r="BI1931" s="2"/>
      <c r="BJ1931" s="2"/>
      <c r="BK1931" s="2"/>
      <c r="BL1931" s="2"/>
      <c r="BM1931" s="2"/>
      <c r="BN1931" s="2"/>
      <c r="BO1931" s="2"/>
      <c r="BP1931" s="2"/>
      <c r="BQ1931" s="2"/>
      <c r="BR1931" s="2"/>
      <c r="BS1931" s="2"/>
      <c r="BT1931" s="2"/>
      <c r="BU1931" s="2"/>
      <c r="BV1931" s="2"/>
      <c r="BW1931" s="2"/>
      <c r="BX1931" s="2"/>
      <c r="BY1931" s="2"/>
      <c r="BZ1931" s="2"/>
      <c r="CA1931" s="2"/>
    </row>
    <row r="1932" spans="1:79" x14ac:dyDescent="0.3">
      <c r="A1932" s="2"/>
      <c r="B1932" s="2"/>
      <c r="C1932" s="2"/>
      <c r="D1932" s="2"/>
      <c r="E1932" s="2"/>
      <c r="F1932" s="2"/>
      <c r="G1932" s="2"/>
      <c r="H1932" s="2"/>
      <c r="I1932" s="2"/>
      <c r="J1932" s="2"/>
      <c r="K1932" s="2"/>
      <c r="L1932" s="2"/>
      <c r="M1932" s="2"/>
      <c r="N1932" s="2"/>
      <c r="O1932" s="2"/>
      <c r="P1932" s="2"/>
      <c r="Q1932" s="2"/>
      <c r="R1932" s="2"/>
      <c r="S1932" s="2"/>
      <c r="T1932" s="2"/>
      <c r="U1932" s="2"/>
      <c r="V1932" s="2"/>
      <c r="W1932" s="2"/>
      <c r="X1932" s="2"/>
      <c r="Y1932" s="2"/>
      <c r="Z1932" s="2"/>
      <c r="AA1932" s="2"/>
      <c r="AB1932" s="2"/>
      <c r="AC1932" s="2"/>
      <c r="AD1932" s="2"/>
      <c r="AE1932" s="2"/>
      <c r="AF1932" s="2"/>
      <c r="AG1932" s="2"/>
      <c r="AH1932" s="2"/>
      <c r="AI1932" s="2"/>
      <c r="AJ1932" s="2"/>
      <c r="AK1932" s="2"/>
      <c r="AL1932" s="2"/>
      <c r="AM1932" s="2"/>
      <c r="AN1932" s="2"/>
      <c r="AO1932" s="2"/>
      <c r="AP1932" s="2"/>
      <c r="AQ1932" s="2"/>
      <c r="AR1932" s="2"/>
      <c r="AS1932" s="2"/>
      <c r="AT1932" s="2"/>
      <c r="AU1932" s="2"/>
      <c r="AV1932" s="2"/>
      <c r="AW1932" s="2"/>
      <c r="AX1932" s="2"/>
      <c r="AY1932" s="2"/>
      <c r="AZ1932" s="2"/>
      <c r="BA1932" s="2"/>
      <c r="BB1932" s="2"/>
      <c r="BC1932" s="2"/>
      <c r="BD1932" s="2"/>
      <c r="BE1932" s="2"/>
      <c r="BF1932" s="2"/>
      <c r="BG1932" s="2"/>
      <c r="BH1932" s="2"/>
      <c r="BI1932" s="2"/>
      <c r="BJ1932" s="2"/>
      <c r="BK1932" s="2"/>
      <c r="BL1932" s="2"/>
      <c r="BM1932" s="2"/>
      <c r="BN1932" s="2"/>
      <c r="BO1932" s="2"/>
      <c r="BP1932" s="2"/>
      <c r="BQ1932" s="2"/>
      <c r="BR1932" s="2"/>
      <c r="BS1932" s="2"/>
      <c r="BT1932" s="2"/>
      <c r="BU1932" s="2"/>
      <c r="BV1932" s="2"/>
      <c r="BW1932" s="2"/>
      <c r="BX1932" s="2"/>
      <c r="BY1932" s="2"/>
      <c r="BZ1932" s="2"/>
      <c r="CA1932" s="2"/>
    </row>
    <row r="1933" spans="1:79" x14ac:dyDescent="0.3">
      <c r="A1933" s="2"/>
      <c r="B1933" s="2"/>
      <c r="C1933" s="2"/>
      <c r="D1933" s="2"/>
      <c r="E1933" s="2"/>
      <c r="F1933" s="2"/>
      <c r="G1933" s="2"/>
      <c r="H1933" s="2"/>
      <c r="I1933" s="2"/>
      <c r="J1933" s="2"/>
      <c r="K1933" s="2"/>
      <c r="L1933" s="2"/>
      <c r="M1933" s="2"/>
      <c r="N1933" s="2"/>
      <c r="O1933" s="2"/>
      <c r="P1933" s="2"/>
      <c r="Q1933" s="2"/>
      <c r="R1933" s="2"/>
      <c r="S1933" s="2"/>
      <c r="T1933" s="2"/>
      <c r="U1933" s="2"/>
      <c r="V1933" s="2"/>
      <c r="W1933" s="2"/>
      <c r="X1933" s="2"/>
      <c r="Y1933" s="2"/>
      <c r="Z1933" s="2"/>
      <c r="AA1933" s="2"/>
      <c r="AB1933" s="2"/>
      <c r="AC1933" s="2"/>
      <c r="AD1933" s="2"/>
      <c r="AE1933" s="2"/>
      <c r="AF1933" s="2"/>
      <c r="AG1933" s="2"/>
      <c r="AH1933" s="2"/>
      <c r="AI1933" s="2"/>
      <c r="AJ1933" s="2"/>
      <c r="AK1933" s="2"/>
      <c r="AL1933" s="2"/>
      <c r="AM1933" s="2"/>
      <c r="AN1933" s="2"/>
      <c r="AO1933" s="2"/>
      <c r="AP1933" s="2"/>
      <c r="AQ1933" s="2"/>
      <c r="AR1933" s="2"/>
      <c r="AS1933" s="2"/>
      <c r="AT1933" s="2"/>
      <c r="AU1933" s="2"/>
      <c r="AV1933" s="2"/>
      <c r="AW1933" s="2"/>
      <c r="AX1933" s="2"/>
      <c r="AY1933" s="2"/>
      <c r="AZ1933" s="2"/>
      <c r="BA1933" s="2"/>
      <c r="BB1933" s="2"/>
      <c r="BC1933" s="2"/>
      <c r="BD1933" s="2"/>
      <c r="BE1933" s="2"/>
      <c r="BF1933" s="2"/>
      <c r="BG1933" s="2"/>
      <c r="BH1933" s="2"/>
      <c r="BI1933" s="2"/>
      <c r="BJ1933" s="2"/>
      <c r="BK1933" s="2"/>
      <c r="BL1933" s="2"/>
      <c r="BM1933" s="2"/>
      <c r="BN1933" s="2"/>
      <c r="BO1933" s="2"/>
      <c r="BP1933" s="2"/>
      <c r="BQ1933" s="2"/>
      <c r="BR1933" s="2"/>
      <c r="BS1933" s="2"/>
      <c r="BT1933" s="2"/>
      <c r="BU1933" s="2"/>
      <c r="BV1933" s="2"/>
      <c r="BW1933" s="2"/>
      <c r="BX1933" s="2"/>
      <c r="BY1933" s="2"/>
      <c r="BZ1933" s="2"/>
      <c r="CA1933" s="2"/>
    </row>
    <row r="1934" spans="1:79" x14ac:dyDescent="0.3">
      <c r="A1934" s="2"/>
      <c r="B1934" s="2"/>
      <c r="C1934" s="2"/>
      <c r="D1934" s="2"/>
      <c r="E1934" s="2"/>
      <c r="F1934" s="2"/>
      <c r="G1934" s="2"/>
      <c r="H1934" s="2"/>
      <c r="I1934" s="2"/>
      <c r="J1934" s="2"/>
      <c r="K1934" s="2"/>
      <c r="L1934" s="2"/>
      <c r="M1934" s="2"/>
      <c r="N1934" s="2"/>
      <c r="O1934" s="2"/>
      <c r="P1934" s="2"/>
      <c r="Q1934" s="2"/>
      <c r="R1934" s="2"/>
      <c r="S1934" s="2"/>
      <c r="T1934" s="2"/>
      <c r="U1934" s="2"/>
      <c r="V1934" s="2"/>
      <c r="W1934" s="2"/>
      <c r="X1934" s="2"/>
      <c r="Y1934" s="2"/>
      <c r="Z1934" s="2"/>
      <c r="AA1934" s="2"/>
      <c r="AB1934" s="2"/>
      <c r="AC1934" s="2"/>
      <c r="AD1934" s="2"/>
      <c r="AE1934" s="2"/>
      <c r="AF1934" s="2"/>
      <c r="AG1934" s="2"/>
      <c r="AH1934" s="2"/>
      <c r="AI1934" s="2"/>
      <c r="AJ1934" s="2"/>
      <c r="AK1934" s="2"/>
      <c r="AL1934" s="2"/>
      <c r="AM1934" s="2"/>
      <c r="AN1934" s="2"/>
      <c r="AO1934" s="2"/>
      <c r="AP1934" s="2"/>
      <c r="AQ1934" s="2"/>
      <c r="AR1934" s="2"/>
      <c r="AS1934" s="2"/>
      <c r="AT1934" s="2"/>
      <c r="AU1934" s="2"/>
      <c r="AV1934" s="2"/>
      <c r="AW1934" s="2"/>
      <c r="AX1934" s="2"/>
      <c r="AY1934" s="2"/>
      <c r="AZ1934" s="2"/>
      <c r="BA1934" s="2"/>
      <c r="BB1934" s="2"/>
      <c r="BC1934" s="2"/>
      <c r="BD1934" s="2"/>
      <c r="BE1934" s="2"/>
      <c r="BF1934" s="2"/>
      <c r="BG1934" s="2"/>
      <c r="BH1934" s="2"/>
      <c r="BI1934" s="2"/>
      <c r="BJ1934" s="2"/>
      <c r="BK1934" s="2"/>
      <c r="BL1934" s="2"/>
      <c r="BM1934" s="2"/>
      <c r="BN1934" s="2"/>
      <c r="BO1934" s="2"/>
      <c r="BP1934" s="2"/>
      <c r="BQ1934" s="2"/>
      <c r="BR1934" s="2"/>
      <c r="BS1934" s="2"/>
      <c r="BT1934" s="2"/>
      <c r="BU1934" s="2"/>
      <c r="BV1934" s="2"/>
      <c r="BW1934" s="2"/>
      <c r="BX1934" s="2"/>
      <c r="BY1934" s="2"/>
      <c r="BZ1934" s="2"/>
      <c r="CA1934" s="2"/>
    </row>
    <row r="1935" spans="1:79" x14ac:dyDescent="0.3">
      <c r="A1935" s="2"/>
      <c r="B1935" s="2"/>
      <c r="C1935" s="2"/>
      <c r="D1935" s="2"/>
      <c r="E1935" s="2"/>
      <c r="F1935" s="2"/>
      <c r="G1935" s="2"/>
      <c r="H1935" s="2"/>
      <c r="I1935" s="2"/>
      <c r="J1935" s="2"/>
      <c r="K1935" s="2"/>
      <c r="L1935" s="2"/>
      <c r="M1935" s="2"/>
      <c r="N1935" s="2"/>
      <c r="O1935" s="2"/>
      <c r="P1935" s="2"/>
      <c r="Q1935" s="2"/>
      <c r="R1935" s="2"/>
      <c r="S1935" s="2"/>
      <c r="T1935" s="2"/>
      <c r="U1935" s="2"/>
      <c r="V1935" s="2"/>
      <c r="W1935" s="2"/>
      <c r="X1935" s="2"/>
      <c r="Y1935" s="2"/>
      <c r="Z1935" s="2"/>
      <c r="AA1935" s="2"/>
      <c r="AB1935" s="2"/>
      <c r="AC1935" s="2"/>
      <c r="AD1935" s="2"/>
      <c r="AE1935" s="2"/>
      <c r="AF1935" s="2"/>
      <c r="AG1935" s="2"/>
      <c r="AH1935" s="2"/>
      <c r="AI1935" s="2"/>
      <c r="AJ1935" s="2"/>
      <c r="AK1935" s="2"/>
      <c r="AL1935" s="2"/>
      <c r="AM1935" s="2"/>
      <c r="AN1935" s="2"/>
      <c r="AO1935" s="2"/>
      <c r="AP1935" s="2"/>
      <c r="AQ1935" s="2"/>
      <c r="AR1935" s="2"/>
      <c r="AS1935" s="2"/>
      <c r="AT1935" s="2"/>
      <c r="AU1935" s="2"/>
      <c r="AV1935" s="2"/>
      <c r="AW1935" s="2"/>
      <c r="AX1935" s="2"/>
      <c r="AY1935" s="2"/>
      <c r="AZ1935" s="2"/>
      <c r="BA1935" s="2"/>
      <c r="BB1935" s="2"/>
      <c r="BC1935" s="2"/>
      <c r="BD1935" s="2"/>
      <c r="BE1935" s="2"/>
      <c r="BF1935" s="2"/>
      <c r="BG1935" s="2"/>
      <c r="BH1935" s="2"/>
      <c r="BI1935" s="2"/>
      <c r="BJ1935" s="2"/>
      <c r="BK1935" s="2"/>
      <c r="BL1935" s="2"/>
      <c r="BM1935" s="2"/>
      <c r="BN1935" s="2"/>
      <c r="BO1935" s="2"/>
      <c r="BP1935" s="2"/>
      <c r="BQ1935" s="2"/>
      <c r="BR1935" s="2"/>
      <c r="BS1935" s="2"/>
      <c r="BT1935" s="2"/>
      <c r="BU1935" s="2"/>
      <c r="BV1935" s="2"/>
      <c r="BW1935" s="2"/>
      <c r="BX1935" s="2"/>
      <c r="BY1935" s="2"/>
      <c r="BZ1935" s="2"/>
      <c r="CA1935" s="2"/>
    </row>
    <row r="1936" spans="1:79" x14ac:dyDescent="0.3">
      <c r="A1936" s="2"/>
      <c r="B1936" s="2"/>
      <c r="C1936" s="2"/>
      <c r="D1936" s="2"/>
      <c r="E1936" s="2"/>
      <c r="F1936" s="2"/>
      <c r="G1936" s="2"/>
      <c r="H1936" s="2"/>
      <c r="I1936" s="2"/>
      <c r="J1936" s="2"/>
      <c r="K1936" s="2"/>
      <c r="L1936" s="2"/>
      <c r="M1936" s="2"/>
      <c r="N1936" s="2"/>
      <c r="O1936" s="2"/>
      <c r="P1936" s="2"/>
      <c r="Q1936" s="2"/>
      <c r="R1936" s="2"/>
      <c r="S1936" s="2"/>
      <c r="T1936" s="2"/>
      <c r="U1936" s="2"/>
      <c r="V1936" s="2"/>
      <c r="W1936" s="2"/>
      <c r="X1936" s="2"/>
      <c r="Y1936" s="2"/>
      <c r="Z1936" s="2"/>
      <c r="AA1936" s="2"/>
      <c r="AB1936" s="2"/>
      <c r="AC1936" s="2"/>
      <c r="AD1936" s="2"/>
      <c r="AE1936" s="2"/>
      <c r="AF1936" s="2"/>
      <c r="AG1936" s="2"/>
      <c r="AH1936" s="2"/>
      <c r="AI1936" s="2"/>
      <c r="AJ1936" s="2"/>
      <c r="AK1936" s="2"/>
      <c r="AL1936" s="2"/>
      <c r="AM1936" s="2"/>
      <c r="AN1936" s="2"/>
      <c r="AO1936" s="2"/>
      <c r="AP1936" s="2"/>
      <c r="AQ1936" s="2"/>
      <c r="AR1936" s="2"/>
      <c r="AS1936" s="2"/>
      <c r="AT1936" s="2"/>
      <c r="AU1936" s="2"/>
      <c r="AV1936" s="2"/>
      <c r="AW1936" s="2"/>
      <c r="AX1936" s="2"/>
      <c r="AY1936" s="2"/>
      <c r="AZ1936" s="2"/>
      <c r="BA1936" s="2"/>
      <c r="BB1936" s="2"/>
      <c r="BC1936" s="2"/>
      <c r="BD1936" s="2"/>
      <c r="BE1936" s="2"/>
      <c r="BF1936" s="2"/>
      <c r="BG1936" s="2"/>
      <c r="BH1936" s="2"/>
      <c r="BI1936" s="2"/>
      <c r="BJ1936" s="2"/>
      <c r="BK1936" s="2"/>
      <c r="BL1936" s="2"/>
      <c r="BM1936" s="2"/>
      <c r="BN1936" s="2"/>
      <c r="BO1936" s="2"/>
      <c r="BP1936" s="2"/>
      <c r="BQ1936" s="2"/>
      <c r="BR1936" s="2"/>
      <c r="BS1936" s="2"/>
      <c r="BT1936" s="2"/>
      <c r="BU1936" s="2"/>
      <c r="BV1936" s="2"/>
      <c r="BW1936" s="2"/>
      <c r="BX1936" s="2"/>
      <c r="BY1936" s="2"/>
      <c r="BZ1936" s="2"/>
      <c r="CA1936" s="2"/>
    </row>
    <row r="1937" spans="1:79" x14ac:dyDescent="0.3">
      <c r="A1937" s="2"/>
      <c r="B1937" s="2"/>
      <c r="C1937" s="2"/>
      <c r="D1937" s="2"/>
      <c r="E1937" s="2"/>
      <c r="F1937" s="2"/>
      <c r="G1937" s="2"/>
      <c r="H1937" s="2"/>
      <c r="I1937" s="2"/>
      <c r="J1937" s="2"/>
      <c r="K1937" s="2"/>
      <c r="L1937" s="2"/>
      <c r="M1937" s="2"/>
      <c r="N1937" s="2"/>
      <c r="O1937" s="2"/>
      <c r="P1937" s="2"/>
      <c r="Q1937" s="2"/>
      <c r="R1937" s="2"/>
      <c r="S1937" s="2"/>
      <c r="T1937" s="2"/>
      <c r="U1937" s="2"/>
      <c r="V1937" s="2"/>
      <c r="W1937" s="2"/>
      <c r="X1937" s="2"/>
      <c r="Y1937" s="2"/>
      <c r="Z1937" s="2"/>
      <c r="AA1937" s="2"/>
      <c r="AB1937" s="2"/>
      <c r="AC1937" s="2"/>
      <c r="AD1937" s="2"/>
      <c r="AE1937" s="2"/>
      <c r="AF1937" s="2"/>
      <c r="AG1937" s="2"/>
      <c r="AH1937" s="2"/>
      <c r="AI1937" s="2"/>
      <c r="AJ1937" s="2"/>
      <c r="AK1937" s="2"/>
      <c r="AL1937" s="2"/>
      <c r="AM1937" s="2"/>
      <c r="AN1937" s="2"/>
      <c r="AO1937" s="2"/>
      <c r="AP1937" s="2"/>
      <c r="AQ1937" s="2"/>
      <c r="AR1937" s="2"/>
      <c r="AS1937" s="2"/>
      <c r="AT1937" s="2"/>
      <c r="AU1937" s="2"/>
      <c r="AV1937" s="2"/>
      <c r="AW1937" s="2"/>
      <c r="AX1937" s="2"/>
      <c r="AY1937" s="2"/>
      <c r="AZ1937" s="2"/>
      <c r="BA1937" s="2"/>
      <c r="BB1937" s="2"/>
      <c r="BC1937" s="2"/>
      <c r="BD1937" s="2"/>
      <c r="BE1937" s="2"/>
      <c r="BF1937" s="2"/>
      <c r="BG1937" s="2"/>
      <c r="BH1937" s="2"/>
      <c r="BI1937" s="2"/>
      <c r="BJ1937" s="2"/>
      <c r="BK1937" s="2"/>
      <c r="BL1937" s="2"/>
      <c r="BM1937" s="2"/>
      <c r="BN1937" s="2"/>
      <c r="BO1937" s="2"/>
      <c r="BP1937" s="2"/>
      <c r="BQ1937" s="2"/>
      <c r="BR1937" s="2"/>
      <c r="BS1937" s="2"/>
      <c r="BT1937" s="2"/>
      <c r="BU1937" s="2"/>
      <c r="BV1937" s="2"/>
      <c r="BW1937" s="2"/>
      <c r="BX1937" s="2"/>
      <c r="BY1937" s="2"/>
      <c r="BZ1937" s="2"/>
      <c r="CA1937" s="2"/>
    </row>
    <row r="1938" spans="1:79" x14ac:dyDescent="0.3">
      <c r="A1938" s="2"/>
      <c r="B1938" s="2"/>
      <c r="C1938" s="2"/>
      <c r="D1938" s="2"/>
      <c r="E1938" s="2"/>
      <c r="F1938" s="2"/>
      <c r="G1938" s="2"/>
      <c r="H1938" s="2"/>
      <c r="I1938" s="2"/>
      <c r="J1938" s="2"/>
      <c r="K1938" s="2"/>
      <c r="L1938" s="2"/>
      <c r="M1938" s="2"/>
      <c r="N1938" s="2"/>
      <c r="O1938" s="2"/>
      <c r="P1938" s="2"/>
      <c r="Q1938" s="2"/>
      <c r="R1938" s="2"/>
      <c r="S1938" s="2"/>
      <c r="T1938" s="2"/>
      <c r="U1938" s="2"/>
      <c r="V1938" s="2"/>
      <c r="W1938" s="2"/>
      <c r="X1938" s="2"/>
      <c r="Y1938" s="2"/>
      <c r="Z1938" s="2"/>
      <c r="AA1938" s="2"/>
      <c r="AB1938" s="2"/>
      <c r="AC1938" s="2"/>
      <c r="AD1938" s="2"/>
      <c r="AE1938" s="2"/>
      <c r="AF1938" s="2"/>
      <c r="AG1938" s="2"/>
      <c r="AH1938" s="2"/>
      <c r="AI1938" s="2"/>
      <c r="AJ1938" s="2"/>
      <c r="AK1938" s="2"/>
      <c r="AL1938" s="2"/>
      <c r="AM1938" s="2"/>
      <c r="AN1938" s="2"/>
      <c r="AO1938" s="2"/>
      <c r="AP1938" s="2"/>
      <c r="AQ1938" s="2"/>
      <c r="AR1938" s="2"/>
      <c r="AS1938" s="2"/>
      <c r="AT1938" s="2"/>
      <c r="AU1938" s="2"/>
      <c r="AV1938" s="2"/>
      <c r="AW1938" s="2"/>
      <c r="AX1938" s="2"/>
      <c r="AY1938" s="2"/>
      <c r="AZ1938" s="2"/>
      <c r="BA1938" s="2"/>
      <c r="BB1938" s="2"/>
      <c r="BC1938" s="2"/>
      <c r="BD1938" s="2"/>
      <c r="BE1938" s="2"/>
      <c r="BF1938" s="2"/>
      <c r="BG1938" s="2"/>
      <c r="BH1938" s="2"/>
      <c r="BI1938" s="2"/>
      <c r="BJ1938" s="2"/>
      <c r="BK1938" s="2"/>
      <c r="BL1938" s="2"/>
      <c r="BM1938" s="2"/>
      <c r="BN1938" s="2"/>
      <c r="BO1938" s="2"/>
      <c r="BP1938" s="2"/>
      <c r="BQ1938" s="2"/>
      <c r="BR1938" s="2"/>
      <c r="BS1938" s="2"/>
      <c r="BT1938" s="2"/>
      <c r="BU1938" s="2"/>
      <c r="BV1938" s="2"/>
      <c r="BW1938" s="2"/>
      <c r="BX1938" s="2"/>
      <c r="BY1938" s="2"/>
      <c r="BZ1938" s="2"/>
      <c r="CA1938" s="2"/>
    </row>
    <row r="1939" spans="1:79" x14ac:dyDescent="0.3">
      <c r="A1939" s="2"/>
      <c r="B1939" s="2"/>
      <c r="C1939" s="2"/>
      <c r="D1939" s="2"/>
      <c r="E1939" s="2"/>
      <c r="F1939" s="2"/>
      <c r="G1939" s="2"/>
      <c r="H1939" s="2"/>
      <c r="I1939" s="2"/>
      <c r="J1939" s="2"/>
      <c r="K1939" s="2"/>
      <c r="L1939" s="2"/>
      <c r="M1939" s="2"/>
      <c r="N1939" s="2"/>
      <c r="O1939" s="2"/>
      <c r="P1939" s="2"/>
      <c r="Q1939" s="2"/>
      <c r="R1939" s="2"/>
      <c r="S1939" s="2"/>
      <c r="T1939" s="2"/>
      <c r="U1939" s="2"/>
      <c r="V1939" s="2"/>
      <c r="W1939" s="2"/>
      <c r="X1939" s="2"/>
      <c r="Y1939" s="2"/>
      <c r="Z1939" s="2"/>
      <c r="AA1939" s="2"/>
      <c r="AB1939" s="2"/>
      <c r="AC1939" s="2"/>
      <c r="AD1939" s="2"/>
      <c r="AE1939" s="2"/>
      <c r="AF1939" s="2"/>
      <c r="AG1939" s="2"/>
      <c r="AH1939" s="2"/>
      <c r="AI1939" s="2"/>
      <c r="AJ1939" s="2"/>
      <c r="AK1939" s="2"/>
      <c r="AL1939" s="2"/>
      <c r="AM1939" s="2"/>
      <c r="AN1939" s="2"/>
      <c r="AO1939" s="2"/>
      <c r="AP1939" s="2"/>
      <c r="AQ1939" s="2"/>
      <c r="AR1939" s="2"/>
      <c r="AS1939" s="2"/>
      <c r="AT1939" s="2"/>
      <c r="AU1939" s="2"/>
      <c r="AV1939" s="2"/>
      <c r="AW1939" s="2"/>
      <c r="AX1939" s="2"/>
      <c r="AY1939" s="2"/>
      <c r="AZ1939" s="2"/>
      <c r="BA1939" s="2"/>
      <c r="BB1939" s="2"/>
      <c r="BC1939" s="2"/>
      <c r="BD1939" s="2"/>
      <c r="BE1939" s="2"/>
      <c r="BF1939" s="2"/>
      <c r="BG1939" s="2"/>
      <c r="BH1939" s="2"/>
      <c r="BI1939" s="2"/>
      <c r="BJ1939" s="2"/>
      <c r="BK1939" s="2"/>
      <c r="BL1939" s="2"/>
      <c r="BM1939" s="2"/>
      <c r="BN1939" s="2"/>
      <c r="BO1939" s="2"/>
      <c r="BP1939" s="2"/>
      <c r="BQ1939" s="2"/>
      <c r="BR1939" s="2"/>
      <c r="BS1939" s="2"/>
      <c r="BT1939" s="2"/>
      <c r="BU1939" s="2"/>
      <c r="BV1939" s="2"/>
      <c r="BW1939" s="2"/>
      <c r="BX1939" s="2"/>
      <c r="BY1939" s="2"/>
      <c r="BZ1939" s="2"/>
      <c r="CA1939" s="2"/>
    </row>
    <row r="1940" spans="1:79" x14ac:dyDescent="0.3">
      <c r="A1940" s="2"/>
      <c r="B1940" s="2"/>
      <c r="C1940" s="2"/>
      <c r="D1940" s="2"/>
      <c r="E1940" s="2"/>
      <c r="F1940" s="2"/>
      <c r="G1940" s="2"/>
      <c r="H1940" s="2"/>
      <c r="I1940" s="2"/>
      <c r="J1940" s="2"/>
      <c r="K1940" s="2"/>
      <c r="L1940" s="2"/>
      <c r="M1940" s="2"/>
      <c r="N1940" s="2"/>
      <c r="O1940" s="2"/>
      <c r="P1940" s="2"/>
      <c r="Q1940" s="2"/>
      <c r="R1940" s="2"/>
      <c r="S1940" s="2"/>
      <c r="T1940" s="2"/>
      <c r="U1940" s="2"/>
      <c r="V1940" s="2"/>
      <c r="W1940" s="2"/>
      <c r="X1940" s="2"/>
      <c r="Y1940" s="2"/>
      <c r="Z1940" s="2"/>
      <c r="AA1940" s="2"/>
      <c r="AB1940" s="2"/>
      <c r="AC1940" s="2"/>
      <c r="AD1940" s="2"/>
      <c r="AE1940" s="2"/>
      <c r="AF1940" s="2"/>
      <c r="AG1940" s="2"/>
      <c r="AH1940" s="2"/>
      <c r="AI1940" s="2"/>
      <c r="AJ1940" s="2"/>
      <c r="AK1940" s="2"/>
      <c r="AL1940" s="2"/>
      <c r="AM1940" s="2"/>
      <c r="AN1940" s="2"/>
      <c r="AO1940" s="2"/>
      <c r="AP1940" s="2"/>
      <c r="AQ1940" s="2"/>
      <c r="AR1940" s="2"/>
      <c r="AS1940" s="2"/>
      <c r="AT1940" s="2"/>
      <c r="AU1940" s="2"/>
      <c r="AV1940" s="2"/>
      <c r="AW1940" s="2"/>
      <c r="AX1940" s="2"/>
      <c r="AY1940" s="2"/>
      <c r="AZ1940" s="2"/>
      <c r="BA1940" s="2"/>
      <c r="BB1940" s="2"/>
      <c r="BC1940" s="2"/>
      <c r="BD1940" s="2"/>
      <c r="BE1940" s="2"/>
      <c r="BF1940" s="2"/>
      <c r="BG1940" s="2"/>
      <c r="BH1940" s="2"/>
      <c r="BI1940" s="2"/>
      <c r="BJ1940" s="2"/>
      <c r="BK1940" s="2"/>
      <c r="BL1940" s="2"/>
      <c r="BM1940" s="2"/>
      <c r="BN1940" s="2"/>
      <c r="BO1940" s="2"/>
      <c r="BP1940" s="2"/>
      <c r="BQ1940" s="2"/>
      <c r="BR1940" s="2"/>
      <c r="BS1940" s="2"/>
      <c r="BT1940" s="2"/>
      <c r="BU1940" s="2"/>
      <c r="BV1940" s="2"/>
      <c r="BW1940" s="2"/>
      <c r="BX1940" s="2"/>
      <c r="BY1940" s="2"/>
      <c r="BZ1940" s="2"/>
      <c r="CA1940" s="2"/>
    </row>
    <row r="1941" spans="1:79" x14ac:dyDescent="0.3">
      <c r="A1941" s="2"/>
      <c r="B1941" s="2"/>
      <c r="C1941" s="2"/>
      <c r="D1941" s="2"/>
      <c r="E1941" s="2"/>
      <c r="F1941" s="2"/>
      <c r="G1941" s="2"/>
      <c r="H1941" s="2"/>
      <c r="I1941" s="2"/>
      <c r="J1941" s="2"/>
      <c r="K1941" s="2"/>
      <c r="L1941" s="2"/>
      <c r="M1941" s="2"/>
      <c r="N1941" s="2"/>
      <c r="O1941" s="2"/>
      <c r="P1941" s="2"/>
      <c r="Q1941" s="2"/>
      <c r="R1941" s="2"/>
      <c r="S1941" s="2"/>
      <c r="T1941" s="2"/>
      <c r="U1941" s="2"/>
      <c r="V1941" s="2"/>
      <c r="W1941" s="2"/>
      <c r="X1941" s="2"/>
      <c r="Y1941" s="2"/>
      <c r="Z1941" s="2"/>
      <c r="AA1941" s="2"/>
      <c r="AB1941" s="2"/>
      <c r="AC1941" s="2"/>
      <c r="AD1941" s="2"/>
      <c r="AE1941" s="2"/>
      <c r="AF1941" s="2"/>
      <c r="AG1941" s="2"/>
      <c r="AH1941" s="2"/>
      <c r="AI1941" s="2"/>
      <c r="AJ1941" s="2"/>
      <c r="AK1941" s="2"/>
      <c r="AL1941" s="2"/>
      <c r="AM1941" s="2"/>
      <c r="AN1941" s="2"/>
      <c r="AO1941" s="2"/>
      <c r="AP1941" s="2"/>
      <c r="AQ1941" s="2"/>
      <c r="AR1941" s="2"/>
      <c r="AS1941" s="2"/>
      <c r="AT1941" s="2"/>
      <c r="AU1941" s="2"/>
      <c r="AV1941" s="2"/>
      <c r="AW1941" s="2"/>
      <c r="AX1941" s="2"/>
      <c r="AY1941" s="2"/>
      <c r="AZ1941" s="2"/>
      <c r="BA1941" s="2"/>
      <c r="BB1941" s="2"/>
      <c r="BC1941" s="2"/>
      <c r="BD1941" s="2"/>
      <c r="BE1941" s="2"/>
      <c r="BF1941" s="2"/>
      <c r="BG1941" s="2"/>
      <c r="BH1941" s="2"/>
      <c r="BI1941" s="2"/>
      <c r="BJ1941" s="2"/>
      <c r="BK1941" s="2"/>
      <c r="BL1941" s="2"/>
      <c r="BM1941" s="2"/>
      <c r="BN1941" s="2"/>
      <c r="BO1941" s="2"/>
      <c r="BP1941" s="2"/>
      <c r="BQ1941" s="2"/>
      <c r="BR1941" s="2"/>
      <c r="BS1941" s="2"/>
      <c r="BT1941" s="2"/>
      <c r="BU1941" s="2"/>
      <c r="BV1941" s="2"/>
      <c r="BW1941" s="2"/>
      <c r="BX1941" s="2"/>
      <c r="BY1941" s="2"/>
      <c r="BZ1941" s="2"/>
      <c r="CA1941" s="2"/>
    </row>
    <row r="1942" spans="1:79" x14ac:dyDescent="0.3">
      <c r="A1942" s="2"/>
      <c r="B1942" s="2"/>
      <c r="C1942" s="2"/>
      <c r="D1942" s="2"/>
      <c r="E1942" s="2"/>
      <c r="F1942" s="2"/>
      <c r="G1942" s="2"/>
      <c r="H1942" s="2"/>
      <c r="I1942" s="2"/>
      <c r="J1942" s="2"/>
      <c r="K1942" s="2"/>
      <c r="L1942" s="2"/>
      <c r="M1942" s="2"/>
      <c r="N1942" s="2"/>
      <c r="O1942" s="2"/>
      <c r="P1942" s="2"/>
      <c r="Q1942" s="2"/>
      <c r="R1942" s="2"/>
      <c r="S1942" s="2"/>
      <c r="T1942" s="2"/>
      <c r="U1942" s="2"/>
      <c r="V1942" s="2"/>
      <c r="W1942" s="2"/>
      <c r="X1942" s="2"/>
      <c r="Y1942" s="2"/>
      <c r="Z1942" s="2"/>
      <c r="AA1942" s="2"/>
      <c r="AB1942" s="2"/>
      <c r="AC1942" s="2"/>
      <c r="AD1942" s="2"/>
      <c r="AE1942" s="2"/>
      <c r="AF1942" s="2"/>
      <c r="AG1942" s="2"/>
      <c r="AH1942" s="2"/>
      <c r="AI1942" s="2"/>
      <c r="AJ1942" s="2"/>
      <c r="AK1942" s="2"/>
      <c r="AL1942" s="2"/>
      <c r="AM1942" s="2"/>
      <c r="AN1942" s="2"/>
      <c r="AO1942" s="2"/>
      <c r="AP1942" s="2"/>
      <c r="AQ1942" s="2"/>
      <c r="AR1942" s="2"/>
      <c r="AS1942" s="2"/>
      <c r="AT1942" s="2"/>
      <c r="AU1942" s="2"/>
      <c r="AV1942" s="2"/>
      <c r="AW1942" s="2"/>
      <c r="AX1942" s="2"/>
      <c r="AY1942" s="2"/>
      <c r="AZ1942" s="2"/>
      <c r="BA1942" s="2"/>
      <c r="BB1942" s="2"/>
      <c r="BC1942" s="2"/>
      <c r="BD1942" s="2"/>
      <c r="BE1942" s="2"/>
      <c r="BF1942" s="2"/>
      <c r="BG1942" s="2"/>
      <c r="BH1942" s="2"/>
      <c r="BI1942" s="2"/>
      <c r="BJ1942" s="2"/>
      <c r="BK1942" s="2"/>
      <c r="BL1942" s="2"/>
      <c r="BM1942" s="2"/>
      <c r="BN1942" s="2"/>
      <c r="BO1942" s="2"/>
      <c r="BP1942" s="2"/>
      <c r="BQ1942" s="2"/>
      <c r="BR1942" s="2"/>
      <c r="BS1942" s="2"/>
      <c r="BT1942" s="2"/>
      <c r="BU1942" s="2"/>
      <c r="BV1942" s="2"/>
      <c r="BW1942" s="2"/>
      <c r="BX1942" s="2"/>
      <c r="BY1942" s="2"/>
      <c r="BZ1942" s="2"/>
      <c r="CA1942" s="2"/>
    </row>
    <row r="1943" spans="1:79" x14ac:dyDescent="0.3">
      <c r="A1943" s="2"/>
      <c r="B1943" s="2"/>
      <c r="C1943" s="2"/>
      <c r="D1943" s="2"/>
      <c r="E1943" s="2"/>
      <c r="F1943" s="2"/>
      <c r="G1943" s="2"/>
      <c r="H1943" s="2"/>
      <c r="I1943" s="2"/>
      <c r="J1943" s="2"/>
      <c r="K1943" s="2"/>
      <c r="L1943" s="2"/>
      <c r="M1943" s="2"/>
      <c r="N1943" s="2"/>
      <c r="O1943" s="2"/>
      <c r="P1943" s="2"/>
      <c r="Q1943" s="2"/>
      <c r="R1943" s="2"/>
      <c r="S1943" s="2"/>
      <c r="T1943" s="2"/>
      <c r="U1943" s="2"/>
      <c r="V1943" s="2"/>
      <c r="W1943" s="2"/>
      <c r="X1943" s="2"/>
      <c r="Y1943" s="2"/>
      <c r="Z1943" s="2"/>
      <c r="AA1943" s="2"/>
      <c r="AB1943" s="2"/>
      <c r="AC1943" s="2"/>
      <c r="AD1943" s="2"/>
      <c r="AE1943" s="2"/>
      <c r="AF1943" s="2"/>
      <c r="AG1943" s="2"/>
      <c r="AH1943" s="2"/>
      <c r="AI1943" s="2"/>
      <c r="AJ1943" s="2"/>
      <c r="AK1943" s="2"/>
      <c r="AL1943" s="2"/>
      <c r="AM1943" s="2"/>
      <c r="AN1943" s="2"/>
      <c r="AO1943" s="2"/>
      <c r="AP1943" s="2"/>
      <c r="AQ1943" s="2"/>
      <c r="AR1943" s="2"/>
      <c r="AS1943" s="2"/>
      <c r="AT1943" s="2"/>
      <c r="AU1943" s="2"/>
      <c r="AV1943" s="2"/>
      <c r="AW1943" s="2"/>
      <c r="AX1943" s="2"/>
      <c r="AY1943" s="2"/>
      <c r="AZ1943" s="2"/>
      <c r="BA1943" s="2"/>
      <c r="BB1943" s="2"/>
      <c r="BC1943" s="2"/>
      <c r="BD1943" s="2"/>
      <c r="BE1943" s="2"/>
      <c r="BF1943" s="2"/>
      <c r="BG1943" s="2"/>
      <c r="BH1943" s="2"/>
      <c r="BI1943" s="2"/>
      <c r="BJ1943" s="2"/>
      <c r="BK1943" s="2"/>
      <c r="BL1943" s="2"/>
      <c r="BM1943" s="2"/>
      <c r="BN1943" s="2"/>
      <c r="BO1943" s="2"/>
      <c r="BP1943" s="2"/>
      <c r="BQ1943" s="2"/>
      <c r="BR1943" s="2"/>
      <c r="BS1943" s="2"/>
      <c r="BT1943" s="2"/>
      <c r="BU1943" s="2"/>
      <c r="BV1943" s="2"/>
      <c r="BW1943" s="2"/>
      <c r="BX1943" s="2"/>
      <c r="BY1943" s="2"/>
      <c r="BZ1943" s="2"/>
      <c r="CA1943" s="2"/>
    </row>
    <row r="1944" spans="1:79" x14ac:dyDescent="0.3">
      <c r="A1944" s="2"/>
      <c r="B1944" s="2"/>
      <c r="C1944" s="2"/>
      <c r="D1944" s="2"/>
      <c r="E1944" s="2"/>
      <c r="F1944" s="2"/>
      <c r="G1944" s="2"/>
      <c r="H1944" s="2"/>
      <c r="I1944" s="2"/>
      <c r="J1944" s="2"/>
      <c r="K1944" s="2"/>
      <c r="L1944" s="2"/>
      <c r="M1944" s="2"/>
      <c r="N1944" s="2"/>
      <c r="O1944" s="2"/>
      <c r="P1944" s="2"/>
      <c r="Q1944" s="2"/>
      <c r="R1944" s="2"/>
      <c r="S1944" s="2"/>
      <c r="T1944" s="2"/>
      <c r="U1944" s="2"/>
      <c r="V1944" s="2"/>
      <c r="W1944" s="2"/>
      <c r="X1944" s="2"/>
      <c r="Y1944" s="2"/>
      <c r="Z1944" s="2"/>
      <c r="AA1944" s="2"/>
      <c r="AB1944" s="2"/>
      <c r="AC1944" s="2"/>
      <c r="AD1944" s="2"/>
      <c r="AE1944" s="2"/>
      <c r="AF1944" s="2"/>
      <c r="AG1944" s="2"/>
      <c r="AH1944" s="2"/>
      <c r="AI1944" s="2"/>
      <c r="AJ1944" s="2"/>
      <c r="AK1944" s="2"/>
      <c r="AL1944" s="2"/>
      <c r="AM1944" s="2"/>
      <c r="AN1944" s="2"/>
      <c r="AO1944" s="2"/>
      <c r="AP1944" s="2"/>
      <c r="AQ1944" s="2"/>
      <c r="AR1944" s="2"/>
      <c r="AS1944" s="2"/>
      <c r="AT1944" s="2"/>
      <c r="AU1944" s="2"/>
      <c r="AV1944" s="2"/>
      <c r="AW1944" s="2"/>
      <c r="AX1944" s="2"/>
      <c r="AY1944" s="2"/>
      <c r="AZ1944" s="2"/>
      <c r="BA1944" s="2"/>
      <c r="BB1944" s="2"/>
      <c r="BC1944" s="2"/>
      <c r="BD1944" s="2"/>
      <c r="BE1944" s="2"/>
      <c r="BF1944" s="2"/>
      <c r="BG1944" s="2"/>
      <c r="BH1944" s="2"/>
      <c r="BI1944" s="2"/>
      <c r="BJ1944" s="2"/>
      <c r="BK1944" s="2"/>
      <c r="BL1944" s="2"/>
      <c r="BM1944" s="2"/>
      <c r="BN1944" s="2"/>
      <c r="BO1944" s="2"/>
      <c r="BP1944" s="2"/>
      <c r="BQ1944" s="2"/>
      <c r="BR1944" s="2"/>
      <c r="BS1944" s="2"/>
      <c r="BT1944" s="2"/>
      <c r="BU1944" s="2"/>
      <c r="BV1944" s="2"/>
      <c r="BW1944" s="2"/>
      <c r="BX1944" s="2"/>
      <c r="BY1944" s="2"/>
      <c r="BZ1944" s="2"/>
      <c r="CA1944" s="2"/>
    </row>
    <row r="1945" spans="1:79" x14ac:dyDescent="0.3">
      <c r="A1945" s="2"/>
      <c r="B1945" s="2"/>
      <c r="C1945" s="2"/>
      <c r="D1945" s="2"/>
      <c r="E1945" s="2"/>
      <c r="F1945" s="2"/>
      <c r="G1945" s="2"/>
      <c r="H1945" s="2"/>
      <c r="I1945" s="2"/>
      <c r="J1945" s="2"/>
      <c r="K1945" s="2"/>
      <c r="L1945" s="2"/>
      <c r="M1945" s="2"/>
      <c r="N1945" s="2"/>
      <c r="O1945" s="2"/>
      <c r="P1945" s="2"/>
      <c r="Q1945" s="2"/>
      <c r="R1945" s="2"/>
      <c r="S1945" s="2"/>
      <c r="T1945" s="2"/>
      <c r="U1945" s="2"/>
      <c r="V1945" s="2"/>
      <c r="W1945" s="2"/>
      <c r="X1945" s="2"/>
      <c r="Y1945" s="2"/>
      <c r="Z1945" s="2"/>
      <c r="AA1945" s="2"/>
      <c r="AB1945" s="2"/>
      <c r="AC1945" s="2"/>
      <c r="AD1945" s="2"/>
      <c r="AE1945" s="2"/>
      <c r="AF1945" s="2"/>
      <c r="AG1945" s="2"/>
      <c r="AH1945" s="2"/>
      <c r="AI1945" s="2"/>
      <c r="AJ1945" s="2"/>
      <c r="AK1945" s="2"/>
      <c r="AL1945" s="2"/>
      <c r="AM1945" s="2"/>
      <c r="AN1945" s="2"/>
      <c r="AO1945" s="2"/>
      <c r="AP1945" s="2"/>
      <c r="AQ1945" s="2"/>
      <c r="AR1945" s="2"/>
      <c r="AS1945" s="2"/>
      <c r="AT1945" s="2"/>
      <c r="AU1945" s="2"/>
      <c r="AV1945" s="2"/>
      <c r="AW1945" s="2"/>
      <c r="AX1945" s="2"/>
      <c r="AY1945" s="2"/>
      <c r="AZ1945" s="2"/>
      <c r="BA1945" s="2"/>
      <c r="BB1945" s="2"/>
      <c r="BC1945" s="2"/>
      <c r="BD1945" s="2"/>
      <c r="BE1945" s="2"/>
      <c r="BF1945" s="2"/>
      <c r="BG1945" s="2"/>
      <c r="BH1945" s="2"/>
      <c r="BI1945" s="2"/>
      <c r="BJ1945" s="2"/>
      <c r="BK1945" s="2"/>
      <c r="BL1945" s="2"/>
      <c r="BM1945" s="2"/>
      <c r="BN1945" s="2"/>
      <c r="BO1945" s="2"/>
      <c r="BP1945" s="2"/>
      <c r="BQ1945" s="2"/>
      <c r="BR1945" s="2"/>
      <c r="BS1945" s="2"/>
      <c r="BT1945" s="2"/>
      <c r="BU1945" s="2"/>
      <c r="BV1945" s="2"/>
      <c r="BW1945" s="2"/>
      <c r="BX1945" s="2"/>
      <c r="BY1945" s="2"/>
      <c r="BZ1945" s="2"/>
      <c r="CA1945" s="2"/>
    </row>
    <row r="1946" spans="1:79" x14ac:dyDescent="0.3">
      <c r="A1946" s="2"/>
      <c r="B1946" s="2"/>
      <c r="C1946" s="2"/>
      <c r="D1946" s="2"/>
      <c r="E1946" s="2"/>
      <c r="F1946" s="2"/>
      <c r="G1946" s="2"/>
      <c r="H1946" s="2"/>
      <c r="I1946" s="2"/>
      <c r="J1946" s="2"/>
      <c r="K1946" s="2"/>
      <c r="L1946" s="2"/>
      <c r="M1946" s="2"/>
      <c r="N1946" s="2"/>
      <c r="O1946" s="2"/>
      <c r="P1946" s="2"/>
      <c r="Q1946" s="2"/>
      <c r="R1946" s="2"/>
      <c r="S1946" s="2"/>
      <c r="T1946" s="2"/>
      <c r="U1946" s="2"/>
      <c r="V1946" s="2"/>
      <c r="W1946" s="2"/>
      <c r="X1946" s="2"/>
      <c r="Y1946" s="2"/>
      <c r="Z1946" s="2"/>
      <c r="AA1946" s="2"/>
      <c r="AB1946" s="2"/>
      <c r="AC1946" s="2"/>
      <c r="AD1946" s="2"/>
      <c r="AE1946" s="2"/>
      <c r="AF1946" s="2"/>
      <c r="AG1946" s="2"/>
      <c r="AH1946" s="2"/>
      <c r="AI1946" s="2"/>
      <c r="AJ1946" s="2"/>
      <c r="AK1946" s="2"/>
      <c r="AL1946" s="2"/>
      <c r="AM1946" s="2"/>
      <c r="AN1946" s="2"/>
      <c r="AO1946" s="2"/>
      <c r="AP1946" s="2"/>
      <c r="AQ1946" s="2"/>
      <c r="AR1946" s="2"/>
      <c r="AS1946" s="2"/>
      <c r="AT1946" s="2"/>
      <c r="AU1946" s="2"/>
      <c r="AV1946" s="2"/>
      <c r="AW1946" s="2"/>
      <c r="AX1946" s="2"/>
      <c r="AY1946" s="2"/>
      <c r="AZ1946" s="2"/>
      <c r="BA1946" s="2"/>
      <c r="BB1946" s="2"/>
      <c r="BC1946" s="2"/>
      <c r="BD1946" s="2"/>
      <c r="BE1946" s="2"/>
      <c r="BF1946" s="2"/>
      <c r="BG1946" s="2"/>
      <c r="BH1946" s="2"/>
      <c r="BI1946" s="2"/>
      <c r="BJ1946" s="2"/>
      <c r="BK1946" s="2"/>
      <c r="BL1946" s="2"/>
      <c r="BM1946" s="2"/>
      <c r="BN1946" s="2"/>
      <c r="BO1946" s="2"/>
      <c r="BP1946" s="2"/>
      <c r="BQ1946" s="2"/>
      <c r="BR1946" s="2"/>
      <c r="BS1946" s="2"/>
      <c r="BT1946" s="2"/>
      <c r="BU1946" s="2"/>
      <c r="BV1946" s="2"/>
      <c r="BW1946" s="2"/>
      <c r="BX1946" s="2"/>
      <c r="BY1946" s="2"/>
      <c r="BZ1946" s="2"/>
      <c r="CA1946" s="2"/>
    </row>
    <row r="1947" spans="1:79" x14ac:dyDescent="0.3">
      <c r="A1947" s="2"/>
      <c r="B1947" s="2"/>
      <c r="C1947" s="2"/>
      <c r="D1947" s="2"/>
      <c r="E1947" s="2"/>
      <c r="F1947" s="2"/>
      <c r="G1947" s="2"/>
      <c r="H1947" s="2"/>
      <c r="I1947" s="2"/>
      <c r="J1947" s="2"/>
      <c r="K1947" s="2"/>
      <c r="L1947" s="2"/>
      <c r="M1947" s="2"/>
      <c r="N1947" s="2"/>
      <c r="O1947" s="2"/>
      <c r="P1947" s="2"/>
      <c r="Q1947" s="2"/>
      <c r="R1947" s="2"/>
      <c r="S1947" s="2"/>
      <c r="T1947" s="2"/>
      <c r="U1947" s="2"/>
      <c r="V1947" s="2"/>
      <c r="W1947" s="2"/>
      <c r="X1947" s="2"/>
      <c r="Y1947" s="2"/>
      <c r="Z1947" s="2"/>
      <c r="AA1947" s="2"/>
      <c r="AB1947" s="2"/>
      <c r="AC1947" s="2"/>
      <c r="AD1947" s="2"/>
      <c r="AE1947" s="2"/>
      <c r="AF1947" s="2"/>
      <c r="AG1947" s="2"/>
      <c r="AH1947" s="2"/>
      <c r="AI1947" s="2"/>
      <c r="AJ1947" s="2"/>
      <c r="AK1947" s="2"/>
      <c r="AL1947" s="2"/>
      <c r="AM1947" s="2"/>
      <c r="AN1947" s="2"/>
      <c r="AO1947" s="2"/>
      <c r="AP1947" s="2"/>
      <c r="AQ1947" s="2"/>
      <c r="AR1947" s="2"/>
      <c r="AS1947" s="2"/>
      <c r="AT1947" s="2"/>
      <c r="AU1947" s="2"/>
      <c r="AV1947" s="2"/>
      <c r="AW1947" s="2"/>
      <c r="AX1947" s="2"/>
      <c r="AY1947" s="2"/>
      <c r="AZ1947" s="2"/>
      <c r="BA1947" s="2"/>
      <c r="BB1947" s="2"/>
      <c r="BC1947" s="2"/>
      <c r="BD1947" s="2"/>
      <c r="BE1947" s="2"/>
      <c r="BF1947" s="2"/>
      <c r="BG1947" s="2"/>
      <c r="BH1947" s="2"/>
      <c r="BI1947" s="2"/>
      <c r="BJ1947" s="2"/>
      <c r="BK1947" s="2"/>
      <c r="BL1947" s="2"/>
      <c r="BM1947" s="2"/>
      <c r="BN1947" s="2"/>
      <c r="BO1947" s="2"/>
      <c r="BP1947" s="2"/>
      <c r="BQ1947" s="2"/>
      <c r="BR1947" s="2"/>
      <c r="BS1947" s="2"/>
      <c r="BT1947" s="2"/>
      <c r="BU1947" s="2"/>
      <c r="BV1947" s="2"/>
      <c r="BW1947" s="2"/>
      <c r="BX1947" s="2"/>
      <c r="BY1947" s="2"/>
      <c r="BZ1947" s="2"/>
      <c r="CA1947" s="2"/>
    </row>
    <row r="1948" spans="1:79" x14ac:dyDescent="0.3">
      <c r="A1948" s="2"/>
      <c r="B1948" s="2"/>
      <c r="C1948" s="2"/>
      <c r="D1948" s="2"/>
      <c r="E1948" s="2"/>
      <c r="F1948" s="2"/>
      <c r="G1948" s="2"/>
      <c r="H1948" s="2"/>
      <c r="I1948" s="2"/>
      <c r="J1948" s="2"/>
      <c r="K1948" s="2"/>
      <c r="L1948" s="2"/>
      <c r="M1948" s="2"/>
      <c r="N1948" s="2"/>
      <c r="O1948" s="2"/>
      <c r="P1948" s="2"/>
      <c r="Q1948" s="2"/>
      <c r="R1948" s="2"/>
      <c r="S1948" s="2"/>
      <c r="T1948" s="2"/>
      <c r="U1948" s="2"/>
      <c r="V1948" s="2"/>
      <c r="W1948" s="2"/>
      <c r="X1948" s="2"/>
      <c r="Y1948" s="2"/>
      <c r="Z1948" s="2"/>
      <c r="AA1948" s="2"/>
      <c r="AB1948" s="2"/>
      <c r="AC1948" s="2"/>
      <c r="AD1948" s="2"/>
      <c r="AE1948" s="2"/>
      <c r="AF1948" s="2"/>
      <c r="AG1948" s="2"/>
      <c r="AH1948" s="2"/>
      <c r="AI1948" s="2"/>
      <c r="AJ1948" s="2"/>
      <c r="AK1948" s="2"/>
      <c r="AL1948" s="2"/>
      <c r="AM1948" s="2"/>
      <c r="AN1948" s="2"/>
      <c r="AO1948" s="2"/>
      <c r="AP1948" s="2"/>
      <c r="AQ1948" s="2"/>
      <c r="AR1948" s="2"/>
      <c r="AS1948" s="2"/>
      <c r="AT1948" s="2"/>
      <c r="AU1948" s="2"/>
      <c r="AV1948" s="2"/>
      <c r="AW1948" s="2"/>
      <c r="AX1948" s="2"/>
      <c r="AY1948" s="2"/>
      <c r="AZ1948" s="2"/>
      <c r="BA1948" s="2"/>
      <c r="BB1948" s="2"/>
      <c r="BC1948" s="2"/>
      <c r="BD1948" s="2"/>
      <c r="BE1948" s="2"/>
      <c r="BF1948" s="2"/>
      <c r="BG1948" s="2"/>
      <c r="BH1948" s="2"/>
      <c r="BI1948" s="2"/>
      <c r="BJ1948" s="2"/>
      <c r="BK1948" s="2"/>
      <c r="BL1948" s="2"/>
      <c r="BM1948" s="2"/>
      <c r="BN1948" s="2"/>
      <c r="BO1948" s="2"/>
      <c r="BP1948" s="2"/>
      <c r="BQ1948" s="2"/>
      <c r="BR1948" s="2"/>
      <c r="BS1948" s="2"/>
      <c r="BT1948" s="2"/>
      <c r="BU1948" s="2"/>
      <c r="BV1948" s="2"/>
      <c r="BW1948" s="2"/>
      <c r="BX1948" s="2"/>
      <c r="BY1948" s="2"/>
      <c r="BZ1948" s="2"/>
      <c r="CA1948" s="2"/>
    </row>
    <row r="1949" spans="1:79" x14ac:dyDescent="0.3">
      <c r="A1949" s="2"/>
      <c r="B1949" s="2"/>
      <c r="C1949" s="2"/>
      <c r="D1949" s="2"/>
      <c r="E1949" s="2"/>
      <c r="F1949" s="2"/>
      <c r="G1949" s="2"/>
      <c r="H1949" s="2"/>
      <c r="I1949" s="2"/>
      <c r="J1949" s="2"/>
      <c r="K1949" s="2"/>
      <c r="L1949" s="2"/>
      <c r="M1949" s="2"/>
      <c r="N1949" s="2"/>
      <c r="O1949" s="2"/>
      <c r="P1949" s="2"/>
      <c r="Q1949" s="2"/>
      <c r="R1949" s="2"/>
      <c r="S1949" s="2"/>
      <c r="T1949" s="2"/>
      <c r="U1949" s="2"/>
      <c r="V1949" s="2"/>
      <c r="W1949" s="2"/>
      <c r="X1949" s="2"/>
      <c r="Y1949" s="2"/>
      <c r="Z1949" s="2"/>
      <c r="AA1949" s="2"/>
      <c r="AB1949" s="2"/>
      <c r="AC1949" s="2"/>
      <c r="AD1949" s="2"/>
      <c r="AE1949" s="2"/>
      <c r="AF1949" s="2"/>
      <c r="AG1949" s="2"/>
      <c r="AH1949" s="2"/>
      <c r="AI1949" s="2"/>
      <c r="AJ1949" s="2"/>
      <c r="AK1949" s="2"/>
      <c r="AL1949" s="2"/>
      <c r="AM1949" s="2"/>
      <c r="AN1949" s="2"/>
      <c r="AO1949" s="2"/>
      <c r="AP1949" s="2"/>
      <c r="AQ1949" s="2"/>
      <c r="AR1949" s="2"/>
      <c r="AS1949" s="2"/>
      <c r="AT1949" s="2"/>
      <c r="AU1949" s="2"/>
      <c r="AV1949" s="2"/>
      <c r="AW1949" s="2"/>
      <c r="AX1949" s="2"/>
      <c r="AY1949" s="2"/>
      <c r="AZ1949" s="2"/>
      <c r="BA1949" s="2"/>
      <c r="BB1949" s="2"/>
      <c r="BC1949" s="2"/>
      <c r="BD1949" s="2"/>
      <c r="BE1949" s="2"/>
      <c r="BF1949" s="2"/>
      <c r="BG1949" s="2"/>
      <c r="BH1949" s="2"/>
      <c r="BI1949" s="2"/>
      <c r="BJ1949" s="2"/>
      <c r="BK1949" s="2"/>
      <c r="BL1949" s="2"/>
      <c r="BM1949" s="2"/>
      <c r="BN1949" s="2"/>
      <c r="BO1949" s="2"/>
      <c r="BP1949" s="2"/>
      <c r="BQ1949" s="2"/>
      <c r="BR1949" s="2"/>
      <c r="BS1949" s="2"/>
      <c r="BT1949" s="2"/>
      <c r="BU1949" s="2"/>
      <c r="BV1949" s="2"/>
      <c r="BW1949" s="2"/>
      <c r="BX1949" s="2"/>
      <c r="BY1949" s="2"/>
      <c r="BZ1949" s="2"/>
      <c r="CA1949" s="2"/>
    </row>
    <row r="1950" spans="1:79" x14ac:dyDescent="0.3">
      <c r="A1950" s="2"/>
      <c r="B1950" s="2"/>
      <c r="C1950" s="2"/>
      <c r="D1950" s="2"/>
      <c r="E1950" s="2"/>
      <c r="F1950" s="2"/>
      <c r="G1950" s="2"/>
      <c r="H1950" s="2"/>
      <c r="I1950" s="2"/>
      <c r="J1950" s="2"/>
      <c r="K1950" s="2"/>
      <c r="L1950" s="2"/>
      <c r="M1950" s="2"/>
      <c r="N1950" s="2"/>
      <c r="O1950" s="2"/>
      <c r="P1950" s="2"/>
      <c r="Q1950" s="2"/>
      <c r="R1950" s="2"/>
      <c r="S1950" s="2"/>
      <c r="T1950" s="2"/>
      <c r="U1950" s="2"/>
      <c r="V1950" s="2"/>
      <c r="W1950" s="2"/>
      <c r="X1950" s="2"/>
      <c r="Y1950" s="2"/>
      <c r="Z1950" s="2"/>
      <c r="AA1950" s="2"/>
      <c r="AB1950" s="2"/>
      <c r="AC1950" s="2"/>
      <c r="AD1950" s="2"/>
      <c r="AE1950" s="2"/>
      <c r="AF1950" s="2"/>
      <c r="AG1950" s="2"/>
      <c r="AH1950" s="2"/>
      <c r="AI1950" s="2"/>
      <c r="AJ1950" s="2"/>
      <c r="AK1950" s="2"/>
      <c r="AL1950" s="2"/>
      <c r="AM1950" s="2"/>
      <c r="AN1950" s="2"/>
      <c r="AO1950" s="2"/>
      <c r="AP1950" s="2"/>
      <c r="AQ1950" s="2"/>
      <c r="AR1950" s="2"/>
      <c r="AS1950" s="2"/>
      <c r="AT1950" s="2"/>
      <c r="AU1950" s="2"/>
      <c r="AV1950" s="2"/>
      <c r="AW1950" s="2"/>
      <c r="AX1950" s="2"/>
      <c r="AY1950" s="2"/>
      <c r="AZ1950" s="2"/>
      <c r="BA1950" s="2"/>
      <c r="BB1950" s="2"/>
      <c r="BC1950" s="2"/>
      <c r="BD1950" s="2"/>
      <c r="BE1950" s="2"/>
      <c r="BF1950" s="2"/>
      <c r="BG1950" s="2"/>
      <c r="BH1950" s="2"/>
      <c r="BI1950" s="2"/>
      <c r="BJ1950" s="2"/>
      <c r="BK1950" s="2"/>
      <c r="BL1950" s="2"/>
      <c r="BM1950" s="2"/>
      <c r="BN1950" s="2"/>
      <c r="BO1950" s="2"/>
      <c r="BP1950" s="2"/>
      <c r="BQ1950" s="2"/>
      <c r="BR1950" s="2"/>
      <c r="BS1950" s="2"/>
      <c r="BT1950" s="2"/>
      <c r="BU1950" s="2"/>
      <c r="BV1950" s="2"/>
      <c r="BW1950" s="2"/>
      <c r="BX1950" s="2"/>
      <c r="BY1950" s="2"/>
      <c r="BZ1950" s="2"/>
      <c r="CA1950" s="2"/>
    </row>
    <row r="1951" spans="1:79" x14ac:dyDescent="0.3">
      <c r="A1951" s="2"/>
      <c r="B1951" s="2"/>
      <c r="C1951" s="2"/>
      <c r="D1951" s="2"/>
      <c r="E1951" s="2"/>
      <c r="F1951" s="2"/>
      <c r="G1951" s="2"/>
      <c r="H1951" s="2"/>
      <c r="I1951" s="2"/>
      <c r="J1951" s="2"/>
      <c r="K1951" s="2"/>
      <c r="L1951" s="2"/>
      <c r="M1951" s="2"/>
      <c r="N1951" s="2"/>
      <c r="O1951" s="2"/>
      <c r="P1951" s="2"/>
      <c r="Q1951" s="2"/>
      <c r="R1951" s="2"/>
      <c r="S1951" s="2"/>
      <c r="T1951" s="2"/>
      <c r="U1951" s="2"/>
      <c r="V1951" s="2"/>
      <c r="W1951" s="2"/>
      <c r="X1951" s="2"/>
      <c r="Y1951" s="2"/>
      <c r="Z1951" s="2"/>
      <c r="AA1951" s="2"/>
      <c r="AB1951" s="2"/>
      <c r="AC1951" s="2"/>
      <c r="AD1951" s="2"/>
      <c r="AE1951" s="2"/>
      <c r="AF1951" s="2"/>
      <c r="AG1951" s="2"/>
      <c r="AH1951" s="2"/>
      <c r="AI1951" s="2"/>
      <c r="AJ1951" s="2"/>
      <c r="AK1951" s="2"/>
      <c r="AL1951" s="2"/>
      <c r="AM1951" s="2"/>
      <c r="AN1951" s="2"/>
      <c r="AO1951" s="2"/>
      <c r="AP1951" s="2"/>
      <c r="AQ1951" s="2"/>
      <c r="AR1951" s="2"/>
      <c r="AS1951" s="2"/>
      <c r="AT1951" s="2"/>
      <c r="AU1951" s="2"/>
      <c r="AV1951" s="2"/>
      <c r="AW1951" s="2"/>
      <c r="AX1951" s="2"/>
      <c r="AY1951" s="2"/>
      <c r="AZ1951" s="2"/>
      <c r="BA1951" s="2"/>
      <c r="BB1951" s="2"/>
      <c r="BC1951" s="2"/>
      <c r="BD1951" s="2"/>
      <c r="BE1951" s="2"/>
      <c r="BF1951" s="2"/>
      <c r="BG1951" s="2"/>
      <c r="BH1951" s="2"/>
      <c r="BI1951" s="2"/>
      <c r="BJ1951" s="2"/>
      <c r="BK1951" s="2"/>
      <c r="BL1951" s="2"/>
      <c r="BM1951" s="2"/>
      <c r="BN1951" s="2"/>
      <c r="BO1951" s="2"/>
      <c r="BP1951" s="2"/>
      <c r="BQ1951" s="2"/>
      <c r="BR1951" s="2"/>
      <c r="BS1951" s="2"/>
      <c r="BT1951" s="2"/>
      <c r="BU1951" s="2"/>
      <c r="BV1951" s="2"/>
      <c r="BW1951" s="2"/>
      <c r="BX1951" s="2"/>
      <c r="BY1951" s="2"/>
      <c r="BZ1951" s="2"/>
      <c r="CA1951" s="2"/>
    </row>
    <row r="1952" spans="1:79" x14ac:dyDescent="0.3">
      <c r="A1952" s="2"/>
      <c r="B1952" s="2"/>
      <c r="C1952" s="2"/>
      <c r="D1952" s="2"/>
      <c r="E1952" s="2"/>
      <c r="F1952" s="2"/>
      <c r="G1952" s="2"/>
      <c r="H1952" s="2"/>
      <c r="I1952" s="2"/>
      <c r="J1952" s="2"/>
      <c r="K1952" s="2"/>
      <c r="L1952" s="2"/>
      <c r="M1952" s="2"/>
      <c r="N1952" s="2"/>
      <c r="O1952" s="2"/>
      <c r="P1952" s="2"/>
      <c r="Q1952" s="2"/>
      <c r="R1952" s="2"/>
      <c r="S1952" s="2"/>
      <c r="T1952" s="2"/>
      <c r="U1952" s="2"/>
      <c r="V1952" s="2"/>
      <c r="W1952" s="2"/>
      <c r="X1952" s="2"/>
      <c r="Y1952" s="2"/>
      <c r="Z1952" s="2"/>
      <c r="AA1952" s="2"/>
      <c r="AB1952" s="2"/>
      <c r="AC1952" s="2"/>
      <c r="AD1952" s="2"/>
      <c r="AE1952" s="2"/>
      <c r="AF1952" s="2"/>
      <c r="AG1952" s="2"/>
      <c r="AH1952" s="2"/>
      <c r="AI1952" s="2"/>
      <c r="AJ1952" s="2"/>
      <c r="AK1952" s="2"/>
      <c r="AL1952" s="2"/>
      <c r="AM1952" s="2"/>
      <c r="AN1952" s="2"/>
      <c r="AO1952" s="2"/>
      <c r="AP1952" s="2"/>
      <c r="AQ1952" s="2"/>
      <c r="AR1952" s="2"/>
      <c r="AS1952" s="2"/>
      <c r="AT1952" s="2"/>
      <c r="AU1952" s="2"/>
      <c r="AV1952" s="2"/>
      <c r="AW1952" s="2"/>
      <c r="AX1952" s="2"/>
      <c r="AY1952" s="2"/>
      <c r="AZ1952" s="2"/>
      <c r="BA1952" s="2"/>
      <c r="BB1952" s="2"/>
      <c r="BC1952" s="2"/>
      <c r="BD1952" s="2"/>
      <c r="BE1952" s="2"/>
      <c r="BF1952" s="2"/>
      <c r="BG1952" s="2"/>
      <c r="BH1952" s="2"/>
      <c r="BI1952" s="2"/>
      <c r="BJ1952" s="2"/>
      <c r="BK1952" s="2"/>
      <c r="BL1952" s="2"/>
      <c r="BM1952" s="2"/>
      <c r="BN1952" s="2"/>
      <c r="BO1952" s="2"/>
      <c r="BP1952" s="2"/>
      <c r="BQ1952" s="2"/>
      <c r="BR1952" s="2"/>
      <c r="BS1952" s="2"/>
      <c r="BT1952" s="2"/>
      <c r="BU1952" s="2"/>
      <c r="BV1952" s="2"/>
      <c r="BW1952" s="2"/>
      <c r="BX1952" s="2"/>
      <c r="BY1952" s="2"/>
      <c r="BZ1952" s="2"/>
      <c r="CA1952" s="2"/>
    </row>
    <row r="1953" spans="1:79" x14ac:dyDescent="0.3">
      <c r="A1953" s="2"/>
      <c r="B1953" s="2"/>
      <c r="C1953" s="2"/>
      <c r="D1953" s="2"/>
      <c r="E1953" s="2"/>
      <c r="F1953" s="2"/>
      <c r="G1953" s="2"/>
      <c r="H1953" s="2"/>
      <c r="I1953" s="2"/>
      <c r="J1953" s="2"/>
      <c r="K1953" s="2"/>
      <c r="L1953" s="2"/>
      <c r="M1953" s="2"/>
      <c r="N1953" s="2"/>
      <c r="O1953" s="2"/>
      <c r="P1953" s="2"/>
      <c r="Q1953" s="2"/>
      <c r="R1953" s="2"/>
      <c r="S1953" s="2"/>
      <c r="T1953" s="2"/>
      <c r="U1953" s="2"/>
      <c r="V1953" s="2"/>
      <c r="W1953" s="2"/>
      <c r="X1953" s="2"/>
      <c r="Y1953" s="2"/>
      <c r="Z1953" s="2"/>
      <c r="AA1953" s="2"/>
      <c r="AB1953" s="2"/>
      <c r="AC1953" s="2"/>
      <c r="AD1953" s="2"/>
      <c r="AE1953" s="2"/>
      <c r="AF1953" s="2"/>
      <c r="AG1953" s="2"/>
      <c r="AH1953" s="2"/>
      <c r="AI1953" s="2"/>
      <c r="AJ1953" s="2"/>
      <c r="AK1953" s="2"/>
      <c r="AL1953" s="2"/>
      <c r="AM1953" s="2"/>
      <c r="AN1953" s="2"/>
      <c r="AO1953" s="2"/>
      <c r="AP1953" s="2"/>
      <c r="AQ1953" s="2"/>
      <c r="AR1953" s="2"/>
      <c r="AS1953" s="2"/>
      <c r="AT1953" s="2"/>
      <c r="AU1953" s="2"/>
      <c r="AV1953" s="2"/>
      <c r="AW1953" s="2"/>
      <c r="AX1953" s="2"/>
      <c r="AY1953" s="2"/>
      <c r="AZ1953" s="2"/>
      <c r="BA1953" s="2"/>
      <c r="BB1953" s="2"/>
      <c r="BC1953" s="2"/>
      <c r="BD1953" s="2"/>
      <c r="BE1953" s="2"/>
      <c r="BF1953" s="2"/>
      <c r="BG1953" s="2"/>
      <c r="BH1953" s="2"/>
      <c r="BI1953" s="2"/>
      <c r="BJ1953" s="2"/>
      <c r="BK1953" s="2"/>
      <c r="BL1953" s="2"/>
      <c r="BM1953" s="2"/>
      <c r="BN1953" s="2"/>
      <c r="BO1953" s="2"/>
      <c r="BP1953" s="2"/>
      <c r="BQ1953" s="2"/>
      <c r="BR1953" s="2"/>
      <c r="BS1953" s="2"/>
      <c r="BT1953" s="2"/>
      <c r="BU1953" s="2"/>
      <c r="BV1953" s="2"/>
      <c r="BW1953" s="2"/>
      <c r="BX1953" s="2"/>
      <c r="BY1953" s="2"/>
      <c r="BZ1953" s="2"/>
      <c r="CA1953" s="2"/>
    </row>
    <row r="1954" spans="1:79" x14ac:dyDescent="0.3">
      <c r="A1954" s="2"/>
      <c r="B1954" s="2"/>
      <c r="C1954" s="2"/>
      <c r="D1954" s="2"/>
      <c r="E1954" s="2"/>
      <c r="F1954" s="2"/>
      <c r="G1954" s="2"/>
      <c r="H1954" s="2"/>
      <c r="I1954" s="2"/>
      <c r="J1954" s="2"/>
      <c r="K1954" s="2"/>
      <c r="L1954" s="2"/>
      <c r="M1954" s="2"/>
      <c r="N1954" s="2"/>
      <c r="O1954" s="2"/>
      <c r="P1954" s="2"/>
      <c r="Q1954" s="2"/>
      <c r="R1954" s="2"/>
      <c r="S1954" s="2"/>
      <c r="T1954" s="2"/>
      <c r="U1954" s="2"/>
      <c r="V1954" s="2"/>
      <c r="W1954" s="2"/>
      <c r="X1954" s="2"/>
      <c r="Y1954" s="2"/>
      <c r="Z1954" s="2"/>
      <c r="AA1954" s="2"/>
      <c r="AB1954" s="2"/>
      <c r="AC1954" s="2"/>
      <c r="AD1954" s="2"/>
      <c r="AE1954" s="2"/>
      <c r="AF1954" s="2"/>
      <c r="AG1954" s="2"/>
      <c r="AH1954" s="2"/>
      <c r="AI1954" s="2"/>
      <c r="AJ1954" s="2"/>
      <c r="AK1954" s="2"/>
      <c r="AL1954" s="2"/>
      <c r="AM1954" s="2"/>
      <c r="AN1954" s="2"/>
      <c r="AO1954" s="2"/>
      <c r="AP1954" s="2"/>
      <c r="AQ1954" s="2"/>
      <c r="AR1954" s="2"/>
      <c r="AS1954" s="2"/>
      <c r="AT1954" s="2"/>
      <c r="AU1954" s="2"/>
      <c r="AV1954" s="2"/>
      <c r="AW1954" s="2"/>
      <c r="AX1954" s="2"/>
      <c r="AY1954" s="2"/>
      <c r="AZ1954" s="2"/>
      <c r="BA1954" s="2"/>
      <c r="BB1954" s="2"/>
      <c r="BC1954" s="2"/>
      <c r="BD1954" s="2"/>
      <c r="BE1954" s="2"/>
      <c r="BF1954" s="2"/>
      <c r="BG1954" s="2"/>
      <c r="BH1954" s="2"/>
      <c r="BI1954" s="2"/>
      <c r="BJ1954" s="2"/>
      <c r="BK1954" s="2"/>
      <c r="BL1954" s="2"/>
      <c r="BM1954" s="2"/>
      <c r="BN1954" s="2"/>
      <c r="BO1954" s="2"/>
      <c r="BP1954" s="2"/>
      <c r="BQ1954" s="2"/>
      <c r="BR1954" s="2"/>
      <c r="BS1954" s="2"/>
      <c r="BT1954" s="2"/>
      <c r="BU1954" s="2"/>
      <c r="BV1954" s="2"/>
      <c r="BW1954" s="2"/>
      <c r="BX1954" s="2"/>
      <c r="BY1954" s="2"/>
      <c r="BZ1954" s="2"/>
      <c r="CA1954" s="2"/>
    </row>
    <row r="1955" spans="1:79" x14ac:dyDescent="0.3">
      <c r="A1955" s="2"/>
      <c r="B1955" s="2"/>
      <c r="C1955" s="2"/>
      <c r="D1955" s="2"/>
      <c r="E1955" s="2"/>
      <c r="F1955" s="2"/>
      <c r="G1955" s="2"/>
      <c r="H1955" s="2"/>
      <c r="I1955" s="2"/>
      <c r="J1955" s="2"/>
      <c r="K1955" s="2"/>
      <c r="L1955" s="2"/>
      <c r="M1955" s="2"/>
      <c r="N1955" s="2"/>
      <c r="O1955" s="2"/>
      <c r="P1955" s="2"/>
      <c r="Q1955" s="2"/>
      <c r="R1955" s="2"/>
      <c r="S1955" s="2"/>
      <c r="T1955" s="2"/>
      <c r="U1955" s="2"/>
      <c r="V1955" s="2"/>
      <c r="W1955" s="2"/>
      <c r="X1955" s="2"/>
      <c r="Y1955" s="2"/>
      <c r="Z1955" s="2"/>
      <c r="AA1955" s="2"/>
      <c r="AB1955" s="2"/>
      <c r="AC1955" s="2"/>
      <c r="AD1955" s="2"/>
      <c r="AE1955" s="2"/>
      <c r="AF1955" s="2"/>
      <c r="AG1955" s="2"/>
      <c r="AH1955" s="2"/>
      <c r="AI1955" s="2"/>
      <c r="AJ1955" s="2"/>
      <c r="AK1955" s="2"/>
      <c r="AL1955" s="2"/>
      <c r="AM1955" s="2"/>
      <c r="AN1955" s="2"/>
      <c r="AO1955" s="2"/>
      <c r="AP1955" s="2"/>
      <c r="AQ1955" s="2"/>
      <c r="AR1955" s="2"/>
      <c r="AS1955" s="2"/>
      <c r="AT1955" s="2"/>
      <c r="AU1955" s="2"/>
      <c r="AV1955" s="2"/>
      <c r="AW1955" s="2"/>
      <c r="AX1955" s="2"/>
      <c r="AY1955" s="2"/>
      <c r="AZ1955" s="2"/>
      <c r="BA1955" s="2"/>
      <c r="BB1955" s="2"/>
      <c r="BC1955" s="2"/>
      <c r="BD1955" s="2"/>
      <c r="BE1955" s="2"/>
      <c r="BF1955" s="2"/>
      <c r="BG1955" s="2"/>
      <c r="BH1955" s="2"/>
      <c r="BI1955" s="2"/>
      <c r="BJ1955" s="2"/>
      <c r="BK1955" s="2"/>
      <c r="BL1955" s="2"/>
      <c r="BM1955" s="2"/>
      <c r="BN1955" s="2"/>
      <c r="BO1955" s="2"/>
      <c r="BP1955" s="2"/>
      <c r="BQ1955" s="2"/>
      <c r="BR1955" s="2"/>
      <c r="BS1955" s="2"/>
      <c r="BT1955" s="2"/>
      <c r="BU1955" s="2"/>
      <c r="BV1955" s="2"/>
      <c r="BW1955" s="2"/>
      <c r="BX1955" s="2"/>
      <c r="BY1955" s="2"/>
      <c r="BZ1955" s="2"/>
      <c r="CA1955" s="2"/>
    </row>
    <row r="1956" spans="1:79" x14ac:dyDescent="0.3">
      <c r="A1956" s="2"/>
      <c r="B1956" s="2"/>
      <c r="C1956" s="2"/>
      <c r="D1956" s="2"/>
      <c r="E1956" s="2"/>
      <c r="F1956" s="2"/>
      <c r="G1956" s="2"/>
      <c r="H1956" s="2"/>
      <c r="I1956" s="2"/>
      <c r="J1956" s="2"/>
      <c r="K1956" s="2"/>
      <c r="L1956" s="2"/>
      <c r="M1956" s="2"/>
      <c r="N1956" s="2"/>
      <c r="O1956" s="2"/>
      <c r="P1956" s="2"/>
      <c r="Q1956" s="2"/>
      <c r="R1956" s="2"/>
      <c r="S1956" s="2"/>
      <c r="T1956" s="2"/>
      <c r="U1956" s="2"/>
      <c r="V1956" s="2"/>
      <c r="W1956" s="2"/>
      <c r="X1956" s="2"/>
      <c r="Y1956" s="2"/>
      <c r="Z1956" s="2"/>
      <c r="AA1956" s="2"/>
      <c r="AB1956" s="2"/>
      <c r="AC1956" s="2"/>
      <c r="AD1956" s="2"/>
      <c r="AE1956" s="2"/>
      <c r="AF1956" s="2"/>
      <c r="AG1956" s="2"/>
      <c r="AH1956" s="2"/>
      <c r="AI1956" s="2"/>
      <c r="AJ1956" s="2"/>
      <c r="AK1956" s="2"/>
      <c r="AL1956" s="2"/>
      <c r="AM1956" s="2"/>
      <c r="AN1956" s="2"/>
      <c r="AO1956" s="2"/>
      <c r="AP1956" s="2"/>
      <c r="AQ1956" s="2"/>
      <c r="AR1956" s="2"/>
      <c r="AS1956" s="2"/>
      <c r="AT1956" s="2"/>
      <c r="AU1956" s="2"/>
      <c r="AV1956" s="2"/>
      <c r="AW1956" s="2"/>
      <c r="AX1956" s="2"/>
      <c r="AY1956" s="2"/>
      <c r="AZ1956" s="2"/>
      <c r="BA1956" s="2"/>
      <c r="BB1956" s="2"/>
      <c r="BC1956" s="2"/>
      <c r="BD1956" s="2"/>
      <c r="BE1956" s="2"/>
      <c r="BF1956" s="2"/>
      <c r="BG1956" s="2"/>
      <c r="BH1956" s="2"/>
      <c r="BI1956" s="2"/>
      <c r="BJ1956" s="2"/>
      <c r="BK1956" s="2"/>
      <c r="BL1956" s="2"/>
      <c r="BM1956" s="2"/>
      <c r="BN1956" s="2"/>
      <c r="BO1956" s="2"/>
      <c r="BP1956" s="2"/>
      <c r="BQ1956" s="2"/>
      <c r="BR1956" s="2"/>
      <c r="BS1956" s="2"/>
      <c r="BT1956" s="2"/>
      <c r="BU1956" s="2"/>
      <c r="BV1956" s="2"/>
      <c r="BW1956" s="2"/>
      <c r="BX1956" s="2"/>
      <c r="BY1956" s="2"/>
      <c r="BZ1956" s="2"/>
      <c r="CA1956" s="2"/>
    </row>
    <row r="1957" spans="1:79" x14ac:dyDescent="0.3">
      <c r="A1957" s="2"/>
      <c r="B1957" s="2"/>
      <c r="C1957" s="2"/>
      <c r="D1957" s="2"/>
      <c r="E1957" s="2"/>
      <c r="F1957" s="2"/>
      <c r="G1957" s="2"/>
      <c r="H1957" s="2"/>
      <c r="I1957" s="2"/>
      <c r="J1957" s="2"/>
      <c r="K1957" s="2"/>
      <c r="L1957" s="2"/>
      <c r="M1957" s="2"/>
      <c r="N1957" s="2"/>
      <c r="O1957" s="2"/>
      <c r="P1957" s="2"/>
      <c r="Q1957" s="2"/>
      <c r="R1957" s="2"/>
      <c r="S1957" s="2"/>
      <c r="T1957" s="2"/>
      <c r="U1957" s="2"/>
      <c r="V1957" s="2"/>
      <c r="W1957" s="2"/>
      <c r="X1957" s="2"/>
      <c r="Y1957" s="2"/>
      <c r="Z1957" s="2"/>
      <c r="AA1957" s="2"/>
      <c r="AB1957" s="2"/>
      <c r="AC1957" s="2"/>
      <c r="AD1957" s="2"/>
      <c r="AE1957" s="2"/>
      <c r="AF1957" s="2"/>
      <c r="AG1957" s="2"/>
      <c r="AH1957" s="2"/>
      <c r="AI1957" s="2"/>
      <c r="AJ1957" s="2"/>
      <c r="AK1957" s="2"/>
      <c r="AL1957" s="2"/>
      <c r="AM1957" s="2"/>
      <c r="AN1957" s="2"/>
      <c r="AO1957" s="2"/>
      <c r="AP1957" s="2"/>
      <c r="AQ1957" s="2"/>
      <c r="AR1957" s="2"/>
      <c r="AS1957" s="2"/>
      <c r="AT1957" s="2"/>
      <c r="AU1957" s="2"/>
      <c r="AV1957" s="2"/>
      <c r="AW1957" s="2"/>
      <c r="AX1957" s="2"/>
      <c r="AY1957" s="2"/>
      <c r="AZ1957" s="2"/>
      <c r="BA1957" s="2"/>
      <c r="BB1957" s="2"/>
      <c r="BC1957" s="2"/>
      <c r="BD1957" s="2"/>
      <c r="BE1957" s="2"/>
      <c r="BF1957" s="2"/>
      <c r="BG1957" s="2"/>
      <c r="BH1957" s="2"/>
      <c r="BI1957" s="2"/>
      <c r="BJ1957" s="2"/>
      <c r="BK1957" s="2"/>
      <c r="BL1957" s="2"/>
      <c r="BM1957" s="2"/>
      <c r="BN1957" s="2"/>
      <c r="BO1957" s="2"/>
      <c r="BP1957" s="2"/>
      <c r="BQ1957" s="2"/>
      <c r="BR1957" s="2"/>
      <c r="BS1957" s="2"/>
      <c r="BT1957" s="2"/>
      <c r="BU1957" s="2"/>
      <c r="BV1957" s="2"/>
      <c r="BW1957" s="2"/>
      <c r="BX1957" s="2"/>
      <c r="BY1957" s="2"/>
      <c r="BZ1957" s="2"/>
      <c r="CA1957" s="2"/>
    </row>
    <row r="1958" spans="1:79" x14ac:dyDescent="0.3">
      <c r="A1958" s="2"/>
      <c r="B1958" s="2"/>
      <c r="C1958" s="2"/>
      <c r="D1958" s="2"/>
      <c r="E1958" s="2"/>
      <c r="F1958" s="2"/>
      <c r="G1958" s="2"/>
      <c r="H1958" s="2"/>
      <c r="I1958" s="2"/>
      <c r="J1958" s="2"/>
      <c r="K1958" s="2"/>
      <c r="L1958" s="2"/>
      <c r="M1958" s="2"/>
      <c r="N1958" s="2"/>
      <c r="O1958" s="2"/>
      <c r="P1958" s="2"/>
      <c r="Q1958" s="2"/>
      <c r="R1958" s="2"/>
      <c r="S1958" s="2"/>
      <c r="T1958" s="2"/>
      <c r="U1958" s="2"/>
      <c r="V1958" s="2"/>
      <c r="W1958" s="2"/>
      <c r="X1958" s="2"/>
      <c r="Y1958" s="2"/>
      <c r="Z1958" s="2"/>
      <c r="AA1958" s="2"/>
      <c r="AB1958" s="2"/>
      <c r="AC1958" s="2"/>
      <c r="AD1958" s="2"/>
      <c r="AE1958" s="2"/>
      <c r="AF1958" s="2"/>
      <c r="AG1958" s="2"/>
      <c r="AH1958" s="2"/>
      <c r="AI1958" s="2"/>
      <c r="AJ1958" s="2"/>
      <c r="AK1958" s="2"/>
      <c r="AL1958" s="2"/>
      <c r="AM1958" s="2"/>
      <c r="AN1958" s="2"/>
      <c r="AO1958" s="2"/>
      <c r="AP1958" s="2"/>
      <c r="AQ1958" s="2"/>
      <c r="AR1958" s="2"/>
      <c r="AS1958" s="2"/>
      <c r="AT1958" s="2"/>
      <c r="AU1958" s="2"/>
      <c r="AV1958" s="2"/>
      <c r="AW1958" s="2"/>
      <c r="AX1958" s="2"/>
      <c r="AY1958" s="2"/>
      <c r="AZ1958" s="2"/>
      <c r="BA1958" s="2"/>
      <c r="BB1958" s="2"/>
      <c r="BC1958" s="2"/>
      <c r="BD1958" s="2"/>
      <c r="BE1958" s="2"/>
      <c r="BF1958" s="2"/>
      <c r="BG1958" s="2"/>
      <c r="BH1958" s="2"/>
      <c r="BI1958" s="2"/>
      <c r="BJ1958" s="2"/>
      <c r="BK1958" s="2"/>
      <c r="BL1958" s="2"/>
      <c r="BM1958" s="2"/>
      <c r="BN1958" s="2"/>
      <c r="BO1958" s="2"/>
      <c r="BP1958" s="2"/>
      <c r="BQ1958" s="2"/>
      <c r="BR1958" s="2"/>
      <c r="BS1958" s="2"/>
      <c r="BT1958" s="2"/>
      <c r="BU1958" s="2"/>
      <c r="BV1958" s="2"/>
      <c r="BW1958" s="2"/>
      <c r="BX1958" s="2"/>
      <c r="BY1958" s="2"/>
      <c r="BZ1958" s="2"/>
      <c r="CA1958" s="2"/>
    </row>
    <row r="1959" spans="1:79" x14ac:dyDescent="0.3">
      <c r="A1959" s="2"/>
      <c r="B1959" s="2"/>
      <c r="C1959" s="2"/>
      <c r="D1959" s="2"/>
      <c r="E1959" s="2"/>
      <c r="F1959" s="2"/>
      <c r="G1959" s="2"/>
      <c r="H1959" s="2"/>
      <c r="I1959" s="2"/>
      <c r="J1959" s="2"/>
      <c r="K1959" s="2"/>
      <c r="L1959" s="2"/>
      <c r="M1959" s="2"/>
      <c r="N1959" s="2"/>
      <c r="O1959" s="2"/>
      <c r="P1959" s="2"/>
      <c r="Q1959" s="2"/>
      <c r="R1959" s="2"/>
      <c r="S1959" s="2"/>
      <c r="T1959" s="2"/>
      <c r="U1959" s="2"/>
      <c r="V1959" s="2"/>
      <c r="W1959" s="2"/>
      <c r="X1959" s="2"/>
      <c r="Y1959" s="2"/>
      <c r="Z1959" s="2"/>
      <c r="AA1959" s="2"/>
      <c r="AB1959" s="2"/>
      <c r="AC1959" s="2"/>
      <c r="AD1959" s="2"/>
      <c r="AE1959" s="2"/>
      <c r="AF1959" s="2"/>
      <c r="AG1959" s="2"/>
      <c r="AH1959" s="2"/>
      <c r="AI1959" s="2"/>
      <c r="AJ1959" s="2"/>
      <c r="AK1959" s="2"/>
      <c r="AL1959" s="2"/>
      <c r="AM1959" s="2"/>
      <c r="AN1959" s="2"/>
      <c r="AO1959" s="2"/>
      <c r="AP1959" s="2"/>
      <c r="AQ1959" s="2"/>
      <c r="AR1959" s="2"/>
      <c r="AS1959" s="2"/>
      <c r="AT1959" s="2"/>
      <c r="AU1959" s="2"/>
      <c r="AV1959" s="2"/>
      <c r="AW1959" s="2"/>
      <c r="AX1959" s="2"/>
      <c r="AY1959" s="2"/>
      <c r="AZ1959" s="2"/>
      <c r="BA1959" s="2"/>
      <c r="BB1959" s="2"/>
      <c r="BC1959" s="2"/>
      <c r="BD1959" s="2"/>
      <c r="BE1959" s="2"/>
      <c r="BF1959" s="2"/>
      <c r="BG1959" s="2"/>
      <c r="BH1959" s="2"/>
      <c r="BI1959" s="2"/>
      <c r="BJ1959" s="2"/>
      <c r="BK1959" s="2"/>
      <c r="BL1959" s="2"/>
      <c r="BM1959" s="2"/>
      <c r="BN1959" s="2"/>
      <c r="BO1959" s="2"/>
      <c r="BP1959" s="2"/>
      <c r="BQ1959" s="2"/>
      <c r="BR1959" s="2"/>
      <c r="BS1959" s="2"/>
      <c r="BT1959" s="2"/>
      <c r="BU1959" s="2"/>
      <c r="BV1959" s="2"/>
      <c r="BW1959" s="2"/>
      <c r="BX1959" s="2"/>
      <c r="BY1959" s="2"/>
      <c r="BZ1959" s="2"/>
      <c r="CA1959" s="2"/>
    </row>
    <row r="1960" spans="1:79" x14ac:dyDescent="0.3">
      <c r="A1960" s="2"/>
      <c r="B1960" s="2"/>
      <c r="C1960" s="2"/>
      <c r="D1960" s="2"/>
      <c r="E1960" s="2"/>
      <c r="F1960" s="2"/>
      <c r="G1960" s="2"/>
      <c r="H1960" s="2"/>
      <c r="I1960" s="2"/>
      <c r="J1960" s="2"/>
      <c r="K1960" s="2"/>
      <c r="L1960" s="2"/>
      <c r="M1960" s="2"/>
      <c r="N1960" s="2"/>
      <c r="O1960" s="2"/>
      <c r="P1960" s="2"/>
      <c r="Q1960" s="2"/>
      <c r="R1960" s="2"/>
      <c r="S1960" s="2"/>
      <c r="T1960" s="2"/>
      <c r="U1960" s="2"/>
      <c r="V1960" s="2"/>
      <c r="W1960" s="2"/>
      <c r="X1960" s="2"/>
      <c r="Y1960" s="2"/>
      <c r="Z1960" s="2"/>
      <c r="AA1960" s="2"/>
      <c r="AB1960" s="2"/>
      <c r="AC1960" s="2"/>
      <c r="AD1960" s="2"/>
      <c r="AE1960" s="2"/>
      <c r="AF1960" s="2"/>
      <c r="AG1960" s="2"/>
      <c r="AH1960" s="2"/>
      <c r="AI1960" s="2"/>
      <c r="AJ1960" s="2"/>
      <c r="AK1960" s="2"/>
      <c r="AL1960" s="2"/>
      <c r="AM1960" s="2"/>
      <c r="AN1960" s="2"/>
      <c r="AO1960" s="2"/>
      <c r="AP1960" s="2"/>
      <c r="AQ1960" s="2"/>
      <c r="AR1960" s="2"/>
      <c r="AS1960" s="2"/>
      <c r="AT1960" s="2"/>
      <c r="AU1960" s="2"/>
      <c r="AV1960" s="2"/>
      <c r="AW1960" s="2"/>
      <c r="AX1960" s="2"/>
      <c r="AY1960" s="2"/>
      <c r="AZ1960" s="2"/>
      <c r="BA1960" s="2"/>
      <c r="BB1960" s="2"/>
      <c r="BC1960" s="2"/>
      <c r="BD1960" s="2"/>
      <c r="BE1960" s="2"/>
      <c r="BF1960" s="2"/>
      <c r="BG1960" s="2"/>
      <c r="BH1960" s="2"/>
      <c r="BI1960" s="2"/>
      <c r="BJ1960" s="2"/>
      <c r="BK1960" s="2"/>
      <c r="BL1960" s="2"/>
      <c r="BM1960" s="2"/>
      <c r="BN1960" s="2"/>
      <c r="BO1960" s="2"/>
      <c r="BP1960" s="2"/>
      <c r="BQ1960" s="2"/>
      <c r="BR1960" s="2"/>
      <c r="BS1960" s="2"/>
      <c r="BT1960" s="2"/>
      <c r="BU1960" s="2"/>
      <c r="BV1960" s="2"/>
      <c r="BW1960" s="2"/>
      <c r="BX1960" s="2"/>
      <c r="BY1960" s="2"/>
      <c r="BZ1960" s="2"/>
      <c r="CA1960" s="2"/>
    </row>
    <row r="1961" spans="1:79" x14ac:dyDescent="0.3">
      <c r="A1961" s="2"/>
      <c r="B1961" s="2"/>
      <c r="C1961" s="2"/>
      <c r="D1961" s="2"/>
      <c r="E1961" s="2"/>
      <c r="F1961" s="2"/>
      <c r="G1961" s="2"/>
      <c r="H1961" s="2"/>
      <c r="I1961" s="2"/>
      <c r="J1961" s="2"/>
      <c r="K1961" s="2"/>
      <c r="L1961" s="2"/>
      <c r="M1961" s="2"/>
      <c r="N1961" s="2"/>
      <c r="O1961" s="2"/>
      <c r="P1961" s="2"/>
      <c r="Q1961" s="2"/>
      <c r="R1961" s="2"/>
      <c r="S1961" s="2"/>
      <c r="T1961" s="2"/>
      <c r="U1961" s="2"/>
      <c r="V1961" s="2"/>
      <c r="W1961" s="2"/>
      <c r="X1961" s="2"/>
      <c r="Y1961" s="2"/>
      <c r="Z1961" s="2"/>
      <c r="AA1961" s="2"/>
      <c r="AB1961" s="2"/>
      <c r="AC1961" s="2"/>
      <c r="AD1961" s="2"/>
      <c r="AE1961" s="2"/>
      <c r="AF1961" s="2"/>
      <c r="AG1961" s="2"/>
      <c r="AH1961" s="2"/>
      <c r="AI1961" s="2"/>
      <c r="AJ1961" s="2"/>
      <c r="AK1961" s="2"/>
      <c r="AL1961" s="2"/>
      <c r="AM1961" s="2"/>
      <c r="AN1961" s="2"/>
      <c r="AO1961" s="2"/>
      <c r="AP1961" s="2"/>
      <c r="AQ1961" s="2"/>
      <c r="AR1961" s="2"/>
      <c r="AS1961" s="2"/>
      <c r="AT1961" s="2"/>
      <c r="AU1961" s="2"/>
      <c r="AV1961" s="2"/>
      <c r="AW1961" s="2"/>
      <c r="AX1961" s="2"/>
      <c r="AY1961" s="2"/>
      <c r="AZ1961" s="2"/>
      <c r="BA1961" s="2"/>
      <c r="BB1961" s="2"/>
      <c r="BC1961" s="2"/>
      <c r="BD1961" s="2"/>
      <c r="BE1961" s="2"/>
      <c r="BF1961" s="2"/>
      <c r="BG1961" s="2"/>
      <c r="BH1961" s="2"/>
      <c r="BI1961" s="2"/>
      <c r="BJ1961" s="2"/>
      <c r="BK1961" s="2"/>
      <c r="BL1961" s="2"/>
      <c r="BM1961" s="2"/>
      <c r="BN1961" s="2"/>
      <c r="BO1961" s="2"/>
      <c r="BP1961" s="2"/>
      <c r="BQ1961" s="2"/>
      <c r="BR1961" s="2"/>
      <c r="BS1961" s="2"/>
      <c r="BT1961" s="2"/>
      <c r="BU1961" s="2"/>
      <c r="BV1961" s="2"/>
      <c r="BW1961" s="2"/>
      <c r="BX1961" s="2"/>
      <c r="BY1961" s="2"/>
      <c r="BZ1961" s="2"/>
      <c r="CA1961" s="2"/>
    </row>
    <row r="1962" spans="1:79" x14ac:dyDescent="0.3">
      <c r="A1962" s="2"/>
      <c r="B1962" s="2"/>
      <c r="C1962" s="2"/>
      <c r="D1962" s="2"/>
      <c r="E1962" s="2"/>
      <c r="F1962" s="2"/>
      <c r="G1962" s="2"/>
      <c r="H1962" s="2"/>
      <c r="I1962" s="2"/>
      <c r="J1962" s="2"/>
      <c r="K1962" s="2"/>
      <c r="L1962" s="2"/>
      <c r="M1962" s="2"/>
      <c r="N1962" s="2"/>
      <c r="O1962" s="2"/>
      <c r="P1962" s="2"/>
      <c r="Q1962" s="2"/>
      <c r="R1962" s="2"/>
      <c r="S1962" s="2"/>
      <c r="T1962" s="2"/>
      <c r="U1962" s="2"/>
      <c r="V1962" s="2"/>
      <c r="W1962" s="2"/>
      <c r="X1962" s="2"/>
      <c r="Y1962" s="2"/>
      <c r="Z1962" s="2"/>
      <c r="AA1962" s="2"/>
      <c r="AB1962" s="2"/>
      <c r="AC1962" s="2"/>
      <c r="AD1962" s="2"/>
      <c r="AE1962" s="2"/>
      <c r="AF1962" s="2"/>
      <c r="AG1962" s="2"/>
      <c r="AH1962" s="2"/>
      <c r="AI1962" s="2"/>
      <c r="AJ1962" s="2"/>
      <c r="AK1962" s="2"/>
      <c r="AL1962" s="2"/>
      <c r="AM1962" s="2"/>
      <c r="AN1962" s="2"/>
      <c r="AO1962" s="2"/>
      <c r="AP1962" s="2"/>
      <c r="AQ1962" s="2"/>
      <c r="AR1962" s="2"/>
      <c r="AS1962" s="2"/>
      <c r="AT1962" s="2"/>
      <c r="AU1962" s="2"/>
      <c r="AV1962" s="2"/>
      <c r="AW1962" s="2"/>
      <c r="AX1962" s="2"/>
      <c r="AY1962" s="2"/>
      <c r="AZ1962" s="2"/>
      <c r="BA1962" s="2"/>
      <c r="BB1962" s="2"/>
      <c r="BC1962" s="2"/>
      <c r="BD1962" s="2"/>
      <c r="BE1962" s="2"/>
      <c r="BF1962" s="2"/>
      <c r="BG1962" s="2"/>
      <c r="BH1962" s="2"/>
      <c r="BI1962" s="2"/>
      <c r="BJ1962" s="2"/>
      <c r="BK1962" s="2"/>
      <c r="BL1962" s="2"/>
      <c r="BM1962" s="2"/>
      <c r="BN1962" s="2"/>
      <c r="BO1962" s="2"/>
      <c r="BP1962" s="2"/>
      <c r="BQ1962" s="2"/>
      <c r="BR1962" s="2"/>
      <c r="BS1962" s="2"/>
      <c r="BT1962" s="2"/>
      <c r="BU1962" s="2"/>
      <c r="BV1962" s="2"/>
      <c r="BW1962" s="2"/>
      <c r="BX1962" s="2"/>
      <c r="BY1962" s="2"/>
      <c r="BZ1962" s="2"/>
      <c r="CA1962" s="2"/>
    </row>
    <row r="1963" spans="1:79" x14ac:dyDescent="0.3">
      <c r="A1963" s="2"/>
      <c r="B1963" s="2"/>
      <c r="C1963" s="2"/>
      <c r="D1963" s="2"/>
      <c r="E1963" s="2"/>
      <c r="F1963" s="2"/>
      <c r="G1963" s="2"/>
      <c r="H1963" s="2"/>
      <c r="I1963" s="2"/>
      <c r="J1963" s="2"/>
      <c r="K1963" s="2"/>
      <c r="L1963" s="2"/>
      <c r="M1963" s="2"/>
      <c r="N1963" s="2"/>
      <c r="O1963" s="2"/>
      <c r="P1963" s="2"/>
      <c r="Q1963" s="2"/>
      <c r="R1963" s="2"/>
      <c r="S1963" s="2"/>
      <c r="T1963" s="2"/>
      <c r="U1963" s="2"/>
      <c r="V1963" s="2"/>
      <c r="W1963" s="2"/>
      <c r="X1963" s="2"/>
      <c r="Y1963" s="2"/>
      <c r="Z1963" s="2"/>
      <c r="AA1963" s="2"/>
      <c r="AB1963" s="2"/>
      <c r="AC1963" s="2"/>
      <c r="AD1963" s="2"/>
      <c r="AE1963" s="2"/>
      <c r="AF1963" s="2"/>
      <c r="AG1963" s="2"/>
      <c r="AH1963" s="2"/>
      <c r="AI1963" s="2"/>
      <c r="AJ1963" s="2"/>
      <c r="AK1963" s="2"/>
      <c r="AL1963" s="2"/>
      <c r="AM1963" s="2"/>
      <c r="AN1963" s="2"/>
      <c r="AO1963" s="2"/>
      <c r="AP1963" s="2"/>
      <c r="AQ1963" s="2"/>
      <c r="AR1963" s="2"/>
      <c r="AS1963" s="2"/>
      <c r="AT1963" s="2"/>
      <c r="AU1963" s="2"/>
      <c r="AV1963" s="2"/>
      <c r="AW1963" s="2"/>
      <c r="AX1963" s="2"/>
      <c r="AY1963" s="2"/>
      <c r="AZ1963" s="2"/>
      <c r="BA1963" s="2"/>
      <c r="BB1963" s="2"/>
      <c r="BC1963" s="2"/>
      <c r="BD1963" s="2"/>
      <c r="BE1963" s="2"/>
      <c r="BF1963" s="2"/>
      <c r="BG1963" s="2"/>
      <c r="BH1963" s="2"/>
      <c r="BI1963" s="2"/>
      <c r="BJ1963" s="2"/>
      <c r="BK1963" s="2"/>
      <c r="BL1963" s="2"/>
      <c r="BM1963" s="2"/>
      <c r="BN1963" s="2"/>
      <c r="BO1963" s="2"/>
      <c r="BP1963" s="2"/>
      <c r="BQ1963" s="2"/>
      <c r="BR1963" s="2"/>
      <c r="BS1963" s="2"/>
      <c r="BT1963" s="2"/>
      <c r="BU1963" s="2"/>
      <c r="BV1963" s="2"/>
      <c r="BW1963" s="2"/>
      <c r="BX1963" s="2"/>
      <c r="BY1963" s="2"/>
      <c r="BZ1963" s="2"/>
      <c r="CA1963" s="2"/>
    </row>
    <row r="1964" spans="1:79" x14ac:dyDescent="0.3">
      <c r="A1964" s="2"/>
      <c r="B1964" s="2"/>
      <c r="C1964" s="2"/>
      <c r="D1964" s="2"/>
      <c r="E1964" s="2"/>
      <c r="F1964" s="2"/>
      <c r="G1964" s="2"/>
      <c r="H1964" s="2"/>
      <c r="I1964" s="2"/>
      <c r="J1964" s="2"/>
      <c r="K1964" s="2"/>
      <c r="L1964" s="2"/>
      <c r="M1964" s="2"/>
      <c r="N1964" s="2"/>
      <c r="O1964" s="2"/>
      <c r="P1964" s="2"/>
      <c r="Q1964" s="2"/>
      <c r="R1964" s="2"/>
      <c r="S1964" s="2"/>
      <c r="T1964" s="2"/>
      <c r="U1964" s="2"/>
      <c r="V1964" s="2"/>
      <c r="W1964" s="2"/>
      <c r="X1964" s="2"/>
      <c r="Y1964" s="2"/>
      <c r="Z1964" s="2"/>
      <c r="AA1964" s="2"/>
      <c r="AB1964" s="2"/>
      <c r="AC1964" s="2"/>
      <c r="AD1964" s="2"/>
      <c r="AE1964" s="2"/>
      <c r="AF1964" s="2"/>
      <c r="AG1964" s="2"/>
      <c r="AH1964" s="2"/>
      <c r="AI1964" s="2"/>
      <c r="AJ1964" s="2"/>
      <c r="AK1964" s="2"/>
      <c r="AL1964" s="2"/>
      <c r="AM1964" s="2"/>
      <c r="AN1964" s="2"/>
      <c r="AO1964" s="2"/>
      <c r="AP1964" s="2"/>
      <c r="AQ1964" s="2"/>
      <c r="AR1964" s="2"/>
      <c r="AS1964" s="2"/>
      <c r="AT1964" s="2"/>
      <c r="AU1964" s="2"/>
      <c r="AV1964" s="2"/>
      <c r="AW1964" s="2"/>
      <c r="AX1964" s="2"/>
      <c r="AY1964" s="2"/>
      <c r="AZ1964" s="2"/>
      <c r="BA1964" s="2"/>
      <c r="BB1964" s="2"/>
      <c r="BC1964" s="2"/>
      <c r="BD1964" s="2"/>
      <c r="BE1964" s="2"/>
      <c r="BF1964" s="2"/>
      <c r="BG1964" s="2"/>
      <c r="BH1964" s="2"/>
      <c r="BI1964" s="2"/>
      <c r="BJ1964" s="2"/>
      <c r="BK1964" s="2"/>
      <c r="BL1964" s="2"/>
      <c r="BM1964" s="2"/>
      <c r="BN1964" s="2"/>
      <c r="BO1964" s="2"/>
      <c r="BP1964" s="2"/>
      <c r="BQ1964" s="2"/>
      <c r="BR1964" s="2"/>
      <c r="BS1964" s="2"/>
      <c r="BT1964" s="2"/>
      <c r="BU1964" s="2"/>
      <c r="BV1964" s="2"/>
      <c r="BW1964" s="2"/>
      <c r="BX1964" s="2"/>
      <c r="BY1964" s="2"/>
      <c r="BZ1964" s="2"/>
      <c r="CA1964" s="2"/>
    </row>
    <row r="1965" spans="1:79" x14ac:dyDescent="0.3">
      <c r="A1965" s="2"/>
      <c r="B1965" s="2"/>
      <c r="C1965" s="2"/>
      <c r="D1965" s="2"/>
      <c r="E1965" s="2"/>
      <c r="F1965" s="2"/>
      <c r="G1965" s="2"/>
      <c r="H1965" s="2"/>
      <c r="I1965" s="2"/>
      <c r="J1965" s="2"/>
      <c r="K1965" s="2"/>
      <c r="L1965" s="2"/>
      <c r="M1965" s="2"/>
      <c r="N1965" s="2"/>
      <c r="O1965" s="2"/>
      <c r="P1965" s="2"/>
      <c r="Q1965" s="2"/>
      <c r="R1965" s="2"/>
      <c r="S1965" s="2"/>
      <c r="T1965" s="2"/>
      <c r="U1965" s="2"/>
      <c r="V1965" s="2"/>
      <c r="W1965" s="2"/>
      <c r="X1965" s="2"/>
      <c r="Y1965" s="2"/>
      <c r="Z1965" s="2"/>
      <c r="AA1965" s="2"/>
      <c r="AB1965" s="2"/>
      <c r="AC1965" s="2"/>
      <c r="AD1965" s="2"/>
      <c r="AE1965" s="2"/>
      <c r="AF1965" s="2"/>
      <c r="AG1965" s="2"/>
      <c r="AH1965" s="2"/>
      <c r="AI1965" s="2"/>
      <c r="AJ1965" s="2"/>
      <c r="AK1965" s="2"/>
      <c r="AL1965" s="2"/>
      <c r="AM1965" s="2"/>
      <c r="AN1965" s="2"/>
      <c r="AO1965" s="2"/>
      <c r="AP1965" s="2"/>
      <c r="AQ1965" s="2"/>
      <c r="AR1965" s="2"/>
      <c r="AS1965" s="2"/>
      <c r="AT1965" s="2"/>
      <c r="AU1965" s="2"/>
      <c r="AV1965" s="2"/>
      <c r="AW1965" s="2"/>
      <c r="AX1965" s="2"/>
      <c r="AY1965" s="2"/>
      <c r="AZ1965" s="2"/>
      <c r="BA1965" s="2"/>
      <c r="BB1965" s="2"/>
      <c r="BC1965" s="2"/>
      <c r="BD1965" s="2"/>
      <c r="BE1965" s="2"/>
      <c r="BF1965" s="2"/>
      <c r="BG1965" s="2"/>
      <c r="BH1965" s="2"/>
      <c r="BI1965" s="2"/>
      <c r="BJ1965" s="2"/>
      <c r="BK1965" s="2"/>
      <c r="BL1965" s="2"/>
      <c r="BM1965" s="2"/>
      <c r="BN1965" s="2"/>
      <c r="BO1965" s="2"/>
      <c r="BP1965" s="2"/>
      <c r="BQ1965" s="2"/>
      <c r="BR1965" s="2"/>
      <c r="BS1965" s="2"/>
      <c r="BT1965" s="2"/>
      <c r="BU1965" s="2"/>
      <c r="BV1965" s="2"/>
      <c r="BW1965" s="2"/>
      <c r="BX1965" s="2"/>
      <c r="BY1965" s="2"/>
      <c r="BZ1965" s="2"/>
      <c r="CA1965" s="2"/>
    </row>
    <row r="1966" spans="1:79" x14ac:dyDescent="0.3">
      <c r="A1966" s="2"/>
      <c r="B1966" s="2"/>
      <c r="C1966" s="2"/>
      <c r="D1966" s="2"/>
      <c r="E1966" s="2"/>
      <c r="F1966" s="2"/>
      <c r="G1966" s="2"/>
      <c r="H1966" s="2"/>
      <c r="I1966" s="2"/>
      <c r="J1966" s="2"/>
      <c r="K1966" s="2"/>
      <c r="L1966" s="2"/>
      <c r="M1966" s="2"/>
      <c r="N1966" s="2"/>
      <c r="O1966" s="2"/>
      <c r="P1966" s="2"/>
      <c r="Q1966" s="2"/>
      <c r="R1966" s="2"/>
      <c r="S1966" s="2"/>
      <c r="T1966" s="2"/>
      <c r="U1966" s="2"/>
      <c r="V1966" s="2"/>
      <c r="W1966" s="2"/>
      <c r="X1966" s="2"/>
      <c r="Y1966" s="2"/>
      <c r="Z1966" s="2"/>
      <c r="AA1966" s="2"/>
      <c r="AB1966" s="2"/>
      <c r="AC1966" s="2"/>
      <c r="AD1966" s="2"/>
      <c r="AE1966" s="2"/>
      <c r="AF1966" s="2"/>
      <c r="AG1966" s="2"/>
      <c r="AH1966" s="2"/>
      <c r="AI1966" s="2"/>
      <c r="AJ1966" s="2"/>
      <c r="AK1966" s="2"/>
      <c r="AL1966" s="2"/>
      <c r="AM1966" s="2"/>
      <c r="AN1966" s="2"/>
      <c r="AO1966" s="2"/>
      <c r="AP1966" s="2"/>
      <c r="AQ1966" s="2"/>
      <c r="AR1966" s="2"/>
      <c r="AS1966" s="2"/>
      <c r="AT1966" s="2"/>
      <c r="AU1966" s="2"/>
      <c r="AV1966" s="2"/>
      <c r="AW1966" s="2"/>
      <c r="AX1966" s="2"/>
      <c r="AY1966" s="2"/>
      <c r="AZ1966" s="2"/>
      <c r="BA1966" s="2"/>
      <c r="BB1966" s="2"/>
      <c r="BC1966" s="2"/>
      <c r="BD1966" s="2"/>
      <c r="BE1966" s="2"/>
      <c r="BF1966" s="2"/>
      <c r="BG1966" s="2"/>
      <c r="BH1966" s="2"/>
      <c r="BI1966" s="2"/>
      <c r="BJ1966" s="2"/>
      <c r="BK1966" s="2"/>
      <c r="BL1966" s="2"/>
      <c r="BM1966" s="2"/>
      <c r="BN1966" s="2"/>
      <c r="BO1966" s="2"/>
      <c r="BP1966" s="2"/>
      <c r="BQ1966" s="2"/>
      <c r="BR1966" s="2"/>
      <c r="BS1966" s="2"/>
      <c r="BT1966" s="2"/>
      <c r="BU1966" s="2"/>
      <c r="BV1966" s="2"/>
      <c r="BW1966" s="2"/>
      <c r="BX1966" s="2"/>
      <c r="BY1966" s="2"/>
      <c r="BZ1966" s="2"/>
      <c r="CA1966" s="2"/>
    </row>
    <row r="1967" spans="1:79" x14ac:dyDescent="0.3">
      <c r="A1967" s="2"/>
      <c r="B1967" s="2"/>
      <c r="C1967" s="2"/>
      <c r="D1967" s="2"/>
      <c r="E1967" s="2"/>
      <c r="F1967" s="2"/>
      <c r="G1967" s="2"/>
      <c r="H1967" s="2"/>
      <c r="I1967" s="2"/>
      <c r="J1967" s="2"/>
      <c r="K1967" s="2"/>
      <c r="L1967" s="2"/>
      <c r="M1967" s="2"/>
      <c r="N1967" s="2"/>
      <c r="O1967" s="2"/>
      <c r="P1967" s="2"/>
      <c r="Q1967" s="2"/>
      <c r="R1967" s="2"/>
      <c r="S1967" s="2"/>
      <c r="T1967" s="2"/>
      <c r="U1967" s="2"/>
      <c r="V1967" s="2"/>
      <c r="W1967" s="2"/>
      <c r="X1967" s="2"/>
      <c r="Y1967" s="2"/>
      <c r="Z1967" s="2"/>
      <c r="AA1967" s="2"/>
      <c r="AB1967" s="2"/>
      <c r="AC1967" s="2"/>
      <c r="AD1967" s="2"/>
      <c r="AE1967" s="2"/>
      <c r="AF1967" s="2"/>
      <c r="AG1967" s="2"/>
      <c r="AH1967" s="2"/>
      <c r="AI1967" s="2"/>
      <c r="AJ1967" s="2"/>
      <c r="AK1967" s="2"/>
      <c r="AL1967" s="2"/>
      <c r="AM1967" s="2"/>
      <c r="AN1967" s="2"/>
      <c r="AO1967" s="2"/>
      <c r="AP1967" s="2"/>
      <c r="AQ1967" s="2"/>
      <c r="AR1967" s="2"/>
      <c r="AS1967" s="2"/>
      <c r="AT1967" s="2"/>
      <c r="AU1967" s="2"/>
      <c r="AV1967" s="2"/>
      <c r="AW1967" s="2"/>
      <c r="AX1967" s="2"/>
      <c r="AY1967" s="2"/>
      <c r="AZ1967" s="2"/>
      <c r="BA1967" s="2"/>
      <c r="BB1967" s="2"/>
      <c r="BC1967" s="2"/>
      <c r="BD1967" s="2"/>
      <c r="BE1967" s="2"/>
      <c r="BF1967" s="2"/>
      <c r="BG1967" s="2"/>
      <c r="BH1967" s="2"/>
      <c r="BI1967" s="2"/>
      <c r="BJ1967" s="2"/>
      <c r="BK1967" s="2"/>
      <c r="BL1967" s="2"/>
      <c r="BM1967" s="2"/>
      <c r="BN1967" s="2"/>
      <c r="BO1967" s="2"/>
      <c r="BP1967" s="2"/>
      <c r="BQ1967" s="2"/>
      <c r="BR1967" s="2"/>
      <c r="BS1967" s="2"/>
      <c r="BT1967" s="2"/>
      <c r="BU1967" s="2"/>
      <c r="BV1967" s="2"/>
      <c r="BW1967" s="2"/>
      <c r="BX1967" s="2"/>
      <c r="BY1967" s="2"/>
      <c r="BZ1967" s="2"/>
      <c r="CA1967" s="2"/>
    </row>
    <row r="1968" spans="1:79" x14ac:dyDescent="0.3">
      <c r="A1968" s="2"/>
      <c r="B1968" s="2"/>
      <c r="C1968" s="2"/>
      <c r="D1968" s="2"/>
      <c r="E1968" s="2"/>
      <c r="F1968" s="2"/>
      <c r="G1968" s="2"/>
      <c r="H1968" s="2"/>
      <c r="I1968" s="2"/>
      <c r="J1968" s="2"/>
      <c r="K1968" s="2"/>
      <c r="L1968" s="2"/>
      <c r="M1968" s="2"/>
      <c r="N1968" s="2"/>
      <c r="O1968" s="2"/>
      <c r="P1968" s="2"/>
      <c r="Q1968" s="2"/>
      <c r="R1968" s="2"/>
      <c r="S1968" s="2"/>
      <c r="T1968" s="2"/>
      <c r="U1968" s="2"/>
      <c r="V1968" s="2"/>
      <c r="W1968" s="2"/>
      <c r="X1968" s="2"/>
      <c r="Y1968" s="2"/>
      <c r="Z1968" s="2"/>
      <c r="AA1968" s="2"/>
      <c r="AB1968" s="2"/>
      <c r="AC1968" s="2"/>
      <c r="AD1968" s="2"/>
      <c r="AE1968" s="2"/>
      <c r="AF1968" s="2"/>
      <c r="AG1968" s="2"/>
      <c r="AH1968" s="2"/>
      <c r="AI1968" s="2"/>
      <c r="AJ1968" s="2"/>
      <c r="AK1968" s="2"/>
      <c r="AL1968" s="2"/>
      <c r="AM1968" s="2"/>
      <c r="AN1968" s="2"/>
      <c r="AO1968" s="2"/>
      <c r="AP1968" s="2"/>
      <c r="AQ1968" s="2"/>
      <c r="AR1968" s="2"/>
      <c r="AS1968" s="2"/>
      <c r="AT1968" s="2"/>
      <c r="AU1968" s="2"/>
      <c r="AV1968" s="2"/>
      <c r="AW1968" s="2"/>
      <c r="AX1968" s="2"/>
      <c r="AY1968" s="2"/>
      <c r="AZ1968" s="2"/>
      <c r="BA1968" s="2"/>
      <c r="BB1968" s="2"/>
      <c r="BC1968" s="2"/>
      <c r="BD1968" s="2"/>
      <c r="BE1968" s="2"/>
      <c r="BF1968" s="2"/>
      <c r="BG1968" s="2"/>
      <c r="BH1968" s="2"/>
      <c r="BI1968" s="2"/>
      <c r="BJ1968" s="2"/>
      <c r="BK1968" s="2"/>
      <c r="BL1968" s="2"/>
      <c r="BM1968" s="2"/>
      <c r="BN1968" s="2"/>
      <c r="BO1968" s="2"/>
      <c r="BP1968" s="2"/>
      <c r="BQ1968" s="2"/>
      <c r="BR1968" s="2"/>
      <c r="BS1968" s="2"/>
      <c r="BT1968" s="2"/>
      <c r="BU1968" s="2"/>
      <c r="BV1968" s="2"/>
      <c r="BW1968" s="2"/>
      <c r="BX1968" s="2"/>
      <c r="BY1968" s="2"/>
      <c r="BZ1968" s="2"/>
      <c r="CA1968" s="2"/>
    </row>
    <row r="1969" spans="1:79" x14ac:dyDescent="0.3">
      <c r="A1969" s="2"/>
      <c r="B1969" s="2"/>
      <c r="C1969" s="2"/>
      <c r="D1969" s="2"/>
      <c r="E1969" s="2"/>
      <c r="F1969" s="2"/>
      <c r="G1969" s="2"/>
      <c r="H1969" s="2"/>
      <c r="I1969" s="2"/>
      <c r="J1969" s="2"/>
      <c r="K1969" s="2"/>
      <c r="L1969" s="2"/>
      <c r="M1969" s="2"/>
      <c r="N1969" s="2"/>
      <c r="O1969" s="2"/>
      <c r="P1969" s="2"/>
      <c r="Q1969" s="2"/>
      <c r="R1969" s="2"/>
      <c r="S1969" s="2"/>
      <c r="T1969" s="2"/>
      <c r="U1969" s="2"/>
      <c r="V1969" s="2"/>
      <c r="W1969" s="2"/>
      <c r="X1969" s="2"/>
      <c r="Y1969" s="2"/>
      <c r="Z1969" s="2"/>
      <c r="AA1969" s="2"/>
      <c r="AB1969" s="2"/>
      <c r="AC1969" s="2"/>
      <c r="AD1969" s="2"/>
      <c r="AE1969" s="2"/>
      <c r="AF1969" s="2"/>
      <c r="AG1969" s="2"/>
      <c r="AH1969" s="2"/>
      <c r="AI1969" s="2"/>
      <c r="AJ1969" s="2"/>
      <c r="AK1969" s="2"/>
      <c r="AL1969" s="2"/>
      <c r="AM1969" s="2"/>
      <c r="AN1969" s="2"/>
      <c r="AO1969" s="2"/>
      <c r="AP1969" s="2"/>
      <c r="AQ1969" s="2"/>
      <c r="AR1969" s="2"/>
      <c r="AS1969" s="2"/>
      <c r="AT1969" s="2"/>
      <c r="AU1969" s="2"/>
      <c r="AV1969" s="2"/>
      <c r="AW1969" s="2"/>
      <c r="AX1969" s="2"/>
      <c r="AY1969" s="2"/>
      <c r="AZ1969" s="2"/>
      <c r="BA1969" s="2"/>
      <c r="BB1969" s="2"/>
      <c r="BC1969" s="2"/>
      <c r="BD1969" s="2"/>
      <c r="BE1969" s="2"/>
      <c r="BF1969" s="2"/>
      <c r="BG1969" s="2"/>
      <c r="BH1969" s="2"/>
      <c r="BI1969" s="2"/>
      <c r="BJ1969" s="2"/>
      <c r="BK1969" s="2"/>
      <c r="BL1969" s="2"/>
      <c r="BM1969" s="2"/>
      <c r="BN1969" s="2"/>
      <c r="BO1969" s="2"/>
      <c r="BP1969" s="2"/>
      <c r="BQ1969" s="2"/>
      <c r="BR1969" s="2"/>
      <c r="BS1969" s="2"/>
      <c r="BT1969" s="2"/>
      <c r="BU1969" s="2"/>
      <c r="BV1969" s="2"/>
      <c r="BW1969" s="2"/>
      <c r="BX1969" s="2"/>
      <c r="BY1969" s="2"/>
      <c r="BZ1969" s="2"/>
      <c r="CA1969" s="2"/>
    </row>
    <row r="1970" spans="1:79" x14ac:dyDescent="0.3">
      <c r="A1970" s="2"/>
      <c r="B1970" s="2"/>
      <c r="C1970" s="2"/>
      <c r="D1970" s="2"/>
      <c r="E1970" s="2"/>
      <c r="F1970" s="2"/>
      <c r="G1970" s="2"/>
      <c r="H1970" s="2"/>
      <c r="I1970" s="2"/>
      <c r="J1970" s="2"/>
      <c r="K1970" s="2"/>
      <c r="L1970" s="2"/>
      <c r="M1970" s="2"/>
      <c r="N1970" s="2"/>
      <c r="O1970" s="2"/>
      <c r="P1970" s="2"/>
      <c r="Q1970" s="2"/>
      <c r="R1970" s="2"/>
      <c r="S1970" s="2"/>
      <c r="T1970" s="2"/>
      <c r="U1970" s="2"/>
      <c r="V1970" s="2"/>
      <c r="W1970" s="2"/>
      <c r="X1970" s="2"/>
      <c r="Y1970" s="2"/>
      <c r="Z1970" s="2"/>
      <c r="AA1970" s="2"/>
      <c r="AB1970" s="2"/>
      <c r="AC1970" s="2"/>
      <c r="AD1970" s="2"/>
      <c r="AE1970" s="2"/>
      <c r="AF1970" s="2"/>
      <c r="AG1970" s="2"/>
      <c r="AH1970" s="2"/>
      <c r="AI1970" s="2"/>
      <c r="AJ1970" s="2"/>
      <c r="AK1970" s="2"/>
      <c r="AL1970" s="2"/>
      <c r="AM1970" s="2"/>
      <c r="AN1970" s="2"/>
      <c r="AO1970" s="2"/>
      <c r="AP1970" s="2"/>
      <c r="AQ1970" s="2"/>
      <c r="AR1970" s="2"/>
      <c r="AS1970" s="2"/>
      <c r="AT1970" s="2"/>
      <c r="AU1970" s="2"/>
      <c r="AV1970" s="2"/>
      <c r="AW1970" s="2"/>
      <c r="AX1970" s="2"/>
      <c r="AY1970" s="2"/>
      <c r="AZ1970" s="2"/>
      <c r="BA1970" s="2"/>
      <c r="BB1970" s="2"/>
      <c r="BC1970" s="2"/>
      <c r="BD1970" s="2"/>
      <c r="BE1970" s="2"/>
      <c r="BF1970" s="2"/>
      <c r="BG1970" s="2"/>
      <c r="BH1970" s="2"/>
      <c r="BI1970" s="2"/>
      <c r="BJ1970" s="2"/>
      <c r="BK1970" s="2"/>
      <c r="BL1970" s="2"/>
      <c r="BM1970" s="2"/>
      <c r="BN1970" s="2"/>
      <c r="BO1970" s="2"/>
      <c r="BP1970" s="2"/>
      <c r="BQ1970" s="2"/>
      <c r="BR1970" s="2"/>
      <c r="BS1970" s="2"/>
      <c r="BT1970" s="2"/>
      <c r="BU1970" s="2"/>
      <c r="BV1970" s="2"/>
      <c r="BW1970" s="2"/>
      <c r="BX1970" s="2"/>
      <c r="BY1970" s="2"/>
      <c r="BZ1970" s="2"/>
      <c r="CA1970" s="2"/>
    </row>
    <row r="1971" spans="1:79" x14ac:dyDescent="0.3">
      <c r="A1971" s="2"/>
      <c r="B1971" s="2"/>
      <c r="C1971" s="2"/>
      <c r="D1971" s="2"/>
      <c r="E1971" s="2"/>
      <c r="F1971" s="2"/>
      <c r="G1971" s="2"/>
      <c r="H1971" s="2"/>
      <c r="I1971" s="2"/>
      <c r="J1971" s="2"/>
      <c r="K1971" s="2"/>
      <c r="L1971" s="2"/>
      <c r="M1971" s="2"/>
      <c r="N1971" s="2"/>
      <c r="O1971" s="2"/>
      <c r="P1971" s="2"/>
      <c r="Q1971" s="2"/>
      <c r="R1971" s="2"/>
      <c r="S1971" s="2"/>
      <c r="T1971" s="2"/>
      <c r="U1971" s="2"/>
      <c r="V1971" s="2"/>
      <c r="W1971" s="2"/>
      <c r="X1971" s="2"/>
      <c r="Y1971" s="2"/>
      <c r="Z1971" s="2"/>
      <c r="AA1971" s="2"/>
      <c r="AB1971" s="2"/>
      <c r="AC1971" s="2"/>
      <c r="AD1971" s="2"/>
      <c r="AE1971" s="2"/>
      <c r="AF1971" s="2"/>
      <c r="AG1971" s="2"/>
      <c r="AH1971" s="2"/>
      <c r="AI1971" s="2"/>
      <c r="AJ1971" s="2"/>
      <c r="AK1971" s="2"/>
      <c r="AL1971" s="2"/>
      <c r="AM1971" s="2"/>
      <c r="AN1971" s="2"/>
      <c r="AO1971" s="2"/>
      <c r="AP1971" s="2"/>
      <c r="AQ1971" s="2"/>
      <c r="AR1971" s="2"/>
      <c r="AS1971" s="2"/>
      <c r="AT1971" s="2"/>
      <c r="AU1971" s="2"/>
      <c r="AV1971" s="2"/>
      <c r="AW1971" s="2"/>
      <c r="AX1971" s="2"/>
      <c r="AY1971" s="2"/>
      <c r="AZ1971" s="2"/>
      <c r="BA1971" s="2"/>
      <c r="BB1971" s="2"/>
      <c r="BC1971" s="2"/>
      <c r="BD1971" s="2"/>
      <c r="BE1971" s="2"/>
      <c r="BF1971" s="2"/>
      <c r="BG1971" s="2"/>
      <c r="BH1971" s="2"/>
      <c r="BI1971" s="2"/>
      <c r="BJ1971" s="2"/>
      <c r="BK1971" s="2"/>
      <c r="BL1971" s="2"/>
      <c r="BM1971" s="2"/>
      <c r="BN1971" s="2"/>
      <c r="BO1971" s="2"/>
      <c r="BP1971" s="2"/>
      <c r="BQ1971" s="2"/>
      <c r="BR1971" s="2"/>
      <c r="BS1971" s="2"/>
      <c r="BT1971" s="2"/>
      <c r="BU1971" s="2"/>
      <c r="BV1971" s="2"/>
      <c r="BW1971" s="2"/>
      <c r="BX1971" s="2"/>
      <c r="BY1971" s="2"/>
      <c r="BZ1971" s="2"/>
      <c r="CA1971" s="2"/>
    </row>
    <row r="1972" spans="1:79" x14ac:dyDescent="0.3">
      <c r="A1972" s="2"/>
      <c r="B1972" s="2"/>
      <c r="C1972" s="2"/>
      <c r="D1972" s="2"/>
      <c r="E1972" s="2"/>
      <c r="F1972" s="2"/>
      <c r="G1972" s="2"/>
      <c r="H1972" s="2"/>
      <c r="I1972" s="2"/>
      <c r="J1972" s="2"/>
      <c r="K1972" s="2"/>
      <c r="L1972" s="2"/>
      <c r="M1972" s="2"/>
      <c r="N1972" s="2"/>
      <c r="O1972" s="2"/>
      <c r="P1972" s="2"/>
      <c r="Q1972" s="2"/>
      <c r="R1972" s="2"/>
      <c r="S1972" s="2"/>
      <c r="T1972" s="2"/>
      <c r="U1972" s="2"/>
      <c r="V1972" s="2"/>
      <c r="W1972" s="2"/>
      <c r="X1972" s="2"/>
      <c r="Y1972" s="2"/>
      <c r="Z1972" s="2"/>
      <c r="AA1972" s="2"/>
      <c r="AB1972" s="2"/>
      <c r="AC1972" s="2"/>
      <c r="AD1972" s="2"/>
      <c r="AE1972" s="2"/>
      <c r="AF1972" s="2"/>
      <c r="AG1972" s="2"/>
      <c r="AH1972" s="2"/>
      <c r="AI1972" s="2"/>
      <c r="AJ1972" s="2"/>
      <c r="AK1972" s="2"/>
      <c r="AL1972" s="2"/>
      <c r="AM1972" s="2"/>
      <c r="AN1972" s="2"/>
      <c r="AO1972" s="2"/>
      <c r="AP1972" s="2"/>
      <c r="AQ1972" s="2"/>
      <c r="AR1972" s="2"/>
      <c r="AS1972" s="2"/>
      <c r="AT1972" s="2"/>
      <c r="AU1972" s="2"/>
      <c r="AV1972" s="2"/>
      <c r="AW1972" s="2"/>
      <c r="AX1972" s="2"/>
      <c r="AY1972" s="2"/>
      <c r="AZ1972" s="2"/>
      <c r="BA1972" s="2"/>
      <c r="BB1972" s="2"/>
      <c r="BC1972" s="2"/>
      <c r="BD1972" s="2"/>
      <c r="BE1972" s="2"/>
      <c r="BF1972" s="2"/>
      <c r="BG1972" s="2"/>
      <c r="BH1972" s="2"/>
      <c r="BI1972" s="2"/>
      <c r="BJ1972" s="2"/>
      <c r="BK1972" s="2"/>
      <c r="BL1972" s="2"/>
      <c r="BM1972" s="2"/>
      <c r="BN1972" s="2"/>
      <c r="BO1972" s="2"/>
      <c r="BP1972" s="2"/>
      <c r="BQ1972" s="2"/>
      <c r="BR1972" s="2"/>
      <c r="BS1972" s="2"/>
      <c r="BT1972" s="2"/>
      <c r="BU1972" s="2"/>
      <c r="BV1972" s="2"/>
      <c r="BW1972" s="2"/>
      <c r="BX1972" s="2"/>
      <c r="BY1972" s="2"/>
      <c r="BZ1972" s="2"/>
      <c r="CA1972" s="2"/>
    </row>
    <row r="1973" spans="1:79" x14ac:dyDescent="0.3">
      <c r="A1973" s="2"/>
      <c r="B1973" s="2"/>
      <c r="C1973" s="2"/>
      <c r="D1973" s="2"/>
      <c r="E1973" s="2"/>
      <c r="F1973" s="2"/>
      <c r="G1973" s="2"/>
      <c r="H1973" s="2"/>
      <c r="I1973" s="2"/>
      <c r="J1973" s="2"/>
      <c r="K1973" s="2"/>
      <c r="L1973" s="2"/>
      <c r="M1973" s="2"/>
      <c r="N1973" s="2"/>
      <c r="O1973" s="2"/>
      <c r="P1973" s="2"/>
      <c r="Q1973" s="2"/>
      <c r="R1973" s="2"/>
      <c r="S1973" s="2"/>
      <c r="T1973" s="2"/>
      <c r="U1973" s="2"/>
      <c r="V1973" s="2"/>
      <c r="W1973" s="2"/>
      <c r="X1973" s="2"/>
      <c r="Y1973" s="2"/>
      <c r="Z1973" s="2"/>
      <c r="AA1973" s="2"/>
      <c r="AB1973" s="2"/>
      <c r="AC1973" s="2"/>
      <c r="AD1973" s="2"/>
      <c r="AE1973" s="2"/>
      <c r="AF1973" s="2"/>
      <c r="AG1973" s="2"/>
      <c r="AH1973" s="2"/>
      <c r="AI1973" s="2"/>
      <c r="AJ1973" s="2"/>
      <c r="AK1973" s="2"/>
      <c r="AL1973" s="2"/>
      <c r="AM1973" s="2"/>
      <c r="AN1973" s="2"/>
      <c r="AO1973" s="2"/>
      <c r="AP1973" s="2"/>
      <c r="AQ1973" s="2"/>
      <c r="AR1973" s="2"/>
      <c r="AS1973" s="2"/>
      <c r="AT1973" s="2"/>
      <c r="AU1973" s="2"/>
      <c r="AV1973" s="2"/>
      <c r="AW1973" s="2"/>
      <c r="AX1973" s="2"/>
      <c r="AY1973" s="2"/>
      <c r="AZ1973" s="2"/>
      <c r="BA1973" s="2"/>
      <c r="BB1973" s="2"/>
      <c r="BC1973" s="2"/>
      <c r="BD1973" s="2"/>
      <c r="BE1973" s="2"/>
      <c r="BF1973" s="2"/>
      <c r="BG1973" s="2"/>
      <c r="BH1973" s="2"/>
      <c r="BI1973" s="2"/>
      <c r="BJ1973" s="2"/>
      <c r="BK1973" s="2"/>
      <c r="BL1973" s="2"/>
      <c r="BM1973" s="2"/>
      <c r="BN1973" s="2"/>
      <c r="BO1973" s="2"/>
      <c r="BP1973" s="2"/>
      <c r="BQ1973" s="2"/>
      <c r="BR1973" s="2"/>
      <c r="BS1973" s="2"/>
      <c r="BT1973" s="2"/>
      <c r="BU1973" s="2"/>
      <c r="BV1973" s="2"/>
      <c r="BW1973" s="2"/>
      <c r="BX1973" s="2"/>
      <c r="BY1973" s="2"/>
      <c r="BZ1973" s="2"/>
      <c r="CA1973" s="2"/>
    </row>
    <row r="1974" spans="1:79" x14ac:dyDescent="0.3">
      <c r="A1974" s="2"/>
      <c r="B1974" s="2"/>
      <c r="C1974" s="2"/>
      <c r="D1974" s="2"/>
      <c r="E1974" s="2"/>
      <c r="F1974" s="2"/>
      <c r="G1974" s="2"/>
      <c r="H1974" s="2"/>
      <c r="I1974" s="2"/>
      <c r="J1974" s="2"/>
      <c r="K1974" s="2"/>
      <c r="L1974" s="2"/>
      <c r="M1974" s="2"/>
      <c r="N1974" s="2"/>
      <c r="O1974" s="2"/>
      <c r="P1974" s="2"/>
      <c r="Q1974" s="2"/>
      <c r="R1974" s="2"/>
      <c r="S1974" s="2"/>
      <c r="T1974" s="2"/>
      <c r="U1974" s="2"/>
      <c r="V1974" s="2"/>
      <c r="W1974" s="2"/>
      <c r="X1974" s="2"/>
      <c r="Y1974" s="2"/>
      <c r="Z1974" s="2"/>
      <c r="AA1974" s="2"/>
      <c r="AB1974" s="2"/>
      <c r="AC1974" s="2"/>
      <c r="AD1974" s="2"/>
      <c r="AE1974" s="2"/>
      <c r="AF1974" s="2"/>
      <c r="AG1974" s="2"/>
      <c r="AH1974" s="2"/>
      <c r="AI1974" s="2"/>
      <c r="AJ1974" s="2"/>
      <c r="AK1974" s="2"/>
      <c r="AL1974" s="2"/>
      <c r="AM1974" s="2"/>
      <c r="AN1974" s="2"/>
      <c r="AO1974" s="2"/>
      <c r="AP1974" s="2"/>
      <c r="AQ1974" s="2"/>
      <c r="AR1974" s="2"/>
      <c r="AS1974" s="2"/>
      <c r="AT1974" s="2"/>
      <c r="AU1974" s="2"/>
      <c r="AV1974" s="2"/>
      <c r="AW1974" s="2"/>
      <c r="AX1974" s="2"/>
      <c r="AY1974" s="2"/>
      <c r="AZ1974" s="2"/>
      <c r="BA1974" s="2"/>
      <c r="BB1974" s="2"/>
      <c r="BC1974" s="2"/>
      <c r="BD1974" s="2"/>
      <c r="BE1974" s="2"/>
      <c r="BF1974" s="2"/>
      <c r="BG1974" s="2"/>
      <c r="BH1974" s="2"/>
      <c r="BI1974" s="2"/>
      <c r="BJ1974" s="2"/>
      <c r="BK1974" s="2"/>
      <c r="BL1974" s="2"/>
      <c r="BM1974" s="2"/>
      <c r="BN1974" s="2"/>
      <c r="BO1974" s="2"/>
      <c r="BP1974" s="2"/>
      <c r="BQ1974" s="2"/>
      <c r="BR1974" s="2"/>
      <c r="BS1974" s="2"/>
      <c r="BT1974" s="2"/>
      <c r="BU1974" s="2"/>
      <c r="BV1974" s="2"/>
      <c r="BW1974" s="2"/>
      <c r="BX1974" s="2"/>
      <c r="BY1974" s="2"/>
      <c r="BZ1974" s="2"/>
      <c r="CA1974" s="2"/>
    </row>
    <row r="1975" spans="1:79" x14ac:dyDescent="0.3">
      <c r="A1975" s="2"/>
      <c r="B1975" s="2"/>
      <c r="C1975" s="2"/>
      <c r="D1975" s="2"/>
      <c r="E1975" s="2"/>
      <c r="F1975" s="2"/>
      <c r="G1975" s="2"/>
      <c r="H1975" s="2"/>
      <c r="I1975" s="2"/>
      <c r="J1975" s="2"/>
      <c r="K1975" s="2"/>
      <c r="L1975" s="2"/>
      <c r="M1975" s="2"/>
      <c r="N1975" s="2"/>
      <c r="O1975" s="2"/>
      <c r="P1975" s="2"/>
      <c r="Q1975" s="2"/>
      <c r="R1975" s="2"/>
      <c r="S1975" s="2"/>
      <c r="T1975" s="2"/>
      <c r="U1975" s="2"/>
      <c r="V1975" s="2"/>
      <c r="W1975" s="2"/>
      <c r="X1975" s="2"/>
      <c r="Y1975" s="2"/>
      <c r="Z1975" s="2"/>
      <c r="AA1975" s="2"/>
      <c r="AB1975" s="2"/>
      <c r="AC1975" s="2"/>
      <c r="AD1975" s="2"/>
      <c r="AE1975" s="2"/>
      <c r="AF1975" s="2"/>
      <c r="AG1975" s="2"/>
      <c r="AH1975" s="2"/>
      <c r="AI1975" s="2"/>
      <c r="AJ1975" s="2"/>
      <c r="AK1975" s="2"/>
      <c r="AL1975" s="2"/>
      <c r="AM1975" s="2"/>
      <c r="AN1975" s="2"/>
      <c r="AO1975" s="2"/>
      <c r="AP1975" s="2"/>
      <c r="AQ1975" s="2"/>
      <c r="AR1975" s="2"/>
      <c r="AS1975" s="2"/>
      <c r="AT1975" s="2"/>
      <c r="AU1975" s="2"/>
      <c r="AV1975" s="2"/>
      <c r="AW1975" s="2"/>
      <c r="AX1975" s="2"/>
      <c r="AY1975" s="2"/>
      <c r="AZ1975" s="2"/>
      <c r="BA1975" s="2"/>
      <c r="BB1975" s="2"/>
      <c r="BC1975" s="2"/>
      <c r="BD1975" s="2"/>
      <c r="BE1975" s="2"/>
      <c r="BF1975" s="2"/>
      <c r="BG1975" s="2"/>
      <c r="BH1975" s="2"/>
      <c r="BI1975" s="2"/>
      <c r="BJ1975" s="2"/>
      <c r="BK1975" s="2"/>
      <c r="BL1975" s="2"/>
      <c r="BM1975" s="2"/>
      <c r="BN1975" s="2"/>
      <c r="BO1975" s="2"/>
      <c r="BP1975" s="2"/>
      <c r="BQ1975" s="2"/>
      <c r="BR1975" s="2"/>
      <c r="BS1975" s="2"/>
      <c r="BT1975" s="2"/>
      <c r="BU1975" s="2"/>
      <c r="BV1975" s="2"/>
      <c r="BW1975" s="2"/>
      <c r="BX1975" s="2"/>
      <c r="BY1975" s="2"/>
      <c r="BZ1975" s="2"/>
      <c r="CA1975" s="2"/>
    </row>
    <row r="1976" spans="1:79" x14ac:dyDescent="0.3">
      <c r="A1976" s="2"/>
      <c r="B1976" s="2"/>
      <c r="C1976" s="2"/>
      <c r="D1976" s="2"/>
      <c r="E1976" s="2"/>
      <c r="F1976" s="2"/>
      <c r="G1976" s="2"/>
      <c r="H1976" s="2"/>
      <c r="I1976" s="2"/>
      <c r="J1976" s="2"/>
      <c r="K1976" s="2"/>
      <c r="L1976" s="2"/>
      <c r="M1976" s="2"/>
      <c r="N1976" s="2"/>
      <c r="O1976" s="2"/>
      <c r="P1976" s="2"/>
      <c r="Q1976" s="2"/>
      <c r="R1976" s="2"/>
      <c r="S1976" s="2"/>
      <c r="T1976" s="2"/>
      <c r="U1976" s="2"/>
      <c r="V1976" s="2"/>
      <c r="W1976" s="2"/>
      <c r="X1976" s="2"/>
      <c r="Y1976" s="2"/>
      <c r="Z1976" s="2"/>
      <c r="AA1976" s="2"/>
      <c r="AB1976" s="2"/>
      <c r="AC1976" s="2"/>
      <c r="AD1976" s="2"/>
      <c r="AE1976" s="2"/>
      <c r="AF1976" s="2"/>
      <c r="AG1976" s="2"/>
      <c r="AH1976" s="2"/>
      <c r="AI1976" s="2"/>
      <c r="AJ1976" s="2"/>
      <c r="AK1976" s="2"/>
      <c r="AL1976" s="2"/>
      <c r="AM1976" s="2"/>
      <c r="AN1976" s="2"/>
      <c r="AO1976" s="2"/>
      <c r="AP1976" s="2"/>
      <c r="AQ1976" s="2"/>
      <c r="AR1976" s="2"/>
      <c r="AS1976" s="2"/>
      <c r="AT1976" s="2"/>
      <c r="AU1976" s="2"/>
      <c r="AV1976" s="2"/>
      <c r="AW1976" s="2"/>
      <c r="AX1976" s="2"/>
      <c r="AY1976" s="2"/>
      <c r="AZ1976" s="2"/>
      <c r="BA1976" s="2"/>
      <c r="BB1976" s="2"/>
      <c r="BC1976" s="2"/>
      <c r="BD1976" s="2"/>
      <c r="BE1976" s="2"/>
      <c r="BF1976" s="2"/>
      <c r="BG1976" s="2"/>
      <c r="BH1976" s="2"/>
      <c r="BI1976" s="2"/>
      <c r="BJ1976" s="2"/>
      <c r="BK1976" s="2"/>
      <c r="BL1976" s="2"/>
      <c r="BM1976" s="2"/>
      <c r="BN1976" s="2"/>
      <c r="BO1976" s="2"/>
      <c r="BP1976" s="2"/>
      <c r="BQ1976" s="2"/>
      <c r="BR1976" s="2"/>
      <c r="BS1976" s="2"/>
      <c r="BT1976" s="2"/>
      <c r="BU1976" s="2"/>
      <c r="BV1976" s="2"/>
      <c r="BW1976" s="2"/>
      <c r="BX1976" s="2"/>
      <c r="BY1976" s="2"/>
      <c r="BZ1976" s="2"/>
      <c r="CA1976" s="2"/>
    </row>
    <row r="1977" spans="1:79" x14ac:dyDescent="0.3">
      <c r="A1977" s="2"/>
      <c r="B1977" s="2"/>
      <c r="C1977" s="2"/>
      <c r="D1977" s="2"/>
      <c r="E1977" s="2"/>
      <c r="F1977" s="2"/>
      <c r="G1977" s="2"/>
      <c r="H1977" s="2"/>
      <c r="I1977" s="2"/>
      <c r="J1977" s="2"/>
      <c r="K1977" s="2"/>
      <c r="L1977" s="2"/>
      <c r="M1977" s="2"/>
      <c r="N1977" s="2"/>
      <c r="O1977" s="2"/>
      <c r="P1977" s="2"/>
      <c r="Q1977" s="2"/>
      <c r="R1977" s="2"/>
      <c r="S1977" s="2"/>
      <c r="T1977" s="2"/>
      <c r="U1977" s="2"/>
      <c r="V1977" s="2"/>
      <c r="W1977" s="2"/>
      <c r="X1977" s="2"/>
      <c r="Y1977" s="2"/>
      <c r="Z1977" s="2"/>
      <c r="AA1977" s="2"/>
      <c r="AB1977" s="2"/>
      <c r="AC1977" s="2"/>
      <c r="AD1977" s="2"/>
      <c r="AE1977" s="2"/>
      <c r="AF1977" s="2"/>
      <c r="AG1977" s="2"/>
      <c r="AH1977" s="2"/>
      <c r="AI1977" s="2"/>
      <c r="AJ1977" s="2"/>
      <c r="AK1977" s="2"/>
      <c r="AL1977" s="2"/>
      <c r="AM1977" s="2"/>
      <c r="AN1977" s="2"/>
      <c r="AO1977" s="2"/>
      <c r="AP1977" s="2"/>
      <c r="AQ1977" s="2"/>
      <c r="AR1977" s="2"/>
      <c r="AS1977" s="2"/>
      <c r="AT1977" s="2"/>
      <c r="AU1977" s="2"/>
      <c r="AV1977" s="2"/>
      <c r="AW1977" s="2"/>
      <c r="AX1977" s="2"/>
      <c r="AY1977" s="2"/>
      <c r="AZ1977" s="2"/>
      <c r="BA1977" s="2"/>
      <c r="BB1977" s="2"/>
      <c r="BC1977" s="2"/>
      <c r="BD1977" s="2"/>
      <c r="BE1977" s="2"/>
      <c r="BF1977" s="2"/>
      <c r="BG1977" s="2"/>
      <c r="BH1977" s="2"/>
      <c r="BI1977" s="2"/>
      <c r="BJ1977" s="2"/>
      <c r="BK1977" s="2"/>
      <c r="BL1977" s="2"/>
      <c r="BM1977" s="2"/>
      <c r="BN1977" s="2"/>
      <c r="BO1977" s="2"/>
      <c r="BP1977" s="2"/>
      <c r="BQ1977" s="2"/>
      <c r="BR1977" s="2"/>
      <c r="BS1977" s="2"/>
      <c r="BT1977" s="2"/>
      <c r="BU1977" s="2"/>
      <c r="BV1977" s="2"/>
      <c r="BW1977" s="2"/>
      <c r="BX1977" s="2"/>
      <c r="BY1977" s="2"/>
      <c r="BZ1977" s="2"/>
      <c r="CA1977" s="2"/>
    </row>
    <row r="1978" spans="1:79" x14ac:dyDescent="0.3">
      <c r="A1978" s="2"/>
      <c r="B1978" s="2"/>
      <c r="C1978" s="2"/>
      <c r="D1978" s="2"/>
      <c r="E1978" s="2"/>
      <c r="F1978" s="2"/>
      <c r="G1978" s="2"/>
      <c r="H1978" s="2"/>
      <c r="I1978" s="2"/>
      <c r="J1978" s="2"/>
      <c r="K1978" s="2"/>
      <c r="L1978" s="2"/>
      <c r="M1978" s="2"/>
      <c r="N1978" s="2"/>
      <c r="O1978" s="2"/>
      <c r="P1978" s="2"/>
      <c r="Q1978" s="2"/>
      <c r="R1978" s="2"/>
      <c r="S1978" s="2"/>
      <c r="T1978" s="2"/>
      <c r="U1978" s="2"/>
      <c r="V1978" s="2"/>
      <c r="W1978" s="2"/>
      <c r="X1978" s="2"/>
      <c r="Y1978" s="2"/>
      <c r="Z1978" s="2"/>
      <c r="AA1978" s="2"/>
      <c r="AB1978" s="2"/>
      <c r="AC1978" s="2"/>
      <c r="AD1978" s="2"/>
      <c r="AE1978" s="2"/>
      <c r="AF1978" s="2"/>
      <c r="AG1978" s="2"/>
      <c r="AH1978" s="2"/>
      <c r="AI1978" s="2"/>
      <c r="AJ1978" s="2"/>
      <c r="AK1978" s="2"/>
      <c r="AL1978" s="2"/>
      <c r="AM1978" s="2"/>
      <c r="AN1978" s="2"/>
      <c r="AO1978" s="2"/>
      <c r="AP1978" s="2"/>
      <c r="AQ1978" s="2"/>
      <c r="AR1978" s="2"/>
      <c r="AS1978" s="2"/>
      <c r="AT1978" s="2"/>
      <c r="AU1978" s="2"/>
      <c r="AV1978" s="2"/>
      <c r="AW1978" s="2"/>
      <c r="AX1978" s="2"/>
      <c r="AY1978" s="2"/>
      <c r="AZ1978" s="2"/>
      <c r="BA1978" s="2"/>
      <c r="BB1978" s="2"/>
      <c r="BC1978" s="2"/>
      <c r="BD1978" s="2"/>
      <c r="BE1978" s="2"/>
      <c r="BF1978" s="2"/>
      <c r="BG1978" s="2"/>
      <c r="BH1978" s="2"/>
      <c r="BI1978" s="2"/>
      <c r="BJ1978" s="2"/>
      <c r="BK1978" s="2"/>
      <c r="BL1978" s="2"/>
      <c r="BM1978" s="2"/>
      <c r="BN1978" s="2"/>
      <c r="BO1978" s="2"/>
      <c r="BP1978" s="2"/>
      <c r="BQ1978" s="2"/>
      <c r="BR1978" s="2"/>
      <c r="BS1978" s="2"/>
      <c r="BT1978" s="2"/>
      <c r="BU1978" s="2"/>
      <c r="BV1978" s="2"/>
      <c r="BW1978" s="2"/>
      <c r="BX1978" s="2"/>
      <c r="BY1978" s="2"/>
      <c r="BZ1978" s="2"/>
      <c r="CA1978" s="2"/>
    </row>
    <row r="1979" spans="1:79" x14ac:dyDescent="0.3">
      <c r="A1979" s="2"/>
      <c r="B1979" s="2"/>
      <c r="C1979" s="2"/>
      <c r="D1979" s="2"/>
      <c r="E1979" s="2"/>
      <c r="F1979" s="2"/>
      <c r="G1979" s="2"/>
      <c r="H1979" s="2"/>
      <c r="I1979" s="2"/>
      <c r="J1979" s="2"/>
      <c r="K1979" s="2"/>
      <c r="L1979" s="2"/>
      <c r="M1979" s="2"/>
      <c r="N1979" s="2"/>
      <c r="O1979" s="2"/>
      <c r="P1979" s="2"/>
      <c r="Q1979" s="2"/>
      <c r="R1979" s="2"/>
      <c r="S1979" s="2"/>
      <c r="T1979" s="2"/>
      <c r="U1979" s="2"/>
      <c r="V1979" s="2"/>
      <c r="W1979" s="2"/>
      <c r="X1979" s="2"/>
      <c r="Y1979" s="2"/>
      <c r="Z1979" s="2"/>
      <c r="AA1979" s="2"/>
      <c r="AB1979" s="2"/>
      <c r="AC1979" s="2"/>
      <c r="AD1979" s="2"/>
      <c r="AE1979" s="2"/>
      <c r="AF1979" s="2"/>
      <c r="AG1979" s="2"/>
      <c r="AH1979" s="2"/>
      <c r="AI1979" s="2"/>
      <c r="AJ1979" s="2"/>
      <c r="AK1979" s="2"/>
      <c r="AL1979" s="2"/>
      <c r="AM1979" s="2"/>
      <c r="AN1979" s="2"/>
      <c r="AO1979" s="2"/>
      <c r="AP1979" s="2"/>
      <c r="AQ1979" s="2"/>
      <c r="AR1979" s="2"/>
      <c r="AS1979" s="2"/>
      <c r="AT1979" s="2"/>
      <c r="AU1979" s="2"/>
      <c r="AV1979" s="2"/>
      <c r="AW1979" s="2"/>
      <c r="AX1979" s="2"/>
      <c r="AY1979" s="2"/>
      <c r="AZ1979" s="2"/>
      <c r="BA1979" s="2"/>
      <c r="BB1979" s="2"/>
      <c r="BC1979" s="2"/>
      <c r="BD1979" s="2"/>
      <c r="BE1979" s="2"/>
      <c r="BF1979" s="2"/>
      <c r="BG1979" s="2"/>
      <c r="BH1979" s="2"/>
      <c r="BI1979" s="2"/>
      <c r="BJ1979" s="2"/>
      <c r="BK1979" s="2"/>
      <c r="BL1979" s="2"/>
      <c r="BM1979" s="2"/>
      <c r="BN1979" s="2"/>
      <c r="BO1979" s="2"/>
      <c r="BP1979" s="2"/>
      <c r="BQ1979" s="2"/>
      <c r="BR1979" s="2"/>
      <c r="BS1979" s="2"/>
      <c r="BT1979" s="2"/>
      <c r="BU1979" s="2"/>
      <c r="BV1979" s="2"/>
      <c r="BW1979" s="2"/>
      <c r="BX1979" s="2"/>
      <c r="BY1979" s="2"/>
      <c r="BZ1979" s="2"/>
      <c r="CA1979" s="2"/>
    </row>
    <row r="1980" spans="1:79" x14ac:dyDescent="0.3">
      <c r="A1980" s="2"/>
      <c r="B1980" s="2"/>
      <c r="C1980" s="2"/>
      <c r="D1980" s="2"/>
      <c r="E1980" s="2"/>
      <c r="F1980" s="2"/>
      <c r="G1980" s="2"/>
      <c r="H1980" s="2"/>
      <c r="I1980" s="2"/>
      <c r="J1980" s="2"/>
      <c r="K1980" s="2"/>
      <c r="L1980" s="2"/>
      <c r="M1980" s="2"/>
      <c r="N1980" s="2"/>
      <c r="O1980" s="2"/>
      <c r="P1980" s="2"/>
      <c r="Q1980" s="2"/>
      <c r="R1980" s="2"/>
      <c r="S1980" s="2"/>
      <c r="T1980" s="2"/>
      <c r="U1980" s="2"/>
      <c r="V1980" s="2"/>
      <c r="W1980" s="2"/>
      <c r="X1980" s="2"/>
      <c r="Y1980" s="2"/>
      <c r="Z1980" s="2"/>
      <c r="AA1980" s="2"/>
      <c r="AB1980" s="2"/>
      <c r="AC1980" s="2"/>
      <c r="AD1980" s="2"/>
      <c r="AE1980" s="2"/>
      <c r="AF1980" s="2"/>
      <c r="AG1980" s="2"/>
      <c r="AH1980" s="2"/>
      <c r="AI1980" s="2"/>
      <c r="AJ1980" s="2"/>
      <c r="AK1980" s="2"/>
      <c r="AL1980" s="2"/>
      <c r="AM1980" s="2"/>
      <c r="AN1980" s="2"/>
      <c r="AO1980" s="2"/>
      <c r="AP1980" s="2"/>
      <c r="AQ1980" s="2"/>
      <c r="AR1980" s="2"/>
      <c r="AS1980" s="2"/>
      <c r="AT1980" s="2"/>
      <c r="AU1980" s="2"/>
      <c r="AV1980" s="2"/>
      <c r="AW1980" s="2"/>
      <c r="AX1980" s="2"/>
      <c r="AY1980" s="2"/>
      <c r="AZ1980" s="2"/>
      <c r="BA1980" s="2"/>
      <c r="BB1980" s="2"/>
      <c r="BC1980" s="2"/>
      <c r="BD1980" s="2"/>
      <c r="BE1980" s="2"/>
      <c r="BF1980" s="2"/>
      <c r="BG1980" s="2"/>
      <c r="BH1980" s="2"/>
      <c r="BI1980" s="2"/>
      <c r="BJ1980" s="2"/>
      <c r="BK1980" s="2"/>
      <c r="BL1980" s="2"/>
      <c r="BM1980" s="2"/>
      <c r="BN1980" s="2"/>
      <c r="BO1980" s="2"/>
      <c r="BP1980" s="2"/>
      <c r="BQ1980" s="2"/>
      <c r="BR1980" s="2"/>
      <c r="BS1980" s="2"/>
      <c r="BT1980" s="2"/>
      <c r="BU1980" s="2"/>
      <c r="BV1980" s="2"/>
      <c r="BW1980" s="2"/>
      <c r="BX1980" s="2"/>
      <c r="BY1980" s="2"/>
      <c r="BZ1980" s="2"/>
      <c r="CA1980" s="2"/>
    </row>
    <row r="1981" spans="1:79" x14ac:dyDescent="0.3">
      <c r="A1981" s="2"/>
      <c r="B1981" s="2"/>
      <c r="C1981" s="2"/>
      <c r="D1981" s="2"/>
      <c r="E1981" s="2"/>
      <c r="F1981" s="2"/>
      <c r="G1981" s="2"/>
      <c r="H1981" s="2"/>
      <c r="I1981" s="2"/>
      <c r="J1981" s="2"/>
      <c r="K1981" s="2"/>
      <c r="L1981" s="2"/>
      <c r="M1981" s="2"/>
      <c r="N1981" s="2"/>
      <c r="O1981" s="2"/>
      <c r="P1981" s="2"/>
      <c r="Q1981" s="2"/>
      <c r="R1981" s="2"/>
      <c r="S1981" s="2"/>
      <c r="T1981" s="2"/>
      <c r="U1981" s="2"/>
      <c r="V1981" s="2"/>
      <c r="W1981" s="2"/>
      <c r="X1981" s="2"/>
      <c r="Y1981" s="2"/>
      <c r="Z1981" s="2"/>
      <c r="AA1981" s="2"/>
      <c r="AB1981" s="2"/>
      <c r="AC1981" s="2"/>
      <c r="AD1981" s="2"/>
      <c r="AE1981" s="2"/>
      <c r="AF1981" s="2"/>
      <c r="AG1981" s="2"/>
      <c r="AH1981" s="2"/>
      <c r="AI1981" s="2"/>
      <c r="AJ1981" s="2"/>
      <c r="AK1981" s="2"/>
      <c r="AL1981" s="2"/>
      <c r="AM1981" s="2"/>
      <c r="AN1981" s="2"/>
      <c r="AO1981" s="2"/>
      <c r="AP1981" s="2"/>
      <c r="AQ1981" s="2"/>
      <c r="AR1981" s="2"/>
      <c r="AS1981" s="2"/>
      <c r="AT1981" s="2"/>
      <c r="AU1981" s="2"/>
      <c r="AV1981" s="2"/>
      <c r="AW1981" s="2"/>
      <c r="AX1981" s="2"/>
      <c r="AY1981" s="2"/>
      <c r="AZ1981" s="2"/>
      <c r="BA1981" s="2"/>
      <c r="BB1981" s="2"/>
      <c r="BC1981" s="2"/>
      <c r="BD1981" s="2"/>
      <c r="BE1981" s="2"/>
      <c r="BF1981" s="2"/>
      <c r="BG1981" s="2"/>
      <c r="BH1981" s="2"/>
      <c r="BI1981" s="2"/>
      <c r="BJ1981" s="2"/>
      <c r="BK1981" s="2"/>
      <c r="BL1981" s="2"/>
      <c r="BM1981" s="2"/>
      <c r="BN1981" s="2"/>
      <c r="BO1981" s="2"/>
      <c r="BP1981" s="2"/>
      <c r="BQ1981" s="2"/>
      <c r="BR1981" s="2"/>
      <c r="BS1981" s="2"/>
      <c r="BT1981" s="2"/>
      <c r="BU1981" s="2"/>
      <c r="BV1981" s="2"/>
      <c r="BW1981" s="2"/>
      <c r="BX1981" s="2"/>
      <c r="BY1981" s="2"/>
      <c r="BZ1981" s="2"/>
      <c r="CA1981" s="2"/>
    </row>
    <row r="1982" spans="1:79" x14ac:dyDescent="0.3">
      <c r="A1982" s="2"/>
      <c r="B1982" s="2"/>
      <c r="C1982" s="2"/>
      <c r="D1982" s="2"/>
      <c r="E1982" s="2"/>
      <c r="F1982" s="2"/>
      <c r="G1982" s="2"/>
      <c r="H1982" s="2"/>
      <c r="I1982" s="2"/>
      <c r="J1982" s="2"/>
      <c r="K1982" s="2"/>
      <c r="L1982" s="2"/>
      <c r="M1982" s="2"/>
      <c r="N1982" s="2"/>
      <c r="O1982" s="2"/>
      <c r="P1982" s="2"/>
      <c r="Q1982" s="2"/>
      <c r="R1982" s="2"/>
      <c r="S1982" s="2"/>
      <c r="T1982" s="2"/>
      <c r="U1982" s="2"/>
      <c r="V1982" s="2"/>
      <c r="W1982" s="2"/>
      <c r="X1982" s="2"/>
      <c r="Y1982" s="2"/>
      <c r="Z1982" s="2"/>
      <c r="AA1982" s="2"/>
      <c r="AB1982" s="2"/>
      <c r="AC1982" s="2"/>
      <c r="AD1982" s="2"/>
      <c r="AE1982" s="2"/>
      <c r="AF1982" s="2"/>
      <c r="AG1982" s="2"/>
      <c r="AH1982" s="2"/>
      <c r="AI1982" s="2"/>
      <c r="AJ1982" s="2"/>
      <c r="AK1982" s="2"/>
      <c r="AL1982" s="2"/>
      <c r="AM1982" s="2"/>
      <c r="AN1982" s="2"/>
      <c r="AO1982" s="2"/>
      <c r="AP1982" s="2"/>
      <c r="AQ1982" s="2"/>
      <c r="AR1982" s="2"/>
      <c r="AS1982" s="2"/>
      <c r="AT1982" s="2"/>
      <c r="AU1982" s="2"/>
      <c r="AV1982" s="2"/>
      <c r="AW1982" s="2"/>
      <c r="AX1982" s="2"/>
      <c r="AY1982" s="2"/>
      <c r="AZ1982" s="2"/>
      <c r="BA1982" s="2"/>
      <c r="BB1982" s="2"/>
      <c r="BC1982" s="2"/>
      <c r="BD1982" s="2"/>
      <c r="BE1982" s="2"/>
      <c r="BF1982" s="2"/>
      <c r="BG1982" s="2"/>
      <c r="BH1982" s="2"/>
      <c r="BI1982" s="2"/>
      <c r="BJ1982" s="2"/>
      <c r="BK1982" s="2"/>
      <c r="BL1982" s="2"/>
      <c r="BM1982" s="2"/>
      <c r="BN1982" s="2"/>
      <c r="BO1982" s="2"/>
      <c r="BP1982" s="2"/>
      <c r="BQ1982" s="2"/>
      <c r="BR1982" s="2"/>
      <c r="BS1982" s="2"/>
      <c r="BT1982" s="2"/>
      <c r="BU1982" s="2"/>
      <c r="BV1982" s="2"/>
      <c r="BW1982" s="2"/>
      <c r="BX1982" s="2"/>
      <c r="BY1982" s="2"/>
      <c r="BZ1982" s="2"/>
      <c r="CA1982" s="2"/>
    </row>
    <row r="1983" spans="1:79" x14ac:dyDescent="0.3">
      <c r="A1983" s="2"/>
      <c r="B1983" s="2"/>
      <c r="C1983" s="2"/>
      <c r="D1983" s="2"/>
      <c r="E1983" s="2"/>
      <c r="F1983" s="2"/>
      <c r="G1983" s="2"/>
      <c r="H1983" s="2"/>
      <c r="I1983" s="2"/>
      <c r="J1983" s="2"/>
      <c r="K1983" s="2"/>
      <c r="L1983" s="2"/>
      <c r="M1983" s="2"/>
      <c r="N1983" s="2"/>
      <c r="O1983" s="2"/>
      <c r="P1983" s="2"/>
      <c r="Q1983" s="2"/>
      <c r="R1983" s="2"/>
      <c r="S1983" s="2"/>
      <c r="T1983" s="2"/>
      <c r="U1983" s="2"/>
      <c r="V1983" s="2"/>
      <c r="W1983" s="2"/>
      <c r="X1983" s="2"/>
      <c r="Y1983" s="2"/>
      <c r="Z1983" s="2"/>
      <c r="AA1983" s="2"/>
      <c r="AB1983" s="2"/>
      <c r="AC1983" s="2"/>
      <c r="AD1983" s="2"/>
      <c r="AE1983" s="2"/>
      <c r="AF1983" s="2"/>
      <c r="AG1983" s="2"/>
      <c r="AH1983" s="2"/>
      <c r="AI1983" s="2"/>
      <c r="AJ1983" s="2"/>
      <c r="AK1983" s="2"/>
      <c r="AL1983" s="2"/>
      <c r="AM1983" s="2"/>
      <c r="AN1983" s="2"/>
      <c r="AO1983" s="2"/>
      <c r="AP1983" s="2"/>
      <c r="AQ1983" s="2"/>
      <c r="AR1983" s="2"/>
      <c r="AS1983" s="2"/>
      <c r="AT1983" s="2"/>
      <c r="AU1983" s="2"/>
      <c r="AV1983" s="2"/>
      <c r="AW1983" s="2"/>
      <c r="AX1983" s="2"/>
      <c r="AY1983" s="2"/>
      <c r="AZ1983" s="2"/>
      <c r="BA1983" s="2"/>
      <c r="BB1983" s="2"/>
      <c r="BC1983" s="2"/>
      <c r="BD1983" s="2"/>
      <c r="BE1983" s="2"/>
      <c r="BF1983" s="2"/>
      <c r="BG1983" s="2"/>
      <c r="BH1983" s="2"/>
      <c r="BI1983" s="2"/>
      <c r="BJ1983" s="2"/>
      <c r="BK1983" s="2"/>
      <c r="BL1983" s="2"/>
      <c r="BM1983" s="2"/>
      <c r="BN1983" s="2"/>
      <c r="BO1983" s="2"/>
      <c r="BP1983" s="2"/>
      <c r="BQ1983" s="2"/>
      <c r="BR1983" s="2"/>
      <c r="BS1983" s="2"/>
      <c r="BT1983" s="2"/>
      <c r="BU1983" s="2"/>
      <c r="BV1983" s="2"/>
      <c r="BW1983" s="2"/>
      <c r="BX1983" s="2"/>
      <c r="BY1983" s="2"/>
      <c r="BZ1983" s="2"/>
      <c r="CA1983" s="2"/>
    </row>
    <row r="1984" spans="1:79" x14ac:dyDescent="0.3">
      <c r="A1984" s="2"/>
      <c r="B1984" s="2"/>
      <c r="C1984" s="2"/>
      <c r="D1984" s="2"/>
      <c r="E1984" s="2"/>
      <c r="F1984" s="2"/>
      <c r="G1984" s="2"/>
      <c r="H1984" s="2"/>
      <c r="I1984" s="2"/>
      <c r="J1984" s="2"/>
      <c r="K1984" s="2"/>
      <c r="L1984" s="2"/>
      <c r="M1984" s="2"/>
      <c r="N1984" s="2"/>
      <c r="O1984" s="2"/>
      <c r="P1984" s="2"/>
      <c r="Q1984" s="2"/>
      <c r="R1984" s="2"/>
      <c r="S1984" s="2"/>
      <c r="T1984" s="2"/>
      <c r="U1984" s="2"/>
      <c r="V1984" s="2"/>
      <c r="W1984" s="2"/>
      <c r="X1984" s="2"/>
      <c r="Y1984" s="2"/>
      <c r="Z1984" s="2"/>
      <c r="AA1984" s="2"/>
      <c r="AB1984" s="2"/>
      <c r="AC1984" s="2"/>
      <c r="AD1984" s="2"/>
      <c r="AE1984" s="2"/>
      <c r="AF1984" s="2"/>
      <c r="AG1984" s="2"/>
      <c r="AH1984" s="2"/>
      <c r="AI1984" s="2"/>
      <c r="AJ1984" s="2"/>
      <c r="AK1984" s="2"/>
      <c r="AL1984" s="2"/>
      <c r="AM1984" s="2"/>
      <c r="AN1984" s="2"/>
      <c r="AO1984" s="2"/>
      <c r="AP1984" s="2"/>
      <c r="AQ1984" s="2"/>
      <c r="AR1984" s="2"/>
      <c r="AS1984" s="2"/>
      <c r="AT1984" s="2"/>
      <c r="AU1984" s="2"/>
      <c r="AV1984" s="2"/>
      <c r="AW1984" s="2"/>
      <c r="AX1984" s="2"/>
      <c r="AY1984" s="2"/>
      <c r="AZ1984" s="2"/>
      <c r="BA1984" s="2"/>
      <c r="BB1984" s="2"/>
      <c r="BC1984" s="2"/>
      <c r="BD1984" s="2"/>
      <c r="BE1984" s="2"/>
      <c r="BF1984" s="2"/>
      <c r="BG1984" s="2"/>
      <c r="BH1984" s="2"/>
      <c r="BI1984" s="2"/>
      <c r="BJ1984" s="2"/>
      <c r="BK1984" s="2"/>
      <c r="BL1984" s="2"/>
      <c r="BM1984" s="2"/>
      <c r="BN1984" s="2"/>
      <c r="BO1984" s="2"/>
      <c r="BP1984" s="2"/>
      <c r="BQ1984" s="2"/>
      <c r="BR1984" s="2"/>
      <c r="BS1984" s="2"/>
      <c r="BT1984" s="2"/>
      <c r="BU1984" s="2"/>
      <c r="BV1984" s="2"/>
      <c r="BW1984" s="2"/>
      <c r="BX1984" s="2"/>
      <c r="BY1984" s="2"/>
      <c r="BZ1984" s="2"/>
      <c r="CA1984" s="2"/>
    </row>
    <row r="1985" spans="1:79" x14ac:dyDescent="0.3">
      <c r="A1985" s="2"/>
      <c r="B1985" s="2"/>
      <c r="C1985" s="2"/>
      <c r="D1985" s="2"/>
      <c r="E1985" s="2"/>
      <c r="F1985" s="2"/>
      <c r="G1985" s="2"/>
      <c r="H1985" s="2"/>
      <c r="I1985" s="2"/>
      <c r="J1985" s="2"/>
      <c r="K1985" s="2"/>
      <c r="L1985" s="2"/>
      <c r="M1985" s="2"/>
      <c r="N1985" s="2"/>
      <c r="O1985" s="2"/>
      <c r="P1985" s="2"/>
      <c r="Q1985" s="2"/>
      <c r="R1985" s="2"/>
      <c r="S1985" s="2"/>
      <c r="T1985" s="2"/>
      <c r="U1985" s="2"/>
      <c r="V1985" s="2"/>
      <c r="W1985" s="2"/>
      <c r="X1985" s="2"/>
      <c r="Y1985" s="2"/>
      <c r="Z1985" s="2"/>
      <c r="AA1985" s="2"/>
      <c r="AB1985" s="2"/>
      <c r="AC1985" s="2"/>
      <c r="AD1985" s="2"/>
      <c r="AE1985" s="2"/>
      <c r="AF1985" s="2"/>
      <c r="AG1985" s="2"/>
      <c r="AH1985" s="2"/>
      <c r="AI1985" s="2"/>
      <c r="AJ1985" s="2"/>
      <c r="AK1985" s="2"/>
      <c r="AL1985" s="2"/>
      <c r="AM1985" s="2"/>
      <c r="AN1985" s="2"/>
      <c r="AO1985" s="2"/>
      <c r="AP1985" s="2"/>
      <c r="AQ1985" s="2"/>
      <c r="AR1985" s="2"/>
      <c r="AS1985" s="2"/>
      <c r="AT1985" s="2"/>
      <c r="AU1985" s="2"/>
      <c r="AV1985" s="2"/>
      <c r="AW1985" s="2"/>
      <c r="AX1985" s="2"/>
      <c r="AY1985" s="2"/>
      <c r="AZ1985" s="2"/>
      <c r="BA1985" s="2"/>
      <c r="BB1985" s="2"/>
      <c r="BC1985" s="2"/>
      <c r="BD1985" s="2"/>
      <c r="BE1985" s="2"/>
      <c r="BF1985" s="2"/>
      <c r="BG1985" s="2"/>
      <c r="BH1985" s="2"/>
      <c r="BI1985" s="2"/>
      <c r="BJ1985" s="2"/>
      <c r="BK1985" s="2"/>
      <c r="BL1985" s="2"/>
      <c r="BM1985" s="2"/>
      <c r="BN1985" s="2"/>
      <c r="BO1985" s="2"/>
      <c r="BP1985" s="2"/>
      <c r="BQ1985" s="2"/>
      <c r="BR1985" s="2"/>
      <c r="BS1985" s="2"/>
      <c r="BT1985" s="2"/>
      <c r="BU1985" s="2"/>
      <c r="BV1985" s="2"/>
      <c r="BW1985" s="2"/>
      <c r="BX1985" s="2"/>
      <c r="BY1985" s="2"/>
      <c r="BZ1985" s="2"/>
      <c r="CA1985" s="2"/>
    </row>
    <row r="1986" spans="1:79" x14ac:dyDescent="0.3">
      <c r="A1986" s="2"/>
      <c r="B1986" s="2"/>
      <c r="C1986" s="2"/>
      <c r="D1986" s="2"/>
      <c r="E1986" s="2"/>
      <c r="F1986" s="2"/>
      <c r="G1986" s="2"/>
      <c r="H1986" s="2"/>
      <c r="I1986" s="2"/>
      <c r="J1986" s="2"/>
      <c r="K1986" s="2"/>
      <c r="L1986" s="2"/>
      <c r="M1986" s="2"/>
      <c r="N1986" s="2"/>
      <c r="O1986" s="2"/>
      <c r="P1986" s="2"/>
      <c r="Q1986" s="2"/>
      <c r="R1986" s="2"/>
      <c r="S1986" s="2"/>
      <c r="T1986" s="2"/>
      <c r="U1986" s="2"/>
      <c r="V1986" s="2"/>
      <c r="W1986" s="2"/>
      <c r="X1986" s="2"/>
      <c r="Y1986" s="2"/>
      <c r="Z1986" s="2"/>
      <c r="AA1986" s="2"/>
      <c r="AB1986" s="2"/>
      <c r="AC1986" s="2"/>
      <c r="AD1986" s="2"/>
      <c r="AE1986" s="2"/>
      <c r="AF1986" s="2"/>
      <c r="AG1986" s="2"/>
      <c r="AH1986" s="2"/>
      <c r="AI1986" s="2"/>
      <c r="AJ1986" s="2"/>
      <c r="AK1986" s="2"/>
      <c r="AL1986" s="2"/>
      <c r="AM1986" s="2"/>
      <c r="AN1986" s="2"/>
      <c r="AO1986" s="2"/>
      <c r="AP1986" s="2"/>
      <c r="AQ1986" s="2"/>
      <c r="AR1986" s="2"/>
      <c r="AS1986" s="2"/>
      <c r="AT1986" s="2"/>
      <c r="AU1986" s="2"/>
      <c r="AV1986" s="2"/>
      <c r="AW1986" s="2"/>
      <c r="AX1986" s="2"/>
      <c r="AY1986" s="2"/>
      <c r="AZ1986" s="2"/>
      <c r="BA1986" s="2"/>
      <c r="BB1986" s="2"/>
      <c r="BC1986" s="2"/>
      <c r="BD1986" s="2"/>
      <c r="BE1986" s="2"/>
      <c r="BF1986" s="2"/>
      <c r="BG1986" s="2"/>
      <c r="BH1986" s="2"/>
      <c r="BI1986" s="2"/>
      <c r="BJ1986" s="2"/>
      <c r="BK1986" s="2"/>
      <c r="BL1986" s="2"/>
      <c r="BM1986" s="2"/>
      <c r="BN1986" s="2"/>
      <c r="BO1986" s="2"/>
      <c r="BP1986" s="2"/>
      <c r="BQ1986" s="2"/>
      <c r="BR1986" s="2"/>
      <c r="BS1986" s="2"/>
      <c r="BT1986" s="2"/>
      <c r="BU1986" s="2"/>
      <c r="BV1986" s="2"/>
      <c r="BW1986" s="2"/>
      <c r="BX1986" s="2"/>
      <c r="BY1986" s="2"/>
      <c r="BZ1986" s="2"/>
      <c r="CA1986" s="2"/>
    </row>
    <row r="1987" spans="1:79" x14ac:dyDescent="0.3">
      <c r="A1987" s="2"/>
      <c r="B1987" s="2"/>
      <c r="C1987" s="2"/>
      <c r="D1987" s="2"/>
      <c r="E1987" s="2"/>
      <c r="F1987" s="2"/>
      <c r="G1987" s="2"/>
      <c r="H1987" s="2"/>
      <c r="I1987" s="2"/>
      <c r="J1987" s="2"/>
      <c r="K1987" s="2"/>
      <c r="L1987" s="2"/>
      <c r="M1987" s="2"/>
      <c r="N1987" s="2"/>
      <c r="O1987" s="2"/>
      <c r="P1987" s="2"/>
      <c r="Q1987" s="2"/>
      <c r="R1987" s="2"/>
      <c r="S1987" s="2"/>
      <c r="T1987" s="2"/>
      <c r="U1987" s="2"/>
      <c r="V1987" s="2"/>
      <c r="W1987" s="2"/>
      <c r="X1987" s="2"/>
      <c r="Y1987" s="2"/>
      <c r="Z1987" s="2"/>
      <c r="AA1987" s="2"/>
      <c r="AB1987" s="2"/>
      <c r="AC1987" s="2"/>
      <c r="AD1987" s="2"/>
      <c r="AE1987" s="2"/>
      <c r="AF1987" s="2"/>
      <c r="AG1987" s="2"/>
      <c r="AH1987" s="2"/>
      <c r="AI1987" s="2"/>
      <c r="AJ1987" s="2"/>
      <c r="AK1987" s="2"/>
      <c r="AL1987" s="2"/>
      <c r="AM1987" s="2"/>
      <c r="AN1987" s="2"/>
      <c r="AO1987" s="2"/>
      <c r="AP1987" s="2"/>
      <c r="AQ1987" s="2"/>
      <c r="AR1987" s="2"/>
      <c r="AS1987" s="2"/>
      <c r="AT1987" s="2"/>
      <c r="AU1987" s="2"/>
      <c r="AV1987" s="2"/>
      <c r="AW1987" s="2"/>
      <c r="AX1987" s="2"/>
      <c r="AY1987" s="2"/>
      <c r="AZ1987" s="2"/>
      <c r="BA1987" s="2"/>
      <c r="BB1987" s="2"/>
      <c r="BC1987" s="2"/>
      <c r="BD1987" s="2"/>
      <c r="BE1987" s="2"/>
      <c r="BF1987" s="2"/>
      <c r="BG1987" s="2"/>
      <c r="BH1987" s="2"/>
      <c r="BI1987" s="2"/>
      <c r="BJ1987" s="2"/>
      <c r="BK1987" s="2"/>
      <c r="BL1987" s="2"/>
      <c r="BM1987" s="2"/>
      <c r="BN1987" s="2"/>
      <c r="BO1987" s="2"/>
      <c r="BP1987" s="2"/>
      <c r="BQ1987" s="2"/>
      <c r="BR1987" s="2"/>
      <c r="BS1987" s="2"/>
      <c r="BT1987" s="2"/>
      <c r="BU1987" s="2"/>
      <c r="BV1987" s="2"/>
      <c r="BW1987" s="2"/>
      <c r="BX1987" s="2"/>
      <c r="BY1987" s="2"/>
      <c r="BZ1987" s="2"/>
      <c r="CA1987" s="2"/>
    </row>
    <row r="1988" spans="1:79" x14ac:dyDescent="0.3">
      <c r="A1988" s="2"/>
      <c r="B1988" s="2"/>
      <c r="C1988" s="2"/>
      <c r="D1988" s="2"/>
      <c r="E1988" s="2"/>
      <c r="F1988" s="2"/>
      <c r="G1988" s="2"/>
      <c r="H1988" s="2"/>
      <c r="I1988" s="2"/>
      <c r="J1988" s="2"/>
      <c r="K1988" s="2"/>
      <c r="L1988" s="2"/>
      <c r="M1988" s="2"/>
      <c r="N1988" s="2"/>
      <c r="O1988" s="2"/>
      <c r="P1988" s="2"/>
      <c r="Q1988" s="2"/>
      <c r="R1988" s="2"/>
      <c r="S1988" s="2"/>
      <c r="T1988" s="2"/>
      <c r="U1988" s="2"/>
      <c r="V1988" s="2"/>
      <c r="W1988" s="2"/>
      <c r="X1988" s="2"/>
      <c r="Y1988" s="2"/>
      <c r="Z1988" s="2"/>
      <c r="AA1988" s="2"/>
      <c r="AB1988" s="2"/>
      <c r="AC1988" s="2"/>
      <c r="AD1988" s="2"/>
      <c r="AE1988" s="2"/>
      <c r="AF1988" s="2"/>
      <c r="AG1988" s="2"/>
      <c r="AH1988" s="2"/>
      <c r="AI1988" s="2"/>
      <c r="AJ1988" s="2"/>
      <c r="AK1988" s="2"/>
      <c r="AL1988" s="2"/>
      <c r="AM1988" s="2"/>
      <c r="AN1988" s="2"/>
      <c r="AO1988" s="2"/>
      <c r="AP1988" s="2"/>
      <c r="AQ1988" s="2"/>
      <c r="AR1988" s="2"/>
      <c r="AS1988" s="2"/>
      <c r="AT1988" s="2"/>
      <c r="AU1988" s="2"/>
      <c r="AV1988" s="2"/>
      <c r="AW1988" s="2"/>
      <c r="AX1988" s="2"/>
      <c r="AY1988" s="2"/>
      <c r="AZ1988" s="2"/>
      <c r="BA1988" s="2"/>
      <c r="BB1988" s="2"/>
      <c r="BC1988" s="2"/>
      <c r="BD1988" s="2"/>
      <c r="BE1988" s="2"/>
      <c r="BF1988" s="2"/>
      <c r="BG1988" s="2"/>
      <c r="BH1988" s="2"/>
      <c r="BI1988" s="2"/>
      <c r="BJ1988" s="2"/>
      <c r="BK1988" s="2"/>
      <c r="BL1988" s="2"/>
      <c r="BM1988" s="2"/>
      <c r="BN1988" s="2"/>
      <c r="BO1988" s="2"/>
      <c r="BP1988" s="2"/>
      <c r="BQ1988" s="2"/>
      <c r="BR1988" s="2"/>
      <c r="BS1988" s="2"/>
      <c r="BT1988" s="2"/>
      <c r="BU1988" s="2"/>
      <c r="BV1988" s="2"/>
      <c r="BW1988" s="2"/>
      <c r="BX1988" s="2"/>
      <c r="BY1988" s="2"/>
      <c r="BZ1988" s="2"/>
      <c r="CA1988" s="2"/>
    </row>
    <row r="1989" spans="1:79" x14ac:dyDescent="0.3">
      <c r="A1989" s="2"/>
      <c r="B1989" s="2"/>
      <c r="C1989" s="2"/>
      <c r="D1989" s="2"/>
      <c r="E1989" s="2"/>
      <c r="F1989" s="2"/>
      <c r="G1989" s="2"/>
      <c r="H1989" s="2"/>
      <c r="I1989" s="2"/>
      <c r="J1989" s="2"/>
      <c r="K1989" s="2"/>
      <c r="L1989" s="2"/>
      <c r="M1989" s="2"/>
      <c r="N1989" s="2"/>
      <c r="O1989" s="2"/>
      <c r="P1989" s="2"/>
      <c r="Q1989" s="2"/>
      <c r="R1989" s="2"/>
      <c r="S1989" s="2"/>
      <c r="T1989" s="2"/>
      <c r="U1989" s="2"/>
      <c r="V1989" s="2"/>
      <c r="W1989" s="2"/>
      <c r="X1989" s="2"/>
      <c r="Y1989" s="2"/>
      <c r="Z1989" s="2"/>
      <c r="AA1989" s="2"/>
      <c r="AB1989" s="2"/>
      <c r="AC1989" s="2"/>
      <c r="AD1989" s="2"/>
      <c r="AE1989" s="2"/>
      <c r="AF1989" s="2"/>
      <c r="AG1989" s="2"/>
      <c r="AH1989" s="2"/>
      <c r="AI1989" s="2"/>
      <c r="AJ1989" s="2"/>
      <c r="AK1989" s="2"/>
      <c r="AL1989" s="2"/>
      <c r="AM1989" s="2"/>
      <c r="AN1989" s="2"/>
      <c r="AO1989" s="2"/>
      <c r="AP1989" s="2"/>
      <c r="AQ1989" s="2"/>
      <c r="AR1989" s="2"/>
      <c r="AS1989" s="2"/>
      <c r="AT1989" s="2"/>
      <c r="AU1989" s="2"/>
      <c r="AV1989" s="2"/>
      <c r="AW1989" s="2"/>
      <c r="AX1989" s="2"/>
      <c r="AY1989" s="2"/>
      <c r="AZ1989" s="2"/>
      <c r="BA1989" s="2"/>
      <c r="BB1989" s="2"/>
      <c r="BC1989" s="2"/>
      <c r="BD1989" s="2"/>
      <c r="BE1989" s="2"/>
      <c r="BF1989" s="2"/>
      <c r="BG1989" s="2"/>
      <c r="BH1989" s="2"/>
      <c r="BI1989" s="2"/>
      <c r="BJ1989" s="2"/>
      <c r="BK1989" s="2"/>
      <c r="BL1989" s="2"/>
      <c r="BM1989" s="2"/>
      <c r="BN1989" s="2"/>
      <c r="BO1989" s="2"/>
      <c r="BP1989" s="2"/>
      <c r="BQ1989" s="2"/>
      <c r="BR1989" s="2"/>
      <c r="BS1989" s="2"/>
      <c r="BT1989" s="2"/>
      <c r="BU1989" s="2"/>
      <c r="BV1989" s="2"/>
      <c r="BW1989" s="2"/>
      <c r="BX1989" s="2"/>
      <c r="BY1989" s="2"/>
      <c r="BZ1989" s="2"/>
      <c r="CA1989" s="2"/>
    </row>
    <row r="1990" spans="1:79" x14ac:dyDescent="0.3">
      <c r="A1990" s="2"/>
      <c r="B1990" s="2"/>
      <c r="C1990" s="2"/>
      <c r="D1990" s="2"/>
      <c r="E1990" s="2"/>
      <c r="F1990" s="2"/>
      <c r="G1990" s="2"/>
      <c r="H1990" s="2"/>
      <c r="I1990" s="2"/>
      <c r="J1990" s="2"/>
      <c r="K1990" s="2"/>
      <c r="L1990" s="2"/>
      <c r="M1990" s="2"/>
      <c r="N1990" s="2"/>
      <c r="O1990" s="2"/>
      <c r="P1990" s="2"/>
      <c r="Q1990" s="2"/>
      <c r="R1990" s="2"/>
      <c r="S1990" s="2"/>
      <c r="T1990" s="2"/>
      <c r="U1990" s="2"/>
      <c r="V1990" s="2"/>
      <c r="W1990" s="2"/>
      <c r="X1990" s="2"/>
      <c r="Y1990" s="2"/>
      <c r="Z1990" s="2"/>
      <c r="AA1990" s="2"/>
      <c r="AB1990" s="2"/>
      <c r="AC1990" s="2"/>
      <c r="AD1990" s="2"/>
      <c r="AE1990" s="2"/>
      <c r="AF1990" s="2"/>
      <c r="AG1990" s="2"/>
      <c r="AH1990" s="2"/>
      <c r="AI1990" s="2"/>
      <c r="AJ1990" s="2"/>
      <c r="AK1990" s="2"/>
      <c r="AL1990" s="2"/>
      <c r="AM1990" s="2"/>
      <c r="AN1990" s="2"/>
      <c r="AO1990" s="2"/>
      <c r="AP1990" s="2"/>
      <c r="AQ1990" s="2"/>
      <c r="AR1990" s="2"/>
      <c r="AS1990" s="2"/>
      <c r="AT1990" s="2"/>
      <c r="AU1990" s="2"/>
      <c r="AV1990" s="2"/>
      <c r="AW1990" s="2"/>
      <c r="AX1990" s="2"/>
      <c r="AY1990" s="2"/>
      <c r="AZ1990" s="2"/>
      <c r="BA1990" s="2"/>
      <c r="BB1990" s="2"/>
      <c r="BC1990" s="2"/>
      <c r="BD1990" s="2"/>
      <c r="BE1990" s="2"/>
      <c r="BF1990" s="2"/>
      <c r="BG1990" s="2"/>
      <c r="BH1990" s="2"/>
      <c r="BI1990" s="2"/>
      <c r="BJ1990" s="2"/>
      <c r="BK1990" s="2"/>
      <c r="BL1990" s="2"/>
      <c r="BM1990" s="2"/>
      <c r="BN1990" s="2"/>
      <c r="BO1990" s="2"/>
      <c r="BP1990" s="2"/>
      <c r="BQ1990" s="2"/>
      <c r="BR1990" s="2"/>
      <c r="BS1990" s="2"/>
      <c r="BT1990" s="2"/>
      <c r="BU1990" s="2"/>
      <c r="BV1990" s="2"/>
      <c r="BW1990" s="2"/>
      <c r="BX1990" s="2"/>
      <c r="BY1990" s="2"/>
      <c r="BZ1990" s="2"/>
      <c r="CA1990" s="2"/>
    </row>
    <row r="1991" spans="1:79" x14ac:dyDescent="0.3">
      <c r="A1991" s="2"/>
      <c r="B1991" s="2"/>
      <c r="C1991" s="2"/>
      <c r="D1991" s="2"/>
      <c r="E1991" s="2"/>
      <c r="F1991" s="2"/>
      <c r="G1991" s="2"/>
      <c r="H1991" s="2"/>
      <c r="I1991" s="2"/>
      <c r="J1991" s="2"/>
      <c r="K1991" s="2"/>
      <c r="L1991" s="2"/>
      <c r="M1991" s="2"/>
      <c r="N1991" s="2"/>
      <c r="O1991" s="2"/>
      <c r="P1991" s="2"/>
      <c r="Q1991" s="2"/>
      <c r="R1991" s="2"/>
      <c r="S1991" s="2"/>
      <c r="T1991" s="2"/>
      <c r="U1991" s="2"/>
      <c r="V1991" s="2"/>
      <c r="W1991" s="2"/>
      <c r="X1991" s="2"/>
      <c r="Y1991" s="2"/>
      <c r="Z1991" s="2"/>
      <c r="AA1991" s="2"/>
      <c r="AB1991" s="2"/>
      <c r="AC1991" s="2"/>
      <c r="AD1991" s="2"/>
      <c r="AE1991" s="2"/>
      <c r="AF1991" s="2"/>
      <c r="AG1991" s="2"/>
      <c r="AH1991" s="2"/>
      <c r="AI1991" s="2"/>
      <c r="AJ1991" s="2"/>
      <c r="AK1991" s="2"/>
      <c r="AL1991" s="2"/>
      <c r="AM1991" s="2"/>
      <c r="AN1991" s="2"/>
      <c r="AO1991" s="2"/>
      <c r="AP1991" s="2"/>
      <c r="AQ1991" s="2"/>
      <c r="AR1991" s="2"/>
      <c r="AS1991" s="2"/>
      <c r="AT1991" s="2"/>
      <c r="AU1991" s="2"/>
      <c r="AV1991" s="2"/>
      <c r="AW1991" s="2"/>
      <c r="AX1991" s="2"/>
      <c r="AY1991" s="2"/>
      <c r="AZ1991" s="2"/>
      <c r="BA1991" s="2"/>
      <c r="BB1991" s="2"/>
      <c r="BC1991" s="2"/>
      <c r="BD1991" s="2"/>
      <c r="BE1991" s="2"/>
      <c r="BF1991" s="2"/>
      <c r="BG1991" s="2"/>
      <c r="BH1991" s="2"/>
      <c r="BI1991" s="2"/>
      <c r="BJ1991" s="2"/>
      <c r="BK1991" s="2"/>
      <c r="BL1991" s="2"/>
      <c r="BM1991" s="2"/>
      <c r="BN1991" s="2"/>
      <c r="BO1991" s="2"/>
      <c r="BP1991" s="2"/>
      <c r="BQ1991" s="2"/>
      <c r="BR1991" s="2"/>
      <c r="BS1991" s="2"/>
      <c r="BT1991" s="2"/>
      <c r="BU1991" s="2"/>
      <c r="BV1991" s="2"/>
      <c r="BW1991" s="2"/>
      <c r="BX1991" s="2"/>
      <c r="BY1991" s="2"/>
      <c r="BZ1991" s="2"/>
      <c r="CA1991" s="2"/>
    </row>
    <row r="1992" spans="1:79" x14ac:dyDescent="0.3">
      <c r="A1992" s="2"/>
      <c r="B1992" s="2"/>
      <c r="C1992" s="2"/>
      <c r="D1992" s="2"/>
      <c r="E1992" s="2"/>
      <c r="F1992" s="2"/>
      <c r="G1992" s="2"/>
      <c r="H1992" s="2"/>
      <c r="I1992" s="2"/>
      <c r="J1992" s="2"/>
      <c r="K1992" s="2"/>
      <c r="L1992" s="2"/>
      <c r="M1992" s="2"/>
      <c r="N1992" s="2"/>
      <c r="O1992" s="2"/>
      <c r="P1992" s="2"/>
      <c r="Q1992" s="2"/>
      <c r="R1992" s="2"/>
      <c r="S1992" s="2"/>
      <c r="T1992" s="2"/>
      <c r="U1992" s="2"/>
      <c r="V1992" s="2"/>
      <c r="W1992" s="2"/>
      <c r="X1992" s="2"/>
      <c r="Y1992" s="2"/>
      <c r="Z1992" s="2"/>
      <c r="AA1992" s="2"/>
      <c r="AB1992" s="2"/>
      <c r="AC1992" s="2"/>
      <c r="AD1992" s="2"/>
      <c r="AE1992" s="2"/>
      <c r="AF1992" s="2"/>
      <c r="AG1992" s="2"/>
      <c r="AH1992" s="2"/>
      <c r="AI1992" s="2"/>
      <c r="AJ1992" s="2"/>
      <c r="AK1992" s="2"/>
      <c r="AL1992" s="2"/>
      <c r="AM1992" s="2"/>
      <c r="AN1992" s="2"/>
      <c r="AO1992" s="2"/>
      <c r="AP1992" s="2"/>
      <c r="AQ1992" s="2"/>
      <c r="AR1992" s="2"/>
      <c r="AS1992" s="2"/>
      <c r="AT1992" s="2"/>
      <c r="AU1992" s="2"/>
      <c r="AV1992" s="2"/>
      <c r="AW1992" s="2"/>
      <c r="AX1992" s="2"/>
      <c r="AY1992" s="2"/>
      <c r="AZ1992" s="2"/>
      <c r="BA1992" s="2"/>
      <c r="BB1992" s="2"/>
      <c r="BC1992" s="2"/>
      <c r="BD1992" s="2"/>
      <c r="BE1992" s="2"/>
      <c r="BF1992" s="2"/>
      <c r="BG1992" s="2"/>
      <c r="BH1992" s="2"/>
      <c r="BI1992" s="2"/>
      <c r="BJ1992" s="2"/>
      <c r="BK1992" s="2"/>
      <c r="BL1992" s="2"/>
      <c r="BM1992" s="2"/>
      <c r="BN1992" s="2"/>
      <c r="BO1992" s="2"/>
      <c r="BP1992" s="2"/>
      <c r="BQ1992" s="2"/>
      <c r="BR1992" s="2"/>
      <c r="BS1992" s="2"/>
      <c r="BT1992" s="2"/>
      <c r="BU1992" s="2"/>
      <c r="BV1992" s="2"/>
      <c r="BW1992" s="2"/>
      <c r="BX1992" s="2"/>
      <c r="BY1992" s="2"/>
      <c r="BZ1992" s="2"/>
      <c r="CA1992" s="2"/>
    </row>
    <row r="1993" spans="1:79" x14ac:dyDescent="0.3">
      <c r="A1993" s="2"/>
      <c r="B1993" s="2"/>
      <c r="C1993" s="2"/>
      <c r="D1993" s="2"/>
      <c r="E1993" s="2"/>
      <c r="F1993" s="2"/>
      <c r="G1993" s="2"/>
      <c r="H1993" s="2"/>
      <c r="I1993" s="2"/>
      <c r="J1993" s="2"/>
      <c r="K1993" s="2"/>
      <c r="L1993" s="2"/>
      <c r="M1993" s="2"/>
      <c r="N1993" s="2"/>
      <c r="O1993" s="2"/>
      <c r="P1993" s="2"/>
      <c r="Q1993" s="2"/>
      <c r="R1993" s="2"/>
      <c r="S1993" s="2"/>
      <c r="T1993" s="2"/>
      <c r="U1993" s="2"/>
      <c r="V1993" s="2"/>
      <c r="W1993" s="2"/>
      <c r="X1993" s="2"/>
      <c r="Y1993" s="2"/>
      <c r="Z1993" s="2"/>
      <c r="AA1993" s="2"/>
      <c r="AB1993" s="2"/>
      <c r="AC1993" s="2"/>
      <c r="AD1993" s="2"/>
      <c r="AE1993" s="2"/>
      <c r="AF1993" s="2"/>
      <c r="AG1993" s="2"/>
      <c r="AH1993" s="2"/>
      <c r="AI1993" s="2"/>
      <c r="AJ1993" s="2"/>
      <c r="AK1993" s="2"/>
      <c r="AL1993" s="2"/>
      <c r="AM1993" s="2"/>
      <c r="AN1993" s="2"/>
      <c r="AO1993" s="2"/>
      <c r="AP1993" s="2"/>
      <c r="AQ1993" s="2"/>
      <c r="AR1993" s="2"/>
      <c r="AS1993" s="2"/>
      <c r="AT1993" s="2"/>
      <c r="AU1993" s="2"/>
      <c r="AV1993" s="2"/>
      <c r="AW1993" s="2"/>
      <c r="AX1993" s="2"/>
      <c r="AY1993" s="2"/>
      <c r="AZ1993" s="2"/>
      <c r="BA1993" s="2"/>
      <c r="BB1993" s="2"/>
      <c r="BC1993" s="2"/>
      <c r="BD1993" s="2"/>
      <c r="BE1993" s="2"/>
      <c r="BF1993" s="2"/>
      <c r="BG1993" s="2"/>
      <c r="BH1993" s="2"/>
      <c r="BI1993" s="2"/>
      <c r="BJ1993" s="2"/>
      <c r="BK1993" s="2"/>
      <c r="BL1993" s="2"/>
      <c r="BM1993" s="2"/>
      <c r="BN1993" s="2"/>
      <c r="BO1993" s="2"/>
      <c r="BP1993" s="2"/>
      <c r="BQ1993" s="2"/>
      <c r="BR1993" s="2"/>
      <c r="BS1993" s="2"/>
      <c r="BT1993" s="2"/>
      <c r="BU1993" s="2"/>
      <c r="BV1993" s="2"/>
      <c r="BW1993" s="2"/>
      <c r="BX1993" s="2"/>
      <c r="BY1993" s="2"/>
      <c r="BZ1993" s="2"/>
      <c r="CA1993" s="2"/>
    </row>
    <row r="1994" spans="1:79" x14ac:dyDescent="0.3">
      <c r="A1994" s="2"/>
      <c r="B1994" s="2"/>
      <c r="C1994" s="2"/>
      <c r="D1994" s="2"/>
      <c r="E1994" s="2"/>
      <c r="F1994" s="2"/>
      <c r="G1994" s="2"/>
      <c r="H1994" s="2"/>
      <c r="I1994" s="2"/>
      <c r="J1994" s="2"/>
      <c r="K1994" s="2"/>
      <c r="L1994" s="2"/>
      <c r="M1994" s="2"/>
      <c r="N1994" s="2"/>
      <c r="O1994" s="2"/>
      <c r="P1994" s="2"/>
      <c r="Q1994" s="2"/>
      <c r="R1994" s="2"/>
      <c r="S1994" s="2"/>
      <c r="T1994" s="2"/>
      <c r="U1994" s="2"/>
      <c r="V1994" s="2"/>
      <c r="W1994" s="2"/>
      <c r="X1994" s="2"/>
      <c r="Y1994" s="2"/>
      <c r="Z1994" s="2"/>
      <c r="AA1994" s="2"/>
      <c r="AB1994" s="2"/>
      <c r="AC1994" s="2"/>
      <c r="AD1994" s="2"/>
      <c r="AE1994" s="2"/>
      <c r="AF1994" s="2"/>
      <c r="AG1994" s="2"/>
      <c r="AH1994" s="2"/>
      <c r="AI1994" s="2"/>
      <c r="AJ1994" s="2"/>
      <c r="AK1994" s="2"/>
      <c r="AL1994" s="2"/>
      <c r="AM1994" s="2"/>
      <c r="AN1994" s="2"/>
      <c r="AO1994" s="2"/>
      <c r="AP1994" s="2"/>
      <c r="AQ1994" s="2"/>
      <c r="AR1994" s="2"/>
      <c r="AS1994" s="2"/>
      <c r="AT1994" s="2"/>
      <c r="AU1994" s="2"/>
      <c r="AV1994" s="2"/>
      <c r="AW1994" s="2"/>
      <c r="AX1994" s="2"/>
      <c r="AY1994" s="2"/>
      <c r="AZ1994" s="2"/>
      <c r="BA1994" s="2"/>
      <c r="BB1994" s="2"/>
      <c r="BC1994" s="2"/>
      <c r="BD1994" s="2"/>
      <c r="BE1994" s="2"/>
      <c r="BF1994" s="2"/>
      <c r="BG1994" s="2"/>
      <c r="BH1994" s="2"/>
      <c r="BI1994" s="2"/>
      <c r="BJ1994" s="2"/>
      <c r="BK1994" s="2"/>
      <c r="BL1994" s="2"/>
      <c r="BM1994" s="2"/>
      <c r="BN1994" s="2"/>
      <c r="BO1994" s="2"/>
      <c r="BP1994" s="2"/>
      <c r="BQ1994" s="2"/>
      <c r="BR1994" s="2"/>
      <c r="BS1994" s="2"/>
      <c r="BT1994" s="2"/>
      <c r="BU1994" s="2"/>
      <c r="BV1994" s="2"/>
      <c r="BW1994" s="2"/>
      <c r="BX1994" s="2"/>
      <c r="BY1994" s="2"/>
      <c r="BZ1994" s="2"/>
      <c r="CA1994" s="2"/>
    </row>
    <row r="1995" spans="1:79" x14ac:dyDescent="0.3">
      <c r="A1995" s="2"/>
      <c r="B1995" s="2"/>
      <c r="C1995" s="2"/>
      <c r="D1995" s="2"/>
      <c r="E1995" s="2"/>
      <c r="F1995" s="2"/>
      <c r="G1995" s="2"/>
      <c r="H1995" s="2"/>
      <c r="I1995" s="2"/>
      <c r="J1995" s="2"/>
      <c r="K1995" s="2"/>
      <c r="L1995" s="2"/>
      <c r="M1995" s="2"/>
      <c r="N1995" s="2"/>
      <c r="O1995" s="2"/>
      <c r="P1995" s="2"/>
      <c r="Q1995" s="2"/>
      <c r="R1995" s="2"/>
      <c r="S1995" s="2"/>
      <c r="T1995" s="2"/>
      <c r="U1995" s="2"/>
      <c r="V1995" s="2"/>
      <c r="W1995" s="2"/>
      <c r="X1995" s="2"/>
      <c r="Y1995" s="2"/>
      <c r="Z1995" s="2"/>
      <c r="AA1995" s="2"/>
      <c r="AB1995" s="2"/>
      <c r="AC1995" s="2"/>
      <c r="AD1995" s="2"/>
      <c r="AE1995" s="2"/>
      <c r="AF1995" s="2"/>
      <c r="AG1995" s="2"/>
      <c r="AH1995" s="2"/>
      <c r="AI1995" s="2"/>
      <c r="AJ1995" s="2"/>
      <c r="AK1995" s="2"/>
      <c r="AL1995" s="2"/>
      <c r="AM1995" s="2"/>
      <c r="AN1995" s="2"/>
      <c r="AO1995" s="2"/>
      <c r="AP1995" s="2"/>
      <c r="AQ1995" s="2"/>
      <c r="AR1995" s="2"/>
      <c r="AS1995" s="2"/>
      <c r="AT1995" s="2"/>
      <c r="AU1995" s="2"/>
      <c r="AV1995" s="2"/>
      <c r="AW1995" s="2"/>
      <c r="AX1995" s="2"/>
      <c r="AY1995" s="2"/>
      <c r="AZ1995" s="2"/>
      <c r="BA1995" s="2"/>
      <c r="BB1995" s="2"/>
      <c r="BC1995" s="2"/>
      <c r="BD1995" s="2"/>
      <c r="BE1995" s="2"/>
      <c r="BF1995" s="2"/>
      <c r="BG1995" s="2"/>
      <c r="BH1995" s="2"/>
      <c r="BI1995" s="2"/>
      <c r="BJ1995" s="2"/>
      <c r="BK1995" s="2"/>
      <c r="BL1995" s="2"/>
      <c r="BM1995" s="2"/>
      <c r="BN1995" s="2"/>
      <c r="BO1995" s="2"/>
      <c r="BP1995" s="2"/>
      <c r="BQ1995" s="2"/>
      <c r="BR1995" s="2"/>
      <c r="BS1995" s="2"/>
      <c r="BT1995" s="2"/>
      <c r="BU1995" s="2"/>
      <c r="BV1995" s="2"/>
      <c r="BW1995" s="2"/>
      <c r="BX1995" s="2"/>
      <c r="BY1995" s="2"/>
      <c r="BZ1995" s="2"/>
      <c r="CA1995" s="2"/>
    </row>
    <row r="1996" spans="1:79" x14ac:dyDescent="0.3">
      <c r="A1996" s="2"/>
      <c r="B1996" s="2"/>
      <c r="C1996" s="2"/>
      <c r="D1996" s="2"/>
      <c r="E1996" s="2"/>
      <c r="F1996" s="2"/>
      <c r="G1996" s="2"/>
      <c r="H1996" s="2"/>
      <c r="I1996" s="2"/>
      <c r="J1996" s="2"/>
      <c r="K1996" s="2"/>
      <c r="L1996" s="2"/>
      <c r="M1996" s="2"/>
      <c r="N1996" s="2"/>
      <c r="O1996" s="2"/>
      <c r="P1996" s="2"/>
      <c r="Q1996" s="2"/>
      <c r="R1996" s="2"/>
      <c r="S1996" s="2"/>
      <c r="T1996" s="2"/>
      <c r="U1996" s="2"/>
      <c r="V1996" s="2"/>
      <c r="W1996" s="2"/>
      <c r="X1996" s="2"/>
      <c r="Y1996" s="2"/>
      <c r="Z1996" s="2"/>
      <c r="AA1996" s="2"/>
      <c r="AB1996" s="2"/>
      <c r="AC1996" s="2"/>
      <c r="AD1996" s="2"/>
      <c r="AE1996" s="2"/>
      <c r="AF1996" s="2"/>
      <c r="AG1996" s="2"/>
      <c r="AH1996" s="2"/>
      <c r="AI1996" s="2"/>
      <c r="AJ1996" s="2"/>
      <c r="AK1996" s="2"/>
      <c r="AL1996" s="2"/>
      <c r="AM1996" s="2"/>
      <c r="AN1996" s="2"/>
      <c r="AO1996" s="2"/>
      <c r="AP1996" s="2"/>
      <c r="AQ1996" s="2"/>
      <c r="AR1996" s="2"/>
      <c r="AS1996" s="2"/>
      <c r="AT1996" s="2"/>
      <c r="AU1996" s="2"/>
      <c r="AV1996" s="2"/>
      <c r="AW1996" s="2"/>
      <c r="AX1996" s="2"/>
      <c r="AY1996" s="2"/>
      <c r="AZ1996" s="2"/>
      <c r="BA1996" s="2"/>
      <c r="BB1996" s="2"/>
      <c r="BC1996" s="2"/>
      <c r="BD1996" s="2"/>
      <c r="BE1996" s="2"/>
      <c r="BF1996" s="2"/>
      <c r="BG1996" s="2"/>
      <c r="BH1996" s="2"/>
      <c r="BI1996" s="2"/>
      <c r="BJ1996" s="2"/>
      <c r="BK1996" s="2"/>
      <c r="BL1996" s="2"/>
      <c r="BM1996" s="2"/>
      <c r="BN1996" s="2"/>
      <c r="BO1996" s="2"/>
      <c r="BP1996" s="2"/>
      <c r="BQ1996" s="2"/>
      <c r="BR1996" s="2"/>
      <c r="BS1996" s="2"/>
      <c r="BT1996" s="2"/>
      <c r="BU1996" s="2"/>
      <c r="BV1996" s="2"/>
      <c r="BW1996" s="2"/>
      <c r="BX1996" s="2"/>
      <c r="BY1996" s="2"/>
      <c r="BZ1996" s="2"/>
      <c r="CA1996" s="2"/>
    </row>
    <row r="1997" spans="1:79" x14ac:dyDescent="0.3">
      <c r="A1997" s="2"/>
      <c r="B1997" s="2"/>
      <c r="C1997" s="2"/>
      <c r="D1997" s="2"/>
      <c r="E1997" s="2"/>
      <c r="F1997" s="2"/>
      <c r="G1997" s="2"/>
      <c r="H1997" s="2"/>
      <c r="I1997" s="2"/>
      <c r="J1997" s="2"/>
      <c r="K1997" s="2"/>
      <c r="L1997" s="2"/>
      <c r="M1997" s="2"/>
      <c r="N1997" s="2"/>
      <c r="O1997" s="2"/>
      <c r="P1997" s="2"/>
      <c r="Q1997" s="2"/>
      <c r="R1997" s="2"/>
      <c r="S1997" s="2"/>
      <c r="T1997" s="2"/>
      <c r="U1997" s="2"/>
      <c r="V1997" s="2"/>
      <c r="W1997" s="2"/>
      <c r="X1997" s="2"/>
      <c r="Y1997" s="2"/>
      <c r="Z1997" s="2"/>
      <c r="AA1997" s="2"/>
      <c r="AB1997" s="2"/>
      <c r="AC1997" s="2"/>
      <c r="AD1997" s="2"/>
      <c r="AE1997" s="2"/>
      <c r="AF1997" s="2"/>
      <c r="AG1997" s="2"/>
      <c r="AH1997" s="2"/>
      <c r="AI1997" s="2"/>
      <c r="AJ1997" s="2"/>
      <c r="AK1997" s="2"/>
      <c r="AL1997" s="2"/>
      <c r="AM1997" s="2"/>
      <c r="AN1997" s="2"/>
      <c r="AO1997" s="2"/>
      <c r="AP1997" s="2"/>
      <c r="AQ1997" s="2"/>
      <c r="AR1997" s="2"/>
      <c r="AS1997" s="2"/>
      <c r="AT1997" s="2"/>
      <c r="AU1997" s="2"/>
      <c r="AV1997" s="2"/>
      <c r="AW1997" s="2"/>
      <c r="AX1997" s="2"/>
      <c r="AY1997" s="2"/>
      <c r="AZ1997" s="2"/>
      <c r="BA1997" s="2"/>
      <c r="BB1997" s="2"/>
      <c r="BC1997" s="2"/>
      <c r="BD1997" s="2"/>
      <c r="BE1997" s="2"/>
      <c r="BF1997" s="2"/>
      <c r="BG1997" s="2"/>
      <c r="BH1997" s="2"/>
      <c r="BI1997" s="2"/>
      <c r="BJ1997" s="2"/>
      <c r="BK1997" s="2"/>
      <c r="BL1997" s="2"/>
      <c r="BM1997" s="2"/>
      <c r="BN1997" s="2"/>
      <c r="BO1997" s="2"/>
      <c r="BP1997" s="2"/>
      <c r="BQ1997" s="2"/>
      <c r="BR1997" s="2"/>
      <c r="BS1997" s="2"/>
      <c r="BT1997" s="2"/>
      <c r="BU1997" s="2"/>
      <c r="BV1997" s="2"/>
      <c r="BW1997" s="2"/>
      <c r="BX1997" s="2"/>
      <c r="BY1997" s="2"/>
      <c r="BZ1997" s="2"/>
      <c r="CA1997" s="2"/>
    </row>
    <row r="1998" spans="1:79" x14ac:dyDescent="0.3">
      <c r="A1998" s="2"/>
      <c r="B1998" s="2"/>
      <c r="C1998" s="2"/>
      <c r="D1998" s="2"/>
      <c r="E1998" s="2"/>
      <c r="F1998" s="2"/>
      <c r="G1998" s="2"/>
      <c r="H1998" s="2"/>
      <c r="I1998" s="2"/>
      <c r="J1998" s="2"/>
      <c r="K1998" s="2"/>
      <c r="L1998" s="2"/>
      <c r="M1998" s="2"/>
      <c r="N1998" s="2"/>
      <c r="O1998" s="2"/>
      <c r="P1998" s="2"/>
      <c r="Q1998" s="2"/>
      <c r="R1998" s="2"/>
      <c r="S1998" s="2"/>
      <c r="T1998" s="2"/>
      <c r="U1998" s="2"/>
      <c r="V1998" s="2"/>
      <c r="W1998" s="2"/>
      <c r="X1998" s="2"/>
      <c r="Y1998" s="2"/>
      <c r="Z1998" s="2"/>
      <c r="AA1998" s="2"/>
      <c r="AB1998" s="2"/>
      <c r="AC1998" s="2"/>
      <c r="AD1998" s="2"/>
      <c r="AE1998" s="2"/>
      <c r="AF1998" s="2"/>
      <c r="AG1998" s="2"/>
      <c r="AH1998" s="2"/>
      <c r="AI1998" s="2"/>
      <c r="AJ1998" s="2"/>
      <c r="AK1998" s="2"/>
      <c r="AL1998" s="2"/>
      <c r="AM1998" s="2"/>
      <c r="AN1998" s="2"/>
      <c r="AO1998" s="2"/>
      <c r="AP1998" s="2"/>
      <c r="AQ1998" s="2"/>
      <c r="AR1998" s="2"/>
      <c r="AS1998" s="2"/>
      <c r="AT1998" s="2"/>
      <c r="AU1998" s="2"/>
      <c r="AV1998" s="2"/>
      <c r="AW1998" s="2"/>
      <c r="AX1998" s="2"/>
      <c r="AY1998" s="2"/>
      <c r="AZ1998" s="2"/>
      <c r="BA1998" s="2"/>
      <c r="BB1998" s="2"/>
      <c r="BC1998" s="2"/>
      <c r="BD1998" s="2"/>
      <c r="BE1998" s="2"/>
      <c r="BF1998" s="2"/>
      <c r="BG1998" s="2"/>
      <c r="BH1998" s="2"/>
      <c r="BI1998" s="2"/>
      <c r="BJ1998" s="2"/>
      <c r="BK1998" s="2"/>
      <c r="BL1998" s="2"/>
      <c r="BM1998" s="2"/>
      <c r="BN1998" s="2"/>
      <c r="BO1998" s="2"/>
      <c r="BP1998" s="2"/>
      <c r="BQ1998" s="2"/>
      <c r="BR1998" s="2"/>
      <c r="BS1998" s="2"/>
      <c r="BT1998" s="2"/>
      <c r="BU1998" s="2"/>
      <c r="BV1998" s="2"/>
      <c r="BW1998" s="2"/>
      <c r="BX1998" s="2"/>
      <c r="BY1998" s="2"/>
      <c r="BZ1998" s="2"/>
      <c r="CA1998" s="2"/>
    </row>
    <row r="1999" spans="1:79" x14ac:dyDescent="0.3">
      <c r="A1999" s="2"/>
      <c r="B1999" s="2"/>
      <c r="C1999" s="2"/>
      <c r="D1999" s="2"/>
      <c r="E1999" s="2"/>
      <c r="F1999" s="2"/>
      <c r="G1999" s="2"/>
      <c r="H1999" s="2"/>
      <c r="I1999" s="2"/>
      <c r="J1999" s="2"/>
      <c r="K1999" s="2"/>
      <c r="L1999" s="2"/>
      <c r="M1999" s="2"/>
      <c r="N1999" s="2"/>
      <c r="O1999" s="2"/>
      <c r="P1999" s="2"/>
      <c r="Q1999" s="2"/>
      <c r="R1999" s="2"/>
      <c r="S1999" s="2"/>
      <c r="T1999" s="2"/>
      <c r="U1999" s="2"/>
      <c r="V1999" s="2"/>
      <c r="W1999" s="2"/>
      <c r="X1999" s="2"/>
      <c r="Y1999" s="2"/>
      <c r="Z1999" s="2"/>
      <c r="AA1999" s="2"/>
      <c r="AB1999" s="2"/>
      <c r="AC1999" s="2"/>
      <c r="AD1999" s="2"/>
      <c r="AE1999" s="2"/>
      <c r="AF1999" s="2"/>
      <c r="AG1999" s="2"/>
      <c r="AH1999" s="2"/>
      <c r="AI1999" s="2"/>
      <c r="AJ1999" s="2"/>
      <c r="AK1999" s="2"/>
      <c r="AL1999" s="2"/>
      <c r="AM1999" s="2"/>
      <c r="AN1999" s="2"/>
      <c r="AO1999" s="2"/>
      <c r="AP1999" s="2"/>
      <c r="AQ1999" s="2"/>
      <c r="AR1999" s="2"/>
      <c r="AS1999" s="2"/>
      <c r="AT1999" s="2"/>
      <c r="AU1999" s="2"/>
      <c r="AV1999" s="2"/>
      <c r="AW1999" s="2"/>
      <c r="AX1999" s="2"/>
      <c r="AY1999" s="2"/>
      <c r="AZ1999" s="2"/>
      <c r="BA1999" s="2"/>
      <c r="BB1999" s="2"/>
      <c r="BC1999" s="2"/>
      <c r="BD1999" s="2"/>
      <c r="BE1999" s="2"/>
      <c r="BF1999" s="2"/>
      <c r="BG1999" s="2"/>
      <c r="BH1999" s="2"/>
      <c r="BI1999" s="2"/>
      <c r="BJ1999" s="2"/>
      <c r="BK1999" s="2"/>
      <c r="BL1999" s="2"/>
      <c r="BM1999" s="2"/>
      <c r="BN1999" s="2"/>
      <c r="BO1999" s="2"/>
      <c r="BP1999" s="2"/>
      <c r="BQ1999" s="2"/>
      <c r="BR1999" s="2"/>
      <c r="BS1999" s="2"/>
      <c r="BT1999" s="2"/>
      <c r="BU1999" s="2"/>
      <c r="BV1999" s="2"/>
      <c r="BW1999" s="2"/>
      <c r="BX1999" s="2"/>
      <c r="BY1999" s="2"/>
      <c r="BZ1999" s="2"/>
      <c r="CA1999" s="2"/>
    </row>
    <row r="2000" spans="1:79" x14ac:dyDescent="0.3">
      <c r="A2000" s="2"/>
      <c r="B2000" s="2"/>
      <c r="C2000" s="2"/>
      <c r="D2000" s="2"/>
      <c r="E2000" s="2"/>
      <c r="F2000" s="2"/>
      <c r="G2000" s="2"/>
      <c r="H2000" s="2"/>
      <c r="I2000" s="2"/>
      <c r="J2000" s="2"/>
      <c r="K2000" s="2"/>
      <c r="L2000" s="2"/>
      <c r="M2000" s="2"/>
      <c r="N2000" s="2"/>
      <c r="O2000" s="2"/>
      <c r="P2000" s="2"/>
      <c r="Q2000" s="2"/>
      <c r="R2000" s="2"/>
      <c r="S2000" s="2"/>
      <c r="T2000" s="2"/>
      <c r="U2000" s="2"/>
      <c r="V2000" s="2"/>
      <c r="W2000" s="2"/>
      <c r="X2000" s="2"/>
      <c r="Y2000" s="2"/>
      <c r="Z2000" s="2"/>
      <c r="AA2000" s="2"/>
      <c r="AB2000" s="2"/>
      <c r="AC2000" s="2"/>
      <c r="AD2000" s="2"/>
      <c r="AE2000" s="2"/>
      <c r="AF2000" s="2"/>
      <c r="AG2000" s="2"/>
      <c r="AH2000" s="2"/>
      <c r="AI2000" s="2"/>
      <c r="AJ2000" s="2"/>
      <c r="AK2000" s="2"/>
      <c r="AL2000" s="2"/>
      <c r="AM2000" s="2"/>
      <c r="AN2000" s="2"/>
      <c r="AO2000" s="2"/>
      <c r="AP2000" s="2"/>
      <c r="AQ2000" s="2"/>
      <c r="AR2000" s="2"/>
      <c r="AS2000" s="2"/>
      <c r="AT2000" s="2"/>
      <c r="AU2000" s="2"/>
      <c r="AV2000" s="2"/>
      <c r="AW2000" s="2"/>
      <c r="AX2000" s="2"/>
      <c r="AY2000" s="2"/>
      <c r="AZ2000" s="2"/>
      <c r="BA2000" s="2"/>
      <c r="BB2000" s="2"/>
      <c r="BC2000" s="2"/>
      <c r="BD2000" s="2"/>
      <c r="BE2000" s="2"/>
      <c r="BF2000" s="2"/>
      <c r="BG2000" s="2"/>
      <c r="BH2000" s="2"/>
      <c r="BI2000" s="2"/>
      <c r="BJ2000" s="2"/>
      <c r="BK2000" s="2"/>
      <c r="BL2000" s="2"/>
      <c r="BM2000" s="2"/>
      <c r="BN2000" s="2"/>
      <c r="BO2000" s="2"/>
      <c r="BP2000" s="2"/>
      <c r="BQ2000" s="2"/>
      <c r="BR2000" s="2"/>
      <c r="BS2000" s="2"/>
      <c r="BT2000" s="2"/>
      <c r="BU2000" s="2"/>
      <c r="BV2000" s="2"/>
      <c r="BW2000" s="2"/>
      <c r="BX2000" s="2"/>
      <c r="BY2000" s="2"/>
      <c r="BZ2000" s="2"/>
      <c r="CA2000" s="2"/>
    </row>
    <row r="2001" spans="1:79" x14ac:dyDescent="0.3">
      <c r="A2001" s="2"/>
      <c r="B2001" s="2"/>
      <c r="C2001" s="2"/>
      <c r="D2001" s="2"/>
      <c r="E2001" s="2"/>
      <c r="F2001" s="2"/>
      <c r="G2001" s="2"/>
      <c r="H2001" s="2"/>
      <c r="I2001" s="2"/>
      <c r="J2001" s="2"/>
      <c r="K2001" s="2"/>
      <c r="L2001" s="2"/>
      <c r="M2001" s="2"/>
      <c r="N2001" s="2"/>
      <c r="O2001" s="2"/>
      <c r="P2001" s="2"/>
      <c r="Q2001" s="2"/>
      <c r="R2001" s="2"/>
      <c r="S2001" s="2"/>
      <c r="T2001" s="2"/>
      <c r="U2001" s="2"/>
      <c r="V2001" s="2"/>
      <c r="W2001" s="2"/>
      <c r="X2001" s="2"/>
      <c r="Y2001" s="2"/>
      <c r="Z2001" s="2"/>
      <c r="AA2001" s="2"/>
      <c r="AB2001" s="2"/>
      <c r="AC2001" s="2"/>
      <c r="AD2001" s="2"/>
      <c r="AE2001" s="2"/>
      <c r="AF2001" s="2"/>
      <c r="AG2001" s="2"/>
      <c r="AH2001" s="2"/>
      <c r="AI2001" s="2"/>
      <c r="AJ2001" s="2"/>
      <c r="AK2001" s="2"/>
      <c r="AL2001" s="2"/>
      <c r="AM2001" s="2"/>
      <c r="AN2001" s="2"/>
      <c r="AO2001" s="2"/>
      <c r="AP2001" s="2"/>
      <c r="AQ2001" s="2"/>
      <c r="AR2001" s="2"/>
      <c r="AS2001" s="2"/>
      <c r="AT2001" s="2"/>
      <c r="AU2001" s="2"/>
      <c r="AV2001" s="2"/>
      <c r="AW2001" s="2"/>
      <c r="AX2001" s="2"/>
      <c r="AY2001" s="2"/>
      <c r="AZ2001" s="2"/>
      <c r="BA2001" s="2"/>
      <c r="BB2001" s="2"/>
      <c r="BC2001" s="2"/>
      <c r="BD2001" s="2"/>
      <c r="BE2001" s="2"/>
      <c r="BF2001" s="2"/>
      <c r="BG2001" s="2"/>
      <c r="BH2001" s="2"/>
      <c r="BI2001" s="2"/>
      <c r="BJ2001" s="2"/>
      <c r="BK2001" s="2"/>
      <c r="BL2001" s="2"/>
      <c r="BM2001" s="2"/>
      <c r="BN2001" s="2"/>
      <c r="BO2001" s="2"/>
      <c r="BP2001" s="2"/>
      <c r="BQ2001" s="2"/>
      <c r="BR2001" s="2"/>
      <c r="BS2001" s="2"/>
      <c r="BT2001" s="2"/>
      <c r="BU2001" s="2"/>
      <c r="BV2001" s="2"/>
      <c r="BW2001" s="2"/>
      <c r="BX2001" s="2"/>
      <c r="BY2001" s="2"/>
      <c r="BZ2001" s="2"/>
      <c r="CA2001" s="2"/>
    </row>
    <row r="2002" spans="1:79" x14ac:dyDescent="0.3">
      <c r="A2002" s="2"/>
      <c r="B2002" s="2"/>
      <c r="C2002" s="2"/>
      <c r="D2002" s="2"/>
      <c r="E2002" s="2"/>
      <c r="F2002" s="2"/>
      <c r="G2002" s="2"/>
      <c r="H2002" s="2"/>
      <c r="I2002" s="2"/>
      <c r="J2002" s="2"/>
      <c r="K2002" s="2"/>
      <c r="L2002" s="2"/>
      <c r="M2002" s="2"/>
      <c r="N2002" s="2"/>
      <c r="O2002" s="2"/>
      <c r="P2002" s="2"/>
      <c r="Q2002" s="2"/>
      <c r="R2002" s="2"/>
      <c r="S2002" s="2"/>
      <c r="T2002" s="2"/>
      <c r="U2002" s="2"/>
      <c r="V2002" s="2"/>
      <c r="W2002" s="2"/>
      <c r="X2002" s="2"/>
      <c r="Y2002" s="2"/>
      <c r="Z2002" s="2"/>
      <c r="AA2002" s="2"/>
      <c r="AB2002" s="2"/>
      <c r="AC2002" s="2"/>
      <c r="AD2002" s="2"/>
      <c r="AE2002" s="2"/>
      <c r="AF2002" s="2"/>
      <c r="AG2002" s="2"/>
      <c r="AH2002" s="2"/>
      <c r="AI2002" s="2"/>
      <c r="AJ2002" s="2"/>
      <c r="AK2002" s="2"/>
      <c r="AL2002" s="2"/>
      <c r="AM2002" s="2"/>
      <c r="AN2002" s="2"/>
      <c r="AO2002" s="2"/>
      <c r="AP2002" s="2"/>
      <c r="AQ2002" s="2"/>
      <c r="AR2002" s="2"/>
      <c r="AS2002" s="2"/>
      <c r="AT2002" s="2"/>
      <c r="AU2002" s="2"/>
      <c r="AV2002" s="2"/>
      <c r="AW2002" s="2"/>
      <c r="AX2002" s="2"/>
      <c r="AY2002" s="2"/>
      <c r="AZ2002" s="2"/>
      <c r="BA2002" s="2"/>
      <c r="BB2002" s="2"/>
      <c r="BC2002" s="2"/>
      <c r="BD2002" s="2"/>
      <c r="BE2002" s="2"/>
      <c r="BF2002" s="2"/>
      <c r="BG2002" s="2"/>
      <c r="BH2002" s="2"/>
      <c r="BI2002" s="2"/>
      <c r="BJ2002" s="2"/>
      <c r="BK2002" s="2"/>
      <c r="BL2002" s="2"/>
      <c r="BM2002" s="2"/>
      <c r="BN2002" s="2"/>
      <c r="BO2002" s="2"/>
      <c r="BP2002" s="2"/>
      <c r="BQ2002" s="2"/>
      <c r="BR2002" s="2"/>
      <c r="BS2002" s="2"/>
      <c r="BT2002" s="2"/>
      <c r="BU2002" s="2"/>
      <c r="BV2002" s="2"/>
      <c r="BW2002" s="2"/>
      <c r="BX2002" s="2"/>
      <c r="BY2002" s="2"/>
      <c r="BZ2002" s="2"/>
      <c r="CA2002" s="2"/>
    </row>
    <row r="2003" spans="1:79" x14ac:dyDescent="0.3">
      <c r="A2003" s="2"/>
      <c r="B2003" s="2"/>
      <c r="C2003" s="2"/>
      <c r="D2003" s="2"/>
      <c r="E2003" s="2"/>
      <c r="F2003" s="2"/>
      <c r="G2003" s="2"/>
      <c r="H2003" s="2"/>
      <c r="I2003" s="2"/>
      <c r="J2003" s="2"/>
      <c r="K2003" s="2"/>
      <c r="L2003" s="2"/>
      <c r="M2003" s="2"/>
      <c r="N2003" s="2"/>
      <c r="O2003" s="2"/>
      <c r="P2003" s="2"/>
      <c r="Q2003" s="2"/>
      <c r="R2003" s="2"/>
      <c r="S2003" s="2"/>
      <c r="T2003" s="2"/>
      <c r="U2003" s="2"/>
      <c r="V2003" s="2"/>
      <c r="W2003" s="2"/>
      <c r="X2003" s="2"/>
      <c r="Y2003" s="2"/>
      <c r="Z2003" s="2"/>
      <c r="AA2003" s="2"/>
      <c r="AB2003" s="2"/>
      <c r="AC2003" s="2"/>
      <c r="AD2003" s="2"/>
      <c r="AE2003" s="2"/>
      <c r="AF2003" s="2"/>
      <c r="AG2003" s="2"/>
      <c r="AH2003" s="2"/>
      <c r="AI2003" s="2"/>
      <c r="AJ2003" s="2"/>
      <c r="AK2003" s="2"/>
      <c r="AL2003" s="2"/>
      <c r="AM2003" s="2"/>
      <c r="AN2003" s="2"/>
      <c r="AO2003" s="2"/>
      <c r="AP2003" s="2"/>
      <c r="AQ2003" s="2"/>
      <c r="AR2003" s="2"/>
      <c r="AS2003" s="2"/>
      <c r="AT2003" s="2"/>
      <c r="AU2003" s="2"/>
      <c r="AV2003" s="2"/>
      <c r="AW2003" s="2"/>
      <c r="AX2003" s="2"/>
      <c r="AY2003" s="2"/>
      <c r="AZ2003" s="2"/>
      <c r="BA2003" s="2"/>
      <c r="BB2003" s="2"/>
      <c r="BC2003" s="2"/>
      <c r="BD2003" s="2"/>
      <c r="BE2003" s="2"/>
      <c r="BF2003" s="2"/>
      <c r="BG2003" s="2"/>
      <c r="BH2003" s="2"/>
      <c r="BI2003" s="2"/>
      <c r="BJ2003" s="2"/>
      <c r="BK2003" s="2"/>
      <c r="BL2003" s="2"/>
      <c r="BM2003" s="2"/>
      <c r="BN2003" s="2"/>
      <c r="BO2003" s="2"/>
      <c r="BP2003" s="2"/>
      <c r="BQ2003" s="2"/>
      <c r="BR2003" s="2"/>
      <c r="BS2003" s="2"/>
      <c r="BT2003" s="2"/>
      <c r="BU2003" s="2"/>
      <c r="BV2003" s="2"/>
      <c r="BW2003" s="2"/>
      <c r="BX2003" s="2"/>
      <c r="BY2003" s="2"/>
      <c r="BZ2003" s="2"/>
      <c r="CA2003" s="2"/>
    </row>
    <row r="2004" spans="1:79" x14ac:dyDescent="0.3">
      <c r="A2004" s="2"/>
      <c r="B2004" s="2"/>
      <c r="C2004" s="2"/>
      <c r="D2004" s="2"/>
      <c r="E2004" s="2"/>
      <c r="F2004" s="2"/>
      <c r="G2004" s="2"/>
      <c r="H2004" s="2"/>
      <c r="I2004" s="2"/>
      <c r="J2004" s="2"/>
      <c r="K2004" s="2"/>
      <c r="L2004" s="2"/>
      <c r="M2004" s="2"/>
      <c r="N2004" s="2"/>
      <c r="O2004" s="2"/>
      <c r="P2004" s="2"/>
      <c r="Q2004" s="2"/>
      <c r="R2004" s="2"/>
      <c r="S2004" s="2"/>
      <c r="T2004" s="2"/>
      <c r="U2004" s="2"/>
      <c r="V2004" s="2"/>
      <c r="W2004" s="2"/>
      <c r="X2004" s="2"/>
      <c r="Y2004" s="2"/>
      <c r="Z2004" s="2"/>
      <c r="AA2004" s="2"/>
      <c r="AB2004" s="2"/>
      <c r="AC2004" s="2"/>
      <c r="AD2004" s="2"/>
      <c r="AE2004" s="2"/>
      <c r="AF2004" s="2"/>
      <c r="AG2004" s="2"/>
      <c r="AH2004" s="2"/>
      <c r="AI2004" s="2"/>
      <c r="AJ2004" s="2"/>
      <c r="AK2004" s="2"/>
      <c r="AL2004" s="2"/>
      <c r="AM2004" s="2"/>
      <c r="AN2004" s="2"/>
      <c r="AO2004" s="2"/>
      <c r="AP2004" s="2"/>
      <c r="AQ2004" s="2"/>
      <c r="AR2004" s="2"/>
      <c r="AS2004" s="2"/>
      <c r="AT2004" s="2"/>
      <c r="AU2004" s="2"/>
      <c r="AV2004" s="2"/>
      <c r="AW2004" s="2"/>
      <c r="AX2004" s="2"/>
      <c r="AY2004" s="2"/>
      <c r="AZ2004" s="2"/>
      <c r="BA2004" s="2"/>
      <c r="BB2004" s="2"/>
      <c r="BC2004" s="2"/>
      <c r="BD2004" s="2"/>
      <c r="BE2004" s="2"/>
      <c r="BF2004" s="2"/>
      <c r="BG2004" s="2"/>
      <c r="BH2004" s="2"/>
      <c r="BI2004" s="2"/>
      <c r="BJ2004" s="2"/>
      <c r="BK2004" s="2"/>
      <c r="BL2004" s="2"/>
      <c r="BM2004" s="2"/>
      <c r="BN2004" s="2"/>
      <c r="BO2004" s="2"/>
      <c r="BP2004" s="2"/>
      <c r="BQ2004" s="2"/>
      <c r="BR2004" s="2"/>
      <c r="BS2004" s="2"/>
      <c r="BT2004" s="2"/>
      <c r="BU2004" s="2"/>
      <c r="BV2004" s="2"/>
      <c r="BW2004" s="2"/>
      <c r="BX2004" s="2"/>
      <c r="BY2004" s="2"/>
      <c r="BZ2004" s="2"/>
      <c r="CA2004" s="2"/>
    </row>
    <row r="2005" spans="1:79" x14ac:dyDescent="0.3">
      <c r="A2005" s="2"/>
      <c r="B2005" s="2"/>
      <c r="C2005" s="2"/>
      <c r="D2005" s="2"/>
      <c r="E2005" s="2"/>
      <c r="F2005" s="2"/>
      <c r="G2005" s="2"/>
      <c r="H2005" s="2"/>
      <c r="I2005" s="2"/>
      <c r="J2005" s="2"/>
      <c r="K2005" s="2"/>
      <c r="L2005" s="2"/>
      <c r="M2005" s="2"/>
      <c r="N2005" s="2"/>
      <c r="O2005" s="2"/>
      <c r="P2005" s="2"/>
      <c r="Q2005" s="2"/>
      <c r="R2005" s="2"/>
      <c r="S2005" s="2"/>
      <c r="T2005" s="2"/>
      <c r="U2005" s="2"/>
      <c r="V2005" s="2"/>
      <c r="W2005" s="2"/>
      <c r="X2005" s="2"/>
      <c r="Y2005" s="2"/>
      <c r="Z2005" s="2"/>
      <c r="AA2005" s="2"/>
      <c r="AB2005" s="2"/>
      <c r="AC2005" s="2"/>
      <c r="AD2005" s="2"/>
      <c r="AE2005" s="2"/>
      <c r="AF2005" s="2"/>
      <c r="AG2005" s="2"/>
      <c r="AH2005" s="2"/>
      <c r="AI2005" s="2"/>
      <c r="AJ2005" s="2"/>
      <c r="AK2005" s="2"/>
      <c r="AL2005" s="2"/>
      <c r="AM2005" s="2"/>
      <c r="AN2005" s="2"/>
      <c r="AO2005" s="2"/>
      <c r="AP2005" s="2"/>
      <c r="AQ2005" s="2"/>
      <c r="AR2005" s="2"/>
      <c r="AS2005" s="2"/>
      <c r="AT2005" s="2"/>
      <c r="AU2005" s="2"/>
      <c r="AV2005" s="2"/>
      <c r="AW2005" s="2"/>
      <c r="AX2005" s="2"/>
      <c r="AY2005" s="2"/>
      <c r="AZ2005" s="2"/>
      <c r="BA2005" s="2"/>
      <c r="BB2005" s="2"/>
      <c r="BC2005" s="2"/>
      <c r="BD2005" s="2"/>
      <c r="BE2005" s="2"/>
      <c r="BF2005" s="2"/>
      <c r="BG2005" s="2"/>
      <c r="BH2005" s="2"/>
      <c r="BI2005" s="2"/>
      <c r="BJ2005" s="2"/>
      <c r="BK2005" s="2"/>
      <c r="BL2005" s="2"/>
      <c r="BM2005" s="2"/>
      <c r="BN2005" s="2"/>
      <c r="BO2005" s="2"/>
      <c r="BP2005" s="2"/>
      <c r="BQ2005" s="2"/>
      <c r="BR2005" s="2"/>
      <c r="BS2005" s="2"/>
      <c r="BT2005" s="2"/>
      <c r="BU2005" s="2"/>
      <c r="BV2005" s="2"/>
      <c r="BW2005" s="2"/>
      <c r="BX2005" s="2"/>
      <c r="BY2005" s="2"/>
      <c r="BZ2005" s="2"/>
      <c r="CA2005" s="2"/>
    </row>
    <row r="2006" spans="1:79" x14ac:dyDescent="0.3">
      <c r="A2006" s="2"/>
      <c r="B2006" s="2"/>
      <c r="C2006" s="2"/>
      <c r="D2006" s="2"/>
      <c r="E2006" s="2"/>
      <c r="F2006" s="2"/>
      <c r="G2006" s="2"/>
      <c r="H2006" s="2"/>
      <c r="I2006" s="2"/>
      <c r="J2006" s="2"/>
      <c r="K2006" s="2"/>
      <c r="L2006" s="2"/>
      <c r="M2006" s="2"/>
      <c r="N2006" s="2"/>
      <c r="O2006" s="2"/>
      <c r="P2006" s="2"/>
      <c r="Q2006" s="2"/>
      <c r="R2006" s="2"/>
      <c r="S2006" s="2"/>
      <c r="T2006" s="2"/>
      <c r="U2006" s="2"/>
      <c r="V2006" s="2"/>
      <c r="W2006" s="2"/>
      <c r="X2006" s="2"/>
      <c r="Y2006" s="2"/>
      <c r="Z2006" s="2"/>
      <c r="AA2006" s="2"/>
      <c r="AB2006" s="2"/>
      <c r="AC2006" s="2"/>
      <c r="AD2006" s="2"/>
      <c r="AE2006" s="2"/>
      <c r="AF2006" s="2"/>
      <c r="AG2006" s="2"/>
      <c r="AH2006" s="2"/>
      <c r="AI2006" s="2"/>
      <c r="AJ2006" s="2"/>
      <c r="AK2006" s="2"/>
      <c r="AL2006" s="2"/>
      <c r="AM2006" s="2"/>
      <c r="AN2006" s="2"/>
      <c r="AO2006" s="2"/>
      <c r="AP2006" s="2"/>
      <c r="AQ2006" s="2"/>
      <c r="AR2006" s="2"/>
      <c r="AS2006" s="2"/>
      <c r="AT2006" s="2"/>
      <c r="AU2006" s="2"/>
      <c r="AV2006" s="2"/>
      <c r="AW2006" s="2"/>
      <c r="AX2006" s="2"/>
      <c r="AY2006" s="2"/>
      <c r="AZ2006" s="2"/>
      <c r="BA2006" s="2"/>
      <c r="BB2006" s="2"/>
      <c r="BC2006" s="2"/>
      <c r="BD2006" s="2"/>
      <c r="BE2006" s="2"/>
      <c r="BF2006" s="2"/>
      <c r="BG2006" s="2"/>
      <c r="BH2006" s="2"/>
      <c r="BI2006" s="2"/>
      <c r="BJ2006" s="2"/>
      <c r="BK2006" s="2"/>
      <c r="BL2006" s="2"/>
      <c r="BM2006" s="2"/>
      <c r="BN2006" s="2"/>
      <c r="BO2006" s="2"/>
      <c r="BP2006" s="2"/>
      <c r="BQ2006" s="2"/>
      <c r="BR2006" s="2"/>
      <c r="BS2006" s="2"/>
      <c r="BT2006" s="2"/>
      <c r="BU2006" s="2"/>
      <c r="BV2006" s="2"/>
      <c r="BW2006" s="2"/>
      <c r="BX2006" s="2"/>
      <c r="BY2006" s="2"/>
      <c r="BZ2006" s="2"/>
      <c r="CA2006" s="2"/>
    </row>
    <row r="2007" spans="1:79" x14ac:dyDescent="0.3">
      <c r="A2007" s="2"/>
      <c r="B2007" s="2"/>
      <c r="C2007" s="2"/>
      <c r="D2007" s="2"/>
      <c r="E2007" s="2"/>
      <c r="F2007" s="2"/>
      <c r="G2007" s="2"/>
      <c r="H2007" s="2"/>
      <c r="I2007" s="2"/>
      <c r="J2007" s="2"/>
      <c r="K2007" s="2"/>
      <c r="L2007" s="2"/>
      <c r="M2007" s="2"/>
      <c r="N2007" s="2"/>
      <c r="O2007" s="2"/>
      <c r="P2007" s="2"/>
      <c r="Q2007" s="2"/>
      <c r="R2007" s="2"/>
      <c r="S2007" s="2"/>
      <c r="T2007" s="2"/>
      <c r="U2007" s="2"/>
      <c r="V2007" s="2"/>
      <c r="W2007" s="2"/>
      <c r="X2007" s="2"/>
      <c r="Y2007" s="2"/>
      <c r="Z2007" s="2"/>
      <c r="AA2007" s="2"/>
      <c r="AB2007" s="2"/>
      <c r="AC2007" s="2"/>
      <c r="AD2007" s="2"/>
      <c r="AE2007" s="2"/>
      <c r="AF2007" s="2"/>
      <c r="AG2007" s="2"/>
      <c r="AH2007" s="2"/>
      <c r="AI2007" s="2"/>
      <c r="AJ2007" s="2"/>
      <c r="AK2007" s="2"/>
      <c r="AL2007" s="2"/>
      <c r="AM2007" s="2"/>
      <c r="AN2007" s="2"/>
      <c r="AO2007" s="2"/>
      <c r="AP2007" s="2"/>
      <c r="AQ2007" s="2"/>
      <c r="AR2007" s="2"/>
      <c r="AS2007" s="2"/>
      <c r="AT2007" s="2"/>
      <c r="AU2007" s="2"/>
      <c r="AV2007" s="2"/>
      <c r="AW2007" s="2"/>
      <c r="AX2007" s="2"/>
      <c r="AY2007" s="2"/>
      <c r="AZ2007" s="2"/>
      <c r="BA2007" s="2"/>
      <c r="BB2007" s="2"/>
      <c r="BC2007" s="2"/>
      <c r="BD2007" s="2"/>
      <c r="BE2007" s="2"/>
      <c r="BF2007" s="2"/>
      <c r="BG2007" s="2"/>
      <c r="BH2007" s="2"/>
      <c r="BI2007" s="2"/>
      <c r="BJ2007" s="2"/>
      <c r="BK2007" s="2"/>
      <c r="BL2007" s="2"/>
      <c r="BM2007" s="2"/>
      <c r="BN2007" s="2"/>
      <c r="BO2007" s="2"/>
      <c r="BP2007" s="2"/>
      <c r="BQ2007" s="2"/>
      <c r="BR2007" s="2"/>
      <c r="BS2007" s="2"/>
      <c r="BT2007" s="2"/>
      <c r="BU2007" s="2"/>
      <c r="BV2007" s="2"/>
      <c r="BW2007" s="2"/>
      <c r="BX2007" s="2"/>
      <c r="BY2007" s="2"/>
      <c r="BZ2007" s="2"/>
      <c r="CA2007" s="2"/>
    </row>
    <row r="2008" spans="1:79" x14ac:dyDescent="0.3">
      <c r="A2008" s="2"/>
      <c r="B2008" s="2"/>
      <c r="C2008" s="2"/>
      <c r="D2008" s="2"/>
      <c r="E2008" s="2"/>
      <c r="F2008" s="2"/>
      <c r="G2008" s="2"/>
      <c r="H2008" s="2"/>
      <c r="I2008" s="2"/>
      <c r="J2008" s="2"/>
      <c r="K2008" s="2"/>
      <c r="L2008" s="2"/>
      <c r="M2008" s="2"/>
      <c r="N2008" s="2"/>
      <c r="O2008" s="2"/>
      <c r="P2008" s="2"/>
      <c r="Q2008" s="2"/>
      <c r="R2008" s="2"/>
      <c r="S2008" s="2"/>
      <c r="T2008" s="2"/>
      <c r="U2008" s="2"/>
      <c r="V2008" s="2"/>
      <c r="W2008" s="2"/>
      <c r="X2008" s="2"/>
      <c r="Y2008" s="2"/>
      <c r="Z2008" s="2"/>
      <c r="AA2008" s="2"/>
      <c r="AB2008" s="2"/>
      <c r="AC2008" s="2"/>
      <c r="AD2008" s="2"/>
      <c r="AE2008" s="2"/>
      <c r="AF2008" s="2"/>
      <c r="AG2008" s="2"/>
      <c r="AH2008" s="2"/>
      <c r="AI2008" s="2"/>
      <c r="AJ2008" s="2"/>
      <c r="AK2008" s="2"/>
      <c r="AL2008" s="2"/>
      <c r="AM2008" s="2"/>
      <c r="AN2008" s="2"/>
      <c r="AO2008" s="2"/>
      <c r="AP2008" s="2"/>
      <c r="AQ2008" s="2"/>
      <c r="AR2008" s="2"/>
      <c r="AS2008" s="2"/>
      <c r="AT2008" s="2"/>
      <c r="AU2008" s="2"/>
      <c r="AV2008" s="2"/>
      <c r="AW2008" s="2"/>
      <c r="AX2008" s="2"/>
      <c r="AY2008" s="2"/>
      <c r="AZ2008" s="2"/>
      <c r="BA2008" s="2"/>
      <c r="BB2008" s="2"/>
      <c r="BC2008" s="2"/>
      <c r="BD2008" s="2"/>
      <c r="BE2008" s="2"/>
      <c r="BF2008" s="2"/>
      <c r="BG2008" s="2"/>
      <c r="BH2008" s="2"/>
      <c r="BI2008" s="2"/>
      <c r="BJ2008" s="2"/>
      <c r="BK2008" s="2"/>
      <c r="BL2008" s="2"/>
      <c r="BM2008" s="2"/>
      <c r="BN2008" s="2"/>
      <c r="BO2008" s="2"/>
      <c r="BP2008" s="2"/>
      <c r="BQ2008" s="2"/>
      <c r="BR2008" s="2"/>
      <c r="BS2008" s="2"/>
      <c r="BT2008" s="2"/>
      <c r="BU2008" s="2"/>
      <c r="BV2008" s="2"/>
      <c r="BW2008" s="2"/>
      <c r="BX2008" s="2"/>
      <c r="BY2008" s="2"/>
      <c r="BZ2008" s="2"/>
      <c r="CA2008" s="2"/>
    </row>
    <row r="2009" spans="1:79" x14ac:dyDescent="0.3">
      <c r="A2009" s="2"/>
      <c r="B2009" s="2"/>
      <c r="C2009" s="2"/>
      <c r="D2009" s="2"/>
      <c r="E2009" s="2"/>
      <c r="F2009" s="2"/>
      <c r="G2009" s="2"/>
      <c r="H2009" s="2"/>
      <c r="I2009" s="2"/>
      <c r="J2009" s="2"/>
      <c r="K2009" s="2"/>
      <c r="L2009" s="2"/>
      <c r="M2009" s="2"/>
      <c r="N2009" s="2"/>
      <c r="O2009" s="2"/>
      <c r="P2009" s="2"/>
      <c r="Q2009" s="2"/>
      <c r="R2009" s="2"/>
      <c r="S2009" s="2"/>
      <c r="T2009" s="2"/>
      <c r="U2009" s="2"/>
      <c r="V2009" s="2"/>
      <c r="W2009" s="2"/>
      <c r="X2009" s="2"/>
      <c r="Y2009" s="2"/>
      <c r="Z2009" s="2"/>
      <c r="AA2009" s="2"/>
      <c r="AB2009" s="2"/>
      <c r="AC2009" s="2"/>
      <c r="AD2009" s="2"/>
      <c r="AE2009" s="2"/>
      <c r="AF2009" s="2"/>
      <c r="AG2009" s="2"/>
      <c r="AH2009" s="2"/>
      <c r="AI2009" s="2"/>
      <c r="AJ2009" s="2"/>
      <c r="AK2009" s="2"/>
      <c r="AL2009" s="2"/>
      <c r="AM2009" s="2"/>
      <c r="AN2009" s="2"/>
      <c r="AO2009" s="2"/>
      <c r="AP2009" s="2"/>
      <c r="AQ2009" s="2"/>
      <c r="AR2009" s="2"/>
      <c r="AS2009" s="2"/>
      <c r="AT2009" s="2"/>
      <c r="AU2009" s="2"/>
      <c r="AV2009" s="2"/>
      <c r="AW2009" s="2"/>
      <c r="AX2009" s="2"/>
      <c r="AY2009" s="2"/>
      <c r="AZ2009" s="2"/>
      <c r="BA2009" s="2"/>
      <c r="BB2009" s="2"/>
      <c r="BC2009" s="2"/>
      <c r="BD2009" s="2"/>
      <c r="BE2009" s="2"/>
      <c r="BF2009" s="2"/>
      <c r="BG2009" s="2"/>
      <c r="BH2009" s="2"/>
      <c r="BI2009" s="2"/>
      <c r="BJ2009" s="2"/>
      <c r="BK2009" s="2"/>
      <c r="BL2009" s="2"/>
      <c r="BM2009" s="2"/>
      <c r="BN2009" s="2"/>
      <c r="BO2009" s="2"/>
      <c r="BP2009" s="2"/>
      <c r="BQ2009" s="2"/>
      <c r="BR2009" s="2"/>
      <c r="BS2009" s="2"/>
      <c r="BT2009" s="2"/>
      <c r="BU2009" s="2"/>
      <c r="BV2009" s="2"/>
      <c r="BW2009" s="2"/>
      <c r="BX2009" s="2"/>
      <c r="BY2009" s="2"/>
      <c r="BZ2009" s="2"/>
      <c r="CA2009" s="2"/>
    </row>
    <row r="2010" spans="1:79" x14ac:dyDescent="0.3">
      <c r="A2010" s="2"/>
      <c r="B2010" s="2"/>
      <c r="C2010" s="2"/>
      <c r="D2010" s="2"/>
      <c r="E2010" s="2"/>
      <c r="F2010" s="2"/>
      <c r="G2010" s="2"/>
      <c r="H2010" s="2"/>
      <c r="I2010" s="2"/>
      <c r="J2010" s="2"/>
      <c r="K2010" s="2"/>
      <c r="L2010" s="2"/>
      <c r="M2010" s="2"/>
      <c r="N2010" s="2"/>
      <c r="O2010" s="2"/>
      <c r="P2010" s="2"/>
      <c r="Q2010" s="2"/>
      <c r="R2010" s="2"/>
      <c r="S2010" s="2"/>
      <c r="T2010" s="2"/>
      <c r="U2010" s="2"/>
      <c r="V2010" s="2"/>
      <c r="W2010" s="2"/>
      <c r="X2010" s="2"/>
      <c r="Y2010" s="2"/>
      <c r="Z2010" s="2"/>
      <c r="AA2010" s="2"/>
      <c r="AB2010" s="2"/>
      <c r="AC2010" s="2"/>
      <c r="AD2010" s="2"/>
      <c r="AE2010" s="2"/>
      <c r="AF2010" s="2"/>
      <c r="AG2010" s="2"/>
      <c r="AH2010" s="2"/>
      <c r="AI2010" s="2"/>
      <c r="AJ2010" s="2"/>
      <c r="AK2010" s="2"/>
      <c r="AL2010" s="2"/>
      <c r="AM2010" s="2"/>
      <c r="AN2010" s="2"/>
      <c r="AO2010" s="2"/>
      <c r="AP2010" s="2"/>
      <c r="AQ2010" s="2"/>
      <c r="AR2010" s="2"/>
      <c r="AS2010" s="2"/>
      <c r="AT2010" s="2"/>
      <c r="AU2010" s="2"/>
      <c r="AV2010" s="2"/>
      <c r="AW2010" s="2"/>
      <c r="AX2010" s="2"/>
      <c r="AY2010" s="2"/>
      <c r="AZ2010" s="2"/>
      <c r="BA2010" s="2"/>
      <c r="BB2010" s="2"/>
      <c r="BC2010" s="2"/>
      <c r="BD2010" s="2"/>
      <c r="BE2010" s="2"/>
      <c r="BF2010" s="2"/>
      <c r="BG2010" s="2"/>
      <c r="BH2010" s="2"/>
      <c r="BI2010" s="2"/>
      <c r="BJ2010" s="2"/>
      <c r="BK2010" s="2"/>
      <c r="BL2010" s="2"/>
      <c r="BM2010" s="2"/>
      <c r="BN2010" s="2"/>
      <c r="BO2010" s="2"/>
      <c r="BP2010" s="2"/>
      <c r="BQ2010" s="2"/>
      <c r="BR2010" s="2"/>
      <c r="BS2010" s="2"/>
      <c r="BT2010" s="2"/>
      <c r="BU2010" s="2"/>
      <c r="BV2010" s="2"/>
      <c r="BW2010" s="2"/>
      <c r="BX2010" s="2"/>
      <c r="BY2010" s="2"/>
      <c r="BZ2010" s="2"/>
      <c r="CA2010" s="2"/>
    </row>
    <row r="2011" spans="1:79" x14ac:dyDescent="0.3">
      <c r="A2011" s="2"/>
      <c r="B2011" s="2"/>
      <c r="C2011" s="2"/>
      <c r="D2011" s="2"/>
      <c r="E2011" s="2"/>
      <c r="F2011" s="2"/>
      <c r="G2011" s="2"/>
      <c r="H2011" s="2"/>
      <c r="I2011" s="2"/>
      <c r="J2011" s="2"/>
      <c r="K2011" s="2"/>
      <c r="L2011" s="2"/>
      <c r="M2011" s="2"/>
      <c r="N2011" s="2"/>
      <c r="O2011" s="2"/>
      <c r="P2011" s="2"/>
      <c r="Q2011" s="2"/>
      <c r="R2011" s="2"/>
      <c r="S2011" s="2"/>
      <c r="T2011" s="2"/>
      <c r="U2011" s="2"/>
      <c r="V2011" s="2"/>
      <c r="W2011" s="2"/>
      <c r="X2011" s="2"/>
      <c r="Y2011" s="2"/>
      <c r="Z2011" s="2"/>
      <c r="AA2011" s="2"/>
      <c r="AB2011" s="2"/>
      <c r="AC2011" s="2"/>
      <c r="AD2011" s="2"/>
      <c r="AE2011" s="2"/>
      <c r="AF2011" s="2"/>
      <c r="AG2011" s="2"/>
      <c r="AH2011" s="2"/>
      <c r="AI2011" s="2"/>
      <c r="AJ2011" s="2"/>
      <c r="AK2011" s="2"/>
      <c r="AL2011" s="2"/>
      <c r="AM2011" s="2"/>
      <c r="AN2011" s="2"/>
      <c r="AO2011" s="2"/>
      <c r="AP2011" s="2"/>
      <c r="AQ2011" s="2"/>
      <c r="AR2011" s="2"/>
      <c r="AS2011" s="2"/>
      <c r="AT2011" s="2"/>
      <c r="AU2011" s="2"/>
      <c r="AV2011" s="2"/>
      <c r="AW2011" s="2"/>
      <c r="AX2011" s="2"/>
      <c r="AY2011" s="2"/>
      <c r="AZ2011" s="2"/>
      <c r="BA2011" s="2"/>
      <c r="BB2011" s="2"/>
      <c r="BC2011" s="2"/>
      <c r="BD2011" s="2"/>
      <c r="BE2011" s="2"/>
      <c r="BF2011" s="2"/>
      <c r="BG2011" s="2"/>
      <c r="BH2011" s="2"/>
      <c r="BI2011" s="2"/>
      <c r="BJ2011" s="2"/>
      <c r="BK2011" s="2"/>
      <c r="BL2011" s="2"/>
      <c r="BM2011" s="2"/>
      <c r="BN2011" s="2"/>
      <c r="BO2011" s="2"/>
      <c r="BP2011" s="2"/>
      <c r="BQ2011" s="2"/>
      <c r="BR2011" s="2"/>
      <c r="BS2011" s="2"/>
      <c r="BT2011" s="2"/>
      <c r="BU2011" s="2"/>
      <c r="BV2011" s="2"/>
      <c r="BW2011" s="2"/>
      <c r="BX2011" s="2"/>
      <c r="BY2011" s="2"/>
      <c r="BZ2011" s="2"/>
      <c r="CA2011" s="2"/>
    </row>
    <row r="2012" spans="1:79" x14ac:dyDescent="0.3">
      <c r="A2012" s="2"/>
      <c r="B2012" s="2"/>
      <c r="C2012" s="2"/>
      <c r="D2012" s="2"/>
      <c r="E2012" s="2"/>
      <c r="F2012" s="2"/>
      <c r="G2012" s="2"/>
      <c r="H2012" s="2"/>
      <c r="I2012" s="2"/>
      <c r="J2012" s="2"/>
      <c r="K2012" s="2"/>
      <c r="L2012" s="2"/>
      <c r="M2012" s="2"/>
      <c r="N2012" s="2"/>
      <c r="O2012" s="2"/>
      <c r="P2012" s="2"/>
      <c r="Q2012" s="2"/>
      <c r="R2012" s="2"/>
      <c r="S2012" s="2"/>
      <c r="T2012" s="2"/>
      <c r="U2012" s="2"/>
      <c r="V2012" s="2"/>
      <c r="W2012" s="2"/>
      <c r="X2012" s="2"/>
      <c r="Y2012" s="2"/>
      <c r="Z2012" s="2"/>
      <c r="AA2012" s="2"/>
      <c r="AB2012" s="2"/>
      <c r="AC2012" s="2"/>
      <c r="AD2012" s="2"/>
      <c r="AE2012" s="2"/>
      <c r="AF2012" s="2"/>
      <c r="AG2012" s="2"/>
      <c r="AH2012" s="2"/>
      <c r="AI2012" s="2"/>
      <c r="AJ2012" s="2"/>
      <c r="AK2012" s="2"/>
      <c r="AL2012" s="2"/>
      <c r="AM2012" s="2"/>
      <c r="AN2012" s="2"/>
      <c r="AO2012" s="2"/>
      <c r="AP2012" s="2"/>
      <c r="AQ2012" s="2"/>
      <c r="AR2012" s="2"/>
      <c r="AS2012" s="2"/>
      <c r="AT2012" s="2"/>
      <c r="AU2012" s="2"/>
      <c r="AV2012" s="2"/>
      <c r="AW2012" s="2"/>
      <c r="AX2012" s="2"/>
      <c r="AY2012" s="2"/>
      <c r="AZ2012" s="2"/>
      <c r="BA2012" s="2"/>
      <c r="BB2012" s="2"/>
      <c r="BC2012" s="2"/>
      <c r="BD2012" s="2"/>
      <c r="BE2012" s="2"/>
      <c r="BF2012" s="2"/>
      <c r="BG2012" s="2"/>
      <c r="BH2012" s="2"/>
      <c r="BI2012" s="2"/>
      <c r="BJ2012" s="2"/>
      <c r="BK2012" s="2"/>
      <c r="BL2012" s="2"/>
      <c r="BM2012" s="2"/>
      <c r="BN2012" s="2"/>
      <c r="BO2012" s="2"/>
      <c r="BP2012" s="2"/>
      <c r="BQ2012" s="2"/>
      <c r="BR2012" s="2"/>
      <c r="BS2012" s="2"/>
      <c r="BT2012" s="2"/>
      <c r="BU2012" s="2"/>
      <c r="BV2012" s="2"/>
      <c r="BW2012" s="2"/>
      <c r="BX2012" s="2"/>
      <c r="BY2012" s="2"/>
      <c r="BZ2012" s="2"/>
      <c r="CA2012" s="2"/>
    </row>
    <row r="2013" spans="1:79" x14ac:dyDescent="0.3">
      <c r="A2013" s="2"/>
      <c r="B2013" s="2"/>
      <c r="C2013" s="2"/>
      <c r="D2013" s="2"/>
      <c r="E2013" s="2"/>
      <c r="F2013" s="2"/>
      <c r="G2013" s="2"/>
      <c r="H2013" s="2"/>
      <c r="I2013" s="2"/>
      <c r="J2013" s="2"/>
      <c r="K2013" s="2"/>
      <c r="L2013" s="2"/>
      <c r="M2013" s="2"/>
      <c r="N2013" s="2"/>
      <c r="O2013" s="2"/>
      <c r="P2013" s="2"/>
      <c r="Q2013" s="2"/>
      <c r="R2013" s="2"/>
      <c r="S2013" s="2"/>
      <c r="T2013" s="2"/>
      <c r="U2013" s="2"/>
      <c r="V2013" s="2"/>
      <c r="W2013" s="2"/>
      <c r="X2013" s="2"/>
      <c r="Y2013" s="2"/>
      <c r="Z2013" s="2"/>
      <c r="AA2013" s="2"/>
      <c r="AB2013" s="2"/>
      <c r="AC2013" s="2"/>
      <c r="AD2013" s="2"/>
      <c r="AE2013" s="2"/>
      <c r="AF2013" s="2"/>
      <c r="AG2013" s="2"/>
      <c r="AH2013" s="2"/>
      <c r="AI2013" s="2"/>
      <c r="AJ2013" s="2"/>
      <c r="AK2013" s="2"/>
      <c r="AL2013" s="2"/>
      <c r="AM2013" s="2"/>
      <c r="AN2013" s="2"/>
      <c r="AO2013" s="2"/>
      <c r="AP2013" s="2"/>
      <c r="AQ2013" s="2"/>
      <c r="AR2013" s="2"/>
      <c r="AS2013" s="2"/>
      <c r="AT2013" s="2"/>
      <c r="AU2013" s="2"/>
      <c r="AV2013" s="2"/>
      <c r="AW2013" s="2"/>
      <c r="AX2013" s="2"/>
      <c r="AY2013" s="2"/>
      <c r="AZ2013" s="2"/>
      <c r="BA2013" s="2"/>
      <c r="BB2013" s="2"/>
      <c r="BC2013" s="2"/>
      <c r="BD2013" s="2"/>
      <c r="BE2013" s="2"/>
      <c r="BF2013" s="2"/>
      <c r="BG2013" s="2"/>
      <c r="BH2013" s="2"/>
      <c r="BI2013" s="2"/>
      <c r="BJ2013" s="2"/>
      <c r="BK2013" s="2"/>
      <c r="BL2013" s="2"/>
      <c r="BM2013" s="2"/>
      <c r="BN2013" s="2"/>
      <c r="BO2013" s="2"/>
      <c r="BP2013" s="2"/>
      <c r="BQ2013" s="2"/>
      <c r="BR2013" s="2"/>
      <c r="BS2013" s="2"/>
      <c r="BT2013" s="2"/>
      <c r="BU2013" s="2"/>
      <c r="BV2013" s="2"/>
      <c r="BW2013" s="2"/>
      <c r="BX2013" s="2"/>
      <c r="BY2013" s="2"/>
      <c r="BZ2013" s="2"/>
      <c r="CA2013" s="2"/>
    </row>
    <row r="2014" spans="1:79" x14ac:dyDescent="0.3">
      <c r="A2014" s="2"/>
      <c r="B2014" s="2"/>
      <c r="C2014" s="2"/>
      <c r="D2014" s="2"/>
      <c r="E2014" s="2"/>
      <c r="F2014" s="2"/>
      <c r="G2014" s="2"/>
      <c r="H2014" s="2"/>
      <c r="I2014" s="2"/>
      <c r="J2014" s="2"/>
      <c r="K2014" s="2"/>
      <c r="L2014" s="2"/>
      <c r="M2014" s="2"/>
      <c r="N2014" s="2"/>
      <c r="O2014" s="2"/>
      <c r="P2014" s="2"/>
      <c r="Q2014" s="2"/>
      <c r="R2014" s="2"/>
      <c r="S2014" s="2"/>
      <c r="T2014" s="2"/>
      <c r="U2014" s="2"/>
      <c r="V2014" s="2"/>
      <c r="W2014" s="2"/>
      <c r="X2014" s="2"/>
      <c r="Y2014" s="2"/>
      <c r="Z2014" s="2"/>
      <c r="AA2014" s="2"/>
      <c r="AB2014" s="2"/>
      <c r="AC2014" s="2"/>
      <c r="AD2014" s="2"/>
      <c r="AE2014" s="2"/>
      <c r="AF2014" s="2"/>
      <c r="AG2014" s="2"/>
      <c r="AH2014" s="2"/>
      <c r="AI2014" s="2"/>
      <c r="AJ2014" s="2"/>
      <c r="AK2014" s="2"/>
      <c r="AL2014" s="2"/>
      <c r="AM2014" s="2"/>
      <c r="AN2014" s="2"/>
      <c r="AO2014" s="2"/>
      <c r="AP2014" s="2"/>
      <c r="AQ2014" s="2"/>
      <c r="AR2014" s="2"/>
      <c r="AS2014" s="2"/>
      <c r="AT2014" s="2"/>
      <c r="AU2014" s="2"/>
      <c r="AV2014" s="2"/>
      <c r="AW2014" s="2"/>
      <c r="AX2014" s="2"/>
      <c r="AY2014" s="2"/>
      <c r="AZ2014" s="2"/>
      <c r="BA2014" s="2"/>
      <c r="BB2014" s="2"/>
      <c r="BC2014" s="2"/>
      <c r="BD2014" s="2"/>
      <c r="BE2014" s="2"/>
      <c r="BF2014" s="2"/>
      <c r="BG2014" s="2"/>
      <c r="BH2014" s="2"/>
      <c r="BI2014" s="2"/>
      <c r="BJ2014" s="2"/>
      <c r="BK2014" s="2"/>
      <c r="BL2014" s="2"/>
      <c r="BM2014" s="2"/>
      <c r="BN2014" s="2"/>
      <c r="BO2014" s="2"/>
      <c r="BP2014" s="2"/>
      <c r="BQ2014" s="2"/>
      <c r="BR2014" s="2"/>
      <c r="BS2014" s="2"/>
      <c r="BT2014" s="2"/>
      <c r="BU2014" s="2"/>
      <c r="BV2014" s="2"/>
      <c r="BW2014" s="2"/>
      <c r="BX2014" s="2"/>
      <c r="BY2014" s="2"/>
      <c r="BZ2014" s="2"/>
      <c r="CA2014" s="2"/>
    </row>
    <row r="2015" spans="1:79" x14ac:dyDescent="0.3">
      <c r="A2015" s="2"/>
      <c r="B2015" s="2"/>
      <c r="C2015" s="2"/>
      <c r="D2015" s="2"/>
      <c r="E2015" s="2"/>
      <c r="F2015" s="2"/>
      <c r="G2015" s="2"/>
      <c r="H2015" s="2"/>
      <c r="I2015" s="2"/>
      <c r="J2015" s="2"/>
      <c r="K2015" s="2"/>
      <c r="L2015" s="2"/>
      <c r="M2015" s="2"/>
      <c r="N2015" s="2"/>
      <c r="O2015" s="2"/>
      <c r="P2015" s="2"/>
      <c r="Q2015" s="2"/>
      <c r="R2015" s="2"/>
      <c r="S2015" s="2"/>
      <c r="T2015" s="2"/>
      <c r="U2015" s="2"/>
      <c r="V2015" s="2"/>
      <c r="W2015" s="2"/>
      <c r="X2015" s="2"/>
      <c r="Y2015" s="2"/>
      <c r="Z2015" s="2"/>
      <c r="AA2015" s="2"/>
      <c r="AB2015" s="2"/>
      <c r="AC2015" s="2"/>
      <c r="AD2015" s="2"/>
      <c r="AE2015" s="2"/>
      <c r="AF2015" s="2"/>
      <c r="AG2015" s="2"/>
      <c r="AH2015" s="2"/>
      <c r="AI2015" s="2"/>
      <c r="AJ2015" s="2"/>
      <c r="AK2015" s="2"/>
      <c r="AL2015" s="2"/>
      <c r="AM2015" s="2"/>
      <c r="AN2015" s="2"/>
      <c r="AO2015" s="2"/>
      <c r="AP2015" s="2"/>
      <c r="AQ2015" s="2"/>
      <c r="AR2015" s="2"/>
      <c r="AS2015" s="2"/>
      <c r="AT2015" s="2"/>
      <c r="AU2015" s="2"/>
      <c r="AV2015" s="2"/>
      <c r="AW2015" s="2"/>
      <c r="AX2015" s="2"/>
      <c r="AY2015" s="2"/>
      <c r="AZ2015" s="2"/>
      <c r="BA2015" s="2"/>
      <c r="BB2015" s="2"/>
      <c r="BC2015" s="2"/>
      <c r="BD2015" s="2"/>
      <c r="BE2015" s="2"/>
      <c r="BF2015" s="2"/>
      <c r="BG2015" s="2"/>
      <c r="BH2015" s="2"/>
      <c r="BI2015" s="2"/>
      <c r="BJ2015" s="2"/>
      <c r="BK2015" s="2"/>
      <c r="BL2015" s="2"/>
      <c r="BM2015" s="2"/>
      <c r="BN2015" s="2"/>
      <c r="BO2015" s="2"/>
      <c r="BP2015" s="2"/>
      <c r="BQ2015" s="2"/>
      <c r="BR2015" s="2"/>
      <c r="BS2015" s="2"/>
      <c r="BT2015" s="2"/>
      <c r="BU2015" s="2"/>
      <c r="BV2015" s="2"/>
      <c r="BW2015" s="2"/>
      <c r="BX2015" s="2"/>
      <c r="BY2015" s="2"/>
      <c r="BZ2015" s="2"/>
      <c r="CA2015" s="2"/>
    </row>
    <row r="2016" spans="1:79" x14ac:dyDescent="0.3">
      <c r="A2016" s="2"/>
      <c r="B2016" s="2"/>
      <c r="C2016" s="2"/>
      <c r="D2016" s="2"/>
      <c r="E2016" s="2"/>
      <c r="F2016" s="2"/>
      <c r="G2016" s="2"/>
      <c r="H2016" s="2"/>
      <c r="I2016" s="2"/>
      <c r="J2016" s="2"/>
      <c r="K2016" s="2"/>
      <c r="L2016" s="2"/>
      <c r="M2016" s="2"/>
      <c r="N2016" s="2"/>
      <c r="O2016" s="2"/>
      <c r="P2016" s="2"/>
      <c r="Q2016" s="2"/>
      <c r="R2016" s="2"/>
      <c r="S2016" s="2"/>
      <c r="T2016" s="2"/>
      <c r="U2016" s="2"/>
      <c r="V2016" s="2"/>
      <c r="W2016" s="2"/>
      <c r="X2016" s="2"/>
      <c r="Y2016" s="2"/>
      <c r="Z2016" s="2"/>
      <c r="AA2016" s="2"/>
      <c r="AB2016" s="2"/>
      <c r="AC2016" s="2"/>
      <c r="AD2016" s="2"/>
      <c r="AE2016" s="2"/>
      <c r="AF2016" s="2"/>
      <c r="AG2016" s="2"/>
      <c r="AH2016" s="2"/>
      <c r="AI2016" s="2"/>
      <c r="AJ2016" s="2"/>
      <c r="AK2016" s="2"/>
      <c r="AL2016" s="2"/>
      <c r="AM2016" s="2"/>
      <c r="AN2016" s="2"/>
      <c r="AO2016" s="2"/>
      <c r="AP2016" s="2"/>
      <c r="AQ2016" s="2"/>
      <c r="AR2016" s="2"/>
      <c r="AS2016" s="2"/>
      <c r="AT2016" s="2"/>
      <c r="AU2016" s="2"/>
      <c r="AV2016" s="2"/>
      <c r="AW2016" s="2"/>
      <c r="AX2016" s="2"/>
      <c r="AY2016" s="2"/>
      <c r="AZ2016" s="2"/>
      <c r="BA2016" s="2"/>
      <c r="BB2016" s="2"/>
      <c r="BC2016" s="2"/>
      <c r="BD2016" s="2"/>
      <c r="BE2016" s="2"/>
      <c r="BF2016" s="2"/>
      <c r="BG2016" s="2"/>
      <c r="BH2016" s="2"/>
      <c r="BI2016" s="2"/>
      <c r="BJ2016" s="2"/>
      <c r="BK2016" s="2"/>
      <c r="BL2016" s="2"/>
      <c r="BM2016" s="2"/>
      <c r="BN2016" s="2"/>
      <c r="BO2016" s="2"/>
      <c r="BP2016" s="2"/>
      <c r="BQ2016" s="2"/>
      <c r="BR2016" s="2"/>
      <c r="BS2016" s="2"/>
      <c r="BT2016" s="2"/>
      <c r="BU2016" s="2"/>
      <c r="BV2016" s="2"/>
      <c r="BW2016" s="2"/>
      <c r="BX2016" s="2"/>
      <c r="BY2016" s="2"/>
      <c r="BZ2016" s="2"/>
      <c r="CA2016" s="2"/>
    </row>
    <row r="2017" spans="1:79" x14ac:dyDescent="0.3">
      <c r="A2017" s="2"/>
      <c r="B2017" s="2"/>
      <c r="C2017" s="2"/>
      <c r="D2017" s="2"/>
      <c r="E2017" s="2"/>
      <c r="F2017" s="2"/>
      <c r="G2017" s="2"/>
      <c r="H2017" s="2"/>
      <c r="I2017" s="2"/>
      <c r="J2017" s="2"/>
      <c r="K2017" s="2"/>
      <c r="L2017" s="2"/>
      <c r="M2017" s="2"/>
      <c r="N2017" s="2"/>
      <c r="O2017" s="2"/>
      <c r="P2017" s="2"/>
      <c r="Q2017" s="2"/>
      <c r="R2017" s="2"/>
      <c r="S2017" s="2"/>
      <c r="T2017" s="2"/>
      <c r="U2017" s="2"/>
      <c r="V2017" s="2"/>
      <c r="W2017" s="2"/>
      <c r="X2017" s="2"/>
      <c r="Y2017" s="2"/>
      <c r="Z2017" s="2"/>
      <c r="AA2017" s="2"/>
      <c r="AB2017" s="2"/>
      <c r="AC2017" s="2"/>
      <c r="AD2017" s="2"/>
      <c r="AE2017" s="2"/>
      <c r="AF2017" s="2"/>
      <c r="AG2017" s="2"/>
      <c r="AH2017" s="2"/>
      <c r="AI2017" s="2"/>
      <c r="AJ2017" s="2"/>
      <c r="AK2017" s="2"/>
      <c r="AL2017" s="2"/>
      <c r="AM2017" s="2"/>
      <c r="AN2017" s="2"/>
      <c r="AO2017" s="2"/>
      <c r="AP2017" s="2"/>
      <c r="AQ2017" s="2"/>
      <c r="AR2017" s="2"/>
      <c r="AS2017" s="2"/>
      <c r="AT2017" s="2"/>
      <c r="AU2017" s="2"/>
      <c r="AV2017" s="2"/>
      <c r="AW2017" s="2"/>
      <c r="AX2017" s="2"/>
      <c r="AY2017" s="2"/>
      <c r="AZ2017" s="2"/>
      <c r="BA2017" s="2"/>
      <c r="BB2017" s="2"/>
      <c r="BC2017" s="2"/>
      <c r="BD2017" s="2"/>
      <c r="BE2017" s="2"/>
      <c r="BF2017" s="2"/>
      <c r="BG2017" s="2"/>
      <c r="BH2017" s="2"/>
      <c r="BI2017" s="2"/>
      <c r="BJ2017" s="2"/>
      <c r="BK2017" s="2"/>
      <c r="BL2017" s="2"/>
      <c r="BM2017" s="2"/>
      <c r="BN2017" s="2"/>
      <c r="BO2017" s="2"/>
      <c r="BP2017" s="2"/>
      <c r="BQ2017" s="2"/>
      <c r="BR2017" s="2"/>
      <c r="BS2017" s="2"/>
      <c r="BT2017" s="2"/>
      <c r="BU2017" s="2"/>
      <c r="BV2017" s="2"/>
      <c r="BW2017" s="2"/>
      <c r="BX2017" s="2"/>
      <c r="BY2017" s="2"/>
      <c r="BZ2017" s="2"/>
      <c r="CA2017" s="2"/>
    </row>
    <row r="2018" spans="1:79" x14ac:dyDescent="0.3">
      <c r="A2018" s="2"/>
      <c r="B2018" s="2"/>
      <c r="C2018" s="2"/>
      <c r="D2018" s="2"/>
      <c r="E2018" s="2"/>
      <c r="F2018" s="2"/>
      <c r="G2018" s="2"/>
      <c r="H2018" s="2"/>
      <c r="I2018" s="2"/>
      <c r="J2018" s="2"/>
      <c r="K2018" s="2"/>
      <c r="L2018" s="2"/>
      <c r="M2018" s="2"/>
      <c r="N2018" s="2"/>
      <c r="O2018" s="2"/>
      <c r="P2018" s="2"/>
      <c r="Q2018" s="2"/>
      <c r="R2018" s="2"/>
      <c r="S2018" s="2"/>
      <c r="T2018" s="2"/>
      <c r="U2018" s="2"/>
      <c r="V2018" s="2"/>
      <c r="W2018" s="2"/>
      <c r="X2018" s="2"/>
      <c r="Y2018" s="2"/>
      <c r="Z2018" s="2"/>
      <c r="AA2018" s="2"/>
      <c r="AB2018" s="2"/>
      <c r="AC2018" s="2"/>
      <c r="AD2018" s="2"/>
      <c r="AE2018" s="2"/>
      <c r="AF2018" s="2"/>
      <c r="AG2018" s="2"/>
      <c r="AH2018" s="2"/>
      <c r="AI2018" s="2"/>
      <c r="AJ2018" s="2"/>
      <c r="AK2018" s="2"/>
      <c r="AL2018" s="2"/>
      <c r="AM2018" s="2"/>
      <c r="AN2018" s="2"/>
      <c r="AO2018" s="2"/>
      <c r="AP2018" s="2"/>
      <c r="AQ2018" s="2"/>
      <c r="AR2018" s="2"/>
      <c r="AS2018" s="2"/>
      <c r="AT2018" s="2"/>
      <c r="AU2018" s="2"/>
      <c r="AV2018" s="2"/>
      <c r="AW2018" s="2"/>
      <c r="AX2018" s="2"/>
      <c r="AY2018" s="2"/>
      <c r="AZ2018" s="2"/>
      <c r="BA2018" s="2"/>
      <c r="BB2018" s="2"/>
      <c r="BC2018" s="2"/>
      <c r="BD2018" s="2"/>
      <c r="BE2018" s="2"/>
      <c r="BF2018" s="2"/>
      <c r="BG2018" s="2"/>
      <c r="BH2018" s="2"/>
      <c r="BI2018" s="2"/>
      <c r="BJ2018" s="2"/>
      <c r="BK2018" s="2"/>
      <c r="BL2018" s="2"/>
      <c r="BM2018" s="2"/>
      <c r="BN2018" s="2"/>
      <c r="BO2018" s="2"/>
      <c r="BP2018" s="2"/>
      <c r="BQ2018" s="2"/>
      <c r="BR2018" s="2"/>
      <c r="BS2018" s="2"/>
      <c r="BT2018" s="2"/>
      <c r="BU2018" s="2"/>
      <c r="BV2018" s="2"/>
      <c r="BW2018" s="2"/>
      <c r="BX2018" s="2"/>
      <c r="BY2018" s="2"/>
      <c r="BZ2018" s="2"/>
      <c r="CA2018" s="2"/>
    </row>
    <row r="2019" spans="1:79" x14ac:dyDescent="0.3">
      <c r="A2019" s="2"/>
      <c r="B2019" s="2"/>
      <c r="C2019" s="2"/>
      <c r="D2019" s="2"/>
      <c r="E2019" s="2"/>
      <c r="F2019" s="2"/>
      <c r="G2019" s="2"/>
      <c r="H2019" s="2"/>
      <c r="I2019" s="2"/>
      <c r="J2019" s="2"/>
      <c r="K2019" s="2"/>
      <c r="L2019" s="2"/>
      <c r="M2019" s="2"/>
      <c r="N2019" s="2"/>
      <c r="O2019" s="2"/>
      <c r="P2019" s="2"/>
      <c r="Q2019" s="2"/>
      <c r="R2019" s="2"/>
      <c r="S2019" s="2"/>
      <c r="T2019" s="2"/>
      <c r="U2019" s="2"/>
      <c r="V2019" s="2"/>
      <c r="W2019" s="2"/>
      <c r="X2019" s="2"/>
      <c r="Y2019" s="2"/>
      <c r="Z2019" s="2"/>
      <c r="AA2019" s="2"/>
      <c r="AB2019" s="2"/>
      <c r="AC2019" s="2"/>
      <c r="AD2019" s="2"/>
      <c r="AE2019" s="2"/>
      <c r="AF2019" s="2"/>
      <c r="AG2019" s="2"/>
      <c r="AH2019" s="2"/>
      <c r="AI2019" s="2"/>
      <c r="AJ2019" s="2"/>
      <c r="AK2019" s="2"/>
      <c r="AL2019" s="2"/>
      <c r="AM2019" s="2"/>
      <c r="AN2019" s="2"/>
      <c r="AO2019" s="2"/>
      <c r="AP2019" s="2"/>
      <c r="AQ2019" s="2"/>
      <c r="AR2019" s="2"/>
      <c r="AS2019" s="2"/>
      <c r="AT2019" s="2"/>
      <c r="AU2019" s="2"/>
      <c r="AV2019" s="2"/>
      <c r="AW2019" s="2"/>
      <c r="AX2019" s="2"/>
      <c r="AY2019" s="2"/>
      <c r="AZ2019" s="2"/>
      <c r="BA2019" s="2"/>
      <c r="BB2019" s="2"/>
      <c r="BC2019" s="2"/>
      <c r="BD2019" s="2"/>
      <c r="BE2019" s="2"/>
      <c r="BF2019" s="2"/>
      <c r="BG2019" s="2"/>
      <c r="BH2019" s="2"/>
      <c r="BI2019" s="2"/>
      <c r="BJ2019" s="2"/>
      <c r="BK2019" s="2"/>
      <c r="BL2019" s="2"/>
      <c r="BM2019" s="2"/>
      <c r="BN2019" s="2"/>
      <c r="BO2019" s="2"/>
      <c r="BP2019" s="2"/>
      <c r="BQ2019" s="2"/>
      <c r="BR2019" s="2"/>
      <c r="BS2019" s="2"/>
      <c r="BT2019" s="2"/>
      <c r="BU2019" s="2"/>
      <c r="BV2019" s="2"/>
      <c r="BW2019" s="2"/>
      <c r="BX2019" s="2"/>
      <c r="BY2019" s="2"/>
      <c r="BZ2019" s="2"/>
      <c r="CA2019" s="2"/>
    </row>
    <row r="2020" spans="1:79" x14ac:dyDescent="0.3">
      <c r="A2020" s="2"/>
      <c r="B2020" s="2"/>
      <c r="C2020" s="2"/>
      <c r="D2020" s="2"/>
      <c r="E2020" s="2"/>
      <c r="F2020" s="2"/>
      <c r="G2020" s="2"/>
      <c r="H2020" s="2"/>
      <c r="I2020" s="2"/>
      <c r="J2020" s="2"/>
      <c r="K2020" s="2"/>
      <c r="L2020" s="2"/>
      <c r="M2020" s="2"/>
      <c r="N2020" s="2"/>
      <c r="O2020" s="2"/>
      <c r="P2020" s="2"/>
      <c r="Q2020" s="2"/>
      <c r="R2020" s="2"/>
      <c r="S2020" s="2"/>
      <c r="T2020" s="2"/>
      <c r="U2020" s="2"/>
      <c r="V2020" s="2"/>
      <c r="W2020" s="2"/>
      <c r="X2020" s="2"/>
      <c r="Y2020" s="2"/>
      <c r="Z2020" s="2"/>
      <c r="AA2020" s="2"/>
      <c r="AB2020" s="2"/>
      <c r="AC2020" s="2"/>
      <c r="AD2020" s="2"/>
      <c r="AE2020" s="2"/>
      <c r="AF2020" s="2"/>
      <c r="AG2020" s="2"/>
      <c r="AH2020" s="2"/>
      <c r="AI2020" s="2"/>
      <c r="AJ2020" s="2"/>
      <c r="AK2020" s="2"/>
      <c r="AL2020" s="2"/>
      <c r="AM2020" s="2"/>
      <c r="AN2020" s="2"/>
      <c r="AO2020" s="2"/>
      <c r="AP2020" s="2"/>
      <c r="AQ2020" s="2"/>
      <c r="AR2020" s="2"/>
      <c r="AS2020" s="2"/>
      <c r="AT2020" s="2"/>
      <c r="AU2020" s="2"/>
      <c r="AV2020" s="2"/>
      <c r="AW2020" s="2"/>
      <c r="AX2020" s="2"/>
      <c r="AY2020" s="2"/>
      <c r="AZ2020" s="2"/>
      <c r="BA2020" s="2"/>
      <c r="BB2020" s="2"/>
      <c r="BC2020" s="2"/>
      <c r="BD2020" s="2"/>
      <c r="BE2020" s="2"/>
      <c r="BF2020" s="2"/>
      <c r="BG2020" s="2"/>
      <c r="BH2020" s="2"/>
      <c r="BI2020" s="2"/>
      <c r="BJ2020" s="2"/>
      <c r="BK2020" s="2"/>
      <c r="BL2020" s="2"/>
      <c r="BM2020" s="2"/>
      <c r="BN2020" s="2"/>
      <c r="BO2020" s="2"/>
      <c r="BP2020" s="2"/>
      <c r="BQ2020" s="2"/>
      <c r="BR2020" s="2"/>
      <c r="BS2020" s="2"/>
      <c r="BT2020" s="2"/>
      <c r="BU2020" s="2"/>
      <c r="BV2020" s="2"/>
      <c r="BW2020" s="2"/>
      <c r="BX2020" s="2"/>
      <c r="BY2020" s="2"/>
      <c r="BZ2020" s="2"/>
      <c r="CA2020" s="2"/>
    </row>
    <row r="2021" spans="1:79" x14ac:dyDescent="0.3">
      <c r="A2021" s="2"/>
      <c r="B2021" s="2"/>
      <c r="C2021" s="2"/>
      <c r="D2021" s="2"/>
      <c r="E2021" s="2"/>
      <c r="F2021" s="2"/>
      <c r="G2021" s="2"/>
      <c r="H2021" s="2"/>
      <c r="I2021" s="2"/>
      <c r="J2021" s="2"/>
      <c r="K2021" s="2"/>
      <c r="L2021" s="2"/>
      <c r="M2021" s="2"/>
      <c r="N2021" s="2"/>
      <c r="O2021" s="2"/>
      <c r="P2021" s="2"/>
      <c r="Q2021" s="2"/>
      <c r="R2021" s="2"/>
      <c r="S2021" s="2"/>
      <c r="T2021" s="2"/>
      <c r="U2021" s="2"/>
      <c r="V2021" s="2"/>
      <c r="W2021" s="2"/>
      <c r="X2021" s="2"/>
      <c r="Y2021" s="2"/>
      <c r="Z2021" s="2"/>
      <c r="AA2021" s="2"/>
      <c r="AB2021" s="2"/>
      <c r="AC2021" s="2"/>
      <c r="AD2021" s="2"/>
      <c r="AE2021" s="2"/>
      <c r="AF2021" s="2"/>
      <c r="AG2021" s="2"/>
      <c r="AH2021" s="2"/>
      <c r="AI2021" s="2"/>
      <c r="AJ2021" s="2"/>
      <c r="AK2021" s="2"/>
      <c r="AL2021" s="2"/>
      <c r="AM2021" s="2"/>
      <c r="AN2021" s="2"/>
      <c r="AO2021" s="2"/>
      <c r="AP2021" s="2"/>
      <c r="AQ2021" s="2"/>
      <c r="AR2021" s="2"/>
      <c r="AS2021" s="2"/>
      <c r="AT2021" s="2"/>
      <c r="AU2021" s="2"/>
      <c r="AV2021" s="2"/>
      <c r="AW2021" s="2"/>
      <c r="AX2021" s="2"/>
      <c r="AY2021" s="2"/>
      <c r="AZ2021" s="2"/>
      <c r="BA2021" s="2"/>
      <c r="BB2021" s="2"/>
      <c r="BC2021" s="2"/>
      <c r="BD2021" s="2"/>
      <c r="BE2021" s="2"/>
      <c r="BF2021" s="2"/>
      <c r="BG2021" s="2"/>
      <c r="BH2021" s="2"/>
      <c r="BI2021" s="2"/>
      <c r="BJ2021" s="2"/>
      <c r="BK2021" s="2"/>
      <c r="BL2021" s="2"/>
      <c r="BM2021" s="2"/>
      <c r="BN2021" s="2"/>
      <c r="BO2021" s="2"/>
      <c r="BP2021" s="2"/>
      <c r="BQ2021" s="2"/>
      <c r="BR2021" s="2"/>
      <c r="BS2021" s="2"/>
      <c r="BT2021" s="2"/>
      <c r="BU2021" s="2"/>
      <c r="BV2021" s="2"/>
      <c r="BW2021" s="2"/>
      <c r="BX2021" s="2"/>
      <c r="BY2021" s="2"/>
      <c r="BZ2021" s="2"/>
      <c r="CA2021" s="2"/>
    </row>
    <row r="2022" spans="1:79" x14ac:dyDescent="0.3">
      <c r="A2022" s="2"/>
      <c r="B2022" s="2"/>
      <c r="C2022" s="2"/>
      <c r="D2022" s="2"/>
      <c r="E2022" s="2"/>
      <c r="F2022" s="2"/>
      <c r="G2022" s="2"/>
      <c r="H2022" s="2"/>
      <c r="I2022" s="2"/>
      <c r="J2022" s="2"/>
      <c r="K2022" s="2"/>
      <c r="L2022" s="2"/>
      <c r="M2022" s="2"/>
      <c r="N2022" s="2"/>
      <c r="O2022" s="2"/>
      <c r="P2022" s="2"/>
      <c r="Q2022" s="2"/>
      <c r="R2022" s="2"/>
      <c r="S2022" s="2"/>
      <c r="T2022" s="2"/>
      <c r="U2022" s="2"/>
      <c r="V2022" s="2"/>
      <c r="W2022" s="2"/>
      <c r="X2022" s="2"/>
      <c r="Y2022" s="2"/>
      <c r="Z2022" s="2"/>
      <c r="AA2022" s="2"/>
      <c r="AB2022" s="2"/>
      <c r="AC2022" s="2"/>
      <c r="AD2022" s="2"/>
      <c r="AE2022" s="2"/>
      <c r="AF2022" s="2"/>
      <c r="AG2022" s="2"/>
      <c r="AH2022" s="2"/>
      <c r="AI2022" s="2"/>
      <c r="AJ2022" s="2"/>
      <c r="AK2022" s="2"/>
      <c r="AL2022" s="2"/>
      <c r="AM2022" s="2"/>
      <c r="AN2022" s="2"/>
      <c r="AO2022" s="2"/>
      <c r="AP2022" s="2"/>
      <c r="AQ2022" s="2"/>
      <c r="AR2022" s="2"/>
      <c r="AS2022" s="2"/>
      <c r="AT2022" s="2"/>
      <c r="AU2022" s="2"/>
      <c r="AV2022" s="2"/>
      <c r="AW2022" s="2"/>
      <c r="AX2022" s="2"/>
      <c r="AY2022" s="2"/>
      <c r="AZ2022" s="2"/>
      <c r="BA2022" s="2"/>
      <c r="BB2022" s="2"/>
      <c r="BC2022" s="2"/>
      <c r="BD2022" s="2"/>
      <c r="BE2022" s="2"/>
      <c r="BF2022" s="2"/>
      <c r="BG2022" s="2"/>
      <c r="BH2022" s="2"/>
      <c r="BI2022" s="2"/>
      <c r="BJ2022" s="2"/>
      <c r="BK2022" s="2"/>
      <c r="BL2022" s="2"/>
      <c r="BM2022" s="2"/>
      <c r="BN2022" s="2"/>
      <c r="BO2022" s="2"/>
      <c r="BP2022" s="2"/>
      <c r="BQ2022" s="2"/>
      <c r="BR2022" s="2"/>
      <c r="BS2022" s="2"/>
      <c r="BT2022" s="2"/>
      <c r="BU2022" s="2"/>
      <c r="BV2022" s="2"/>
      <c r="BW2022" s="2"/>
      <c r="BX2022" s="2"/>
      <c r="BY2022" s="2"/>
      <c r="BZ2022" s="2"/>
      <c r="CA2022" s="2"/>
    </row>
    <row r="2023" spans="1:79" x14ac:dyDescent="0.3">
      <c r="A2023" s="2"/>
      <c r="B2023" s="2"/>
      <c r="C2023" s="2"/>
      <c r="D2023" s="2"/>
      <c r="E2023" s="2"/>
      <c r="F2023" s="2"/>
      <c r="G2023" s="2"/>
      <c r="H2023" s="2"/>
      <c r="I2023" s="2"/>
      <c r="J2023" s="2"/>
      <c r="K2023" s="2"/>
      <c r="L2023" s="2"/>
      <c r="M2023" s="2"/>
      <c r="N2023" s="2"/>
      <c r="O2023" s="2"/>
      <c r="P2023" s="2"/>
      <c r="Q2023" s="2"/>
      <c r="R2023" s="2"/>
      <c r="S2023" s="2"/>
      <c r="T2023" s="2"/>
      <c r="U2023" s="2"/>
      <c r="V2023" s="2"/>
      <c r="W2023" s="2"/>
      <c r="X2023" s="2"/>
      <c r="Y2023" s="2"/>
      <c r="Z2023" s="2"/>
      <c r="AA2023" s="2"/>
      <c r="AB2023" s="2"/>
      <c r="AC2023" s="2"/>
      <c r="AD2023" s="2"/>
      <c r="AE2023" s="2"/>
      <c r="AF2023" s="2"/>
      <c r="AG2023" s="2"/>
      <c r="AH2023" s="2"/>
      <c r="AI2023" s="2"/>
      <c r="AJ2023" s="2"/>
      <c r="AK2023" s="2"/>
      <c r="AL2023" s="2"/>
      <c r="AM2023" s="2"/>
      <c r="AN2023" s="2"/>
      <c r="AO2023" s="2"/>
      <c r="AP2023" s="2"/>
      <c r="AQ2023" s="2"/>
      <c r="AR2023" s="2"/>
      <c r="AS2023" s="2"/>
      <c r="AT2023" s="2"/>
      <c r="AU2023" s="2"/>
      <c r="AV2023" s="2"/>
      <c r="AW2023" s="2"/>
      <c r="AX2023" s="2"/>
      <c r="AY2023" s="2"/>
      <c r="AZ2023" s="2"/>
      <c r="BA2023" s="2"/>
      <c r="BB2023" s="2"/>
      <c r="BC2023" s="2"/>
      <c r="BD2023" s="2"/>
      <c r="BE2023" s="2"/>
      <c r="BF2023" s="2"/>
      <c r="BG2023" s="2"/>
      <c r="BH2023" s="2"/>
      <c r="BI2023" s="2"/>
      <c r="BJ2023" s="2"/>
      <c r="BK2023" s="2"/>
      <c r="BL2023" s="2"/>
      <c r="BM2023" s="2"/>
      <c r="BN2023" s="2"/>
      <c r="BO2023" s="2"/>
      <c r="BP2023" s="2"/>
      <c r="BQ2023" s="2"/>
      <c r="BR2023" s="2"/>
      <c r="BS2023" s="2"/>
      <c r="BT2023" s="2"/>
      <c r="BU2023" s="2"/>
      <c r="BV2023" s="2"/>
      <c r="BW2023" s="2"/>
      <c r="BX2023" s="2"/>
      <c r="BY2023" s="2"/>
      <c r="BZ2023" s="2"/>
      <c r="CA2023" s="2"/>
    </row>
    <row r="2024" spans="1:79" x14ac:dyDescent="0.3">
      <c r="A2024" s="2"/>
      <c r="B2024" s="2"/>
      <c r="C2024" s="2"/>
      <c r="D2024" s="2"/>
      <c r="E2024" s="2"/>
      <c r="F2024" s="2"/>
      <c r="G2024" s="2"/>
      <c r="H2024" s="2"/>
      <c r="I2024" s="2"/>
      <c r="J2024" s="2"/>
      <c r="K2024" s="2"/>
      <c r="L2024" s="2"/>
      <c r="M2024" s="2"/>
      <c r="N2024" s="2"/>
      <c r="O2024" s="2"/>
      <c r="P2024" s="2"/>
      <c r="Q2024" s="2"/>
      <c r="R2024" s="2"/>
      <c r="S2024" s="2"/>
      <c r="T2024" s="2"/>
      <c r="U2024" s="2"/>
      <c r="V2024" s="2"/>
      <c r="W2024" s="2"/>
      <c r="X2024" s="2"/>
      <c r="Y2024" s="2"/>
      <c r="Z2024" s="2"/>
      <c r="AA2024" s="2"/>
      <c r="AB2024" s="2"/>
      <c r="AC2024" s="2"/>
      <c r="AD2024" s="2"/>
      <c r="AE2024" s="2"/>
      <c r="AF2024" s="2"/>
      <c r="AG2024" s="2"/>
      <c r="AH2024" s="2"/>
      <c r="AI2024" s="2"/>
      <c r="AJ2024" s="2"/>
      <c r="AK2024" s="2"/>
      <c r="AL2024" s="2"/>
      <c r="AM2024" s="2"/>
      <c r="AN2024" s="2"/>
      <c r="AO2024" s="2"/>
      <c r="AP2024" s="2"/>
      <c r="AQ2024" s="2"/>
      <c r="AR2024" s="2"/>
      <c r="AS2024" s="2"/>
      <c r="AT2024" s="2"/>
      <c r="AU2024" s="2"/>
      <c r="AV2024" s="2"/>
      <c r="AW2024" s="2"/>
      <c r="AX2024" s="2"/>
      <c r="AY2024" s="2"/>
      <c r="AZ2024" s="2"/>
      <c r="BA2024" s="2"/>
      <c r="BB2024" s="2"/>
      <c r="BC2024" s="2"/>
      <c r="BD2024" s="2"/>
      <c r="BE2024" s="2"/>
      <c r="BF2024" s="2"/>
      <c r="BG2024" s="2"/>
      <c r="BH2024" s="2"/>
      <c r="BI2024" s="2"/>
      <c r="BJ2024" s="2"/>
      <c r="BK2024" s="2"/>
      <c r="BL2024" s="2"/>
      <c r="BM2024" s="2"/>
      <c r="BN2024" s="2"/>
      <c r="BO2024" s="2"/>
      <c r="BP2024" s="2"/>
      <c r="BQ2024" s="2"/>
      <c r="BR2024" s="2"/>
      <c r="BS2024" s="2"/>
      <c r="BT2024" s="2"/>
      <c r="BU2024" s="2"/>
      <c r="BV2024" s="2"/>
      <c r="BW2024" s="2"/>
      <c r="BX2024" s="2"/>
      <c r="BY2024" s="2"/>
      <c r="BZ2024" s="2"/>
      <c r="CA2024" s="2"/>
    </row>
    <row r="2025" spans="1:79" x14ac:dyDescent="0.3">
      <c r="A2025" s="2"/>
      <c r="B2025" s="2"/>
      <c r="C2025" s="2"/>
      <c r="D2025" s="2"/>
      <c r="E2025" s="2"/>
      <c r="F2025" s="2"/>
      <c r="G2025" s="2"/>
      <c r="H2025" s="2"/>
      <c r="I2025" s="2"/>
      <c r="J2025" s="2"/>
      <c r="K2025" s="2"/>
      <c r="L2025" s="2"/>
      <c r="M2025" s="2"/>
      <c r="N2025" s="2"/>
      <c r="O2025" s="2"/>
      <c r="P2025" s="2"/>
      <c r="Q2025" s="2"/>
      <c r="R2025" s="2"/>
      <c r="S2025" s="2"/>
      <c r="T2025" s="2"/>
      <c r="U2025" s="2"/>
      <c r="V2025" s="2"/>
      <c r="W2025" s="2"/>
      <c r="X2025" s="2"/>
      <c r="Y2025" s="2"/>
      <c r="Z2025" s="2"/>
      <c r="AA2025" s="2"/>
      <c r="AB2025" s="2"/>
      <c r="AC2025" s="2"/>
      <c r="AD2025" s="2"/>
      <c r="AE2025" s="2"/>
      <c r="AF2025" s="2"/>
      <c r="AG2025" s="2"/>
      <c r="AH2025" s="2"/>
      <c r="AI2025" s="2"/>
      <c r="AJ2025" s="2"/>
      <c r="AK2025" s="2"/>
      <c r="AL2025" s="2"/>
      <c r="AM2025" s="2"/>
      <c r="AN2025" s="2"/>
      <c r="AO2025" s="2"/>
      <c r="AP2025" s="2"/>
      <c r="AQ2025" s="2"/>
      <c r="AR2025" s="2"/>
      <c r="AS2025" s="2"/>
      <c r="AT2025" s="2"/>
      <c r="AU2025" s="2"/>
      <c r="AV2025" s="2"/>
      <c r="AW2025" s="2"/>
      <c r="AX2025" s="2"/>
      <c r="AY2025" s="2"/>
      <c r="AZ2025" s="2"/>
      <c r="BA2025" s="2"/>
      <c r="BB2025" s="2"/>
      <c r="BC2025" s="2"/>
      <c r="BD2025" s="2"/>
      <c r="BE2025" s="2"/>
      <c r="BF2025" s="2"/>
      <c r="BG2025" s="2"/>
      <c r="BH2025" s="2"/>
      <c r="BI2025" s="2"/>
      <c r="BJ2025" s="2"/>
      <c r="BK2025" s="2"/>
      <c r="BL2025" s="2"/>
      <c r="BM2025" s="2"/>
      <c r="BN2025" s="2"/>
      <c r="BO2025" s="2"/>
      <c r="BP2025" s="2"/>
      <c r="BQ2025" s="2"/>
      <c r="BR2025" s="2"/>
      <c r="BS2025" s="2"/>
      <c r="BT2025" s="2"/>
      <c r="BU2025" s="2"/>
      <c r="BV2025" s="2"/>
      <c r="BW2025" s="2"/>
      <c r="BX2025" s="2"/>
      <c r="BY2025" s="2"/>
      <c r="BZ2025" s="2"/>
      <c r="CA2025" s="2"/>
    </row>
    <row r="2026" spans="1:79" x14ac:dyDescent="0.3">
      <c r="A2026" s="2"/>
      <c r="B2026" s="2"/>
      <c r="C2026" s="2"/>
      <c r="D2026" s="2"/>
      <c r="E2026" s="2"/>
      <c r="F2026" s="2"/>
      <c r="G2026" s="2"/>
      <c r="H2026" s="2"/>
      <c r="I2026" s="2"/>
      <c r="J2026" s="2"/>
      <c r="K2026" s="2"/>
      <c r="L2026" s="2"/>
      <c r="M2026" s="2"/>
      <c r="N2026" s="2"/>
      <c r="O2026" s="2"/>
      <c r="P2026" s="2"/>
      <c r="Q2026" s="2"/>
      <c r="R2026" s="2"/>
      <c r="S2026" s="2"/>
      <c r="T2026" s="2"/>
      <c r="U2026" s="2"/>
      <c r="V2026" s="2"/>
      <c r="W2026" s="2"/>
      <c r="X2026" s="2"/>
      <c r="Y2026" s="2"/>
      <c r="Z2026" s="2"/>
      <c r="AA2026" s="2"/>
      <c r="AB2026" s="2"/>
      <c r="AC2026" s="2"/>
      <c r="AD2026" s="2"/>
      <c r="AE2026" s="2"/>
      <c r="AF2026" s="2"/>
      <c r="AG2026" s="2"/>
      <c r="AH2026" s="2"/>
      <c r="AI2026" s="2"/>
      <c r="AJ2026" s="2"/>
      <c r="AK2026" s="2"/>
      <c r="AL2026" s="2"/>
      <c r="AM2026" s="2"/>
      <c r="AN2026" s="2"/>
      <c r="AO2026" s="2"/>
      <c r="AP2026" s="2"/>
      <c r="AQ2026" s="2"/>
      <c r="AR2026" s="2"/>
      <c r="AS2026" s="2"/>
      <c r="AT2026" s="2"/>
      <c r="AU2026" s="2"/>
      <c r="AV2026" s="2"/>
      <c r="AW2026" s="2"/>
      <c r="AX2026" s="2"/>
      <c r="AY2026" s="2"/>
      <c r="AZ2026" s="2"/>
      <c r="BA2026" s="2"/>
      <c r="BB2026" s="2"/>
      <c r="BC2026" s="2"/>
      <c r="BD2026" s="2"/>
      <c r="BE2026" s="2"/>
      <c r="BF2026" s="2"/>
      <c r="BG2026" s="2"/>
      <c r="BH2026" s="2"/>
      <c r="BI2026" s="2"/>
      <c r="BJ2026" s="2"/>
      <c r="BK2026" s="2"/>
      <c r="BL2026" s="2"/>
      <c r="BM2026" s="2"/>
      <c r="BN2026" s="2"/>
      <c r="BO2026" s="2"/>
      <c r="BP2026" s="2"/>
      <c r="BQ2026" s="2"/>
      <c r="BR2026" s="2"/>
      <c r="BS2026" s="2"/>
      <c r="BT2026" s="2"/>
      <c r="BU2026" s="2"/>
      <c r="BV2026" s="2"/>
      <c r="BW2026" s="2"/>
      <c r="BX2026" s="2"/>
      <c r="BY2026" s="2"/>
      <c r="BZ2026" s="2"/>
      <c r="CA2026" s="2"/>
    </row>
    <row r="2027" spans="1:79" x14ac:dyDescent="0.3">
      <c r="A2027" s="2"/>
      <c r="B2027" s="2"/>
      <c r="C2027" s="2"/>
      <c r="D2027" s="2"/>
      <c r="E2027" s="2"/>
      <c r="F2027" s="2"/>
      <c r="G2027" s="2"/>
      <c r="H2027" s="2"/>
      <c r="I2027" s="2"/>
      <c r="J2027" s="2"/>
      <c r="K2027" s="2"/>
      <c r="L2027" s="2"/>
      <c r="M2027" s="2"/>
      <c r="N2027" s="2"/>
      <c r="O2027" s="2"/>
      <c r="P2027" s="2"/>
      <c r="Q2027" s="2"/>
      <c r="R2027" s="2"/>
      <c r="S2027" s="2"/>
      <c r="T2027" s="2"/>
      <c r="U2027" s="2"/>
      <c r="V2027" s="2"/>
      <c r="W2027" s="2"/>
      <c r="X2027" s="2"/>
      <c r="Y2027" s="2"/>
      <c r="Z2027" s="2"/>
      <c r="AA2027" s="2"/>
      <c r="AB2027" s="2"/>
      <c r="AC2027" s="2"/>
      <c r="AD2027" s="2"/>
      <c r="AE2027" s="2"/>
      <c r="AF2027" s="2"/>
      <c r="AG2027" s="2"/>
      <c r="AH2027" s="2"/>
      <c r="AI2027" s="2"/>
      <c r="AJ2027" s="2"/>
      <c r="AK2027" s="2"/>
      <c r="AL2027" s="2"/>
      <c r="AM2027" s="2"/>
      <c r="AN2027" s="2"/>
      <c r="AO2027" s="2"/>
      <c r="AP2027" s="2"/>
      <c r="AQ2027" s="2"/>
      <c r="AR2027" s="2"/>
      <c r="AS2027" s="2"/>
      <c r="AT2027" s="2"/>
      <c r="AU2027" s="2"/>
      <c r="AV2027" s="2"/>
      <c r="AW2027" s="2"/>
      <c r="AX2027" s="2"/>
      <c r="AY2027" s="2"/>
      <c r="AZ2027" s="2"/>
      <c r="BA2027" s="2"/>
      <c r="BB2027" s="2"/>
      <c r="BC2027" s="2"/>
      <c r="BD2027" s="2"/>
      <c r="BE2027" s="2"/>
      <c r="BF2027" s="2"/>
      <c r="BG2027" s="2"/>
      <c r="BH2027" s="2"/>
      <c r="BI2027" s="2"/>
      <c r="BJ2027" s="2"/>
      <c r="BK2027" s="2"/>
      <c r="BL2027" s="2"/>
      <c r="BM2027" s="2"/>
      <c r="BN2027" s="2"/>
      <c r="BO2027" s="2"/>
      <c r="BP2027" s="2"/>
      <c r="BQ2027" s="2"/>
      <c r="BR2027" s="2"/>
      <c r="BS2027" s="2"/>
      <c r="BT2027" s="2"/>
      <c r="BU2027" s="2"/>
      <c r="BV2027" s="2"/>
      <c r="BW2027" s="2"/>
      <c r="BX2027" s="2"/>
      <c r="BY2027" s="2"/>
      <c r="BZ2027" s="2"/>
      <c r="CA2027" s="2"/>
    </row>
    <row r="2028" spans="1:79" x14ac:dyDescent="0.3">
      <c r="A2028" s="2"/>
      <c r="B2028" s="2"/>
      <c r="C2028" s="2"/>
      <c r="D2028" s="2"/>
      <c r="E2028" s="2"/>
      <c r="F2028" s="2"/>
      <c r="G2028" s="2"/>
      <c r="H2028" s="2"/>
      <c r="I2028" s="2"/>
      <c r="J2028" s="2"/>
      <c r="K2028" s="2"/>
      <c r="L2028" s="2"/>
      <c r="M2028" s="2"/>
      <c r="N2028" s="2"/>
      <c r="O2028" s="2"/>
      <c r="P2028" s="2"/>
      <c r="Q2028" s="2"/>
      <c r="R2028" s="2"/>
      <c r="S2028" s="2"/>
      <c r="T2028" s="2"/>
      <c r="U2028" s="2"/>
      <c r="V2028" s="2"/>
      <c r="W2028" s="2"/>
      <c r="X2028" s="2"/>
      <c r="Y2028" s="2"/>
      <c r="Z2028" s="2"/>
      <c r="AA2028" s="2"/>
      <c r="AB2028" s="2"/>
      <c r="AC2028" s="2"/>
      <c r="AD2028" s="2"/>
      <c r="AE2028" s="2"/>
      <c r="AF2028" s="2"/>
      <c r="AG2028" s="2"/>
      <c r="AH2028" s="2"/>
      <c r="AI2028" s="2"/>
      <c r="AJ2028" s="2"/>
      <c r="AK2028" s="2"/>
      <c r="AL2028" s="2"/>
      <c r="AM2028" s="2"/>
      <c r="AN2028" s="2"/>
      <c r="AO2028" s="2"/>
      <c r="AP2028" s="2"/>
      <c r="AQ2028" s="2"/>
      <c r="AR2028" s="2"/>
      <c r="AS2028" s="2"/>
      <c r="AT2028" s="2"/>
      <c r="AU2028" s="2"/>
      <c r="AV2028" s="2"/>
      <c r="AW2028" s="2"/>
      <c r="AX2028" s="2"/>
      <c r="AY2028" s="2"/>
      <c r="AZ2028" s="2"/>
      <c r="BA2028" s="2"/>
      <c r="BB2028" s="2"/>
      <c r="BC2028" s="2"/>
      <c r="BD2028" s="2"/>
      <c r="BE2028" s="2"/>
      <c r="BF2028" s="2"/>
      <c r="BG2028" s="2"/>
      <c r="BH2028" s="2"/>
      <c r="BI2028" s="2"/>
      <c r="BJ2028" s="2"/>
      <c r="BK2028" s="2"/>
      <c r="BL2028" s="2"/>
      <c r="BM2028" s="2"/>
      <c r="BN2028" s="2"/>
      <c r="BO2028" s="2"/>
      <c r="BP2028" s="2"/>
      <c r="BQ2028" s="2"/>
      <c r="BR2028" s="2"/>
      <c r="BS2028" s="2"/>
      <c r="BT2028" s="2"/>
      <c r="BU2028" s="2"/>
      <c r="BV2028" s="2"/>
      <c r="BW2028" s="2"/>
      <c r="BX2028" s="2"/>
      <c r="BY2028" s="2"/>
      <c r="BZ2028" s="2"/>
      <c r="CA2028" s="2"/>
    </row>
    <row r="2029" spans="1:79" x14ac:dyDescent="0.3">
      <c r="A2029" s="2"/>
      <c r="B2029" s="2"/>
      <c r="C2029" s="2"/>
      <c r="D2029" s="2"/>
      <c r="E2029" s="2"/>
      <c r="F2029" s="2"/>
      <c r="G2029" s="2"/>
      <c r="H2029" s="2"/>
      <c r="I2029" s="2"/>
      <c r="J2029" s="2"/>
      <c r="K2029" s="2"/>
      <c r="L2029" s="2"/>
      <c r="M2029" s="2"/>
      <c r="N2029" s="2"/>
      <c r="O2029" s="2"/>
      <c r="P2029" s="2"/>
      <c r="Q2029" s="2"/>
      <c r="R2029" s="2"/>
      <c r="S2029" s="2"/>
      <c r="T2029" s="2"/>
      <c r="U2029" s="2"/>
      <c r="V2029" s="2"/>
      <c r="W2029" s="2"/>
      <c r="X2029" s="2"/>
      <c r="Y2029" s="2"/>
      <c r="Z2029" s="2"/>
      <c r="AA2029" s="2"/>
      <c r="AB2029" s="2"/>
      <c r="AC2029" s="2"/>
      <c r="AD2029" s="2"/>
      <c r="AE2029" s="2"/>
      <c r="AF2029" s="2"/>
      <c r="AG2029" s="2"/>
      <c r="AH2029" s="2"/>
      <c r="AI2029" s="2"/>
      <c r="AJ2029" s="2"/>
      <c r="AK2029" s="2"/>
      <c r="AL2029" s="2"/>
      <c r="AM2029" s="2"/>
      <c r="AN2029" s="2"/>
      <c r="AO2029" s="2"/>
      <c r="AP2029" s="2"/>
      <c r="AQ2029" s="2"/>
      <c r="AR2029" s="2"/>
      <c r="AS2029" s="2"/>
      <c r="AT2029" s="2"/>
      <c r="AU2029" s="2"/>
      <c r="AV2029" s="2"/>
      <c r="AW2029" s="2"/>
      <c r="AX2029" s="2"/>
      <c r="AY2029" s="2"/>
      <c r="AZ2029" s="2"/>
      <c r="BA2029" s="2"/>
      <c r="BB2029" s="2"/>
      <c r="BC2029" s="2"/>
      <c r="BD2029" s="2"/>
      <c r="BE2029" s="2"/>
      <c r="BF2029" s="2"/>
      <c r="BG2029" s="2"/>
      <c r="BH2029" s="2"/>
      <c r="BI2029" s="2"/>
      <c r="BJ2029" s="2"/>
      <c r="BK2029" s="2"/>
      <c r="BL2029" s="2"/>
      <c r="BM2029" s="2"/>
      <c r="BN2029" s="2"/>
      <c r="BO2029" s="2"/>
      <c r="BP2029" s="2"/>
      <c r="BQ2029" s="2"/>
      <c r="BR2029" s="2"/>
      <c r="BS2029" s="2"/>
      <c r="BT2029" s="2"/>
      <c r="BU2029" s="2"/>
      <c r="BV2029" s="2"/>
      <c r="BW2029" s="2"/>
      <c r="BX2029" s="2"/>
      <c r="BY2029" s="2"/>
      <c r="BZ2029" s="2"/>
      <c r="CA2029" s="2"/>
    </row>
    <row r="2030" spans="1:79" x14ac:dyDescent="0.3">
      <c r="A2030" s="2"/>
      <c r="B2030" s="2"/>
      <c r="C2030" s="2"/>
      <c r="D2030" s="2"/>
      <c r="E2030" s="2"/>
      <c r="F2030" s="2"/>
      <c r="G2030" s="2"/>
      <c r="H2030" s="2"/>
      <c r="I2030" s="2"/>
      <c r="J2030" s="2"/>
      <c r="K2030" s="2"/>
      <c r="L2030" s="2"/>
      <c r="M2030" s="2"/>
      <c r="N2030" s="2"/>
      <c r="O2030" s="2"/>
      <c r="P2030" s="2"/>
      <c r="Q2030" s="2"/>
      <c r="R2030" s="2"/>
      <c r="S2030" s="2"/>
      <c r="T2030" s="2"/>
      <c r="U2030" s="2"/>
      <c r="V2030" s="2"/>
      <c r="W2030" s="2"/>
      <c r="X2030" s="2"/>
      <c r="Y2030" s="2"/>
      <c r="Z2030" s="2"/>
      <c r="AA2030" s="2"/>
      <c r="AB2030" s="2"/>
      <c r="AC2030" s="2"/>
      <c r="AD2030" s="2"/>
      <c r="AE2030" s="2"/>
      <c r="AF2030" s="2"/>
      <c r="AG2030" s="2"/>
      <c r="AH2030" s="2"/>
      <c r="AI2030" s="2"/>
      <c r="AJ2030" s="2"/>
      <c r="AK2030" s="2"/>
      <c r="AL2030" s="2"/>
      <c r="AM2030" s="2"/>
      <c r="AN2030" s="2"/>
      <c r="AO2030" s="2"/>
      <c r="AP2030" s="2"/>
      <c r="AQ2030" s="2"/>
      <c r="AR2030" s="2"/>
      <c r="AS2030" s="2"/>
      <c r="AT2030" s="2"/>
      <c r="AU2030" s="2"/>
      <c r="AV2030" s="2"/>
      <c r="AW2030" s="2"/>
      <c r="AX2030" s="2"/>
      <c r="AY2030" s="2"/>
      <c r="AZ2030" s="2"/>
      <c r="BA2030" s="2"/>
      <c r="BB2030" s="2"/>
      <c r="BC2030" s="2"/>
      <c r="BD2030" s="2"/>
      <c r="BE2030" s="2"/>
      <c r="BF2030" s="2"/>
      <c r="BG2030" s="2"/>
      <c r="BH2030" s="2"/>
      <c r="BI2030" s="2"/>
      <c r="BJ2030" s="2"/>
      <c r="BK2030" s="2"/>
      <c r="BL2030" s="2"/>
      <c r="BM2030" s="2"/>
      <c r="BN2030" s="2"/>
      <c r="BO2030" s="2"/>
      <c r="BP2030" s="2"/>
      <c r="BQ2030" s="2"/>
      <c r="BR2030" s="2"/>
      <c r="BS2030" s="2"/>
      <c r="BT2030" s="2"/>
      <c r="BU2030" s="2"/>
      <c r="BV2030" s="2"/>
      <c r="BW2030" s="2"/>
      <c r="BX2030" s="2"/>
      <c r="BY2030" s="2"/>
      <c r="BZ2030" s="2"/>
      <c r="CA2030" s="2"/>
    </row>
    <row r="2031" spans="1:79" x14ac:dyDescent="0.3">
      <c r="A2031" s="2"/>
      <c r="B2031" s="2"/>
      <c r="C2031" s="2"/>
      <c r="D2031" s="2"/>
      <c r="E2031" s="2"/>
      <c r="F2031" s="2"/>
      <c r="G2031" s="2"/>
      <c r="H2031" s="2"/>
      <c r="I2031" s="2"/>
      <c r="J2031" s="2"/>
      <c r="K2031" s="2"/>
      <c r="L2031" s="2"/>
      <c r="M2031" s="2"/>
      <c r="N2031" s="2"/>
      <c r="O2031" s="2"/>
      <c r="P2031" s="2"/>
      <c r="Q2031" s="2"/>
      <c r="R2031" s="2"/>
      <c r="S2031" s="2"/>
      <c r="T2031" s="2"/>
      <c r="U2031" s="2"/>
      <c r="V2031" s="2"/>
      <c r="W2031" s="2"/>
      <c r="X2031" s="2"/>
      <c r="Y2031" s="2"/>
      <c r="Z2031" s="2"/>
      <c r="AA2031" s="2"/>
      <c r="AB2031" s="2"/>
      <c r="AC2031" s="2"/>
      <c r="AD2031" s="2"/>
      <c r="AE2031" s="2"/>
      <c r="AF2031" s="2"/>
      <c r="AG2031" s="2"/>
      <c r="AH2031" s="2"/>
      <c r="AI2031" s="2"/>
      <c r="AJ2031" s="2"/>
      <c r="AK2031" s="2"/>
      <c r="AL2031" s="2"/>
      <c r="AM2031" s="2"/>
      <c r="AN2031" s="2"/>
      <c r="AO2031" s="2"/>
      <c r="AP2031" s="2"/>
      <c r="AQ2031" s="2"/>
      <c r="AR2031" s="2"/>
      <c r="AS2031" s="2"/>
      <c r="AT2031" s="2"/>
      <c r="AU2031" s="2"/>
      <c r="AV2031" s="2"/>
      <c r="AW2031" s="2"/>
      <c r="AX2031" s="2"/>
      <c r="AY2031" s="2"/>
      <c r="AZ2031" s="2"/>
      <c r="BA2031" s="2"/>
      <c r="BB2031" s="2"/>
      <c r="BC2031" s="2"/>
      <c r="BD2031" s="2"/>
      <c r="BE2031" s="2"/>
      <c r="BF2031" s="2"/>
      <c r="BG2031" s="2"/>
      <c r="BH2031" s="2"/>
      <c r="BI2031" s="2"/>
      <c r="BJ2031" s="2"/>
      <c r="BK2031" s="2"/>
      <c r="BL2031" s="2"/>
      <c r="BM2031" s="2"/>
      <c r="BN2031" s="2"/>
      <c r="BO2031" s="2"/>
      <c r="BP2031" s="2"/>
      <c r="BQ2031" s="2"/>
      <c r="BR2031" s="2"/>
      <c r="BS2031" s="2"/>
      <c r="BT2031" s="2"/>
      <c r="BU2031" s="2"/>
      <c r="BV2031" s="2"/>
      <c r="BW2031" s="2"/>
      <c r="BX2031" s="2"/>
      <c r="BY2031" s="2"/>
      <c r="BZ2031" s="2"/>
      <c r="CA2031" s="2"/>
    </row>
    <row r="2032" spans="1:79" x14ac:dyDescent="0.3">
      <c r="A2032" s="2"/>
      <c r="B2032" s="2"/>
      <c r="C2032" s="2"/>
      <c r="D2032" s="2"/>
      <c r="E2032" s="2"/>
      <c r="F2032" s="2"/>
      <c r="G2032" s="2"/>
      <c r="H2032" s="2"/>
      <c r="I2032" s="2"/>
      <c r="J2032" s="2"/>
      <c r="K2032" s="2"/>
      <c r="L2032" s="2"/>
      <c r="M2032" s="2"/>
      <c r="N2032" s="2"/>
      <c r="O2032" s="2"/>
      <c r="P2032" s="2"/>
      <c r="Q2032" s="2"/>
      <c r="R2032" s="2"/>
      <c r="S2032" s="2"/>
      <c r="T2032" s="2"/>
      <c r="U2032" s="2"/>
      <c r="V2032" s="2"/>
      <c r="W2032" s="2"/>
      <c r="X2032" s="2"/>
      <c r="Y2032" s="2"/>
      <c r="Z2032" s="2"/>
      <c r="AA2032" s="2"/>
      <c r="AB2032" s="2"/>
      <c r="AC2032" s="2"/>
      <c r="AD2032" s="2"/>
      <c r="AE2032" s="2"/>
      <c r="AF2032" s="2"/>
      <c r="AG2032" s="2"/>
      <c r="AH2032" s="2"/>
      <c r="AI2032" s="2"/>
      <c r="AJ2032" s="2"/>
      <c r="AK2032" s="2"/>
      <c r="AL2032" s="2"/>
      <c r="AM2032" s="2"/>
      <c r="AN2032" s="2"/>
      <c r="AO2032" s="2"/>
      <c r="AP2032" s="2"/>
      <c r="AQ2032" s="2"/>
      <c r="AR2032" s="2"/>
      <c r="AS2032" s="2"/>
      <c r="AT2032" s="2"/>
      <c r="AU2032" s="2"/>
      <c r="AV2032" s="2"/>
      <c r="AW2032" s="2"/>
      <c r="AX2032" s="2"/>
      <c r="AY2032" s="2"/>
      <c r="AZ2032" s="2"/>
      <c r="BA2032" s="2"/>
      <c r="BB2032" s="2"/>
      <c r="BC2032" s="2"/>
      <c r="BD2032" s="2"/>
      <c r="BE2032" s="2"/>
      <c r="BF2032" s="2"/>
      <c r="BG2032" s="2"/>
      <c r="BH2032" s="2"/>
      <c r="BI2032" s="2"/>
      <c r="BJ2032" s="2"/>
      <c r="BK2032" s="2"/>
      <c r="BL2032" s="2"/>
      <c r="BM2032" s="2"/>
      <c r="BN2032" s="2"/>
      <c r="BO2032" s="2"/>
      <c r="BP2032" s="2"/>
      <c r="BQ2032" s="2"/>
      <c r="BR2032" s="2"/>
      <c r="BS2032" s="2"/>
      <c r="BT2032" s="2"/>
      <c r="BU2032" s="2"/>
      <c r="BV2032" s="2"/>
      <c r="BW2032" s="2"/>
      <c r="BX2032" s="2"/>
      <c r="BY2032" s="2"/>
      <c r="BZ2032" s="2"/>
      <c r="CA2032" s="2"/>
    </row>
    <row r="2033" spans="1:79" x14ac:dyDescent="0.3">
      <c r="A2033" s="2"/>
      <c r="B2033" s="2"/>
      <c r="C2033" s="2"/>
      <c r="D2033" s="2"/>
      <c r="E2033" s="2"/>
      <c r="F2033" s="2"/>
      <c r="G2033" s="2"/>
      <c r="H2033" s="2"/>
      <c r="I2033" s="2"/>
      <c r="J2033" s="2"/>
      <c r="K2033" s="2"/>
      <c r="L2033" s="2"/>
      <c r="M2033" s="2"/>
      <c r="N2033" s="2"/>
      <c r="O2033" s="2"/>
      <c r="P2033" s="2"/>
      <c r="Q2033" s="2"/>
      <c r="R2033" s="2"/>
      <c r="S2033" s="2"/>
      <c r="T2033" s="2"/>
      <c r="U2033" s="2"/>
      <c r="V2033" s="2"/>
      <c r="W2033" s="2"/>
      <c r="X2033" s="2"/>
      <c r="Y2033" s="2"/>
      <c r="Z2033" s="2"/>
      <c r="AA2033" s="2"/>
      <c r="AB2033" s="2"/>
      <c r="AC2033" s="2"/>
      <c r="AD2033" s="2"/>
      <c r="AE2033" s="2"/>
      <c r="AF2033" s="2"/>
      <c r="AG2033" s="2"/>
      <c r="AH2033" s="2"/>
      <c r="AI2033" s="2"/>
      <c r="AJ2033" s="2"/>
      <c r="AK2033" s="2"/>
      <c r="AL2033" s="2"/>
      <c r="AM2033" s="2"/>
      <c r="AN2033" s="2"/>
      <c r="AO2033" s="2"/>
      <c r="AP2033" s="2"/>
      <c r="AQ2033" s="2"/>
      <c r="AR2033" s="2"/>
      <c r="AS2033" s="2"/>
      <c r="AT2033" s="2"/>
      <c r="AU2033" s="2"/>
      <c r="AV2033" s="2"/>
      <c r="AW2033" s="2"/>
      <c r="AX2033" s="2"/>
      <c r="AY2033" s="2"/>
      <c r="AZ2033" s="2"/>
      <c r="BA2033" s="2"/>
      <c r="BB2033" s="2"/>
      <c r="BC2033" s="2"/>
      <c r="BD2033" s="2"/>
      <c r="BE2033" s="2"/>
      <c r="BF2033" s="2"/>
      <c r="BG2033" s="2"/>
      <c r="BH2033" s="2"/>
      <c r="BI2033" s="2"/>
      <c r="BJ2033" s="2"/>
      <c r="BK2033" s="2"/>
      <c r="BL2033" s="2"/>
      <c r="BM2033" s="2"/>
      <c r="BN2033" s="2"/>
      <c r="BO2033" s="2"/>
      <c r="BP2033" s="2"/>
      <c r="BQ2033" s="2"/>
      <c r="BR2033" s="2"/>
      <c r="BS2033" s="2"/>
      <c r="BT2033" s="2"/>
      <c r="BU2033" s="2"/>
      <c r="BV2033" s="2"/>
      <c r="BW2033" s="2"/>
      <c r="BX2033" s="2"/>
      <c r="BY2033" s="2"/>
      <c r="BZ2033" s="2"/>
      <c r="CA2033" s="2"/>
    </row>
    <row r="2034" spans="1:79" x14ac:dyDescent="0.3">
      <c r="A2034" s="2"/>
      <c r="B2034" s="2"/>
      <c r="C2034" s="2"/>
      <c r="D2034" s="2"/>
      <c r="E2034" s="2"/>
      <c r="F2034" s="2"/>
      <c r="G2034" s="2"/>
      <c r="H2034" s="2"/>
      <c r="I2034" s="2"/>
      <c r="J2034" s="2"/>
      <c r="K2034" s="2"/>
      <c r="L2034" s="2"/>
      <c r="M2034" s="2"/>
      <c r="N2034" s="2"/>
      <c r="O2034" s="2"/>
      <c r="P2034" s="2"/>
      <c r="Q2034" s="2"/>
      <c r="R2034" s="2"/>
      <c r="S2034" s="2"/>
      <c r="T2034" s="2"/>
      <c r="U2034" s="2"/>
      <c r="V2034" s="2"/>
      <c r="W2034" s="2"/>
      <c r="X2034" s="2"/>
      <c r="Y2034" s="2"/>
      <c r="Z2034" s="2"/>
      <c r="AA2034" s="2"/>
      <c r="AB2034" s="2"/>
      <c r="AC2034" s="2"/>
      <c r="AD2034" s="2"/>
      <c r="AE2034" s="2"/>
      <c r="AF2034" s="2"/>
      <c r="AG2034" s="2"/>
      <c r="AH2034" s="2"/>
      <c r="AI2034" s="2"/>
      <c r="AJ2034" s="2"/>
      <c r="AK2034" s="2"/>
      <c r="AL2034" s="2"/>
      <c r="AM2034" s="2"/>
      <c r="AN2034" s="2"/>
      <c r="AO2034" s="2"/>
      <c r="AP2034" s="2"/>
      <c r="AQ2034" s="2"/>
      <c r="AR2034" s="2"/>
      <c r="AS2034" s="2"/>
      <c r="AT2034" s="2"/>
      <c r="AU2034" s="2"/>
      <c r="AV2034" s="2"/>
      <c r="AW2034" s="2"/>
      <c r="AX2034" s="2"/>
      <c r="AY2034" s="2"/>
      <c r="AZ2034" s="2"/>
      <c r="BA2034" s="2"/>
      <c r="BB2034" s="2"/>
      <c r="BC2034" s="2"/>
      <c r="BD2034" s="2"/>
      <c r="BE2034" s="2"/>
      <c r="BF2034" s="2"/>
      <c r="BG2034" s="2"/>
      <c r="BH2034" s="2"/>
      <c r="BI2034" s="2"/>
      <c r="BJ2034" s="2"/>
      <c r="BK2034" s="2"/>
      <c r="BL2034" s="2"/>
      <c r="BM2034" s="2"/>
      <c r="BN2034" s="2"/>
      <c r="BO2034" s="2"/>
      <c r="BP2034" s="2"/>
      <c r="BQ2034" s="2"/>
      <c r="BR2034" s="2"/>
      <c r="BS2034" s="2"/>
      <c r="BT2034" s="2"/>
      <c r="BU2034" s="2"/>
      <c r="BV2034" s="2"/>
      <c r="BW2034" s="2"/>
      <c r="BX2034" s="2"/>
      <c r="BY2034" s="2"/>
      <c r="BZ2034" s="2"/>
      <c r="CA2034" s="2"/>
    </row>
    <row r="2035" spans="1:79" x14ac:dyDescent="0.3">
      <c r="A2035" s="2"/>
      <c r="B2035" s="2"/>
      <c r="C2035" s="2"/>
      <c r="D2035" s="2"/>
      <c r="E2035" s="2"/>
      <c r="F2035" s="2"/>
      <c r="G2035" s="2"/>
      <c r="H2035" s="2"/>
      <c r="I2035" s="2"/>
      <c r="J2035" s="2"/>
      <c r="K2035" s="2"/>
      <c r="L2035" s="2"/>
      <c r="M2035" s="2"/>
      <c r="N2035" s="2"/>
      <c r="O2035" s="2"/>
      <c r="P2035" s="2"/>
      <c r="Q2035" s="2"/>
      <c r="R2035" s="2"/>
      <c r="S2035" s="2"/>
      <c r="T2035" s="2"/>
      <c r="U2035" s="2"/>
      <c r="V2035" s="2"/>
      <c r="W2035" s="2"/>
      <c r="X2035" s="2"/>
      <c r="Y2035" s="2"/>
      <c r="Z2035" s="2"/>
      <c r="AA2035" s="2"/>
      <c r="AB2035" s="2"/>
      <c r="AC2035" s="2"/>
      <c r="AD2035" s="2"/>
      <c r="AE2035" s="2"/>
      <c r="AF2035" s="2"/>
      <c r="AG2035" s="2"/>
      <c r="AH2035" s="2"/>
      <c r="AI2035" s="2"/>
      <c r="AJ2035" s="2"/>
      <c r="AK2035" s="2"/>
      <c r="AL2035" s="2"/>
      <c r="AM2035" s="2"/>
      <c r="AN2035" s="2"/>
      <c r="AO2035" s="2"/>
      <c r="AP2035" s="2"/>
      <c r="AQ2035" s="2"/>
      <c r="AR2035" s="2"/>
      <c r="AS2035" s="2"/>
      <c r="AT2035" s="2"/>
      <c r="AU2035" s="2"/>
      <c r="AV2035" s="2"/>
      <c r="AW2035" s="2"/>
      <c r="AX2035" s="2"/>
      <c r="AY2035" s="2"/>
      <c r="AZ2035" s="2"/>
      <c r="BA2035" s="2"/>
      <c r="BB2035" s="2"/>
      <c r="BC2035" s="2"/>
      <c r="BD2035" s="2"/>
      <c r="BE2035" s="2"/>
      <c r="BF2035" s="2"/>
      <c r="BG2035" s="2"/>
      <c r="BH2035" s="2"/>
      <c r="BI2035" s="2"/>
      <c r="BJ2035" s="2"/>
      <c r="BK2035" s="2"/>
      <c r="BL2035" s="2"/>
      <c r="BM2035" s="2"/>
      <c r="BN2035" s="2"/>
      <c r="BO2035" s="2"/>
      <c r="BP2035" s="2"/>
      <c r="BQ2035" s="2"/>
      <c r="BR2035" s="2"/>
      <c r="BS2035" s="2"/>
      <c r="BT2035" s="2"/>
      <c r="BU2035" s="2"/>
      <c r="BV2035" s="2"/>
      <c r="BW2035" s="2"/>
      <c r="BX2035" s="2"/>
      <c r="BY2035" s="2"/>
      <c r="BZ2035" s="2"/>
      <c r="CA2035" s="2"/>
    </row>
    <row r="2036" spans="1:79" x14ac:dyDescent="0.3">
      <c r="A2036" s="2"/>
      <c r="B2036" s="2"/>
      <c r="C2036" s="2"/>
      <c r="D2036" s="2"/>
      <c r="E2036" s="2"/>
      <c r="F2036" s="2"/>
      <c r="G2036" s="2"/>
      <c r="H2036" s="2"/>
      <c r="I2036" s="2"/>
      <c r="J2036" s="2"/>
      <c r="K2036" s="2"/>
      <c r="L2036" s="2"/>
      <c r="M2036" s="2"/>
      <c r="N2036" s="2"/>
      <c r="O2036" s="2"/>
      <c r="P2036" s="2"/>
      <c r="Q2036" s="2"/>
      <c r="R2036" s="2"/>
      <c r="S2036" s="2"/>
      <c r="T2036" s="2"/>
      <c r="U2036" s="2"/>
      <c r="V2036" s="2"/>
      <c r="W2036" s="2"/>
      <c r="X2036" s="2"/>
      <c r="Y2036" s="2"/>
      <c r="Z2036" s="2"/>
      <c r="AA2036" s="2"/>
      <c r="AB2036" s="2"/>
      <c r="AC2036" s="2"/>
      <c r="AD2036" s="2"/>
      <c r="AE2036" s="2"/>
      <c r="AF2036" s="2"/>
      <c r="AG2036" s="2"/>
      <c r="AH2036" s="2"/>
      <c r="AI2036" s="2"/>
      <c r="AJ2036" s="2"/>
      <c r="AK2036" s="2"/>
      <c r="AL2036" s="2"/>
      <c r="AM2036" s="2"/>
      <c r="AN2036" s="2"/>
      <c r="AO2036" s="2"/>
      <c r="AP2036" s="2"/>
      <c r="AQ2036" s="2"/>
      <c r="AR2036" s="2"/>
      <c r="AS2036" s="2"/>
      <c r="AT2036" s="2"/>
      <c r="AU2036" s="2"/>
      <c r="AV2036" s="2"/>
      <c r="AW2036" s="2"/>
      <c r="AX2036" s="2"/>
      <c r="AY2036" s="2"/>
      <c r="AZ2036" s="2"/>
      <c r="BA2036" s="2"/>
      <c r="BB2036" s="2"/>
      <c r="BC2036" s="2"/>
      <c r="BD2036" s="2"/>
      <c r="BE2036" s="2"/>
      <c r="BF2036" s="2"/>
      <c r="BG2036" s="2"/>
      <c r="BH2036" s="2"/>
      <c r="BI2036" s="2"/>
      <c r="BJ2036" s="2"/>
      <c r="BK2036" s="2"/>
      <c r="BL2036" s="2"/>
      <c r="BM2036" s="2"/>
      <c r="BN2036" s="2"/>
      <c r="BO2036" s="2"/>
      <c r="BP2036" s="2"/>
      <c r="BQ2036" s="2"/>
      <c r="BR2036" s="2"/>
      <c r="BS2036" s="2"/>
      <c r="BT2036" s="2"/>
      <c r="BU2036" s="2"/>
      <c r="BV2036" s="2"/>
      <c r="BW2036" s="2"/>
      <c r="BX2036" s="2"/>
      <c r="BY2036" s="2"/>
      <c r="BZ2036" s="2"/>
      <c r="CA2036" s="2"/>
    </row>
    <row r="2037" spans="1:79" x14ac:dyDescent="0.3">
      <c r="A2037" s="2"/>
      <c r="B2037" s="2"/>
      <c r="C2037" s="2"/>
      <c r="D2037" s="2"/>
      <c r="E2037" s="2"/>
      <c r="F2037" s="2"/>
      <c r="G2037" s="2"/>
      <c r="H2037" s="2"/>
      <c r="I2037" s="2"/>
      <c r="J2037" s="2"/>
      <c r="K2037" s="2"/>
      <c r="L2037" s="2"/>
      <c r="M2037" s="2"/>
      <c r="N2037" s="2"/>
      <c r="O2037" s="2"/>
      <c r="P2037" s="2"/>
      <c r="Q2037" s="2"/>
      <c r="R2037" s="2"/>
      <c r="S2037" s="2"/>
      <c r="T2037" s="2"/>
      <c r="U2037" s="2"/>
      <c r="V2037" s="2"/>
      <c r="W2037" s="2"/>
      <c r="X2037" s="2"/>
      <c r="Y2037" s="2"/>
      <c r="Z2037" s="2"/>
      <c r="AA2037" s="2"/>
      <c r="AB2037" s="2"/>
      <c r="AC2037" s="2"/>
      <c r="AD2037" s="2"/>
      <c r="AE2037" s="2"/>
      <c r="AF2037" s="2"/>
      <c r="AG2037" s="2"/>
      <c r="AH2037" s="2"/>
      <c r="AI2037" s="2"/>
      <c r="AJ2037" s="2"/>
      <c r="AK2037" s="2"/>
      <c r="AL2037" s="2"/>
      <c r="AM2037" s="2"/>
      <c r="AN2037" s="2"/>
      <c r="AO2037" s="2"/>
      <c r="AP2037" s="2"/>
      <c r="AQ2037" s="2"/>
      <c r="AR2037" s="2"/>
      <c r="AS2037" s="2"/>
      <c r="AT2037" s="2"/>
      <c r="AU2037" s="2"/>
      <c r="AV2037" s="2"/>
      <c r="AW2037" s="2"/>
      <c r="AX2037" s="2"/>
      <c r="AY2037" s="2"/>
      <c r="AZ2037" s="2"/>
      <c r="BA2037" s="2"/>
      <c r="BB2037" s="2"/>
      <c r="BC2037" s="2"/>
      <c r="BD2037" s="2"/>
      <c r="BE2037" s="2"/>
      <c r="BF2037" s="2"/>
      <c r="BG2037" s="2"/>
      <c r="BH2037" s="2"/>
      <c r="BI2037" s="2"/>
      <c r="BJ2037" s="2"/>
      <c r="BK2037" s="2"/>
      <c r="BL2037" s="2"/>
      <c r="BM2037" s="2"/>
      <c r="BN2037" s="2"/>
      <c r="BO2037" s="2"/>
      <c r="BP2037" s="2"/>
      <c r="BQ2037" s="2"/>
      <c r="BR2037" s="2"/>
      <c r="BS2037" s="2"/>
      <c r="BT2037" s="2"/>
      <c r="BU2037" s="2"/>
      <c r="BV2037" s="2"/>
      <c r="BW2037" s="2"/>
      <c r="BX2037" s="2"/>
      <c r="BY2037" s="2"/>
      <c r="BZ2037" s="2"/>
      <c r="CA2037" s="2"/>
    </row>
    <row r="2038" spans="1:79" x14ac:dyDescent="0.3">
      <c r="A2038" s="2"/>
      <c r="B2038" s="2"/>
      <c r="C2038" s="2"/>
      <c r="D2038" s="2"/>
      <c r="E2038" s="2"/>
      <c r="F2038" s="2"/>
      <c r="G2038" s="2"/>
      <c r="H2038" s="2"/>
      <c r="I2038" s="2"/>
      <c r="J2038" s="2"/>
      <c r="K2038" s="2"/>
      <c r="L2038" s="2"/>
      <c r="M2038" s="2"/>
      <c r="N2038" s="2"/>
      <c r="O2038" s="2"/>
      <c r="P2038" s="2"/>
      <c r="Q2038" s="2"/>
      <c r="R2038" s="2"/>
      <c r="S2038" s="2"/>
      <c r="T2038" s="2"/>
      <c r="U2038" s="2"/>
      <c r="V2038" s="2"/>
      <c r="W2038" s="2"/>
      <c r="X2038" s="2"/>
      <c r="Y2038" s="2"/>
      <c r="Z2038" s="2"/>
      <c r="AA2038" s="2"/>
      <c r="AB2038" s="2"/>
      <c r="AC2038" s="2"/>
      <c r="AD2038" s="2"/>
      <c r="AE2038" s="2"/>
      <c r="AF2038" s="2"/>
      <c r="AG2038" s="2"/>
      <c r="AH2038" s="2"/>
      <c r="AI2038" s="2"/>
      <c r="AJ2038" s="2"/>
      <c r="AK2038" s="2"/>
      <c r="AL2038" s="2"/>
      <c r="AM2038" s="2"/>
      <c r="AN2038" s="2"/>
      <c r="AO2038" s="2"/>
      <c r="AP2038" s="2"/>
      <c r="AQ2038" s="2"/>
      <c r="AR2038" s="2"/>
      <c r="AS2038" s="2"/>
      <c r="AT2038" s="2"/>
      <c r="AU2038" s="2"/>
      <c r="AV2038" s="2"/>
      <c r="AW2038" s="2"/>
      <c r="AX2038" s="2"/>
      <c r="AY2038" s="2"/>
      <c r="AZ2038" s="2"/>
      <c r="BA2038" s="2"/>
      <c r="BB2038" s="2"/>
      <c r="BC2038" s="2"/>
      <c r="BD2038" s="2"/>
      <c r="BE2038" s="2"/>
      <c r="BF2038" s="2"/>
      <c r="BG2038" s="2"/>
      <c r="BH2038" s="2"/>
      <c r="BI2038" s="2"/>
      <c r="BJ2038" s="2"/>
      <c r="BK2038" s="2"/>
      <c r="BL2038" s="2"/>
      <c r="BM2038" s="2"/>
      <c r="BN2038" s="2"/>
      <c r="BO2038" s="2"/>
      <c r="BP2038" s="2"/>
      <c r="BQ2038" s="2"/>
      <c r="BR2038" s="2"/>
      <c r="BS2038" s="2"/>
      <c r="BT2038" s="2"/>
      <c r="BU2038" s="2"/>
      <c r="BV2038" s="2"/>
      <c r="BW2038" s="2"/>
      <c r="BX2038" s="2"/>
      <c r="BY2038" s="2"/>
      <c r="BZ2038" s="2"/>
      <c r="CA2038" s="2"/>
    </row>
    <row r="2039" spans="1:79" x14ac:dyDescent="0.3">
      <c r="A2039" s="2"/>
      <c r="B2039" s="2"/>
      <c r="C2039" s="2"/>
      <c r="D2039" s="2"/>
      <c r="E2039" s="2"/>
      <c r="F2039" s="2"/>
      <c r="G2039" s="2"/>
      <c r="H2039" s="2"/>
      <c r="I2039" s="2"/>
      <c r="J2039" s="2"/>
      <c r="K2039" s="2"/>
      <c r="L2039" s="2"/>
      <c r="M2039" s="2"/>
      <c r="N2039" s="2"/>
      <c r="O2039" s="2"/>
      <c r="P2039" s="2"/>
      <c r="Q2039" s="2"/>
      <c r="R2039" s="2"/>
      <c r="S2039" s="2"/>
      <c r="T2039" s="2"/>
      <c r="U2039" s="2"/>
      <c r="V2039" s="2"/>
      <c r="W2039" s="2"/>
      <c r="X2039" s="2"/>
      <c r="Y2039" s="2"/>
      <c r="Z2039" s="2"/>
      <c r="AA2039" s="2"/>
      <c r="AB2039" s="2"/>
      <c r="AC2039" s="2"/>
      <c r="AD2039" s="2"/>
      <c r="AE2039" s="2"/>
      <c r="AF2039" s="2"/>
      <c r="AG2039" s="2"/>
      <c r="AH2039" s="2"/>
      <c r="AI2039" s="2"/>
      <c r="AJ2039" s="2"/>
      <c r="AK2039" s="2"/>
      <c r="AL2039" s="2"/>
      <c r="AM2039" s="2"/>
      <c r="AN2039" s="2"/>
      <c r="AO2039" s="2"/>
      <c r="AP2039" s="2"/>
      <c r="AQ2039" s="2"/>
      <c r="AR2039" s="2"/>
      <c r="AS2039" s="2"/>
      <c r="AT2039" s="2"/>
      <c r="AU2039" s="2"/>
      <c r="AV2039" s="2"/>
      <c r="AW2039" s="2"/>
      <c r="AX2039" s="2"/>
      <c r="AY2039" s="2"/>
      <c r="AZ2039" s="2"/>
      <c r="BA2039" s="2"/>
      <c r="BB2039" s="2"/>
      <c r="BC2039" s="2"/>
      <c r="BD2039" s="2"/>
      <c r="BE2039" s="2"/>
      <c r="BF2039" s="2"/>
      <c r="BG2039" s="2"/>
      <c r="BH2039" s="2"/>
      <c r="BI2039" s="2"/>
      <c r="BJ2039" s="2"/>
      <c r="BK2039" s="2"/>
      <c r="BL2039" s="2"/>
      <c r="BM2039" s="2"/>
      <c r="BN2039" s="2"/>
      <c r="BO2039" s="2"/>
      <c r="BP2039" s="2"/>
      <c r="BQ2039" s="2"/>
      <c r="BR2039" s="2"/>
      <c r="BS2039" s="2"/>
      <c r="BT2039" s="2"/>
      <c r="BU2039" s="2"/>
      <c r="BV2039" s="2"/>
      <c r="BW2039" s="2"/>
      <c r="BX2039" s="2"/>
      <c r="BY2039" s="2"/>
      <c r="BZ2039" s="2"/>
      <c r="CA2039" s="2"/>
    </row>
    <row r="2040" spans="1:79" x14ac:dyDescent="0.3">
      <c r="A2040" s="2"/>
      <c r="B2040" s="2"/>
      <c r="C2040" s="2"/>
      <c r="D2040" s="2"/>
      <c r="E2040" s="2"/>
      <c r="F2040" s="2"/>
      <c r="G2040" s="2"/>
      <c r="H2040" s="2"/>
      <c r="I2040" s="2"/>
      <c r="J2040" s="2"/>
      <c r="K2040" s="2"/>
      <c r="L2040" s="2"/>
      <c r="M2040" s="2"/>
      <c r="N2040" s="2"/>
      <c r="O2040" s="2"/>
      <c r="P2040" s="2"/>
      <c r="Q2040" s="2"/>
      <c r="R2040" s="2"/>
      <c r="S2040" s="2"/>
      <c r="T2040" s="2"/>
      <c r="U2040" s="2"/>
      <c r="V2040" s="2"/>
      <c r="W2040" s="2"/>
      <c r="X2040" s="2"/>
      <c r="Y2040" s="2"/>
      <c r="Z2040" s="2"/>
      <c r="AA2040" s="2"/>
      <c r="AB2040" s="2"/>
      <c r="AC2040" s="2"/>
      <c r="AD2040" s="2"/>
      <c r="AE2040" s="2"/>
      <c r="AF2040" s="2"/>
      <c r="AG2040" s="2"/>
      <c r="AH2040" s="2"/>
      <c r="AI2040" s="2"/>
      <c r="AJ2040" s="2"/>
      <c r="AK2040" s="2"/>
      <c r="AL2040" s="2"/>
      <c r="AM2040" s="2"/>
      <c r="AN2040" s="2"/>
      <c r="AO2040" s="2"/>
      <c r="AP2040" s="2"/>
      <c r="AQ2040" s="2"/>
      <c r="AR2040" s="2"/>
      <c r="AS2040" s="2"/>
      <c r="AT2040" s="2"/>
      <c r="AU2040" s="2"/>
      <c r="AV2040" s="2"/>
      <c r="AW2040" s="2"/>
      <c r="AX2040" s="2"/>
      <c r="AY2040" s="2"/>
      <c r="AZ2040" s="2"/>
      <c r="BA2040" s="2"/>
      <c r="BB2040" s="2"/>
      <c r="BC2040" s="2"/>
      <c r="BD2040" s="2"/>
      <c r="BE2040" s="2"/>
      <c r="BF2040" s="2"/>
      <c r="BG2040" s="2"/>
      <c r="BH2040" s="2"/>
      <c r="BI2040" s="2"/>
      <c r="BJ2040" s="2"/>
      <c r="BK2040" s="2"/>
      <c r="BL2040" s="2"/>
      <c r="BM2040" s="2"/>
      <c r="BN2040" s="2"/>
      <c r="BO2040" s="2"/>
      <c r="BP2040" s="2"/>
      <c r="BQ2040" s="2"/>
      <c r="BR2040" s="2"/>
      <c r="BS2040" s="2"/>
      <c r="BT2040" s="2"/>
      <c r="BU2040" s="2"/>
      <c r="BV2040" s="2"/>
      <c r="BW2040" s="2"/>
      <c r="BX2040" s="2"/>
      <c r="BY2040" s="2"/>
      <c r="BZ2040" s="2"/>
      <c r="CA2040" s="2"/>
    </row>
    <row r="2041" spans="1:79" x14ac:dyDescent="0.3">
      <c r="A2041" s="2"/>
      <c r="B2041" s="2"/>
      <c r="C2041" s="2"/>
      <c r="D2041" s="2"/>
      <c r="E2041" s="2"/>
      <c r="F2041" s="2"/>
      <c r="G2041" s="2"/>
      <c r="H2041" s="2"/>
      <c r="I2041" s="2"/>
      <c r="J2041" s="2"/>
      <c r="K2041" s="2"/>
      <c r="L2041" s="2"/>
      <c r="M2041" s="2"/>
      <c r="N2041" s="2"/>
      <c r="O2041" s="2"/>
      <c r="P2041" s="2"/>
      <c r="Q2041" s="2"/>
      <c r="R2041" s="2"/>
      <c r="S2041" s="2"/>
      <c r="T2041" s="2"/>
      <c r="U2041" s="2"/>
      <c r="V2041" s="2"/>
      <c r="W2041" s="2"/>
      <c r="X2041" s="2"/>
      <c r="Y2041" s="2"/>
      <c r="Z2041" s="2"/>
      <c r="AA2041" s="2"/>
      <c r="AB2041" s="2"/>
      <c r="AC2041" s="2"/>
      <c r="AD2041" s="2"/>
      <c r="AE2041" s="2"/>
      <c r="AF2041" s="2"/>
      <c r="AG2041" s="2"/>
      <c r="AH2041" s="2"/>
      <c r="AI2041" s="2"/>
      <c r="AJ2041" s="2"/>
      <c r="AK2041" s="2"/>
      <c r="AL2041" s="2"/>
      <c r="AM2041" s="2"/>
      <c r="AN2041" s="2"/>
      <c r="AO2041" s="2"/>
      <c r="AP2041" s="2"/>
      <c r="AQ2041" s="2"/>
      <c r="AR2041" s="2"/>
      <c r="AS2041" s="2"/>
      <c r="AT2041" s="2"/>
      <c r="AU2041" s="2"/>
      <c r="AV2041" s="2"/>
      <c r="AW2041" s="2"/>
      <c r="AX2041" s="2"/>
      <c r="AY2041" s="2"/>
      <c r="AZ2041" s="2"/>
      <c r="BA2041" s="2"/>
      <c r="BB2041" s="2"/>
      <c r="BC2041" s="2"/>
      <c r="BD2041" s="2"/>
      <c r="BE2041" s="2"/>
      <c r="BF2041" s="2"/>
      <c r="BG2041" s="2"/>
      <c r="BH2041" s="2"/>
      <c r="BI2041" s="2"/>
      <c r="BJ2041" s="2"/>
      <c r="BK2041" s="2"/>
      <c r="BL2041" s="2"/>
      <c r="BM2041" s="2"/>
      <c r="BN2041" s="2"/>
      <c r="BO2041" s="2"/>
      <c r="BP2041" s="2"/>
      <c r="BQ2041" s="2"/>
      <c r="BR2041" s="2"/>
      <c r="BS2041" s="2"/>
      <c r="BT2041" s="2"/>
      <c r="BU2041" s="2"/>
      <c r="BV2041" s="2"/>
      <c r="BW2041" s="2"/>
      <c r="BX2041" s="2"/>
      <c r="BY2041" s="2"/>
      <c r="BZ2041" s="2"/>
      <c r="CA2041" s="2"/>
    </row>
    <row r="2042" spans="1:79" x14ac:dyDescent="0.3">
      <c r="A2042" s="2"/>
      <c r="B2042" s="2"/>
      <c r="C2042" s="2"/>
      <c r="D2042" s="2"/>
      <c r="E2042" s="2"/>
      <c r="F2042" s="2"/>
      <c r="G2042" s="2"/>
      <c r="H2042" s="2"/>
      <c r="I2042" s="2"/>
      <c r="J2042" s="2"/>
      <c r="K2042" s="2"/>
      <c r="L2042" s="2"/>
      <c r="M2042" s="2"/>
      <c r="N2042" s="2"/>
      <c r="O2042" s="2"/>
      <c r="P2042" s="2"/>
      <c r="Q2042" s="2"/>
      <c r="R2042" s="2"/>
      <c r="S2042" s="2"/>
      <c r="T2042" s="2"/>
      <c r="U2042" s="2"/>
      <c r="V2042" s="2"/>
      <c r="W2042" s="2"/>
      <c r="X2042" s="2"/>
      <c r="Y2042" s="2"/>
      <c r="Z2042" s="2"/>
      <c r="AA2042" s="2"/>
      <c r="AB2042" s="2"/>
      <c r="AC2042" s="2"/>
      <c r="AD2042" s="2"/>
      <c r="AE2042" s="2"/>
      <c r="AF2042" s="2"/>
      <c r="AG2042" s="2"/>
      <c r="AH2042" s="2"/>
      <c r="AI2042" s="2"/>
      <c r="AJ2042" s="2"/>
      <c r="AK2042" s="2"/>
      <c r="AL2042" s="2"/>
      <c r="AM2042" s="2"/>
      <c r="AN2042" s="2"/>
      <c r="AO2042" s="2"/>
      <c r="AP2042" s="2"/>
      <c r="AQ2042" s="2"/>
      <c r="AR2042" s="2"/>
      <c r="AS2042" s="2"/>
      <c r="AT2042" s="2"/>
      <c r="AU2042" s="2"/>
      <c r="AV2042" s="2"/>
      <c r="AW2042" s="2"/>
      <c r="AX2042" s="2"/>
      <c r="AY2042" s="2"/>
      <c r="AZ2042" s="2"/>
      <c r="BA2042" s="2"/>
      <c r="BB2042" s="2"/>
      <c r="BC2042" s="2"/>
      <c r="BD2042" s="2"/>
      <c r="BE2042" s="2"/>
      <c r="BF2042" s="2"/>
      <c r="BG2042" s="2"/>
      <c r="BH2042" s="2"/>
      <c r="BI2042" s="2"/>
      <c r="BJ2042" s="2"/>
      <c r="BK2042" s="2"/>
      <c r="BL2042" s="2"/>
      <c r="BM2042" s="2"/>
      <c r="BN2042" s="2"/>
      <c r="BO2042" s="2"/>
      <c r="BP2042" s="2"/>
      <c r="BQ2042" s="2"/>
      <c r="BR2042" s="2"/>
      <c r="BS2042" s="2"/>
      <c r="BT2042" s="2"/>
      <c r="BU2042" s="2"/>
      <c r="BV2042" s="2"/>
      <c r="BW2042" s="2"/>
      <c r="BX2042" s="2"/>
      <c r="BY2042" s="2"/>
      <c r="BZ2042" s="2"/>
      <c r="CA2042" s="2"/>
    </row>
  </sheetData>
  <pageMargins left="0.7" right="0.7" top="0.75" bottom="0.75" header="0.3" footer="0.3"/>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0000000}">
          <x14:formula1>
            <xm:f>lookups!$G$2:$G$3</xm:f>
          </x14:formula1>
          <xm:sqref>C3:D562</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4" tint="0.59999389629810485"/>
  </sheetPr>
  <dimension ref="A1:CD2032"/>
  <sheetViews>
    <sheetView workbookViewId="0">
      <selection activeCell="B2" sqref="B2"/>
    </sheetView>
  </sheetViews>
  <sheetFormatPr defaultColWidth="8.77734375" defaultRowHeight="14.4" x14ac:dyDescent="0.3"/>
  <cols>
    <col min="1" max="1" width="10" bestFit="1" customWidth="1"/>
    <col min="2" max="2" width="14.5546875" bestFit="1" customWidth="1"/>
    <col min="3" max="3" width="25.77734375" bestFit="1" customWidth="1"/>
    <col min="4" max="4" width="13.109375" customWidth="1"/>
    <col min="5" max="5" width="32.33203125" customWidth="1"/>
    <col min="6" max="6" width="32.44140625" bestFit="1" customWidth="1"/>
    <col min="7" max="7" width="29.5546875" bestFit="1" customWidth="1"/>
    <col min="8" max="8" width="26" bestFit="1" customWidth="1"/>
    <col min="9" max="9" width="25.109375" bestFit="1" customWidth="1"/>
    <col min="10" max="11" width="27.21875" bestFit="1" customWidth="1"/>
    <col min="12" max="13" width="26.5546875" bestFit="1" customWidth="1"/>
    <col min="14" max="14" width="28.5546875" bestFit="1" customWidth="1"/>
  </cols>
  <sheetData>
    <row r="1" spans="1:82" x14ac:dyDescent="0.3">
      <c r="B1" t="s">
        <v>194</v>
      </c>
      <c r="C1" t="s">
        <v>195</v>
      </c>
      <c r="E1" s="3" t="s">
        <v>64</v>
      </c>
    </row>
    <row r="2" spans="1:82" x14ac:dyDescent="0.3">
      <c r="A2" s="1" t="s">
        <v>0</v>
      </c>
      <c r="B2" s="1" t="s">
        <v>208</v>
      </c>
      <c r="C2" s="1" t="s">
        <v>143</v>
      </c>
      <c r="D2" s="1" t="s">
        <v>144</v>
      </c>
      <c r="E2" s="4" t="str">
        <f>IF(transpose!B5&lt;&gt;0,(_xlfn.CONCAT($C$1,transpose!B5)),"")</f>
        <v>"PLATLINKSRANGE(pt')_"fighter_4th</v>
      </c>
      <c r="F2" s="4" t="str">
        <f>IF(transpose!C5&lt;&gt;0,(_xlfn.CONCAT($C$1,transpose!C5)),"")</f>
        <v>"PLATLINKSRANGE(pt')_"fighter_5th</v>
      </c>
      <c r="G2" s="4" t="str">
        <f>IF(transpose!D5&lt;&gt;0,(_xlfn.CONCAT($C$1,transpose!D5)),"")</f>
        <v>"PLATLINKSRANGE(pt')_"CRUDES</v>
      </c>
      <c r="H2" s="4" t="str">
        <f>IF(transpose!E5&lt;&gt;0,(_xlfn.CONCAT($C$1,transpose!E5)),"")</f>
        <v>"PLATLINKSRANGE(pt')_"FFG</v>
      </c>
      <c r="I2" s="4" t="str">
        <f>IF(transpose!F5&lt;&gt;0,(_xlfn.CONCAT($C$1,transpose!F5)),"")</f>
        <v>"PLATLINKSRANGE(pt')_"CV</v>
      </c>
      <c r="J2" s="4" t="str">
        <f>IF(transpose!G5&lt;&gt;0,(_xlfn.CONCAT($C$1,transpose!G5)),"")</f>
        <v>"PLATLINKSRANGE(pt')_"sat_1</v>
      </c>
      <c r="K2" s="4" t="str">
        <f>IF(transpose!H5&lt;&gt;0,(_xlfn.CONCAT($C$1,transpose!H5)),"")</f>
        <v>"PLATLINKSRANGE(pt')_"sat_2</v>
      </c>
      <c r="L2" s="4" t="str">
        <f>IF(transpose!I5&lt;&gt;0,(_xlfn.CONCAT($C$1,transpose!I5)),"")</f>
        <v>"PLATLINKSRANGE(pt')_"c2_1</v>
      </c>
      <c r="M2" s="4" t="str">
        <f>IF(transpose!J5&lt;&gt;0,(_xlfn.CONCAT($C$1,transpose!J5)),"")</f>
        <v>"PLATLINKSRANGE(pt')_"c2_2</v>
      </c>
      <c r="N2" s="4" t="str">
        <f>IF(transpose!K5&lt;&gt;0,(_xlfn.CONCAT($C$1,transpose!K5)),"")</f>
        <v>"PLATLINKSRANGE(pt')_"grnd_1</v>
      </c>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D2">
        <f>IF(ISBLANK(inp_PlatType!A2),"56",1)</f>
        <v>1</v>
      </c>
    </row>
    <row r="3" spans="1:82" x14ac:dyDescent="0.3">
      <c r="A3" s="2" t="str">
        <f>inp_PlatType!A3</f>
        <v>fighter_4th</v>
      </c>
      <c r="B3" s="2" t="str">
        <f>inp_KillchainPhase!$A$3</f>
        <v>Find</v>
      </c>
      <c r="C3" s="2" t="s">
        <v>116</v>
      </c>
      <c r="D3" s="2" t="s">
        <v>116</v>
      </c>
      <c r="E3" s="6">
        <v>99999</v>
      </c>
      <c r="F3" s="2">
        <f>E4</f>
        <v>99999</v>
      </c>
      <c r="G3" s="2">
        <f>E5</f>
        <v>99999</v>
      </c>
      <c r="H3" s="2">
        <f>E6</f>
        <v>99999</v>
      </c>
      <c r="I3" s="2">
        <f>E7</f>
        <v>99999</v>
      </c>
      <c r="J3" s="2">
        <f>E8</f>
        <v>99999</v>
      </c>
      <c r="K3" s="2">
        <f>E9</f>
        <v>99999</v>
      </c>
      <c r="L3" s="2">
        <f>E10</f>
        <v>99999</v>
      </c>
      <c r="M3" s="2">
        <f>E11</f>
        <v>99999</v>
      </c>
      <c r="N3" s="2">
        <f>E12</f>
        <v>99999</v>
      </c>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D3">
        <f>IF(ISBLANK(inp_PlatType!A3),"56",1)</f>
        <v>1</v>
      </c>
    </row>
    <row r="4" spans="1:82" x14ac:dyDescent="0.3">
      <c r="A4" s="2" t="str">
        <f>inp_PlatType!A4</f>
        <v>fighter_5th</v>
      </c>
      <c r="B4" s="2" t="str">
        <f>inp_KillchainPhase!$A$3</f>
        <v>Find</v>
      </c>
      <c r="C4" s="2" t="s">
        <v>116</v>
      </c>
      <c r="D4" s="2" t="s">
        <v>116</v>
      </c>
      <c r="E4" s="2">
        <v>99999</v>
      </c>
      <c r="F4" s="6">
        <v>99999</v>
      </c>
      <c r="G4" s="2">
        <f>F5</f>
        <v>99999</v>
      </c>
      <c r="H4" s="2">
        <f>F6</f>
        <v>99999</v>
      </c>
      <c r="I4" s="2">
        <f>F7</f>
        <v>99999</v>
      </c>
      <c r="J4" s="2">
        <f>F8</f>
        <v>99999</v>
      </c>
      <c r="K4" s="2">
        <f>F9</f>
        <v>99999</v>
      </c>
      <c r="L4" s="2">
        <f>F10</f>
        <v>99999</v>
      </c>
      <c r="M4" s="2">
        <f>F11</f>
        <v>99999</v>
      </c>
      <c r="N4" s="2">
        <f>F12</f>
        <v>99999</v>
      </c>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D4">
        <f>IF(ISBLANK(inp_PlatType!A4),"56",1)</f>
        <v>1</v>
      </c>
    </row>
    <row r="5" spans="1:82" x14ac:dyDescent="0.3">
      <c r="A5" s="2" t="str">
        <f>inp_PlatType!A5</f>
        <v>CRUDES</v>
      </c>
      <c r="B5" s="2" t="str">
        <f>inp_KillchainPhase!$A$3</f>
        <v>Find</v>
      </c>
      <c r="C5" s="2" t="s">
        <v>116</v>
      </c>
      <c r="D5" s="2" t="s">
        <v>116</v>
      </c>
      <c r="E5" s="2">
        <v>99999</v>
      </c>
      <c r="F5" s="2">
        <v>99999</v>
      </c>
      <c r="G5" s="6">
        <v>99999</v>
      </c>
      <c r="H5" s="2">
        <f>G6</f>
        <v>99999</v>
      </c>
      <c r="I5" s="2">
        <f>G7</f>
        <v>99999</v>
      </c>
      <c r="J5" s="2">
        <f>G8</f>
        <v>99999</v>
      </c>
      <c r="K5" s="2">
        <f>G9</f>
        <v>99999</v>
      </c>
      <c r="L5" s="2">
        <f>G10</f>
        <v>99999</v>
      </c>
      <c r="M5" s="2">
        <f>G11</f>
        <v>99999</v>
      </c>
      <c r="N5" s="2">
        <f>G12</f>
        <v>99999</v>
      </c>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D5">
        <f>IF(ISBLANK(inp_PlatType!A5),"56",1)</f>
        <v>1</v>
      </c>
    </row>
    <row r="6" spans="1:82" x14ac:dyDescent="0.3">
      <c r="A6" s="2" t="str">
        <f>inp_PlatType!A6</f>
        <v>FFG</v>
      </c>
      <c r="B6" s="2" t="str">
        <f>inp_KillchainPhase!$A$3</f>
        <v>Find</v>
      </c>
      <c r="C6" s="2" t="s">
        <v>116</v>
      </c>
      <c r="D6" s="2" t="s">
        <v>116</v>
      </c>
      <c r="E6" s="2">
        <v>99999</v>
      </c>
      <c r="F6" s="2">
        <v>99999</v>
      </c>
      <c r="G6" s="2">
        <v>99999</v>
      </c>
      <c r="H6" s="6">
        <v>99999</v>
      </c>
      <c r="I6" s="2">
        <f>H7</f>
        <v>99999</v>
      </c>
      <c r="J6" s="2">
        <f>H8</f>
        <v>99999</v>
      </c>
      <c r="K6" s="2">
        <f>H9</f>
        <v>99999</v>
      </c>
      <c r="L6" s="2">
        <f>H10</f>
        <v>99999</v>
      </c>
      <c r="M6" s="2">
        <f>H11</f>
        <v>99999</v>
      </c>
      <c r="N6" s="2">
        <f>H12</f>
        <v>99999</v>
      </c>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D6">
        <f>IF(ISBLANK(inp_PlatType!A6),"56",1)</f>
        <v>1</v>
      </c>
    </row>
    <row r="7" spans="1:82" x14ac:dyDescent="0.3">
      <c r="A7" s="2" t="str">
        <f>inp_PlatType!A7</f>
        <v>CV</v>
      </c>
      <c r="B7" s="2" t="str">
        <f>inp_KillchainPhase!$A$3</f>
        <v>Find</v>
      </c>
      <c r="C7" s="2" t="s">
        <v>116</v>
      </c>
      <c r="D7" s="2" t="s">
        <v>116</v>
      </c>
      <c r="E7" s="2">
        <v>99999</v>
      </c>
      <c r="F7" s="2">
        <v>99999</v>
      </c>
      <c r="G7" s="2">
        <v>99999</v>
      </c>
      <c r="H7" s="2">
        <v>99999</v>
      </c>
      <c r="I7" s="6">
        <v>99999</v>
      </c>
      <c r="J7" s="2">
        <f>I8</f>
        <v>99999</v>
      </c>
      <c r="K7" s="2">
        <f>I9</f>
        <v>99999</v>
      </c>
      <c r="L7" s="2">
        <f>I10</f>
        <v>99999</v>
      </c>
      <c r="M7" s="2">
        <f>I11</f>
        <v>99999</v>
      </c>
      <c r="N7" s="2">
        <f>I12</f>
        <v>99999</v>
      </c>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D7">
        <f>IF(ISBLANK(inp_PlatType!A7),"56",1)</f>
        <v>1</v>
      </c>
    </row>
    <row r="8" spans="1:82" x14ac:dyDescent="0.3">
      <c r="A8" s="2" t="str">
        <f>inp_PlatType!A8</f>
        <v>sat_1</v>
      </c>
      <c r="B8" s="2" t="str">
        <f>inp_KillchainPhase!$A$3</f>
        <v>Find</v>
      </c>
      <c r="C8" s="2" t="s">
        <v>116</v>
      </c>
      <c r="D8" s="2" t="s">
        <v>116</v>
      </c>
      <c r="E8" s="2">
        <v>99999</v>
      </c>
      <c r="F8" s="2">
        <v>99999</v>
      </c>
      <c r="G8" s="2">
        <v>99999</v>
      </c>
      <c r="H8" s="2">
        <v>99999</v>
      </c>
      <c r="I8" s="2">
        <v>99999</v>
      </c>
      <c r="J8" s="6">
        <v>99999</v>
      </c>
      <c r="K8" s="2">
        <f>J9</f>
        <v>99999</v>
      </c>
      <c r="L8" s="2">
        <f>J10</f>
        <v>99999</v>
      </c>
      <c r="M8" s="2">
        <f>J11</f>
        <v>99999</v>
      </c>
      <c r="N8" s="2">
        <f>J12</f>
        <v>99999</v>
      </c>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D8">
        <f>IF(ISBLANK(inp_PlatType!A8),"56",1)</f>
        <v>1</v>
      </c>
    </row>
    <row r="9" spans="1:82" x14ac:dyDescent="0.3">
      <c r="A9" s="2" t="str">
        <f>inp_PlatType!A9</f>
        <v>sat_2</v>
      </c>
      <c r="B9" s="2" t="str">
        <f>inp_KillchainPhase!$A$3</f>
        <v>Find</v>
      </c>
      <c r="C9" s="2" t="s">
        <v>116</v>
      </c>
      <c r="D9" s="2" t="s">
        <v>116</v>
      </c>
      <c r="E9" s="2">
        <v>99999</v>
      </c>
      <c r="F9" s="2">
        <v>99999</v>
      </c>
      <c r="G9" s="2">
        <v>99999</v>
      </c>
      <c r="H9" s="2">
        <v>99999</v>
      </c>
      <c r="I9" s="2">
        <v>99999</v>
      </c>
      <c r="J9" s="2">
        <v>99999</v>
      </c>
      <c r="K9" s="6">
        <v>99999</v>
      </c>
      <c r="L9" s="2">
        <f>K10</f>
        <v>99999</v>
      </c>
      <c r="M9" s="2">
        <f>K11</f>
        <v>99999</v>
      </c>
      <c r="N9" s="2">
        <f>K12</f>
        <v>99999</v>
      </c>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D9">
        <f>IF(ISBLANK(inp_PlatType!A9),"56",1)</f>
        <v>1</v>
      </c>
    </row>
    <row r="10" spans="1:82" x14ac:dyDescent="0.3">
      <c r="A10" s="2" t="str">
        <f>inp_PlatType!A10</f>
        <v>c2_1</v>
      </c>
      <c r="B10" s="2" t="str">
        <f>inp_KillchainPhase!$A$3</f>
        <v>Find</v>
      </c>
      <c r="C10" s="2" t="s">
        <v>116</v>
      </c>
      <c r="D10" s="2" t="s">
        <v>116</v>
      </c>
      <c r="E10" s="2">
        <v>99999</v>
      </c>
      <c r="F10" s="2">
        <v>99999</v>
      </c>
      <c r="G10" s="2">
        <v>99999</v>
      </c>
      <c r="H10" s="2">
        <v>99999</v>
      </c>
      <c r="I10" s="2">
        <v>99999</v>
      </c>
      <c r="J10" s="2">
        <v>99999</v>
      </c>
      <c r="K10" s="2">
        <v>99999</v>
      </c>
      <c r="L10" s="6">
        <v>99999</v>
      </c>
      <c r="M10" s="2">
        <f>L11</f>
        <v>99999</v>
      </c>
      <c r="N10" s="2">
        <f>L12</f>
        <v>99999</v>
      </c>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D10">
        <f>IF(ISBLANK(inp_PlatType!A10),"56",1)</f>
        <v>1</v>
      </c>
    </row>
    <row r="11" spans="1:82" x14ac:dyDescent="0.3">
      <c r="A11" s="2" t="str">
        <f>inp_PlatType!A11</f>
        <v>c2_2</v>
      </c>
      <c r="B11" s="2" t="str">
        <f>inp_KillchainPhase!$A$3</f>
        <v>Find</v>
      </c>
      <c r="C11" s="2" t="s">
        <v>116</v>
      </c>
      <c r="D11" s="2" t="s">
        <v>116</v>
      </c>
      <c r="E11" s="2">
        <v>99999</v>
      </c>
      <c r="F11" s="2">
        <v>99999</v>
      </c>
      <c r="G11" s="2">
        <v>99999</v>
      </c>
      <c r="H11" s="2">
        <v>99999</v>
      </c>
      <c r="I11" s="2">
        <v>99999</v>
      </c>
      <c r="J11" s="2">
        <v>99999</v>
      </c>
      <c r="K11" s="2">
        <v>99999</v>
      </c>
      <c r="L11" s="2">
        <v>99999</v>
      </c>
      <c r="M11" s="6">
        <v>99999</v>
      </c>
      <c r="N11" s="2">
        <f>M12</f>
        <v>99999</v>
      </c>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D11">
        <f>IF(ISBLANK(inp_PlatType!A11),"56",1)</f>
        <v>1</v>
      </c>
    </row>
    <row r="12" spans="1:82" x14ac:dyDescent="0.3">
      <c r="A12" s="2" t="str">
        <f>inp_PlatType!A12</f>
        <v>grnd_1</v>
      </c>
      <c r="B12" s="2" t="str">
        <f>inp_KillchainPhase!$A$3</f>
        <v>Find</v>
      </c>
      <c r="C12" s="2" t="s">
        <v>116</v>
      </c>
      <c r="D12" s="2" t="s">
        <v>116</v>
      </c>
      <c r="E12" s="2">
        <v>99999</v>
      </c>
      <c r="F12" s="2">
        <v>99999</v>
      </c>
      <c r="G12" s="2">
        <v>99999</v>
      </c>
      <c r="H12" s="2">
        <v>99999</v>
      </c>
      <c r="I12" s="2">
        <v>99999</v>
      </c>
      <c r="J12" s="2">
        <v>99999</v>
      </c>
      <c r="K12" s="2">
        <v>99999</v>
      </c>
      <c r="L12" s="2">
        <v>99999</v>
      </c>
      <c r="M12" s="2">
        <v>99999</v>
      </c>
      <c r="N12" s="6">
        <v>99999</v>
      </c>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D12">
        <f>IF(ISBLANK(inp_PlatType!A12),"56",1)</f>
        <v>1</v>
      </c>
    </row>
    <row r="13" spans="1:82" x14ac:dyDescent="0.3">
      <c r="A13" s="2" t="str">
        <f t="shared" ref="A13:A54" si="0">A3</f>
        <v>fighter_4th</v>
      </c>
      <c r="B13" s="2" t="str">
        <f>inp_KillchainPhase!$A$4</f>
        <v>PED</v>
      </c>
      <c r="C13" s="2" t="s">
        <v>116</v>
      </c>
      <c r="D13" s="2" t="s">
        <v>116</v>
      </c>
      <c r="E13" s="6">
        <v>99999</v>
      </c>
      <c r="F13" s="2">
        <f>E14</f>
        <v>99999</v>
      </c>
      <c r="G13" s="2">
        <f>E15</f>
        <v>99999</v>
      </c>
      <c r="H13" s="2">
        <f>E16</f>
        <v>99999</v>
      </c>
      <c r="I13" s="2">
        <f>E17</f>
        <v>99999</v>
      </c>
      <c r="J13" s="2">
        <f>E18</f>
        <v>99999</v>
      </c>
      <c r="K13" s="2">
        <f>E19</f>
        <v>99999</v>
      </c>
      <c r="L13" s="2">
        <f>E20</f>
        <v>99999</v>
      </c>
      <c r="M13" s="2">
        <f>E21</f>
        <v>99999</v>
      </c>
      <c r="N13" s="2">
        <f>E22</f>
        <v>99999</v>
      </c>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D13" t="str">
        <f>IF(ISBLANK(inp_PlatType!A13),"56",1)</f>
        <v>56</v>
      </c>
    </row>
    <row r="14" spans="1:82" x14ac:dyDescent="0.3">
      <c r="A14" s="2" t="str">
        <f t="shared" si="0"/>
        <v>fighter_5th</v>
      </c>
      <c r="B14" s="2" t="str">
        <f>inp_KillchainPhase!$A$4</f>
        <v>PED</v>
      </c>
      <c r="C14" s="2" t="s">
        <v>116</v>
      </c>
      <c r="D14" s="2" t="s">
        <v>116</v>
      </c>
      <c r="E14" s="2">
        <v>99999</v>
      </c>
      <c r="F14" s="6">
        <v>99999</v>
      </c>
      <c r="G14" s="2">
        <f>F15</f>
        <v>99999</v>
      </c>
      <c r="H14" s="2">
        <f>F16</f>
        <v>99999</v>
      </c>
      <c r="I14" s="2">
        <f>F17</f>
        <v>99999</v>
      </c>
      <c r="J14" s="2">
        <f>F18</f>
        <v>99999</v>
      </c>
      <c r="K14" s="2">
        <f>F19</f>
        <v>99999</v>
      </c>
      <c r="L14" s="2">
        <f>F20</f>
        <v>99999</v>
      </c>
      <c r="M14" s="2">
        <f>F21</f>
        <v>99999</v>
      </c>
      <c r="N14" s="2">
        <f>F22</f>
        <v>99999</v>
      </c>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D14" t="str">
        <f>IF(ISBLANK(inp_PlatType!A14),"56",1)</f>
        <v>56</v>
      </c>
    </row>
    <row r="15" spans="1:82" x14ac:dyDescent="0.3">
      <c r="A15" s="2" t="str">
        <f t="shared" si="0"/>
        <v>CRUDES</v>
      </c>
      <c r="B15" s="2" t="str">
        <f>inp_KillchainPhase!$A$4</f>
        <v>PED</v>
      </c>
      <c r="C15" s="2" t="s">
        <v>116</v>
      </c>
      <c r="D15" s="2" t="s">
        <v>116</v>
      </c>
      <c r="E15" s="2">
        <v>99999</v>
      </c>
      <c r="F15" s="2">
        <v>99999</v>
      </c>
      <c r="G15" s="6">
        <v>99999</v>
      </c>
      <c r="H15" s="2">
        <f>G16</f>
        <v>99999</v>
      </c>
      <c r="I15" s="2">
        <f>G17</f>
        <v>99999</v>
      </c>
      <c r="J15" s="2">
        <f>G18</f>
        <v>99999</v>
      </c>
      <c r="K15" s="2">
        <f>G19</f>
        <v>99999</v>
      </c>
      <c r="L15" s="2">
        <f>G20</f>
        <v>99999</v>
      </c>
      <c r="M15" s="2">
        <f>G21</f>
        <v>99999</v>
      </c>
      <c r="N15" s="2">
        <f>G22</f>
        <v>99999</v>
      </c>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D15" t="str">
        <f>IF(ISBLANK(inp_PlatType!A15),"56",1)</f>
        <v>56</v>
      </c>
    </row>
    <row r="16" spans="1:82" x14ac:dyDescent="0.3">
      <c r="A16" s="2" t="str">
        <f t="shared" si="0"/>
        <v>FFG</v>
      </c>
      <c r="B16" s="2" t="str">
        <f>inp_KillchainPhase!$A$4</f>
        <v>PED</v>
      </c>
      <c r="C16" s="2" t="s">
        <v>116</v>
      </c>
      <c r="D16" s="2" t="s">
        <v>116</v>
      </c>
      <c r="E16" s="2">
        <v>99999</v>
      </c>
      <c r="F16" s="2">
        <v>99999</v>
      </c>
      <c r="G16" s="2">
        <v>99999</v>
      </c>
      <c r="H16" s="6">
        <v>99999</v>
      </c>
      <c r="I16" s="2">
        <f>H17</f>
        <v>99999</v>
      </c>
      <c r="J16" s="2">
        <f>H18</f>
        <v>99999</v>
      </c>
      <c r="K16" s="2">
        <f>H19</f>
        <v>99999</v>
      </c>
      <c r="L16" s="2">
        <f>H20</f>
        <v>99999</v>
      </c>
      <c r="M16" s="2">
        <f>H21</f>
        <v>99999</v>
      </c>
      <c r="N16" s="2">
        <f>H22</f>
        <v>99999</v>
      </c>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D16" t="str">
        <f>IF(ISBLANK(inp_PlatType!A16),"56",1)</f>
        <v>56</v>
      </c>
    </row>
    <row r="17" spans="1:82" x14ac:dyDescent="0.3">
      <c r="A17" s="2" t="str">
        <f t="shared" si="0"/>
        <v>CV</v>
      </c>
      <c r="B17" s="2" t="str">
        <f>inp_KillchainPhase!$A$4</f>
        <v>PED</v>
      </c>
      <c r="C17" s="2" t="s">
        <v>116</v>
      </c>
      <c r="D17" s="2" t="s">
        <v>116</v>
      </c>
      <c r="E17" s="2">
        <v>99999</v>
      </c>
      <c r="F17" s="2">
        <v>99999</v>
      </c>
      <c r="G17" s="2">
        <v>99999</v>
      </c>
      <c r="H17" s="2">
        <v>99999</v>
      </c>
      <c r="I17" s="6">
        <v>99999</v>
      </c>
      <c r="J17" s="2">
        <f>I18</f>
        <v>99999</v>
      </c>
      <c r="K17" s="2">
        <f>I19</f>
        <v>99999</v>
      </c>
      <c r="L17" s="2">
        <f>I20</f>
        <v>99999</v>
      </c>
      <c r="M17" s="2">
        <f>I21</f>
        <v>99999</v>
      </c>
      <c r="N17" s="2">
        <f>I22</f>
        <v>99999</v>
      </c>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D17" t="str">
        <f>IF(ISBLANK(inp_PlatType!A17),"56",1)</f>
        <v>56</v>
      </c>
    </row>
    <row r="18" spans="1:82" x14ac:dyDescent="0.3">
      <c r="A18" s="2" t="str">
        <f t="shared" si="0"/>
        <v>sat_1</v>
      </c>
      <c r="B18" s="2" t="str">
        <f>inp_KillchainPhase!$A$4</f>
        <v>PED</v>
      </c>
      <c r="C18" s="2" t="s">
        <v>116</v>
      </c>
      <c r="D18" s="2" t="s">
        <v>116</v>
      </c>
      <c r="E18" s="2">
        <v>99999</v>
      </c>
      <c r="F18" s="2">
        <v>99999</v>
      </c>
      <c r="G18" s="2">
        <v>99999</v>
      </c>
      <c r="H18" s="2">
        <v>99999</v>
      </c>
      <c r="I18" s="2">
        <v>99999</v>
      </c>
      <c r="J18" s="6">
        <v>99999</v>
      </c>
      <c r="K18" s="2">
        <f>J19</f>
        <v>99999</v>
      </c>
      <c r="L18" s="2">
        <f>J20</f>
        <v>99999</v>
      </c>
      <c r="M18" s="2">
        <f>J21</f>
        <v>99999</v>
      </c>
      <c r="N18" s="2">
        <f>J22</f>
        <v>99999</v>
      </c>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D18" t="str">
        <f>IF(ISBLANK(inp_PlatType!A18),"56",1)</f>
        <v>56</v>
      </c>
    </row>
    <row r="19" spans="1:82" x14ac:dyDescent="0.3">
      <c r="A19" s="2" t="str">
        <f t="shared" si="0"/>
        <v>sat_2</v>
      </c>
      <c r="B19" s="2" t="str">
        <f>inp_KillchainPhase!$A$4</f>
        <v>PED</v>
      </c>
      <c r="C19" s="2" t="s">
        <v>116</v>
      </c>
      <c r="D19" s="2" t="s">
        <v>116</v>
      </c>
      <c r="E19" s="2">
        <v>99999</v>
      </c>
      <c r="F19" s="2">
        <v>99999</v>
      </c>
      <c r="G19" s="2">
        <v>99999</v>
      </c>
      <c r="H19" s="2">
        <v>99999</v>
      </c>
      <c r="I19" s="2">
        <v>99999</v>
      </c>
      <c r="J19" s="2">
        <v>99999</v>
      </c>
      <c r="K19" s="6">
        <v>99999</v>
      </c>
      <c r="L19" s="2">
        <f>K20</f>
        <v>99999</v>
      </c>
      <c r="M19" s="2">
        <f>K21</f>
        <v>99999</v>
      </c>
      <c r="N19" s="2">
        <f>K22</f>
        <v>99999</v>
      </c>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D19" t="str">
        <f>IF(ISBLANK(inp_PlatType!A19),"56",1)</f>
        <v>56</v>
      </c>
    </row>
    <row r="20" spans="1:82" x14ac:dyDescent="0.3">
      <c r="A20" s="2" t="str">
        <f t="shared" si="0"/>
        <v>c2_1</v>
      </c>
      <c r="B20" s="2" t="str">
        <f>inp_KillchainPhase!$A$4</f>
        <v>PED</v>
      </c>
      <c r="C20" s="2" t="s">
        <v>116</v>
      </c>
      <c r="D20" s="2" t="s">
        <v>116</v>
      </c>
      <c r="E20" s="2">
        <v>99999</v>
      </c>
      <c r="F20" s="2">
        <v>99999</v>
      </c>
      <c r="G20" s="2">
        <v>99999</v>
      </c>
      <c r="H20" s="2">
        <v>99999</v>
      </c>
      <c r="I20" s="2">
        <v>99999</v>
      </c>
      <c r="J20" s="2">
        <v>99999</v>
      </c>
      <c r="K20" s="2">
        <v>99999</v>
      </c>
      <c r="L20" s="6">
        <v>99999</v>
      </c>
      <c r="M20" s="2">
        <f>L21</f>
        <v>99999</v>
      </c>
      <c r="N20" s="2">
        <f>L22</f>
        <v>99999</v>
      </c>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D20" t="str">
        <f>IF(ISBLANK(inp_PlatType!A20),"56",1)</f>
        <v>56</v>
      </c>
    </row>
    <row r="21" spans="1:82" x14ac:dyDescent="0.3">
      <c r="A21" s="2" t="str">
        <f t="shared" si="0"/>
        <v>c2_2</v>
      </c>
      <c r="B21" s="2" t="str">
        <f>inp_KillchainPhase!$A$4</f>
        <v>PED</v>
      </c>
      <c r="C21" s="2" t="s">
        <v>116</v>
      </c>
      <c r="D21" s="2" t="s">
        <v>116</v>
      </c>
      <c r="E21" s="2">
        <v>99999</v>
      </c>
      <c r="F21" s="2">
        <v>99999</v>
      </c>
      <c r="G21" s="2">
        <v>99999</v>
      </c>
      <c r="H21" s="2">
        <v>99999</v>
      </c>
      <c r="I21" s="2">
        <v>99999</v>
      </c>
      <c r="J21" s="2">
        <v>99999</v>
      </c>
      <c r="K21" s="2">
        <v>99999</v>
      </c>
      <c r="L21" s="2">
        <v>99999</v>
      </c>
      <c r="M21" s="6">
        <v>99999</v>
      </c>
      <c r="N21" s="2">
        <f>M22</f>
        <v>99999</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D21" t="str">
        <f>IF(ISBLANK(inp_PlatType!A21),"56",1)</f>
        <v>56</v>
      </c>
    </row>
    <row r="22" spans="1:82" x14ac:dyDescent="0.3">
      <c r="A22" s="2" t="str">
        <f t="shared" si="0"/>
        <v>grnd_1</v>
      </c>
      <c r="B22" s="2" t="str">
        <f>inp_KillchainPhase!$A$4</f>
        <v>PED</v>
      </c>
      <c r="C22" s="2" t="s">
        <v>116</v>
      </c>
      <c r="D22" s="2" t="s">
        <v>116</v>
      </c>
      <c r="E22" s="2">
        <v>99999</v>
      </c>
      <c r="F22" s="2">
        <v>99999</v>
      </c>
      <c r="G22" s="2">
        <v>99999</v>
      </c>
      <c r="H22" s="2">
        <v>99999</v>
      </c>
      <c r="I22" s="2">
        <v>99999</v>
      </c>
      <c r="J22" s="2">
        <v>99999</v>
      </c>
      <c r="K22" s="2">
        <v>99999</v>
      </c>
      <c r="L22" s="2">
        <v>99999</v>
      </c>
      <c r="M22" s="2">
        <v>99999</v>
      </c>
      <c r="N22" s="6">
        <v>99999</v>
      </c>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D22" t="str">
        <f>IF(ISBLANK(inp_PlatType!A22),"56",1)</f>
        <v>56</v>
      </c>
    </row>
    <row r="23" spans="1:82" x14ac:dyDescent="0.3">
      <c r="A23" s="2" t="str">
        <f t="shared" si="0"/>
        <v>fighter_4th</v>
      </c>
      <c r="B23" s="2" t="str">
        <f>inp_KillchainPhase!$A$5</f>
        <v>Fix</v>
      </c>
      <c r="C23" s="2" t="s">
        <v>116</v>
      </c>
      <c r="D23" s="2" t="s">
        <v>116</v>
      </c>
      <c r="E23" s="6">
        <v>99999</v>
      </c>
      <c r="F23" s="2">
        <f>E24</f>
        <v>99999</v>
      </c>
      <c r="G23" s="2">
        <f>E25</f>
        <v>99999</v>
      </c>
      <c r="H23" s="2">
        <f>E26</f>
        <v>99999</v>
      </c>
      <c r="I23" s="2">
        <f>E27</f>
        <v>99999</v>
      </c>
      <c r="J23" s="2">
        <f>E28</f>
        <v>99999</v>
      </c>
      <c r="K23" s="2">
        <f>E29</f>
        <v>99999</v>
      </c>
      <c r="L23" s="2">
        <f>E30</f>
        <v>99999</v>
      </c>
      <c r="M23" s="2">
        <f>E31</f>
        <v>99999</v>
      </c>
      <c r="N23" s="2">
        <f>E32</f>
        <v>99999</v>
      </c>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D23" t="str">
        <f>IF(ISBLANK(inp_PlatType!A23),"56",1)</f>
        <v>56</v>
      </c>
    </row>
    <row r="24" spans="1:82" x14ac:dyDescent="0.3">
      <c r="A24" s="2" t="str">
        <f t="shared" si="0"/>
        <v>fighter_5th</v>
      </c>
      <c r="B24" s="2" t="str">
        <f>inp_KillchainPhase!$A$5</f>
        <v>Fix</v>
      </c>
      <c r="C24" s="2" t="s">
        <v>116</v>
      </c>
      <c r="D24" s="2" t="s">
        <v>116</v>
      </c>
      <c r="E24" s="2">
        <v>99999</v>
      </c>
      <c r="F24" s="6">
        <v>99999</v>
      </c>
      <c r="G24" s="2">
        <f>F25</f>
        <v>99999</v>
      </c>
      <c r="H24" s="2">
        <f>F26</f>
        <v>99999</v>
      </c>
      <c r="I24" s="2">
        <f>F27</f>
        <v>99999</v>
      </c>
      <c r="J24" s="2">
        <f>F28</f>
        <v>99999</v>
      </c>
      <c r="K24" s="2">
        <f>F29</f>
        <v>99999</v>
      </c>
      <c r="L24" s="2">
        <f>F30</f>
        <v>99999</v>
      </c>
      <c r="M24" s="2">
        <f>F31</f>
        <v>99999</v>
      </c>
      <c r="N24" s="2">
        <f>F32</f>
        <v>99999</v>
      </c>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D24" t="str">
        <f>IF(ISBLANK(inp_PlatType!A24),"56",1)</f>
        <v>56</v>
      </c>
    </row>
    <row r="25" spans="1:82" x14ac:dyDescent="0.3">
      <c r="A25" s="2" t="str">
        <f t="shared" si="0"/>
        <v>CRUDES</v>
      </c>
      <c r="B25" s="2" t="str">
        <f>inp_KillchainPhase!$A$5</f>
        <v>Fix</v>
      </c>
      <c r="C25" s="2" t="s">
        <v>116</v>
      </c>
      <c r="D25" s="2" t="s">
        <v>116</v>
      </c>
      <c r="E25" s="2">
        <v>99999</v>
      </c>
      <c r="F25" s="2">
        <v>99999</v>
      </c>
      <c r="G25" s="6">
        <v>99999</v>
      </c>
      <c r="H25" s="2">
        <f>G26</f>
        <v>99999</v>
      </c>
      <c r="I25" s="2">
        <f>G27</f>
        <v>99999</v>
      </c>
      <c r="J25" s="2">
        <f>G28</f>
        <v>99999</v>
      </c>
      <c r="K25" s="2">
        <f>G29</f>
        <v>99999</v>
      </c>
      <c r="L25" s="2">
        <f>G30</f>
        <v>99999</v>
      </c>
      <c r="M25" s="2">
        <f>G31</f>
        <v>99999</v>
      </c>
      <c r="N25" s="2">
        <f>G32</f>
        <v>99999</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D25" t="str">
        <f>IF(ISBLANK(inp_PlatType!A25),"56",1)</f>
        <v>56</v>
      </c>
    </row>
    <row r="26" spans="1:82" x14ac:dyDescent="0.3">
      <c r="A26" s="2" t="str">
        <f t="shared" si="0"/>
        <v>FFG</v>
      </c>
      <c r="B26" s="2" t="str">
        <f>inp_KillchainPhase!$A$5</f>
        <v>Fix</v>
      </c>
      <c r="C26" s="2" t="s">
        <v>116</v>
      </c>
      <c r="D26" s="2" t="s">
        <v>116</v>
      </c>
      <c r="E26" s="2">
        <v>99999</v>
      </c>
      <c r="F26" s="2">
        <v>99999</v>
      </c>
      <c r="G26" s="2">
        <v>99999</v>
      </c>
      <c r="H26" s="6">
        <v>99999</v>
      </c>
      <c r="I26" s="2">
        <f>H27</f>
        <v>99999</v>
      </c>
      <c r="J26" s="2">
        <f>H28</f>
        <v>99999</v>
      </c>
      <c r="K26" s="2">
        <f>H29</f>
        <v>99999</v>
      </c>
      <c r="L26" s="2">
        <f>H30</f>
        <v>99999</v>
      </c>
      <c r="M26" s="2">
        <f>H31</f>
        <v>99999</v>
      </c>
      <c r="N26" s="2">
        <f>H32</f>
        <v>99999</v>
      </c>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D26" t="str">
        <f>IF(ISBLANK(inp_PlatType!A26),"56",1)</f>
        <v>56</v>
      </c>
    </row>
    <row r="27" spans="1:82" x14ac:dyDescent="0.3">
      <c r="A27" s="2" t="str">
        <f t="shared" si="0"/>
        <v>CV</v>
      </c>
      <c r="B27" s="2" t="str">
        <f>inp_KillchainPhase!$A$5</f>
        <v>Fix</v>
      </c>
      <c r="C27" s="2" t="s">
        <v>116</v>
      </c>
      <c r="D27" s="2" t="s">
        <v>116</v>
      </c>
      <c r="E27" s="2">
        <v>99999</v>
      </c>
      <c r="F27" s="2">
        <v>99999</v>
      </c>
      <c r="G27" s="2">
        <v>99999</v>
      </c>
      <c r="H27" s="2">
        <v>99999</v>
      </c>
      <c r="I27" s="6">
        <v>99999</v>
      </c>
      <c r="J27" s="2">
        <f>I28</f>
        <v>99999</v>
      </c>
      <c r="K27" s="2">
        <f>I29</f>
        <v>99999</v>
      </c>
      <c r="L27" s="2">
        <f>I30</f>
        <v>99999</v>
      </c>
      <c r="M27" s="2">
        <f>I31</f>
        <v>99999</v>
      </c>
      <c r="N27" s="2">
        <f>I32</f>
        <v>99999</v>
      </c>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D27" t="str">
        <f>IF(ISBLANK(inp_PlatType!A27),"56",1)</f>
        <v>56</v>
      </c>
    </row>
    <row r="28" spans="1:82" x14ac:dyDescent="0.3">
      <c r="A28" s="2" t="str">
        <f t="shared" si="0"/>
        <v>sat_1</v>
      </c>
      <c r="B28" s="2" t="str">
        <f>inp_KillchainPhase!$A$5</f>
        <v>Fix</v>
      </c>
      <c r="C28" s="2" t="s">
        <v>116</v>
      </c>
      <c r="D28" s="2" t="s">
        <v>116</v>
      </c>
      <c r="E28" s="2">
        <v>99999</v>
      </c>
      <c r="F28" s="2">
        <v>99999</v>
      </c>
      <c r="G28" s="2">
        <v>99999</v>
      </c>
      <c r="H28" s="2">
        <v>99999</v>
      </c>
      <c r="I28" s="2">
        <v>99999</v>
      </c>
      <c r="J28" s="6">
        <v>99999</v>
      </c>
      <c r="K28" s="2">
        <f>J29</f>
        <v>99999</v>
      </c>
      <c r="L28" s="2">
        <f>J30</f>
        <v>99999</v>
      </c>
      <c r="M28" s="2">
        <f>J31</f>
        <v>99999</v>
      </c>
      <c r="N28" s="2">
        <f>J32</f>
        <v>99999</v>
      </c>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D28" t="str">
        <f>IF(ISBLANK(inp_PlatType!A28),"56",1)</f>
        <v>56</v>
      </c>
    </row>
    <row r="29" spans="1:82" x14ac:dyDescent="0.3">
      <c r="A29" s="2" t="str">
        <f t="shared" si="0"/>
        <v>sat_2</v>
      </c>
      <c r="B29" s="2" t="str">
        <f>inp_KillchainPhase!$A$5</f>
        <v>Fix</v>
      </c>
      <c r="C29" s="2" t="s">
        <v>116</v>
      </c>
      <c r="D29" s="2" t="s">
        <v>116</v>
      </c>
      <c r="E29" s="2">
        <v>99999</v>
      </c>
      <c r="F29" s="2">
        <v>99999</v>
      </c>
      <c r="G29" s="2">
        <v>99999</v>
      </c>
      <c r="H29" s="2">
        <v>99999</v>
      </c>
      <c r="I29" s="2">
        <v>99999</v>
      </c>
      <c r="J29" s="2">
        <v>99999</v>
      </c>
      <c r="K29" s="6">
        <v>99999</v>
      </c>
      <c r="L29" s="2">
        <f>K30</f>
        <v>99999</v>
      </c>
      <c r="M29" s="2">
        <f>K31</f>
        <v>99999</v>
      </c>
      <c r="N29" s="2">
        <f>K32</f>
        <v>99999</v>
      </c>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D29" t="str">
        <f>IF(ISBLANK(inp_PlatType!A29),"56",1)</f>
        <v>56</v>
      </c>
    </row>
    <row r="30" spans="1:82" x14ac:dyDescent="0.3">
      <c r="A30" s="2" t="str">
        <f t="shared" si="0"/>
        <v>c2_1</v>
      </c>
      <c r="B30" s="2" t="str">
        <f>inp_KillchainPhase!$A$5</f>
        <v>Fix</v>
      </c>
      <c r="C30" s="2" t="s">
        <v>116</v>
      </c>
      <c r="D30" s="2" t="s">
        <v>116</v>
      </c>
      <c r="E30" s="2">
        <v>99999</v>
      </c>
      <c r="F30" s="2">
        <v>99999</v>
      </c>
      <c r="G30" s="2">
        <v>99999</v>
      </c>
      <c r="H30" s="2">
        <v>99999</v>
      </c>
      <c r="I30" s="2">
        <v>99999</v>
      </c>
      <c r="J30" s="2">
        <v>99999</v>
      </c>
      <c r="K30" s="2">
        <v>99999</v>
      </c>
      <c r="L30" s="6">
        <v>99999</v>
      </c>
      <c r="M30" s="2">
        <f>L31</f>
        <v>99999</v>
      </c>
      <c r="N30" s="2">
        <f>L32</f>
        <v>99999</v>
      </c>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D30" t="str">
        <f>IF(ISBLANK(inp_PlatType!A30),"56",1)</f>
        <v>56</v>
      </c>
    </row>
    <row r="31" spans="1:82" x14ac:dyDescent="0.3">
      <c r="A31" s="2" t="str">
        <f t="shared" si="0"/>
        <v>c2_2</v>
      </c>
      <c r="B31" s="2" t="str">
        <f>inp_KillchainPhase!$A$5</f>
        <v>Fix</v>
      </c>
      <c r="C31" s="2" t="s">
        <v>116</v>
      </c>
      <c r="D31" s="2" t="s">
        <v>116</v>
      </c>
      <c r="E31" s="2">
        <v>99999</v>
      </c>
      <c r="F31" s="2">
        <v>99999</v>
      </c>
      <c r="G31" s="2">
        <v>99999</v>
      </c>
      <c r="H31" s="2">
        <v>99999</v>
      </c>
      <c r="I31" s="2">
        <v>99999</v>
      </c>
      <c r="J31" s="2">
        <v>99999</v>
      </c>
      <c r="K31" s="2">
        <v>99999</v>
      </c>
      <c r="L31" s="2">
        <v>99999</v>
      </c>
      <c r="M31" s="6">
        <v>99999</v>
      </c>
      <c r="N31" s="2">
        <f>M32</f>
        <v>99999</v>
      </c>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D31" t="str">
        <f>IF(ISBLANK(inp_PlatType!A31),"56",1)</f>
        <v>56</v>
      </c>
    </row>
    <row r="32" spans="1:82" x14ac:dyDescent="0.3">
      <c r="A32" s="2" t="str">
        <f t="shared" si="0"/>
        <v>grnd_1</v>
      </c>
      <c r="B32" s="2" t="str">
        <f>inp_KillchainPhase!$A$5</f>
        <v>Fix</v>
      </c>
      <c r="C32" s="2" t="s">
        <v>116</v>
      </c>
      <c r="D32" s="2" t="s">
        <v>116</v>
      </c>
      <c r="E32" s="2">
        <v>99999</v>
      </c>
      <c r="F32" s="2">
        <v>99999</v>
      </c>
      <c r="G32" s="2">
        <v>99999</v>
      </c>
      <c r="H32" s="2">
        <v>99999</v>
      </c>
      <c r="I32" s="2">
        <v>99999</v>
      </c>
      <c r="J32" s="2">
        <v>99999</v>
      </c>
      <c r="K32" s="2">
        <v>99999</v>
      </c>
      <c r="L32" s="2">
        <v>99999</v>
      </c>
      <c r="M32" s="2">
        <v>99999</v>
      </c>
      <c r="N32" s="6">
        <v>99999</v>
      </c>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D32" t="str">
        <f>IF(ISBLANK(inp_PlatType!A32),"56",1)</f>
        <v>56</v>
      </c>
    </row>
    <row r="33" spans="1:82" x14ac:dyDescent="0.3">
      <c r="A33" s="2" t="str">
        <f t="shared" si="0"/>
        <v>fighter_4th</v>
      </c>
      <c r="B33" s="2" t="str">
        <f>inp_KillchainPhase!$A$6</f>
        <v>PED2</v>
      </c>
      <c r="C33" s="2" t="s">
        <v>116</v>
      </c>
      <c r="D33" s="2" t="s">
        <v>116</v>
      </c>
      <c r="E33" s="6">
        <v>99999</v>
      </c>
      <c r="F33" s="2">
        <f>E34</f>
        <v>99999</v>
      </c>
      <c r="G33" s="2">
        <f>E35</f>
        <v>99999</v>
      </c>
      <c r="H33" s="2">
        <f>E36</f>
        <v>99999</v>
      </c>
      <c r="I33" s="2">
        <f>E37</f>
        <v>99999</v>
      </c>
      <c r="J33" s="2">
        <f>E38</f>
        <v>99999</v>
      </c>
      <c r="K33" s="2">
        <f>E39</f>
        <v>99999</v>
      </c>
      <c r="L33" s="2">
        <f>E40</f>
        <v>99999</v>
      </c>
      <c r="M33" s="2">
        <f>E41</f>
        <v>99999</v>
      </c>
      <c r="N33" s="2">
        <f>E42</f>
        <v>99999</v>
      </c>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D33" t="str">
        <f>IF(ISBLANK(inp_PlatType!A33),"56",1)</f>
        <v>56</v>
      </c>
    </row>
    <row r="34" spans="1:82" x14ac:dyDescent="0.3">
      <c r="A34" s="2" t="str">
        <f t="shared" si="0"/>
        <v>fighter_5th</v>
      </c>
      <c r="B34" s="2" t="str">
        <f>inp_KillchainPhase!$A$6</f>
        <v>PED2</v>
      </c>
      <c r="C34" s="2" t="s">
        <v>116</v>
      </c>
      <c r="D34" s="2" t="s">
        <v>116</v>
      </c>
      <c r="E34" s="2">
        <v>99999</v>
      </c>
      <c r="F34" s="6">
        <v>99999</v>
      </c>
      <c r="G34" s="2">
        <f>F35</f>
        <v>99999</v>
      </c>
      <c r="H34" s="2">
        <f>F36</f>
        <v>99999</v>
      </c>
      <c r="I34" s="2">
        <f>F37</f>
        <v>99999</v>
      </c>
      <c r="J34" s="2">
        <f>F38</f>
        <v>99999</v>
      </c>
      <c r="K34" s="2">
        <f>F39</f>
        <v>99999</v>
      </c>
      <c r="L34" s="2">
        <f>F40</f>
        <v>99999</v>
      </c>
      <c r="M34" s="2">
        <f>F41</f>
        <v>99999</v>
      </c>
      <c r="N34" s="2">
        <f>F42</f>
        <v>99999</v>
      </c>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D34" t="str">
        <f>IF(ISBLANK(inp_PlatType!A34),"56",1)</f>
        <v>56</v>
      </c>
    </row>
    <row r="35" spans="1:82" x14ac:dyDescent="0.3">
      <c r="A35" s="2" t="str">
        <f t="shared" si="0"/>
        <v>CRUDES</v>
      </c>
      <c r="B35" s="2" t="str">
        <f>inp_KillchainPhase!$A$6</f>
        <v>PED2</v>
      </c>
      <c r="C35" s="2" t="s">
        <v>116</v>
      </c>
      <c r="D35" s="2" t="s">
        <v>116</v>
      </c>
      <c r="E35" s="2">
        <v>99999</v>
      </c>
      <c r="F35" s="2">
        <v>99999</v>
      </c>
      <c r="G35" s="6">
        <v>99999</v>
      </c>
      <c r="H35" s="2">
        <f>G36</f>
        <v>99999</v>
      </c>
      <c r="I35" s="2">
        <f>G37</f>
        <v>99999</v>
      </c>
      <c r="J35" s="2">
        <f>G38</f>
        <v>99999</v>
      </c>
      <c r="K35" s="2">
        <f>G39</f>
        <v>99999</v>
      </c>
      <c r="L35" s="2">
        <f>G40</f>
        <v>99999</v>
      </c>
      <c r="M35" s="2">
        <f>G41</f>
        <v>99999</v>
      </c>
      <c r="N35" s="2">
        <f>G42</f>
        <v>99999</v>
      </c>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D35" t="str">
        <f>IF(ISBLANK(inp_PlatType!A35),"56",1)</f>
        <v>56</v>
      </c>
    </row>
    <row r="36" spans="1:82" x14ac:dyDescent="0.3">
      <c r="A36" s="2" t="str">
        <f t="shared" si="0"/>
        <v>FFG</v>
      </c>
      <c r="B36" s="2" t="str">
        <f>inp_KillchainPhase!$A$6</f>
        <v>PED2</v>
      </c>
      <c r="C36" s="2" t="s">
        <v>116</v>
      </c>
      <c r="D36" s="2" t="s">
        <v>116</v>
      </c>
      <c r="E36" s="2">
        <v>99999</v>
      </c>
      <c r="F36" s="2">
        <v>99999</v>
      </c>
      <c r="G36" s="2">
        <v>99999</v>
      </c>
      <c r="H36" s="6">
        <v>99999</v>
      </c>
      <c r="I36" s="2">
        <f>H37</f>
        <v>99999</v>
      </c>
      <c r="J36" s="2">
        <f>H38</f>
        <v>99999</v>
      </c>
      <c r="K36" s="2">
        <f>H39</f>
        <v>99999</v>
      </c>
      <c r="L36" s="2">
        <f>H40</f>
        <v>99999</v>
      </c>
      <c r="M36" s="2">
        <f>H41</f>
        <v>99999</v>
      </c>
      <c r="N36" s="2">
        <f>H42</f>
        <v>99999</v>
      </c>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D36" t="str">
        <f>IF(ISBLANK(inp_PlatType!A36),"56",1)</f>
        <v>56</v>
      </c>
    </row>
    <row r="37" spans="1:82" x14ac:dyDescent="0.3">
      <c r="A37" s="2" t="str">
        <f t="shared" si="0"/>
        <v>CV</v>
      </c>
      <c r="B37" s="2" t="str">
        <f>inp_KillchainPhase!$A$6</f>
        <v>PED2</v>
      </c>
      <c r="C37" s="2" t="s">
        <v>116</v>
      </c>
      <c r="D37" s="2" t="s">
        <v>116</v>
      </c>
      <c r="E37" s="2">
        <v>99999</v>
      </c>
      <c r="F37" s="2">
        <v>99999</v>
      </c>
      <c r="G37" s="2">
        <v>99999</v>
      </c>
      <c r="H37" s="2">
        <v>99999</v>
      </c>
      <c r="I37" s="6">
        <v>99999</v>
      </c>
      <c r="J37" s="2">
        <f>I38</f>
        <v>99999</v>
      </c>
      <c r="K37" s="2">
        <f>I39</f>
        <v>99999</v>
      </c>
      <c r="L37" s="2">
        <f>I40</f>
        <v>99999</v>
      </c>
      <c r="M37" s="2">
        <f>I41</f>
        <v>99999</v>
      </c>
      <c r="N37" s="2">
        <f>I42</f>
        <v>99999</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D37" t="str">
        <f>IF(ISBLANK(inp_PlatType!A37),"56",1)</f>
        <v>56</v>
      </c>
    </row>
    <row r="38" spans="1:82" x14ac:dyDescent="0.3">
      <c r="A38" s="2" t="str">
        <f t="shared" si="0"/>
        <v>sat_1</v>
      </c>
      <c r="B38" s="2" t="str">
        <f>inp_KillchainPhase!$A$6</f>
        <v>PED2</v>
      </c>
      <c r="C38" s="2" t="s">
        <v>116</v>
      </c>
      <c r="D38" s="2" t="s">
        <v>116</v>
      </c>
      <c r="E38" s="2">
        <v>99999</v>
      </c>
      <c r="F38" s="2">
        <v>99999</v>
      </c>
      <c r="G38" s="2">
        <v>99999</v>
      </c>
      <c r="H38" s="2">
        <v>99999</v>
      </c>
      <c r="I38" s="2">
        <v>99999</v>
      </c>
      <c r="J38" s="6">
        <v>99999</v>
      </c>
      <c r="K38" s="2">
        <f>J39</f>
        <v>99999</v>
      </c>
      <c r="L38" s="2">
        <f>J40</f>
        <v>99999</v>
      </c>
      <c r="M38" s="2">
        <f>J41</f>
        <v>99999</v>
      </c>
      <c r="N38" s="2">
        <f>J42</f>
        <v>99999</v>
      </c>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D38" t="str">
        <f>IF(ISBLANK(inp_PlatType!A38),"56",1)</f>
        <v>56</v>
      </c>
    </row>
    <row r="39" spans="1:82" x14ac:dyDescent="0.3">
      <c r="A39" s="2" t="str">
        <f t="shared" si="0"/>
        <v>sat_2</v>
      </c>
      <c r="B39" s="2" t="str">
        <f>inp_KillchainPhase!$A$6</f>
        <v>PED2</v>
      </c>
      <c r="C39" s="2" t="s">
        <v>116</v>
      </c>
      <c r="D39" s="2" t="s">
        <v>116</v>
      </c>
      <c r="E39" s="2">
        <v>99999</v>
      </c>
      <c r="F39" s="2">
        <v>99999</v>
      </c>
      <c r="G39" s="2">
        <v>99999</v>
      </c>
      <c r="H39" s="2">
        <v>99999</v>
      </c>
      <c r="I39" s="2">
        <v>99999</v>
      </c>
      <c r="J39" s="2">
        <v>99999</v>
      </c>
      <c r="K39" s="6">
        <v>99999</v>
      </c>
      <c r="L39" s="2">
        <f>K40</f>
        <v>99999</v>
      </c>
      <c r="M39" s="2">
        <f>K41</f>
        <v>99999</v>
      </c>
      <c r="N39" s="2">
        <f>K42</f>
        <v>99999</v>
      </c>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D39" t="str">
        <f>IF(ISBLANK(inp_PlatType!A39),"56",1)</f>
        <v>56</v>
      </c>
    </row>
    <row r="40" spans="1:82" x14ac:dyDescent="0.3">
      <c r="A40" s="2" t="str">
        <f t="shared" si="0"/>
        <v>c2_1</v>
      </c>
      <c r="B40" s="2" t="str">
        <f>inp_KillchainPhase!$A$6</f>
        <v>PED2</v>
      </c>
      <c r="C40" s="2" t="s">
        <v>116</v>
      </c>
      <c r="D40" s="2" t="s">
        <v>116</v>
      </c>
      <c r="E40" s="2">
        <v>99999</v>
      </c>
      <c r="F40" s="2">
        <v>99999</v>
      </c>
      <c r="G40" s="2">
        <v>99999</v>
      </c>
      <c r="H40" s="2">
        <v>99999</v>
      </c>
      <c r="I40" s="2">
        <v>99999</v>
      </c>
      <c r="J40" s="2">
        <v>99999</v>
      </c>
      <c r="K40" s="2">
        <v>99999</v>
      </c>
      <c r="L40" s="6">
        <v>99999</v>
      </c>
      <c r="M40" s="2">
        <f>L41</f>
        <v>99999</v>
      </c>
      <c r="N40" s="2">
        <f>L42</f>
        <v>99999</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D40" t="str">
        <f>IF(ISBLANK(inp_PlatType!A40),"56",1)</f>
        <v>56</v>
      </c>
    </row>
    <row r="41" spans="1:82" x14ac:dyDescent="0.3">
      <c r="A41" s="2" t="str">
        <f t="shared" si="0"/>
        <v>c2_2</v>
      </c>
      <c r="B41" s="2" t="str">
        <f>inp_KillchainPhase!$A$6</f>
        <v>PED2</v>
      </c>
      <c r="C41" s="2" t="s">
        <v>116</v>
      </c>
      <c r="D41" s="2" t="s">
        <v>116</v>
      </c>
      <c r="E41" s="2">
        <v>99999</v>
      </c>
      <c r="F41" s="2">
        <v>99999</v>
      </c>
      <c r="G41" s="2">
        <v>99999</v>
      </c>
      <c r="H41" s="2">
        <v>99999</v>
      </c>
      <c r="I41" s="2">
        <v>99999</v>
      </c>
      <c r="J41" s="2">
        <v>99999</v>
      </c>
      <c r="K41" s="2">
        <v>99999</v>
      </c>
      <c r="L41" s="2">
        <v>99999</v>
      </c>
      <c r="M41" s="6">
        <v>99999</v>
      </c>
      <c r="N41" s="2">
        <f>M42</f>
        <v>99999</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D41" t="str">
        <f>IF(ISBLANK(inp_PlatType!A41),"56",1)</f>
        <v>56</v>
      </c>
    </row>
    <row r="42" spans="1:82" x14ac:dyDescent="0.3">
      <c r="A42" s="2" t="str">
        <f t="shared" si="0"/>
        <v>grnd_1</v>
      </c>
      <c r="B42" s="2" t="str">
        <f>inp_KillchainPhase!$A$6</f>
        <v>PED2</v>
      </c>
      <c r="C42" s="2" t="s">
        <v>116</v>
      </c>
      <c r="D42" s="2" t="s">
        <v>116</v>
      </c>
      <c r="E42" s="2">
        <v>99999</v>
      </c>
      <c r="F42" s="2">
        <v>99999</v>
      </c>
      <c r="G42" s="2">
        <v>99999</v>
      </c>
      <c r="H42" s="2">
        <v>99999</v>
      </c>
      <c r="I42" s="2">
        <v>99999</v>
      </c>
      <c r="J42" s="2">
        <v>99999</v>
      </c>
      <c r="K42" s="2">
        <v>99999</v>
      </c>
      <c r="L42" s="2">
        <v>99999</v>
      </c>
      <c r="M42" s="2">
        <v>99999</v>
      </c>
      <c r="N42" s="6">
        <v>99999</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D42" t="str">
        <f>IF(ISBLANK(inp_PlatType!A42),"56",1)</f>
        <v>56</v>
      </c>
    </row>
    <row r="43" spans="1:82" x14ac:dyDescent="0.3">
      <c r="A43" s="2" t="str">
        <f t="shared" ref="A43:A52" si="1">A23</f>
        <v>fighter_4th</v>
      </c>
      <c r="B43" s="2" t="str">
        <f>inp_KillchainPhase!$A$7</f>
        <v>Track1</v>
      </c>
      <c r="C43" s="2" t="s">
        <v>116</v>
      </c>
      <c r="D43" s="2" t="s">
        <v>116</v>
      </c>
      <c r="E43" s="6">
        <v>99999</v>
      </c>
      <c r="F43" s="2">
        <f>E44</f>
        <v>99999</v>
      </c>
      <c r="G43" s="2">
        <f>E45</f>
        <v>99999</v>
      </c>
      <c r="H43" s="2">
        <f>E46</f>
        <v>99999</v>
      </c>
      <c r="I43" s="2">
        <f>E47</f>
        <v>99999</v>
      </c>
      <c r="J43" s="2">
        <f>E48</f>
        <v>99999</v>
      </c>
      <c r="K43" s="2">
        <f>E49</f>
        <v>99999</v>
      </c>
      <c r="L43" s="2">
        <f>E50</f>
        <v>99999</v>
      </c>
      <c r="M43" s="2">
        <f>E51</f>
        <v>99999</v>
      </c>
      <c r="N43" s="2">
        <f>E52</f>
        <v>99999</v>
      </c>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D43" t="str">
        <f>IF(ISBLANK(inp_PlatType!A43),"56",1)</f>
        <v>56</v>
      </c>
    </row>
    <row r="44" spans="1:82" x14ac:dyDescent="0.3">
      <c r="A44" s="2" t="str">
        <f t="shared" si="1"/>
        <v>fighter_5th</v>
      </c>
      <c r="B44" s="2" t="str">
        <f>inp_KillchainPhase!$A$7</f>
        <v>Track1</v>
      </c>
      <c r="C44" s="2" t="s">
        <v>116</v>
      </c>
      <c r="D44" s="2" t="s">
        <v>116</v>
      </c>
      <c r="E44" s="2">
        <v>99999</v>
      </c>
      <c r="F44" s="6">
        <v>99999</v>
      </c>
      <c r="G44" s="2">
        <f>F45</f>
        <v>99999</v>
      </c>
      <c r="H44" s="2">
        <f>F46</f>
        <v>99999</v>
      </c>
      <c r="I44" s="2">
        <f>F47</f>
        <v>99999</v>
      </c>
      <c r="J44" s="2">
        <f>F48</f>
        <v>99999</v>
      </c>
      <c r="K44" s="2">
        <f>F49</f>
        <v>99999</v>
      </c>
      <c r="L44" s="2">
        <f>F50</f>
        <v>99999</v>
      </c>
      <c r="M44" s="2">
        <f>F51</f>
        <v>99999</v>
      </c>
      <c r="N44" s="2">
        <f>F52</f>
        <v>99999</v>
      </c>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D44" t="str">
        <f>IF(ISBLANK(inp_PlatType!A44),"56",1)</f>
        <v>56</v>
      </c>
    </row>
    <row r="45" spans="1:82" x14ac:dyDescent="0.3">
      <c r="A45" s="2" t="str">
        <f t="shared" si="1"/>
        <v>CRUDES</v>
      </c>
      <c r="B45" s="2" t="str">
        <f>inp_KillchainPhase!$A$7</f>
        <v>Track1</v>
      </c>
      <c r="C45" s="2" t="s">
        <v>116</v>
      </c>
      <c r="D45" s="2" t="s">
        <v>116</v>
      </c>
      <c r="E45" s="2">
        <v>99999</v>
      </c>
      <c r="F45" s="2">
        <v>99999</v>
      </c>
      <c r="G45" s="6">
        <v>99999</v>
      </c>
      <c r="H45" s="2">
        <f>G46</f>
        <v>99999</v>
      </c>
      <c r="I45" s="2">
        <f>G47</f>
        <v>99999</v>
      </c>
      <c r="J45" s="2">
        <f>G48</f>
        <v>99999</v>
      </c>
      <c r="K45" s="2">
        <f>G49</f>
        <v>99999</v>
      </c>
      <c r="L45" s="2">
        <f>G50</f>
        <v>99999</v>
      </c>
      <c r="M45" s="2">
        <f>G51</f>
        <v>99999</v>
      </c>
      <c r="N45" s="2">
        <f>G52</f>
        <v>99999</v>
      </c>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D45" t="str">
        <f>IF(ISBLANK(inp_PlatType!A45),"56",1)</f>
        <v>56</v>
      </c>
    </row>
    <row r="46" spans="1:82" x14ac:dyDescent="0.3">
      <c r="A46" s="2" t="str">
        <f t="shared" si="1"/>
        <v>FFG</v>
      </c>
      <c r="B46" s="2" t="str">
        <f>inp_KillchainPhase!$A$7</f>
        <v>Track1</v>
      </c>
      <c r="C46" s="2" t="s">
        <v>116</v>
      </c>
      <c r="D46" s="2" t="s">
        <v>116</v>
      </c>
      <c r="E46" s="2">
        <v>99999</v>
      </c>
      <c r="F46" s="2">
        <v>99999</v>
      </c>
      <c r="G46" s="2">
        <v>99999</v>
      </c>
      <c r="H46" s="6">
        <v>99999</v>
      </c>
      <c r="I46" s="2">
        <f>H47</f>
        <v>99999</v>
      </c>
      <c r="J46" s="2">
        <f>H48</f>
        <v>99999</v>
      </c>
      <c r="K46" s="2">
        <f>H49</f>
        <v>99999</v>
      </c>
      <c r="L46" s="2">
        <f>H50</f>
        <v>99999</v>
      </c>
      <c r="M46" s="2">
        <f>H51</f>
        <v>99999</v>
      </c>
      <c r="N46" s="2">
        <f>H52</f>
        <v>99999</v>
      </c>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D46" t="str">
        <f>IF(ISBLANK(inp_PlatType!A46),"56",1)</f>
        <v>56</v>
      </c>
    </row>
    <row r="47" spans="1:82" x14ac:dyDescent="0.3">
      <c r="A47" s="2" t="str">
        <f t="shared" si="1"/>
        <v>CV</v>
      </c>
      <c r="B47" s="2" t="str">
        <f>inp_KillchainPhase!$A$7</f>
        <v>Track1</v>
      </c>
      <c r="C47" s="2" t="s">
        <v>116</v>
      </c>
      <c r="D47" s="2" t="s">
        <v>116</v>
      </c>
      <c r="E47" s="2">
        <v>99999</v>
      </c>
      <c r="F47" s="2">
        <v>99999</v>
      </c>
      <c r="G47" s="2">
        <v>99999</v>
      </c>
      <c r="H47" s="2">
        <v>99999</v>
      </c>
      <c r="I47" s="6">
        <v>99999</v>
      </c>
      <c r="J47" s="2">
        <f>I48</f>
        <v>99999</v>
      </c>
      <c r="K47" s="2">
        <f>I49</f>
        <v>99999</v>
      </c>
      <c r="L47" s="2">
        <f>I50</f>
        <v>99999</v>
      </c>
      <c r="M47" s="2">
        <f>I51</f>
        <v>99999</v>
      </c>
      <c r="N47" s="2">
        <f>I52</f>
        <v>99999</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D47" t="str">
        <f>IF(ISBLANK(inp_PlatType!A47),"56",1)</f>
        <v>56</v>
      </c>
    </row>
    <row r="48" spans="1:82" x14ac:dyDescent="0.3">
      <c r="A48" s="2" t="str">
        <f t="shared" si="1"/>
        <v>sat_1</v>
      </c>
      <c r="B48" s="2" t="str">
        <f>inp_KillchainPhase!$A$7</f>
        <v>Track1</v>
      </c>
      <c r="C48" s="2" t="s">
        <v>116</v>
      </c>
      <c r="D48" s="2" t="s">
        <v>116</v>
      </c>
      <c r="E48" s="2">
        <v>99999</v>
      </c>
      <c r="F48" s="2">
        <v>99999</v>
      </c>
      <c r="G48" s="2">
        <v>99999</v>
      </c>
      <c r="H48" s="2">
        <v>99999</v>
      </c>
      <c r="I48" s="2">
        <v>99999</v>
      </c>
      <c r="J48" s="6">
        <v>99999</v>
      </c>
      <c r="K48" s="2">
        <f>J49</f>
        <v>99999</v>
      </c>
      <c r="L48" s="2">
        <f>J50</f>
        <v>99999</v>
      </c>
      <c r="M48" s="2">
        <f>J51</f>
        <v>99999</v>
      </c>
      <c r="N48" s="2">
        <f>J52</f>
        <v>99999</v>
      </c>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D48" t="str">
        <f>IF(ISBLANK(inp_PlatType!A48),"56",1)</f>
        <v>56</v>
      </c>
    </row>
    <row r="49" spans="1:82" x14ac:dyDescent="0.3">
      <c r="A49" s="2" t="str">
        <f t="shared" si="1"/>
        <v>sat_2</v>
      </c>
      <c r="B49" s="2" t="str">
        <f>inp_KillchainPhase!$A$7</f>
        <v>Track1</v>
      </c>
      <c r="C49" s="2" t="s">
        <v>116</v>
      </c>
      <c r="D49" s="2" t="s">
        <v>116</v>
      </c>
      <c r="E49" s="2">
        <v>99999</v>
      </c>
      <c r="F49" s="2">
        <v>99999</v>
      </c>
      <c r="G49" s="2">
        <v>99999</v>
      </c>
      <c r="H49" s="2">
        <v>99999</v>
      </c>
      <c r="I49" s="2">
        <v>99999</v>
      </c>
      <c r="J49" s="2">
        <v>99999</v>
      </c>
      <c r="K49" s="6">
        <v>99999</v>
      </c>
      <c r="L49" s="2">
        <f>K50</f>
        <v>99999</v>
      </c>
      <c r="M49" s="2">
        <f>K51</f>
        <v>99999</v>
      </c>
      <c r="N49" s="2">
        <f>K52</f>
        <v>99999</v>
      </c>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D49" t="str">
        <f>IF(ISBLANK(inp_PlatType!A49),"56",1)</f>
        <v>56</v>
      </c>
    </row>
    <row r="50" spans="1:82" x14ac:dyDescent="0.3">
      <c r="A50" s="2" t="str">
        <f t="shared" si="1"/>
        <v>c2_1</v>
      </c>
      <c r="B50" s="2" t="str">
        <f>inp_KillchainPhase!$A$7</f>
        <v>Track1</v>
      </c>
      <c r="C50" s="2" t="s">
        <v>116</v>
      </c>
      <c r="D50" s="2" t="s">
        <v>116</v>
      </c>
      <c r="E50" s="2">
        <v>99999</v>
      </c>
      <c r="F50" s="2">
        <v>99999</v>
      </c>
      <c r="G50" s="2">
        <v>99999</v>
      </c>
      <c r="H50" s="2">
        <v>99999</v>
      </c>
      <c r="I50" s="2">
        <v>99999</v>
      </c>
      <c r="J50" s="2">
        <v>99999</v>
      </c>
      <c r="K50" s="2">
        <v>99999</v>
      </c>
      <c r="L50" s="6">
        <v>99999</v>
      </c>
      <c r="M50" s="2">
        <f>L51</f>
        <v>99999</v>
      </c>
      <c r="N50" s="2">
        <f>L52</f>
        <v>99999</v>
      </c>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D50" t="str">
        <f>IF(ISBLANK(inp_PlatType!A50),"56",1)</f>
        <v>56</v>
      </c>
    </row>
    <row r="51" spans="1:82" x14ac:dyDescent="0.3">
      <c r="A51" s="2" t="str">
        <f t="shared" si="1"/>
        <v>c2_2</v>
      </c>
      <c r="B51" s="2" t="str">
        <f>inp_KillchainPhase!$A$7</f>
        <v>Track1</v>
      </c>
      <c r="C51" s="2" t="s">
        <v>116</v>
      </c>
      <c r="D51" s="2" t="s">
        <v>116</v>
      </c>
      <c r="E51" s="2">
        <v>99999</v>
      </c>
      <c r="F51" s="2">
        <v>99999</v>
      </c>
      <c r="G51" s="2">
        <v>99999</v>
      </c>
      <c r="H51" s="2">
        <v>99999</v>
      </c>
      <c r="I51" s="2">
        <v>99999</v>
      </c>
      <c r="J51" s="2">
        <v>99999</v>
      </c>
      <c r="K51" s="2">
        <v>99999</v>
      </c>
      <c r="L51" s="2">
        <v>99999</v>
      </c>
      <c r="M51" s="6">
        <v>99999</v>
      </c>
      <c r="N51" s="2">
        <f>M52</f>
        <v>99999</v>
      </c>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D51" t="str">
        <f>IF(ISBLANK(inp_PlatType!A51),"56",1)</f>
        <v>56</v>
      </c>
    </row>
    <row r="52" spans="1:82" x14ac:dyDescent="0.3">
      <c r="A52" s="2" t="str">
        <f t="shared" si="1"/>
        <v>grnd_1</v>
      </c>
      <c r="B52" s="2" t="str">
        <f>inp_KillchainPhase!$A$7</f>
        <v>Track1</v>
      </c>
      <c r="C52" s="2" t="s">
        <v>116</v>
      </c>
      <c r="D52" s="2" t="s">
        <v>116</v>
      </c>
      <c r="E52" s="2">
        <v>99999</v>
      </c>
      <c r="F52" s="2">
        <v>99999</v>
      </c>
      <c r="G52" s="2">
        <v>99999</v>
      </c>
      <c r="H52" s="2">
        <v>99999</v>
      </c>
      <c r="I52" s="2">
        <v>99999</v>
      </c>
      <c r="J52" s="2">
        <v>99999</v>
      </c>
      <c r="K52" s="2">
        <v>99999</v>
      </c>
      <c r="L52" s="2">
        <v>99999</v>
      </c>
      <c r="M52" s="2">
        <v>99999</v>
      </c>
      <c r="N52" s="6">
        <v>99999</v>
      </c>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D52" t="str">
        <f>IF(ISBLANK(inp_PlatType!A52),"56",1)</f>
        <v>56</v>
      </c>
    </row>
    <row r="53" spans="1:82" x14ac:dyDescent="0.3">
      <c r="A53" s="2" t="str">
        <f t="shared" si="0"/>
        <v>fighter_4th</v>
      </c>
      <c r="B53" s="2" t="str">
        <f>inp_KillchainPhase!$A$8</f>
        <v>Track2</v>
      </c>
      <c r="C53" s="2" t="s">
        <v>116</v>
      </c>
      <c r="D53" s="2" t="s">
        <v>116</v>
      </c>
      <c r="E53" s="6">
        <v>99999</v>
      </c>
      <c r="F53" s="2">
        <f>E54</f>
        <v>99999</v>
      </c>
      <c r="G53" s="2">
        <f>E55</f>
        <v>99999</v>
      </c>
      <c r="H53" s="2">
        <f>E56</f>
        <v>99999</v>
      </c>
      <c r="I53" s="2">
        <f>E57</f>
        <v>99999</v>
      </c>
      <c r="J53" s="2">
        <f>E58</f>
        <v>99999</v>
      </c>
      <c r="K53" s="2">
        <f>E59</f>
        <v>99999</v>
      </c>
      <c r="L53" s="2">
        <f>E60</f>
        <v>99999</v>
      </c>
      <c r="M53" s="2">
        <f>E61</f>
        <v>99999</v>
      </c>
      <c r="N53" s="2">
        <f>E62</f>
        <v>99999</v>
      </c>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D53" t="str">
        <f>IF(ISBLANK(inp_PlatType!A53),"56",1)</f>
        <v>56</v>
      </c>
    </row>
    <row r="54" spans="1:82" x14ac:dyDescent="0.3">
      <c r="A54" s="2" t="str">
        <f t="shared" si="0"/>
        <v>fighter_5th</v>
      </c>
      <c r="B54" s="2" t="str">
        <f>inp_KillchainPhase!$A$8</f>
        <v>Track2</v>
      </c>
      <c r="C54" s="2" t="s">
        <v>116</v>
      </c>
      <c r="D54" s="2" t="s">
        <v>116</v>
      </c>
      <c r="E54" s="2">
        <v>99999</v>
      </c>
      <c r="F54" s="6">
        <v>99999</v>
      </c>
      <c r="G54" s="2">
        <f>F55</f>
        <v>99999</v>
      </c>
      <c r="H54" s="2">
        <f>F56</f>
        <v>99999</v>
      </c>
      <c r="I54" s="2">
        <f>F57</f>
        <v>99999</v>
      </c>
      <c r="J54" s="2">
        <f>F58</f>
        <v>99999</v>
      </c>
      <c r="K54" s="2">
        <f>F59</f>
        <v>99999</v>
      </c>
      <c r="L54" s="2">
        <f>F60</f>
        <v>99999</v>
      </c>
      <c r="M54" s="2">
        <f>F61</f>
        <v>99999</v>
      </c>
      <c r="N54" s="2">
        <f>F62</f>
        <v>99999</v>
      </c>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D54" t="str">
        <f>IF(ISBLANK(inp_PlatType!A54),"56",1)</f>
        <v>56</v>
      </c>
    </row>
    <row r="55" spans="1:82" x14ac:dyDescent="0.3">
      <c r="A55" s="2" t="str">
        <f t="shared" ref="A55:A86" si="2">A45</f>
        <v>CRUDES</v>
      </c>
      <c r="B55" s="2" t="str">
        <f>inp_KillchainPhase!$A$8</f>
        <v>Track2</v>
      </c>
      <c r="C55" s="2" t="s">
        <v>116</v>
      </c>
      <c r="D55" s="2" t="s">
        <v>116</v>
      </c>
      <c r="E55" s="2">
        <v>99999</v>
      </c>
      <c r="F55" s="2">
        <v>99999</v>
      </c>
      <c r="G55" s="6">
        <v>99999</v>
      </c>
      <c r="H55" s="2">
        <f>G56</f>
        <v>99999</v>
      </c>
      <c r="I55" s="2">
        <f>G57</f>
        <v>99999</v>
      </c>
      <c r="J55" s="2">
        <f>G58</f>
        <v>99999</v>
      </c>
      <c r="K55" s="2">
        <f>G59</f>
        <v>99999</v>
      </c>
      <c r="L55" s="2">
        <f>G60</f>
        <v>99999</v>
      </c>
      <c r="M55" s="2">
        <f>G61</f>
        <v>99999</v>
      </c>
      <c r="N55" s="2">
        <f>G62</f>
        <v>99999</v>
      </c>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D55" t="str">
        <f>IF(ISBLANK(inp_PlatType!A55),"56",1)</f>
        <v>56</v>
      </c>
    </row>
    <row r="56" spans="1:82" x14ac:dyDescent="0.3">
      <c r="A56" s="2" t="str">
        <f t="shared" si="2"/>
        <v>FFG</v>
      </c>
      <c r="B56" s="2" t="str">
        <f>inp_KillchainPhase!$A$8</f>
        <v>Track2</v>
      </c>
      <c r="C56" s="2" t="s">
        <v>116</v>
      </c>
      <c r="D56" s="2" t="s">
        <v>116</v>
      </c>
      <c r="E56" s="2">
        <v>99999</v>
      </c>
      <c r="F56" s="2">
        <v>99999</v>
      </c>
      <c r="G56" s="2">
        <v>99999</v>
      </c>
      <c r="H56" s="6">
        <v>99999</v>
      </c>
      <c r="I56" s="2">
        <f>H57</f>
        <v>99999</v>
      </c>
      <c r="J56" s="2">
        <f>H58</f>
        <v>99999</v>
      </c>
      <c r="K56" s="2">
        <f>H59</f>
        <v>99999</v>
      </c>
      <c r="L56" s="2">
        <f>H60</f>
        <v>99999</v>
      </c>
      <c r="M56" s="2">
        <f>H61</f>
        <v>99999</v>
      </c>
      <c r="N56" s="2">
        <f>H62</f>
        <v>99999</v>
      </c>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D56" t="str">
        <f>IF(ISBLANK(inp_PlatType!A56),"56",1)</f>
        <v>56</v>
      </c>
    </row>
    <row r="57" spans="1:82" x14ac:dyDescent="0.3">
      <c r="A57" s="2" t="str">
        <f t="shared" si="2"/>
        <v>CV</v>
      </c>
      <c r="B57" s="2" t="str">
        <f>inp_KillchainPhase!$A$8</f>
        <v>Track2</v>
      </c>
      <c r="C57" s="2" t="s">
        <v>116</v>
      </c>
      <c r="D57" s="2" t="s">
        <v>116</v>
      </c>
      <c r="E57" s="2">
        <v>99999</v>
      </c>
      <c r="F57" s="2">
        <v>99999</v>
      </c>
      <c r="G57" s="2">
        <v>99999</v>
      </c>
      <c r="H57" s="2">
        <v>99999</v>
      </c>
      <c r="I57" s="6">
        <v>99999</v>
      </c>
      <c r="J57" s="2">
        <f>I58</f>
        <v>99999</v>
      </c>
      <c r="K57" s="2">
        <f>I59</f>
        <v>99999</v>
      </c>
      <c r="L57" s="2">
        <f>I60</f>
        <v>99999</v>
      </c>
      <c r="M57" s="2">
        <f>I61</f>
        <v>99999</v>
      </c>
      <c r="N57" s="2">
        <f>I62</f>
        <v>99999</v>
      </c>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D57" t="str">
        <f>IF(ISBLANK(inp_PlatType!A57),"56",1)</f>
        <v>56</v>
      </c>
    </row>
    <row r="58" spans="1:82" x14ac:dyDescent="0.3">
      <c r="A58" s="2" t="str">
        <f t="shared" si="2"/>
        <v>sat_1</v>
      </c>
      <c r="B58" s="2" t="str">
        <f>inp_KillchainPhase!$A$8</f>
        <v>Track2</v>
      </c>
      <c r="C58" s="2" t="s">
        <v>116</v>
      </c>
      <c r="D58" s="2" t="s">
        <v>116</v>
      </c>
      <c r="E58" s="2">
        <v>99999</v>
      </c>
      <c r="F58" s="2">
        <v>99999</v>
      </c>
      <c r="G58" s="2">
        <v>99999</v>
      </c>
      <c r="H58" s="2">
        <v>99999</v>
      </c>
      <c r="I58" s="2">
        <v>99999</v>
      </c>
      <c r="J58" s="6">
        <v>99999</v>
      </c>
      <c r="K58" s="2">
        <f>J59</f>
        <v>99999</v>
      </c>
      <c r="L58" s="2">
        <f>J60</f>
        <v>99999</v>
      </c>
      <c r="M58" s="2">
        <f>J61</f>
        <v>99999</v>
      </c>
      <c r="N58" s="2">
        <f>J62</f>
        <v>99999</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D58" t="str">
        <f>IF(ISBLANK(inp_PlatType!A58),"56",1)</f>
        <v>56</v>
      </c>
    </row>
    <row r="59" spans="1:82" x14ac:dyDescent="0.3">
      <c r="A59" s="2" t="str">
        <f t="shared" si="2"/>
        <v>sat_2</v>
      </c>
      <c r="B59" s="2" t="str">
        <f>inp_KillchainPhase!$A$8</f>
        <v>Track2</v>
      </c>
      <c r="C59" s="2" t="s">
        <v>116</v>
      </c>
      <c r="D59" s="2" t="s">
        <v>116</v>
      </c>
      <c r="E59" s="2">
        <v>99999</v>
      </c>
      <c r="F59" s="2">
        <v>99999</v>
      </c>
      <c r="G59" s="2">
        <v>99999</v>
      </c>
      <c r="H59" s="2">
        <v>99999</v>
      </c>
      <c r="I59" s="2">
        <v>99999</v>
      </c>
      <c r="J59" s="2">
        <v>99999</v>
      </c>
      <c r="K59" s="6">
        <v>99999</v>
      </c>
      <c r="L59" s="2">
        <f>K60</f>
        <v>99999</v>
      </c>
      <c r="M59" s="2">
        <f>K61</f>
        <v>99999</v>
      </c>
      <c r="N59" s="2">
        <f>K62</f>
        <v>99999</v>
      </c>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D59" t="str">
        <f>IF(ISBLANK(inp_PlatType!A59),"56",1)</f>
        <v>56</v>
      </c>
    </row>
    <row r="60" spans="1:82" x14ac:dyDescent="0.3">
      <c r="A60" s="2" t="str">
        <f t="shared" si="2"/>
        <v>c2_1</v>
      </c>
      <c r="B60" s="2" t="str">
        <f>inp_KillchainPhase!$A$8</f>
        <v>Track2</v>
      </c>
      <c r="C60" s="2" t="s">
        <v>116</v>
      </c>
      <c r="D60" s="2" t="s">
        <v>116</v>
      </c>
      <c r="E60" s="2">
        <v>99999</v>
      </c>
      <c r="F60" s="2">
        <v>99999</v>
      </c>
      <c r="G60" s="2">
        <v>99999</v>
      </c>
      <c r="H60" s="2">
        <v>99999</v>
      </c>
      <c r="I60" s="2">
        <v>99999</v>
      </c>
      <c r="J60" s="2">
        <v>99999</v>
      </c>
      <c r="K60" s="2">
        <v>99999</v>
      </c>
      <c r="L60" s="6">
        <v>99999</v>
      </c>
      <c r="M60" s="2">
        <f>L61</f>
        <v>99999</v>
      </c>
      <c r="N60" s="2">
        <f>L62</f>
        <v>99999</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D60" t="str">
        <f>IF(ISBLANK(inp_PlatType!A60),"56",1)</f>
        <v>56</v>
      </c>
    </row>
    <row r="61" spans="1:82" x14ac:dyDescent="0.3">
      <c r="A61" s="2" t="str">
        <f t="shared" si="2"/>
        <v>c2_2</v>
      </c>
      <c r="B61" s="2" t="str">
        <f>inp_KillchainPhase!$A$8</f>
        <v>Track2</v>
      </c>
      <c r="C61" s="2" t="s">
        <v>116</v>
      </c>
      <c r="D61" s="2" t="s">
        <v>116</v>
      </c>
      <c r="E61" s="2">
        <v>99999</v>
      </c>
      <c r="F61" s="2">
        <v>99999</v>
      </c>
      <c r="G61" s="2">
        <v>99999</v>
      </c>
      <c r="H61" s="2">
        <v>99999</v>
      </c>
      <c r="I61" s="2">
        <v>99999</v>
      </c>
      <c r="J61" s="2">
        <v>99999</v>
      </c>
      <c r="K61" s="2">
        <v>99999</v>
      </c>
      <c r="L61" s="2">
        <v>99999</v>
      </c>
      <c r="M61" s="6">
        <v>99999</v>
      </c>
      <c r="N61" s="2">
        <f>M62</f>
        <v>99999</v>
      </c>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D61" t="str">
        <f>IF(ISBLANK(inp_PlatType!A61),"56",1)</f>
        <v>56</v>
      </c>
    </row>
    <row r="62" spans="1:82" x14ac:dyDescent="0.3">
      <c r="A62" s="2" t="str">
        <f t="shared" si="2"/>
        <v>grnd_1</v>
      </c>
      <c r="B62" s="2" t="str">
        <f>inp_KillchainPhase!$A$8</f>
        <v>Track2</v>
      </c>
      <c r="C62" s="2" t="s">
        <v>116</v>
      </c>
      <c r="D62" s="2" t="s">
        <v>116</v>
      </c>
      <c r="E62" s="2">
        <v>99999</v>
      </c>
      <c r="F62" s="2">
        <v>99999</v>
      </c>
      <c r="G62" s="2">
        <v>99999</v>
      </c>
      <c r="H62" s="2">
        <v>99999</v>
      </c>
      <c r="I62" s="2">
        <v>99999</v>
      </c>
      <c r="J62" s="2">
        <v>99999</v>
      </c>
      <c r="K62" s="2">
        <v>99999</v>
      </c>
      <c r="L62" s="2">
        <v>99999</v>
      </c>
      <c r="M62" s="2">
        <v>99999</v>
      </c>
      <c r="N62" s="6">
        <v>99999</v>
      </c>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D62" t="str">
        <f>IF(ISBLANK(inp_PlatType!A62),"56",1)</f>
        <v>56</v>
      </c>
    </row>
    <row r="63" spans="1:82" x14ac:dyDescent="0.3">
      <c r="A63" s="2" t="str">
        <f t="shared" si="2"/>
        <v>fighter_4th</v>
      </c>
      <c r="B63" s="2" t="str">
        <f>inp_KillchainPhase!$A$9</f>
        <v>Track3</v>
      </c>
      <c r="C63" s="2" t="s">
        <v>116</v>
      </c>
      <c r="D63" s="2" t="s">
        <v>116</v>
      </c>
      <c r="E63" s="6">
        <v>99999</v>
      </c>
      <c r="F63" s="2">
        <f>E64</f>
        <v>99999</v>
      </c>
      <c r="G63" s="2">
        <f>E65</f>
        <v>99999</v>
      </c>
      <c r="H63" s="2">
        <f>E66</f>
        <v>99999</v>
      </c>
      <c r="I63" s="2">
        <f>E67</f>
        <v>99999</v>
      </c>
      <c r="J63" s="2">
        <f>E68</f>
        <v>99999</v>
      </c>
      <c r="K63" s="2">
        <f>E69</f>
        <v>99999</v>
      </c>
      <c r="L63" s="2">
        <f>E70</f>
        <v>99999</v>
      </c>
      <c r="M63" s="2">
        <f>E71</f>
        <v>99999</v>
      </c>
      <c r="N63" s="2">
        <f>E72</f>
        <v>99999</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D63" t="str">
        <f>IF(ISBLANK(inp_PlatType!A63),"56",1)</f>
        <v>56</v>
      </c>
    </row>
    <row r="64" spans="1:82" x14ac:dyDescent="0.3">
      <c r="A64" s="2" t="str">
        <f t="shared" si="2"/>
        <v>fighter_5th</v>
      </c>
      <c r="B64" s="2" t="str">
        <f>inp_KillchainPhase!$A$9</f>
        <v>Track3</v>
      </c>
      <c r="C64" s="2" t="s">
        <v>116</v>
      </c>
      <c r="D64" s="2" t="s">
        <v>116</v>
      </c>
      <c r="E64" s="2">
        <v>99999</v>
      </c>
      <c r="F64" s="6">
        <v>99999</v>
      </c>
      <c r="G64" s="2">
        <f>F65</f>
        <v>99999</v>
      </c>
      <c r="H64" s="2">
        <f>F66</f>
        <v>99999</v>
      </c>
      <c r="I64" s="2">
        <f>F67</f>
        <v>99999</v>
      </c>
      <c r="J64" s="2">
        <f>F68</f>
        <v>99999</v>
      </c>
      <c r="K64" s="2">
        <f>F69</f>
        <v>99999</v>
      </c>
      <c r="L64" s="2">
        <f>F70</f>
        <v>99999</v>
      </c>
      <c r="M64" s="2">
        <f>F71</f>
        <v>99999</v>
      </c>
      <c r="N64" s="2">
        <f>F72</f>
        <v>99999</v>
      </c>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D64" t="str">
        <f>IF(ISBLANK(inp_PlatType!A64),"56",1)</f>
        <v>56</v>
      </c>
    </row>
    <row r="65" spans="1:82" x14ac:dyDescent="0.3">
      <c r="A65" s="2" t="str">
        <f t="shared" si="2"/>
        <v>CRUDES</v>
      </c>
      <c r="B65" s="2" t="str">
        <f>inp_KillchainPhase!$A$9</f>
        <v>Track3</v>
      </c>
      <c r="C65" s="2" t="s">
        <v>116</v>
      </c>
      <c r="D65" s="2" t="s">
        <v>116</v>
      </c>
      <c r="E65" s="2">
        <v>99999</v>
      </c>
      <c r="F65" s="2">
        <v>99999</v>
      </c>
      <c r="G65" s="6">
        <v>99999</v>
      </c>
      <c r="H65" s="2">
        <f>G66</f>
        <v>99999</v>
      </c>
      <c r="I65" s="2">
        <f>G67</f>
        <v>99999</v>
      </c>
      <c r="J65" s="2">
        <f>G68</f>
        <v>99999</v>
      </c>
      <c r="K65" s="2">
        <f>G69</f>
        <v>99999</v>
      </c>
      <c r="L65" s="2">
        <f>G70</f>
        <v>99999</v>
      </c>
      <c r="M65" s="2">
        <f>G71</f>
        <v>99999</v>
      </c>
      <c r="N65" s="2">
        <f>G72</f>
        <v>99999</v>
      </c>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D65" t="str">
        <f>IF(ISBLANK(inp_PlatType!A65),"56",1)</f>
        <v>56</v>
      </c>
    </row>
    <row r="66" spans="1:82" x14ac:dyDescent="0.3">
      <c r="A66" s="2" t="str">
        <f t="shared" si="2"/>
        <v>FFG</v>
      </c>
      <c r="B66" s="2" t="str">
        <f>inp_KillchainPhase!$A$9</f>
        <v>Track3</v>
      </c>
      <c r="C66" s="2" t="s">
        <v>116</v>
      </c>
      <c r="D66" s="2" t="s">
        <v>116</v>
      </c>
      <c r="E66" s="2">
        <v>99999</v>
      </c>
      <c r="F66" s="2">
        <v>99999</v>
      </c>
      <c r="G66" s="2">
        <v>99999</v>
      </c>
      <c r="H66" s="6">
        <v>99999</v>
      </c>
      <c r="I66" s="2">
        <f>H67</f>
        <v>99999</v>
      </c>
      <c r="J66" s="2">
        <f>H68</f>
        <v>99999</v>
      </c>
      <c r="K66" s="2">
        <f>H69</f>
        <v>99999</v>
      </c>
      <c r="L66" s="2">
        <f>H70</f>
        <v>99999</v>
      </c>
      <c r="M66" s="2">
        <f>H71</f>
        <v>99999</v>
      </c>
      <c r="N66" s="2">
        <f>H72</f>
        <v>99999</v>
      </c>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D66" t="str">
        <f>IF(ISBLANK(inp_PlatType!A66),"56",1)</f>
        <v>56</v>
      </c>
    </row>
    <row r="67" spans="1:82" x14ac:dyDescent="0.3">
      <c r="A67" s="2" t="str">
        <f t="shared" si="2"/>
        <v>CV</v>
      </c>
      <c r="B67" s="2" t="str">
        <f>inp_KillchainPhase!$A$9</f>
        <v>Track3</v>
      </c>
      <c r="C67" s="2" t="s">
        <v>116</v>
      </c>
      <c r="D67" s="2" t="s">
        <v>116</v>
      </c>
      <c r="E67" s="2">
        <v>99999</v>
      </c>
      <c r="F67" s="2">
        <v>99999</v>
      </c>
      <c r="G67" s="2">
        <v>99999</v>
      </c>
      <c r="H67" s="2">
        <v>99999</v>
      </c>
      <c r="I67" s="6">
        <v>99999</v>
      </c>
      <c r="J67" s="2">
        <f>I68</f>
        <v>99999</v>
      </c>
      <c r="K67" s="2">
        <f>I69</f>
        <v>99999</v>
      </c>
      <c r="L67" s="2">
        <f>I70</f>
        <v>99999</v>
      </c>
      <c r="M67" s="2">
        <f>I71</f>
        <v>99999</v>
      </c>
      <c r="N67" s="2">
        <f>I72</f>
        <v>99999</v>
      </c>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D67" t="str">
        <f>IF(ISBLANK(inp_PlatType!A67),"56",1)</f>
        <v>56</v>
      </c>
    </row>
    <row r="68" spans="1:82" x14ac:dyDescent="0.3">
      <c r="A68" s="2" t="str">
        <f t="shared" si="2"/>
        <v>sat_1</v>
      </c>
      <c r="B68" s="2" t="str">
        <f>inp_KillchainPhase!$A$9</f>
        <v>Track3</v>
      </c>
      <c r="C68" s="2" t="s">
        <v>116</v>
      </c>
      <c r="D68" s="2" t="s">
        <v>116</v>
      </c>
      <c r="E68" s="2">
        <v>99999</v>
      </c>
      <c r="F68" s="2">
        <v>99999</v>
      </c>
      <c r="G68" s="2">
        <v>99999</v>
      </c>
      <c r="H68" s="2">
        <v>99999</v>
      </c>
      <c r="I68" s="2">
        <v>99999</v>
      </c>
      <c r="J68" s="6">
        <v>99999</v>
      </c>
      <c r="K68" s="2">
        <f>J69</f>
        <v>99999</v>
      </c>
      <c r="L68" s="2">
        <f>J70</f>
        <v>99999</v>
      </c>
      <c r="M68" s="2">
        <f>J71</f>
        <v>99999</v>
      </c>
      <c r="N68" s="2">
        <f>J72</f>
        <v>99999</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D68" t="str">
        <f>IF(ISBLANK(inp_PlatType!A68),"56",1)</f>
        <v>56</v>
      </c>
    </row>
    <row r="69" spans="1:82" x14ac:dyDescent="0.3">
      <c r="A69" s="2" t="str">
        <f t="shared" si="2"/>
        <v>sat_2</v>
      </c>
      <c r="B69" s="2" t="str">
        <f>inp_KillchainPhase!$A$9</f>
        <v>Track3</v>
      </c>
      <c r="C69" s="2" t="s">
        <v>116</v>
      </c>
      <c r="D69" s="2" t="s">
        <v>116</v>
      </c>
      <c r="E69" s="2">
        <v>99999</v>
      </c>
      <c r="F69" s="2">
        <v>99999</v>
      </c>
      <c r="G69" s="2">
        <v>99999</v>
      </c>
      <c r="H69" s="2">
        <v>99999</v>
      </c>
      <c r="I69" s="2">
        <v>99999</v>
      </c>
      <c r="J69" s="2">
        <v>99999</v>
      </c>
      <c r="K69" s="6">
        <v>99999</v>
      </c>
      <c r="L69" s="2">
        <f>K70</f>
        <v>99999</v>
      </c>
      <c r="M69" s="2">
        <f>K71</f>
        <v>99999</v>
      </c>
      <c r="N69" s="2">
        <f>K72</f>
        <v>99999</v>
      </c>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D69" t="str">
        <f>IF(ISBLANK(inp_PlatType!A69),"56",1)</f>
        <v>56</v>
      </c>
    </row>
    <row r="70" spans="1:82" x14ac:dyDescent="0.3">
      <c r="A70" s="2" t="str">
        <f t="shared" si="2"/>
        <v>c2_1</v>
      </c>
      <c r="B70" s="2" t="str">
        <f>inp_KillchainPhase!$A$9</f>
        <v>Track3</v>
      </c>
      <c r="C70" s="2" t="s">
        <v>116</v>
      </c>
      <c r="D70" s="2" t="s">
        <v>116</v>
      </c>
      <c r="E70" s="2">
        <v>99999</v>
      </c>
      <c r="F70" s="2">
        <v>99999</v>
      </c>
      <c r="G70" s="2">
        <v>99999</v>
      </c>
      <c r="H70" s="2">
        <v>99999</v>
      </c>
      <c r="I70" s="2">
        <v>99999</v>
      </c>
      <c r="J70" s="2">
        <v>99999</v>
      </c>
      <c r="K70" s="2">
        <v>99999</v>
      </c>
      <c r="L70" s="6">
        <v>99999</v>
      </c>
      <c r="M70" s="2">
        <f>L71</f>
        <v>99999</v>
      </c>
      <c r="N70" s="2">
        <f>L72</f>
        <v>99999</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D70" t="str">
        <f>IF(ISBLANK(inp_PlatType!A70),"56",1)</f>
        <v>56</v>
      </c>
    </row>
    <row r="71" spans="1:82" x14ac:dyDescent="0.3">
      <c r="A71" s="2" t="str">
        <f t="shared" si="2"/>
        <v>c2_2</v>
      </c>
      <c r="B71" s="2" t="str">
        <f>inp_KillchainPhase!$A$9</f>
        <v>Track3</v>
      </c>
      <c r="C71" s="2" t="s">
        <v>116</v>
      </c>
      <c r="D71" s="2" t="s">
        <v>116</v>
      </c>
      <c r="E71" s="2">
        <v>99999</v>
      </c>
      <c r="F71" s="2">
        <v>99999</v>
      </c>
      <c r="G71" s="2">
        <v>99999</v>
      </c>
      <c r="H71" s="2">
        <v>99999</v>
      </c>
      <c r="I71" s="2">
        <v>99999</v>
      </c>
      <c r="J71" s="2">
        <v>99999</v>
      </c>
      <c r="K71" s="2">
        <v>99999</v>
      </c>
      <c r="L71" s="2">
        <v>99999</v>
      </c>
      <c r="M71" s="6">
        <v>99999</v>
      </c>
      <c r="N71" s="2">
        <f>M72</f>
        <v>99999</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D71" t="str">
        <f>IF(ISBLANK(inp_PlatType!A71),"56",1)</f>
        <v>56</v>
      </c>
    </row>
    <row r="72" spans="1:82" x14ac:dyDescent="0.3">
      <c r="A72" s="2" t="str">
        <f t="shared" si="2"/>
        <v>grnd_1</v>
      </c>
      <c r="B72" s="2" t="str">
        <f>inp_KillchainPhase!$A$9</f>
        <v>Track3</v>
      </c>
      <c r="C72" s="2" t="s">
        <v>116</v>
      </c>
      <c r="D72" s="2" t="s">
        <v>116</v>
      </c>
      <c r="E72" s="2">
        <v>99999</v>
      </c>
      <c r="F72" s="2">
        <v>99999</v>
      </c>
      <c r="G72" s="2">
        <v>99999</v>
      </c>
      <c r="H72" s="2">
        <v>99999</v>
      </c>
      <c r="I72" s="2">
        <v>99999</v>
      </c>
      <c r="J72" s="2">
        <v>99999</v>
      </c>
      <c r="K72" s="2">
        <v>99999</v>
      </c>
      <c r="L72" s="2">
        <v>99999</v>
      </c>
      <c r="M72" s="2">
        <v>99999</v>
      </c>
      <c r="N72" s="6">
        <v>99999</v>
      </c>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D72" t="str">
        <f>IF(ISBLANK(inp_PlatType!A72),"56",1)</f>
        <v>56</v>
      </c>
    </row>
    <row r="73" spans="1:82" x14ac:dyDescent="0.3">
      <c r="A73" s="2" t="str">
        <f t="shared" si="2"/>
        <v>fighter_4th</v>
      </c>
      <c r="B73" s="2" t="str">
        <f>inp_KillchainPhase!$A$10</f>
        <v>Track Build</v>
      </c>
      <c r="C73" s="2" t="s">
        <v>116</v>
      </c>
      <c r="D73" s="2" t="s">
        <v>116</v>
      </c>
      <c r="E73" s="6">
        <v>99999</v>
      </c>
      <c r="F73" s="2">
        <f>E74</f>
        <v>99999</v>
      </c>
      <c r="G73" s="2">
        <f>E75</f>
        <v>99999</v>
      </c>
      <c r="H73" s="2">
        <f>E76</f>
        <v>99999</v>
      </c>
      <c r="I73" s="2">
        <f>E77</f>
        <v>99999</v>
      </c>
      <c r="J73" s="2">
        <f>E78</f>
        <v>99999</v>
      </c>
      <c r="K73" s="2">
        <f>E79</f>
        <v>99999</v>
      </c>
      <c r="L73" s="2">
        <f>E80</f>
        <v>99999</v>
      </c>
      <c r="M73" s="2">
        <f>E81</f>
        <v>99999</v>
      </c>
      <c r="N73" s="2">
        <f>E82</f>
        <v>99999</v>
      </c>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D73" t="str">
        <f>IF(ISBLANK(inp_PlatType!A73),"56",1)</f>
        <v>56</v>
      </c>
    </row>
    <row r="74" spans="1:82" x14ac:dyDescent="0.3">
      <c r="A74" s="2" t="str">
        <f t="shared" si="2"/>
        <v>fighter_5th</v>
      </c>
      <c r="B74" s="2" t="str">
        <f>inp_KillchainPhase!$A$10</f>
        <v>Track Build</v>
      </c>
      <c r="C74" s="2" t="s">
        <v>116</v>
      </c>
      <c r="D74" s="2" t="s">
        <v>116</v>
      </c>
      <c r="E74" s="2">
        <v>99999</v>
      </c>
      <c r="F74" s="6">
        <v>99999</v>
      </c>
      <c r="G74" s="2">
        <f>F75</f>
        <v>99999</v>
      </c>
      <c r="H74" s="2">
        <f>F76</f>
        <v>99999</v>
      </c>
      <c r="I74" s="2">
        <f>F77</f>
        <v>99999</v>
      </c>
      <c r="J74" s="2">
        <f>F78</f>
        <v>99999</v>
      </c>
      <c r="K74" s="2">
        <f>F79</f>
        <v>99999</v>
      </c>
      <c r="L74" s="2">
        <f>F80</f>
        <v>99999</v>
      </c>
      <c r="M74" s="2">
        <f>F81</f>
        <v>99999</v>
      </c>
      <c r="N74" s="2">
        <f>F82</f>
        <v>99999</v>
      </c>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D74" t="str">
        <f>IF(ISBLANK(inp_PlatType!A74),"56",1)</f>
        <v>56</v>
      </c>
    </row>
    <row r="75" spans="1:82" x14ac:dyDescent="0.3">
      <c r="A75" s="2" t="str">
        <f t="shared" si="2"/>
        <v>CRUDES</v>
      </c>
      <c r="B75" s="2" t="str">
        <f>inp_KillchainPhase!$A$10</f>
        <v>Track Build</v>
      </c>
      <c r="C75" s="2" t="s">
        <v>116</v>
      </c>
      <c r="D75" s="2" t="s">
        <v>116</v>
      </c>
      <c r="E75" s="2">
        <v>99999</v>
      </c>
      <c r="F75" s="2">
        <v>99999</v>
      </c>
      <c r="G75" s="6">
        <v>99999</v>
      </c>
      <c r="H75" s="2">
        <f>G76</f>
        <v>99999</v>
      </c>
      <c r="I75" s="2">
        <f>G77</f>
        <v>99999</v>
      </c>
      <c r="J75" s="2">
        <f>G78</f>
        <v>99999</v>
      </c>
      <c r="K75" s="2">
        <f>G79</f>
        <v>99999</v>
      </c>
      <c r="L75" s="2">
        <f>G80</f>
        <v>99999</v>
      </c>
      <c r="M75" s="2">
        <f>G81</f>
        <v>99999</v>
      </c>
      <c r="N75" s="2">
        <f>G82</f>
        <v>99999</v>
      </c>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D75" t="str">
        <f>IF(ISBLANK(inp_PlatType!A75),"56",1)</f>
        <v>56</v>
      </c>
    </row>
    <row r="76" spans="1:82" x14ac:dyDescent="0.3">
      <c r="A76" s="2" t="str">
        <f t="shared" si="2"/>
        <v>FFG</v>
      </c>
      <c r="B76" s="2" t="str">
        <f>inp_KillchainPhase!$A$10</f>
        <v>Track Build</v>
      </c>
      <c r="C76" s="2" t="s">
        <v>116</v>
      </c>
      <c r="D76" s="2" t="s">
        <v>116</v>
      </c>
      <c r="E76" s="2">
        <v>99999</v>
      </c>
      <c r="F76" s="2">
        <v>99999</v>
      </c>
      <c r="G76" s="2">
        <v>99999</v>
      </c>
      <c r="H76" s="6">
        <v>99999</v>
      </c>
      <c r="I76" s="2">
        <f>H77</f>
        <v>99999</v>
      </c>
      <c r="J76" s="2">
        <f>H78</f>
        <v>99999</v>
      </c>
      <c r="K76" s="2">
        <f>H79</f>
        <v>99999</v>
      </c>
      <c r="L76" s="2">
        <f>H80</f>
        <v>99999</v>
      </c>
      <c r="M76" s="2">
        <f>H81</f>
        <v>99999</v>
      </c>
      <c r="N76" s="2">
        <f>H82</f>
        <v>99999</v>
      </c>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D76" t="str">
        <f>IF(ISBLANK(inp_PlatType!A76),"56",1)</f>
        <v>56</v>
      </c>
    </row>
    <row r="77" spans="1:82" x14ac:dyDescent="0.3">
      <c r="A77" s="2" t="str">
        <f t="shared" si="2"/>
        <v>CV</v>
      </c>
      <c r="B77" s="2" t="str">
        <f>inp_KillchainPhase!$A$10</f>
        <v>Track Build</v>
      </c>
      <c r="C77" s="2" t="s">
        <v>116</v>
      </c>
      <c r="D77" s="2" t="s">
        <v>116</v>
      </c>
      <c r="E77" s="2">
        <v>99999</v>
      </c>
      <c r="F77" s="2">
        <v>99999</v>
      </c>
      <c r="G77" s="2">
        <v>99999</v>
      </c>
      <c r="H77" s="2">
        <v>99999</v>
      </c>
      <c r="I77" s="6">
        <v>99999</v>
      </c>
      <c r="J77" s="2">
        <f>I78</f>
        <v>99999</v>
      </c>
      <c r="K77" s="2">
        <f>I79</f>
        <v>99999</v>
      </c>
      <c r="L77" s="2">
        <f>I80</f>
        <v>99999</v>
      </c>
      <c r="M77" s="2">
        <f>I81</f>
        <v>99999</v>
      </c>
      <c r="N77" s="2">
        <f>I82</f>
        <v>99999</v>
      </c>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D77" t="str">
        <f>IF(ISBLANK(inp_PlatType!A77),"56",1)</f>
        <v>56</v>
      </c>
    </row>
    <row r="78" spans="1:82" x14ac:dyDescent="0.3">
      <c r="A78" s="2" t="str">
        <f t="shared" si="2"/>
        <v>sat_1</v>
      </c>
      <c r="B78" s="2" t="str">
        <f>inp_KillchainPhase!$A$10</f>
        <v>Track Build</v>
      </c>
      <c r="C78" s="2" t="s">
        <v>116</v>
      </c>
      <c r="D78" s="2" t="s">
        <v>116</v>
      </c>
      <c r="E78" s="2">
        <v>99999</v>
      </c>
      <c r="F78" s="2">
        <v>99999</v>
      </c>
      <c r="G78" s="2">
        <v>99999</v>
      </c>
      <c r="H78" s="2">
        <v>99999</v>
      </c>
      <c r="I78" s="2">
        <v>99999</v>
      </c>
      <c r="J78" s="6">
        <v>99999</v>
      </c>
      <c r="K78" s="2">
        <f>J79</f>
        <v>99999</v>
      </c>
      <c r="L78" s="2">
        <f>J80</f>
        <v>99999</v>
      </c>
      <c r="M78" s="2">
        <f>J81</f>
        <v>99999</v>
      </c>
      <c r="N78" s="2">
        <f>J82</f>
        <v>99999</v>
      </c>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D78" t="str">
        <f>IF(ISBLANK(inp_PlatType!A78),"56",1)</f>
        <v>56</v>
      </c>
    </row>
    <row r="79" spans="1:82" x14ac:dyDescent="0.3">
      <c r="A79" s="2" t="str">
        <f t="shared" si="2"/>
        <v>sat_2</v>
      </c>
      <c r="B79" s="2" t="str">
        <f>inp_KillchainPhase!$A$10</f>
        <v>Track Build</v>
      </c>
      <c r="C79" s="2" t="s">
        <v>116</v>
      </c>
      <c r="D79" s="2" t="s">
        <v>116</v>
      </c>
      <c r="E79" s="2">
        <v>99999</v>
      </c>
      <c r="F79" s="2">
        <v>99999</v>
      </c>
      <c r="G79" s="2">
        <v>99999</v>
      </c>
      <c r="H79" s="2">
        <v>99999</v>
      </c>
      <c r="I79" s="2">
        <v>99999</v>
      </c>
      <c r="J79" s="2">
        <v>99999</v>
      </c>
      <c r="K79" s="6">
        <v>99999</v>
      </c>
      <c r="L79" s="2">
        <f>K80</f>
        <v>99999</v>
      </c>
      <c r="M79" s="2">
        <f>K81</f>
        <v>99999</v>
      </c>
      <c r="N79" s="2">
        <f>K82</f>
        <v>99999</v>
      </c>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row>
    <row r="80" spans="1:82" x14ac:dyDescent="0.3">
      <c r="A80" s="2" t="str">
        <f t="shared" si="2"/>
        <v>c2_1</v>
      </c>
      <c r="B80" s="2" t="str">
        <f>inp_KillchainPhase!$A$10</f>
        <v>Track Build</v>
      </c>
      <c r="C80" s="2" t="s">
        <v>116</v>
      </c>
      <c r="D80" s="2" t="s">
        <v>116</v>
      </c>
      <c r="E80" s="2">
        <v>99999</v>
      </c>
      <c r="F80" s="2">
        <v>99999</v>
      </c>
      <c r="G80" s="2">
        <v>99999</v>
      </c>
      <c r="H80" s="2">
        <v>99999</v>
      </c>
      <c r="I80" s="2">
        <v>99999</v>
      </c>
      <c r="J80" s="2">
        <v>99999</v>
      </c>
      <c r="K80" s="2">
        <v>99999</v>
      </c>
      <c r="L80" s="6">
        <v>99999</v>
      </c>
      <c r="M80" s="2">
        <f>L81</f>
        <v>99999</v>
      </c>
      <c r="N80" s="2">
        <f>L82</f>
        <v>99999</v>
      </c>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row>
    <row r="81" spans="1:79" x14ac:dyDescent="0.3">
      <c r="A81" s="2" t="str">
        <f t="shared" si="2"/>
        <v>c2_2</v>
      </c>
      <c r="B81" s="2" t="str">
        <f>inp_KillchainPhase!$A$10</f>
        <v>Track Build</v>
      </c>
      <c r="C81" s="2" t="s">
        <v>116</v>
      </c>
      <c r="D81" s="2" t="s">
        <v>116</v>
      </c>
      <c r="E81" s="2">
        <v>99999</v>
      </c>
      <c r="F81" s="2">
        <v>99999</v>
      </c>
      <c r="G81" s="2">
        <v>99999</v>
      </c>
      <c r="H81" s="2">
        <v>99999</v>
      </c>
      <c r="I81" s="2">
        <v>99999</v>
      </c>
      <c r="J81" s="2">
        <v>99999</v>
      </c>
      <c r="K81" s="2">
        <v>99999</v>
      </c>
      <c r="L81" s="2">
        <v>99999</v>
      </c>
      <c r="M81" s="6">
        <v>99999</v>
      </c>
      <c r="N81" s="2">
        <f>M82</f>
        <v>99999</v>
      </c>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row>
    <row r="82" spans="1:79" x14ac:dyDescent="0.3">
      <c r="A82" s="2" t="str">
        <f t="shared" si="2"/>
        <v>grnd_1</v>
      </c>
      <c r="B82" s="2" t="str">
        <f>inp_KillchainPhase!$A$10</f>
        <v>Track Build</v>
      </c>
      <c r="C82" s="2" t="s">
        <v>116</v>
      </c>
      <c r="D82" s="2" t="s">
        <v>116</v>
      </c>
      <c r="E82" s="2">
        <v>99999</v>
      </c>
      <c r="F82" s="2">
        <v>99999</v>
      </c>
      <c r="G82" s="2">
        <v>99999</v>
      </c>
      <c r="H82" s="2">
        <v>99999</v>
      </c>
      <c r="I82" s="2">
        <v>99999</v>
      </c>
      <c r="J82" s="2">
        <v>99999</v>
      </c>
      <c r="K82" s="2">
        <v>99999</v>
      </c>
      <c r="L82" s="2">
        <v>99999</v>
      </c>
      <c r="M82" s="2">
        <v>99999</v>
      </c>
      <c r="N82" s="6">
        <v>99999</v>
      </c>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row>
    <row r="83" spans="1:79" x14ac:dyDescent="0.3">
      <c r="A83" s="2" t="str">
        <f t="shared" si="2"/>
        <v>fighter_4th</v>
      </c>
      <c r="B83" s="2" t="str">
        <f>inp_KillchainPhase!$A$11</f>
        <v>Track Gen</v>
      </c>
      <c r="C83" s="2" t="s">
        <v>116</v>
      </c>
      <c r="D83" s="2" t="s">
        <v>116</v>
      </c>
      <c r="E83" s="6">
        <v>99999</v>
      </c>
      <c r="F83" s="2">
        <f>E84</f>
        <v>99999</v>
      </c>
      <c r="G83" s="2">
        <f>E85</f>
        <v>99999</v>
      </c>
      <c r="H83" s="2">
        <f>E86</f>
        <v>99999</v>
      </c>
      <c r="I83" s="2">
        <f>E87</f>
        <v>99999</v>
      </c>
      <c r="J83" s="2">
        <f>E88</f>
        <v>99999</v>
      </c>
      <c r="K83" s="2">
        <f>E89</f>
        <v>99999</v>
      </c>
      <c r="L83" s="2">
        <f>E90</f>
        <v>99999</v>
      </c>
      <c r="M83" s="2">
        <f>E91</f>
        <v>99999</v>
      </c>
      <c r="N83" s="2">
        <f>E92</f>
        <v>99999</v>
      </c>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row>
    <row r="84" spans="1:79" x14ac:dyDescent="0.3">
      <c r="A84" s="2" t="str">
        <f t="shared" si="2"/>
        <v>fighter_5th</v>
      </c>
      <c r="B84" s="2" t="str">
        <f>inp_KillchainPhase!$A$11</f>
        <v>Track Gen</v>
      </c>
      <c r="C84" s="2" t="s">
        <v>116</v>
      </c>
      <c r="D84" s="2" t="s">
        <v>116</v>
      </c>
      <c r="E84" s="2">
        <v>99999</v>
      </c>
      <c r="F84" s="6">
        <v>99999</v>
      </c>
      <c r="G84" s="2">
        <f>F85</f>
        <v>99999</v>
      </c>
      <c r="H84" s="2">
        <f>F86</f>
        <v>99999</v>
      </c>
      <c r="I84" s="2">
        <f>F87</f>
        <v>99999</v>
      </c>
      <c r="J84" s="2">
        <f>F88</f>
        <v>99999</v>
      </c>
      <c r="K84" s="2">
        <f>F89</f>
        <v>99999</v>
      </c>
      <c r="L84" s="2">
        <f>F90</f>
        <v>99999</v>
      </c>
      <c r="M84" s="2">
        <f>F91</f>
        <v>99999</v>
      </c>
      <c r="N84" s="2">
        <f>F92</f>
        <v>99999</v>
      </c>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row>
    <row r="85" spans="1:79" x14ac:dyDescent="0.3">
      <c r="A85" s="2" t="str">
        <f t="shared" si="2"/>
        <v>CRUDES</v>
      </c>
      <c r="B85" s="2" t="str">
        <f>inp_KillchainPhase!$A$11</f>
        <v>Track Gen</v>
      </c>
      <c r="C85" s="2" t="s">
        <v>116</v>
      </c>
      <c r="D85" s="2" t="s">
        <v>116</v>
      </c>
      <c r="E85" s="2">
        <v>99999</v>
      </c>
      <c r="F85" s="2">
        <v>99999</v>
      </c>
      <c r="G85" s="6">
        <v>99999</v>
      </c>
      <c r="H85" s="2">
        <f>G86</f>
        <v>99999</v>
      </c>
      <c r="I85" s="2">
        <f>G87</f>
        <v>99999</v>
      </c>
      <c r="J85" s="2">
        <f>G88</f>
        <v>99999</v>
      </c>
      <c r="K85" s="2">
        <f>G89</f>
        <v>99999</v>
      </c>
      <c r="L85" s="2">
        <f>G90</f>
        <v>99999</v>
      </c>
      <c r="M85" s="2">
        <f>G91</f>
        <v>99999</v>
      </c>
      <c r="N85" s="2">
        <f>G92</f>
        <v>99999</v>
      </c>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row>
    <row r="86" spans="1:79" x14ac:dyDescent="0.3">
      <c r="A86" s="2" t="str">
        <f t="shared" si="2"/>
        <v>FFG</v>
      </c>
      <c r="B86" s="2" t="str">
        <f>inp_KillchainPhase!$A$11</f>
        <v>Track Gen</v>
      </c>
      <c r="C86" s="2" t="s">
        <v>116</v>
      </c>
      <c r="D86" s="2" t="s">
        <v>116</v>
      </c>
      <c r="E86" s="2">
        <v>99999</v>
      </c>
      <c r="F86" s="2">
        <v>99999</v>
      </c>
      <c r="G86" s="2">
        <v>99999</v>
      </c>
      <c r="H86" s="6">
        <v>99999</v>
      </c>
      <c r="I86" s="2">
        <f>H87</f>
        <v>99999</v>
      </c>
      <c r="J86" s="2">
        <f>H88</f>
        <v>99999</v>
      </c>
      <c r="K86" s="2">
        <f>H89</f>
        <v>99999</v>
      </c>
      <c r="L86" s="2">
        <f>H90</f>
        <v>99999</v>
      </c>
      <c r="M86" s="2">
        <f>H91</f>
        <v>99999</v>
      </c>
      <c r="N86" s="2">
        <f>H92</f>
        <v>99999</v>
      </c>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row>
    <row r="87" spans="1:79" x14ac:dyDescent="0.3">
      <c r="A87" s="2" t="str">
        <f t="shared" ref="A87:A93" si="3">A77</f>
        <v>CV</v>
      </c>
      <c r="B87" s="2" t="str">
        <f>inp_KillchainPhase!$A$11</f>
        <v>Track Gen</v>
      </c>
      <c r="C87" s="2" t="s">
        <v>116</v>
      </c>
      <c r="D87" s="2" t="s">
        <v>116</v>
      </c>
      <c r="E87" s="2">
        <v>99999</v>
      </c>
      <c r="F87" s="2">
        <v>99999</v>
      </c>
      <c r="G87" s="2">
        <v>99999</v>
      </c>
      <c r="H87" s="2">
        <v>99999</v>
      </c>
      <c r="I87" s="6">
        <v>99999</v>
      </c>
      <c r="J87" s="2">
        <f>I88</f>
        <v>99999</v>
      </c>
      <c r="K87" s="2">
        <f>I89</f>
        <v>99999</v>
      </c>
      <c r="L87" s="2">
        <f>I90</f>
        <v>99999</v>
      </c>
      <c r="M87" s="2">
        <f>I91</f>
        <v>99999</v>
      </c>
      <c r="N87" s="2">
        <f>I92</f>
        <v>99999</v>
      </c>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row>
    <row r="88" spans="1:79" x14ac:dyDescent="0.3">
      <c r="A88" s="2" t="str">
        <f t="shared" si="3"/>
        <v>sat_1</v>
      </c>
      <c r="B88" s="2" t="str">
        <f>inp_KillchainPhase!$A$11</f>
        <v>Track Gen</v>
      </c>
      <c r="C88" s="2" t="s">
        <v>116</v>
      </c>
      <c r="D88" s="2" t="s">
        <v>116</v>
      </c>
      <c r="E88" s="2">
        <v>99999</v>
      </c>
      <c r="F88" s="2">
        <v>99999</v>
      </c>
      <c r="G88" s="2">
        <v>99999</v>
      </c>
      <c r="H88" s="2">
        <v>99999</v>
      </c>
      <c r="I88" s="2">
        <v>99999</v>
      </c>
      <c r="J88" s="6">
        <v>99999</v>
      </c>
      <c r="K88" s="2">
        <f>J89</f>
        <v>99999</v>
      </c>
      <c r="L88" s="2">
        <f>J90</f>
        <v>99999</v>
      </c>
      <c r="M88" s="2">
        <f>J91</f>
        <v>99999</v>
      </c>
      <c r="N88" s="2">
        <f>J92</f>
        <v>99999</v>
      </c>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row>
    <row r="89" spans="1:79" x14ac:dyDescent="0.3">
      <c r="A89" s="2" t="str">
        <f t="shared" si="3"/>
        <v>sat_2</v>
      </c>
      <c r="B89" s="2" t="str">
        <f>inp_KillchainPhase!$A$11</f>
        <v>Track Gen</v>
      </c>
      <c r="C89" s="2" t="s">
        <v>116</v>
      </c>
      <c r="D89" s="2" t="s">
        <v>116</v>
      </c>
      <c r="E89" s="2">
        <v>99999</v>
      </c>
      <c r="F89" s="2">
        <v>99999</v>
      </c>
      <c r="G89" s="2">
        <v>99999</v>
      </c>
      <c r="H89" s="2">
        <v>99999</v>
      </c>
      <c r="I89" s="2">
        <v>99999</v>
      </c>
      <c r="J89" s="2">
        <v>99999</v>
      </c>
      <c r="K89" s="6">
        <v>99999</v>
      </c>
      <c r="L89" s="2">
        <f>K90</f>
        <v>99999</v>
      </c>
      <c r="M89" s="2">
        <f>K91</f>
        <v>99999</v>
      </c>
      <c r="N89" s="2">
        <f>K92</f>
        <v>99999</v>
      </c>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row>
    <row r="90" spans="1:79" x14ac:dyDescent="0.3">
      <c r="A90" s="2" t="str">
        <f t="shared" si="3"/>
        <v>c2_1</v>
      </c>
      <c r="B90" s="2" t="str">
        <f>inp_KillchainPhase!$A$11</f>
        <v>Track Gen</v>
      </c>
      <c r="C90" s="2" t="s">
        <v>116</v>
      </c>
      <c r="D90" s="2" t="s">
        <v>116</v>
      </c>
      <c r="E90" s="2">
        <v>99999</v>
      </c>
      <c r="F90" s="2">
        <v>99999</v>
      </c>
      <c r="G90" s="2">
        <v>99999</v>
      </c>
      <c r="H90" s="2">
        <v>99999</v>
      </c>
      <c r="I90" s="2">
        <v>99999</v>
      </c>
      <c r="J90" s="2">
        <v>99999</v>
      </c>
      <c r="K90" s="2">
        <v>99999</v>
      </c>
      <c r="L90" s="6">
        <v>99999</v>
      </c>
      <c r="M90" s="2">
        <f>L91</f>
        <v>99999</v>
      </c>
      <c r="N90" s="2">
        <f>L92</f>
        <v>99999</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row>
    <row r="91" spans="1:79" x14ac:dyDescent="0.3">
      <c r="A91" s="2" t="str">
        <f t="shared" si="3"/>
        <v>c2_2</v>
      </c>
      <c r="B91" s="2" t="str">
        <f>inp_KillchainPhase!$A$11</f>
        <v>Track Gen</v>
      </c>
      <c r="C91" s="2" t="s">
        <v>116</v>
      </c>
      <c r="D91" s="2" t="s">
        <v>116</v>
      </c>
      <c r="E91" s="2">
        <v>99999</v>
      </c>
      <c r="F91" s="2">
        <v>99999</v>
      </c>
      <c r="G91" s="2">
        <v>99999</v>
      </c>
      <c r="H91" s="2">
        <v>99999</v>
      </c>
      <c r="I91" s="2">
        <v>99999</v>
      </c>
      <c r="J91" s="2">
        <v>99999</v>
      </c>
      <c r="K91" s="2">
        <v>99999</v>
      </c>
      <c r="L91" s="2">
        <v>99999</v>
      </c>
      <c r="M91" s="6">
        <v>99999</v>
      </c>
      <c r="N91" s="2">
        <f>M92</f>
        <v>99999</v>
      </c>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row>
    <row r="92" spans="1:79" x14ac:dyDescent="0.3">
      <c r="A92" s="2" t="str">
        <f t="shared" si="3"/>
        <v>grnd_1</v>
      </c>
      <c r="B92" s="2" t="str">
        <f>inp_KillchainPhase!$A$11</f>
        <v>Track Gen</v>
      </c>
      <c r="C92" s="2" t="s">
        <v>116</v>
      </c>
      <c r="D92" s="2" t="s">
        <v>116</v>
      </c>
      <c r="E92" s="2">
        <v>99999</v>
      </c>
      <c r="F92" s="2">
        <v>99999</v>
      </c>
      <c r="G92" s="2">
        <v>99999</v>
      </c>
      <c r="H92" s="2">
        <v>99999</v>
      </c>
      <c r="I92" s="2">
        <v>99999</v>
      </c>
      <c r="J92" s="2">
        <v>99999</v>
      </c>
      <c r="K92" s="2">
        <v>99999</v>
      </c>
      <c r="L92" s="2">
        <v>99999</v>
      </c>
      <c r="M92" s="2">
        <v>99999</v>
      </c>
      <c r="N92" s="6">
        <v>99999</v>
      </c>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row>
    <row r="93" spans="1:79" x14ac:dyDescent="0.3">
      <c r="A93" s="2" t="str">
        <f t="shared" si="3"/>
        <v>fighter_4th</v>
      </c>
      <c r="B93" s="2" t="str">
        <f>inp_KillchainPhase!$A$12</f>
        <v>Target</v>
      </c>
      <c r="C93" s="2" t="s">
        <v>116</v>
      </c>
      <c r="D93" s="2" t="s">
        <v>116</v>
      </c>
      <c r="E93" s="6">
        <v>99999</v>
      </c>
      <c r="F93" s="2">
        <f>E94</f>
        <v>99999</v>
      </c>
      <c r="G93" s="2">
        <f>E95</f>
        <v>99999</v>
      </c>
      <c r="H93" s="2">
        <f>E96</f>
        <v>99999</v>
      </c>
      <c r="I93" s="2">
        <f>E97</f>
        <v>99999</v>
      </c>
      <c r="J93" s="2">
        <f>E98</f>
        <v>99999</v>
      </c>
      <c r="K93" s="2">
        <f>E99</f>
        <v>99999</v>
      </c>
      <c r="L93" s="2">
        <f>E100</f>
        <v>99999</v>
      </c>
      <c r="M93" s="2">
        <f>E101</f>
        <v>99999</v>
      </c>
      <c r="N93" s="2">
        <f>E102</f>
        <v>99999</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row>
    <row r="94" spans="1:79" x14ac:dyDescent="0.3">
      <c r="A94" s="2" t="str">
        <f t="shared" ref="A94" si="4">A84</f>
        <v>fighter_5th</v>
      </c>
      <c r="B94" s="2" t="str">
        <f>inp_KillchainPhase!$A$12</f>
        <v>Target</v>
      </c>
      <c r="C94" s="2" t="s">
        <v>116</v>
      </c>
      <c r="D94" s="2" t="s">
        <v>116</v>
      </c>
      <c r="E94" s="2">
        <v>99999</v>
      </c>
      <c r="F94" s="6">
        <v>99999</v>
      </c>
      <c r="G94" s="2">
        <f>F95</f>
        <v>99999</v>
      </c>
      <c r="H94" s="2">
        <f>F96</f>
        <v>99999</v>
      </c>
      <c r="I94" s="2">
        <f>F97</f>
        <v>99999</v>
      </c>
      <c r="J94" s="2">
        <f>F98</f>
        <v>99999</v>
      </c>
      <c r="K94" s="2">
        <f>F99</f>
        <v>99999</v>
      </c>
      <c r="L94" s="2">
        <f>F100</f>
        <v>99999</v>
      </c>
      <c r="M94" s="2">
        <f>F101</f>
        <v>99999</v>
      </c>
      <c r="N94" s="2">
        <f>F102</f>
        <v>99999</v>
      </c>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row>
    <row r="95" spans="1:79" x14ac:dyDescent="0.3">
      <c r="A95" s="2" t="str">
        <f t="shared" ref="A95:A142" si="5">A85</f>
        <v>CRUDES</v>
      </c>
      <c r="B95" s="2" t="str">
        <f>inp_KillchainPhase!$A$12</f>
        <v>Target</v>
      </c>
      <c r="C95" s="2" t="s">
        <v>116</v>
      </c>
      <c r="D95" s="2" t="s">
        <v>116</v>
      </c>
      <c r="E95" s="2">
        <v>99999</v>
      </c>
      <c r="F95" s="2">
        <v>99999</v>
      </c>
      <c r="G95" s="6">
        <v>99999</v>
      </c>
      <c r="H95" s="2">
        <f>G96</f>
        <v>99999</v>
      </c>
      <c r="I95" s="2">
        <f>G97</f>
        <v>99999</v>
      </c>
      <c r="J95" s="2">
        <f>G98</f>
        <v>99999</v>
      </c>
      <c r="K95" s="2">
        <f>G99</f>
        <v>99999</v>
      </c>
      <c r="L95" s="2">
        <f>G100</f>
        <v>99999</v>
      </c>
      <c r="M95" s="2">
        <f>G101</f>
        <v>99999</v>
      </c>
      <c r="N95" s="2">
        <f>G102</f>
        <v>99999</v>
      </c>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row>
    <row r="96" spans="1:79" x14ac:dyDescent="0.3">
      <c r="A96" s="2" t="str">
        <f t="shared" si="5"/>
        <v>FFG</v>
      </c>
      <c r="B96" s="2" t="str">
        <f>inp_KillchainPhase!$A$12</f>
        <v>Target</v>
      </c>
      <c r="C96" s="2" t="s">
        <v>116</v>
      </c>
      <c r="D96" s="2" t="s">
        <v>116</v>
      </c>
      <c r="E96" s="2">
        <v>99999</v>
      </c>
      <c r="F96" s="2">
        <v>99999</v>
      </c>
      <c r="G96" s="2">
        <v>99999</v>
      </c>
      <c r="H96" s="6">
        <v>99999</v>
      </c>
      <c r="I96" s="2">
        <f>H97</f>
        <v>99999</v>
      </c>
      <c r="J96" s="2">
        <f>H98</f>
        <v>99999</v>
      </c>
      <c r="K96" s="2">
        <f>H99</f>
        <v>99999</v>
      </c>
      <c r="L96" s="2">
        <f>H100</f>
        <v>99999</v>
      </c>
      <c r="M96" s="2">
        <f>H101</f>
        <v>99999</v>
      </c>
      <c r="N96" s="2">
        <f>H102</f>
        <v>99999</v>
      </c>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row>
    <row r="97" spans="1:79" x14ac:dyDescent="0.3">
      <c r="A97" s="2" t="str">
        <f t="shared" si="5"/>
        <v>CV</v>
      </c>
      <c r="B97" s="2" t="str">
        <f>inp_KillchainPhase!$A$12</f>
        <v>Target</v>
      </c>
      <c r="C97" s="2" t="s">
        <v>116</v>
      </c>
      <c r="D97" s="2" t="s">
        <v>116</v>
      </c>
      <c r="E97" s="2">
        <v>99999</v>
      </c>
      <c r="F97" s="2">
        <v>99999</v>
      </c>
      <c r="G97" s="2">
        <v>99999</v>
      </c>
      <c r="H97" s="2">
        <v>99999</v>
      </c>
      <c r="I97" s="6">
        <v>99999</v>
      </c>
      <c r="J97" s="2">
        <f>I98</f>
        <v>99999</v>
      </c>
      <c r="K97" s="2">
        <f>I99</f>
        <v>99999</v>
      </c>
      <c r="L97" s="2">
        <f>I100</f>
        <v>99999</v>
      </c>
      <c r="M97" s="2">
        <f>I101</f>
        <v>99999</v>
      </c>
      <c r="N97" s="2">
        <f>I102</f>
        <v>99999</v>
      </c>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row>
    <row r="98" spans="1:79" x14ac:dyDescent="0.3">
      <c r="A98" s="2" t="str">
        <f t="shared" si="5"/>
        <v>sat_1</v>
      </c>
      <c r="B98" s="2" t="str">
        <f>inp_KillchainPhase!$A$12</f>
        <v>Target</v>
      </c>
      <c r="C98" s="2" t="s">
        <v>116</v>
      </c>
      <c r="D98" s="2" t="s">
        <v>116</v>
      </c>
      <c r="E98" s="2">
        <v>99999</v>
      </c>
      <c r="F98" s="2">
        <v>99999</v>
      </c>
      <c r="G98" s="2">
        <v>99999</v>
      </c>
      <c r="H98" s="2">
        <v>99999</v>
      </c>
      <c r="I98" s="2">
        <v>99999</v>
      </c>
      <c r="J98" s="6">
        <v>99999</v>
      </c>
      <c r="K98" s="2">
        <f>J99</f>
        <v>99999</v>
      </c>
      <c r="L98" s="2">
        <f>J100</f>
        <v>99999</v>
      </c>
      <c r="M98" s="2">
        <f>J101</f>
        <v>99999</v>
      </c>
      <c r="N98" s="2">
        <f>J102</f>
        <v>99999</v>
      </c>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row>
    <row r="99" spans="1:79" x14ac:dyDescent="0.3">
      <c r="A99" s="2" t="str">
        <f t="shared" si="5"/>
        <v>sat_2</v>
      </c>
      <c r="B99" s="2" t="str">
        <f>inp_KillchainPhase!$A$12</f>
        <v>Target</v>
      </c>
      <c r="C99" s="2" t="s">
        <v>116</v>
      </c>
      <c r="D99" s="2" t="s">
        <v>116</v>
      </c>
      <c r="E99" s="2">
        <v>99999</v>
      </c>
      <c r="F99" s="2">
        <v>99999</v>
      </c>
      <c r="G99" s="2">
        <v>99999</v>
      </c>
      <c r="H99" s="2">
        <v>99999</v>
      </c>
      <c r="I99" s="2">
        <v>99999</v>
      </c>
      <c r="J99" s="2">
        <v>99999</v>
      </c>
      <c r="K99" s="6">
        <v>99999</v>
      </c>
      <c r="L99" s="2">
        <f>K100</f>
        <v>99999</v>
      </c>
      <c r="M99" s="2">
        <f>K101</f>
        <v>99999</v>
      </c>
      <c r="N99" s="2">
        <f>K102</f>
        <v>99999</v>
      </c>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row>
    <row r="100" spans="1:79" x14ac:dyDescent="0.3">
      <c r="A100" s="2" t="str">
        <f t="shared" si="5"/>
        <v>c2_1</v>
      </c>
      <c r="B100" s="2" t="str">
        <f>inp_KillchainPhase!$A$12</f>
        <v>Target</v>
      </c>
      <c r="C100" s="2" t="s">
        <v>116</v>
      </c>
      <c r="D100" s="2" t="s">
        <v>116</v>
      </c>
      <c r="E100" s="2">
        <v>99999</v>
      </c>
      <c r="F100" s="2">
        <v>99999</v>
      </c>
      <c r="G100" s="2">
        <v>99999</v>
      </c>
      <c r="H100" s="2">
        <v>99999</v>
      </c>
      <c r="I100" s="2">
        <v>99999</v>
      </c>
      <c r="J100" s="2">
        <v>99999</v>
      </c>
      <c r="K100" s="2">
        <v>99999</v>
      </c>
      <c r="L100" s="6">
        <v>99999</v>
      </c>
      <c r="M100" s="2">
        <f>L101</f>
        <v>99999</v>
      </c>
      <c r="N100" s="2">
        <f>L102</f>
        <v>99999</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row>
    <row r="101" spans="1:79" x14ac:dyDescent="0.3">
      <c r="A101" s="2" t="str">
        <f t="shared" si="5"/>
        <v>c2_2</v>
      </c>
      <c r="B101" s="2" t="str">
        <f>inp_KillchainPhase!$A$12</f>
        <v>Target</v>
      </c>
      <c r="C101" s="2" t="s">
        <v>116</v>
      </c>
      <c r="D101" s="2" t="s">
        <v>116</v>
      </c>
      <c r="E101" s="2">
        <v>99999</v>
      </c>
      <c r="F101" s="2">
        <v>99999</v>
      </c>
      <c r="G101" s="2">
        <v>99999</v>
      </c>
      <c r="H101" s="2">
        <v>99999</v>
      </c>
      <c r="I101" s="2">
        <v>99999</v>
      </c>
      <c r="J101" s="2">
        <v>99999</v>
      </c>
      <c r="K101" s="2">
        <v>99999</v>
      </c>
      <c r="L101" s="2">
        <v>99999</v>
      </c>
      <c r="M101" s="6">
        <v>99999</v>
      </c>
      <c r="N101" s="2">
        <f>M102</f>
        <v>99999</v>
      </c>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row>
    <row r="102" spans="1:79" x14ac:dyDescent="0.3">
      <c r="A102" s="2" t="str">
        <f t="shared" si="5"/>
        <v>grnd_1</v>
      </c>
      <c r="B102" s="2" t="str">
        <f>inp_KillchainPhase!$A$12</f>
        <v>Target</v>
      </c>
      <c r="C102" s="2" t="s">
        <v>116</v>
      </c>
      <c r="D102" s="2" t="s">
        <v>116</v>
      </c>
      <c r="E102" s="2">
        <v>99999</v>
      </c>
      <c r="F102" s="2">
        <v>99999</v>
      </c>
      <c r="G102" s="2">
        <v>99999</v>
      </c>
      <c r="H102" s="2">
        <v>99999</v>
      </c>
      <c r="I102" s="2">
        <v>99999</v>
      </c>
      <c r="J102" s="2">
        <v>99999</v>
      </c>
      <c r="K102" s="2">
        <v>99999</v>
      </c>
      <c r="L102" s="2">
        <v>99999</v>
      </c>
      <c r="M102" s="2">
        <v>99999</v>
      </c>
      <c r="N102" s="6">
        <v>99999</v>
      </c>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row>
    <row r="103" spans="1:79" x14ac:dyDescent="0.3">
      <c r="A103" s="2" t="str">
        <f t="shared" si="5"/>
        <v>fighter_4th</v>
      </c>
      <c r="B103" s="2" t="str">
        <f>inp_KillchainPhase!$A$13</f>
        <v>Engage</v>
      </c>
      <c r="C103" s="2" t="s">
        <v>116</v>
      </c>
      <c r="D103" s="2" t="s">
        <v>116</v>
      </c>
      <c r="E103" s="6">
        <v>99999</v>
      </c>
      <c r="F103" s="2">
        <f>E104</f>
        <v>99999</v>
      </c>
      <c r="G103" s="2">
        <f>E105</f>
        <v>99999</v>
      </c>
      <c r="H103" s="2">
        <f>E106</f>
        <v>99999</v>
      </c>
      <c r="I103" s="2">
        <f>E107</f>
        <v>99999</v>
      </c>
      <c r="J103" s="2">
        <f>E108</f>
        <v>99999</v>
      </c>
      <c r="K103" s="2">
        <f>E109</f>
        <v>99999</v>
      </c>
      <c r="L103" s="2">
        <f>E110</f>
        <v>99999</v>
      </c>
      <c r="M103" s="2">
        <f>E111</f>
        <v>99999</v>
      </c>
      <c r="N103" s="2">
        <f>E112</f>
        <v>99999</v>
      </c>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row>
    <row r="104" spans="1:79" x14ac:dyDescent="0.3">
      <c r="A104" s="2" t="str">
        <f t="shared" si="5"/>
        <v>fighter_5th</v>
      </c>
      <c r="B104" s="2" t="str">
        <f>inp_KillchainPhase!$A$13</f>
        <v>Engage</v>
      </c>
      <c r="C104" s="2" t="s">
        <v>116</v>
      </c>
      <c r="D104" s="2" t="s">
        <v>116</v>
      </c>
      <c r="E104" s="2">
        <v>99999</v>
      </c>
      <c r="F104" s="6">
        <v>99999</v>
      </c>
      <c r="G104" s="2">
        <f>F105</f>
        <v>99999</v>
      </c>
      <c r="H104" s="2">
        <f>F106</f>
        <v>99999</v>
      </c>
      <c r="I104" s="2">
        <f>F107</f>
        <v>99999</v>
      </c>
      <c r="J104" s="2">
        <f>F108</f>
        <v>99999</v>
      </c>
      <c r="K104" s="2">
        <f>F109</f>
        <v>99999</v>
      </c>
      <c r="L104" s="2">
        <f>F110</f>
        <v>99999</v>
      </c>
      <c r="M104" s="2">
        <f>F111</f>
        <v>99999</v>
      </c>
      <c r="N104" s="2">
        <f>F112</f>
        <v>99999</v>
      </c>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row>
    <row r="105" spans="1:79" x14ac:dyDescent="0.3">
      <c r="A105" s="2" t="str">
        <f t="shared" si="5"/>
        <v>CRUDES</v>
      </c>
      <c r="B105" s="2" t="str">
        <f>inp_KillchainPhase!$A$13</f>
        <v>Engage</v>
      </c>
      <c r="C105" s="2" t="s">
        <v>116</v>
      </c>
      <c r="D105" s="2" t="s">
        <v>116</v>
      </c>
      <c r="E105" s="2">
        <v>99999</v>
      </c>
      <c r="F105" s="2">
        <v>99999</v>
      </c>
      <c r="G105" s="6">
        <v>99999</v>
      </c>
      <c r="H105" s="2">
        <f>G106</f>
        <v>99999</v>
      </c>
      <c r="I105" s="2">
        <f>G107</f>
        <v>99999</v>
      </c>
      <c r="J105" s="2">
        <f>G108</f>
        <v>99999</v>
      </c>
      <c r="K105" s="2">
        <f>G109</f>
        <v>99999</v>
      </c>
      <c r="L105" s="2">
        <f>G110</f>
        <v>99999</v>
      </c>
      <c r="M105" s="2">
        <f>G111</f>
        <v>99999</v>
      </c>
      <c r="N105" s="2">
        <f>G112</f>
        <v>99999</v>
      </c>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row>
    <row r="106" spans="1:79" x14ac:dyDescent="0.3">
      <c r="A106" s="2" t="str">
        <f t="shared" si="5"/>
        <v>FFG</v>
      </c>
      <c r="B106" s="2" t="str">
        <f>inp_KillchainPhase!$A$13</f>
        <v>Engage</v>
      </c>
      <c r="C106" s="2" t="s">
        <v>116</v>
      </c>
      <c r="D106" s="2" t="s">
        <v>116</v>
      </c>
      <c r="E106" s="2">
        <v>99999</v>
      </c>
      <c r="F106" s="2">
        <v>99999</v>
      </c>
      <c r="G106" s="2">
        <v>99999</v>
      </c>
      <c r="H106" s="6">
        <v>99999</v>
      </c>
      <c r="I106" s="2">
        <f>H107</f>
        <v>99999</v>
      </c>
      <c r="J106" s="2">
        <f>H108</f>
        <v>99999</v>
      </c>
      <c r="K106" s="2">
        <f>H109</f>
        <v>99999</v>
      </c>
      <c r="L106" s="2">
        <f>H110</f>
        <v>99999</v>
      </c>
      <c r="M106" s="2">
        <f>H111</f>
        <v>99999</v>
      </c>
      <c r="N106" s="2">
        <f>H112</f>
        <v>99999</v>
      </c>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row>
    <row r="107" spans="1:79" x14ac:dyDescent="0.3">
      <c r="A107" s="2" t="str">
        <f t="shared" si="5"/>
        <v>CV</v>
      </c>
      <c r="B107" s="2" t="str">
        <f>inp_KillchainPhase!$A$13</f>
        <v>Engage</v>
      </c>
      <c r="C107" s="2" t="s">
        <v>116</v>
      </c>
      <c r="D107" s="2" t="s">
        <v>116</v>
      </c>
      <c r="E107" s="2">
        <v>99999</v>
      </c>
      <c r="F107" s="2">
        <v>99999</v>
      </c>
      <c r="G107" s="2">
        <v>99999</v>
      </c>
      <c r="H107" s="2">
        <v>99999</v>
      </c>
      <c r="I107" s="6">
        <v>99999</v>
      </c>
      <c r="J107" s="2">
        <f>I108</f>
        <v>99999</v>
      </c>
      <c r="K107" s="2">
        <f>I109</f>
        <v>99999</v>
      </c>
      <c r="L107" s="2">
        <f>I110</f>
        <v>99999</v>
      </c>
      <c r="M107" s="2">
        <f>I111</f>
        <v>99999</v>
      </c>
      <c r="N107" s="2">
        <f>I112</f>
        <v>99999</v>
      </c>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row>
    <row r="108" spans="1:79" x14ac:dyDescent="0.3">
      <c r="A108" s="2" t="str">
        <f t="shared" si="5"/>
        <v>sat_1</v>
      </c>
      <c r="B108" s="2" t="str">
        <f>inp_KillchainPhase!$A$13</f>
        <v>Engage</v>
      </c>
      <c r="C108" s="2" t="s">
        <v>116</v>
      </c>
      <c r="D108" s="2" t="s">
        <v>116</v>
      </c>
      <c r="E108" s="2">
        <v>99999</v>
      </c>
      <c r="F108" s="2">
        <v>99999</v>
      </c>
      <c r="G108" s="2">
        <v>99999</v>
      </c>
      <c r="H108" s="2">
        <v>99999</v>
      </c>
      <c r="I108" s="2">
        <v>99999</v>
      </c>
      <c r="J108" s="6">
        <v>99999</v>
      </c>
      <c r="K108" s="2">
        <f>J109</f>
        <v>99999</v>
      </c>
      <c r="L108" s="2">
        <f>J110</f>
        <v>99999</v>
      </c>
      <c r="M108" s="2">
        <f>J111</f>
        <v>99999</v>
      </c>
      <c r="N108" s="2">
        <f>J112</f>
        <v>99999</v>
      </c>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row>
    <row r="109" spans="1:79" x14ac:dyDescent="0.3">
      <c r="A109" s="2" t="str">
        <f t="shared" si="5"/>
        <v>sat_2</v>
      </c>
      <c r="B109" s="2" t="str">
        <f>inp_KillchainPhase!$A$13</f>
        <v>Engage</v>
      </c>
      <c r="C109" s="2" t="s">
        <v>116</v>
      </c>
      <c r="D109" s="2" t="s">
        <v>116</v>
      </c>
      <c r="E109" s="2">
        <v>99999</v>
      </c>
      <c r="F109" s="2">
        <v>99999</v>
      </c>
      <c r="G109" s="2">
        <v>99999</v>
      </c>
      <c r="H109" s="2">
        <v>99999</v>
      </c>
      <c r="I109" s="2">
        <v>99999</v>
      </c>
      <c r="J109" s="2">
        <v>99999</v>
      </c>
      <c r="K109" s="6">
        <v>99999</v>
      </c>
      <c r="L109" s="2">
        <f>K110</f>
        <v>99999</v>
      </c>
      <c r="M109" s="2">
        <f>K111</f>
        <v>99999</v>
      </c>
      <c r="N109" s="2">
        <f>K112</f>
        <v>99999</v>
      </c>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row>
    <row r="110" spans="1:79" x14ac:dyDescent="0.3">
      <c r="A110" s="2" t="str">
        <f t="shared" si="5"/>
        <v>c2_1</v>
      </c>
      <c r="B110" s="2" t="str">
        <f>inp_KillchainPhase!$A$13</f>
        <v>Engage</v>
      </c>
      <c r="C110" s="2" t="s">
        <v>116</v>
      </c>
      <c r="D110" s="2" t="s">
        <v>116</v>
      </c>
      <c r="E110" s="2">
        <v>99999</v>
      </c>
      <c r="F110" s="2">
        <v>99999</v>
      </c>
      <c r="G110" s="2">
        <v>99999</v>
      </c>
      <c r="H110" s="2">
        <v>99999</v>
      </c>
      <c r="I110" s="2">
        <v>99999</v>
      </c>
      <c r="J110" s="2">
        <v>99999</v>
      </c>
      <c r="K110" s="2">
        <v>99999</v>
      </c>
      <c r="L110" s="6">
        <v>99999</v>
      </c>
      <c r="M110" s="2">
        <f>L111</f>
        <v>99999</v>
      </c>
      <c r="N110" s="2">
        <f>L112</f>
        <v>99999</v>
      </c>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row>
    <row r="111" spans="1:79" x14ac:dyDescent="0.3">
      <c r="A111" s="2" t="str">
        <f t="shared" si="5"/>
        <v>c2_2</v>
      </c>
      <c r="B111" s="2" t="str">
        <f>inp_KillchainPhase!$A$13</f>
        <v>Engage</v>
      </c>
      <c r="C111" s="2" t="s">
        <v>116</v>
      </c>
      <c r="D111" s="2" t="s">
        <v>116</v>
      </c>
      <c r="E111" s="2">
        <v>99999</v>
      </c>
      <c r="F111" s="2">
        <v>99999</v>
      </c>
      <c r="G111" s="2">
        <v>99999</v>
      </c>
      <c r="H111" s="2">
        <v>99999</v>
      </c>
      <c r="I111" s="2">
        <v>99999</v>
      </c>
      <c r="J111" s="2">
        <v>99999</v>
      </c>
      <c r="K111" s="2">
        <v>99999</v>
      </c>
      <c r="L111" s="2">
        <v>99999</v>
      </c>
      <c r="M111" s="6">
        <v>99999</v>
      </c>
      <c r="N111" s="2">
        <f>M112</f>
        <v>99999</v>
      </c>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row>
    <row r="112" spans="1:79" x14ac:dyDescent="0.3">
      <c r="A112" s="2" t="str">
        <f t="shared" si="5"/>
        <v>grnd_1</v>
      </c>
      <c r="B112" s="2" t="str">
        <f>inp_KillchainPhase!$A$13</f>
        <v>Engage</v>
      </c>
      <c r="C112" s="2" t="s">
        <v>116</v>
      </c>
      <c r="D112" s="2" t="s">
        <v>116</v>
      </c>
      <c r="E112" s="2">
        <v>99999</v>
      </c>
      <c r="F112" s="2">
        <v>99999</v>
      </c>
      <c r="G112" s="2">
        <v>99999</v>
      </c>
      <c r="H112" s="2">
        <v>99999</v>
      </c>
      <c r="I112" s="2">
        <v>99999</v>
      </c>
      <c r="J112" s="2">
        <v>99999</v>
      </c>
      <c r="K112" s="2">
        <v>99999</v>
      </c>
      <c r="L112" s="2">
        <v>99999</v>
      </c>
      <c r="M112" s="2">
        <v>99999</v>
      </c>
      <c r="N112" s="6">
        <v>99999</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row>
    <row r="113" spans="1:79" x14ac:dyDescent="0.3">
      <c r="A113" s="2" t="str">
        <f t="shared" si="5"/>
        <v>fighter_4th</v>
      </c>
      <c r="B113" s="2" t="str">
        <f>inp_KillchainPhase!$A$14</f>
        <v>IFTU</v>
      </c>
      <c r="C113" s="2" t="s">
        <v>116</v>
      </c>
      <c r="D113" s="2" t="s">
        <v>116</v>
      </c>
      <c r="E113" s="6">
        <v>99999</v>
      </c>
      <c r="F113" s="2">
        <f>E114</f>
        <v>99999</v>
      </c>
      <c r="G113" s="2">
        <f>E115</f>
        <v>99999</v>
      </c>
      <c r="H113" s="2">
        <f>E116</f>
        <v>99999</v>
      </c>
      <c r="I113" s="2">
        <f>E117</f>
        <v>99999</v>
      </c>
      <c r="J113" s="2">
        <f>E118</f>
        <v>99999</v>
      </c>
      <c r="K113" s="2">
        <f>E119</f>
        <v>99999</v>
      </c>
      <c r="L113" s="2">
        <f>E120</f>
        <v>99999</v>
      </c>
      <c r="M113" s="2">
        <f>E121</f>
        <v>99999</v>
      </c>
      <c r="N113" s="2">
        <f>E122</f>
        <v>99999</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row>
    <row r="114" spans="1:79" x14ac:dyDescent="0.3">
      <c r="A114" s="2" t="str">
        <f t="shared" si="5"/>
        <v>fighter_5th</v>
      </c>
      <c r="B114" s="2" t="str">
        <f>inp_KillchainPhase!$A$14</f>
        <v>IFTU</v>
      </c>
      <c r="C114" s="2" t="s">
        <v>116</v>
      </c>
      <c r="D114" s="2" t="s">
        <v>116</v>
      </c>
      <c r="E114" s="2">
        <v>99999</v>
      </c>
      <c r="F114" s="6">
        <v>99999</v>
      </c>
      <c r="G114" s="2">
        <f>F115</f>
        <v>99999</v>
      </c>
      <c r="H114" s="2">
        <f>F116</f>
        <v>99999</v>
      </c>
      <c r="I114" s="2">
        <f>F117</f>
        <v>99999</v>
      </c>
      <c r="J114" s="2">
        <f>F118</f>
        <v>99999</v>
      </c>
      <c r="K114" s="2">
        <f>F119</f>
        <v>99999</v>
      </c>
      <c r="L114" s="2">
        <f>F120</f>
        <v>99999</v>
      </c>
      <c r="M114" s="2">
        <f>F121</f>
        <v>99999</v>
      </c>
      <c r="N114" s="2">
        <f>F122</f>
        <v>99999</v>
      </c>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row>
    <row r="115" spans="1:79" x14ac:dyDescent="0.3">
      <c r="A115" s="2" t="str">
        <f t="shared" si="5"/>
        <v>CRUDES</v>
      </c>
      <c r="B115" s="2" t="str">
        <f>inp_KillchainPhase!$A$14</f>
        <v>IFTU</v>
      </c>
      <c r="C115" s="2" t="s">
        <v>116</v>
      </c>
      <c r="D115" s="2" t="s">
        <v>116</v>
      </c>
      <c r="E115" s="2">
        <v>99999</v>
      </c>
      <c r="F115" s="2">
        <v>99999</v>
      </c>
      <c r="G115" s="6">
        <v>99999</v>
      </c>
      <c r="H115" s="2">
        <f>G116</f>
        <v>99999</v>
      </c>
      <c r="I115" s="2">
        <f>G117</f>
        <v>99999</v>
      </c>
      <c r="J115" s="2">
        <f>G118</f>
        <v>99999</v>
      </c>
      <c r="K115" s="2">
        <f>G119</f>
        <v>99999</v>
      </c>
      <c r="L115" s="2">
        <f>G120</f>
        <v>99999</v>
      </c>
      <c r="M115" s="2">
        <f>G121</f>
        <v>99999</v>
      </c>
      <c r="N115" s="2">
        <f>G122</f>
        <v>99999</v>
      </c>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row>
    <row r="116" spans="1:79" x14ac:dyDescent="0.3">
      <c r="A116" s="2" t="str">
        <f t="shared" si="5"/>
        <v>FFG</v>
      </c>
      <c r="B116" s="2" t="str">
        <f>inp_KillchainPhase!$A$14</f>
        <v>IFTU</v>
      </c>
      <c r="C116" s="2" t="s">
        <v>116</v>
      </c>
      <c r="D116" s="2" t="s">
        <v>116</v>
      </c>
      <c r="E116" s="2">
        <v>99999</v>
      </c>
      <c r="F116" s="2">
        <v>99999</v>
      </c>
      <c r="G116" s="2">
        <v>99999</v>
      </c>
      <c r="H116" s="6">
        <v>99999</v>
      </c>
      <c r="I116" s="2">
        <f>H117</f>
        <v>99999</v>
      </c>
      <c r="J116" s="2">
        <f>H118</f>
        <v>99999</v>
      </c>
      <c r="K116" s="2">
        <f>H119</f>
        <v>99999</v>
      </c>
      <c r="L116" s="2">
        <f>H120</f>
        <v>99999</v>
      </c>
      <c r="M116" s="2">
        <f>H121</f>
        <v>99999</v>
      </c>
      <c r="N116" s="2">
        <f>H122</f>
        <v>99999</v>
      </c>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row>
    <row r="117" spans="1:79" x14ac:dyDescent="0.3">
      <c r="A117" s="2" t="str">
        <f t="shared" si="5"/>
        <v>CV</v>
      </c>
      <c r="B117" s="2" t="str">
        <f>inp_KillchainPhase!$A$14</f>
        <v>IFTU</v>
      </c>
      <c r="C117" s="2" t="s">
        <v>116</v>
      </c>
      <c r="D117" s="2" t="s">
        <v>116</v>
      </c>
      <c r="E117" s="2">
        <v>99999</v>
      </c>
      <c r="F117" s="2">
        <v>99999</v>
      </c>
      <c r="G117" s="2">
        <v>99999</v>
      </c>
      <c r="H117" s="2">
        <v>99999</v>
      </c>
      <c r="I117" s="6">
        <v>99999</v>
      </c>
      <c r="J117" s="2">
        <f>I118</f>
        <v>99999</v>
      </c>
      <c r="K117" s="2">
        <f>I119</f>
        <v>99999</v>
      </c>
      <c r="L117" s="2">
        <f>I120</f>
        <v>99999</v>
      </c>
      <c r="M117" s="2">
        <f>I121</f>
        <v>99999</v>
      </c>
      <c r="N117" s="2">
        <f>I122</f>
        <v>99999</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row>
    <row r="118" spans="1:79" x14ac:dyDescent="0.3">
      <c r="A118" s="2" t="str">
        <f t="shared" si="5"/>
        <v>sat_1</v>
      </c>
      <c r="B118" s="2" t="str">
        <f>inp_KillchainPhase!$A$14</f>
        <v>IFTU</v>
      </c>
      <c r="C118" s="2" t="s">
        <v>116</v>
      </c>
      <c r="D118" s="2" t="s">
        <v>116</v>
      </c>
      <c r="E118" s="2">
        <v>99999</v>
      </c>
      <c r="F118" s="2">
        <v>99999</v>
      </c>
      <c r="G118" s="2">
        <v>99999</v>
      </c>
      <c r="H118" s="2">
        <v>99999</v>
      </c>
      <c r="I118" s="2">
        <v>99999</v>
      </c>
      <c r="J118" s="6">
        <v>99999</v>
      </c>
      <c r="K118" s="2">
        <f>J119</f>
        <v>99999</v>
      </c>
      <c r="L118" s="2">
        <f>J120</f>
        <v>99999</v>
      </c>
      <c r="M118" s="2">
        <f>J121</f>
        <v>99999</v>
      </c>
      <c r="N118" s="2">
        <f>J122</f>
        <v>99999</v>
      </c>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row>
    <row r="119" spans="1:79" x14ac:dyDescent="0.3">
      <c r="A119" s="2" t="str">
        <f t="shared" si="5"/>
        <v>sat_2</v>
      </c>
      <c r="B119" s="2" t="str">
        <f>inp_KillchainPhase!$A$14</f>
        <v>IFTU</v>
      </c>
      <c r="C119" s="2" t="s">
        <v>116</v>
      </c>
      <c r="D119" s="2" t="s">
        <v>116</v>
      </c>
      <c r="E119" s="2">
        <v>99999</v>
      </c>
      <c r="F119" s="2">
        <v>99999</v>
      </c>
      <c r="G119" s="2">
        <v>99999</v>
      </c>
      <c r="H119" s="2">
        <v>99999</v>
      </c>
      <c r="I119" s="2">
        <v>99999</v>
      </c>
      <c r="J119" s="2">
        <v>99999</v>
      </c>
      <c r="K119" s="6">
        <v>99999</v>
      </c>
      <c r="L119" s="2">
        <f>K120</f>
        <v>99999</v>
      </c>
      <c r="M119" s="2">
        <f>K121</f>
        <v>99999</v>
      </c>
      <c r="N119" s="2">
        <f>K122</f>
        <v>99999</v>
      </c>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row>
    <row r="120" spans="1:79" x14ac:dyDescent="0.3">
      <c r="A120" s="2" t="str">
        <f t="shared" si="5"/>
        <v>c2_1</v>
      </c>
      <c r="B120" s="2" t="str">
        <f>inp_KillchainPhase!$A$14</f>
        <v>IFTU</v>
      </c>
      <c r="C120" s="2" t="s">
        <v>116</v>
      </c>
      <c r="D120" s="2" t="s">
        <v>116</v>
      </c>
      <c r="E120" s="2">
        <v>99999</v>
      </c>
      <c r="F120" s="2">
        <v>99999</v>
      </c>
      <c r="G120" s="2">
        <v>99999</v>
      </c>
      <c r="H120" s="2">
        <v>99999</v>
      </c>
      <c r="I120" s="2">
        <v>99999</v>
      </c>
      <c r="J120" s="2">
        <v>99999</v>
      </c>
      <c r="K120" s="2">
        <v>99999</v>
      </c>
      <c r="L120" s="6">
        <v>99999</v>
      </c>
      <c r="M120" s="2">
        <f>L121</f>
        <v>99999</v>
      </c>
      <c r="N120" s="2">
        <f>L122</f>
        <v>99999</v>
      </c>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row>
    <row r="121" spans="1:79" x14ac:dyDescent="0.3">
      <c r="A121" s="2" t="str">
        <f t="shared" si="5"/>
        <v>c2_2</v>
      </c>
      <c r="B121" s="2" t="str">
        <f>inp_KillchainPhase!$A$14</f>
        <v>IFTU</v>
      </c>
      <c r="C121" s="2" t="s">
        <v>116</v>
      </c>
      <c r="D121" s="2" t="s">
        <v>116</v>
      </c>
      <c r="E121" s="2">
        <v>99999</v>
      </c>
      <c r="F121" s="2">
        <v>99999</v>
      </c>
      <c r="G121" s="2">
        <v>99999</v>
      </c>
      <c r="H121" s="2">
        <v>99999</v>
      </c>
      <c r="I121" s="2">
        <v>99999</v>
      </c>
      <c r="J121" s="2">
        <v>99999</v>
      </c>
      <c r="K121" s="2">
        <v>99999</v>
      </c>
      <c r="L121" s="2">
        <v>99999</v>
      </c>
      <c r="M121" s="6">
        <v>99999</v>
      </c>
      <c r="N121" s="2">
        <f>M122</f>
        <v>99999</v>
      </c>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row>
    <row r="122" spans="1:79" x14ac:dyDescent="0.3">
      <c r="A122" s="2" t="str">
        <f t="shared" si="5"/>
        <v>grnd_1</v>
      </c>
      <c r="B122" s="2" t="str">
        <f>inp_KillchainPhase!$A$14</f>
        <v>IFTU</v>
      </c>
      <c r="C122" s="2" t="s">
        <v>116</v>
      </c>
      <c r="D122" s="2" t="s">
        <v>116</v>
      </c>
      <c r="E122" s="2">
        <v>99999</v>
      </c>
      <c r="F122" s="2">
        <v>99999</v>
      </c>
      <c r="G122" s="2">
        <v>99999</v>
      </c>
      <c r="H122" s="2">
        <v>99999</v>
      </c>
      <c r="I122" s="2">
        <v>99999</v>
      </c>
      <c r="J122" s="2">
        <v>99999</v>
      </c>
      <c r="K122" s="2">
        <v>99999</v>
      </c>
      <c r="L122" s="2">
        <v>99999</v>
      </c>
      <c r="M122" s="2">
        <v>99999</v>
      </c>
      <c r="N122" s="6">
        <v>99999</v>
      </c>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row>
    <row r="123" spans="1:79" x14ac:dyDescent="0.3">
      <c r="A123" s="2" t="str">
        <f t="shared" si="5"/>
        <v>fighter_4th</v>
      </c>
      <c r="B123" s="2" t="str">
        <f>inp_KillchainPhase!$A$15</f>
        <v>Assess</v>
      </c>
      <c r="C123" s="2" t="s">
        <v>116</v>
      </c>
      <c r="D123" s="2" t="s">
        <v>116</v>
      </c>
      <c r="E123" s="6">
        <v>99999</v>
      </c>
      <c r="F123" s="2">
        <f>E124</f>
        <v>99999</v>
      </c>
      <c r="G123" s="2">
        <f>E125</f>
        <v>99999</v>
      </c>
      <c r="H123" s="2">
        <f>E126</f>
        <v>99999</v>
      </c>
      <c r="I123" s="2">
        <f>E127</f>
        <v>99999</v>
      </c>
      <c r="J123" s="2">
        <f>E128</f>
        <v>99999</v>
      </c>
      <c r="K123" s="2">
        <f>E129</f>
        <v>99999</v>
      </c>
      <c r="L123" s="2">
        <f>E130</f>
        <v>99999</v>
      </c>
      <c r="M123" s="2">
        <f>E131</f>
        <v>99999</v>
      </c>
      <c r="N123" s="2">
        <f>E132</f>
        <v>99999</v>
      </c>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row>
    <row r="124" spans="1:79" x14ac:dyDescent="0.3">
      <c r="A124" s="2" t="str">
        <f t="shared" si="5"/>
        <v>fighter_5th</v>
      </c>
      <c r="B124" s="2" t="str">
        <f>inp_KillchainPhase!$A$15</f>
        <v>Assess</v>
      </c>
      <c r="C124" s="2" t="s">
        <v>116</v>
      </c>
      <c r="D124" s="2" t="s">
        <v>116</v>
      </c>
      <c r="E124" s="2">
        <v>99999</v>
      </c>
      <c r="F124" s="6">
        <v>99999</v>
      </c>
      <c r="G124" s="2">
        <f>F125</f>
        <v>99999</v>
      </c>
      <c r="H124" s="2">
        <f>F126</f>
        <v>99999</v>
      </c>
      <c r="I124" s="2">
        <f>F127</f>
        <v>99999</v>
      </c>
      <c r="J124" s="2">
        <f>F128</f>
        <v>99999</v>
      </c>
      <c r="K124" s="2">
        <f>F129</f>
        <v>99999</v>
      </c>
      <c r="L124" s="2">
        <f>F130</f>
        <v>99999</v>
      </c>
      <c r="M124" s="2">
        <f>F131</f>
        <v>99999</v>
      </c>
      <c r="N124" s="2">
        <f>F132</f>
        <v>99999</v>
      </c>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row>
    <row r="125" spans="1:79" x14ac:dyDescent="0.3">
      <c r="A125" s="2" t="str">
        <f t="shared" si="5"/>
        <v>CRUDES</v>
      </c>
      <c r="B125" s="2" t="str">
        <f>inp_KillchainPhase!$A$15</f>
        <v>Assess</v>
      </c>
      <c r="C125" s="2" t="s">
        <v>116</v>
      </c>
      <c r="D125" s="2" t="s">
        <v>116</v>
      </c>
      <c r="E125" s="2">
        <v>99999</v>
      </c>
      <c r="F125" s="2">
        <v>99999</v>
      </c>
      <c r="G125" s="6">
        <v>99999</v>
      </c>
      <c r="H125" s="2">
        <f>G126</f>
        <v>99999</v>
      </c>
      <c r="I125" s="2">
        <f>G127</f>
        <v>99999</v>
      </c>
      <c r="J125" s="2">
        <f>G128</f>
        <v>99999</v>
      </c>
      <c r="K125" s="2">
        <f>G129</f>
        <v>99999</v>
      </c>
      <c r="L125" s="2">
        <f>G130</f>
        <v>99999</v>
      </c>
      <c r="M125" s="2">
        <f>G131</f>
        <v>99999</v>
      </c>
      <c r="N125" s="2">
        <f>G132</f>
        <v>99999</v>
      </c>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row>
    <row r="126" spans="1:79" x14ac:dyDescent="0.3">
      <c r="A126" s="2" t="str">
        <f t="shared" si="5"/>
        <v>FFG</v>
      </c>
      <c r="B126" s="2" t="str">
        <f>inp_KillchainPhase!$A$15</f>
        <v>Assess</v>
      </c>
      <c r="C126" s="2" t="s">
        <v>116</v>
      </c>
      <c r="D126" s="2" t="s">
        <v>116</v>
      </c>
      <c r="E126" s="2">
        <v>99999</v>
      </c>
      <c r="F126" s="2">
        <v>99999</v>
      </c>
      <c r="G126" s="2">
        <v>99999</v>
      </c>
      <c r="H126" s="6">
        <v>99999</v>
      </c>
      <c r="I126" s="2">
        <f>H127</f>
        <v>99999</v>
      </c>
      <c r="J126" s="2">
        <f>H128</f>
        <v>99999</v>
      </c>
      <c r="K126" s="2">
        <f>H129</f>
        <v>99999</v>
      </c>
      <c r="L126" s="2">
        <f>H130</f>
        <v>99999</v>
      </c>
      <c r="M126" s="2">
        <f>H131</f>
        <v>99999</v>
      </c>
      <c r="N126" s="2">
        <f>H132</f>
        <v>99999</v>
      </c>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row>
    <row r="127" spans="1:79" x14ac:dyDescent="0.3">
      <c r="A127" s="2" t="str">
        <f t="shared" si="5"/>
        <v>CV</v>
      </c>
      <c r="B127" s="2" t="str">
        <f>inp_KillchainPhase!$A$15</f>
        <v>Assess</v>
      </c>
      <c r="C127" s="2" t="s">
        <v>116</v>
      </c>
      <c r="D127" s="2" t="s">
        <v>116</v>
      </c>
      <c r="E127" s="2">
        <v>99999</v>
      </c>
      <c r="F127" s="2">
        <v>99999</v>
      </c>
      <c r="G127" s="2">
        <v>99999</v>
      </c>
      <c r="H127" s="2">
        <v>99999</v>
      </c>
      <c r="I127" s="6">
        <v>99999</v>
      </c>
      <c r="J127" s="2">
        <f>I128</f>
        <v>99999</v>
      </c>
      <c r="K127" s="2">
        <f>I129</f>
        <v>99999</v>
      </c>
      <c r="L127" s="2">
        <f>I130</f>
        <v>99999</v>
      </c>
      <c r="M127" s="2">
        <f>I131</f>
        <v>99999</v>
      </c>
      <c r="N127" s="2">
        <f>I132</f>
        <v>99999</v>
      </c>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row>
    <row r="128" spans="1:79" x14ac:dyDescent="0.3">
      <c r="A128" s="2" t="str">
        <f t="shared" si="5"/>
        <v>sat_1</v>
      </c>
      <c r="B128" s="2" t="str">
        <f>inp_KillchainPhase!$A$15</f>
        <v>Assess</v>
      </c>
      <c r="C128" s="2" t="s">
        <v>116</v>
      </c>
      <c r="D128" s="2" t="s">
        <v>116</v>
      </c>
      <c r="E128" s="2">
        <v>99999</v>
      </c>
      <c r="F128" s="2">
        <v>99999</v>
      </c>
      <c r="G128" s="2">
        <v>99999</v>
      </c>
      <c r="H128" s="2">
        <v>99999</v>
      </c>
      <c r="I128" s="2">
        <v>99999</v>
      </c>
      <c r="J128" s="6">
        <v>99999</v>
      </c>
      <c r="K128" s="2">
        <f>J129</f>
        <v>99999</v>
      </c>
      <c r="L128" s="2">
        <f>J130</f>
        <v>99999</v>
      </c>
      <c r="M128" s="2">
        <f>J131</f>
        <v>99999</v>
      </c>
      <c r="N128" s="2">
        <f>J132</f>
        <v>99999</v>
      </c>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row>
    <row r="129" spans="1:79" x14ac:dyDescent="0.3">
      <c r="A129" s="2" t="str">
        <f t="shared" si="5"/>
        <v>sat_2</v>
      </c>
      <c r="B129" s="2" t="str">
        <f>inp_KillchainPhase!$A$15</f>
        <v>Assess</v>
      </c>
      <c r="C129" s="2" t="s">
        <v>116</v>
      </c>
      <c r="D129" s="2" t="s">
        <v>116</v>
      </c>
      <c r="E129" s="2">
        <v>99999</v>
      </c>
      <c r="F129" s="2">
        <v>99999</v>
      </c>
      <c r="G129" s="2">
        <v>99999</v>
      </c>
      <c r="H129" s="2">
        <v>99999</v>
      </c>
      <c r="I129" s="2">
        <v>99999</v>
      </c>
      <c r="J129" s="2">
        <v>99999</v>
      </c>
      <c r="K129" s="6">
        <v>99999</v>
      </c>
      <c r="L129" s="2">
        <f>K130</f>
        <v>99999</v>
      </c>
      <c r="M129" s="2">
        <f>K131</f>
        <v>99999</v>
      </c>
      <c r="N129" s="2">
        <f>K132</f>
        <v>99999</v>
      </c>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row>
    <row r="130" spans="1:79" x14ac:dyDescent="0.3">
      <c r="A130" s="2" t="str">
        <f t="shared" si="5"/>
        <v>c2_1</v>
      </c>
      <c r="B130" s="2" t="str">
        <f>inp_KillchainPhase!$A$15</f>
        <v>Assess</v>
      </c>
      <c r="C130" s="2" t="s">
        <v>116</v>
      </c>
      <c r="D130" s="2" t="s">
        <v>116</v>
      </c>
      <c r="E130" s="2">
        <v>99999</v>
      </c>
      <c r="F130" s="2">
        <v>99999</v>
      </c>
      <c r="G130" s="2">
        <v>99999</v>
      </c>
      <c r="H130" s="2">
        <v>99999</v>
      </c>
      <c r="I130" s="2">
        <v>99999</v>
      </c>
      <c r="J130" s="2">
        <v>99999</v>
      </c>
      <c r="K130" s="2">
        <v>99999</v>
      </c>
      <c r="L130" s="6">
        <v>99999</v>
      </c>
      <c r="M130" s="2">
        <f>L131</f>
        <v>99999</v>
      </c>
      <c r="N130" s="2">
        <f>L132</f>
        <v>99999</v>
      </c>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row>
    <row r="131" spans="1:79" x14ac:dyDescent="0.3">
      <c r="A131" s="2" t="str">
        <f t="shared" si="5"/>
        <v>c2_2</v>
      </c>
      <c r="B131" s="2" t="str">
        <f>inp_KillchainPhase!$A$15</f>
        <v>Assess</v>
      </c>
      <c r="C131" s="2" t="s">
        <v>116</v>
      </c>
      <c r="D131" s="2" t="s">
        <v>116</v>
      </c>
      <c r="E131" s="2">
        <v>99999</v>
      </c>
      <c r="F131" s="2">
        <v>99999</v>
      </c>
      <c r="G131" s="2">
        <v>99999</v>
      </c>
      <c r="H131" s="2">
        <v>99999</v>
      </c>
      <c r="I131" s="2">
        <v>99999</v>
      </c>
      <c r="J131" s="2">
        <v>99999</v>
      </c>
      <c r="K131" s="2">
        <v>99999</v>
      </c>
      <c r="L131" s="2">
        <v>99999</v>
      </c>
      <c r="M131" s="6">
        <v>99999</v>
      </c>
      <c r="N131" s="2">
        <f>M132</f>
        <v>99999</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row>
    <row r="132" spans="1:79" x14ac:dyDescent="0.3">
      <c r="A132" s="2" t="str">
        <f t="shared" si="5"/>
        <v>grnd_1</v>
      </c>
      <c r="B132" s="2" t="str">
        <f>inp_KillchainPhase!$A$15</f>
        <v>Assess</v>
      </c>
      <c r="C132" s="2" t="s">
        <v>116</v>
      </c>
      <c r="D132" s="2" t="s">
        <v>116</v>
      </c>
      <c r="E132" s="2">
        <v>99999</v>
      </c>
      <c r="F132" s="2">
        <v>99999</v>
      </c>
      <c r="G132" s="2">
        <v>99999</v>
      </c>
      <c r="H132" s="2">
        <v>99999</v>
      </c>
      <c r="I132" s="2">
        <v>99999</v>
      </c>
      <c r="J132" s="2">
        <v>99999</v>
      </c>
      <c r="K132" s="2">
        <v>99999</v>
      </c>
      <c r="L132" s="2">
        <v>99999</v>
      </c>
      <c r="M132" s="2">
        <v>99999</v>
      </c>
      <c r="N132" s="6">
        <v>99999</v>
      </c>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row>
    <row r="133" spans="1:79" x14ac:dyDescent="0.3">
      <c r="A133" s="2" t="str">
        <f t="shared" si="5"/>
        <v>fighter_4th</v>
      </c>
      <c r="B133" s="2" t="str">
        <f>inp_KillchainPhase!$A$16</f>
        <v>Assess Decision</v>
      </c>
      <c r="C133" s="2" t="s">
        <v>116</v>
      </c>
      <c r="D133" s="2" t="s">
        <v>116</v>
      </c>
      <c r="E133" s="6">
        <v>99999</v>
      </c>
      <c r="F133" s="2">
        <f>E134</f>
        <v>99999</v>
      </c>
      <c r="G133" s="2">
        <f>E135</f>
        <v>99999</v>
      </c>
      <c r="H133" s="2">
        <f>E136</f>
        <v>99999</v>
      </c>
      <c r="I133" s="2">
        <f>E137</f>
        <v>99999</v>
      </c>
      <c r="J133" s="2">
        <f>E138</f>
        <v>99999</v>
      </c>
      <c r="K133" s="2">
        <f>E139</f>
        <v>99999</v>
      </c>
      <c r="L133" s="2">
        <f>E140</f>
        <v>99999</v>
      </c>
      <c r="M133" s="2">
        <f>E141</f>
        <v>99999</v>
      </c>
      <c r="N133" s="2">
        <f>E142</f>
        <v>99999</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row>
    <row r="134" spans="1:79" x14ac:dyDescent="0.3">
      <c r="A134" s="2" t="str">
        <f t="shared" si="5"/>
        <v>fighter_5th</v>
      </c>
      <c r="B134" s="2" t="str">
        <f>inp_KillchainPhase!$A$16</f>
        <v>Assess Decision</v>
      </c>
      <c r="C134" s="2" t="s">
        <v>116</v>
      </c>
      <c r="D134" s="2" t="s">
        <v>116</v>
      </c>
      <c r="E134" s="2">
        <v>99999</v>
      </c>
      <c r="F134" s="6">
        <v>99999</v>
      </c>
      <c r="G134" s="2">
        <f>F135</f>
        <v>99999</v>
      </c>
      <c r="H134" s="2">
        <f>F136</f>
        <v>99999</v>
      </c>
      <c r="I134" s="2">
        <f>F137</f>
        <v>99999</v>
      </c>
      <c r="J134" s="2">
        <f>F138</f>
        <v>99999</v>
      </c>
      <c r="K134" s="2">
        <f>F139</f>
        <v>99999</v>
      </c>
      <c r="L134" s="2">
        <f>F140</f>
        <v>99999</v>
      </c>
      <c r="M134" s="2">
        <f>F141</f>
        <v>99999</v>
      </c>
      <c r="N134" s="2">
        <f>F142</f>
        <v>99999</v>
      </c>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row>
    <row r="135" spans="1:79" x14ac:dyDescent="0.3">
      <c r="A135" s="2" t="str">
        <f t="shared" si="5"/>
        <v>CRUDES</v>
      </c>
      <c r="B135" s="2" t="str">
        <f>inp_KillchainPhase!$A$16</f>
        <v>Assess Decision</v>
      </c>
      <c r="C135" s="2" t="s">
        <v>116</v>
      </c>
      <c r="D135" s="2" t="s">
        <v>116</v>
      </c>
      <c r="E135" s="2">
        <v>99999</v>
      </c>
      <c r="F135" s="2">
        <v>99999</v>
      </c>
      <c r="G135" s="6">
        <v>99999</v>
      </c>
      <c r="H135" s="2">
        <f>G136</f>
        <v>99999</v>
      </c>
      <c r="I135" s="2">
        <f>G137</f>
        <v>99999</v>
      </c>
      <c r="J135" s="2">
        <f>G138</f>
        <v>99999</v>
      </c>
      <c r="K135" s="2">
        <f>G139</f>
        <v>99999</v>
      </c>
      <c r="L135" s="2">
        <f>G140</f>
        <v>99999</v>
      </c>
      <c r="M135" s="2">
        <f>G141</f>
        <v>99999</v>
      </c>
      <c r="N135" s="2">
        <f>G142</f>
        <v>99999</v>
      </c>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row>
    <row r="136" spans="1:79" x14ac:dyDescent="0.3">
      <c r="A136" s="2" t="str">
        <f t="shared" si="5"/>
        <v>FFG</v>
      </c>
      <c r="B136" s="2" t="str">
        <f>inp_KillchainPhase!$A$16</f>
        <v>Assess Decision</v>
      </c>
      <c r="C136" s="2" t="s">
        <v>116</v>
      </c>
      <c r="D136" s="2" t="s">
        <v>116</v>
      </c>
      <c r="E136" s="2">
        <v>99999</v>
      </c>
      <c r="F136" s="2">
        <v>99999</v>
      </c>
      <c r="G136" s="2">
        <v>99999</v>
      </c>
      <c r="H136" s="6">
        <v>99999</v>
      </c>
      <c r="I136" s="2">
        <f>H137</f>
        <v>99999</v>
      </c>
      <c r="J136" s="2">
        <f>H138</f>
        <v>99999</v>
      </c>
      <c r="K136" s="2">
        <f>H139</f>
        <v>99999</v>
      </c>
      <c r="L136" s="2">
        <f>H140</f>
        <v>99999</v>
      </c>
      <c r="M136" s="2">
        <f>H141</f>
        <v>99999</v>
      </c>
      <c r="N136" s="2">
        <f>H142</f>
        <v>99999</v>
      </c>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row>
    <row r="137" spans="1:79" x14ac:dyDescent="0.3">
      <c r="A137" s="2" t="str">
        <f t="shared" si="5"/>
        <v>CV</v>
      </c>
      <c r="B137" s="2" t="str">
        <f>inp_KillchainPhase!$A$16</f>
        <v>Assess Decision</v>
      </c>
      <c r="C137" s="2" t="s">
        <v>116</v>
      </c>
      <c r="D137" s="2" t="s">
        <v>116</v>
      </c>
      <c r="E137" s="2">
        <v>99999</v>
      </c>
      <c r="F137" s="2">
        <v>99999</v>
      </c>
      <c r="G137" s="2">
        <v>99999</v>
      </c>
      <c r="H137" s="2">
        <v>99999</v>
      </c>
      <c r="I137" s="6">
        <v>99999</v>
      </c>
      <c r="J137" s="2">
        <f>I138</f>
        <v>99999</v>
      </c>
      <c r="K137" s="2">
        <f>I139</f>
        <v>99999</v>
      </c>
      <c r="L137" s="2">
        <f>I140</f>
        <v>99999</v>
      </c>
      <c r="M137" s="2">
        <f>I141</f>
        <v>99999</v>
      </c>
      <c r="N137" s="2">
        <f>I142</f>
        <v>99999</v>
      </c>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row>
    <row r="138" spans="1:79" x14ac:dyDescent="0.3">
      <c r="A138" s="2" t="str">
        <f t="shared" si="5"/>
        <v>sat_1</v>
      </c>
      <c r="B138" s="2" t="str">
        <f>inp_KillchainPhase!$A$16</f>
        <v>Assess Decision</v>
      </c>
      <c r="C138" s="2" t="s">
        <v>116</v>
      </c>
      <c r="D138" s="2" t="s">
        <v>116</v>
      </c>
      <c r="E138" s="2">
        <v>99999</v>
      </c>
      <c r="F138" s="2">
        <v>99999</v>
      </c>
      <c r="G138" s="2">
        <v>99999</v>
      </c>
      <c r="H138" s="2">
        <v>99999</v>
      </c>
      <c r="I138" s="2">
        <v>99999</v>
      </c>
      <c r="J138" s="6">
        <v>99999</v>
      </c>
      <c r="K138" s="2">
        <f>J139</f>
        <v>99999</v>
      </c>
      <c r="L138" s="2">
        <f>J140</f>
        <v>99999</v>
      </c>
      <c r="M138" s="2">
        <f>J141</f>
        <v>99999</v>
      </c>
      <c r="N138" s="2">
        <f>J142</f>
        <v>99999</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row>
    <row r="139" spans="1:79" x14ac:dyDescent="0.3">
      <c r="A139" s="2" t="str">
        <f t="shared" si="5"/>
        <v>sat_2</v>
      </c>
      <c r="B139" s="2" t="str">
        <f>inp_KillchainPhase!$A$16</f>
        <v>Assess Decision</v>
      </c>
      <c r="C139" s="2" t="s">
        <v>116</v>
      </c>
      <c r="D139" s="2" t="s">
        <v>116</v>
      </c>
      <c r="E139" s="2">
        <v>99999</v>
      </c>
      <c r="F139" s="2">
        <v>99999</v>
      </c>
      <c r="G139" s="2">
        <v>99999</v>
      </c>
      <c r="H139" s="2">
        <v>99999</v>
      </c>
      <c r="I139" s="2">
        <v>99999</v>
      </c>
      <c r="J139" s="2">
        <v>99999</v>
      </c>
      <c r="K139" s="6">
        <v>99999</v>
      </c>
      <c r="L139" s="2">
        <f>K140</f>
        <v>99999</v>
      </c>
      <c r="M139" s="2">
        <f>K141</f>
        <v>99999</v>
      </c>
      <c r="N139" s="2">
        <f>K142</f>
        <v>99999</v>
      </c>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row>
    <row r="140" spans="1:79" x14ac:dyDescent="0.3">
      <c r="A140" s="2" t="str">
        <f t="shared" si="5"/>
        <v>c2_1</v>
      </c>
      <c r="B140" s="2" t="str">
        <f>inp_KillchainPhase!$A$16</f>
        <v>Assess Decision</v>
      </c>
      <c r="C140" s="2" t="s">
        <v>116</v>
      </c>
      <c r="D140" s="2" t="s">
        <v>116</v>
      </c>
      <c r="E140" s="2">
        <v>99999</v>
      </c>
      <c r="F140" s="2">
        <v>99999</v>
      </c>
      <c r="G140" s="2">
        <v>99999</v>
      </c>
      <c r="H140" s="2">
        <v>99999</v>
      </c>
      <c r="I140" s="2">
        <v>99999</v>
      </c>
      <c r="J140" s="2">
        <v>99999</v>
      </c>
      <c r="K140" s="2">
        <v>99999</v>
      </c>
      <c r="L140" s="6">
        <v>99999</v>
      </c>
      <c r="M140" s="2">
        <f>L141</f>
        <v>99999</v>
      </c>
      <c r="N140" s="2">
        <f>L142</f>
        <v>99999</v>
      </c>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row>
    <row r="141" spans="1:79" x14ac:dyDescent="0.3">
      <c r="A141" s="2" t="str">
        <f t="shared" si="5"/>
        <v>c2_2</v>
      </c>
      <c r="B141" s="2" t="str">
        <f>inp_KillchainPhase!$A$16</f>
        <v>Assess Decision</v>
      </c>
      <c r="C141" s="2" t="s">
        <v>116</v>
      </c>
      <c r="D141" s="2" t="s">
        <v>116</v>
      </c>
      <c r="E141" s="2">
        <v>99999</v>
      </c>
      <c r="F141" s="2">
        <v>99999</v>
      </c>
      <c r="G141" s="2">
        <v>99999</v>
      </c>
      <c r="H141" s="2">
        <v>99999</v>
      </c>
      <c r="I141" s="2">
        <v>99999</v>
      </c>
      <c r="J141" s="2">
        <v>99999</v>
      </c>
      <c r="K141" s="2">
        <v>99999</v>
      </c>
      <c r="L141" s="2">
        <v>99999</v>
      </c>
      <c r="M141" s="6">
        <v>99999</v>
      </c>
      <c r="N141" s="2">
        <f>M142</f>
        <v>99999</v>
      </c>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row>
    <row r="142" spans="1:79" x14ac:dyDescent="0.3">
      <c r="A142" s="2" t="str">
        <f t="shared" si="5"/>
        <v>grnd_1</v>
      </c>
      <c r="B142" s="2" t="str">
        <f>inp_KillchainPhase!$A$16</f>
        <v>Assess Decision</v>
      </c>
      <c r="C142" s="2" t="s">
        <v>116</v>
      </c>
      <c r="D142" s="2" t="s">
        <v>116</v>
      </c>
      <c r="E142" s="2">
        <v>99999</v>
      </c>
      <c r="F142" s="2">
        <v>99999</v>
      </c>
      <c r="G142" s="2">
        <v>99999</v>
      </c>
      <c r="H142" s="2">
        <v>99999</v>
      </c>
      <c r="I142" s="2">
        <v>99999</v>
      </c>
      <c r="J142" s="2">
        <v>99999</v>
      </c>
      <c r="K142" s="2">
        <v>99999</v>
      </c>
      <c r="L142" s="2">
        <v>99999</v>
      </c>
      <c r="M142" s="2">
        <v>99999</v>
      </c>
      <c r="N142" s="6">
        <v>99999</v>
      </c>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row>
    <row r="143" spans="1:79" x14ac:dyDescent="0.3">
      <c r="A143" s="2" t="str">
        <f>A133</f>
        <v>fighter_4th</v>
      </c>
      <c r="B143" s="2" t="str">
        <f>inp_KillchainPhase!$A$3</f>
        <v>Find</v>
      </c>
      <c r="C143" s="2" t="s">
        <v>117</v>
      </c>
      <c r="D143" s="2" t="s">
        <v>116</v>
      </c>
      <c r="E143" s="6">
        <v>99999</v>
      </c>
      <c r="F143" s="2">
        <f>E144</f>
        <v>99999</v>
      </c>
      <c r="G143" s="2">
        <f>E145</f>
        <v>99999</v>
      </c>
      <c r="H143" s="2">
        <f>E146</f>
        <v>99999</v>
      </c>
      <c r="I143" s="2">
        <f>E147</f>
        <v>99999</v>
      </c>
      <c r="J143" s="2">
        <f>E148</f>
        <v>99999</v>
      </c>
      <c r="K143" s="2">
        <f>E149</f>
        <v>99999</v>
      </c>
      <c r="L143" s="2">
        <f>E150</f>
        <v>99999</v>
      </c>
      <c r="M143" s="2">
        <f>E151</f>
        <v>99999</v>
      </c>
      <c r="N143" s="2">
        <f>E152</f>
        <v>99999</v>
      </c>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row>
    <row r="144" spans="1:79" x14ac:dyDescent="0.3">
      <c r="A144" s="2" t="str">
        <f t="shared" ref="A144:A152" si="6">A134</f>
        <v>fighter_5th</v>
      </c>
      <c r="B144" s="2" t="str">
        <f>inp_KillchainPhase!$A$3</f>
        <v>Find</v>
      </c>
      <c r="C144" s="2" t="s">
        <v>117</v>
      </c>
      <c r="D144" s="2" t="s">
        <v>116</v>
      </c>
      <c r="E144" s="2">
        <v>99999</v>
      </c>
      <c r="F144" s="6">
        <v>99999</v>
      </c>
      <c r="G144" s="2">
        <f>F145</f>
        <v>99999</v>
      </c>
      <c r="H144" s="2">
        <f>F146</f>
        <v>99999</v>
      </c>
      <c r="I144" s="2">
        <f>F147</f>
        <v>99999</v>
      </c>
      <c r="J144" s="2">
        <f>F148</f>
        <v>99999</v>
      </c>
      <c r="K144" s="2">
        <f>F149</f>
        <v>99999</v>
      </c>
      <c r="L144" s="2">
        <f>F150</f>
        <v>99999</v>
      </c>
      <c r="M144" s="2">
        <f>F151</f>
        <v>99999</v>
      </c>
      <c r="N144" s="2">
        <f>F152</f>
        <v>99999</v>
      </c>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row>
    <row r="145" spans="1:79" x14ac:dyDescent="0.3">
      <c r="A145" s="2" t="str">
        <f t="shared" si="6"/>
        <v>CRUDES</v>
      </c>
      <c r="B145" s="2" t="str">
        <f>inp_KillchainPhase!$A$3</f>
        <v>Find</v>
      </c>
      <c r="C145" s="2" t="s">
        <v>117</v>
      </c>
      <c r="D145" s="2" t="s">
        <v>116</v>
      </c>
      <c r="E145" s="2">
        <v>99999</v>
      </c>
      <c r="F145" s="2">
        <v>99999</v>
      </c>
      <c r="G145" s="6">
        <v>99999</v>
      </c>
      <c r="H145" s="2">
        <f>G146</f>
        <v>99999</v>
      </c>
      <c r="I145" s="2">
        <f>G147</f>
        <v>99999</v>
      </c>
      <c r="J145" s="2">
        <f>G148</f>
        <v>99999</v>
      </c>
      <c r="K145" s="2">
        <f>G149</f>
        <v>99999</v>
      </c>
      <c r="L145" s="2">
        <f>G150</f>
        <v>99999</v>
      </c>
      <c r="M145" s="2">
        <f>G151</f>
        <v>99999</v>
      </c>
      <c r="N145" s="2">
        <f>G152</f>
        <v>99999</v>
      </c>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row>
    <row r="146" spans="1:79" x14ac:dyDescent="0.3">
      <c r="A146" s="2" t="str">
        <f t="shared" si="6"/>
        <v>FFG</v>
      </c>
      <c r="B146" s="2" t="str">
        <f>inp_KillchainPhase!$A$3</f>
        <v>Find</v>
      </c>
      <c r="C146" s="2" t="s">
        <v>117</v>
      </c>
      <c r="D146" s="2" t="s">
        <v>116</v>
      </c>
      <c r="E146" s="2">
        <v>99999</v>
      </c>
      <c r="F146" s="2">
        <v>99999</v>
      </c>
      <c r="G146" s="2">
        <v>99999</v>
      </c>
      <c r="H146" s="6">
        <v>99999</v>
      </c>
      <c r="I146" s="2">
        <f>H147</f>
        <v>99999</v>
      </c>
      <c r="J146" s="2">
        <f>H148</f>
        <v>99999</v>
      </c>
      <c r="K146" s="2">
        <f>H149</f>
        <v>99999</v>
      </c>
      <c r="L146" s="2">
        <f>H150</f>
        <v>99999</v>
      </c>
      <c r="M146" s="2">
        <f>H151</f>
        <v>99999</v>
      </c>
      <c r="N146" s="2">
        <f>H152</f>
        <v>99999</v>
      </c>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row>
    <row r="147" spans="1:79" x14ac:dyDescent="0.3">
      <c r="A147" s="2" t="str">
        <f t="shared" si="6"/>
        <v>CV</v>
      </c>
      <c r="B147" s="2" t="str">
        <f>inp_KillchainPhase!$A$3</f>
        <v>Find</v>
      </c>
      <c r="C147" s="2" t="s">
        <v>117</v>
      </c>
      <c r="D147" s="2" t="s">
        <v>116</v>
      </c>
      <c r="E147" s="2">
        <v>99999</v>
      </c>
      <c r="F147" s="2">
        <v>99999</v>
      </c>
      <c r="G147" s="2">
        <v>99999</v>
      </c>
      <c r="H147" s="2">
        <v>99999</v>
      </c>
      <c r="I147" s="6">
        <v>99999</v>
      </c>
      <c r="J147" s="2">
        <f>I148</f>
        <v>99999</v>
      </c>
      <c r="K147" s="2">
        <f>I149</f>
        <v>99999</v>
      </c>
      <c r="L147" s="2">
        <f>I150</f>
        <v>99999</v>
      </c>
      <c r="M147" s="2">
        <f>I151</f>
        <v>99999</v>
      </c>
      <c r="N147" s="2">
        <f>I152</f>
        <v>99999</v>
      </c>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row>
    <row r="148" spans="1:79" x14ac:dyDescent="0.3">
      <c r="A148" s="2" t="str">
        <f t="shared" si="6"/>
        <v>sat_1</v>
      </c>
      <c r="B148" s="2" t="str">
        <f>inp_KillchainPhase!$A$3</f>
        <v>Find</v>
      </c>
      <c r="C148" s="2" t="s">
        <v>117</v>
      </c>
      <c r="D148" s="2" t="s">
        <v>116</v>
      </c>
      <c r="E148" s="2">
        <v>99999</v>
      </c>
      <c r="F148" s="2">
        <v>99999</v>
      </c>
      <c r="G148" s="2">
        <v>99999</v>
      </c>
      <c r="H148" s="2">
        <v>99999</v>
      </c>
      <c r="I148" s="2">
        <v>99999</v>
      </c>
      <c r="J148" s="6">
        <v>99999</v>
      </c>
      <c r="K148" s="2">
        <f>J149</f>
        <v>99999</v>
      </c>
      <c r="L148" s="2">
        <f>J150</f>
        <v>99999</v>
      </c>
      <c r="M148" s="2">
        <f>J151</f>
        <v>99999</v>
      </c>
      <c r="N148" s="2">
        <f>J152</f>
        <v>99999</v>
      </c>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row>
    <row r="149" spans="1:79" x14ac:dyDescent="0.3">
      <c r="A149" s="2" t="str">
        <f t="shared" si="6"/>
        <v>sat_2</v>
      </c>
      <c r="B149" s="2" t="str">
        <f>inp_KillchainPhase!$A$3</f>
        <v>Find</v>
      </c>
      <c r="C149" s="2" t="s">
        <v>117</v>
      </c>
      <c r="D149" s="2" t="s">
        <v>116</v>
      </c>
      <c r="E149" s="2">
        <v>99999</v>
      </c>
      <c r="F149" s="2">
        <v>99999</v>
      </c>
      <c r="G149" s="2">
        <v>99999</v>
      </c>
      <c r="H149" s="2">
        <v>99999</v>
      </c>
      <c r="I149" s="2">
        <v>99999</v>
      </c>
      <c r="J149" s="2">
        <v>99999</v>
      </c>
      <c r="K149" s="6">
        <v>99999</v>
      </c>
      <c r="L149" s="2">
        <f>K150</f>
        <v>99999</v>
      </c>
      <c r="M149" s="2">
        <f>K151</f>
        <v>99999</v>
      </c>
      <c r="N149" s="2">
        <f>K152</f>
        <v>99999</v>
      </c>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row>
    <row r="150" spans="1:79" x14ac:dyDescent="0.3">
      <c r="A150" s="2" t="str">
        <f t="shared" si="6"/>
        <v>c2_1</v>
      </c>
      <c r="B150" s="2" t="str">
        <f>inp_KillchainPhase!$A$3</f>
        <v>Find</v>
      </c>
      <c r="C150" s="2" t="s">
        <v>117</v>
      </c>
      <c r="D150" s="2" t="s">
        <v>116</v>
      </c>
      <c r="E150" s="2">
        <v>99999</v>
      </c>
      <c r="F150" s="2">
        <v>99999</v>
      </c>
      <c r="G150" s="2">
        <v>99999</v>
      </c>
      <c r="H150" s="2">
        <v>99999</v>
      </c>
      <c r="I150" s="2">
        <v>99999</v>
      </c>
      <c r="J150" s="2">
        <v>99999</v>
      </c>
      <c r="K150" s="2">
        <v>99999</v>
      </c>
      <c r="L150" s="6">
        <v>99999</v>
      </c>
      <c r="M150" s="2">
        <f>L151</f>
        <v>99999</v>
      </c>
      <c r="N150" s="2">
        <f>L152</f>
        <v>99999</v>
      </c>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row>
    <row r="151" spans="1:79" x14ac:dyDescent="0.3">
      <c r="A151" s="2" t="str">
        <f t="shared" si="6"/>
        <v>c2_2</v>
      </c>
      <c r="B151" s="2" t="str">
        <f>inp_KillchainPhase!$A$3</f>
        <v>Find</v>
      </c>
      <c r="C151" s="2" t="s">
        <v>117</v>
      </c>
      <c r="D151" s="2" t="s">
        <v>116</v>
      </c>
      <c r="E151" s="2">
        <v>99999</v>
      </c>
      <c r="F151" s="2">
        <v>99999</v>
      </c>
      <c r="G151" s="2">
        <v>99999</v>
      </c>
      <c r="H151" s="2">
        <v>99999</v>
      </c>
      <c r="I151" s="2">
        <v>99999</v>
      </c>
      <c r="J151" s="2">
        <v>99999</v>
      </c>
      <c r="K151" s="2">
        <v>99999</v>
      </c>
      <c r="L151" s="2">
        <v>99999</v>
      </c>
      <c r="M151" s="6">
        <v>99999</v>
      </c>
      <c r="N151" s="2">
        <f>M152</f>
        <v>99999</v>
      </c>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row>
    <row r="152" spans="1:79" x14ac:dyDescent="0.3">
      <c r="A152" s="2" t="str">
        <f t="shared" si="6"/>
        <v>grnd_1</v>
      </c>
      <c r="B152" s="2" t="str">
        <f>inp_KillchainPhase!$A$3</f>
        <v>Find</v>
      </c>
      <c r="C152" s="2" t="s">
        <v>117</v>
      </c>
      <c r="D152" s="2" t="s">
        <v>116</v>
      </c>
      <c r="E152" s="2">
        <v>99999</v>
      </c>
      <c r="F152" s="2">
        <v>99999</v>
      </c>
      <c r="G152" s="2">
        <v>99999</v>
      </c>
      <c r="H152" s="2">
        <v>99999</v>
      </c>
      <c r="I152" s="2">
        <v>99999</v>
      </c>
      <c r="J152" s="2">
        <v>99999</v>
      </c>
      <c r="K152" s="2">
        <v>99999</v>
      </c>
      <c r="L152" s="2">
        <v>99999</v>
      </c>
      <c r="M152" s="2">
        <v>99999</v>
      </c>
      <c r="N152" s="6">
        <v>99999</v>
      </c>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row>
    <row r="153" spans="1:79" x14ac:dyDescent="0.3">
      <c r="A153" s="2" t="str">
        <f t="shared" ref="A153:A226" si="7">A143</f>
        <v>fighter_4th</v>
      </c>
      <c r="B153" s="2" t="str">
        <f>inp_KillchainPhase!$A$4</f>
        <v>PED</v>
      </c>
      <c r="C153" s="2" t="s">
        <v>117</v>
      </c>
      <c r="D153" s="2" t="s">
        <v>116</v>
      </c>
      <c r="E153" s="6">
        <v>99999</v>
      </c>
      <c r="F153" s="2">
        <f>E154</f>
        <v>99999</v>
      </c>
      <c r="G153" s="2">
        <f>E155</f>
        <v>99999</v>
      </c>
      <c r="H153" s="2">
        <f>E156</f>
        <v>99999</v>
      </c>
      <c r="I153" s="2">
        <f>E157</f>
        <v>99999</v>
      </c>
      <c r="J153" s="2">
        <f>E158</f>
        <v>99999</v>
      </c>
      <c r="K153" s="2">
        <f>E159</f>
        <v>99999</v>
      </c>
      <c r="L153" s="2">
        <f>E160</f>
        <v>99999</v>
      </c>
      <c r="M153" s="2">
        <f>E161</f>
        <v>99999</v>
      </c>
      <c r="N153" s="2">
        <f>E162</f>
        <v>99999</v>
      </c>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row>
    <row r="154" spans="1:79" x14ac:dyDescent="0.3">
      <c r="A154" s="2" t="str">
        <f t="shared" si="7"/>
        <v>fighter_5th</v>
      </c>
      <c r="B154" s="2" t="str">
        <f>inp_KillchainPhase!$A$4</f>
        <v>PED</v>
      </c>
      <c r="C154" s="2" t="s">
        <v>117</v>
      </c>
      <c r="D154" s="2" t="s">
        <v>116</v>
      </c>
      <c r="E154" s="2">
        <v>99999</v>
      </c>
      <c r="F154" s="6">
        <v>99999</v>
      </c>
      <c r="G154" s="2">
        <f>F155</f>
        <v>99999</v>
      </c>
      <c r="H154" s="2">
        <f>F156</f>
        <v>99999</v>
      </c>
      <c r="I154" s="2">
        <f>F157</f>
        <v>99999</v>
      </c>
      <c r="J154" s="2">
        <f>F158</f>
        <v>99999</v>
      </c>
      <c r="K154" s="2">
        <f>F159</f>
        <v>99999</v>
      </c>
      <c r="L154" s="2">
        <f>F160</f>
        <v>99999</v>
      </c>
      <c r="M154" s="2">
        <f>F161</f>
        <v>99999</v>
      </c>
      <c r="N154" s="2">
        <f>F162</f>
        <v>99999</v>
      </c>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row>
    <row r="155" spans="1:79" x14ac:dyDescent="0.3">
      <c r="A155" s="2" t="str">
        <f t="shared" si="7"/>
        <v>CRUDES</v>
      </c>
      <c r="B155" s="2" t="str">
        <f>inp_KillchainPhase!$A$4</f>
        <v>PED</v>
      </c>
      <c r="C155" s="2" t="s">
        <v>117</v>
      </c>
      <c r="D155" s="2" t="s">
        <v>116</v>
      </c>
      <c r="E155" s="2">
        <v>99999</v>
      </c>
      <c r="F155" s="2">
        <v>99999</v>
      </c>
      <c r="G155" s="6">
        <v>99999</v>
      </c>
      <c r="H155" s="2">
        <f>G156</f>
        <v>99999</v>
      </c>
      <c r="I155" s="2">
        <f>G157</f>
        <v>99999</v>
      </c>
      <c r="J155" s="2">
        <f>G158</f>
        <v>99999</v>
      </c>
      <c r="K155" s="2">
        <f>G159</f>
        <v>99999</v>
      </c>
      <c r="L155" s="2">
        <f>G160</f>
        <v>99999</v>
      </c>
      <c r="M155" s="2">
        <f>G161</f>
        <v>99999</v>
      </c>
      <c r="N155" s="2">
        <f>G162</f>
        <v>99999</v>
      </c>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row>
    <row r="156" spans="1:79" x14ac:dyDescent="0.3">
      <c r="A156" s="2" t="str">
        <f t="shared" si="7"/>
        <v>FFG</v>
      </c>
      <c r="B156" s="2" t="str">
        <f>inp_KillchainPhase!$A$4</f>
        <v>PED</v>
      </c>
      <c r="C156" s="2" t="s">
        <v>117</v>
      </c>
      <c r="D156" s="2" t="s">
        <v>116</v>
      </c>
      <c r="E156" s="2">
        <v>99999</v>
      </c>
      <c r="F156" s="2">
        <v>99999</v>
      </c>
      <c r="G156" s="2">
        <v>99999</v>
      </c>
      <c r="H156" s="6">
        <v>99999</v>
      </c>
      <c r="I156" s="2">
        <f>H157</f>
        <v>99999</v>
      </c>
      <c r="J156" s="2">
        <f>H158</f>
        <v>99999</v>
      </c>
      <c r="K156" s="2">
        <f>H159</f>
        <v>99999</v>
      </c>
      <c r="L156" s="2">
        <f>H160</f>
        <v>99999</v>
      </c>
      <c r="M156" s="2">
        <f>H161</f>
        <v>99999</v>
      </c>
      <c r="N156" s="2">
        <f>H162</f>
        <v>99999</v>
      </c>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row>
    <row r="157" spans="1:79" x14ac:dyDescent="0.3">
      <c r="A157" s="2" t="str">
        <f t="shared" si="7"/>
        <v>CV</v>
      </c>
      <c r="B157" s="2" t="str">
        <f>inp_KillchainPhase!$A$4</f>
        <v>PED</v>
      </c>
      <c r="C157" s="2" t="s">
        <v>117</v>
      </c>
      <c r="D157" s="2" t="s">
        <v>116</v>
      </c>
      <c r="E157" s="2">
        <v>99999</v>
      </c>
      <c r="F157" s="2">
        <v>99999</v>
      </c>
      <c r="G157" s="2">
        <v>99999</v>
      </c>
      <c r="H157" s="2">
        <v>99999</v>
      </c>
      <c r="I157" s="6">
        <v>99999</v>
      </c>
      <c r="J157" s="2">
        <f>I158</f>
        <v>99999</v>
      </c>
      <c r="K157" s="2">
        <f>I159</f>
        <v>99999</v>
      </c>
      <c r="L157" s="2">
        <f>I160</f>
        <v>99999</v>
      </c>
      <c r="M157" s="2">
        <f>I161</f>
        <v>99999</v>
      </c>
      <c r="N157" s="2">
        <f>I162</f>
        <v>99999</v>
      </c>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row>
    <row r="158" spans="1:79" x14ac:dyDescent="0.3">
      <c r="A158" s="2" t="str">
        <f t="shared" si="7"/>
        <v>sat_1</v>
      </c>
      <c r="B158" s="2" t="str">
        <f>inp_KillchainPhase!$A$4</f>
        <v>PED</v>
      </c>
      <c r="C158" s="2" t="s">
        <v>117</v>
      </c>
      <c r="D158" s="2" t="s">
        <v>116</v>
      </c>
      <c r="E158" s="2">
        <v>99999</v>
      </c>
      <c r="F158" s="2">
        <v>99999</v>
      </c>
      <c r="G158" s="2">
        <v>99999</v>
      </c>
      <c r="H158" s="2">
        <v>99999</v>
      </c>
      <c r="I158" s="2">
        <v>99999</v>
      </c>
      <c r="J158" s="6">
        <v>99999</v>
      </c>
      <c r="K158" s="2">
        <f>J159</f>
        <v>99999</v>
      </c>
      <c r="L158" s="2">
        <f>J160</f>
        <v>99999</v>
      </c>
      <c r="M158" s="2">
        <f>J161</f>
        <v>99999</v>
      </c>
      <c r="N158" s="2">
        <f>J162</f>
        <v>99999</v>
      </c>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row>
    <row r="159" spans="1:79" x14ac:dyDescent="0.3">
      <c r="A159" s="2" t="str">
        <f t="shared" si="7"/>
        <v>sat_2</v>
      </c>
      <c r="B159" s="2" t="str">
        <f>inp_KillchainPhase!$A$4</f>
        <v>PED</v>
      </c>
      <c r="C159" s="2" t="s">
        <v>117</v>
      </c>
      <c r="D159" s="2" t="s">
        <v>116</v>
      </c>
      <c r="E159" s="2">
        <v>99999</v>
      </c>
      <c r="F159" s="2">
        <v>99999</v>
      </c>
      <c r="G159" s="2">
        <v>99999</v>
      </c>
      <c r="H159" s="2">
        <v>99999</v>
      </c>
      <c r="I159" s="2">
        <v>99999</v>
      </c>
      <c r="J159" s="2">
        <v>99999</v>
      </c>
      <c r="K159" s="6">
        <v>99999</v>
      </c>
      <c r="L159" s="2">
        <f>K160</f>
        <v>99999</v>
      </c>
      <c r="M159" s="2">
        <f>K161</f>
        <v>99999</v>
      </c>
      <c r="N159" s="2">
        <f>K162</f>
        <v>99999</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row>
    <row r="160" spans="1:79" x14ac:dyDescent="0.3">
      <c r="A160" s="2" t="str">
        <f t="shared" si="7"/>
        <v>c2_1</v>
      </c>
      <c r="B160" s="2" t="str">
        <f>inp_KillchainPhase!$A$4</f>
        <v>PED</v>
      </c>
      <c r="C160" s="2" t="s">
        <v>117</v>
      </c>
      <c r="D160" s="2" t="s">
        <v>116</v>
      </c>
      <c r="E160" s="2">
        <v>99999</v>
      </c>
      <c r="F160" s="2">
        <v>99999</v>
      </c>
      <c r="G160" s="2">
        <v>99999</v>
      </c>
      <c r="H160" s="2">
        <v>99999</v>
      </c>
      <c r="I160" s="2">
        <v>99999</v>
      </c>
      <c r="J160" s="2">
        <v>99999</v>
      </c>
      <c r="K160" s="2">
        <v>99999</v>
      </c>
      <c r="L160" s="6">
        <v>99999</v>
      </c>
      <c r="M160" s="2">
        <f>L161</f>
        <v>99999</v>
      </c>
      <c r="N160" s="2">
        <f>L162</f>
        <v>99999</v>
      </c>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row>
    <row r="161" spans="1:79" x14ac:dyDescent="0.3">
      <c r="A161" s="2" t="str">
        <f t="shared" si="7"/>
        <v>c2_2</v>
      </c>
      <c r="B161" s="2" t="str">
        <f>inp_KillchainPhase!$A$4</f>
        <v>PED</v>
      </c>
      <c r="C161" s="2" t="s">
        <v>117</v>
      </c>
      <c r="D161" s="2" t="s">
        <v>116</v>
      </c>
      <c r="E161" s="2">
        <v>99999</v>
      </c>
      <c r="F161" s="2">
        <v>99999</v>
      </c>
      <c r="G161" s="2">
        <v>99999</v>
      </c>
      <c r="H161" s="2">
        <v>99999</v>
      </c>
      <c r="I161" s="2">
        <v>99999</v>
      </c>
      <c r="J161" s="2">
        <v>99999</v>
      </c>
      <c r="K161" s="2">
        <v>99999</v>
      </c>
      <c r="L161" s="2">
        <v>99999</v>
      </c>
      <c r="M161" s="6">
        <v>99999</v>
      </c>
      <c r="N161" s="2">
        <f>M162</f>
        <v>99999</v>
      </c>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row>
    <row r="162" spans="1:79" x14ac:dyDescent="0.3">
      <c r="A162" s="2" t="str">
        <f t="shared" si="7"/>
        <v>grnd_1</v>
      </c>
      <c r="B162" s="2" t="str">
        <f>inp_KillchainPhase!$A$4</f>
        <v>PED</v>
      </c>
      <c r="C162" s="2" t="s">
        <v>117</v>
      </c>
      <c r="D162" s="2" t="s">
        <v>116</v>
      </c>
      <c r="E162" s="2">
        <v>99999</v>
      </c>
      <c r="F162" s="2">
        <v>99999</v>
      </c>
      <c r="G162" s="2">
        <v>99999</v>
      </c>
      <c r="H162" s="2">
        <v>99999</v>
      </c>
      <c r="I162" s="2">
        <v>99999</v>
      </c>
      <c r="J162" s="2">
        <v>99999</v>
      </c>
      <c r="K162" s="2">
        <v>99999</v>
      </c>
      <c r="L162" s="2">
        <v>99999</v>
      </c>
      <c r="M162" s="2">
        <v>99999</v>
      </c>
      <c r="N162" s="6">
        <v>99999</v>
      </c>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row>
    <row r="163" spans="1:79" x14ac:dyDescent="0.3">
      <c r="A163" s="2" t="str">
        <f t="shared" si="7"/>
        <v>fighter_4th</v>
      </c>
      <c r="B163" s="2" t="str">
        <f>inp_KillchainPhase!$A$5</f>
        <v>Fix</v>
      </c>
      <c r="C163" s="2" t="s">
        <v>117</v>
      </c>
      <c r="D163" s="2" t="s">
        <v>116</v>
      </c>
      <c r="E163" s="6">
        <v>99999</v>
      </c>
      <c r="F163" s="2">
        <f>E164</f>
        <v>99999</v>
      </c>
      <c r="G163" s="2">
        <f>E165</f>
        <v>99999</v>
      </c>
      <c r="H163" s="2">
        <f>E166</f>
        <v>99999</v>
      </c>
      <c r="I163" s="2">
        <f>E167</f>
        <v>99999</v>
      </c>
      <c r="J163" s="2">
        <f>E168</f>
        <v>99999</v>
      </c>
      <c r="K163" s="2">
        <f>E169</f>
        <v>99999</v>
      </c>
      <c r="L163" s="2">
        <f>E170</f>
        <v>99999</v>
      </c>
      <c r="M163" s="2">
        <f>E171</f>
        <v>99999</v>
      </c>
      <c r="N163" s="2">
        <f>E172</f>
        <v>99999</v>
      </c>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row>
    <row r="164" spans="1:79" x14ac:dyDescent="0.3">
      <c r="A164" s="2" t="str">
        <f t="shared" si="7"/>
        <v>fighter_5th</v>
      </c>
      <c r="B164" s="2" t="str">
        <f>inp_KillchainPhase!$A$5</f>
        <v>Fix</v>
      </c>
      <c r="C164" s="2" t="s">
        <v>117</v>
      </c>
      <c r="D164" s="2" t="s">
        <v>116</v>
      </c>
      <c r="E164" s="2">
        <v>99999</v>
      </c>
      <c r="F164" s="6">
        <v>99999</v>
      </c>
      <c r="G164" s="2">
        <f>F165</f>
        <v>99999</v>
      </c>
      <c r="H164" s="2">
        <f>F166</f>
        <v>99999</v>
      </c>
      <c r="I164" s="2">
        <f>F167</f>
        <v>99999</v>
      </c>
      <c r="J164" s="2">
        <f>F168</f>
        <v>99999</v>
      </c>
      <c r="K164" s="2">
        <f>F169</f>
        <v>99999</v>
      </c>
      <c r="L164" s="2">
        <f>F170</f>
        <v>99999</v>
      </c>
      <c r="M164" s="2">
        <f>F171</f>
        <v>99999</v>
      </c>
      <c r="N164" s="2">
        <f>F172</f>
        <v>99999</v>
      </c>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row>
    <row r="165" spans="1:79" x14ac:dyDescent="0.3">
      <c r="A165" s="2" t="str">
        <f t="shared" si="7"/>
        <v>CRUDES</v>
      </c>
      <c r="B165" s="2" t="str">
        <f>inp_KillchainPhase!$A$5</f>
        <v>Fix</v>
      </c>
      <c r="C165" s="2" t="s">
        <v>117</v>
      </c>
      <c r="D165" s="2" t="s">
        <v>116</v>
      </c>
      <c r="E165" s="2">
        <v>99999</v>
      </c>
      <c r="F165" s="2">
        <v>99999</v>
      </c>
      <c r="G165" s="6">
        <v>99999</v>
      </c>
      <c r="H165" s="2">
        <f>G166</f>
        <v>99999</v>
      </c>
      <c r="I165" s="2">
        <f>G167</f>
        <v>99999</v>
      </c>
      <c r="J165" s="2">
        <f>G168</f>
        <v>99999</v>
      </c>
      <c r="K165" s="2">
        <f>G169</f>
        <v>99999</v>
      </c>
      <c r="L165" s="2">
        <f>G170</f>
        <v>99999</v>
      </c>
      <c r="M165" s="2">
        <f>G171</f>
        <v>99999</v>
      </c>
      <c r="N165" s="2">
        <f>G172</f>
        <v>99999</v>
      </c>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row>
    <row r="166" spans="1:79" x14ac:dyDescent="0.3">
      <c r="A166" s="2" t="str">
        <f t="shared" si="7"/>
        <v>FFG</v>
      </c>
      <c r="B166" s="2" t="str">
        <f>inp_KillchainPhase!$A$5</f>
        <v>Fix</v>
      </c>
      <c r="C166" s="2" t="s">
        <v>117</v>
      </c>
      <c r="D166" s="2" t="s">
        <v>116</v>
      </c>
      <c r="E166" s="2">
        <v>99999</v>
      </c>
      <c r="F166" s="2">
        <v>99999</v>
      </c>
      <c r="G166" s="2">
        <v>99999</v>
      </c>
      <c r="H166" s="6">
        <v>99999</v>
      </c>
      <c r="I166" s="2">
        <f>H167</f>
        <v>99999</v>
      </c>
      <c r="J166" s="2">
        <f>H168</f>
        <v>99999</v>
      </c>
      <c r="K166" s="2">
        <f>H169</f>
        <v>99999</v>
      </c>
      <c r="L166" s="2">
        <f>H170</f>
        <v>99999</v>
      </c>
      <c r="M166" s="2">
        <f>H171</f>
        <v>99999</v>
      </c>
      <c r="N166" s="2">
        <f>H172</f>
        <v>99999</v>
      </c>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row>
    <row r="167" spans="1:79" x14ac:dyDescent="0.3">
      <c r="A167" s="2" t="str">
        <f t="shared" si="7"/>
        <v>CV</v>
      </c>
      <c r="B167" s="2" t="str">
        <f>inp_KillchainPhase!$A$5</f>
        <v>Fix</v>
      </c>
      <c r="C167" s="2" t="s">
        <v>117</v>
      </c>
      <c r="D167" s="2" t="s">
        <v>116</v>
      </c>
      <c r="E167" s="2">
        <v>99999</v>
      </c>
      <c r="F167" s="2">
        <v>99999</v>
      </c>
      <c r="G167" s="2">
        <v>99999</v>
      </c>
      <c r="H167" s="2">
        <v>99999</v>
      </c>
      <c r="I167" s="6">
        <v>99999</v>
      </c>
      <c r="J167" s="2">
        <f>I168</f>
        <v>99999</v>
      </c>
      <c r="K167" s="2">
        <f>I169</f>
        <v>99999</v>
      </c>
      <c r="L167" s="2">
        <f>I170</f>
        <v>99999</v>
      </c>
      <c r="M167" s="2">
        <f>I171</f>
        <v>99999</v>
      </c>
      <c r="N167" s="2">
        <f>I172</f>
        <v>99999</v>
      </c>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row>
    <row r="168" spans="1:79" x14ac:dyDescent="0.3">
      <c r="A168" s="2" t="str">
        <f t="shared" si="7"/>
        <v>sat_1</v>
      </c>
      <c r="B168" s="2" t="str">
        <f>inp_KillchainPhase!$A$5</f>
        <v>Fix</v>
      </c>
      <c r="C168" s="2" t="s">
        <v>117</v>
      </c>
      <c r="D168" s="2" t="s">
        <v>116</v>
      </c>
      <c r="E168" s="2">
        <v>99999</v>
      </c>
      <c r="F168" s="2">
        <v>99999</v>
      </c>
      <c r="G168" s="2">
        <v>99999</v>
      </c>
      <c r="H168" s="2">
        <v>99999</v>
      </c>
      <c r="I168" s="2">
        <v>99999</v>
      </c>
      <c r="J168" s="6">
        <v>99999</v>
      </c>
      <c r="K168" s="2">
        <f>J169</f>
        <v>99999</v>
      </c>
      <c r="L168" s="2">
        <f>J170</f>
        <v>99999</v>
      </c>
      <c r="M168" s="2">
        <f>J171</f>
        <v>99999</v>
      </c>
      <c r="N168" s="2">
        <f>J172</f>
        <v>99999</v>
      </c>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row>
    <row r="169" spans="1:79" x14ac:dyDescent="0.3">
      <c r="A169" s="2" t="str">
        <f t="shared" si="7"/>
        <v>sat_2</v>
      </c>
      <c r="B169" s="2" t="str">
        <f>inp_KillchainPhase!$A$5</f>
        <v>Fix</v>
      </c>
      <c r="C169" s="2" t="s">
        <v>117</v>
      </c>
      <c r="D169" s="2" t="s">
        <v>116</v>
      </c>
      <c r="E169" s="2">
        <v>99999</v>
      </c>
      <c r="F169" s="2">
        <v>99999</v>
      </c>
      <c r="G169" s="2">
        <v>99999</v>
      </c>
      <c r="H169" s="2">
        <v>99999</v>
      </c>
      <c r="I169" s="2">
        <v>99999</v>
      </c>
      <c r="J169" s="2">
        <v>99999</v>
      </c>
      <c r="K169" s="6">
        <v>99999</v>
      </c>
      <c r="L169" s="2">
        <f>K170</f>
        <v>99999</v>
      </c>
      <c r="M169" s="2">
        <f>K171</f>
        <v>99999</v>
      </c>
      <c r="N169" s="2">
        <f>K172</f>
        <v>99999</v>
      </c>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row>
    <row r="170" spans="1:79" x14ac:dyDescent="0.3">
      <c r="A170" s="2" t="str">
        <f t="shared" si="7"/>
        <v>c2_1</v>
      </c>
      <c r="B170" s="2" t="str">
        <f>inp_KillchainPhase!$A$5</f>
        <v>Fix</v>
      </c>
      <c r="C170" s="2" t="s">
        <v>117</v>
      </c>
      <c r="D170" s="2" t="s">
        <v>116</v>
      </c>
      <c r="E170" s="2">
        <v>99999</v>
      </c>
      <c r="F170" s="2">
        <v>99999</v>
      </c>
      <c r="G170" s="2">
        <v>99999</v>
      </c>
      <c r="H170" s="2">
        <v>99999</v>
      </c>
      <c r="I170" s="2">
        <v>99999</v>
      </c>
      <c r="J170" s="2">
        <v>99999</v>
      </c>
      <c r="K170" s="2">
        <v>99999</v>
      </c>
      <c r="L170" s="6">
        <v>99999</v>
      </c>
      <c r="M170" s="2">
        <f>L171</f>
        <v>99999</v>
      </c>
      <c r="N170" s="2">
        <f>L172</f>
        <v>99999</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row>
    <row r="171" spans="1:79" x14ac:dyDescent="0.3">
      <c r="A171" s="2" t="str">
        <f t="shared" si="7"/>
        <v>c2_2</v>
      </c>
      <c r="B171" s="2" t="str">
        <f>inp_KillchainPhase!$A$5</f>
        <v>Fix</v>
      </c>
      <c r="C171" s="2" t="s">
        <v>117</v>
      </c>
      <c r="D171" s="2" t="s">
        <v>116</v>
      </c>
      <c r="E171" s="2">
        <v>99999</v>
      </c>
      <c r="F171" s="2">
        <v>99999</v>
      </c>
      <c r="G171" s="2">
        <v>99999</v>
      </c>
      <c r="H171" s="2">
        <v>99999</v>
      </c>
      <c r="I171" s="2">
        <v>99999</v>
      </c>
      <c r="J171" s="2">
        <v>99999</v>
      </c>
      <c r="K171" s="2">
        <v>99999</v>
      </c>
      <c r="L171" s="2">
        <v>99999</v>
      </c>
      <c r="M171" s="6">
        <v>99999</v>
      </c>
      <c r="N171" s="2">
        <f>M172</f>
        <v>99999</v>
      </c>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row>
    <row r="172" spans="1:79" x14ac:dyDescent="0.3">
      <c r="A172" s="2" t="str">
        <f t="shared" si="7"/>
        <v>grnd_1</v>
      </c>
      <c r="B172" s="2" t="str">
        <f>inp_KillchainPhase!$A$5</f>
        <v>Fix</v>
      </c>
      <c r="C172" s="2" t="s">
        <v>117</v>
      </c>
      <c r="D172" s="2" t="s">
        <v>116</v>
      </c>
      <c r="E172" s="2">
        <v>99999</v>
      </c>
      <c r="F172" s="2">
        <v>99999</v>
      </c>
      <c r="G172" s="2">
        <v>99999</v>
      </c>
      <c r="H172" s="2">
        <v>99999</v>
      </c>
      <c r="I172" s="2">
        <v>99999</v>
      </c>
      <c r="J172" s="2">
        <v>99999</v>
      </c>
      <c r="K172" s="2">
        <v>99999</v>
      </c>
      <c r="L172" s="2">
        <v>99999</v>
      </c>
      <c r="M172" s="2">
        <v>99999</v>
      </c>
      <c r="N172" s="6">
        <v>99999</v>
      </c>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row>
    <row r="173" spans="1:79" x14ac:dyDescent="0.3">
      <c r="A173" s="2" t="str">
        <f t="shared" si="7"/>
        <v>fighter_4th</v>
      </c>
      <c r="B173" s="2" t="str">
        <f>inp_KillchainPhase!$A$6</f>
        <v>PED2</v>
      </c>
      <c r="C173" s="2" t="s">
        <v>117</v>
      </c>
      <c r="D173" s="2" t="s">
        <v>116</v>
      </c>
      <c r="E173" s="6">
        <v>99999</v>
      </c>
      <c r="F173" s="2">
        <f>E174</f>
        <v>99999</v>
      </c>
      <c r="G173" s="2">
        <f>E175</f>
        <v>99999</v>
      </c>
      <c r="H173" s="2">
        <f>E176</f>
        <v>99999</v>
      </c>
      <c r="I173" s="2">
        <f>E177</f>
        <v>99999</v>
      </c>
      <c r="J173" s="2">
        <f>E178</f>
        <v>99999</v>
      </c>
      <c r="K173" s="2">
        <f>E179</f>
        <v>99999</v>
      </c>
      <c r="L173" s="2">
        <f>E180</f>
        <v>99999</v>
      </c>
      <c r="M173" s="2">
        <f>E181</f>
        <v>99999</v>
      </c>
      <c r="N173" s="2">
        <f>E182</f>
        <v>99999</v>
      </c>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row>
    <row r="174" spans="1:79" x14ac:dyDescent="0.3">
      <c r="A174" s="2" t="str">
        <f t="shared" si="7"/>
        <v>fighter_5th</v>
      </c>
      <c r="B174" s="2" t="str">
        <f>inp_KillchainPhase!$A$6</f>
        <v>PED2</v>
      </c>
      <c r="C174" s="2" t="s">
        <v>117</v>
      </c>
      <c r="D174" s="2" t="s">
        <v>116</v>
      </c>
      <c r="E174" s="2">
        <v>99999</v>
      </c>
      <c r="F174" s="6">
        <v>99999</v>
      </c>
      <c r="G174" s="2">
        <f>F175</f>
        <v>99999</v>
      </c>
      <c r="H174" s="2">
        <f>F176</f>
        <v>99999</v>
      </c>
      <c r="I174" s="2">
        <f>F177</f>
        <v>99999</v>
      </c>
      <c r="J174" s="2">
        <f>F178</f>
        <v>99999</v>
      </c>
      <c r="K174" s="2">
        <f>F179</f>
        <v>99999</v>
      </c>
      <c r="L174" s="2">
        <f>F180</f>
        <v>99999</v>
      </c>
      <c r="M174" s="2">
        <f>F181</f>
        <v>99999</v>
      </c>
      <c r="N174" s="2">
        <f>F182</f>
        <v>99999</v>
      </c>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row>
    <row r="175" spans="1:79" x14ac:dyDescent="0.3">
      <c r="A175" s="2" t="str">
        <f t="shared" si="7"/>
        <v>CRUDES</v>
      </c>
      <c r="B175" s="2" t="str">
        <f>inp_KillchainPhase!$A$6</f>
        <v>PED2</v>
      </c>
      <c r="C175" s="2" t="s">
        <v>117</v>
      </c>
      <c r="D175" s="2" t="s">
        <v>116</v>
      </c>
      <c r="E175" s="2">
        <v>99999</v>
      </c>
      <c r="F175" s="2">
        <v>99999</v>
      </c>
      <c r="G175" s="6">
        <v>99999</v>
      </c>
      <c r="H175" s="2">
        <f>G176</f>
        <v>99999</v>
      </c>
      <c r="I175" s="2">
        <f>G177</f>
        <v>99999</v>
      </c>
      <c r="J175" s="2">
        <f>G178</f>
        <v>99999</v>
      </c>
      <c r="K175" s="2">
        <f>G179</f>
        <v>99999</v>
      </c>
      <c r="L175" s="2">
        <f>G180</f>
        <v>99999</v>
      </c>
      <c r="M175" s="2">
        <f>G181</f>
        <v>99999</v>
      </c>
      <c r="N175" s="2">
        <f>G182</f>
        <v>99999</v>
      </c>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row>
    <row r="176" spans="1:79" x14ac:dyDescent="0.3">
      <c r="A176" s="2" t="str">
        <f t="shared" si="7"/>
        <v>FFG</v>
      </c>
      <c r="B176" s="2" t="str">
        <f>inp_KillchainPhase!$A$6</f>
        <v>PED2</v>
      </c>
      <c r="C176" s="2" t="s">
        <v>117</v>
      </c>
      <c r="D176" s="2" t="s">
        <v>116</v>
      </c>
      <c r="E176" s="2">
        <v>99999</v>
      </c>
      <c r="F176" s="2">
        <v>99999</v>
      </c>
      <c r="G176" s="2">
        <v>99999</v>
      </c>
      <c r="H176" s="6">
        <v>99999</v>
      </c>
      <c r="I176" s="2">
        <f>H177</f>
        <v>99999</v>
      </c>
      <c r="J176" s="2">
        <f>H178</f>
        <v>99999</v>
      </c>
      <c r="K176" s="2">
        <f>H179</f>
        <v>99999</v>
      </c>
      <c r="L176" s="2">
        <f>H180</f>
        <v>99999</v>
      </c>
      <c r="M176" s="2">
        <f>H181</f>
        <v>99999</v>
      </c>
      <c r="N176" s="2">
        <f>H182</f>
        <v>99999</v>
      </c>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row>
    <row r="177" spans="1:79" x14ac:dyDescent="0.3">
      <c r="A177" s="2" t="str">
        <f t="shared" si="7"/>
        <v>CV</v>
      </c>
      <c r="B177" s="2" t="str">
        <f>inp_KillchainPhase!$A$6</f>
        <v>PED2</v>
      </c>
      <c r="C177" s="2" t="s">
        <v>117</v>
      </c>
      <c r="D177" s="2" t="s">
        <v>116</v>
      </c>
      <c r="E177" s="2">
        <v>99999</v>
      </c>
      <c r="F177" s="2">
        <v>99999</v>
      </c>
      <c r="G177" s="2">
        <v>99999</v>
      </c>
      <c r="H177" s="2">
        <v>99999</v>
      </c>
      <c r="I177" s="6">
        <v>99999</v>
      </c>
      <c r="J177" s="2">
        <f>I178</f>
        <v>99999</v>
      </c>
      <c r="K177" s="2">
        <f>I179</f>
        <v>99999</v>
      </c>
      <c r="L177" s="2">
        <f>I180</f>
        <v>99999</v>
      </c>
      <c r="M177" s="2">
        <f>I181</f>
        <v>99999</v>
      </c>
      <c r="N177" s="2">
        <f>I182</f>
        <v>99999</v>
      </c>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row>
    <row r="178" spans="1:79" x14ac:dyDescent="0.3">
      <c r="A178" s="2" t="str">
        <f t="shared" si="7"/>
        <v>sat_1</v>
      </c>
      <c r="B178" s="2" t="str">
        <f>inp_KillchainPhase!$A$6</f>
        <v>PED2</v>
      </c>
      <c r="C178" s="2" t="s">
        <v>117</v>
      </c>
      <c r="D178" s="2" t="s">
        <v>116</v>
      </c>
      <c r="E178" s="2">
        <v>99999</v>
      </c>
      <c r="F178" s="2">
        <v>99999</v>
      </c>
      <c r="G178" s="2">
        <v>99999</v>
      </c>
      <c r="H178" s="2">
        <v>99999</v>
      </c>
      <c r="I178" s="2">
        <v>99999</v>
      </c>
      <c r="J178" s="6">
        <v>99999</v>
      </c>
      <c r="K178" s="2">
        <f>J179</f>
        <v>99999</v>
      </c>
      <c r="L178" s="2">
        <f>J180</f>
        <v>99999</v>
      </c>
      <c r="M178" s="2">
        <f>J181</f>
        <v>99999</v>
      </c>
      <c r="N178" s="2">
        <f>J182</f>
        <v>99999</v>
      </c>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row>
    <row r="179" spans="1:79" x14ac:dyDescent="0.3">
      <c r="A179" s="2" t="str">
        <f t="shared" si="7"/>
        <v>sat_2</v>
      </c>
      <c r="B179" s="2" t="str">
        <f>inp_KillchainPhase!$A$6</f>
        <v>PED2</v>
      </c>
      <c r="C179" s="2" t="s">
        <v>117</v>
      </c>
      <c r="D179" s="2" t="s">
        <v>116</v>
      </c>
      <c r="E179" s="2">
        <v>99999</v>
      </c>
      <c r="F179" s="2">
        <v>99999</v>
      </c>
      <c r="G179" s="2">
        <v>99999</v>
      </c>
      <c r="H179" s="2">
        <v>99999</v>
      </c>
      <c r="I179" s="2">
        <v>99999</v>
      </c>
      <c r="J179" s="2">
        <v>99999</v>
      </c>
      <c r="K179" s="6">
        <v>99999</v>
      </c>
      <c r="L179" s="2">
        <f>K180</f>
        <v>99999</v>
      </c>
      <c r="M179" s="2">
        <f>K181</f>
        <v>99999</v>
      </c>
      <c r="N179" s="2">
        <f>K182</f>
        <v>99999</v>
      </c>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row>
    <row r="180" spans="1:79" x14ac:dyDescent="0.3">
      <c r="A180" s="2" t="str">
        <f t="shared" si="7"/>
        <v>c2_1</v>
      </c>
      <c r="B180" s="2" t="str">
        <f>inp_KillchainPhase!$A$6</f>
        <v>PED2</v>
      </c>
      <c r="C180" s="2" t="s">
        <v>117</v>
      </c>
      <c r="D180" s="2" t="s">
        <v>116</v>
      </c>
      <c r="E180" s="2">
        <v>99999</v>
      </c>
      <c r="F180" s="2">
        <v>99999</v>
      </c>
      <c r="G180" s="2">
        <v>99999</v>
      </c>
      <c r="H180" s="2">
        <v>99999</v>
      </c>
      <c r="I180" s="2">
        <v>99999</v>
      </c>
      <c r="J180" s="2">
        <v>99999</v>
      </c>
      <c r="K180" s="2">
        <v>99999</v>
      </c>
      <c r="L180" s="6">
        <v>99999</v>
      </c>
      <c r="M180" s="2">
        <f>L181</f>
        <v>99999</v>
      </c>
      <c r="N180" s="2">
        <f>L182</f>
        <v>99999</v>
      </c>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row>
    <row r="181" spans="1:79" x14ac:dyDescent="0.3">
      <c r="A181" s="2" t="str">
        <f t="shared" si="7"/>
        <v>c2_2</v>
      </c>
      <c r="B181" s="2" t="str">
        <f>inp_KillchainPhase!$A$6</f>
        <v>PED2</v>
      </c>
      <c r="C181" s="2" t="s">
        <v>117</v>
      </c>
      <c r="D181" s="2" t="s">
        <v>116</v>
      </c>
      <c r="E181" s="2">
        <v>99999</v>
      </c>
      <c r="F181" s="2">
        <v>99999</v>
      </c>
      <c r="G181" s="2">
        <v>99999</v>
      </c>
      <c r="H181" s="2">
        <v>99999</v>
      </c>
      <c r="I181" s="2">
        <v>99999</v>
      </c>
      <c r="J181" s="2">
        <v>99999</v>
      </c>
      <c r="K181" s="2">
        <v>99999</v>
      </c>
      <c r="L181" s="2">
        <v>99999</v>
      </c>
      <c r="M181" s="6">
        <v>99999</v>
      </c>
      <c r="N181" s="2">
        <f>M182</f>
        <v>99999</v>
      </c>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row>
    <row r="182" spans="1:79" x14ac:dyDescent="0.3">
      <c r="A182" s="2" t="str">
        <f t="shared" si="7"/>
        <v>grnd_1</v>
      </c>
      <c r="B182" s="2" t="str">
        <f>inp_KillchainPhase!$A$6</f>
        <v>PED2</v>
      </c>
      <c r="C182" s="2" t="s">
        <v>117</v>
      </c>
      <c r="D182" s="2" t="s">
        <v>116</v>
      </c>
      <c r="E182" s="2">
        <v>99999</v>
      </c>
      <c r="F182" s="2">
        <v>99999</v>
      </c>
      <c r="G182" s="2">
        <v>99999</v>
      </c>
      <c r="H182" s="2">
        <v>99999</v>
      </c>
      <c r="I182" s="2">
        <v>99999</v>
      </c>
      <c r="J182" s="2">
        <v>99999</v>
      </c>
      <c r="K182" s="2">
        <v>99999</v>
      </c>
      <c r="L182" s="2">
        <v>99999</v>
      </c>
      <c r="M182" s="2">
        <v>99999</v>
      </c>
      <c r="N182" s="6">
        <v>99999</v>
      </c>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row>
    <row r="183" spans="1:79" x14ac:dyDescent="0.3">
      <c r="A183" s="2" t="str">
        <f t="shared" ref="A183:A192" si="8">A163</f>
        <v>fighter_4th</v>
      </c>
      <c r="B183" s="2" t="str">
        <f>inp_KillchainPhase!$A$7</f>
        <v>Track1</v>
      </c>
      <c r="C183" s="2" t="s">
        <v>117</v>
      </c>
      <c r="D183" s="2" t="s">
        <v>116</v>
      </c>
      <c r="E183" s="6">
        <v>99999</v>
      </c>
      <c r="F183" s="2">
        <f>E184</f>
        <v>99999</v>
      </c>
      <c r="G183" s="2">
        <f>E185</f>
        <v>99999</v>
      </c>
      <c r="H183" s="2">
        <f>E186</f>
        <v>99999</v>
      </c>
      <c r="I183" s="2">
        <f>E187</f>
        <v>99999</v>
      </c>
      <c r="J183" s="2">
        <f>E188</f>
        <v>99999</v>
      </c>
      <c r="K183" s="2">
        <f>E189</f>
        <v>99999</v>
      </c>
      <c r="L183" s="2">
        <f>E190</f>
        <v>99999</v>
      </c>
      <c r="M183" s="2">
        <f>E191</f>
        <v>99999</v>
      </c>
      <c r="N183" s="2">
        <f>E192</f>
        <v>99999</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row>
    <row r="184" spans="1:79" x14ac:dyDescent="0.3">
      <c r="A184" s="2" t="str">
        <f t="shared" si="8"/>
        <v>fighter_5th</v>
      </c>
      <c r="B184" s="2" t="str">
        <f>inp_KillchainPhase!$A$7</f>
        <v>Track1</v>
      </c>
      <c r="C184" s="2" t="s">
        <v>117</v>
      </c>
      <c r="D184" s="2" t="s">
        <v>116</v>
      </c>
      <c r="E184" s="2">
        <v>99999</v>
      </c>
      <c r="F184" s="6">
        <v>99999</v>
      </c>
      <c r="G184" s="2">
        <f>F185</f>
        <v>99999</v>
      </c>
      <c r="H184" s="2">
        <f>F186</f>
        <v>99999</v>
      </c>
      <c r="I184" s="2">
        <f>F187</f>
        <v>99999</v>
      </c>
      <c r="J184" s="2">
        <f>F188</f>
        <v>99999</v>
      </c>
      <c r="K184" s="2">
        <f>F189</f>
        <v>99999</v>
      </c>
      <c r="L184" s="2">
        <f>F190</f>
        <v>99999</v>
      </c>
      <c r="M184" s="2">
        <f>F191</f>
        <v>99999</v>
      </c>
      <c r="N184" s="2">
        <f>F192</f>
        <v>99999</v>
      </c>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row>
    <row r="185" spans="1:79" x14ac:dyDescent="0.3">
      <c r="A185" s="2" t="str">
        <f t="shared" si="8"/>
        <v>CRUDES</v>
      </c>
      <c r="B185" s="2" t="str">
        <f>inp_KillchainPhase!$A$7</f>
        <v>Track1</v>
      </c>
      <c r="C185" s="2" t="s">
        <v>117</v>
      </c>
      <c r="D185" s="2" t="s">
        <v>116</v>
      </c>
      <c r="E185" s="2">
        <v>99999</v>
      </c>
      <c r="F185" s="2">
        <v>99999</v>
      </c>
      <c r="G185" s="6">
        <v>99999</v>
      </c>
      <c r="H185" s="2">
        <f>G186</f>
        <v>99999</v>
      </c>
      <c r="I185" s="2">
        <f>G187</f>
        <v>99999</v>
      </c>
      <c r="J185" s="2">
        <f>G188</f>
        <v>99999</v>
      </c>
      <c r="K185" s="2">
        <f>G189</f>
        <v>99999</v>
      </c>
      <c r="L185" s="2">
        <f>G190</f>
        <v>99999</v>
      </c>
      <c r="M185" s="2">
        <f>G191</f>
        <v>99999</v>
      </c>
      <c r="N185" s="2">
        <f>G192</f>
        <v>99999</v>
      </c>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row>
    <row r="186" spans="1:79" x14ac:dyDescent="0.3">
      <c r="A186" s="2" t="str">
        <f t="shared" si="8"/>
        <v>FFG</v>
      </c>
      <c r="B186" s="2" t="str">
        <f>inp_KillchainPhase!$A$7</f>
        <v>Track1</v>
      </c>
      <c r="C186" s="2" t="s">
        <v>117</v>
      </c>
      <c r="D186" s="2" t="s">
        <v>116</v>
      </c>
      <c r="E186" s="2">
        <v>99999</v>
      </c>
      <c r="F186" s="2">
        <v>99999</v>
      </c>
      <c r="G186" s="2">
        <v>99999</v>
      </c>
      <c r="H186" s="6">
        <v>99999</v>
      </c>
      <c r="I186" s="2">
        <f>H187</f>
        <v>99999</v>
      </c>
      <c r="J186" s="2">
        <f>H188</f>
        <v>99999</v>
      </c>
      <c r="K186" s="2">
        <f>H189</f>
        <v>99999</v>
      </c>
      <c r="L186" s="2">
        <f>H190</f>
        <v>99999</v>
      </c>
      <c r="M186" s="2">
        <f>H191</f>
        <v>99999</v>
      </c>
      <c r="N186" s="2">
        <f>H192</f>
        <v>99999</v>
      </c>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row>
    <row r="187" spans="1:79" x14ac:dyDescent="0.3">
      <c r="A187" s="2" t="str">
        <f t="shared" si="8"/>
        <v>CV</v>
      </c>
      <c r="B187" s="2" t="str">
        <f>inp_KillchainPhase!$A$7</f>
        <v>Track1</v>
      </c>
      <c r="C187" s="2" t="s">
        <v>117</v>
      </c>
      <c r="D187" s="2" t="s">
        <v>116</v>
      </c>
      <c r="E187" s="2">
        <v>99999</v>
      </c>
      <c r="F187" s="2">
        <v>99999</v>
      </c>
      <c r="G187" s="2">
        <v>99999</v>
      </c>
      <c r="H187" s="2">
        <v>99999</v>
      </c>
      <c r="I187" s="6">
        <v>99999</v>
      </c>
      <c r="J187" s="2">
        <f>I188</f>
        <v>99999</v>
      </c>
      <c r="K187" s="2">
        <f>I189</f>
        <v>99999</v>
      </c>
      <c r="L187" s="2">
        <f>I190</f>
        <v>99999</v>
      </c>
      <c r="M187" s="2">
        <f>I191</f>
        <v>99999</v>
      </c>
      <c r="N187" s="2">
        <f>I192</f>
        <v>99999</v>
      </c>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row>
    <row r="188" spans="1:79" x14ac:dyDescent="0.3">
      <c r="A188" s="2" t="str">
        <f t="shared" si="8"/>
        <v>sat_1</v>
      </c>
      <c r="B188" s="2" t="str">
        <f>inp_KillchainPhase!$A$7</f>
        <v>Track1</v>
      </c>
      <c r="C188" s="2" t="s">
        <v>117</v>
      </c>
      <c r="D188" s="2" t="s">
        <v>116</v>
      </c>
      <c r="E188" s="2">
        <v>99999</v>
      </c>
      <c r="F188" s="2">
        <v>99999</v>
      </c>
      <c r="G188" s="2">
        <v>99999</v>
      </c>
      <c r="H188" s="2">
        <v>99999</v>
      </c>
      <c r="I188" s="2">
        <v>99999</v>
      </c>
      <c r="J188" s="6">
        <v>99999</v>
      </c>
      <c r="K188" s="2">
        <f>J189</f>
        <v>99999</v>
      </c>
      <c r="L188" s="2">
        <f>J190</f>
        <v>99999</v>
      </c>
      <c r="M188" s="2">
        <f>J191</f>
        <v>99999</v>
      </c>
      <c r="N188" s="2">
        <f>J192</f>
        <v>99999</v>
      </c>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row>
    <row r="189" spans="1:79" x14ac:dyDescent="0.3">
      <c r="A189" s="2" t="str">
        <f t="shared" si="8"/>
        <v>sat_2</v>
      </c>
      <c r="B189" s="2" t="str">
        <f>inp_KillchainPhase!$A$7</f>
        <v>Track1</v>
      </c>
      <c r="C189" s="2" t="s">
        <v>117</v>
      </c>
      <c r="D189" s="2" t="s">
        <v>116</v>
      </c>
      <c r="E189" s="2">
        <v>99999</v>
      </c>
      <c r="F189" s="2">
        <v>99999</v>
      </c>
      <c r="G189" s="2">
        <v>99999</v>
      </c>
      <c r="H189" s="2">
        <v>99999</v>
      </c>
      <c r="I189" s="2">
        <v>99999</v>
      </c>
      <c r="J189" s="2">
        <v>99999</v>
      </c>
      <c r="K189" s="6">
        <v>99999</v>
      </c>
      <c r="L189" s="2">
        <f>K190</f>
        <v>99999</v>
      </c>
      <c r="M189" s="2">
        <f>K191</f>
        <v>99999</v>
      </c>
      <c r="N189" s="2">
        <f>K192</f>
        <v>99999</v>
      </c>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row>
    <row r="190" spans="1:79" x14ac:dyDescent="0.3">
      <c r="A190" s="2" t="str">
        <f t="shared" si="8"/>
        <v>c2_1</v>
      </c>
      <c r="B190" s="2" t="str">
        <f>inp_KillchainPhase!$A$7</f>
        <v>Track1</v>
      </c>
      <c r="C190" s="2" t="s">
        <v>117</v>
      </c>
      <c r="D190" s="2" t="s">
        <v>116</v>
      </c>
      <c r="E190" s="2">
        <v>99999</v>
      </c>
      <c r="F190" s="2">
        <v>99999</v>
      </c>
      <c r="G190" s="2">
        <v>99999</v>
      </c>
      <c r="H190" s="2">
        <v>99999</v>
      </c>
      <c r="I190" s="2">
        <v>99999</v>
      </c>
      <c r="J190" s="2">
        <v>99999</v>
      </c>
      <c r="K190" s="2">
        <v>99999</v>
      </c>
      <c r="L190" s="6">
        <v>99999</v>
      </c>
      <c r="M190" s="2">
        <f>L191</f>
        <v>99999</v>
      </c>
      <c r="N190" s="2">
        <f>L192</f>
        <v>99999</v>
      </c>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row>
    <row r="191" spans="1:79" x14ac:dyDescent="0.3">
      <c r="A191" s="2" t="str">
        <f t="shared" si="8"/>
        <v>c2_2</v>
      </c>
      <c r="B191" s="2" t="str">
        <f>inp_KillchainPhase!$A$7</f>
        <v>Track1</v>
      </c>
      <c r="C191" s="2" t="s">
        <v>117</v>
      </c>
      <c r="D191" s="2" t="s">
        <v>116</v>
      </c>
      <c r="E191" s="2">
        <v>99999</v>
      </c>
      <c r="F191" s="2">
        <v>99999</v>
      </c>
      <c r="G191" s="2">
        <v>99999</v>
      </c>
      <c r="H191" s="2">
        <v>99999</v>
      </c>
      <c r="I191" s="2">
        <v>99999</v>
      </c>
      <c r="J191" s="2">
        <v>99999</v>
      </c>
      <c r="K191" s="2">
        <v>99999</v>
      </c>
      <c r="L191" s="2">
        <v>99999</v>
      </c>
      <c r="M191" s="6">
        <v>99999</v>
      </c>
      <c r="N191" s="2">
        <f>M192</f>
        <v>99999</v>
      </c>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row>
    <row r="192" spans="1:79" x14ac:dyDescent="0.3">
      <c r="A192" s="2" t="str">
        <f t="shared" si="8"/>
        <v>grnd_1</v>
      </c>
      <c r="B192" s="2" t="str">
        <f>inp_KillchainPhase!$A$7</f>
        <v>Track1</v>
      </c>
      <c r="C192" s="2" t="s">
        <v>117</v>
      </c>
      <c r="D192" s="2" t="s">
        <v>116</v>
      </c>
      <c r="E192" s="2">
        <v>99999</v>
      </c>
      <c r="F192" s="2">
        <v>99999</v>
      </c>
      <c r="G192" s="2">
        <v>99999</v>
      </c>
      <c r="H192" s="2">
        <v>99999</v>
      </c>
      <c r="I192" s="2">
        <v>99999</v>
      </c>
      <c r="J192" s="2">
        <v>99999</v>
      </c>
      <c r="K192" s="2">
        <v>99999</v>
      </c>
      <c r="L192" s="2">
        <v>99999</v>
      </c>
      <c r="M192" s="2">
        <v>99999</v>
      </c>
      <c r="N192" s="6">
        <v>99999</v>
      </c>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row>
    <row r="193" spans="1:79" x14ac:dyDescent="0.3">
      <c r="A193" s="2" t="str">
        <f t="shared" si="7"/>
        <v>fighter_4th</v>
      </c>
      <c r="B193" s="2" t="str">
        <f>inp_KillchainPhase!$A$8</f>
        <v>Track2</v>
      </c>
      <c r="C193" s="2" t="s">
        <v>117</v>
      </c>
      <c r="D193" s="2" t="s">
        <v>116</v>
      </c>
      <c r="E193" s="6">
        <v>99999</v>
      </c>
      <c r="F193" s="2">
        <f>E194</f>
        <v>99999</v>
      </c>
      <c r="G193" s="2">
        <f>E195</f>
        <v>99999</v>
      </c>
      <c r="H193" s="2">
        <f>E196</f>
        <v>99999</v>
      </c>
      <c r="I193" s="2">
        <f>E197</f>
        <v>99999</v>
      </c>
      <c r="J193" s="2">
        <f>E198</f>
        <v>99999</v>
      </c>
      <c r="K193" s="2">
        <f>E199</f>
        <v>99999</v>
      </c>
      <c r="L193" s="2">
        <f>E200</f>
        <v>99999</v>
      </c>
      <c r="M193" s="2">
        <f>E201</f>
        <v>99999</v>
      </c>
      <c r="N193" s="2">
        <f>E202</f>
        <v>99999</v>
      </c>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row>
    <row r="194" spans="1:79" x14ac:dyDescent="0.3">
      <c r="A194" s="2" t="str">
        <f t="shared" si="7"/>
        <v>fighter_5th</v>
      </c>
      <c r="B194" s="2" t="str">
        <f>inp_KillchainPhase!$A$8</f>
        <v>Track2</v>
      </c>
      <c r="C194" s="2" t="s">
        <v>117</v>
      </c>
      <c r="D194" s="2" t="s">
        <v>116</v>
      </c>
      <c r="E194" s="2">
        <v>99999</v>
      </c>
      <c r="F194" s="6">
        <v>99999</v>
      </c>
      <c r="G194" s="2">
        <f>F195</f>
        <v>99999</v>
      </c>
      <c r="H194" s="2">
        <f>F196</f>
        <v>99999</v>
      </c>
      <c r="I194" s="2">
        <f>F197</f>
        <v>99999</v>
      </c>
      <c r="J194" s="2">
        <f>F198</f>
        <v>99999</v>
      </c>
      <c r="K194" s="2">
        <f>F199</f>
        <v>99999</v>
      </c>
      <c r="L194" s="2">
        <f>F200</f>
        <v>99999</v>
      </c>
      <c r="M194" s="2">
        <f>F201</f>
        <v>99999</v>
      </c>
      <c r="N194" s="2">
        <f>F202</f>
        <v>99999</v>
      </c>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row>
    <row r="195" spans="1:79" x14ac:dyDescent="0.3">
      <c r="A195" s="2" t="str">
        <f t="shared" si="7"/>
        <v>CRUDES</v>
      </c>
      <c r="B195" s="2" t="str">
        <f>inp_KillchainPhase!$A$8</f>
        <v>Track2</v>
      </c>
      <c r="C195" s="2" t="s">
        <v>117</v>
      </c>
      <c r="D195" s="2" t="s">
        <v>116</v>
      </c>
      <c r="E195" s="2">
        <v>99999</v>
      </c>
      <c r="F195" s="2">
        <v>99999</v>
      </c>
      <c r="G195" s="6">
        <v>99999</v>
      </c>
      <c r="H195" s="2">
        <f>G196</f>
        <v>99999</v>
      </c>
      <c r="I195" s="2">
        <f>G197</f>
        <v>99999</v>
      </c>
      <c r="J195" s="2">
        <f>G198</f>
        <v>99999</v>
      </c>
      <c r="K195" s="2">
        <f>G199</f>
        <v>99999</v>
      </c>
      <c r="L195" s="2">
        <f>G200</f>
        <v>99999</v>
      </c>
      <c r="M195" s="2">
        <f>G201</f>
        <v>99999</v>
      </c>
      <c r="N195" s="2">
        <f>G202</f>
        <v>99999</v>
      </c>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row>
    <row r="196" spans="1:79" x14ac:dyDescent="0.3">
      <c r="A196" s="2" t="str">
        <f t="shared" si="7"/>
        <v>FFG</v>
      </c>
      <c r="B196" s="2" t="str">
        <f>inp_KillchainPhase!$A$8</f>
        <v>Track2</v>
      </c>
      <c r="C196" s="2" t="s">
        <v>117</v>
      </c>
      <c r="D196" s="2" t="s">
        <v>116</v>
      </c>
      <c r="E196" s="2">
        <v>99999</v>
      </c>
      <c r="F196" s="2">
        <v>99999</v>
      </c>
      <c r="G196" s="2">
        <v>99999</v>
      </c>
      <c r="H196" s="6">
        <v>99999</v>
      </c>
      <c r="I196" s="2">
        <f>H197</f>
        <v>99999</v>
      </c>
      <c r="J196" s="2">
        <f>H198</f>
        <v>99999</v>
      </c>
      <c r="K196" s="2">
        <f>H199</f>
        <v>99999</v>
      </c>
      <c r="L196" s="2">
        <f>H200</f>
        <v>99999</v>
      </c>
      <c r="M196" s="2">
        <f>H201</f>
        <v>99999</v>
      </c>
      <c r="N196" s="2">
        <f>H202</f>
        <v>99999</v>
      </c>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row>
    <row r="197" spans="1:79" x14ac:dyDescent="0.3">
      <c r="A197" s="2" t="str">
        <f t="shared" si="7"/>
        <v>CV</v>
      </c>
      <c r="B197" s="2" t="str">
        <f>inp_KillchainPhase!$A$8</f>
        <v>Track2</v>
      </c>
      <c r="C197" s="2" t="s">
        <v>117</v>
      </c>
      <c r="D197" s="2" t="s">
        <v>116</v>
      </c>
      <c r="E197" s="2">
        <v>99999</v>
      </c>
      <c r="F197" s="2">
        <v>99999</v>
      </c>
      <c r="G197" s="2">
        <v>99999</v>
      </c>
      <c r="H197" s="2">
        <v>99999</v>
      </c>
      <c r="I197" s="6">
        <v>99999</v>
      </c>
      <c r="J197" s="2">
        <f>I198</f>
        <v>99999</v>
      </c>
      <c r="K197" s="2">
        <f>I199</f>
        <v>99999</v>
      </c>
      <c r="L197" s="2">
        <f>I200</f>
        <v>99999</v>
      </c>
      <c r="M197" s="2">
        <f>I201</f>
        <v>99999</v>
      </c>
      <c r="N197" s="2">
        <f>I202</f>
        <v>99999</v>
      </c>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row>
    <row r="198" spans="1:79" x14ac:dyDescent="0.3">
      <c r="A198" s="2" t="str">
        <f t="shared" si="7"/>
        <v>sat_1</v>
      </c>
      <c r="B198" s="2" t="str">
        <f>inp_KillchainPhase!$A$8</f>
        <v>Track2</v>
      </c>
      <c r="C198" s="2" t="s">
        <v>117</v>
      </c>
      <c r="D198" s="2" t="s">
        <v>116</v>
      </c>
      <c r="E198" s="2">
        <v>99999</v>
      </c>
      <c r="F198" s="2">
        <v>99999</v>
      </c>
      <c r="G198" s="2">
        <v>99999</v>
      </c>
      <c r="H198" s="2">
        <v>99999</v>
      </c>
      <c r="I198" s="2">
        <v>99999</v>
      </c>
      <c r="J198" s="6">
        <v>99999</v>
      </c>
      <c r="K198" s="2">
        <f>J199</f>
        <v>99999</v>
      </c>
      <c r="L198" s="2">
        <f>J200</f>
        <v>99999</v>
      </c>
      <c r="M198" s="2">
        <f>J201</f>
        <v>99999</v>
      </c>
      <c r="N198" s="2">
        <f>J202</f>
        <v>99999</v>
      </c>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row>
    <row r="199" spans="1:79" x14ac:dyDescent="0.3">
      <c r="A199" s="2" t="str">
        <f t="shared" si="7"/>
        <v>sat_2</v>
      </c>
      <c r="B199" s="2" t="str">
        <f>inp_KillchainPhase!$A$8</f>
        <v>Track2</v>
      </c>
      <c r="C199" s="2" t="s">
        <v>117</v>
      </c>
      <c r="D199" s="2" t="s">
        <v>116</v>
      </c>
      <c r="E199" s="2">
        <v>99999</v>
      </c>
      <c r="F199" s="2">
        <v>99999</v>
      </c>
      <c r="G199" s="2">
        <v>99999</v>
      </c>
      <c r="H199" s="2">
        <v>99999</v>
      </c>
      <c r="I199" s="2">
        <v>99999</v>
      </c>
      <c r="J199" s="2">
        <v>99999</v>
      </c>
      <c r="K199" s="6">
        <v>99999</v>
      </c>
      <c r="L199" s="2">
        <f>K200</f>
        <v>99999</v>
      </c>
      <c r="M199" s="2">
        <f>K201</f>
        <v>99999</v>
      </c>
      <c r="N199" s="2">
        <f>K202</f>
        <v>99999</v>
      </c>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row>
    <row r="200" spans="1:79" x14ac:dyDescent="0.3">
      <c r="A200" s="2" t="str">
        <f t="shared" si="7"/>
        <v>c2_1</v>
      </c>
      <c r="B200" s="2" t="str">
        <f>inp_KillchainPhase!$A$8</f>
        <v>Track2</v>
      </c>
      <c r="C200" s="2" t="s">
        <v>117</v>
      </c>
      <c r="D200" s="2" t="s">
        <v>116</v>
      </c>
      <c r="E200" s="2">
        <v>99999</v>
      </c>
      <c r="F200" s="2">
        <v>99999</v>
      </c>
      <c r="G200" s="2">
        <v>99999</v>
      </c>
      <c r="H200" s="2">
        <v>99999</v>
      </c>
      <c r="I200" s="2">
        <v>99999</v>
      </c>
      <c r="J200" s="2">
        <v>99999</v>
      </c>
      <c r="K200" s="2">
        <v>99999</v>
      </c>
      <c r="L200" s="6">
        <v>99999</v>
      </c>
      <c r="M200" s="2">
        <f>L201</f>
        <v>99999</v>
      </c>
      <c r="N200" s="2">
        <f>L202</f>
        <v>99999</v>
      </c>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row>
    <row r="201" spans="1:79" x14ac:dyDescent="0.3">
      <c r="A201" s="2" t="str">
        <f t="shared" si="7"/>
        <v>c2_2</v>
      </c>
      <c r="B201" s="2" t="str">
        <f>inp_KillchainPhase!$A$8</f>
        <v>Track2</v>
      </c>
      <c r="C201" s="2" t="s">
        <v>117</v>
      </c>
      <c r="D201" s="2" t="s">
        <v>116</v>
      </c>
      <c r="E201" s="2">
        <v>99999</v>
      </c>
      <c r="F201" s="2">
        <v>99999</v>
      </c>
      <c r="G201" s="2">
        <v>99999</v>
      </c>
      <c r="H201" s="2">
        <v>99999</v>
      </c>
      <c r="I201" s="2">
        <v>99999</v>
      </c>
      <c r="J201" s="2">
        <v>99999</v>
      </c>
      <c r="K201" s="2">
        <v>99999</v>
      </c>
      <c r="L201" s="2">
        <v>99999</v>
      </c>
      <c r="M201" s="6">
        <v>99999</v>
      </c>
      <c r="N201" s="2">
        <f>M202</f>
        <v>99999</v>
      </c>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row>
    <row r="202" spans="1:79" x14ac:dyDescent="0.3">
      <c r="A202" s="2" t="str">
        <f t="shared" si="7"/>
        <v>grnd_1</v>
      </c>
      <c r="B202" s="2" t="str">
        <f>inp_KillchainPhase!$A$8</f>
        <v>Track2</v>
      </c>
      <c r="C202" s="2" t="s">
        <v>117</v>
      </c>
      <c r="D202" s="2" t="s">
        <v>116</v>
      </c>
      <c r="E202" s="2">
        <v>99999</v>
      </c>
      <c r="F202" s="2">
        <v>99999</v>
      </c>
      <c r="G202" s="2">
        <v>99999</v>
      </c>
      <c r="H202" s="2">
        <v>99999</v>
      </c>
      <c r="I202" s="2">
        <v>99999</v>
      </c>
      <c r="J202" s="2">
        <v>99999</v>
      </c>
      <c r="K202" s="2">
        <v>99999</v>
      </c>
      <c r="L202" s="2">
        <v>99999</v>
      </c>
      <c r="M202" s="2">
        <v>99999</v>
      </c>
      <c r="N202" s="6">
        <v>99999</v>
      </c>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row>
    <row r="203" spans="1:79" x14ac:dyDescent="0.3">
      <c r="A203" s="2" t="str">
        <f t="shared" si="7"/>
        <v>fighter_4th</v>
      </c>
      <c r="B203" s="2" t="str">
        <f>inp_KillchainPhase!$A$9</f>
        <v>Track3</v>
      </c>
      <c r="C203" s="2" t="s">
        <v>117</v>
      </c>
      <c r="D203" s="2" t="s">
        <v>116</v>
      </c>
      <c r="E203" s="6">
        <v>99999</v>
      </c>
      <c r="F203" s="2">
        <f>E204</f>
        <v>99999</v>
      </c>
      <c r="G203" s="2">
        <f>E205</f>
        <v>99999</v>
      </c>
      <c r="H203" s="2">
        <f>E206</f>
        <v>99999</v>
      </c>
      <c r="I203" s="2">
        <f>E207</f>
        <v>99999</v>
      </c>
      <c r="J203" s="2">
        <f>E208</f>
        <v>99999</v>
      </c>
      <c r="K203" s="2">
        <f>E209</f>
        <v>99999</v>
      </c>
      <c r="L203" s="2">
        <f>E210</f>
        <v>99999</v>
      </c>
      <c r="M203" s="2">
        <f>E211</f>
        <v>99999</v>
      </c>
      <c r="N203" s="2">
        <f>E212</f>
        <v>99999</v>
      </c>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row>
    <row r="204" spans="1:79" x14ac:dyDescent="0.3">
      <c r="A204" s="2" t="str">
        <f t="shared" si="7"/>
        <v>fighter_5th</v>
      </c>
      <c r="B204" s="2" t="str">
        <f>inp_KillchainPhase!$A$9</f>
        <v>Track3</v>
      </c>
      <c r="C204" s="2" t="s">
        <v>117</v>
      </c>
      <c r="D204" s="2" t="s">
        <v>116</v>
      </c>
      <c r="E204" s="2">
        <v>99999</v>
      </c>
      <c r="F204" s="6">
        <v>99999</v>
      </c>
      <c r="G204" s="2">
        <f>F205</f>
        <v>99999</v>
      </c>
      <c r="H204" s="2">
        <f>F206</f>
        <v>99999</v>
      </c>
      <c r="I204" s="2">
        <f>F207</f>
        <v>99999</v>
      </c>
      <c r="J204" s="2">
        <f>F208</f>
        <v>99999</v>
      </c>
      <c r="K204" s="2">
        <f>F209</f>
        <v>99999</v>
      </c>
      <c r="L204" s="2">
        <f>F210</f>
        <v>99999</v>
      </c>
      <c r="M204" s="2">
        <f>F211</f>
        <v>99999</v>
      </c>
      <c r="N204" s="2">
        <f>F212</f>
        <v>99999</v>
      </c>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row>
    <row r="205" spans="1:79" x14ac:dyDescent="0.3">
      <c r="A205" s="2" t="str">
        <f t="shared" si="7"/>
        <v>CRUDES</v>
      </c>
      <c r="B205" s="2" t="str">
        <f>inp_KillchainPhase!$A$9</f>
        <v>Track3</v>
      </c>
      <c r="C205" s="2" t="s">
        <v>117</v>
      </c>
      <c r="D205" s="2" t="s">
        <v>116</v>
      </c>
      <c r="E205" s="2">
        <v>99999</v>
      </c>
      <c r="F205" s="2">
        <v>99999</v>
      </c>
      <c r="G205" s="6">
        <v>99999</v>
      </c>
      <c r="H205" s="2">
        <f>G206</f>
        <v>99999</v>
      </c>
      <c r="I205" s="2">
        <f>G207</f>
        <v>99999</v>
      </c>
      <c r="J205" s="2">
        <f>G208</f>
        <v>99999</v>
      </c>
      <c r="K205" s="2">
        <f>G209</f>
        <v>99999</v>
      </c>
      <c r="L205" s="2">
        <f>G210</f>
        <v>99999</v>
      </c>
      <c r="M205" s="2">
        <f>G211</f>
        <v>99999</v>
      </c>
      <c r="N205" s="2">
        <f>G212</f>
        <v>99999</v>
      </c>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row>
    <row r="206" spans="1:79" x14ac:dyDescent="0.3">
      <c r="A206" s="2" t="str">
        <f t="shared" si="7"/>
        <v>FFG</v>
      </c>
      <c r="B206" s="2" t="str">
        <f>inp_KillchainPhase!$A$9</f>
        <v>Track3</v>
      </c>
      <c r="C206" s="2" t="s">
        <v>117</v>
      </c>
      <c r="D206" s="2" t="s">
        <v>116</v>
      </c>
      <c r="E206" s="2">
        <v>99999</v>
      </c>
      <c r="F206" s="2">
        <v>99999</v>
      </c>
      <c r="G206" s="2">
        <v>99999</v>
      </c>
      <c r="H206" s="6">
        <v>99999</v>
      </c>
      <c r="I206" s="2">
        <f>H207</f>
        <v>99999</v>
      </c>
      <c r="J206" s="2">
        <f>H208</f>
        <v>99999</v>
      </c>
      <c r="K206" s="2">
        <f>H209</f>
        <v>99999</v>
      </c>
      <c r="L206" s="2">
        <f>H210</f>
        <v>99999</v>
      </c>
      <c r="M206" s="2">
        <f>H211</f>
        <v>99999</v>
      </c>
      <c r="N206" s="2">
        <f>H212</f>
        <v>99999</v>
      </c>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row>
    <row r="207" spans="1:79" x14ac:dyDescent="0.3">
      <c r="A207" s="2" t="str">
        <f t="shared" si="7"/>
        <v>CV</v>
      </c>
      <c r="B207" s="2" t="str">
        <f>inp_KillchainPhase!$A$9</f>
        <v>Track3</v>
      </c>
      <c r="C207" s="2" t="s">
        <v>117</v>
      </c>
      <c r="D207" s="2" t="s">
        <v>116</v>
      </c>
      <c r="E207" s="2">
        <v>99999</v>
      </c>
      <c r="F207" s="2">
        <v>99999</v>
      </c>
      <c r="G207" s="2">
        <v>99999</v>
      </c>
      <c r="H207" s="2">
        <v>99999</v>
      </c>
      <c r="I207" s="6">
        <v>99999</v>
      </c>
      <c r="J207" s="2">
        <f>I208</f>
        <v>99999</v>
      </c>
      <c r="K207" s="2">
        <f>I209</f>
        <v>99999</v>
      </c>
      <c r="L207" s="2">
        <f>I210</f>
        <v>99999</v>
      </c>
      <c r="M207" s="2">
        <f>I211</f>
        <v>99999</v>
      </c>
      <c r="N207" s="2">
        <f>I212</f>
        <v>99999</v>
      </c>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row>
    <row r="208" spans="1:79" x14ac:dyDescent="0.3">
      <c r="A208" s="2" t="str">
        <f t="shared" si="7"/>
        <v>sat_1</v>
      </c>
      <c r="B208" s="2" t="str">
        <f>inp_KillchainPhase!$A$9</f>
        <v>Track3</v>
      </c>
      <c r="C208" s="2" t="s">
        <v>117</v>
      </c>
      <c r="D208" s="2" t="s">
        <v>116</v>
      </c>
      <c r="E208" s="2">
        <v>99999</v>
      </c>
      <c r="F208" s="2">
        <v>99999</v>
      </c>
      <c r="G208" s="2">
        <v>99999</v>
      </c>
      <c r="H208" s="2">
        <v>99999</v>
      </c>
      <c r="I208" s="2">
        <v>99999</v>
      </c>
      <c r="J208" s="6">
        <v>99999</v>
      </c>
      <c r="K208" s="2">
        <f>J209</f>
        <v>99999</v>
      </c>
      <c r="L208" s="2">
        <f>J210</f>
        <v>99999</v>
      </c>
      <c r="M208" s="2">
        <f>J211</f>
        <v>99999</v>
      </c>
      <c r="N208" s="2">
        <f>J212</f>
        <v>99999</v>
      </c>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row>
    <row r="209" spans="1:79" x14ac:dyDescent="0.3">
      <c r="A209" s="2" t="str">
        <f t="shared" si="7"/>
        <v>sat_2</v>
      </c>
      <c r="B209" s="2" t="str">
        <f>inp_KillchainPhase!$A$9</f>
        <v>Track3</v>
      </c>
      <c r="C209" s="2" t="s">
        <v>117</v>
      </c>
      <c r="D209" s="2" t="s">
        <v>116</v>
      </c>
      <c r="E209" s="2">
        <v>99999</v>
      </c>
      <c r="F209" s="2">
        <v>99999</v>
      </c>
      <c r="G209" s="2">
        <v>99999</v>
      </c>
      <c r="H209" s="2">
        <v>99999</v>
      </c>
      <c r="I209" s="2">
        <v>99999</v>
      </c>
      <c r="J209" s="2">
        <v>99999</v>
      </c>
      <c r="K209" s="6">
        <v>99999</v>
      </c>
      <c r="L209" s="2">
        <f>K210</f>
        <v>99999</v>
      </c>
      <c r="M209" s="2">
        <f>K211</f>
        <v>99999</v>
      </c>
      <c r="N209" s="2">
        <f>K212</f>
        <v>99999</v>
      </c>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row>
    <row r="210" spans="1:79" x14ac:dyDescent="0.3">
      <c r="A210" s="2" t="str">
        <f t="shared" si="7"/>
        <v>c2_1</v>
      </c>
      <c r="B210" s="2" t="str">
        <f>inp_KillchainPhase!$A$9</f>
        <v>Track3</v>
      </c>
      <c r="C210" s="2" t="s">
        <v>117</v>
      </c>
      <c r="D210" s="2" t="s">
        <v>116</v>
      </c>
      <c r="E210" s="2">
        <v>99999</v>
      </c>
      <c r="F210" s="2">
        <v>99999</v>
      </c>
      <c r="G210" s="2">
        <v>99999</v>
      </c>
      <c r="H210" s="2">
        <v>99999</v>
      </c>
      <c r="I210" s="2">
        <v>99999</v>
      </c>
      <c r="J210" s="2">
        <v>99999</v>
      </c>
      <c r="K210" s="2">
        <v>99999</v>
      </c>
      <c r="L210" s="6">
        <v>99999</v>
      </c>
      <c r="M210" s="2">
        <f>L211</f>
        <v>99999</v>
      </c>
      <c r="N210" s="2">
        <f>L212</f>
        <v>99999</v>
      </c>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row>
    <row r="211" spans="1:79" x14ac:dyDescent="0.3">
      <c r="A211" s="2" t="str">
        <f t="shared" si="7"/>
        <v>c2_2</v>
      </c>
      <c r="B211" s="2" t="str">
        <f>inp_KillchainPhase!$A$9</f>
        <v>Track3</v>
      </c>
      <c r="C211" s="2" t="s">
        <v>117</v>
      </c>
      <c r="D211" s="2" t="s">
        <v>116</v>
      </c>
      <c r="E211" s="2">
        <v>99999</v>
      </c>
      <c r="F211" s="2">
        <v>99999</v>
      </c>
      <c r="G211" s="2">
        <v>99999</v>
      </c>
      <c r="H211" s="2">
        <v>99999</v>
      </c>
      <c r="I211" s="2">
        <v>99999</v>
      </c>
      <c r="J211" s="2">
        <v>99999</v>
      </c>
      <c r="K211" s="2">
        <v>99999</v>
      </c>
      <c r="L211" s="2">
        <v>99999</v>
      </c>
      <c r="M211" s="6">
        <v>99999</v>
      </c>
      <c r="N211" s="2">
        <f>M212</f>
        <v>99999</v>
      </c>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row>
    <row r="212" spans="1:79" x14ac:dyDescent="0.3">
      <c r="A212" s="2" t="str">
        <f t="shared" si="7"/>
        <v>grnd_1</v>
      </c>
      <c r="B212" s="2" t="str">
        <f>inp_KillchainPhase!$A$9</f>
        <v>Track3</v>
      </c>
      <c r="C212" s="2" t="s">
        <v>117</v>
      </c>
      <c r="D212" s="2" t="s">
        <v>116</v>
      </c>
      <c r="E212" s="2">
        <v>99999</v>
      </c>
      <c r="F212" s="2">
        <v>99999</v>
      </c>
      <c r="G212" s="2">
        <v>99999</v>
      </c>
      <c r="H212" s="2">
        <v>99999</v>
      </c>
      <c r="I212" s="2">
        <v>99999</v>
      </c>
      <c r="J212" s="2">
        <v>99999</v>
      </c>
      <c r="K212" s="2">
        <v>99999</v>
      </c>
      <c r="L212" s="2">
        <v>99999</v>
      </c>
      <c r="M212" s="2">
        <v>99999</v>
      </c>
      <c r="N212" s="6">
        <v>99999</v>
      </c>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row>
    <row r="213" spans="1:79" x14ac:dyDescent="0.3">
      <c r="A213" s="2" t="str">
        <f t="shared" si="7"/>
        <v>fighter_4th</v>
      </c>
      <c r="B213" s="2" t="str">
        <f>inp_KillchainPhase!$A$10</f>
        <v>Track Build</v>
      </c>
      <c r="C213" s="2" t="s">
        <v>117</v>
      </c>
      <c r="D213" s="2" t="s">
        <v>116</v>
      </c>
      <c r="E213" s="6">
        <v>99999</v>
      </c>
      <c r="F213" s="2">
        <f>E214</f>
        <v>99999</v>
      </c>
      <c r="G213" s="2">
        <f>E215</f>
        <v>99999</v>
      </c>
      <c r="H213" s="2">
        <f>E216</f>
        <v>99999</v>
      </c>
      <c r="I213" s="2">
        <f>E217</f>
        <v>99999</v>
      </c>
      <c r="J213" s="2">
        <f>E218</f>
        <v>99999</v>
      </c>
      <c r="K213" s="2">
        <f>E219</f>
        <v>99999</v>
      </c>
      <c r="L213" s="2">
        <f>E220</f>
        <v>99999</v>
      </c>
      <c r="M213" s="2">
        <f>E221</f>
        <v>99999</v>
      </c>
      <c r="N213" s="2">
        <f>E222</f>
        <v>99999</v>
      </c>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row>
    <row r="214" spans="1:79" x14ac:dyDescent="0.3">
      <c r="A214" s="2" t="str">
        <f t="shared" si="7"/>
        <v>fighter_5th</v>
      </c>
      <c r="B214" s="2" t="str">
        <f>inp_KillchainPhase!$A$10</f>
        <v>Track Build</v>
      </c>
      <c r="C214" s="2" t="s">
        <v>117</v>
      </c>
      <c r="D214" s="2" t="s">
        <v>116</v>
      </c>
      <c r="E214" s="2">
        <v>99999</v>
      </c>
      <c r="F214" s="6">
        <v>99999</v>
      </c>
      <c r="G214" s="2">
        <f>F215</f>
        <v>99999</v>
      </c>
      <c r="H214" s="2">
        <f>F216</f>
        <v>99999</v>
      </c>
      <c r="I214" s="2">
        <f>F217</f>
        <v>99999</v>
      </c>
      <c r="J214" s="2">
        <f>F218</f>
        <v>99999</v>
      </c>
      <c r="K214" s="2">
        <f>F219</f>
        <v>99999</v>
      </c>
      <c r="L214" s="2">
        <f>F220</f>
        <v>99999</v>
      </c>
      <c r="M214" s="2">
        <f>F221</f>
        <v>99999</v>
      </c>
      <c r="N214" s="2">
        <f>F222</f>
        <v>99999</v>
      </c>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row>
    <row r="215" spans="1:79" x14ac:dyDescent="0.3">
      <c r="A215" s="2" t="str">
        <f t="shared" si="7"/>
        <v>CRUDES</v>
      </c>
      <c r="B215" s="2" t="str">
        <f>inp_KillchainPhase!$A$10</f>
        <v>Track Build</v>
      </c>
      <c r="C215" s="2" t="s">
        <v>117</v>
      </c>
      <c r="D215" s="2" t="s">
        <v>116</v>
      </c>
      <c r="E215" s="2">
        <v>99999</v>
      </c>
      <c r="F215" s="2">
        <v>99999</v>
      </c>
      <c r="G215" s="6">
        <v>99999</v>
      </c>
      <c r="H215" s="2">
        <f>G216</f>
        <v>99999</v>
      </c>
      <c r="I215" s="2">
        <f>G217</f>
        <v>99999</v>
      </c>
      <c r="J215" s="2">
        <f>G218</f>
        <v>99999</v>
      </c>
      <c r="K215" s="2">
        <f>G219</f>
        <v>99999</v>
      </c>
      <c r="L215" s="2">
        <f>G220</f>
        <v>99999</v>
      </c>
      <c r="M215" s="2">
        <f>G221</f>
        <v>99999</v>
      </c>
      <c r="N215" s="2">
        <f>G222</f>
        <v>99999</v>
      </c>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row>
    <row r="216" spans="1:79" x14ac:dyDescent="0.3">
      <c r="A216" s="2" t="str">
        <f t="shared" si="7"/>
        <v>FFG</v>
      </c>
      <c r="B216" s="2" t="str">
        <f>inp_KillchainPhase!$A$10</f>
        <v>Track Build</v>
      </c>
      <c r="C216" s="2" t="s">
        <v>117</v>
      </c>
      <c r="D216" s="2" t="s">
        <v>116</v>
      </c>
      <c r="E216" s="2">
        <v>99999</v>
      </c>
      <c r="F216" s="2">
        <v>99999</v>
      </c>
      <c r="G216" s="2">
        <v>99999</v>
      </c>
      <c r="H216" s="6">
        <v>99999</v>
      </c>
      <c r="I216" s="2">
        <f>H217</f>
        <v>99999</v>
      </c>
      <c r="J216" s="2">
        <f>H218</f>
        <v>99999</v>
      </c>
      <c r="K216" s="2">
        <f>H219</f>
        <v>99999</v>
      </c>
      <c r="L216" s="2">
        <f>H220</f>
        <v>99999</v>
      </c>
      <c r="M216" s="2">
        <f>H221</f>
        <v>99999</v>
      </c>
      <c r="N216" s="2">
        <f>H222</f>
        <v>99999</v>
      </c>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row>
    <row r="217" spans="1:79" x14ac:dyDescent="0.3">
      <c r="A217" s="2" t="str">
        <f t="shared" si="7"/>
        <v>CV</v>
      </c>
      <c r="B217" s="2" t="str">
        <f>inp_KillchainPhase!$A$10</f>
        <v>Track Build</v>
      </c>
      <c r="C217" s="2" t="s">
        <v>117</v>
      </c>
      <c r="D217" s="2" t="s">
        <v>116</v>
      </c>
      <c r="E217" s="2">
        <v>99999</v>
      </c>
      <c r="F217" s="2">
        <v>99999</v>
      </c>
      <c r="G217" s="2">
        <v>99999</v>
      </c>
      <c r="H217" s="2">
        <v>99999</v>
      </c>
      <c r="I217" s="6">
        <v>99999</v>
      </c>
      <c r="J217" s="2">
        <f>I218</f>
        <v>99999</v>
      </c>
      <c r="K217" s="2">
        <f>I219</f>
        <v>99999</v>
      </c>
      <c r="L217" s="2">
        <f>I220</f>
        <v>99999</v>
      </c>
      <c r="M217" s="2">
        <f>I221</f>
        <v>99999</v>
      </c>
      <c r="N217" s="2">
        <f>I222</f>
        <v>99999</v>
      </c>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row>
    <row r="218" spans="1:79" x14ac:dyDescent="0.3">
      <c r="A218" s="2" t="str">
        <f t="shared" si="7"/>
        <v>sat_1</v>
      </c>
      <c r="B218" s="2" t="str">
        <f>inp_KillchainPhase!$A$10</f>
        <v>Track Build</v>
      </c>
      <c r="C218" s="2" t="s">
        <v>117</v>
      </c>
      <c r="D218" s="2" t="s">
        <v>116</v>
      </c>
      <c r="E218" s="2">
        <v>99999</v>
      </c>
      <c r="F218" s="2">
        <v>99999</v>
      </c>
      <c r="G218" s="2">
        <v>99999</v>
      </c>
      <c r="H218" s="2">
        <v>99999</v>
      </c>
      <c r="I218" s="2">
        <v>99999</v>
      </c>
      <c r="J218" s="6">
        <v>99999</v>
      </c>
      <c r="K218" s="2">
        <f>J219</f>
        <v>99999</v>
      </c>
      <c r="L218" s="2">
        <f>J220</f>
        <v>99999</v>
      </c>
      <c r="M218" s="2">
        <f>J221</f>
        <v>99999</v>
      </c>
      <c r="N218" s="2">
        <f>J222</f>
        <v>99999</v>
      </c>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row>
    <row r="219" spans="1:79" x14ac:dyDescent="0.3">
      <c r="A219" s="2" t="str">
        <f t="shared" si="7"/>
        <v>sat_2</v>
      </c>
      <c r="B219" s="2" t="str">
        <f>inp_KillchainPhase!$A$10</f>
        <v>Track Build</v>
      </c>
      <c r="C219" s="2" t="s">
        <v>117</v>
      </c>
      <c r="D219" s="2" t="s">
        <v>116</v>
      </c>
      <c r="E219" s="2">
        <v>99999</v>
      </c>
      <c r="F219" s="2">
        <v>99999</v>
      </c>
      <c r="G219" s="2">
        <v>99999</v>
      </c>
      <c r="H219" s="2">
        <v>99999</v>
      </c>
      <c r="I219" s="2">
        <v>99999</v>
      </c>
      <c r="J219" s="2">
        <v>99999</v>
      </c>
      <c r="K219" s="6">
        <v>99999</v>
      </c>
      <c r="L219" s="2">
        <f>K220</f>
        <v>99999</v>
      </c>
      <c r="M219" s="2">
        <f>K221</f>
        <v>99999</v>
      </c>
      <c r="N219" s="2">
        <f>K222</f>
        <v>99999</v>
      </c>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row>
    <row r="220" spans="1:79" x14ac:dyDescent="0.3">
      <c r="A220" s="2" t="str">
        <f t="shared" si="7"/>
        <v>c2_1</v>
      </c>
      <c r="B220" s="2" t="str">
        <f>inp_KillchainPhase!$A$10</f>
        <v>Track Build</v>
      </c>
      <c r="C220" s="2" t="s">
        <v>117</v>
      </c>
      <c r="D220" s="2" t="s">
        <v>116</v>
      </c>
      <c r="E220" s="2">
        <v>99999</v>
      </c>
      <c r="F220" s="2">
        <v>99999</v>
      </c>
      <c r="G220" s="2">
        <v>99999</v>
      </c>
      <c r="H220" s="2">
        <v>99999</v>
      </c>
      <c r="I220" s="2">
        <v>99999</v>
      </c>
      <c r="J220" s="2">
        <v>99999</v>
      </c>
      <c r="K220" s="2">
        <v>99999</v>
      </c>
      <c r="L220" s="6">
        <v>99999</v>
      </c>
      <c r="M220" s="2">
        <f>L221</f>
        <v>99999</v>
      </c>
      <c r="N220" s="2">
        <f>L222</f>
        <v>99999</v>
      </c>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row>
    <row r="221" spans="1:79" x14ac:dyDescent="0.3">
      <c r="A221" s="2" t="str">
        <f t="shared" si="7"/>
        <v>c2_2</v>
      </c>
      <c r="B221" s="2" t="str">
        <f>inp_KillchainPhase!$A$10</f>
        <v>Track Build</v>
      </c>
      <c r="C221" s="2" t="s">
        <v>117</v>
      </c>
      <c r="D221" s="2" t="s">
        <v>116</v>
      </c>
      <c r="E221" s="2">
        <v>99999</v>
      </c>
      <c r="F221" s="2">
        <v>99999</v>
      </c>
      <c r="G221" s="2">
        <v>99999</v>
      </c>
      <c r="H221" s="2">
        <v>99999</v>
      </c>
      <c r="I221" s="2">
        <v>99999</v>
      </c>
      <c r="J221" s="2">
        <v>99999</v>
      </c>
      <c r="K221" s="2">
        <v>99999</v>
      </c>
      <c r="L221" s="2">
        <v>99999</v>
      </c>
      <c r="M221" s="6">
        <v>99999</v>
      </c>
      <c r="N221" s="2">
        <f>M222</f>
        <v>99999</v>
      </c>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row>
    <row r="222" spans="1:79" x14ac:dyDescent="0.3">
      <c r="A222" s="2" t="str">
        <f t="shared" si="7"/>
        <v>grnd_1</v>
      </c>
      <c r="B222" s="2" t="str">
        <f>inp_KillchainPhase!$A$10</f>
        <v>Track Build</v>
      </c>
      <c r="C222" s="2" t="s">
        <v>117</v>
      </c>
      <c r="D222" s="2" t="s">
        <v>116</v>
      </c>
      <c r="E222" s="2">
        <v>99999</v>
      </c>
      <c r="F222" s="2">
        <v>99999</v>
      </c>
      <c r="G222" s="2">
        <v>99999</v>
      </c>
      <c r="H222" s="2">
        <v>99999</v>
      </c>
      <c r="I222" s="2">
        <v>99999</v>
      </c>
      <c r="J222" s="2">
        <v>99999</v>
      </c>
      <c r="K222" s="2">
        <v>99999</v>
      </c>
      <c r="L222" s="2">
        <v>99999</v>
      </c>
      <c r="M222" s="2">
        <v>99999</v>
      </c>
      <c r="N222" s="6">
        <v>99999</v>
      </c>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row>
    <row r="223" spans="1:79" x14ac:dyDescent="0.3">
      <c r="A223" s="2" t="str">
        <f t="shared" si="7"/>
        <v>fighter_4th</v>
      </c>
      <c r="B223" s="2" t="str">
        <f>inp_KillchainPhase!$A$11</f>
        <v>Track Gen</v>
      </c>
      <c r="C223" s="2" t="s">
        <v>117</v>
      </c>
      <c r="D223" s="2" t="s">
        <v>116</v>
      </c>
      <c r="E223" s="6">
        <v>99999</v>
      </c>
      <c r="F223" s="2">
        <f>E224</f>
        <v>99999</v>
      </c>
      <c r="G223" s="2">
        <f>E225</f>
        <v>99999</v>
      </c>
      <c r="H223" s="2">
        <f>E226</f>
        <v>99999</v>
      </c>
      <c r="I223" s="2">
        <f>E227</f>
        <v>99999</v>
      </c>
      <c r="J223" s="2">
        <f>E228</f>
        <v>99999</v>
      </c>
      <c r="K223" s="2">
        <f>E229</f>
        <v>99999</v>
      </c>
      <c r="L223" s="2">
        <f>E230</f>
        <v>99999</v>
      </c>
      <c r="M223" s="2">
        <f>E231</f>
        <v>99999</v>
      </c>
      <c r="N223" s="2">
        <f>E232</f>
        <v>99999</v>
      </c>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row>
    <row r="224" spans="1:79" x14ac:dyDescent="0.3">
      <c r="A224" s="2" t="str">
        <f t="shared" si="7"/>
        <v>fighter_5th</v>
      </c>
      <c r="B224" s="2" t="str">
        <f>inp_KillchainPhase!$A$11</f>
        <v>Track Gen</v>
      </c>
      <c r="C224" s="2" t="s">
        <v>117</v>
      </c>
      <c r="D224" s="2" t="s">
        <v>116</v>
      </c>
      <c r="E224" s="2">
        <v>99999</v>
      </c>
      <c r="F224" s="6">
        <v>99999</v>
      </c>
      <c r="G224" s="2">
        <f>F225</f>
        <v>99999</v>
      </c>
      <c r="H224" s="2">
        <f>F226</f>
        <v>99999</v>
      </c>
      <c r="I224" s="2">
        <f>F227</f>
        <v>99999</v>
      </c>
      <c r="J224" s="2">
        <f>F228</f>
        <v>99999</v>
      </c>
      <c r="K224" s="2">
        <f>F229</f>
        <v>99999</v>
      </c>
      <c r="L224" s="2">
        <f>F230</f>
        <v>99999</v>
      </c>
      <c r="M224" s="2">
        <f>F231</f>
        <v>99999</v>
      </c>
      <c r="N224" s="2">
        <f>F232</f>
        <v>99999</v>
      </c>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row>
    <row r="225" spans="1:79" x14ac:dyDescent="0.3">
      <c r="A225" s="2" t="str">
        <f t="shared" si="7"/>
        <v>CRUDES</v>
      </c>
      <c r="B225" s="2" t="str">
        <f>inp_KillchainPhase!$A$11</f>
        <v>Track Gen</v>
      </c>
      <c r="C225" s="2" t="s">
        <v>117</v>
      </c>
      <c r="D225" s="2" t="s">
        <v>116</v>
      </c>
      <c r="E225" s="2">
        <v>99999</v>
      </c>
      <c r="F225" s="2">
        <v>99999</v>
      </c>
      <c r="G225" s="6">
        <v>99999</v>
      </c>
      <c r="H225" s="2">
        <f>G226</f>
        <v>99999</v>
      </c>
      <c r="I225" s="2">
        <f>G227</f>
        <v>99999</v>
      </c>
      <c r="J225" s="2">
        <f>G228</f>
        <v>99999</v>
      </c>
      <c r="K225" s="2">
        <f>G229</f>
        <v>99999</v>
      </c>
      <c r="L225" s="2">
        <f>G230</f>
        <v>99999</v>
      </c>
      <c r="M225" s="2">
        <f>G231</f>
        <v>99999</v>
      </c>
      <c r="N225" s="2">
        <f>G232</f>
        <v>99999</v>
      </c>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row>
    <row r="226" spans="1:79" x14ac:dyDescent="0.3">
      <c r="A226" s="2" t="str">
        <f t="shared" si="7"/>
        <v>FFG</v>
      </c>
      <c r="B226" s="2" t="str">
        <f>inp_KillchainPhase!$A$11</f>
        <v>Track Gen</v>
      </c>
      <c r="C226" s="2" t="s">
        <v>117</v>
      </c>
      <c r="D226" s="2" t="s">
        <v>116</v>
      </c>
      <c r="E226" s="2">
        <v>99999</v>
      </c>
      <c r="F226" s="2">
        <v>99999</v>
      </c>
      <c r="G226" s="2">
        <v>99999</v>
      </c>
      <c r="H226" s="6">
        <v>99999</v>
      </c>
      <c r="I226" s="2">
        <f>H227</f>
        <v>99999</v>
      </c>
      <c r="J226" s="2">
        <f>H228</f>
        <v>99999</v>
      </c>
      <c r="K226" s="2">
        <f>H229</f>
        <v>99999</v>
      </c>
      <c r="L226" s="2">
        <f>H230</f>
        <v>99999</v>
      </c>
      <c r="M226" s="2">
        <f>H231</f>
        <v>99999</v>
      </c>
      <c r="N226" s="2">
        <f>H232</f>
        <v>99999</v>
      </c>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row>
    <row r="227" spans="1:79" x14ac:dyDescent="0.3">
      <c r="A227" s="2" t="str">
        <f t="shared" ref="A227:A290" si="9">A217</f>
        <v>CV</v>
      </c>
      <c r="B227" s="2" t="str">
        <f>inp_KillchainPhase!$A$11</f>
        <v>Track Gen</v>
      </c>
      <c r="C227" s="2" t="s">
        <v>117</v>
      </c>
      <c r="D227" s="2" t="s">
        <v>116</v>
      </c>
      <c r="E227" s="2">
        <v>99999</v>
      </c>
      <c r="F227" s="2">
        <v>99999</v>
      </c>
      <c r="G227" s="2">
        <v>99999</v>
      </c>
      <c r="H227" s="2">
        <v>99999</v>
      </c>
      <c r="I227" s="6">
        <v>99999</v>
      </c>
      <c r="J227" s="2">
        <f>I228</f>
        <v>99999</v>
      </c>
      <c r="K227" s="2">
        <f>I229</f>
        <v>99999</v>
      </c>
      <c r="L227" s="2">
        <f>I230</f>
        <v>99999</v>
      </c>
      <c r="M227" s="2">
        <f>I231</f>
        <v>99999</v>
      </c>
      <c r="N227" s="2">
        <f>I232</f>
        <v>99999</v>
      </c>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row>
    <row r="228" spans="1:79" x14ac:dyDescent="0.3">
      <c r="A228" s="2" t="str">
        <f t="shared" si="9"/>
        <v>sat_1</v>
      </c>
      <c r="B228" s="2" t="str">
        <f>inp_KillchainPhase!$A$11</f>
        <v>Track Gen</v>
      </c>
      <c r="C228" s="2" t="s">
        <v>117</v>
      </c>
      <c r="D228" s="2" t="s">
        <v>116</v>
      </c>
      <c r="E228" s="2">
        <v>99999</v>
      </c>
      <c r="F228" s="2">
        <v>99999</v>
      </c>
      <c r="G228" s="2">
        <v>99999</v>
      </c>
      <c r="H228" s="2">
        <v>99999</v>
      </c>
      <c r="I228" s="2">
        <v>99999</v>
      </c>
      <c r="J228" s="6">
        <v>99999</v>
      </c>
      <c r="K228" s="2">
        <f>J229</f>
        <v>99999</v>
      </c>
      <c r="L228" s="2">
        <f>J230</f>
        <v>99999</v>
      </c>
      <c r="M228" s="2">
        <f>J231</f>
        <v>99999</v>
      </c>
      <c r="N228" s="2">
        <f>J232</f>
        <v>99999</v>
      </c>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row>
    <row r="229" spans="1:79" x14ac:dyDescent="0.3">
      <c r="A229" s="2" t="str">
        <f t="shared" si="9"/>
        <v>sat_2</v>
      </c>
      <c r="B229" s="2" t="str">
        <f>inp_KillchainPhase!$A$11</f>
        <v>Track Gen</v>
      </c>
      <c r="C229" s="2" t="s">
        <v>117</v>
      </c>
      <c r="D229" s="2" t="s">
        <v>116</v>
      </c>
      <c r="E229" s="2">
        <v>99999</v>
      </c>
      <c r="F229" s="2">
        <v>99999</v>
      </c>
      <c r="G229" s="2">
        <v>99999</v>
      </c>
      <c r="H229" s="2">
        <v>99999</v>
      </c>
      <c r="I229" s="2">
        <v>99999</v>
      </c>
      <c r="J229" s="2">
        <v>99999</v>
      </c>
      <c r="K229" s="6">
        <v>99999</v>
      </c>
      <c r="L229" s="2">
        <f>K230</f>
        <v>99999</v>
      </c>
      <c r="M229" s="2">
        <f>K231</f>
        <v>99999</v>
      </c>
      <c r="N229" s="2">
        <f>K232</f>
        <v>99999</v>
      </c>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row>
    <row r="230" spans="1:79" x14ac:dyDescent="0.3">
      <c r="A230" s="2" t="str">
        <f t="shared" si="9"/>
        <v>c2_1</v>
      </c>
      <c r="B230" s="2" t="str">
        <f>inp_KillchainPhase!$A$11</f>
        <v>Track Gen</v>
      </c>
      <c r="C230" s="2" t="s">
        <v>117</v>
      </c>
      <c r="D230" s="2" t="s">
        <v>116</v>
      </c>
      <c r="E230" s="2">
        <v>99999</v>
      </c>
      <c r="F230" s="2">
        <v>99999</v>
      </c>
      <c r="G230" s="2">
        <v>99999</v>
      </c>
      <c r="H230" s="2">
        <v>99999</v>
      </c>
      <c r="I230" s="2">
        <v>99999</v>
      </c>
      <c r="J230" s="2">
        <v>99999</v>
      </c>
      <c r="K230" s="2">
        <v>99999</v>
      </c>
      <c r="L230" s="6">
        <v>99999</v>
      </c>
      <c r="M230" s="2">
        <f>L231</f>
        <v>99999</v>
      </c>
      <c r="N230" s="2">
        <f>L232</f>
        <v>99999</v>
      </c>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row>
    <row r="231" spans="1:79" x14ac:dyDescent="0.3">
      <c r="A231" s="2" t="str">
        <f t="shared" si="9"/>
        <v>c2_2</v>
      </c>
      <c r="B231" s="2" t="str">
        <f>inp_KillchainPhase!$A$11</f>
        <v>Track Gen</v>
      </c>
      <c r="C231" s="2" t="s">
        <v>117</v>
      </c>
      <c r="D231" s="2" t="s">
        <v>116</v>
      </c>
      <c r="E231" s="2">
        <v>99999</v>
      </c>
      <c r="F231" s="2">
        <v>99999</v>
      </c>
      <c r="G231" s="2">
        <v>99999</v>
      </c>
      <c r="H231" s="2">
        <v>99999</v>
      </c>
      <c r="I231" s="2">
        <v>99999</v>
      </c>
      <c r="J231" s="2">
        <v>99999</v>
      </c>
      <c r="K231" s="2">
        <v>99999</v>
      </c>
      <c r="L231" s="2">
        <v>99999</v>
      </c>
      <c r="M231" s="6">
        <v>99999</v>
      </c>
      <c r="N231" s="2">
        <f>M232</f>
        <v>99999</v>
      </c>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row>
    <row r="232" spans="1:79" x14ac:dyDescent="0.3">
      <c r="A232" s="2" t="str">
        <f t="shared" si="9"/>
        <v>grnd_1</v>
      </c>
      <c r="B232" s="2" t="str">
        <f>inp_KillchainPhase!$A$11</f>
        <v>Track Gen</v>
      </c>
      <c r="C232" s="2" t="s">
        <v>117</v>
      </c>
      <c r="D232" s="2" t="s">
        <v>116</v>
      </c>
      <c r="E232" s="2">
        <v>99999</v>
      </c>
      <c r="F232" s="2">
        <v>99999</v>
      </c>
      <c r="G232" s="2">
        <v>99999</v>
      </c>
      <c r="H232" s="2">
        <v>99999</v>
      </c>
      <c r="I232" s="2">
        <v>99999</v>
      </c>
      <c r="J232" s="2">
        <v>99999</v>
      </c>
      <c r="K232" s="2">
        <v>99999</v>
      </c>
      <c r="L232" s="2">
        <v>99999</v>
      </c>
      <c r="M232" s="2">
        <v>99999</v>
      </c>
      <c r="N232" s="6">
        <v>99999</v>
      </c>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row>
    <row r="233" spans="1:79" x14ac:dyDescent="0.3">
      <c r="A233" s="2" t="str">
        <f t="shared" si="9"/>
        <v>fighter_4th</v>
      </c>
      <c r="B233" s="2" t="str">
        <f>inp_KillchainPhase!$A$12</f>
        <v>Target</v>
      </c>
      <c r="C233" s="2" t="s">
        <v>117</v>
      </c>
      <c r="D233" s="2" t="s">
        <v>116</v>
      </c>
      <c r="E233" s="6">
        <v>99999</v>
      </c>
      <c r="F233" s="2">
        <f>E234</f>
        <v>99999</v>
      </c>
      <c r="G233" s="2">
        <f>E235</f>
        <v>99999</v>
      </c>
      <c r="H233" s="2">
        <f>E236</f>
        <v>99999</v>
      </c>
      <c r="I233" s="2">
        <f>E237</f>
        <v>99999</v>
      </c>
      <c r="J233" s="2">
        <f>E238</f>
        <v>99999</v>
      </c>
      <c r="K233" s="2">
        <f>E239</f>
        <v>99999</v>
      </c>
      <c r="L233" s="2">
        <f>E240</f>
        <v>99999</v>
      </c>
      <c r="M233" s="2">
        <f>E241</f>
        <v>99999</v>
      </c>
      <c r="N233" s="2">
        <f>E242</f>
        <v>99999</v>
      </c>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row>
    <row r="234" spans="1:79" x14ac:dyDescent="0.3">
      <c r="A234" s="2" t="str">
        <f t="shared" si="9"/>
        <v>fighter_5th</v>
      </c>
      <c r="B234" s="2" t="str">
        <f>inp_KillchainPhase!$A$12</f>
        <v>Target</v>
      </c>
      <c r="C234" s="2" t="s">
        <v>117</v>
      </c>
      <c r="D234" s="2" t="s">
        <v>116</v>
      </c>
      <c r="E234" s="2">
        <v>99999</v>
      </c>
      <c r="F234" s="6">
        <v>99999</v>
      </c>
      <c r="G234" s="2">
        <f>F235</f>
        <v>99999</v>
      </c>
      <c r="H234" s="2">
        <f>F236</f>
        <v>99999</v>
      </c>
      <c r="I234" s="2">
        <f>F237</f>
        <v>99999</v>
      </c>
      <c r="J234" s="2">
        <f>F238</f>
        <v>99999</v>
      </c>
      <c r="K234" s="2">
        <f>F239</f>
        <v>99999</v>
      </c>
      <c r="L234" s="2">
        <f>F240</f>
        <v>99999</v>
      </c>
      <c r="M234" s="2">
        <f>F241</f>
        <v>99999</v>
      </c>
      <c r="N234" s="2">
        <f>F242</f>
        <v>99999</v>
      </c>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row>
    <row r="235" spans="1:79" x14ac:dyDescent="0.3">
      <c r="A235" s="2" t="str">
        <f t="shared" si="9"/>
        <v>CRUDES</v>
      </c>
      <c r="B235" s="2" t="str">
        <f>inp_KillchainPhase!$A$12</f>
        <v>Target</v>
      </c>
      <c r="C235" s="2" t="s">
        <v>117</v>
      </c>
      <c r="D235" s="2" t="s">
        <v>116</v>
      </c>
      <c r="E235" s="2">
        <v>99999</v>
      </c>
      <c r="F235" s="2">
        <v>99999</v>
      </c>
      <c r="G235" s="6">
        <v>99999</v>
      </c>
      <c r="H235" s="2">
        <f>G236</f>
        <v>99999</v>
      </c>
      <c r="I235" s="2">
        <f>G237</f>
        <v>99999</v>
      </c>
      <c r="J235" s="2">
        <f>G238</f>
        <v>99999</v>
      </c>
      <c r="K235" s="2">
        <f>G239</f>
        <v>99999</v>
      </c>
      <c r="L235" s="2">
        <f>G240</f>
        <v>99999</v>
      </c>
      <c r="M235" s="2">
        <f>G241</f>
        <v>99999</v>
      </c>
      <c r="N235" s="2">
        <f>G242</f>
        <v>99999</v>
      </c>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row>
    <row r="236" spans="1:79" x14ac:dyDescent="0.3">
      <c r="A236" s="2" t="str">
        <f t="shared" si="9"/>
        <v>FFG</v>
      </c>
      <c r="B236" s="2" t="str">
        <f>inp_KillchainPhase!$A$12</f>
        <v>Target</v>
      </c>
      <c r="C236" s="2" t="s">
        <v>117</v>
      </c>
      <c r="D236" s="2" t="s">
        <v>116</v>
      </c>
      <c r="E236" s="2">
        <v>99999</v>
      </c>
      <c r="F236" s="2">
        <v>99999</v>
      </c>
      <c r="G236" s="2">
        <v>99999</v>
      </c>
      <c r="H236" s="6">
        <v>99999</v>
      </c>
      <c r="I236" s="2">
        <f>H237</f>
        <v>99999</v>
      </c>
      <c r="J236" s="2">
        <f>H238</f>
        <v>99999</v>
      </c>
      <c r="K236" s="2">
        <f>H239</f>
        <v>99999</v>
      </c>
      <c r="L236" s="2">
        <f>H240</f>
        <v>99999</v>
      </c>
      <c r="M236" s="2">
        <f>H241</f>
        <v>99999</v>
      </c>
      <c r="N236" s="2">
        <f>H242</f>
        <v>99999</v>
      </c>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row>
    <row r="237" spans="1:79" x14ac:dyDescent="0.3">
      <c r="A237" s="2" t="str">
        <f t="shared" si="9"/>
        <v>CV</v>
      </c>
      <c r="B237" s="2" t="str">
        <f>inp_KillchainPhase!$A$12</f>
        <v>Target</v>
      </c>
      <c r="C237" s="2" t="s">
        <v>117</v>
      </c>
      <c r="D237" s="2" t="s">
        <v>116</v>
      </c>
      <c r="E237" s="2">
        <v>99999</v>
      </c>
      <c r="F237" s="2">
        <v>99999</v>
      </c>
      <c r="G237" s="2">
        <v>99999</v>
      </c>
      <c r="H237" s="2">
        <v>99999</v>
      </c>
      <c r="I237" s="6">
        <v>99999</v>
      </c>
      <c r="J237" s="2">
        <f>I238</f>
        <v>99999</v>
      </c>
      <c r="K237" s="2">
        <f>I239</f>
        <v>99999</v>
      </c>
      <c r="L237" s="2">
        <f>I240</f>
        <v>99999</v>
      </c>
      <c r="M237" s="2">
        <f>I241</f>
        <v>99999</v>
      </c>
      <c r="N237" s="2">
        <f>I242</f>
        <v>99999</v>
      </c>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row>
    <row r="238" spans="1:79" x14ac:dyDescent="0.3">
      <c r="A238" s="2" t="str">
        <f t="shared" si="9"/>
        <v>sat_1</v>
      </c>
      <c r="B238" s="2" t="str">
        <f>inp_KillchainPhase!$A$12</f>
        <v>Target</v>
      </c>
      <c r="C238" s="2" t="s">
        <v>117</v>
      </c>
      <c r="D238" s="2" t="s">
        <v>116</v>
      </c>
      <c r="E238" s="2">
        <v>99999</v>
      </c>
      <c r="F238" s="2">
        <v>99999</v>
      </c>
      <c r="G238" s="2">
        <v>99999</v>
      </c>
      <c r="H238" s="2">
        <v>99999</v>
      </c>
      <c r="I238" s="2">
        <v>99999</v>
      </c>
      <c r="J238" s="6">
        <v>99999</v>
      </c>
      <c r="K238" s="2">
        <f>J239</f>
        <v>99999</v>
      </c>
      <c r="L238" s="2">
        <f>J240</f>
        <v>99999</v>
      </c>
      <c r="M238" s="2">
        <f>J241</f>
        <v>99999</v>
      </c>
      <c r="N238" s="2">
        <f>J242</f>
        <v>99999</v>
      </c>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row>
    <row r="239" spans="1:79" x14ac:dyDescent="0.3">
      <c r="A239" s="2" t="str">
        <f t="shared" si="9"/>
        <v>sat_2</v>
      </c>
      <c r="B239" s="2" t="str">
        <f>inp_KillchainPhase!$A$12</f>
        <v>Target</v>
      </c>
      <c r="C239" s="2" t="s">
        <v>117</v>
      </c>
      <c r="D239" s="2" t="s">
        <v>116</v>
      </c>
      <c r="E239" s="2">
        <v>99999</v>
      </c>
      <c r="F239" s="2">
        <v>99999</v>
      </c>
      <c r="G239" s="2">
        <v>99999</v>
      </c>
      <c r="H239" s="2">
        <v>99999</v>
      </c>
      <c r="I239" s="2">
        <v>99999</v>
      </c>
      <c r="J239" s="2">
        <v>99999</v>
      </c>
      <c r="K239" s="6">
        <v>99999</v>
      </c>
      <c r="L239" s="2">
        <f>K240</f>
        <v>99999</v>
      </c>
      <c r="M239" s="2">
        <f>K241</f>
        <v>99999</v>
      </c>
      <c r="N239" s="2">
        <f>K242</f>
        <v>99999</v>
      </c>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row>
    <row r="240" spans="1:79" x14ac:dyDescent="0.3">
      <c r="A240" s="2" t="str">
        <f t="shared" si="9"/>
        <v>c2_1</v>
      </c>
      <c r="B240" s="2" t="str">
        <f>inp_KillchainPhase!$A$12</f>
        <v>Target</v>
      </c>
      <c r="C240" s="2" t="s">
        <v>117</v>
      </c>
      <c r="D240" s="2" t="s">
        <v>116</v>
      </c>
      <c r="E240" s="2">
        <v>99999</v>
      </c>
      <c r="F240" s="2">
        <v>99999</v>
      </c>
      <c r="G240" s="2">
        <v>99999</v>
      </c>
      <c r="H240" s="2">
        <v>99999</v>
      </c>
      <c r="I240" s="2">
        <v>99999</v>
      </c>
      <c r="J240" s="2">
        <v>99999</v>
      </c>
      <c r="K240" s="2">
        <v>99999</v>
      </c>
      <c r="L240" s="6">
        <v>99999</v>
      </c>
      <c r="M240" s="2">
        <f>L241</f>
        <v>99999</v>
      </c>
      <c r="N240" s="2">
        <f>L242</f>
        <v>99999</v>
      </c>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row>
    <row r="241" spans="1:79" x14ac:dyDescent="0.3">
      <c r="A241" s="2" t="str">
        <f t="shared" si="9"/>
        <v>c2_2</v>
      </c>
      <c r="B241" s="2" t="str">
        <f>inp_KillchainPhase!$A$12</f>
        <v>Target</v>
      </c>
      <c r="C241" s="2" t="s">
        <v>117</v>
      </c>
      <c r="D241" s="2" t="s">
        <v>116</v>
      </c>
      <c r="E241" s="2">
        <v>99999</v>
      </c>
      <c r="F241" s="2">
        <v>99999</v>
      </c>
      <c r="G241" s="2">
        <v>99999</v>
      </c>
      <c r="H241" s="2">
        <v>99999</v>
      </c>
      <c r="I241" s="2">
        <v>99999</v>
      </c>
      <c r="J241" s="2">
        <v>99999</v>
      </c>
      <c r="K241" s="2">
        <v>99999</v>
      </c>
      <c r="L241" s="2">
        <v>99999</v>
      </c>
      <c r="M241" s="6">
        <v>99999</v>
      </c>
      <c r="N241" s="2">
        <f>M242</f>
        <v>99999</v>
      </c>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row>
    <row r="242" spans="1:79" x14ac:dyDescent="0.3">
      <c r="A242" s="2" t="str">
        <f t="shared" si="9"/>
        <v>grnd_1</v>
      </c>
      <c r="B242" s="2" t="str">
        <f>inp_KillchainPhase!$A$12</f>
        <v>Target</v>
      </c>
      <c r="C242" s="2" t="s">
        <v>117</v>
      </c>
      <c r="D242" s="2" t="s">
        <v>116</v>
      </c>
      <c r="E242" s="2">
        <v>99999</v>
      </c>
      <c r="F242" s="2">
        <v>99999</v>
      </c>
      <c r="G242" s="2">
        <v>99999</v>
      </c>
      <c r="H242" s="2">
        <v>99999</v>
      </c>
      <c r="I242" s="2">
        <v>99999</v>
      </c>
      <c r="J242" s="2">
        <v>99999</v>
      </c>
      <c r="K242" s="2">
        <v>99999</v>
      </c>
      <c r="L242" s="2">
        <v>99999</v>
      </c>
      <c r="M242" s="2">
        <v>99999</v>
      </c>
      <c r="N242" s="6">
        <v>99999</v>
      </c>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row>
    <row r="243" spans="1:79" x14ac:dyDescent="0.3">
      <c r="A243" s="2" t="str">
        <f t="shared" si="9"/>
        <v>fighter_4th</v>
      </c>
      <c r="B243" s="2" t="str">
        <f>inp_KillchainPhase!$A$13</f>
        <v>Engage</v>
      </c>
      <c r="C243" s="2" t="s">
        <v>117</v>
      </c>
      <c r="D243" s="2" t="s">
        <v>116</v>
      </c>
      <c r="E243" s="6">
        <v>99999</v>
      </c>
      <c r="F243" s="2">
        <f>E244</f>
        <v>99999</v>
      </c>
      <c r="G243" s="2">
        <f>E245</f>
        <v>99999</v>
      </c>
      <c r="H243" s="2">
        <f>E246</f>
        <v>99999</v>
      </c>
      <c r="I243" s="2">
        <f>E247</f>
        <v>99999</v>
      </c>
      <c r="J243" s="2">
        <f>E248</f>
        <v>99999</v>
      </c>
      <c r="K243" s="2">
        <f>E249</f>
        <v>99999</v>
      </c>
      <c r="L243" s="2">
        <f>E250</f>
        <v>99999</v>
      </c>
      <c r="M243" s="2">
        <f>E251</f>
        <v>99999</v>
      </c>
      <c r="N243" s="2">
        <f>E252</f>
        <v>99999</v>
      </c>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row>
    <row r="244" spans="1:79" x14ac:dyDescent="0.3">
      <c r="A244" s="2" t="str">
        <f t="shared" si="9"/>
        <v>fighter_5th</v>
      </c>
      <c r="B244" s="2" t="str">
        <f>inp_KillchainPhase!$A$13</f>
        <v>Engage</v>
      </c>
      <c r="C244" s="2" t="s">
        <v>117</v>
      </c>
      <c r="D244" s="2" t="s">
        <v>116</v>
      </c>
      <c r="E244" s="2">
        <v>99999</v>
      </c>
      <c r="F244" s="6">
        <v>99999</v>
      </c>
      <c r="G244" s="2">
        <f>F245</f>
        <v>99999</v>
      </c>
      <c r="H244" s="2">
        <f>F246</f>
        <v>99999</v>
      </c>
      <c r="I244" s="2">
        <f>F247</f>
        <v>99999</v>
      </c>
      <c r="J244" s="2">
        <f>F248</f>
        <v>99999</v>
      </c>
      <c r="K244" s="2">
        <f>F249</f>
        <v>99999</v>
      </c>
      <c r="L244" s="2">
        <f>F250</f>
        <v>99999</v>
      </c>
      <c r="M244" s="2">
        <f>F251</f>
        <v>99999</v>
      </c>
      <c r="N244" s="2">
        <f>F252</f>
        <v>99999</v>
      </c>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row>
    <row r="245" spans="1:79" x14ac:dyDescent="0.3">
      <c r="A245" s="2" t="str">
        <f t="shared" si="9"/>
        <v>CRUDES</v>
      </c>
      <c r="B245" s="2" t="str">
        <f>inp_KillchainPhase!$A$13</f>
        <v>Engage</v>
      </c>
      <c r="C245" s="2" t="s">
        <v>117</v>
      </c>
      <c r="D245" s="2" t="s">
        <v>116</v>
      </c>
      <c r="E245" s="2">
        <v>99999</v>
      </c>
      <c r="F245" s="2">
        <v>99999</v>
      </c>
      <c r="G245" s="6">
        <v>99999</v>
      </c>
      <c r="H245" s="2">
        <f>G246</f>
        <v>99999</v>
      </c>
      <c r="I245" s="2">
        <f>G247</f>
        <v>99999</v>
      </c>
      <c r="J245" s="2">
        <f>G248</f>
        <v>99999</v>
      </c>
      <c r="K245" s="2">
        <f>G249</f>
        <v>99999</v>
      </c>
      <c r="L245" s="2">
        <f>G250</f>
        <v>99999</v>
      </c>
      <c r="M245" s="2">
        <f>G251</f>
        <v>99999</v>
      </c>
      <c r="N245" s="2">
        <f>G252</f>
        <v>99999</v>
      </c>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row>
    <row r="246" spans="1:79" x14ac:dyDescent="0.3">
      <c r="A246" s="2" t="str">
        <f t="shared" si="9"/>
        <v>FFG</v>
      </c>
      <c r="B246" s="2" t="str">
        <f>inp_KillchainPhase!$A$13</f>
        <v>Engage</v>
      </c>
      <c r="C246" s="2" t="s">
        <v>117</v>
      </c>
      <c r="D246" s="2" t="s">
        <v>116</v>
      </c>
      <c r="E246" s="2">
        <v>99999</v>
      </c>
      <c r="F246" s="2">
        <v>99999</v>
      </c>
      <c r="G246" s="2">
        <v>99999</v>
      </c>
      <c r="H246" s="6">
        <v>99999</v>
      </c>
      <c r="I246" s="2">
        <f>H247</f>
        <v>99999</v>
      </c>
      <c r="J246" s="2">
        <f>H248</f>
        <v>99999</v>
      </c>
      <c r="K246" s="2">
        <f>H249</f>
        <v>99999</v>
      </c>
      <c r="L246" s="2">
        <f>H250</f>
        <v>99999</v>
      </c>
      <c r="M246" s="2">
        <f>H251</f>
        <v>99999</v>
      </c>
      <c r="N246" s="2">
        <f>H252</f>
        <v>99999</v>
      </c>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row>
    <row r="247" spans="1:79" x14ac:dyDescent="0.3">
      <c r="A247" s="2" t="str">
        <f t="shared" si="9"/>
        <v>CV</v>
      </c>
      <c r="B247" s="2" t="str">
        <f>inp_KillchainPhase!$A$13</f>
        <v>Engage</v>
      </c>
      <c r="C247" s="2" t="s">
        <v>117</v>
      </c>
      <c r="D247" s="2" t="s">
        <v>116</v>
      </c>
      <c r="E247" s="2">
        <v>99999</v>
      </c>
      <c r="F247" s="2">
        <v>99999</v>
      </c>
      <c r="G247" s="2">
        <v>99999</v>
      </c>
      <c r="H247" s="2">
        <v>99999</v>
      </c>
      <c r="I247" s="6">
        <v>99999</v>
      </c>
      <c r="J247" s="2">
        <f>I248</f>
        <v>99999</v>
      </c>
      <c r="K247" s="2">
        <f>I249</f>
        <v>99999</v>
      </c>
      <c r="L247" s="2">
        <f>I250</f>
        <v>99999</v>
      </c>
      <c r="M247" s="2">
        <f>I251</f>
        <v>99999</v>
      </c>
      <c r="N247" s="2">
        <f>I252</f>
        <v>99999</v>
      </c>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row>
    <row r="248" spans="1:79" x14ac:dyDescent="0.3">
      <c r="A248" s="2" t="str">
        <f t="shared" si="9"/>
        <v>sat_1</v>
      </c>
      <c r="B248" s="2" t="str">
        <f>inp_KillchainPhase!$A$13</f>
        <v>Engage</v>
      </c>
      <c r="C248" s="2" t="s">
        <v>117</v>
      </c>
      <c r="D248" s="2" t="s">
        <v>116</v>
      </c>
      <c r="E248" s="2">
        <v>99999</v>
      </c>
      <c r="F248" s="2">
        <v>99999</v>
      </c>
      <c r="G248" s="2">
        <v>99999</v>
      </c>
      <c r="H248" s="2">
        <v>99999</v>
      </c>
      <c r="I248" s="2">
        <v>99999</v>
      </c>
      <c r="J248" s="6">
        <v>99999</v>
      </c>
      <c r="K248" s="2">
        <f>J249</f>
        <v>99999</v>
      </c>
      <c r="L248" s="2">
        <f>J250</f>
        <v>99999</v>
      </c>
      <c r="M248" s="2">
        <f>J251</f>
        <v>99999</v>
      </c>
      <c r="N248" s="2">
        <f>J252</f>
        <v>99999</v>
      </c>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row>
    <row r="249" spans="1:79" x14ac:dyDescent="0.3">
      <c r="A249" s="2" t="str">
        <f t="shared" si="9"/>
        <v>sat_2</v>
      </c>
      <c r="B249" s="2" t="str">
        <f>inp_KillchainPhase!$A$13</f>
        <v>Engage</v>
      </c>
      <c r="C249" s="2" t="s">
        <v>117</v>
      </c>
      <c r="D249" s="2" t="s">
        <v>116</v>
      </c>
      <c r="E249" s="2">
        <v>99999</v>
      </c>
      <c r="F249" s="2">
        <v>99999</v>
      </c>
      <c r="G249" s="2">
        <v>99999</v>
      </c>
      <c r="H249" s="2">
        <v>99999</v>
      </c>
      <c r="I249" s="2">
        <v>99999</v>
      </c>
      <c r="J249" s="2">
        <v>99999</v>
      </c>
      <c r="K249" s="6">
        <v>99999</v>
      </c>
      <c r="L249" s="2">
        <f>K250</f>
        <v>99999</v>
      </c>
      <c r="M249" s="2">
        <f>K251</f>
        <v>99999</v>
      </c>
      <c r="N249" s="2">
        <f>K252</f>
        <v>99999</v>
      </c>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row>
    <row r="250" spans="1:79" x14ac:dyDescent="0.3">
      <c r="A250" s="2" t="str">
        <f t="shared" si="9"/>
        <v>c2_1</v>
      </c>
      <c r="B250" s="2" t="str">
        <f>inp_KillchainPhase!$A$13</f>
        <v>Engage</v>
      </c>
      <c r="C250" s="2" t="s">
        <v>117</v>
      </c>
      <c r="D250" s="2" t="s">
        <v>116</v>
      </c>
      <c r="E250" s="2">
        <v>99999</v>
      </c>
      <c r="F250" s="2">
        <v>99999</v>
      </c>
      <c r="G250" s="2">
        <v>99999</v>
      </c>
      <c r="H250" s="2">
        <v>99999</v>
      </c>
      <c r="I250" s="2">
        <v>99999</v>
      </c>
      <c r="J250" s="2">
        <v>99999</v>
      </c>
      <c r="K250" s="2">
        <v>99999</v>
      </c>
      <c r="L250" s="6">
        <v>99999</v>
      </c>
      <c r="M250" s="2">
        <f>L251</f>
        <v>99999</v>
      </c>
      <c r="N250" s="2">
        <f>L252</f>
        <v>99999</v>
      </c>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row>
    <row r="251" spans="1:79" x14ac:dyDescent="0.3">
      <c r="A251" s="2" t="str">
        <f t="shared" si="9"/>
        <v>c2_2</v>
      </c>
      <c r="B251" s="2" t="str">
        <f>inp_KillchainPhase!$A$13</f>
        <v>Engage</v>
      </c>
      <c r="C251" s="2" t="s">
        <v>117</v>
      </c>
      <c r="D251" s="2" t="s">
        <v>116</v>
      </c>
      <c r="E251" s="2">
        <v>99999</v>
      </c>
      <c r="F251" s="2">
        <v>99999</v>
      </c>
      <c r="G251" s="2">
        <v>99999</v>
      </c>
      <c r="H251" s="2">
        <v>99999</v>
      </c>
      <c r="I251" s="2">
        <v>99999</v>
      </c>
      <c r="J251" s="2">
        <v>99999</v>
      </c>
      <c r="K251" s="2">
        <v>99999</v>
      </c>
      <c r="L251" s="2">
        <v>99999</v>
      </c>
      <c r="M251" s="6">
        <v>99999</v>
      </c>
      <c r="N251" s="2">
        <f>M252</f>
        <v>99999</v>
      </c>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row>
    <row r="252" spans="1:79" x14ac:dyDescent="0.3">
      <c r="A252" s="2" t="str">
        <f t="shared" si="9"/>
        <v>grnd_1</v>
      </c>
      <c r="B252" s="2" t="str">
        <f>inp_KillchainPhase!$A$13</f>
        <v>Engage</v>
      </c>
      <c r="C252" s="2" t="s">
        <v>117</v>
      </c>
      <c r="D252" s="2" t="s">
        <v>116</v>
      </c>
      <c r="E252" s="2">
        <v>99999</v>
      </c>
      <c r="F252" s="2">
        <v>99999</v>
      </c>
      <c r="G252" s="2">
        <v>99999</v>
      </c>
      <c r="H252" s="2">
        <v>99999</v>
      </c>
      <c r="I252" s="2">
        <v>99999</v>
      </c>
      <c r="J252" s="2">
        <v>99999</v>
      </c>
      <c r="K252" s="2">
        <v>99999</v>
      </c>
      <c r="L252" s="2">
        <v>99999</v>
      </c>
      <c r="M252" s="2">
        <v>99999</v>
      </c>
      <c r="N252" s="6">
        <v>99999</v>
      </c>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row>
    <row r="253" spans="1:79" x14ac:dyDescent="0.3">
      <c r="A253" s="2" t="str">
        <f t="shared" si="9"/>
        <v>fighter_4th</v>
      </c>
      <c r="B253" s="2" t="str">
        <f>inp_KillchainPhase!$A$14</f>
        <v>IFTU</v>
      </c>
      <c r="C253" s="2" t="s">
        <v>117</v>
      </c>
      <c r="D253" s="2" t="s">
        <v>116</v>
      </c>
      <c r="E253" s="6">
        <v>99999</v>
      </c>
      <c r="F253" s="2">
        <f>E254</f>
        <v>99999</v>
      </c>
      <c r="G253" s="2">
        <f>E255</f>
        <v>99999</v>
      </c>
      <c r="H253" s="2">
        <f>E256</f>
        <v>99999</v>
      </c>
      <c r="I253" s="2">
        <f>E257</f>
        <v>99999</v>
      </c>
      <c r="J253" s="2">
        <f>E258</f>
        <v>99999</v>
      </c>
      <c r="K253" s="2">
        <f>E259</f>
        <v>99999</v>
      </c>
      <c r="L253" s="2">
        <f>E260</f>
        <v>99999</v>
      </c>
      <c r="M253" s="2">
        <f>E261</f>
        <v>99999</v>
      </c>
      <c r="N253" s="2">
        <f>E262</f>
        <v>99999</v>
      </c>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row>
    <row r="254" spans="1:79" x14ac:dyDescent="0.3">
      <c r="A254" s="2" t="str">
        <f t="shared" si="9"/>
        <v>fighter_5th</v>
      </c>
      <c r="B254" s="2" t="str">
        <f>inp_KillchainPhase!$A$14</f>
        <v>IFTU</v>
      </c>
      <c r="C254" s="2" t="s">
        <v>117</v>
      </c>
      <c r="D254" s="2" t="s">
        <v>116</v>
      </c>
      <c r="E254" s="2">
        <v>99999</v>
      </c>
      <c r="F254" s="6">
        <v>99999</v>
      </c>
      <c r="G254" s="2">
        <f>F255</f>
        <v>99999</v>
      </c>
      <c r="H254" s="2">
        <f>F256</f>
        <v>99999</v>
      </c>
      <c r="I254" s="2">
        <f>F257</f>
        <v>99999</v>
      </c>
      <c r="J254" s="2">
        <f>F258</f>
        <v>99999</v>
      </c>
      <c r="K254" s="2">
        <f>F259</f>
        <v>99999</v>
      </c>
      <c r="L254" s="2">
        <f>F260</f>
        <v>99999</v>
      </c>
      <c r="M254" s="2">
        <f>F261</f>
        <v>99999</v>
      </c>
      <c r="N254" s="2">
        <f>F262</f>
        <v>99999</v>
      </c>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row>
    <row r="255" spans="1:79" x14ac:dyDescent="0.3">
      <c r="A255" s="2" t="str">
        <f t="shared" si="9"/>
        <v>CRUDES</v>
      </c>
      <c r="B255" s="2" t="str">
        <f>inp_KillchainPhase!$A$14</f>
        <v>IFTU</v>
      </c>
      <c r="C255" s="2" t="s">
        <v>117</v>
      </c>
      <c r="D255" s="2" t="s">
        <v>116</v>
      </c>
      <c r="E255" s="2">
        <v>99999</v>
      </c>
      <c r="F255" s="2">
        <v>99999</v>
      </c>
      <c r="G255" s="6">
        <v>99999</v>
      </c>
      <c r="H255" s="2">
        <f>G256</f>
        <v>99999</v>
      </c>
      <c r="I255" s="2">
        <f>G257</f>
        <v>99999</v>
      </c>
      <c r="J255" s="2">
        <f>G258</f>
        <v>99999</v>
      </c>
      <c r="K255" s="2">
        <f>G259</f>
        <v>99999</v>
      </c>
      <c r="L255" s="2">
        <f>G260</f>
        <v>99999</v>
      </c>
      <c r="M255" s="2">
        <f>G261</f>
        <v>99999</v>
      </c>
      <c r="N255" s="2">
        <f>G262</f>
        <v>99999</v>
      </c>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row>
    <row r="256" spans="1:79" x14ac:dyDescent="0.3">
      <c r="A256" s="2" t="str">
        <f t="shared" si="9"/>
        <v>FFG</v>
      </c>
      <c r="B256" s="2" t="str">
        <f>inp_KillchainPhase!$A$14</f>
        <v>IFTU</v>
      </c>
      <c r="C256" s="2" t="s">
        <v>117</v>
      </c>
      <c r="D256" s="2" t="s">
        <v>116</v>
      </c>
      <c r="E256" s="2">
        <v>99999</v>
      </c>
      <c r="F256" s="2">
        <v>99999</v>
      </c>
      <c r="G256" s="2">
        <v>99999</v>
      </c>
      <c r="H256" s="6">
        <v>99999</v>
      </c>
      <c r="I256" s="2">
        <f>H257</f>
        <v>99999</v>
      </c>
      <c r="J256" s="2">
        <f>H258</f>
        <v>99999</v>
      </c>
      <c r="K256" s="2">
        <f>H259</f>
        <v>99999</v>
      </c>
      <c r="L256" s="2">
        <f>H260</f>
        <v>99999</v>
      </c>
      <c r="M256" s="2">
        <f>H261</f>
        <v>99999</v>
      </c>
      <c r="N256" s="2">
        <f>H262</f>
        <v>99999</v>
      </c>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row>
    <row r="257" spans="1:79" x14ac:dyDescent="0.3">
      <c r="A257" s="2" t="str">
        <f t="shared" si="9"/>
        <v>CV</v>
      </c>
      <c r="B257" s="2" t="str">
        <f>inp_KillchainPhase!$A$14</f>
        <v>IFTU</v>
      </c>
      <c r="C257" s="2" t="s">
        <v>117</v>
      </c>
      <c r="D257" s="2" t="s">
        <v>116</v>
      </c>
      <c r="E257" s="2">
        <v>99999</v>
      </c>
      <c r="F257" s="2">
        <v>99999</v>
      </c>
      <c r="G257" s="2">
        <v>99999</v>
      </c>
      <c r="H257" s="2">
        <v>99999</v>
      </c>
      <c r="I257" s="6">
        <v>99999</v>
      </c>
      <c r="J257" s="2">
        <f>I258</f>
        <v>99999</v>
      </c>
      <c r="K257" s="2">
        <f>I259</f>
        <v>99999</v>
      </c>
      <c r="L257" s="2">
        <f>I260</f>
        <v>99999</v>
      </c>
      <c r="M257" s="2">
        <f>I261</f>
        <v>99999</v>
      </c>
      <c r="N257" s="2">
        <f>I262</f>
        <v>99999</v>
      </c>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row>
    <row r="258" spans="1:79" x14ac:dyDescent="0.3">
      <c r="A258" s="2" t="str">
        <f t="shared" si="9"/>
        <v>sat_1</v>
      </c>
      <c r="B258" s="2" t="str">
        <f>inp_KillchainPhase!$A$14</f>
        <v>IFTU</v>
      </c>
      <c r="C258" s="2" t="s">
        <v>117</v>
      </c>
      <c r="D258" s="2" t="s">
        <v>116</v>
      </c>
      <c r="E258" s="2">
        <v>99999</v>
      </c>
      <c r="F258" s="2">
        <v>99999</v>
      </c>
      <c r="G258" s="2">
        <v>99999</v>
      </c>
      <c r="H258" s="2">
        <v>99999</v>
      </c>
      <c r="I258" s="2">
        <v>99999</v>
      </c>
      <c r="J258" s="6">
        <v>99999</v>
      </c>
      <c r="K258" s="2">
        <f>J259</f>
        <v>99999</v>
      </c>
      <c r="L258" s="2">
        <f>J260</f>
        <v>99999</v>
      </c>
      <c r="M258" s="2">
        <f>J261</f>
        <v>99999</v>
      </c>
      <c r="N258" s="2">
        <f>J262</f>
        <v>99999</v>
      </c>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row>
    <row r="259" spans="1:79" x14ac:dyDescent="0.3">
      <c r="A259" s="2" t="str">
        <f t="shared" si="9"/>
        <v>sat_2</v>
      </c>
      <c r="B259" s="2" t="str">
        <f>inp_KillchainPhase!$A$14</f>
        <v>IFTU</v>
      </c>
      <c r="C259" s="2" t="s">
        <v>117</v>
      </c>
      <c r="D259" s="2" t="s">
        <v>116</v>
      </c>
      <c r="E259" s="2">
        <v>99999</v>
      </c>
      <c r="F259" s="2">
        <v>99999</v>
      </c>
      <c r="G259" s="2">
        <v>99999</v>
      </c>
      <c r="H259" s="2">
        <v>99999</v>
      </c>
      <c r="I259" s="2">
        <v>99999</v>
      </c>
      <c r="J259" s="2">
        <v>99999</v>
      </c>
      <c r="K259" s="6">
        <v>99999</v>
      </c>
      <c r="L259" s="2">
        <f>K260</f>
        <v>99999</v>
      </c>
      <c r="M259" s="2">
        <f>K261</f>
        <v>99999</v>
      </c>
      <c r="N259" s="2">
        <f>K262</f>
        <v>99999</v>
      </c>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row>
    <row r="260" spans="1:79" x14ac:dyDescent="0.3">
      <c r="A260" s="2" t="str">
        <f t="shared" si="9"/>
        <v>c2_1</v>
      </c>
      <c r="B260" s="2" t="str">
        <f>inp_KillchainPhase!$A$14</f>
        <v>IFTU</v>
      </c>
      <c r="C260" s="2" t="s">
        <v>117</v>
      </c>
      <c r="D260" s="2" t="s">
        <v>116</v>
      </c>
      <c r="E260" s="2">
        <v>99999</v>
      </c>
      <c r="F260" s="2">
        <v>99999</v>
      </c>
      <c r="G260" s="2">
        <v>99999</v>
      </c>
      <c r="H260" s="2">
        <v>99999</v>
      </c>
      <c r="I260" s="2">
        <v>99999</v>
      </c>
      <c r="J260" s="2">
        <v>99999</v>
      </c>
      <c r="K260" s="2">
        <v>99999</v>
      </c>
      <c r="L260" s="6">
        <v>99999</v>
      </c>
      <c r="M260" s="2">
        <f>L261</f>
        <v>99999</v>
      </c>
      <c r="N260" s="2">
        <f>L262</f>
        <v>99999</v>
      </c>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row>
    <row r="261" spans="1:79" x14ac:dyDescent="0.3">
      <c r="A261" s="2" t="str">
        <f t="shared" si="9"/>
        <v>c2_2</v>
      </c>
      <c r="B261" s="2" t="str">
        <f>inp_KillchainPhase!$A$14</f>
        <v>IFTU</v>
      </c>
      <c r="C261" s="2" t="s">
        <v>117</v>
      </c>
      <c r="D261" s="2" t="s">
        <v>116</v>
      </c>
      <c r="E261" s="2">
        <v>99999</v>
      </c>
      <c r="F261" s="2">
        <v>99999</v>
      </c>
      <c r="G261" s="2">
        <v>99999</v>
      </c>
      <c r="H261" s="2">
        <v>99999</v>
      </c>
      <c r="I261" s="2">
        <v>99999</v>
      </c>
      <c r="J261" s="2">
        <v>99999</v>
      </c>
      <c r="K261" s="2">
        <v>99999</v>
      </c>
      <c r="L261" s="2">
        <v>99999</v>
      </c>
      <c r="M261" s="6">
        <v>99999</v>
      </c>
      <c r="N261" s="2">
        <f>M262</f>
        <v>99999</v>
      </c>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row>
    <row r="262" spans="1:79" x14ac:dyDescent="0.3">
      <c r="A262" s="2" t="str">
        <f t="shared" si="9"/>
        <v>grnd_1</v>
      </c>
      <c r="B262" s="2" t="str">
        <f>inp_KillchainPhase!$A$14</f>
        <v>IFTU</v>
      </c>
      <c r="C262" s="2" t="s">
        <v>117</v>
      </c>
      <c r="D262" s="2" t="s">
        <v>116</v>
      </c>
      <c r="E262" s="2">
        <v>99999</v>
      </c>
      <c r="F262" s="2">
        <v>99999</v>
      </c>
      <c r="G262" s="2">
        <v>99999</v>
      </c>
      <c r="H262" s="2">
        <v>99999</v>
      </c>
      <c r="I262" s="2">
        <v>99999</v>
      </c>
      <c r="J262" s="2">
        <v>99999</v>
      </c>
      <c r="K262" s="2">
        <v>99999</v>
      </c>
      <c r="L262" s="2">
        <v>99999</v>
      </c>
      <c r="M262" s="2">
        <v>99999</v>
      </c>
      <c r="N262" s="6">
        <v>99999</v>
      </c>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row>
    <row r="263" spans="1:79" x14ac:dyDescent="0.3">
      <c r="A263" s="2" t="str">
        <f t="shared" si="9"/>
        <v>fighter_4th</v>
      </c>
      <c r="B263" s="2" t="str">
        <f>inp_KillchainPhase!$A$15</f>
        <v>Assess</v>
      </c>
      <c r="C263" s="2" t="s">
        <v>117</v>
      </c>
      <c r="D263" s="2" t="s">
        <v>116</v>
      </c>
      <c r="E263" s="6">
        <v>99999</v>
      </c>
      <c r="F263" s="2">
        <f>E264</f>
        <v>99999</v>
      </c>
      <c r="G263" s="2">
        <f>E265</f>
        <v>99999</v>
      </c>
      <c r="H263" s="2">
        <f>E266</f>
        <v>99999</v>
      </c>
      <c r="I263" s="2">
        <f>E267</f>
        <v>99999</v>
      </c>
      <c r="J263" s="2">
        <f>E268</f>
        <v>99999</v>
      </c>
      <c r="K263" s="2">
        <f>E269</f>
        <v>99999</v>
      </c>
      <c r="L263" s="2">
        <f>E270</f>
        <v>99999</v>
      </c>
      <c r="M263" s="2">
        <f>E271</f>
        <v>99999</v>
      </c>
      <c r="N263" s="2">
        <f>E272</f>
        <v>99999</v>
      </c>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row>
    <row r="264" spans="1:79" x14ac:dyDescent="0.3">
      <c r="A264" s="2" t="str">
        <f t="shared" si="9"/>
        <v>fighter_5th</v>
      </c>
      <c r="B264" s="2" t="str">
        <f>inp_KillchainPhase!$A$15</f>
        <v>Assess</v>
      </c>
      <c r="C264" s="2" t="s">
        <v>117</v>
      </c>
      <c r="D264" s="2" t="s">
        <v>116</v>
      </c>
      <c r="E264" s="2">
        <v>99999</v>
      </c>
      <c r="F264" s="6">
        <v>99999</v>
      </c>
      <c r="G264" s="2">
        <f>F265</f>
        <v>99999</v>
      </c>
      <c r="H264" s="2">
        <f>F266</f>
        <v>99999</v>
      </c>
      <c r="I264" s="2">
        <f>F267</f>
        <v>99999</v>
      </c>
      <c r="J264" s="2">
        <f>F268</f>
        <v>99999</v>
      </c>
      <c r="K264" s="2">
        <f>F269</f>
        <v>99999</v>
      </c>
      <c r="L264" s="2">
        <f>F270</f>
        <v>99999</v>
      </c>
      <c r="M264" s="2">
        <f>F271</f>
        <v>99999</v>
      </c>
      <c r="N264" s="2">
        <f>F272</f>
        <v>99999</v>
      </c>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row>
    <row r="265" spans="1:79" x14ac:dyDescent="0.3">
      <c r="A265" s="2" t="str">
        <f t="shared" si="9"/>
        <v>CRUDES</v>
      </c>
      <c r="B265" s="2" t="str">
        <f>inp_KillchainPhase!$A$15</f>
        <v>Assess</v>
      </c>
      <c r="C265" s="2" t="s">
        <v>117</v>
      </c>
      <c r="D265" s="2" t="s">
        <v>116</v>
      </c>
      <c r="E265" s="2">
        <v>99999</v>
      </c>
      <c r="F265" s="2">
        <v>99999</v>
      </c>
      <c r="G265" s="6">
        <v>99999</v>
      </c>
      <c r="H265" s="2">
        <f>G266</f>
        <v>99999</v>
      </c>
      <c r="I265" s="2">
        <f>G267</f>
        <v>99999</v>
      </c>
      <c r="J265" s="2">
        <f>G268</f>
        <v>99999</v>
      </c>
      <c r="K265" s="2">
        <f>G269</f>
        <v>99999</v>
      </c>
      <c r="L265" s="2">
        <f>G270</f>
        <v>99999</v>
      </c>
      <c r="M265" s="2">
        <f>G271</f>
        <v>99999</v>
      </c>
      <c r="N265" s="2">
        <f>G272</f>
        <v>99999</v>
      </c>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row>
    <row r="266" spans="1:79" x14ac:dyDescent="0.3">
      <c r="A266" s="2" t="str">
        <f t="shared" si="9"/>
        <v>FFG</v>
      </c>
      <c r="B266" s="2" t="str">
        <f>inp_KillchainPhase!$A$15</f>
        <v>Assess</v>
      </c>
      <c r="C266" s="2" t="s">
        <v>117</v>
      </c>
      <c r="D266" s="2" t="s">
        <v>116</v>
      </c>
      <c r="E266" s="2">
        <v>99999</v>
      </c>
      <c r="F266" s="2">
        <v>99999</v>
      </c>
      <c r="G266" s="2">
        <v>99999</v>
      </c>
      <c r="H266" s="6">
        <v>99999</v>
      </c>
      <c r="I266" s="2">
        <f>H267</f>
        <v>99999</v>
      </c>
      <c r="J266" s="2">
        <f>H268</f>
        <v>99999</v>
      </c>
      <c r="K266" s="2">
        <f>H269</f>
        <v>99999</v>
      </c>
      <c r="L266" s="2">
        <f>H270</f>
        <v>99999</v>
      </c>
      <c r="M266" s="2">
        <f>H271</f>
        <v>99999</v>
      </c>
      <c r="N266" s="2">
        <f>H272</f>
        <v>99999</v>
      </c>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row>
    <row r="267" spans="1:79" x14ac:dyDescent="0.3">
      <c r="A267" s="2" t="str">
        <f t="shared" si="9"/>
        <v>CV</v>
      </c>
      <c r="B267" s="2" t="str">
        <f>inp_KillchainPhase!$A$15</f>
        <v>Assess</v>
      </c>
      <c r="C267" s="2" t="s">
        <v>117</v>
      </c>
      <c r="D267" s="2" t="s">
        <v>116</v>
      </c>
      <c r="E267" s="2">
        <v>99999</v>
      </c>
      <c r="F267" s="2">
        <v>99999</v>
      </c>
      <c r="G267" s="2">
        <v>99999</v>
      </c>
      <c r="H267" s="2">
        <v>99999</v>
      </c>
      <c r="I267" s="6">
        <v>99999</v>
      </c>
      <c r="J267" s="2">
        <f>I268</f>
        <v>99999</v>
      </c>
      <c r="K267" s="2">
        <f>I269</f>
        <v>99999</v>
      </c>
      <c r="L267" s="2">
        <f>I270</f>
        <v>99999</v>
      </c>
      <c r="M267" s="2">
        <f>I271</f>
        <v>99999</v>
      </c>
      <c r="N267" s="2">
        <f>I272</f>
        <v>99999</v>
      </c>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row>
    <row r="268" spans="1:79" x14ac:dyDescent="0.3">
      <c r="A268" s="2" t="str">
        <f t="shared" si="9"/>
        <v>sat_1</v>
      </c>
      <c r="B268" s="2" t="str">
        <f>inp_KillchainPhase!$A$15</f>
        <v>Assess</v>
      </c>
      <c r="C268" s="2" t="s">
        <v>117</v>
      </c>
      <c r="D268" s="2" t="s">
        <v>116</v>
      </c>
      <c r="E268" s="2">
        <v>99999</v>
      </c>
      <c r="F268" s="2">
        <v>99999</v>
      </c>
      <c r="G268" s="2">
        <v>99999</v>
      </c>
      <c r="H268" s="2">
        <v>99999</v>
      </c>
      <c r="I268" s="2">
        <v>99999</v>
      </c>
      <c r="J268" s="6">
        <v>99999</v>
      </c>
      <c r="K268" s="2">
        <f>J269</f>
        <v>99999</v>
      </c>
      <c r="L268" s="2">
        <f>J270</f>
        <v>99999</v>
      </c>
      <c r="M268" s="2">
        <f>J271</f>
        <v>99999</v>
      </c>
      <c r="N268" s="2">
        <f>J272</f>
        <v>99999</v>
      </c>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row>
    <row r="269" spans="1:79" x14ac:dyDescent="0.3">
      <c r="A269" s="2" t="str">
        <f t="shared" si="9"/>
        <v>sat_2</v>
      </c>
      <c r="B269" s="2" t="str">
        <f>inp_KillchainPhase!$A$15</f>
        <v>Assess</v>
      </c>
      <c r="C269" s="2" t="s">
        <v>117</v>
      </c>
      <c r="D269" s="2" t="s">
        <v>116</v>
      </c>
      <c r="E269" s="2">
        <v>99999</v>
      </c>
      <c r="F269" s="2">
        <v>99999</v>
      </c>
      <c r="G269" s="2">
        <v>99999</v>
      </c>
      <c r="H269" s="2">
        <v>99999</v>
      </c>
      <c r="I269" s="2">
        <v>99999</v>
      </c>
      <c r="J269" s="2">
        <v>99999</v>
      </c>
      <c r="K269" s="6">
        <v>99999</v>
      </c>
      <c r="L269" s="2">
        <f>K270</f>
        <v>99999</v>
      </c>
      <c r="M269" s="2">
        <f>K271</f>
        <v>99999</v>
      </c>
      <c r="N269" s="2">
        <f>K272</f>
        <v>99999</v>
      </c>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row>
    <row r="270" spans="1:79" x14ac:dyDescent="0.3">
      <c r="A270" s="2" t="str">
        <f t="shared" si="9"/>
        <v>c2_1</v>
      </c>
      <c r="B270" s="2" t="str">
        <f>inp_KillchainPhase!$A$15</f>
        <v>Assess</v>
      </c>
      <c r="C270" s="2" t="s">
        <v>117</v>
      </c>
      <c r="D270" s="2" t="s">
        <v>116</v>
      </c>
      <c r="E270" s="2">
        <v>99999</v>
      </c>
      <c r="F270" s="2">
        <v>99999</v>
      </c>
      <c r="G270" s="2">
        <v>99999</v>
      </c>
      <c r="H270" s="2">
        <v>99999</v>
      </c>
      <c r="I270" s="2">
        <v>99999</v>
      </c>
      <c r="J270" s="2">
        <v>99999</v>
      </c>
      <c r="K270" s="2">
        <v>99999</v>
      </c>
      <c r="L270" s="6">
        <v>99999</v>
      </c>
      <c r="M270" s="2">
        <f>L271</f>
        <v>99999</v>
      </c>
      <c r="N270" s="2">
        <f>L272</f>
        <v>99999</v>
      </c>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row>
    <row r="271" spans="1:79" x14ac:dyDescent="0.3">
      <c r="A271" s="2" t="str">
        <f t="shared" si="9"/>
        <v>c2_2</v>
      </c>
      <c r="B271" s="2" t="str">
        <f>inp_KillchainPhase!$A$15</f>
        <v>Assess</v>
      </c>
      <c r="C271" s="2" t="s">
        <v>117</v>
      </c>
      <c r="D271" s="2" t="s">
        <v>116</v>
      </c>
      <c r="E271" s="2">
        <v>99999</v>
      </c>
      <c r="F271" s="2">
        <v>99999</v>
      </c>
      <c r="G271" s="2">
        <v>99999</v>
      </c>
      <c r="H271" s="2">
        <v>99999</v>
      </c>
      <c r="I271" s="2">
        <v>99999</v>
      </c>
      <c r="J271" s="2">
        <v>99999</v>
      </c>
      <c r="K271" s="2">
        <v>99999</v>
      </c>
      <c r="L271" s="2">
        <v>99999</v>
      </c>
      <c r="M271" s="6">
        <v>99999</v>
      </c>
      <c r="N271" s="2">
        <f>M272</f>
        <v>99999</v>
      </c>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row>
    <row r="272" spans="1:79" x14ac:dyDescent="0.3">
      <c r="A272" s="2" t="str">
        <f t="shared" si="9"/>
        <v>grnd_1</v>
      </c>
      <c r="B272" s="2" t="str">
        <f>inp_KillchainPhase!$A$15</f>
        <v>Assess</v>
      </c>
      <c r="C272" s="2" t="s">
        <v>117</v>
      </c>
      <c r="D272" s="2" t="s">
        <v>116</v>
      </c>
      <c r="E272" s="2">
        <v>99999</v>
      </c>
      <c r="F272" s="2">
        <v>99999</v>
      </c>
      <c r="G272" s="2">
        <v>99999</v>
      </c>
      <c r="H272" s="2">
        <v>99999</v>
      </c>
      <c r="I272" s="2">
        <v>99999</v>
      </c>
      <c r="J272" s="2">
        <v>99999</v>
      </c>
      <c r="K272" s="2">
        <v>99999</v>
      </c>
      <c r="L272" s="2">
        <v>99999</v>
      </c>
      <c r="M272" s="2">
        <v>99999</v>
      </c>
      <c r="N272" s="6">
        <v>99999</v>
      </c>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row>
    <row r="273" spans="1:79" x14ac:dyDescent="0.3">
      <c r="A273" s="2" t="str">
        <f t="shared" si="9"/>
        <v>fighter_4th</v>
      </c>
      <c r="B273" s="2" t="str">
        <f>inp_KillchainPhase!$A$16</f>
        <v>Assess Decision</v>
      </c>
      <c r="C273" s="2" t="s">
        <v>117</v>
      </c>
      <c r="D273" s="2" t="s">
        <v>116</v>
      </c>
      <c r="E273" s="6">
        <v>99999</v>
      </c>
      <c r="F273" s="2">
        <f>E274</f>
        <v>99999</v>
      </c>
      <c r="G273" s="2">
        <f>E275</f>
        <v>99999</v>
      </c>
      <c r="H273" s="2">
        <f>E276</f>
        <v>99999</v>
      </c>
      <c r="I273" s="2">
        <f>E277</f>
        <v>99999</v>
      </c>
      <c r="J273" s="2">
        <f>E278</f>
        <v>99999</v>
      </c>
      <c r="K273" s="2">
        <f>E279</f>
        <v>99999</v>
      </c>
      <c r="L273" s="2">
        <f>E280</f>
        <v>99999</v>
      </c>
      <c r="M273" s="2">
        <f>E281</f>
        <v>99999</v>
      </c>
      <c r="N273" s="2">
        <f>E282</f>
        <v>99999</v>
      </c>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row>
    <row r="274" spans="1:79" x14ac:dyDescent="0.3">
      <c r="A274" s="2" t="str">
        <f t="shared" si="9"/>
        <v>fighter_5th</v>
      </c>
      <c r="B274" s="2" t="str">
        <f>inp_KillchainPhase!$A$16</f>
        <v>Assess Decision</v>
      </c>
      <c r="C274" s="2" t="s">
        <v>117</v>
      </c>
      <c r="D274" s="2" t="s">
        <v>116</v>
      </c>
      <c r="E274" s="2">
        <v>99999</v>
      </c>
      <c r="F274" s="6">
        <v>99999</v>
      </c>
      <c r="G274" s="2">
        <f>F275</f>
        <v>99999</v>
      </c>
      <c r="H274" s="2">
        <f>F276</f>
        <v>99999</v>
      </c>
      <c r="I274" s="2">
        <f>F277</f>
        <v>99999</v>
      </c>
      <c r="J274" s="2">
        <f>F278</f>
        <v>99999</v>
      </c>
      <c r="K274" s="2">
        <f>F279</f>
        <v>99999</v>
      </c>
      <c r="L274" s="2">
        <f>F280</f>
        <v>99999</v>
      </c>
      <c r="M274" s="2">
        <f>F281</f>
        <v>99999</v>
      </c>
      <c r="N274" s="2">
        <f>F282</f>
        <v>99999</v>
      </c>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row>
    <row r="275" spans="1:79" x14ac:dyDescent="0.3">
      <c r="A275" s="2" t="str">
        <f t="shared" si="9"/>
        <v>CRUDES</v>
      </c>
      <c r="B275" s="2" t="str">
        <f>inp_KillchainPhase!$A$16</f>
        <v>Assess Decision</v>
      </c>
      <c r="C275" s="2" t="s">
        <v>117</v>
      </c>
      <c r="D275" s="2" t="s">
        <v>116</v>
      </c>
      <c r="E275" s="2">
        <v>99999</v>
      </c>
      <c r="F275" s="2">
        <v>99999</v>
      </c>
      <c r="G275" s="6">
        <v>99999</v>
      </c>
      <c r="H275" s="2">
        <f>G276</f>
        <v>99999</v>
      </c>
      <c r="I275" s="2">
        <f>G277</f>
        <v>99999</v>
      </c>
      <c r="J275" s="2">
        <f>G278</f>
        <v>99999</v>
      </c>
      <c r="K275" s="2">
        <f>G279</f>
        <v>99999</v>
      </c>
      <c r="L275" s="2">
        <f>G280</f>
        <v>99999</v>
      </c>
      <c r="M275" s="2">
        <f>G281</f>
        <v>99999</v>
      </c>
      <c r="N275" s="2">
        <f>G282</f>
        <v>99999</v>
      </c>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row>
    <row r="276" spans="1:79" x14ac:dyDescent="0.3">
      <c r="A276" s="2" t="str">
        <f t="shared" si="9"/>
        <v>FFG</v>
      </c>
      <c r="B276" s="2" t="str">
        <f>inp_KillchainPhase!$A$16</f>
        <v>Assess Decision</v>
      </c>
      <c r="C276" s="2" t="s">
        <v>117</v>
      </c>
      <c r="D276" s="2" t="s">
        <v>116</v>
      </c>
      <c r="E276" s="2">
        <v>99999</v>
      </c>
      <c r="F276" s="2">
        <v>99999</v>
      </c>
      <c r="G276" s="2">
        <v>99999</v>
      </c>
      <c r="H276" s="6">
        <v>99999</v>
      </c>
      <c r="I276" s="2">
        <f>H277</f>
        <v>99999</v>
      </c>
      <c r="J276" s="2">
        <f>H278</f>
        <v>99999</v>
      </c>
      <c r="K276" s="2">
        <f>H279</f>
        <v>99999</v>
      </c>
      <c r="L276" s="2">
        <f>H280</f>
        <v>99999</v>
      </c>
      <c r="M276" s="2">
        <f>H281</f>
        <v>99999</v>
      </c>
      <c r="N276" s="2">
        <f>H282</f>
        <v>99999</v>
      </c>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row>
    <row r="277" spans="1:79" x14ac:dyDescent="0.3">
      <c r="A277" s="2" t="str">
        <f t="shared" si="9"/>
        <v>CV</v>
      </c>
      <c r="B277" s="2" t="str">
        <f>inp_KillchainPhase!$A$16</f>
        <v>Assess Decision</v>
      </c>
      <c r="C277" s="2" t="s">
        <v>117</v>
      </c>
      <c r="D277" s="2" t="s">
        <v>116</v>
      </c>
      <c r="E277" s="2">
        <v>99999</v>
      </c>
      <c r="F277" s="2">
        <v>99999</v>
      </c>
      <c r="G277" s="2">
        <v>99999</v>
      </c>
      <c r="H277" s="2">
        <v>99999</v>
      </c>
      <c r="I277" s="6">
        <v>99999</v>
      </c>
      <c r="J277" s="2">
        <f>I278</f>
        <v>99999</v>
      </c>
      <c r="K277" s="2">
        <f>I279</f>
        <v>99999</v>
      </c>
      <c r="L277" s="2">
        <f>I280</f>
        <v>99999</v>
      </c>
      <c r="M277" s="2">
        <f>I281</f>
        <v>99999</v>
      </c>
      <c r="N277" s="2">
        <f>I282</f>
        <v>99999</v>
      </c>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row>
    <row r="278" spans="1:79" x14ac:dyDescent="0.3">
      <c r="A278" s="2" t="str">
        <f t="shared" si="9"/>
        <v>sat_1</v>
      </c>
      <c r="B278" s="2" t="str">
        <f>inp_KillchainPhase!$A$16</f>
        <v>Assess Decision</v>
      </c>
      <c r="C278" s="2" t="s">
        <v>117</v>
      </c>
      <c r="D278" s="2" t="s">
        <v>116</v>
      </c>
      <c r="E278" s="2">
        <v>99999</v>
      </c>
      <c r="F278" s="2">
        <v>99999</v>
      </c>
      <c r="G278" s="2">
        <v>99999</v>
      </c>
      <c r="H278" s="2">
        <v>99999</v>
      </c>
      <c r="I278" s="2">
        <v>99999</v>
      </c>
      <c r="J278" s="6">
        <v>99999</v>
      </c>
      <c r="K278" s="2">
        <f>J279</f>
        <v>99999</v>
      </c>
      <c r="L278" s="2">
        <f>J280</f>
        <v>99999</v>
      </c>
      <c r="M278" s="2">
        <f>J281</f>
        <v>99999</v>
      </c>
      <c r="N278" s="2">
        <f>J282</f>
        <v>99999</v>
      </c>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row>
    <row r="279" spans="1:79" x14ac:dyDescent="0.3">
      <c r="A279" s="2" t="str">
        <f t="shared" si="9"/>
        <v>sat_2</v>
      </c>
      <c r="B279" s="2" t="str">
        <f>inp_KillchainPhase!$A$16</f>
        <v>Assess Decision</v>
      </c>
      <c r="C279" s="2" t="s">
        <v>117</v>
      </c>
      <c r="D279" s="2" t="s">
        <v>116</v>
      </c>
      <c r="E279" s="2">
        <v>99999</v>
      </c>
      <c r="F279" s="2">
        <v>99999</v>
      </c>
      <c r="G279" s="2">
        <v>99999</v>
      </c>
      <c r="H279" s="2">
        <v>99999</v>
      </c>
      <c r="I279" s="2">
        <v>99999</v>
      </c>
      <c r="J279" s="2">
        <v>99999</v>
      </c>
      <c r="K279" s="6">
        <v>99999</v>
      </c>
      <c r="L279" s="2">
        <f>K280</f>
        <v>99999</v>
      </c>
      <c r="M279" s="2">
        <f>K281</f>
        <v>99999</v>
      </c>
      <c r="N279" s="2">
        <f>K282</f>
        <v>99999</v>
      </c>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row>
    <row r="280" spans="1:79" x14ac:dyDescent="0.3">
      <c r="A280" s="2" t="str">
        <f t="shared" si="9"/>
        <v>c2_1</v>
      </c>
      <c r="B280" s="2" t="str">
        <f>inp_KillchainPhase!$A$16</f>
        <v>Assess Decision</v>
      </c>
      <c r="C280" s="2" t="s">
        <v>117</v>
      </c>
      <c r="D280" s="2" t="s">
        <v>116</v>
      </c>
      <c r="E280" s="2">
        <v>99999</v>
      </c>
      <c r="F280" s="2">
        <v>99999</v>
      </c>
      <c r="G280" s="2">
        <v>99999</v>
      </c>
      <c r="H280" s="2">
        <v>99999</v>
      </c>
      <c r="I280" s="2">
        <v>99999</v>
      </c>
      <c r="J280" s="2">
        <v>99999</v>
      </c>
      <c r="K280" s="2">
        <v>99999</v>
      </c>
      <c r="L280" s="6">
        <v>99999</v>
      </c>
      <c r="M280" s="2">
        <f>L281</f>
        <v>99999</v>
      </c>
      <c r="N280" s="2">
        <f>L282</f>
        <v>99999</v>
      </c>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row>
    <row r="281" spans="1:79" x14ac:dyDescent="0.3">
      <c r="A281" s="2" t="str">
        <f t="shared" si="9"/>
        <v>c2_2</v>
      </c>
      <c r="B281" s="2" t="str">
        <f>inp_KillchainPhase!$A$16</f>
        <v>Assess Decision</v>
      </c>
      <c r="C281" s="2" t="s">
        <v>117</v>
      </c>
      <c r="D281" s="2" t="s">
        <v>116</v>
      </c>
      <c r="E281" s="2">
        <v>99999</v>
      </c>
      <c r="F281" s="2">
        <v>99999</v>
      </c>
      <c r="G281" s="2">
        <v>99999</v>
      </c>
      <c r="H281" s="2">
        <v>99999</v>
      </c>
      <c r="I281" s="2">
        <v>99999</v>
      </c>
      <c r="J281" s="2">
        <v>99999</v>
      </c>
      <c r="K281" s="2">
        <v>99999</v>
      </c>
      <c r="L281" s="2">
        <v>99999</v>
      </c>
      <c r="M281" s="6">
        <v>99999</v>
      </c>
      <c r="N281" s="2">
        <f>M282</f>
        <v>99999</v>
      </c>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row>
    <row r="282" spans="1:79" x14ac:dyDescent="0.3">
      <c r="A282" s="2" t="str">
        <f t="shared" si="9"/>
        <v>grnd_1</v>
      </c>
      <c r="B282" s="2" t="str">
        <f>inp_KillchainPhase!$A$16</f>
        <v>Assess Decision</v>
      </c>
      <c r="C282" s="2" t="s">
        <v>117</v>
      </c>
      <c r="D282" s="2" t="s">
        <v>116</v>
      </c>
      <c r="E282" s="2">
        <v>99999</v>
      </c>
      <c r="F282" s="2">
        <v>99999</v>
      </c>
      <c r="G282" s="2">
        <v>99999</v>
      </c>
      <c r="H282" s="2">
        <v>99999</v>
      </c>
      <c r="I282" s="2">
        <v>99999</v>
      </c>
      <c r="J282" s="2">
        <v>99999</v>
      </c>
      <c r="K282" s="2">
        <v>99999</v>
      </c>
      <c r="L282" s="2">
        <v>99999</v>
      </c>
      <c r="M282" s="2">
        <v>99999</v>
      </c>
      <c r="N282" s="6">
        <v>99999</v>
      </c>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row>
    <row r="283" spans="1:79" x14ac:dyDescent="0.3">
      <c r="A283" s="2" t="str">
        <f t="shared" si="9"/>
        <v>fighter_4th</v>
      </c>
      <c r="B283" s="2" t="str">
        <f>inp_KillchainPhase!$A$3</f>
        <v>Find</v>
      </c>
      <c r="C283" s="2" t="s">
        <v>116</v>
      </c>
      <c r="D283" s="2" t="s">
        <v>117</v>
      </c>
      <c r="E283" s="6">
        <v>99999</v>
      </c>
      <c r="F283" s="2">
        <f>E284</f>
        <v>99999</v>
      </c>
      <c r="G283" s="2">
        <f>E285</f>
        <v>99999</v>
      </c>
      <c r="H283" s="2">
        <f>E286</f>
        <v>99999</v>
      </c>
      <c r="I283" s="2">
        <f>E287</f>
        <v>99999</v>
      </c>
      <c r="J283" s="2">
        <f>E288</f>
        <v>99999</v>
      </c>
      <c r="K283" s="2">
        <f>E289</f>
        <v>99999</v>
      </c>
      <c r="L283" s="2">
        <f>E290</f>
        <v>99999</v>
      </c>
      <c r="M283" s="2">
        <f>E291</f>
        <v>99999</v>
      </c>
      <c r="N283" s="2">
        <f>E292</f>
        <v>99999</v>
      </c>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row>
    <row r="284" spans="1:79" x14ac:dyDescent="0.3">
      <c r="A284" s="2" t="str">
        <f t="shared" si="9"/>
        <v>fighter_5th</v>
      </c>
      <c r="B284" s="2" t="str">
        <f>inp_KillchainPhase!$A$3</f>
        <v>Find</v>
      </c>
      <c r="C284" s="2" t="s">
        <v>116</v>
      </c>
      <c r="D284" s="2" t="s">
        <v>117</v>
      </c>
      <c r="E284" s="2">
        <v>99999</v>
      </c>
      <c r="F284" s="6">
        <v>99999</v>
      </c>
      <c r="G284" s="2">
        <f>F285</f>
        <v>99999</v>
      </c>
      <c r="H284" s="2">
        <f>F286</f>
        <v>99999</v>
      </c>
      <c r="I284" s="2">
        <f>F287</f>
        <v>99999</v>
      </c>
      <c r="J284" s="2">
        <f>F288</f>
        <v>99999</v>
      </c>
      <c r="K284" s="2">
        <f>F289</f>
        <v>99999</v>
      </c>
      <c r="L284" s="2">
        <f>F290</f>
        <v>99999</v>
      </c>
      <c r="M284" s="2">
        <f>F291</f>
        <v>99999</v>
      </c>
      <c r="N284" s="2">
        <f>F292</f>
        <v>99999</v>
      </c>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row>
    <row r="285" spans="1:79" x14ac:dyDescent="0.3">
      <c r="A285" s="2" t="str">
        <f t="shared" si="9"/>
        <v>CRUDES</v>
      </c>
      <c r="B285" s="2" t="str">
        <f>inp_KillchainPhase!$A$3</f>
        <v>Find</v>
      </c>
      <c r="C285" s="2" t="s">
        <v>116</v>
      </c>
      <c r="D285" s="2" t="s">
        <v>117</v>
      </c>
      <c r="E285" s="2">
        <v>99999</v>
      </c>
      <c r="F285" s="2">
        <v>99999</v>
      </c>
      <c r="G285" s="6">
        <v>99999</v>
      </c>
      <c r="H285" s="2">
        <f>G286</f>
        <v>99999</v>
      </c>
      <c r="I285" s="2">
        <f>G287</f>
        <v>99999</v>
      </c>
      <c r="J285" s="2">
        <f>G288</f>
        <v>99999</v>
      </c>
      <c r="K285" s="2">
        <f>G289</f>
        <v>99999</v>
      </c>
      <c r="L285" s="2">
        <f>G290</f>
        <v>99999</v>
      </c>
      <c r="M285" s="2">
        <f>G291</f>
        <v>99999</v>
      </c>
      <c r="N285" s="2">
        <f>G292</f>
        <v>99999</v>
      </c>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row>
    <row r="286" spans="1:79" x14ac:dyDescent="0.3">
      <c r="A286" s="2" t="str">
        <f t="shared" si="9"/>
        <v>FFG</v>
      </c>
      <c r="B286" s="2" t="str">
        <f>inp_KillchainPhase!$A$3</f>
        <v>Find</v>
      </c>
      <c r="C286" s="2" t="s">
        <v>116</v>
      </c>
      <c r="D286" s="2" t="s">
        <v>117</v>
      </c>
      <c r="E286" s="2">
        <v>99999</v>
      </c>
      <c r="F286" s="2">
        <v>99999</v>
      </c>
      <c r="G286" s="2">
        <v>99999</v>
      </c>
      <c r="H286" s="6">
        <v>99999</v>
      </c>
      <c r="I286" s="2">
        <f>H287</f>
        <v>99999</v>
      </c>
      <c r="J286" s="2">
        <f>H288</f>
        <v>99999</v>
      </c>
      <c r="K286" s="2">
        <f>H289</f>
        <v>99999</v>
      </c>
      <c r="L286" s="2">
        <f>H290</f>
        <v>99999</v>
      </c>
      <c r="M286" s="2">
        <f>H291</f>
        <v>99999</v>
      </c>
      <c r="N286" s="2">
        <f>H292</f>
        <v>99999</v>
      </c>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row>
    <row r="287" spans="1:79" x14ac:dyDescent="0.3">
      <c r="A287" s="2" t="str">
        <f t="shared" si="9"/>
        <v>CV</v>
      </c>
      <c r="B287" s="2" t="str">
        <f>inp_KillchainPhase!$A$3</f>
        <v>Find</v>
      </c>
      <c r="C287" s="2" t="s">
        <v>116</v>
      </c>
      <c r="D287" s="2" t="s">
        <v>117</v>
      </c>
      <c r="E287" s="2">
        <v>99999</v>
      </c>
      <c r="F287" s="2">
        <v>99999</v>
      </c>
      <c r="G287" s="2">
        <v>99999</v>
      </c>
      <c r="H287" s="2">
        <v>99999</v>
      </c>
      <c r="I287" s="6">
        <v>99999</v>
      </c>
      <c r="J287" s="2">
        <f>I288</f>
        <v>99999</v>
      </c>
      <c r="K287" s="2">
        <f>I289</f>
        <v>99999</v>
      </c>
      <c r="L287" s="2">
        <f>I290</f>
        <v>99999</v>
      </c>
      <c r="M287" s="2">
        <f>I291</f>
        <v>99999</v>
      </c>
      <c r="N287" s="2">
        <f>I292</f>
        <v>99999</v>
      </c>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row>
    <row r="288" spans="1:79" x14ac:dyDescent="0.3">
      <c r="A288" s="2" t="str">
        <f t="shared" si="9"/>
        <v>sat_1</v>
      </c>
      <c r="B288" s="2" t="str">
        <f>inp_KillchainPhase!$A$3</f>
        <v>Find</v>
      </c>
      <c r="C288" s="2" t="s">
        <v>116</v>
      </c>
      <c r="D288" s="2" t="s">
        <v>117</v>
      </c>
      <c r="E288" s="2">
        <v>99999</v>
      </c>
      <c r="F288" s="2">
        <v>99999</v>
      </c>
      <c r="G288" s="2">
        <v>99999</v>
      </c>
      <c r="H288" s="2">
        <v>99999</v>
      </c>
      <c r="I288" s="2">
        <v>99999</v>
      </c>
      <c r="J288" s="6">
        <v>99999</v>
      </c>
      <c r="K288" s="2">
        <f>J289</f>
        <v>99999</v>
      </c>
      <c r="L288" s="2">
        <f>J290</f>
        <v>99999</v>
      </c>
      <c r="M288" s="2">
        <f>J291</f>
        <v>99999</v>
      </c>
      <c r="N288" s="2">
        <f>J292</f>
        <v>99999</v>
      </c>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row>
    <row r="289" spans="1:79" x14ac:dyDescent="0.3">
      <c r="A289" s="2" t="str">
        <f t="shared" si="9"/>
        <v>sat_2</v>
      </c>
      <c r="B289" s="2" t="str">
        <f>inp_KillchainPhase!$A$3</f>
        <v>Find</v>
      </c>
      <c r="C289" s="2" t="s">
        <v>116</v>
      </c>
      <c r="D289" s="2" t="s">
        <v>117</v>
      </c>
      <c r="E289" s="2">
        <v>99999</v>
      </c>
      <c r="F289" s="2">
        <v>99999</v>
      </c>
      <c r="G289" s="2">
        <v>99999</v>
      </c>
      <c r="H289" s="2">
        <v>99999</v>
      </c>
      <c r="I289" s="2">
        <v>99999</v>
      </c>
      <c r="J289" s="2">
        <v>99999</v>
      </c>
      <c r="K289" s="6">
        <v>99999</v>
      </c>
      <c r="L289" s="2">
        <f>K290</f>
        <v>99999</v>
      </c>
      <c r="M289" s="2">
        <f>K291</f>
        <v>99999</v>
      </c>
      <c r="N289" s="2">
        <f>K292</f>
        <v>99999</v>
      </c>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row>
    <row r="290" spans="1:79" x14ac:dyDescent="0.3">
      <c r="A290" s="2" t="str">
        <f t="shared" si="9"/>
        <v>c2_1</v>
      </c>
      <c r="B290" s="2" t="str">
        <f>inp_KillchainPhase!$A$3</f>
        <v>Find</v>
      </c>
      <c r="C290" s="2" t="s">
        <v>116</v>
      </c>
      <c r="D290" s="2" t="s">
        <v>117</v>
      </c>
      <c r="E290" s="2">
        <v>99999</v>
      </c>
      <c r="F290" s="2">
        <v>99999</v>
      </c>
      <c r="G290" s="2">
        <v>99999</v>
      </c>
      <c r="H290" s="2">
        <v>99999</v>
      </c>
      <c r="I290" s="2">
        <v>99999</v>
      </c>
      <c r="J290" s="2">
        <v>99999</v>
      </c>
      <c r="K290" s="2">
        <v>99999</v>
      </c>
      <c r="L290" s="6">
        <v>99999</v>
      </c>
      <c r="M290" s="2">
        <f>L291</f>
        <v>99999</v>
      </c>
      <c r="N290" s="2">
        <f>L292</f>
        <v>99999</v>
      </c>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row>
    <row r="291" spans="1:79" x14ac:dyDescent="0.3">
      <c r="A291" s="2" t="str">
        <f t="shared" ref="A291:A364" si="10">A281</f>
        <v>c2_2</v>
      </c>
      <c r="B291" s="2" t="str">
        <f>inp_KillchainPhase!$A$3</f>
        <v>Find</v>
      </c>
      <c r="C291" s="2" t="s">
        <v>116</v>
      </c>
      <c r="D291" s="2" t="s">
        <v>117</v>
      </c>
      <c r="E291" s="2">
        <v>99999</v>
      </c>
      <c r="F291" s="2">
        <v>99999</v>
      </c>
      <c r="G291" s="2">
        <v>99999</v>
      </c>
      <c r="H291" s="2">
        <v>99999</v>
      </c>
      <c r="I291" s="2">
        <v>99999</v>
      </c>
      <c r="J291" s="2">
        <v>99999</v>
      </c>
      <c r="K291" s="2">
        <v>99999</v>
      </c>
      <c r="L291" s="2">
        <v>99999</v>
      </c>
      <c r="M291" s="6">
        <v>99999</v>
      </c>
      <c r="N291" s="2">
        <f>M292</f>
        <v>99999</v>
      </c>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row>
    <row r="292" spans="1:79" x14ac:dyDescent="0.3">
      <c r="A292" s="2" t="str">
        <f t="shared" si="10"/>
        <v>grnd_1</v>
      </c>
      <c r="B292" s="2" t="str">
        <f>inp_KillchainPhase!$A$3</f>
        <v>Find</v>
      </c>
      <c r="C292" s="2" t="s">
        <v>116</v>
      </c>
      <c r="D292" s="2" t="s">
        <v>117</v>
      </c>
      <c r="E292" s="2">
        <v>99999</v>
      </c>
      <c r="F292" s="2">
        <v>99999</v>
      </c>
      <c r="G292" s="2">
        <v>99999</v>
      </c>
      <c r="H292" s="2">
        <v>99999</v>
      </c>
      <c r="I292" s="2">
        <v>99999</v>
      </c>
      <c r="J292" s="2">
        <v>99999</v>
      </c>
      <c r="K292" s="2">
        <v>99999</v>
      </c>
      <c r="L292" s="2">
        <v>99999</v>
      </c>
      <c r="M292" s="2">
        <v>99999</v>
      </c>
      <c r="N292" s="6">
        <v>99999</v>
      </c>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row>
    <row r="293" spans="1:79" x14ac:dyDescent="0.3">
      <c r="A293" s="2" t="str">
        <f t="shared" si="10"/>
        <v>fighter_4th</v>
      </c>
      <c r="B293" s="2" t="str">
        <f>inp_KillchainPhase!$A$4</f>
        <v>PED</v>
      </c>
      <c r="C293" s="2" t="s">
        <v>116</v>
      </c>
      <c r="D293" s="2" t="s">
        <v>117</v>
      </c>
      <c r="E293" s="6">
        <v>99999</v>
      </c>
      <c r="F293" s="2">
        <f>E294</f>
        <v>99999</v>
      </c>
      <c r="G293" s="2">
        <f>E295</f>
        <v>99999</v>
      </c>
      <c r="H293" s="2">
        <f>E296</f>
        <v>99999</v>
      </c>
      <c r="I293" s="2">
        <f>E297</f>
        <v>99999</v>
      </c>
      <c r="J293" s="2">
        <f>E298</f>
        <v>99999</v>
      </c>
      <c r="K293" s="2">
        <f>E299</f>
        <v>99999</v>
      </c>
      <c r="L293" s="2">
        <f>E300</f>
        <v>99999</v>
      </c>
      <c r="M293" s="2">
        <f>E301</f>
        <v>99999</v>
      </c>
      <c r="N293" s="2">
        <f>E302</f>
        <v>99999</v>
      </c>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row>
    <row r="294" spans="1:79" x14ac:dyDescent="0.3">
      <c r="A294" s="2" t="str">
        <f t="shared" si="10"/>
        <v>fighter_5th</v>
      </c>
      <c r="B294" s="2" t="str">
        <f>inp_KillchainPhase!$A$4</f>
        <v>PED</v>
      </c>
      <c r="C294" s="2" t="s">
        <v>116</v>
      </c>
      <c r="D294" s="2" t="s">
        <v>117</v>
      </c>
      <c r="E294" s="2">
        <v>99999</v>
      </c>
      <c r="F294" s="6">
        <v>99999</v>
      </c>
      <c r="G294" s="2">
        <f>F295</f>
        <v>99999</v>
      </c>
      <c r="H294" s="2">
        <f>F296</f>
        <v>99999</v>
      </c>
      <c r="I294" s="2">
        <f>F297</f>
        <v>99999</v>
      </c>
      <c r="J294" s="2">
        <f>F298</f>
        <v>99999</v>
      </c>
      <c r="K294" s="2">
        <f>F299</f>
        <v>99999</v>
      </c>
      <c r="L294" s="2">
        <f>F300</f>
        <v>99999</v>
      </c>
      <c r="M294" s="2">
        <f>F301</f>
        <v>99999</v>
      </c>
      <c r="N294" s="2">
        <f>F302</f>
        <v>99999</v>
      </c>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row>
    <row r="295" spans="1:79" x14ac:dyDescent="0.3">
      <c r="A295" s="2" t="str">
        <f t="shared" si="10"/>
        <v>CRUDES</v>
      </c>
      <c r="B295" s="2" t="str">
        <f>inp_KillchainPhase!$A$4</f>
        <v>PED</v>
      </c>
      <c r="C295" s="2" t="s">
        <v>116</v>
      </c>
      <c r="D295" s="2" t="s">
        <v>117</v>
      </c>
      <c r="E295" s="2">
        <v>99999</v>
      </c>
      <c r="F295" s="2">
        <v>99999</v>
      </c>
      <c r="G295" s="6">
        <v>99999</v>
      </c>
      <c r="H295" s="2">
        <f>G296</f>
        <v>99999</v>
      </c>
      <c r="I295" s="2">
        <f>G297</f>
        <v>99999</v>
      </c>
      <c r="J295" s="2">
        <f>G298</f>
        <v>99999</v>
      </c>
      <c r="K295" s="2">
        <f>G299</f>
        <v>99999</v>
      </c>
      <c r="L295" s="2">
        <f>G300</f>
        <v>99999</v>
      </c>
      <c r="M295" s="2">
        <f>G301</f>
        <v>99999</v>
      </c>
      <c r="N295" s="2">
        <f>G302</f>
        <v>99999</v>
      </c>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row>
    <row r="296" spans="1:79" x14ac:dyDescent="0.3">
      <c r="A296" s="2" t="str">
        <f t="shared" si="10"/>
        <v>FFG</v>
      </c>
      <c r="B296" s="2" t="str">
        <f>inp_KillchainPhase!$A$4</f>
        <v>PED</v>
      </c>
      <c r="C296" s="2" t="s">
        <v>116</v>
      </c>
      <c r="D296" s="2" t="s">
        <v>117</v>
      </c>
      <c r="E296" s="2">
        <v>99999</v>
      </c>
      <c r="F296" s="2">
        <v>99999</v>
      </c>
      <c r="G296" s="2">
        <v>99999</v>
      </c>
      <c r="H296" s="6">
        <v>99999</v>
      </c>
      <c r="I296" s="2">
        <f>H297</f>
        <v>99999</v>
      </c>
      <c r="J296" s="2">
        <f>H298</f>
        <v>99999</v>
      </c>
      <c r="K296" s="2">
        <f>H299</f>
        <v>99999</v>
      </c>
      <c r="L296" s="2">
        <f>H300</f>
        <v>99999</v>
      </c>
      <c r="M296" s="2">
        <f>H301</f>
        <v>99999</v>
      </c>
      <c r="N296" s="2">
        <f>H302</f>
        <v>99999</v>
      </c>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row>
    <row r="297" spans="1:79" x14ac:dyDescent="0.3">
      <c r="A297" s="2" t="str">
        <f t="shared" si="10"/>
        <v>CV</v>
      </c>
      <c r="B297" s="2" t="str">
        <f>inp_KillchainPhase!$A$4</f>
        <v>PED</v>
      </c>
      <c r="C297" s="2" t="s">
        <v>116</v>
      </c>
      <c r="D297" s="2" t="s">
        <v>117</v>
      </c>
      <c r="E297" s="2">
        <v>99999</v>
      </c>
      <c r="F297" s="2">
        <v>99999</v>
      </c>
      <c r="G297" s="2">
        <v>99999</v>
      </c>
      <c r="H297" s="2">
        <v>99999</v>
      </c>
      <c r="I297" s="6">
        <v>99999</v>
      </c>
      <c r="J297" s="2">
        <f>I298</f>
        <v>99999</v>
      </c>
      <c r="K297" s="2">
        <f>I299</f>
        <v>99999</v>
      </c>
      <c r="L297" s="2">
        <f>I300</f>
        <v>99999</v>
      </c>
      <c r="M297" s="2">
        <f>I301</f>
        <v>99999</v>
      </c>
      <c r="N297" s="2">
        <f>I302</f>
        <v>99999</v>
      </c>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row>
    <row r="298" spans="1:79" x14ac:dyDescent="0.3">
      <c r="A298" s="2" t="str">
        <f t="shared" si="10"/>
        <v>sat_1</v>
      </c>
      <c r="B298" s="2" t="str">
        <f>inp_KillchainPhase!$A$4</f>
        <v>PED</v>
      </c>
      <c r="C298" s="2" t="s">
        <v>116</v>
      </c>
      <c r="D298" s="2" t="s">
        <v>117</v>
      </c>
      <c r="E298" s="2">
        <v>99999</v>
      </c>
      <c r="F298" s="2">
        <v>99999</v>
      </c>
      <c r="G298" s="2">
        <v>99999</v>
      </c>
      <c r="H298" s="2">
        <v>99999</v>
      </c>
      <c r="I298" s="2">
        <v>99999</v>
      </c>
      <c r="J298" s="6">
        <v>99999</v>
      </c>
      <c r="K298" s="2">
        <f>J299</f>
        <v>99999</v>
      </c>
      <c r="L298" s="2">
        <f>J300</f>
        <v>99999</v>
      </c>
      <c r="M298" s="2">
        <f>J301</f>
        <v>99999</v>
      </c>
      <c r="N298" s="2">
        <f>J302</f>
        <v>99999</v>
      </c>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row>
    <row r="299" spans="1:79" x14ac:dyDescent="0.3">
      <c r="A299" s="2" t="str">
        <f t="shared" si="10"/>
        <v>sat_2</v>
      </c>
      <c r="B299" s="2" t="str">
        <f>inp_KillchainPhase!$A$4</f>
        <v>PED</v>
      </c>
      <c r="C299" s="2" t="s">
        <v>116</v>
      </c>
      <c r="D299" s="2" t="s">
        <v>117</v>
      </c>
      <c r="E299" s="2">
        <v>99999</v>
      </c>
      <c r="F299" s="2">
        <v>99999</v>
      </c>
      <c r="G299" s="2">
        <v>99999</v>
      </c>
      <c r="H299" s="2">
        <v>99999</v>
      </c>
      <c r="I299" s="2">
        <v>99999</v>
      </c>
      <c r="J299" s="2">
        <v>99999</v>
      </c>
      <c r="K299" s="6">
        <v>99999</v>
      </c>
      <c r="L299" s="2">
        <f>K300</f>
        <v>99999</v>
      </c>
      <c r="M299" s="2">
        <f>K301</f>
        <v>99999</v>
      </c>
      <c r="N299" s="2">
        <f>K302</f>
        <v>99999</v>
      </c>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row>
    <row r="300" spans="1:79" x14ac:dyDescent="0.3">
      <c r="A300" s="2" t="str">
        <f t="shared" si="10"/>
        <v>c2_1</v>
      </c>
      <c r="B300" s="2" t="str">
        <f>inp_KillchainPhase!$A$4</f>
        <v>PED</v>
      </c>
      <c r="C300" s="2" t="s">
        <v>116</v>
      </c>
      <c r="D300" s="2" t="s">
        <v>117</v>
      </c>
      <c r="E300" s="2">
        <v>99999</v>
      </c>
      <c r="F300" s="2">
        <v>99999</v>
      </c>
      <c r="G300" s="2">
        <v>99999</v>
      </c>
      <c r="H300" s="2">
        <v>99999</v>
      </c>
      <c r="I300" s="2">
        <v>99999</v>
      </c>
      <c r="J300" s="2">
        <v>99999</v>
      </c>
      <c r="K300" s="2">
        <v>99999</v>
      </c>
      <c r="L300" s="6">
        <v>99999</v>
      </c>
      <c r="M300" s="2">
        <f>L301</f>
        <v>99999</v>
      </c>
      <c r="N300" s="2">
        <f>L302</f>
        <v>99999</v>
      </c>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row>
    <row r="301" spans="1:79" x14ac:dyDescent="0.3">
      <c r="A301" s="2" t="str">
        <f t="shared" si="10"/>
        <v>c2_2</v>
      </c>
      <c r="B301" s="2" t="str">
        <f>inp_KillchainPhase!$A$4</f>
        <v>PED</v>
      </c>
      <c r="C301" s="2" t="s">
        <v>116</v>
      </c>
      <c r="D301" s="2" t="s">
        <v>117</v>
      </c>
      <c r="E301" s="2">
        <v>99999</v>
      </c>
      <c r="F301" s="2">
        <v>99999</v>
      </c>
      <c r="G301" s="2">
        <v>99999</v>
      </c>
      <c r="H301" s="2">
        <v>99999</v>
      </c>
      <c r="I301" s="2">
        <v>99999</v>
      </c>
      <c r="J301" s="2">
        <v>99999</v>
      </c>
      <c r="K301" s="2">
        <v>99999</v>
      </c>
      <c r="L301" s="2">
        <v>99999</v>
      </c>
      <c r="M301" s="6">
        <v>99999</v>
      </c>
      <c r="N301" s="2">
        <f>M302</f>
        <v>99999</v>
      </c>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row>
    <row r="302" spans="1:79" x14ac:dyDescent="0.3">
      <c r="A302" s="2" t="str">
        <f t="shared" si="10"/>
        <v>grnd_1</v>
      </c>
      <c r="B302" s="2" t="str">
        <f>inp_KillchainPhase!$A$4</f>
        <v>PED</v>
      </c>
      <c r="C302" s="2" t="s">
        <v>116</v>
      </c>
      <c r="D302" s="2" t="s">
        <v>117</v>
      </c>
      <c r="E302" s="2">
        <v>99999</v>
      </c>
      <c r="F302" s="2">
        <v>99999</v>
      </c>
      <c r="G302" s="2">
        <v>99999</v>
      </c>
      <c r="H302" s="2">
        <v>99999</v>
      </c>
      <c r="I302" s="2">
        <v>99999</v>
      </c>
      <c r="J302" s="2">
        <v>99999</v>
      </c>
      <c r="K302" s="2">
        <v>99999</v>
      </c>
      <c r="L302" s="2">
        <v>99999</v>
      </c>
      <c r="M302" s="2">
        <v>99999</v>
      </c>
      <c r="N302" s="6">
        <v>99999</v>
      </c>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row>
    <row r="303" spans="1:79" x14ac:dyDescent="0.3">
      <c r="A303" s="2" t="str">
        <f t="shared" si="10"/>
        <v>fighter_4th</v>
      </c>
      <c r="B303" s="2" t="str">
        <f>inp_KillchainPhase!$A$5</f>
        <v>Fix</v>
      </c>
      <c r="C303" s="2" t="s">
        <v>116</v>
      </c>
      <c r="D303" s="2" t="s">
        <v>117</v>
      </c>
      <c r="E303" s="6">
        <v>99999</v>
      </c>
      <c r="F303" s="2">
        <f>E304</f>
        <v>99999</v>
      </c>
      <c r="G303" s="2">
        <f>E305</f>
        <v>99999</v>
      </c>
      <c r="H303" s="2">
        <f>E306</f>
        <v>99999</v>
      </c>
      <c r="I303" s="2">
        <f>E307</f>
        <v>99999</v>
      </c>
      <c r="J303" s="2">
        <f>E308</f>
        <v>99999</v>
      </c>
      <c r="K303" s="2">
        <f>E309</f>
        <v>99999</v>
      </c>
      <c r="L303" s="2">
        <f>E310</f>
        <v>99999</v>
      </c>
      <c r="M303" s="2">
        <f>E311</f>
        <v>99999</v>
      </c>
      <c r="N303" s="2">
        <f>E312</f>
        <v>99999</v>
      </c>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row>
    <row r="304" spans="1:79" x14ac:dyDescent="0.3">
      <c r="A304" s="2" t="str">
        <f t="shared" si="10"/>
        <v>fighter_5th</v>
      </c>
      <c r="B304" s="2" t="str">
        <f>inp_KillchainPhase!$A$5</f>
        <v>Fix</v>
      </c>
      <c r="C304" s="2" t="s">
        <v>116</v>
      </c>
      <c r="D304" s="2" t="s">
        <v>117</v>
      </c>
      <c r="E304" s="2">
        <v>99999</v>
      </c>
      <c r="F304" s="6">
        <v>99999</v>
      </c>
      <c r="G304" s="2">
        <f>F305</f>
        <v>99999</v>
      </c>
      <c r="H304" s="2">
        <f>F306</f>
        <v>99999</v>
      </c>
      <c r="I304" s="2">
        <f>F307</f>
        <v>99999</v>
      </c>
      <c r="J304" s="2">
        <f>F308</f>
        <v>99999</v>
      </c>
      <c r="K304" s="2">
        <f>F309</f>
        <v>99999</v>
      </c>
      <c r="L304" s="2">
        <f>F310</f>
        <v>99999</v>
      </c>
      <c r="M304" s="2">
        <f>F311</f>
        <v>99999</v>
      </c>
      <c r="N304" s="2">
        <f>F312</f>
        <v>99999</v>
      </c>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row>
    <row r="305" spans="1:79" x14ac:dyDescent="0.3">
      <c r="A305" s="2" t="str">
        <f t="shared" si="10"/>
        <v>CRUDES</v>
      </c>
      <c r="B305" s="2" t="str">
        <f>inp_KillchainPhase!$A$5</f>
        <v>Fix</v>
      </c>
      <c r="C305" s="2" t="s">
        <v>116</v>
      </c>
      <c r="D305" s="2" t="s">
        <v>117</v>
      </c>
      <c r="E305" s="2">
        <v>99999</v>
      </c>
      <c r="F305" s="2">
        <v>99999</v>
      </c>
      <c r="G305" s="6">
        <v>99999</v>
      </c>
      <c r="H305" s="2">
        <f>G306</f>
        <v>99999</v>
      </c>
      <c r="I305" s="2">
        <f>G307</f>
        <v>99999</v>
      </c>
      <c r="J305" s="2">
        <f>G308</f>
        <v>99999</v>
      </c>
      <c r="K305" s="2">
        <f>G309</f>
        <v>99999</v>
      </c>
      <c r="L305" s="2">
        <f>G310</f>
        <v>99999</v>
      </c>
      <c r="M305" s="2">
        <f>G311</f>
        <v>99999</v>
      </c>
      <c r="N305" s="2">
        <f>G312</f>
        <v>99999</v>
      </c>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row>
    <row r="306" spans="1:79" x14ac:dyDescent="0.3">
      <c r="A306" s="2" t="str">
        <f t="shared" si="10"/>
        <v>FFG</v>
      </c>
      <c r="B306" s="2" t="str">
        <f>inp_KillchainPhase!$A$5</f>
        <v>Fix</v>
      </c>
      <c r="C306" s="2" t="s">
        <v>116</v>
      </c>
      <c r="D306" s="2" t="s">
        <v>117</v>
      </c>
      <c r="E306" s="2">
        <v>99999</v>
      </c>
      <c r="F306" s="2">
        <v>99999</v>
      </c>
      <c r="G306" s="2">
        <v>99999</v>
      </c>
      <c r="H306" s="6">
        <v>99999</v>
      </c>
      <c r="I306" s="2">
        <f>H307</f>
        <v>99999</v>
      </c>
      <c r="J306" s="2">
        <f>H308</f>
        <v>99999</v>
      </c>
      <c r="K306" s="2">
        <f>H309</f>
        <v>99999</v>
      </c>
      <c r="L306" s="2">
        <f>H310</f>
        <v>99999</v>
      </c>
      <c r="M306" s="2">
        <f>H311</f>
        <v>99999</v>
      </c>
      <c r="N306" s="2">
        <f>H312</f>
        <v>99999</v>
      </c>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row>
    <row r="307" spans="1:79" x14ac:dyDescent="0.3">
      <c r="A307" s="2" t="str">
        <f t="shared" si="10"/>
        <v>CV</v>
      </c>
      <c r="B307" s="2" t="str">
        <f>inp_KillchainPhase!$A$5</f>
        <v>Fix</v>
      </c>
      <c r="C307" s="2" t="s">
        <v>116</v>
      </c>
      <c r="D307" s="2" t="s">
        <v>117</v>
      </c>
      <c r="E307" s="2">
        <v>99999</v>
      </c>
      <c r="F307" s="2">
        <v>99999</v>
      </c>
      <c r="G307" s="2">
        <v>99999</v>
      </c>
      <c r="H307" s="2">
        <v>99999</v>
      </c>
      <c r="I307" s="6">
        <v>99999</v>
      </c>
      <c r="J307" s="2">
        <f>I308</f>
        <v>99999</v>
      </c>
      <c r="K307" s="2">
        <f>I309</f>
        <v>99999</v>
      </c>
      <c r="L307" s="2">
        <f>I310</f>
        <v>99999</v>
      </c>
      <c r="M307" s="2">
        <f>I311</f>
        <v>99999</v>
      </c>
      <c r="N307" s="2">
        <f>I312</f>
        <v>99999</v>
      </c>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row>
    <row r="308" spans="1:79" x14ac:dyDescent="0.3">
      <c r="A308" s="2" t="str">
        <f t="shared" si="10"/>
        <v>sat_1</v>
      </c>
      <c r="B308" s="2" t="str">
        <f>inp_KillchainPhase!$A$5</f>
        <v>Fix</v>
      </c>
      <c r="C308" s="2" t="s">
        <v>116</v>
      </c>
      <c r="D308" s="2" t="s">
        <v>117</v>
      </c>
      <c r="E308" s="2">
        <v>99999</v>
      </c>
      <c r="F308" s="2">
        <v>99999</v>
      </c>
      <c r="G308" s="2">
        <v>99999</v>
      </c>
      <c r="H308" s="2">
        <v>99999</v>
      </c>
      <c r="I308" s="2">
        <v>99999</v>
      </c>
      <c r="J308" s="6">
        <v>99999</v>
      </c>
      <c r="K308" s="2">
        <f>J309</f>
        <v>99999</v>
      </c>
      <c r="L308" s="2">
        <f>J310</f>
        <v>99999</v>
      </c>
      <c r="M308" s="2">
        <f>J311</f>
        <v>99999</v>
      </c>
      <c r="N308" s="2">
        <f>J312</f>
        <v>99999</v>
      </c>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row>
    <row r="309" spans="1:79" x14ac:dyDescent="0.3">
      <c r="A309" s="2" t="str">
        <f t="shared" si="10"/>
        <v>sat_2</v>
      </c>
      <c r="B309" s="2" t="str">
        <f>inp_KillchainPhase!$A$5</f>
        <v>Fix</v>
      </c>
      <c r="C309" s="2" t="s">
        <v>116</v>
      </c>
      <c r="D309" s="2" t="s">
        <v>117</v>
      </c>
      <c r="E309" s="2">
        <v>99999</v>
      </c>
      <c r="F309" s="2">
        <v>99999</v>
      </c>
      <c r="G309" s="2">
        <v>99999</v>
      </c>
      <c r="H309" s="2">
        <v>99999</v>
      </c>
      <c r="I309" s="2">
        <v>99999</v>
      </c>
      <c r="J309" s="2">
        <v>99999</v>
      </c>
      <c r="K309" s="6">
        <v>99999</v>
      </c>
      <c r="L309" s="2">
        <f>K310</f>
        <v>99999</v>
      </c>
      <c r="M309" s="2">
        <f>K311</f>
        <v>99999</v>
      </c>
      <c r="N309" s="2">
        <f>K312</f>
        <v>99999</v>
      </c>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row>
    <row r="310" spans="1:79" x14ac:dyDescent="0.3">
      <c r="A310" s="2" t="str">
        <f t="shared" si="10"/>
        <v>c2_1</v>
      </c>
      <c r="B310" s="2" t="str">
        <f>inp_KillchainPhase!$A$5</f>
        <v>Fix</v>
      </c>
      <c r="C310" s="2" t="s">
        <v>116</v>
      </c>
      <c r="D310" s="2" t="s">
        <v>117</v>
      </c>
      <c r="E310" s="2">
        <v>99999</v>
      </c>
      <c r="F310" s="2">
        <v>99999</v>
      </c>
      <c r="G310" s="2">
        <v>99999</v>
      </c>
      <c r="H310" s="2">
        <v>99999</v>
      </c>
      <c r="I310" s="2">
        <v>99999</v>
      </c>
      <c r="J310" s="2">
        <v>99999</v>
      </c>
      <c r="K310" s="2">
        <v>99999</v>
      </c>
      <c r="L310" s="6">
        <v>99999</v>
      </c>
      <c r="M310" s="2">
        <f>L311</f>
        <v>99999</v>
      </c>
      <c r="N310" s="2">
        <f>L312</f>
        <v>99999</v>
      </c>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row>
    <row r="311" spans="1:79" x14ac:dyDescent="0.3">
      <c r="A311" s="2" t="str">
        <f t="shared" si="10"/>
        <v>c2_2</v>
      </c>
      <c r="B311" s="2" t="str">
        <f>inp_KillchainPhase!$A$5</f>
        <v>Fix</v>
      </c>
      <c r="C311" s="2" t="s">
        <v>116</v>
      </c>
      <c r="D311" s="2" t="s">
        <v>117</v>
      </c>
      <c r="E311" s="2">
        <v>99999</v>
      </c>
      <c r="F311" s="2">
        <v>99999</v>
      </c>
      <c r="G311" s="2">
        <v>99999</v>
      </c>
      <c r="H311" s="2">
        <v>99999</v>
      </c>
      <c r="I311" s="2">
        <v>99999</v>
      </c>
      <c r="J311" s="2">
        <v>99999</v>
      </c>
      <c r="K311" s="2">
        <v>99999</v>
      </c>
      <c r="L311" s="2">
        <v>99999</v>
      </c>
      <c r="M311" s="6">
        <v>99999</v>
      </c>
      <c r="N311" s="2">
        <f>M312</f>
        <v>99999</v>
      </c>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row>
    <row r="312" spans="1:79" x14ac:dyDescent="0.3">
      <c r="A312" s="2" t="str">
        <f t="shared" si="10"/>
        <v>grnd_1</v>
      </c>
      <c r="B312" s="2" t="str">
        <f>inp_KillchainPhase!$A$5</f>
        <v>Fix</v>
      </c>
      <c r="C312" s="2" t="s">
        <v>116</v>
      </c>
      <c r="D312" s="2" t="s">
        <v>117</v>
      </c>
      <c r="E312" s="2">
        <v>99999</v>
      </c>
      <c r="F312" s="2">
        <v>99999</v>
      </c>
      <c r="G312" s="2">
        <v>99999</v>
      </c>
      <c r="H312" s="2">
        <v>99999</v>
      </c>
      <c r="I312" s="2">
        <v>99999</v>
      </c>
      <c r="J312" s="2">
        <v>99999</v>
      </c>
      <c r="K312" s="2">
        <v>99999</v>
      </c>
      <c r="L312" s="2">
        <v>99999</v>
      </c>
      <c r="M312" s="2">
        <v>99999</v>
      </c>
      <c r="N312" s="6">
        <v>99999</v>
      </c>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row>
    <row r="313" spans="1:79" x14ac:dyDescent="0.3">
      <c r="A313" s="2" t="str">
        <f t="shared" si="10"/>
        <v>fighter_4th</v>
      </c>
      <c r="B313" s="2" t="str">
        <f>inp_KillchainPhase!$A$6</f>
        <v>PED2</v>
      </c>
      <c r="C313" s="2" t="s">
        <v>116</v>
      </c>
      <c r="D313" s="2" t="s">
        <v>117</v>
      </c>
      <c r="E313" s="6">
        <v>99999</v>
      </c>
      <c r="F313" s="2">
        <f>E314</f>
        <v>99999</v>
      </c>
      <c r="G313" s="2">
        <f>E315</f>
        <v>99999</v>
      </c>
      <c r="H313" s="2">
        <f>E316</f>
        <v>99999</v>
      </c>
      <c r="I313" s="2">
        <f>E317</f>
        <v>99999</v>
      </c>
      <c r="J313" s="2">
        <f>E318</f>
        <v>99999</v>
      </c>
      <c r="K313" s="2">
        <f>E319</f>
        <v>99999</v>
      </c>
      <c r="L313" s="2">
        <f>E320</f>
        <v>99999</v>
      </c>
      <c r="M313" s="2">
        <f>E321</f>
        <v>99999</v>
      </c>
      <c r="N313" s="2">
        <f>E322</f>
        <v>99999</v>
      </c>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row>
    <row r="314" spans="1:79" x14ac:dyDescent="0.3">
      <c r="A314" s="2" t="str">
        <f t="shared" si="10"/>
        <v>fighter_5th</v>
      </c>
      <c r="B314" s="2" t="str">
        <f>inp_KillchainPhase!$A$6</f>
        <v>PED2</v>
      </c>
      <c r="C314" s="2" t="s">
        <v>116</v>
      </c>
      <c r="D314" s="2" t="s">
        <v>117</v>
      </c>
      <c r="E314" s="2">
        <v>99999</v>
      </c>
      <c r="F314" s="6">
        <v>99999</v>
      </c>
      <c r="G314" s="2">
        <f>F315</f>
        <v>99999</v>
      </c>
      <c r="H314" s="2">
        <f>F316</f>
        <v>99999</v>
      </c>
      <c r="I314" s="2">
        <f>F317</f>
        <v>99999</v>
      </c>
      <c r="J314" s="2">
        <f>F318</f>
        <v>99999</v>
      </c>
      <c r="K314" s="2">
        <f>F319</f>
        <v>99999</v>
      </c>
      <c r="L314" s="2">
        <f>F320</f>
        <v>99999</v>
      </c>
      <c r="M314" s="2">
        <f>F321</f>
        <v>99999</v>
      </c>
      <c r="N314" s="2">
        <f>F322</f>
        <v>99999</v>
      </c>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row>
    <row r="315" spans="1:79" x14ac:dyDescent="0.3">
      <c r="A315" s="2" t="str">
        <f t="shared" si="10"/>
        <v>CRUDES</v>
      </c>
      <c r="B315" s="2" t="str">
        <f>inp_KillchainPhase!$A$6</f>
        <v>PED2</v>
      </c>
      <c r="C315" s="2" t="s">
        <v>116</v>
      </c>
      <c r="D315" s="2" t="s">
        <v>117</v>
      </c>
      <c r="E315" s="2">
        <v>99999</v>
      </c>
      <c r="F315" s="2">
        <v>99999</v>
      </c>
      <c r="G315" s="6">
        <v>99999</v>
      </c>
      <c r="H315" s="2">
        <f>G316</f>
        <v>99999</v>
      </c>
      <c r="I315" s="2">
        <f>G317</f>
        <v>99999</v>
      </c>
      <c r="J315" s="2">
        <f>G318</f>
        <v>99999</v>
      </c>
      <c r="K315" s="2">
        <f>G319</f>
        <v>99999</v>
      </c>
      <c r="L315" s="2">
        <f>G320</f>
        <v>99999</v>
      </c>
      <c r="M315" s="2">
        <f>G321</f>
        <v>99999</v>
      </c>
      <c r="N315" s="2">
        <f>G322</f>
        <v>99999</v>
      </c>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row>
    <row r="316" spans="1:79" x14ac:dyDescent="0.3">
      <c r="A316" s="2" t="str">
        <f t="shared" si="10"/>
        <v>FFG</v>
      </c>
      <c r="B316" s="2" t="str">
        <f>inp_KillchainPhase!$A$6</f>
        <v>PED2</v>
      </c>
      <c r="C316" s="2" t="s">
        <v>116</v>
      </c>
      <c r="D316" s="2" t="s">
        <v>117</v>
      </c>
      <c r="E316" s="2">
        <v>99999</v>
      </c>
      <c r="F316" s="2">
        <v>99999</v>
      </c>
      <c r="G316" s="2">
        <v>99999</v>
      </c>
      <c r="H316" s="6">
        <v>99999</v>
      </c>
      <c r="I316" s="2">
        <f>H317</f>
        <v>99999</v>
      </c>
      <c r="J316" s="2">
        <f>H318</f>
        <v>99999</v>
      </c>
      <c r="K316" s="2">
        <f>H319</f>
        <v>99999</v>
      </c>
      <c r="L316" s="2">
        <f>H320</f>
        <v>99999</v>
      </c>
      <c r="M316" s="2">
        <f>H321</f>
        <v>99999</v>
      </c>
      <c r="N316" s="2">
        <f>H322</f>
        <v>99999</v>
      </c>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row>
    <row r="317" spans="1:79" x14ac:dyDescent="0.3">
      <c r="A317" s="2" t="str">
        <f t="shared" si="10"/>
        <v>CV</v>
      </c>
      <c r="B317" s="2" t="str">
        <f>inp_KillchainPhase!$A$6</f>
        <v>PED2</v>
      </c>
      <c r="C317" s="2" t="s">
        <v>116</v>
      </c>
      <c r="D317" s="2" t="s">
        <v>117</v>
      </c>
      <c r="E317" s="2">
        <v>99999</v>
      </c>
      <c r="F317" s="2">
        <v>99999</v>
      </c>
      <c r="G317" s="2">
        <v>99999</v>
      </c>
      <c r="H317" s="2">
        <v>99999</v>
      </c>
      <c r="I317" s="6">
        <v>99999</v>
      </c>
      <c r="J317" s="2">
        <f>I318</f>
        <v>99999</v>
      </c>
      <c r="K317" s="2">
        <f>I319</f>
        <v>99999</v>
      </c>
      <c r="L317" s="2">
        <f>I320</f>
        <v>99999</v>
      </c>
      <c r="M317" s="2">
        <f>I321</f>
        <v>99999</v>
      </c>
      <c r="N317" s="2">
        <f>I322</f>
        <v>99999</v>
      </c>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row>
    <row r="318" spans="1:79" x14ac:dyDescent="0.3">
      <c r="A318" s="2" t="str">
        <f t="shared" si="10"/>
        <v>sat_1</v>
      </c>
      <c r="B318" s="2" t="str">
        <f>inp_KillchainPhase!$A$6</f>
        <v>PED2</v>
      </c>
      <c r="C318" s="2" t="s">
        <v>116</v>
      </c>
      <c r="D318" s="2" t="s">
        <v>117</v>
      </c>
      <c r="E318" s="2">
        <v>99999</v>
      </c>
      <c r="F318" s="2">
        <v>99999</v>
      </c>
      <c r="G318" s="2">
        <v>99999</v>
      </c>
      <c r="H318" s="2">
        <v>99999</v>
      </c>
      <c r="I318" s="2">
        <v>99999</v>
      </c>
      <c r="J318" s="6">
        <v>99999</v>
      </c>
      <c r="K318" s="2">
        <f>J319</f>
        <v>99999</v>
      </c>
      <c r="L318" s="2">
        <f>J320</f>
        <v>99999</v>
      </c>
      <c r="M318" s="2">
        <f>J321</f>
        <v>99999</v>
      </c>
      <c r="N318" s="2">
        <f>J322</f>
        <v>99999</v>
      </c>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row>
    <row r="319" spans="1:79" x14ac:dyDescent="0.3">
      <c r="A319" s="2" t="str">
        <f t="shared" si="10"/>
        <v>sat_2</v>
      </c>
      <c r="B319" s="2" t="str">
        <f>inp_KillchainPhase!$A$6</f>
        <v>PED2</v>
      </c>
      <c r="C319" s="2" t="s">
        <v>116</v>
      </c>
      <c r="D319" s="2" t="s">
        <v>117</v>
      </c>
      <c r="E319" s="2">
        <v>99999</v>
      </c>
      <c r="F319" s="2">
        <v>99999</v>
      </c>
      <c r="G319" s="2">
        <v>99999</v>
      </c>
      <c r="H319" s="2">
        <v>99999</v>
      </c>
      <c r="I319" s="2">
        <v>99999</v>
      </c>
      <c r="J319" s="2">
        <v>99999</v>
      </c>
      <c r="K319" s="6">
        <v>99999</v>
      </c>
      <c r="L319" s="2">
        <f>K320</f>
        <v>99999</v>
      </c>
      <c r="M319" s="2">
        <f>K321</f>
        <v>99999</v>
      </c>
      <c r="N319" s="2">
        <f>K322</f>
        <v>99999</v>
      </c>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row>
    <row r="320" spans="1:79" x14ac:dyDescent="0.3">
      <c r="A320" s="2" t="str">
        <f t="shared" si="10"/>
        <v>c2_1</v>
      </c>
      <c r="B320" s="2" t="str">
        <f>inp_KillchainPhase!$A$6</f>
        <v>PED2</v>
      </c>
      <c r="C320" s="2" t="s">
        <v>116</v>
      </c>
      <c r="D320" s="2" t="s">
        <v>117</v>
      </c>
      <c r="E320" s="2">
        <v>99999</v>
      </c>
      <c r="F320" s="2">
        <v>99999</v>
      </c>
      <c r="G320" s="2">
        <v>99999</v>
      </c>
      <c r="H320" s="2">
        <v>99999</v>
      </c>
      <c r="I320" s="2">
        <v>99999</v>
      </c>
      <c r="J320" s="2">
        <v>99999</v>
      </c>
      <c r="K320" s="2">
        <v>99999</v>
      </c>
      <c r="L320" s="6">
        <v>99999</v>
      </c>
      <c r="M320" s="2">
        <f>L321</f>
        <v>99999</v>
      </c>
      <c r="N320" s="2">
        <f>L322</f>
        <v>99999</v>
      </c>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row>
    <row r="321" spans="1:79" x14ac:dyDescent="0.3">
      <c r="A321" s="2" t="str">
        <f t="shared" si="10"/>
        <v>c2_2</v>
      </c>
      <c r="B321" s="2" t="str">
        <f>inp_KillchainPhase!$A$6</f>
        <v>PED2</v>
      </c>
      <c r="C321" s="2" t="s">
        <v>116</v>
      </c>
      <c r="D321" s="2" t="s">
        <v>117</v>
      </c>
      <c r="E321" s="2">
        <v>99999</v>
      </c>
      <c r="F321" s="2">
        <v>99999</v>
      </c>
      <c r="G321" s="2">
        <v>99999</v>
      </c>
      <c r="H321" s="2">
        <v>99999</v>
      </c>
      <c r="I321" s="2">
        <v>99999</v>
      </c>
      <c r="J321" s="2">
        <v>99999</v>
      </c>
      <c r="K321" s="2">
        <v>99999</v>
      </c>
      <c r="L321" s="2">
        <v>99999</v>
      </c>
      <c r="M321" s="6">
        <v>99999</v>
      </c>
      <c r="N321" s="2">
        <f>M322</f>
        <v>99999</v>
      </c>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row>
    <row r="322" spans="1:79" x14ac:dyDescent="0.3">
      <c r="A322" s="2" t="str">
        <f t="shared" si="10"/>
        <v>grnd_1</v>
      </c>
      <c r="B322" s="2" t="str">
        <f>inp_KillchainPhase!$A$6</f>
        <v>PED2</v>
      </c>
      <c r="C322" s="2" t="s">
        <v>116</v>
      </c>
      <c r="D322" s="2" t="s">
        <v>117</v>
      </c>
      <c r="E322" s="2">
        <v>99999</v>
      </c>
      <c r="F322" s="2">
        <v>99999</v>
      </c>
      <c r="G322" s="2">
        <v>99999</v>
      </c>
      <c r="H322" s="2">
        <v>99999</v>
      </c>
      <c r="I322" s="2">
        <v>99999</v>
      </c>
      <c r="J322" s="2">
        <v>99999</v>
      </c>
      <c r="K322" s="2">
        <v>99999</v>
      </c>
      <c r="L322" s="2">
        <v>99999</v>
      </c>
      <c r="M322" s="2">
        <v>99999</v>
      </c>
      <c r="N322" s="6">
        <v>99999</v>
      </c>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row>
    <row r="323" spans="1:79" x14ac:dyDescent="0.3">
      <c r="A323" s="2" t="str">
        <f t="shared" ref="A323:A332" si="11">A303</f>
        <v>fighter_4th</v>
      </c>
      <c r="B323" s="2" t="str">
        <f>inp_KillchainPhase!$A$7</f>
        <v>Track1</v>
      </c>
      <c r="C323" s="2" t="s">
        <v>116</v>
      </c>
      <c r="D323" s="2" t="s">
        <v>117</v>
      </c>
      <c r="E323" s="6">
        <v>99999</v>
      </c>
      <c r="F323" s="2">
        <f>E324</f>
        <v>99999</v>
      </c>
      <c r="G323" s="2">
        <f>E325</f>
        <v>99999</v>
      </c>
      <c r="H323" s="2">
        <f>E326</f>
        <v>99999</v>
      </c>
      <c r="I323" s="2">
        <f>E327</f>
        <v>99999</v>
      </c>
      <c r="J323" s="2">
        <f>E328</f>
        <v>99999</v>
      </c>
      <c r="K323" s="2">
        <f>E329</f>
        <v>99999</v>
      </c>
      <c r="L323" s="2">
        <f>E330</f>
        <v>99999</v>
      </c>
      <c r="M323" s="2">
        <f>E331</f>
        <v>99999</v>
      </c>
      <c r="N323" s="2">
        <f>E332</f>
        <v>99999</v>
      </c>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row>
    <row r="324" spans="1:79" x14ac:dyDescent="0.3">
      <c r="A324" s="2" t="str">
        <f t="shared" si="11"/>
        <v>fighter_5th</v>
      </c>
      <c r="B324" s="2" t="str">
        <f>inp_KillchainPhase!$A$7</f>
        <v>Track1</v>
      </c>
      <c r="C324" s="2" t="s">
        <v>116</v>
      </c>
      <c r="D324" s="2" t="s">
        <v>117</v>
      </c>
      <c r="E324" s="2">
        <v>99999</v>
      </c>
      <c r="F324" s="6">
        <v>99999</v>
      </c>
      <c r="G324" s="2">
        <f>F325</f>
        <v>99999</v>
      </c>
      <c r="H324" s="2">
        <f>F326</f>
        <v>99999</v>
      </c>
      <c r="I324" s="2">
        <f>F327</f>
        <v>99999</v>
      </c>
      <c r="J324" s="2">
        <f>F328</f>
        <v>99999</v>
      </c>
      <c r="K324" s="2">
        <f>F329</f>
        <v>99999</v>
      </c>
      <c r="L324" s="2">
        <f>F330</f>
        <v>99999</v>
      </c>
      <c r="M324" s="2">
        <f>F331</f>
        <v>99999</v>
      </c>
      <c r="N324" s="2">
        <f>F332</f>
        <v>99999</v>
      </c>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row>
    <row r="325" spans="1:79" x14ac:dyDescent="0.3">
      <c r="A325" s="2" t="str">
        <f t="shared" si="11"/>
        <v>CRUDES</v>
      </c>
      <c r="B325" s="2" t="str">
        <f>inp_KillchainPhase!$A$7</f>
        <v>Track1</v>
      </c>
      <c r="C325" s="2" t="s">
        <v>116</v>
      </c>
      <c r="D325" s="2" t="s">
        <v>117</v>
      </c>
      <c r="E325" s="2">
        <v>99999</v>
      </c>
      <c r="F325" s="2">
        <v>99999</v>
      </c>
      <c r="G325" s="6">
        <v>99999</v>
      </c>
      <c r="H325" s="2">
        <f>G326</f>
        <v>99999</v>
      </c>
      <c r="I325" s="2">
        <f>G327</f>
        <v>99999</v>
      </c>
      <c r="J325" s="2">
        <f>G328</f>
        <v>99999</v>
      </c>
      <c r="K325" s="2">
        <f>G329</f>
        <v>99999</v>
      </c>
      <c r="L325" s="2">
        <f>G330</f>
        <v>99999</v>
      </c>
      <c r="M325" s="2">
        <f>G331</f>
        <v>99999</v>
      </c>
      <c r="N325" s="2">
        <f>G332</f>
        <v>99999</v>
      </c>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row>
    <row r="326" spans="1:79" x14ac:dyDescent="0.3">
      <c r="A326" s="2" t="str">
        <f t="shared" si="11"/>
        <v>FFG</v>
      </c>
      <c r="B326" s="2" t="str">
        <f>inp_KillchainPhase!$A$7</f>
        <v>Track1</v>
      </c>
      <c r="C326" s="2" t="s">
        <v>116</v>
      </c>
      <c r="D326" s="2" t="s">
        <v>117</v>
      </c>
      <c r="E326" s="2">
        <v>99999</v>
      </c>
      <c r="F326" s="2">
        <v>99999</v>
      </c>
      <c r="G326" s="2">
        <v>99999</v>
      </c>
      <c r="H326" s="6">
        <v>99999</v>
      </c>
      <c r="I326" s="2">
        <f>H327</f>
        <v>99999</v>
      </c>
      <c r="J326" s="2">
        <f>H328</f>
        <v>99999</v>
      </c>
      <c r="K326" s="2">
        <f>H329</f>
        <v>99999</v>
      </c>
      <c r="L326" s="2">
        <f>H330</f>
        <v>99999</v>
      </c>
      <c r="M326" s="2">
        <f>H331</f>
        <v>99999</v>
      </c>
      <c r="N326" s="2">
        <f>H332</f>
        <v>99999</v>
      </c>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row>
    <row r="327" spans="1:79" x14ac:dyDescent="0.3">
      <c r="A327" s="2" t="str">
        <f t="shared" si="11"/>
        <v>CV</v>
      </c>
      <c r="B327" s="2" t="str">
        <f>inp_KillchainPhase!$A$7</f>
        <v>Track1</v>
      </c>
      <c r="C327" s="2" t="s">
        <v>116</v>
      </c>
      <c r="D327" s="2" t="s">
        <v>117</v>
      </c>
      <c r="E327" s="2">
        <v>99999</v>
      </c>
      <c r="F327" s="2">
        <v>99999</v>
      </c>
      <c r="G327" s="2">
        <v>99999</v>
      </c>
      <c r="H327" s="2">
        <v>99999</v>
      </c>
      <c r="I327" s="6">
        <v>99999</v>
      </c>
      <c r="J327" s="2">
        <f>I328</f>
        <v>99999</v>
      </c>
      <c r="K327" s="2">
        <f>I329</f>
        <v>99999</v>
      </c>
      <c r="L327" s="2">
        <f>I330</f>
        <v>99999</v>
      </c>
      <c r="M327" s="2">
        <f>I331</f>
        <v>99999</v>
      </c>
      <c r="N327" s="2">
        <f>I332</f>
        <v>99999</v>
      </c>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row>
    <row r="328" spans="1:79" x14ac:dyDescent="0.3">
      <c r="A328" s="2" t="str">
        <f t="shared" si="11"/>
        <v>sat_1</v>
      </c>
      <c r="B328" s="2" t="str">
        <f>inp_KillchainPhase!$A$7</f>
        <v>Track1</v>
      </c>
      <c r="C328" s="2" t="s">
        <v>116</v>
      </c>
      <c r="D328" s="2" t="s">
        <v>117</v>
      </c>
      <c r="E328" s="2">
        <v>99999</v>
      </c>
      <c r="F328" s="2">
        <v>99999</v>
      </c>
      <c r="G328" s="2">
        <v>99999</v>
      </c>
      <c r="H328" s="2">
        <v>99999</v>
      </c>
      <c r="I328" s="2">
        <v>99999</v>
      </c>
      <c r="J328" s="6">
        <v>99999</v>
      </c>
      <c r="K328" s="2">
        <f>J329</f>
        <v>99999</v>
      </c>
      <c r="L328" s="2">
        <f>J330</f>
        <v>99999</v>
      </c>
      <c r="M328" s="2">
        <f>J331</f>
        <v>99999</v>
      </c>
      <c r="N328" s="2">
        <f>J332</f>
        <v>99999</v>
      </c>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row>
    <row r="329" spans="1:79" x14ac:dyDescent="0.3">
      <c r="A329" s="2" t="str">
        <f t="shared" si="11"/>
        <v>sat_2</v>
      </c>
      <c r="B329" s="2" t="str">
        <f>inp_KillchainPhase!$A$7</f>
        <v>Track1</v>
      </c>
      <c r="C329" s="2" t="s">
        <v>116</v>
      </c>
      <c r="D329" s="2" t="s">
        <v>117</v>
      </c>
      <c r="E329" s="2">
        <v>99999</v>
      </c>
      <c r="F329" s="2">
        <v>99999</v>
      </c>
      <c r="G329" s="2">
        <v>99999</v>
      </c>
      <c r="H329" s="2">
        <v>99999</v>
      </c>
      <c r="I329" s="2">
        <v>99999</v>
      </c>
      <c r="J329" s="2">
        <v>99999</v>
      </c>
      <c r="K329" s="6">
        <v>99999</v>
      </c>
      <c r="L329" s="2">
        <f>K330</f>
        <v>99999</v>
      </c>
      <c r="M329" s="2">
        <f>K331</f>
        <v>99999</v>
      </c>
      <c r="N329" s="2">
        <f>K332</f>
        <v>99999</v>
      </c>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row>
    <row r="330" spans="1:79" x14ac:dyDescent="0.3">
      <c r="A330" s="2" t="str">
        <f t="shared" si="11"/>
        <v>c2_1</v>
      </c>
      <c r="B330" s="2" t="str">
        <f>inp_KillchainPhase!$A$7</f>
        <v>Track1</v>
      </c>
      <c r="C330" s="2" t="s">
        <v>116</v>
      </c>
      <c r="D330" s="2" t="s">
        <v>117</v>
      </c>
      <c r="E330" s="2">
        <v>99999</v>
      </c>
      <c r="F330" s="2">
        <v>99999</v>
      </c>
      <c r="G330" s="2">
        <v>99999</v>
      </c>
      <c r="H330" s="2">
        <v>99999</v>
      </c>
      <c r="I330" s="2">
        <v>99999</v>
      </c>
      <c r="J330" s="2">
        <v>99999</v>
      </c>
      <c r="K330" s="2">
        <v>99999</v>
      </c>
      <c r="L330" s="6">
        <v>99999</v>
      </c>
      <c r="M330" s="2">
        <f>L331</f>
        <v>99999</v>
      </c>
      <c r="N330" s="2">
        <f>L332</f>
        <v>99999</v>
      </c>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row>
    <row r="331" spans="1:79" x14ac:dyDescent="0.3">
      <c r="A331" s="2" t="str">
        <f t="shared" si="11"/>
        <v>c2_2</v>
      </c>
      <c r="B331" s="2" t="str">
        <f>inp_KillchainPhase!$A$7</f>
        <v>Track1</v>
      </c>
      <c r="C331" s="2" t="s">
        <v>116</v>
      </c>
      <c r="D331" s="2" t="s">
        <v>117</v>
      </c>
      <c r="E331" s="2">
        <v>99999</v>
      </c>
      <c r="F331" s="2">
        <v>99999</v>
      </c>
      <c r="G331" s="2">
        <v>99999</v>
      </c>
      <c r="H331" s="2">
        <v>99999</v>
      </c>
      <c r="I331" s="2">
        <v>99999</v>
      </c>
      <c r="J331" s="2">
        <v>99999</v>
      </c>
      <c r="K331" s="2">
        <v>99999</v>
      </c>
      <c r="L331" s="2">
        <v>99999</v>
      </c>
      <c r="M331" s="6">
        <v>99999</v>
      </c>
      <c r="N331" s="2">
        <f>M332</f>
        <v>99999</v>
      </c>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row>
    <row r="332" spans="1:79" x14ac:dyDescent="0.3">
      <c r="A332" s="2" t="str">
        <f t="shared" si="11"/>
        <v>grnd_1</v>
      </c>
      <c r="B332" s="2" t="str">
        <f>inp_KillchainPhase!$A$7</f>
        <v>Track1</v>
      </c>
      <c r="C332" s="2" t="s">
        <v>116</v>
      </c>
      <c r="D332" s="2" t="s">
        <v>117</v>
      </c>
      <c r="E332" s="2">
        <v>99999</v>
      </c>
      <c r="F332" s="2">
        <v>99999</v>
      </c>
      <c r="G332" s="2">
        <v>99999</v>
      </c>
      <c r="H332" s="2">
        <v>99999</v>
      </c>
      <c r="I332" s="2">
        <v>99999</v>
      </c>
      <c r="J332" s="2">
        <v>99999</v>
      </c>
      <c r="K332" s="2">
        <v>99999</v>
      </c>
      <c r="L332" s="2">
        <v>99999</v>
      </c>
      <c r="M332" s="2">
        <v>99999</v>
      </c>
      <c r="N332" s="6">
        <v>99999</v>
      </c>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row>
    <row r="333" spans="1:79" x14ac:dyDescent="0.3">
      <c r="A333" s="2" t="str">
        <f t="shared" si="10"/>
        <v>fighter_4th</v>
      </c>
      <c r="B333" s="2" t="str">
        <f>inp_KillchainPhase!$A$8</f>
        <v>Track2</v>
      </c>
      <c r="C333" s="2" t="s">
        <v>116</v>
      </c>
      <c r="D333" s="2" t="s">
        <v>117</v>
      </c>
      <c r="E333" s="6">
        <v>99999</v>
      </c>
      <c r="F333" s="2">
        <f>E334</f>
        <v>99999</v>
      </c>
      <c r="G333" s="2">
        <f>E335</f>
        <v>99999</v>
      </c>
      <c r="H333" s="2">
        <f>E336</f>
        <v>99999</v>
      </c>
      <c r="I333" s="2">
        <f>E337</f>
        <v>99999</v>
      </c>
      <c r="J333" s="2">
        <f>E338</f>
        <v>99999</v>
      </c>
      <c r="K333" s="2">
        <f>E339</f>
        <v>99999</v>
      </c>
      <c r="L333" s="2">
        <f>E340</f>
        <v>99999</v>
      </c>
      <c r="M333" s="2">
        <f>E341</f>
        <v>99999</v>
      </c>
      <c r="N333" s="2">
        <f>E342</f>
        <v>99999</v>
      </c>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row>
    <row r="334" spans="1:79" x14ac:dyDescent="0.3">
      <c r="A334" s="2" t="str">
        <f t="shared" si="10"/>
        <v>fighter_5th</v>
      </c>
      <c r="B334" s="2" t="str">
        <f>inp_KillchainPhase!$A$8</f>
        <v>Track2</v>
      </c>
      <c r="C334" s="2" t="s">
        <v>116</v>
      </c>
      <c r="D334" s="2" t="s">
        <v>117</v>
      </c>
      <c r="E334" s="2">
        <v>99999</v>
      </c>
      <c r="F334" s="6">
        <v>99999</v>
      </c>
      <c r="G334" s="2">
        <f>F335</f>
        <v>99999</v>
      </c>
      <c r="H334" s="2">
        <f>F336</f>
        <v>99999</v>
      </c>
      <c r="I334" s="2">
        <f>F337</f>
        <v>99999</v>
      </c>
      <c r="J334" s="2">
        <f>F338</f>
        <v>99999</v>
      </c>
      <c r="K334" s="2">
        <f>F339</f>
        <v>99999</v>
      </c>
      <c r="L334" s="2">
        <f>F340</f>
        <v>99999</v>
      </c>
      <c r="M334" s="2">
        <f>F341</f>
        <v>99999</v>
      </c>
      <c r="N334" s="2">
        <f>F342</f>
        <v>99999</v>
      </c>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row>
    <row r="335" spans="1:79" x14ac:dyDescent="0.3">
      <c r="A335" s="2" t="str">
        <f t="shared" si="10"/>
        <v>CRUDES</v>
      </c>
      <c r="B335" s="2" t="str">
        <f>inp_KillchainPhase!$A$8</f>
        <v>Track2</v>
      </c>
      <c r="C335" s="2" t="s">
        <v>116</v>
      </c>
      <c r="D335" s="2" t="s">
        <v>117</v>
      </c>
      <c r="E335" s="2">
        <v>99999</v>
      </c>
      <c r="F335" s="2">
        <v>99999</v>
      </c>
      <c r="G335" s="6">
        <v>99999</v>
      </c>
      <c r="H335" s="2">
        <f>G336</f>
        <v>99999</v>
      </c>
      <c r="I335" s="2">
        <f>G337</f>
        <v>99999</v>
      </c>
      <c r="J335" s="2">
        <f>G338</f>
        <v>99999</v>
      </c>
      <c r="K335" s="2">
        <f>G339</f>
        <v>99999</v>
      </c>
      <c r="L335" s="2">
        <f>G340</f>
        <v>99999</v>
      </c>
      <c r="M335" s="2">
        <f>G341</f>
        <v>99999</v>
      </c>
      <c r="N335" s="2">
        <f>G342</f>
        <v>99999</v>
      </c>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row>
    <row r="336" spans="1:79" x14ac:dyDescent="0.3">
      <c r="A336" s="2" t="str">
        <f t="shared" si="10"/>
        <v>FFG</v>
      </c>
      <c r="B336" s="2" t="str">
        <f>inp_KillchainPhase!$A$8</f>
        <v>Track2</v>
      </c>
      <c r="C336" s="2" t="s">
        <v>116</v>
      </c>
      <c r="D336" s="2" t="s">
        <v>117</v>
      </c>
      <c r="E336" s="2">
        <v>99999</v>
      </c>
      <c r="F336" s="2">
        <v>99999</v>
      </c>
      <c r="G336" s="2">
        <v>99999</v>
      </c>
      <c r="H336" s="6">
        <v>99999</v>
      </c>
      <c r="I336" s="2">
        <f>H337</f>
        <v>99999</v>
      </c>
      <c r="J336" s="2">
        <f>H338</f>
        <v>99999</v>
      </c>
      <c r="K336" s="2">
        <f>H339</f>
        <v>99999</v>
      </c>
      <c r="L336" s="2">
        <f>H340</f>
        <v>99999</v>
      </c>
      <c r="M336" s="2">
        <f>H341</f>
        <v>99999</v>
      </c>
      <c r="N336" s="2">
        <f>H342</f>
        <v>99999</v>
      </c>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row>
    <row r="337" spans="1:79" x14ac:dyDescent="0.3">
      <c r="A337" s="2" t="str">
        <f t="shared" si="10"/>
        <v>CV</v>
      </c>
      <c r="B337" s="2" t="str">
        <f>inp_KillchainPhase!$A$8</f>
        <v>Track2</v>
      </c>
      <c r="C337" s="2" t="s">
        <v>116</v>
      </c>
      <c r="D337" s="2" t="s">
        <v>117</v>
      </c>
      <c r="E337" s="2">
        <v>99999</v>
      </c>
      <c r="F337" s="2">
        <v>99999</v>
      </c>
      <c r="G337" s="2">
        <v>99999</v>
      </c>
      <c r="H337" s="2">
        <v>99999</v>
      </c>
      <c r="I337" s="6">
        <v>99999</v>
      </c>
      <c r="J337" s="2">
        <f>I338</f>
        <v>99999</v>
      </c>
      <c r="K337" s="2">
        <f>I339</f>
        <v>99999</v>
      </c>
      <c r="L337" s="2">
        <f>I340</f>
        <v>99999</v>
      </c>
      <c r="M337" s="2">
        <f>I341</f>
        <v>99999</v>
      </c>
      <c r="N337" s="2">
        <f>I342</f>
        <v>99999</v>
      </c>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row>
    <row r="338" spans="1:79" x14ac:dyDescent="0.3">
      <c r="A338" s="2" t="str">
        <f t="shared" si="10"/>
        <v>sat_1</v>
      </c>
      <c r="B338" s="2" t="str">
        <f>inp_KillchainPhase!$A$8</f>
        <v>Track2</v>
      </c>
      <c r="C338" s="2" t="s">
        <v>116</v>
      </c>
      <c r="D338" s="2" t="s">
        <v>117</v>
      </c>
      <c r="E338" s="2">
        <v>99999</v>
      </c>
      <c r="F338" s="2">
        <v>99999</v>
      </c>
      <c r="G338" s="2">
        <v>99999</v>
      </c>
      <c r="H338" s="2">
        <v>99999</v>
      </c>
      <c r="I338" s="2">
        <v>99999</v>
      </c>
      <c r="J338" s="6">
        <v>99999</v>
      </c>
      <c r="K338" s="2">
        <f>J339</f>
        <v>99999</v>
      </c>
      <c r="L338" s="2">
        <f>J340</f>
        <v>99999</v>
      </c>
      <c r="M338" s="2">
        <f>J341</f>
        <v>99999</v>
      </c>
      <c r="N338" s="2">
        <f>J342</f>
        <v>99999</v>
      </c>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row>
    <row r="339" spans="1:79" x14ac:dyDescent="0.3">
      <c r="A339" s="2" t="str">
        <f t="shared" si="10"/>
        <v>sat_2</v>
      </c>
      <c r="B339" s="2" t="str">
        <f>inp_KillchainPhase!$A$8</f>
        <v>Track2</v>
      </c>
      <c r="C339" s="2" t="s">
        <v>116</v>
      </c>
      <c r="D339" s="2" t="s">
        <v>117</v>
      </c>
      <c r="E339" s="2">
        <v>99999</v>
      </c>
      <c r="F339" s="2">
        <v>99999</v>
      </c>
      <c r="G339" s="2">
        <v>99999</v>
      </c>
      <c r="H339" s="2">
        <v>99999</v>
      </c>
      <c r="I339" s="2">
        <v>99999</v>
      </c>
      <c r="J339" s="2">
        <v>99999</v>
      </c>
      <c r="K339" s="6">
        <v>99999</v>
      </c>
      <c r="L339" s="2">
        <f>K340</f>
        <v>99999</v>
      </c>
      <c r="M339" s="2">
        <f>K341</f>
        <v>99999</v>
      </c>
      <c r="N339" s="2">
        <f>K342</f>
        <v>99999</v>
      </c>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row>
    <row r="340" spans="1:79" x14ac:dyDescent="0.3">
      <c r="A340" s="2" t="str">
        <f t="shared" si="10"/>
        <v>c2_1</v>
      </c>
      <c r="B340" s="2" t="str">
        <f>inp_KillchainPhase!$A$8</f>
        <v>Track2</v>
      </c>
      <c r="C340" s="2" t="s">
        <v>116</v>
      </c>
      <c r="D340" s="2" t="s">
        <v>117</v>
      </c>
      <c r="E340" s="2">
        <v>99999</v>
      </c>
      <c r="F340" s="2">
        <v>99999</v>
      </c>
      <c r="G340" s="2">
        <v>99999</v>
      </c>
      <c r="H340" s="2">
        <v>99999</v>
      </c>
      <c r="I340" s="2">
        <v>99999</v>
      </c>
      <c r="J340" s="2">
        <v>99999</v>
      </c>
      <c r="K340" s="2">
        <v>99999</v>
      </c>
      <c r="L340" s="6">
        <v>99999</v>
      </c>
      <c r="M340" s="2">
        <f>L341</f>
        <v>99999</v>
      </c>
      <c r="N340" s="2">
        <f>L342</f>
        <v>99999</v>
      </c>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row>
    <row r="341" spans="1:79" x14ac:dyDescent="0.3">
      <c r="A341" s="2" t="str">
        <f t="shared" si="10"/>
        <v>c2_2</v>
      </c>
      <c r="B341" s="2" t="str">
        <f>inp_KillchainPhase!$A$8</f>
        <v>Track2</v>
      </c>
      <c r="C341" s="2" t="s">
        <v>116</v>
      </c>
      <c r="D341" s="2" t="s">
        <v>117</v>
      </c>
      <c r="E341" s="2">
        <v>99999</v>
      </c>
      <c r="F341" s="2">
        <v>99999</v>
      </c>
      <c r="G341" s="2">
        <v>99999</v>
      </c>
      <c r="H341" s="2">
        <v>99999</v>
      </c>
      <c r="I341" s="2">
        <v>99999</v>
      </c>
      <c r="J341" s="2">
        <v>99999</v>
      </c>
      <c r="K341" s="2">
        <v>99999</v>
      </c>
      <c r="L341" s="2">
        <v>99999</v>
      </c>
      <c r="M341" s="6">
        <v>99999</v>
      </c>
      <c r="N341" s="2">
        <f>M342</f>
        <v>99999</v>
      </c>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row>
    <row r="342" spans="1:79" x14ac:dyDescent="0.3">
      <c r="A342" s="2" t="str">
        <f t="shared" si="10"/>
        <v>grnd_1</v>
      </c>
      <c r="B342" s="2" t="str">
        <f>inp_KillchainPhase!$A$8</f>
        <v>Track2</v>
      </c>
      <c r="C342" s="2" t="s">
        <v>116</v>
      </c>
      <c r="D342" s="2" t="s">
        <v>117</v>
      </c>
      <c r="E342" s="2">
        <v>99999</v>
      </c>
      <c r="F342" s="2">
        <v>99999</v>
      </c>
      <c r="G342" s="2">
        <v>99999</v>
      </c>
      <c r="H342" s="2">
        <v>99999</v>
      </c>
      <c r="I342" s="2">
        <v>99999</v>
      </c>
      <c r="J342" s="2">
        <v>99999</v>
      </c>
      <c r="K342" s="2">
        <v>99999</v>
      </c>
      <c r="L342" s="2">
        <v>99999</v>
      </c>
      <c r="M342" s="2">
        <v>99999</v>
      </c>
      <c r="N342" s="6">
        <v>99999</v>
      </c>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row>
    <row r="343" spans="1:79" x14ac:dyDescent="0.3">
      <c r="A343" s="2" t="str">
        <f t="shared" si="10"/>
        <v>fighter_4th</v>
      </c>
      <c r="B343" s="2" t="str">
        <f>inp_KillchainPhase!$A$9</f>
        <v>Track3</v>
      </c>
      <c r="C343" s="2" t="s">
        <v>116</v>
      </c>
      <c r="D343" s="2" t="s">
        <v>117</v>
      </c>
      <c r="E343" s="6">
        <v>99999</v>
      </c>
      <c r="F343" s="2">
        <f>E344</f>
        <v>99999</v>
      </c>
      <c r="G343" s="2">
        <f>E345</f>
        <v>99999</v>
      </c>
      <c r="H343" s="2">
        <f>E346</f>
        <v>99999</v>
      </c>
      <c r="I343" s="2">
        <f>E347</f>
        <v>99999</v>
      </c>
      <c r="J343" s="2">
        <f>E348</f>
        <v>99999</v>
      </c>
      <c r="K343" s="2">
        <f>E349</f>
        <v>99999</v>
      </c>
      <c r="L343" s="2">
        <f>E350</f>
        <v>99999</v>
      </c>
      <c r="M343" s="2">
        <f>E351</f>
        <v>99999</v>
      </c>
      <c r="N343" s="2">
        <f>E352</f>
        <v>99999</v>
      </c>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row>
    <row r="344" spans="1:79" x14ac:dyDescent="0.3">
      <c r="A344" s="2" t="str">
        <f t="shared" si="10"/>
        <v>fighter_5th</v>
      </c>
      <c r="B344" s="2" t="str">
        <f>inp_KillchainPhase!$A$9</f>
        <v>Track3</v>
      </c>
      <c r="C344" s="2" t="s">
        <v>116</v>
      </c>
      <c r="D344" s="2" t="s">
        <v>117</v>
      </c>
      <c r="E344" s="2">
        <v>99999</v>
      </c>
      <c r="F344" s="6">
        <v>99999</v>
      </c>
      <c r="G344" s="2">
        <f>F345</f>
        <v>99999</v>
      </c>
      <c r="H344" s="2">
        <f>F346</f>
        <v>99999</v>
      </c>
      <c r="I344" s="2">
        <f>F347</f>
        <v>99999</v>
      </c>
      <c r="J344" s="2">
        <f>F348</f>
        <v>99999</v>
      </c>
      <c r="K344" s="2">
        <f>F349</f>
        <v>99999</v>
      </c>
      <c r="L344" s="2">
        <f>F350</f>
        <v>99999</v>
      </c>
      <c r="M344" s="2">
        <f>F351</f>
        <v>99999</v>
      </c>
      <c r="N344" s="2">
        <f>F352</f>
        <v>99999</v>
      </c>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row>
    <row r="345" spans="1:79" x14ac:dyDescent="0.3">
      <c r="A345" s="2" t="str">
        <f t="shared" si="10"/>
        <v>CRUDES</v>
      </c>
      <c r="B345" s="2" t="str">
        <f>inp_KillchainPhase!$A$9</f>
        <v>Track3</v>
      </c>
      <c r="C345" s="2" t="s">
        <v>116</v>
      </c>
      <c r="D345" s="2" t="s">
        <v>117</v>
      </c>
      <c r="E345" s="2">
        <v>99999</v>
      </c>
      <c r="F345" s="2">
        <v>99999</v>
      </c>
      <c r="G345" s="6">
        <v>99999</v>
      </c>
      <c r="H345" s="2">
        <f>G346</f>
        <v>99999</v>
      </c>
      <c r="I345" s="2">
        <f>G347</f>
        <v>99999</v>
      </c>
      <c r="J345" s="2">
        <f>G348</f>
        <v>99999</v>
      </c>
      <c r="K345" s="2">
        <f>G349</f>
        <v>99999</v>
      </c>
      <c r="L345" s="2">
        <f>G350</f>
        <v>99999</v>
      </c>
      <c r="M345" s="2">
        <f>G351</f>
        <v>99999</v>
      </c>
      <c r="N345" s="2">
        <f>G352</f>
        <v>99999</v>
      </c>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row>
    <row r="346" spans="1:79" x14ac:dyDescent="0.3">
      <c r="A346" s="2" t="str">
        <f t="shared" si="10"/>
        <v>FFG</v>
      </c>
      <c r="B346" s="2" t="str">
        <f>inp_KillchainPhase!$A$9</f>
        <v>Track3</v>
      </c>
      <c r="C346" s="2" t="s">
        <v>116</v>
      </c>
      <c r="D346" s="2" t="s">
        <v>117</v>
      </c>
      <c r="E346" s="2">
        <v>99999</v>
      </c>
      <c r="F346" s="2">
        <v>99999</v>
      </c>
      <c r="G346" s="2">
        <v>99999</v>
      </c>
      <c r="H346" s="6">
        <v>99999</v>
      </c>
      <c r="I346" s="2">
        <f>H347</f>
        <v>99999</v>
      </c>
      <c r="J346" s="2">
        <f>H348</f>
        <v>99999</v>
      </c>
      <c r="K346" s="2">
        <f>H349</f>
        <v>99999</v>
      </c>
      <c r="L346" s="2">
        <f>H350</f>
        <v>99999</v>
      </c>
      <c r="M346" s="2">
        <f>H351</f>
        <v>99999</v>
      </c>
      <c r="N346" s="2">
        <f>H352</f>
        <v>99999</v>
      </c>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row>
    <row r="347" spans="1:79" x14ac:dyDescent="0.3">
      <c r="A347" s="2" t="str">
        <f t="shared" si="10"/>
        <v>CV</v>
      </c>
      <c r="B347" s="2" t="str">
        <f>inp_KillchainPhase!$A$9</f>
        <v>Track3</v>
      </c>
      <c r="C347" s="2" t="s">
        <v>116</v>
      </c>
      <c r="D347" s="2" t="s">
        <v>117</v>
      </c>
      <c r="E347" s="2">
        <v>99999</v>
      </c>
      <c r="F347" s="2">
        <v>99999</v>
      </c>
      <c r="G347" s="2">
        <v>99999</v>
      </c>
      <c r="H347" s="2">
        <v>99999</v>
      </c>
      <c r="I347" s="6">
        <v>99999</v>
      </c>
      <c r="J347" s="2">
        <f>I348</f>
        <v>99999</v>
      </c>
      <c r="K347" s="2">
        <f>I349</f>
        <v>99999</v>
      </c>
      <c r="L347" s="2">
        <f>I350</f>
        <v>99999</v>
      </c>
      <c r="M347" s="2">
        <f>I351</f>
        <v>99999</v>
      </c>
      <c r="N347" s="2">
        <f>I352</f>
        <v>99999</v>
      </c>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row>
    <row r="348" spans="1:79" x14ac:dyDescent="0.3">
      <c r="A348" s="2" t="str">
        <f t="shared" si="10"/>
        <v>sat_1</v>
      </c>
      <c r="B348" s="2" t="str">
        <f>inp_KillchainPhase!$A$9</f>
        <v>Track3</v>
      </c>
      <c r="C348" s="2" t="s">
        <v>116</v>
      </c>
      <c r="D348" s="2" t="s">
        <v>117</v>
      </c>
      <c r="E348" s="2">
        <v>99999</v>
      </c>
      <c r="F348" s="2">
        <v>99999</v>
      </c>
      <c r="G348" s="2">
        <v>99999</v>
      </c>
      <c r="H348" s="2">
        <v>99999</v>
      </c>
      <c r="I348" s="2">
        <v>99999</v>
      </c>
      <c r="J348" s="6">
        <v>99999</v>
      </c>
      <c r="K348" s="2">
        <f>J349</f>
        <v>99999</v>
      </c>
      <c r="L348" s="2">
        <f>J350</f>
        <v>99999</v>
      </c>
      <c r="M348" s="2">
        <f>J351</f>
        <v>99999</v>
      </c>
      <c r="N348" s="2">
        <f>J352</f>
        <v>99999</v>
      </c>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row>
    <row r="349" spans="1:79" x14ac:dyDescent="0.3">
      <c r="A349" s="2" t="str">
        <f t="shared" si="10"/>
        <v>sat_2</v>
      </c>
      <c r="B349" s="2" t="str">
        <f>inp_KillchainPhase!$A$9</f>
        <v>Track3</v>
      </c>
      <c r="C349" s="2" t="s">
        <v>116</v>
      </c>
      <c r="D349" s="2" t="s">
        <v>117</v>
      </c>
      <c r="E349" s="2">
        <v>99999</v>
      </c>
      <c r="F349" s="2">
        <v>99999</v>
      </c>
      <c r="G349" s="2">
        <v>99999</v>
      </c>
      <c r="H349" s="2">
        <v>99999</v>
      </c>
      <c r="I349" s="2">
        <v>99999</v>
      </c>
      <c r="J349" s="2">
        <v>99999</v>
      </c>
      <c r="K349" s="6">
        <v>99999</v>
      </c>
      <c r="L349" s="2">
        <f>K350</f>
        <v>99999</v>
      </c>
      <c r="M349" s="2">
        <f>K351</f>
        <v>99999</v>
      </c>
      <c r="N349" s="2">
        <f>K352</f>
        <v>99999</v>
      </c>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row>
    <row r="350" spans="1:79" x14ac:dyDescent="0.3">
      <c r="A350" s="2" t="str">
        <f t="shared" si="10"/>
        <v>c2_1</v>
      </c>
      <c r="B350" s="2" t="str">
        <f>inp_KillchainPhase!$A$9</f>
        <v>Track3</v>
      </c>
      <c r="C350" s="2" t="s">
        <v>116</v>
      </c>
      <c r="D350" s="2" t="s">
        <v>117</v>
      </c>
      <c r="E350" s="2">
        <v>99999</v>
      </c>
      <c r="F350" s="2">
        <v>99999</v>
      </c>
      <c r="G350" s="2">
        <v>99999</v>
      </c>
      <c r="H350" s="2">
        <v>99999</v>
      </c>
      <c r="I350" s="2">
        <v>99999</v>
      </c>
      <c r="J350" s="2">
        <v>99999</v>
      </c>
      <c r="K350" s="2">
        <v>99999</v>
      </c>
      <c r="L350" s="6">
        <v>99999</v>
      </c>
      <c r="M350" s="2">
        <f>L351</f>
        <v>99999</v>
      </c>
      <c r="N350" s="2">
        <f>L352</f>
        <v>99999</v>
      </c>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row>
    <row r="351" spans="1:79" x14ac:dyDescent="0.3">
      <c r="A351" s="2" t="str">
        <f t="shared" si="10"/>
        <v>c2_2</v>
      </c>
      <c r="B351" s="2" t="str">
        <f>inp_KillchainPhase!$A$9</f>
        <v>Track3</v>
      </c>
      <c r="C351" s="2" t="s">
        <v>116</v>
      </c>
      <c r="D351" s="2" t="s">
        <v>117</v>
      </c>
      <c r="E351" s="2">
        <v>99999</v>
      </c>
      <c r="F351" s="2">
        <v>99999</v>
      </c>
      <c r="G351" s="2">
        <v>99999</v>
      </c>
      <c r="H351" s="2">
        <v>99999</v>
      </c>
      <c r="I351" s="2">
        <v>99999</v>
      </c>
      <c r="J351" s="2">
        <v>99999</v>
      </c>
      <c r="K351" s="2">
        <v>99999</v>
      </c>
      <c r="L351" s="2">
        <v>99999</v>
      </c>
      <c r="M351" s="6">
        <v>99999</v>
      </c>
      <c r="N351" s="2">
        <f>M352</f>
        <v>99999</v>
      </c>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row>
    <row r="352" spans="1:79" x14ac:dyDescent="0.3">
      <c r="A352" s="2" t="str">
        <f t="shared" si="10"/>
        <v>grnd_1</v>
      </c>
      <c r="B352" s="2" t="str">
        <f>inp_KillchainPhase!$A$9</f>
        <v>Track3</v>
      </c>
      <c r="C352" s="2" t="s">
        <v>116</v>
      </c>
      <c r="D352" s="2" t="s">
        <v>117</v>
      </c>
      <c r="E352" s="2">
        <v>99999</v>
      </c>
      <c r="F352" s="2">
        <v>99999</v>
      </c>
      <c r="G352" s="2">
        <v>99999</v>
      </c>
      <c r="H352" s="2">
        <v>99999</v>
      </c>
      <c r="I352" s="2">
        <v>99999</v>
      </c>
      <c r="J352" s="2">
        <v>99999</v>
      </c>
      <c r="K352" s="2">
        <v>99999</v>
      </c>
      <c r="L352" s="2">
        <v>99999</v>
      </c>
      <c r="M352" s="2">
        <v>99999</v>
      </c>
      <c r="N352" s="6">
        <v>99999</v>
      </c>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row>
    <row r="353" spans="1:79" x14ac:dyDescent="0.3">
      <c r="A353" s="2" t="str">
        <f t="shared" si="10"/>
        <v>fighter_4th</v>
      </c>
      <c r="B353" s="2" t="str">
        <f>inp_KillchainPhase!$A$10</f>
        <v>Track Build</v>
      </c>
      <c r="C353" s="2" t="s">
        <v>116</v>
      </c>
      <c r="D353" s="2" t="s">
        <v>117</v>
      </c>
      <c r="E353" s="6">
        <v>99999</v>
      </c>
      <c r="F353" s="2">
        <f>E354</f>
        <v>99999</v>
      </c>
      <c r="G353" s="2">
        <f>E355</f>
        <v>99999</v>
      </c>
      <c r="H353" s="2">
        <f>E356</f>
        <v>99999</v>
      </c>
      <c r="I353" s="2">
        <f>E357</f>
        <v>99999</v>
      </c>
      <c r="J353" s="2">
        <f>E358</f>
        <v>99999</v>
      </c>
      <c r="K353" s="2">
        <f>E359</f>
        <v>99999</v>
      </c>
      <c r="L353" s="2">
        <f>E360</f>
        <v>99999</v>
      </c>
      <c r="M353" s="2">
        <f>E361</f>
        <v>99999</v>
      </c>
      <c r="N353" s="2">
        <f>E362</f>
        <v>99999</v>
      </c>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row>
    <row r="354" spans="1:79" x14ac:dyDescent="0.3">
      <c r="A354" s="2" t="str">
        <f t="shared" si="10"/>
        <v>fighter_5th</v>
      </c>
      <c r="B354" s="2" t="str">
        <f>inp_KillchainPhase!$A$10</f>
        <v>Track Build</v>
      </c>
      <c r="C354" s="2" t="s">
        <v>116</v>
      </c>
      <c r="D354" s="2" t="s">
        <v>117</v>
      </c>
      <c r="E354" s="2">
        <v>99999</v>
      </c>
      <c r="F354" s="6">
        <v>99999</v>
      </c>
      <c r="G354" s="2">
        <f>F355</f>
        <v>99999</v>
      </c>
      <c r="H354" s="2">
        <f>F356</f>
        <v>99999</v>
      </c>
      <c r="I354" s="2">
        <f>F357</f>
        <v>99999</v>
      </c>
      <c r="J354" s="2">
        <f>F358</f>
        <v>99999</v>
      </c>
      <c r="K354" s="2">
        <f>F359</f>
        <v>99999</v>
      </c>
      <c r="L354" s="2">
        <f>F360</f>
        <v>99999</v>
      </c>
      <c r="M354" s="2">
        <f>F361</f>
        <v>99999</v>
      </c>
      <c r="N354" s="2">
        <f>F362</f>
        <v>99999</v>
      </c>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row>
    <row r="355" spans="1:79" x14ac:dyDescent="0.3">
      <c r="A355" s="2" t="str">
        <f t="shared" si="10"/>
        <v>CRUDES</v>
      </c>
      <c r="B355" s="2" t="str">
        <f>inp_KillchainPhase!$A$10</f>
        <v>Track Build</v>
      </c>
      <c r="C355" s="2" t="s">
        <v>116</v>
      </c>
      <c r="D355" s="2" t="s">
        <v>117</v>
      </c>
      <c r="E355" s="2">
        <v>99999</v>
      </c>
      <c r="F355" s="2">
        <v>99999</v>
      </c>
      <c r="G355" s="6">
        <v>99999</v>
      </c>
      <c r="H355" s="2">
        <f>G356</f>
        <v>99999</v>
      </c>
      <c r="I355" s="2">
        <f>G357</f>
        <v>99999</v>
      </c>
      <c r="J355" s="2">
        <f>G358</f>
        <v>99999</v>
      </c>
      <c r="K355" s="2">
        <f>G359</f>
        <v>99999</v>
      </c>
      <c r="L355" s="2">
        <f>G360</f>
        <v>99999</v>
      </c>
      <c r="M355" s="2">
        <f>G361</f>
        <v>99999</v>
      </c>
      <c r="N355" s="2">
        <f>G362</f>
        <v>99999</v>
      </c>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row>
    <row r="356" spans="1:79" x14ac:dyDescent="0.3">
      <c r="A356" s="2" t="str">
        <f t="shared" si="10"/>
        <v>FFG</v>
      </c>
      <c r="B356" s="2" t="str">
        <f>inp_KillchainPhase!$A$10</f>
        <v>Track Build</v>
      </c>
      <c r="C356" s="2" t="s">
        <v>116</v>
      </c>
      <c r="D356" s="2" t="s">
        <v>117</v>
      </c>
      <c r="E356" s="2">
        <v>99999</v>
      </c>
      <c r="F356" s="2">
        <v>99999</v>
      </c>
      <c r="G356" s="2">
        <v>99999</v>
      </c>
      <c r="H356" s="6">
        <v>99999</v>
      </c>
      <c r="I356" s="2">
        <f>H357</f>
        <v>99999</v>
      </c>
      <c r="J356" s="2">
        <f>H358</f>
        <v>99999</v>
      </c>
      <c r="K356" s="2">
        <f>H359</f>
        <v>99999</v>
      </c>
      <c r="L356" s="2">
        <f>H360</f>
        <v>99999</v>
      </c>
      <c r="M356" s="2">
        <f>H361</f>
        <v>99999</v>
      </c>
      <c r="N356" s="2">
        <f>H362</f>
        <v>99999</v>
      </c>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row>
    <row r="357" spans="1:79" x14ac:dyDescent="0.3">
      <c r="A357" s="2" t="str">
        <f t="shared" si="10"/>
        <v>CV</v>
      </c>
      <c r="B357" s="2" t="str">
        <f>inp_KillchainPhase!$A$10</f>
        <v>Track Build</v>
      </c>
      <c r="C357" s="2" t="s">
        <v>116</v>
      </c>
      <c r="D357" s="2" t="s">
        <v>117</v>
      </c>
      <c r="E357" s="2">
        <v>99999</v>
      </c>
      <c r="F357" s="2">
        <v>99999</v>
      </c>
      <c r="G357" s="2">
        <v>99999</v>
      </c>
      <c r="H357" s="2">
        <v>99999</v>
      </c>
      <c r="I357" s="6">
        <v>99999</v>
      </c>
      <c r="J357" s="2">
        <f>I358</f>
        <v>99999</v>
      </c>
      <c r="K357" s="2">
        <f>I359</f>
        <v>99999</v>
      </c>
      <c r="L357" s="2">
        <f>I360</f>
        <v>99999</v>
      </c>
      <c r="M357" s="2">
        <f>I361</f>
        <v>99999</v>
      </c>
      <c r="N357" s="2">
        <f>I362</f>
        <v>99999</v>
      </c>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row>
    <row r="358" spans="1:79" x14ac:dyDescent="0.3">
      <c r="A358" s="2" t="str">
        <f t="shared" si="10"/>
        <v>sat_1</v>
      </c>
      <c r="B358" s="2" t="str">
        <f>inp_KillchainPhase!$A$10</f>
        <v>Track Build</v>
      </c>
      <c r="C358" s="2" t="s">
        <v>116</v>
      </c>
      <c r="D358" s="2" t="s">
        <v>117</v>
      </c>
      <c r="E358" s="2">
        <v>99999</v>
      </c>
      <c r="F358" s="2">
        <v>99999</v>
      </c>
      <c r="G358" s="2">
        <v>99999</v>
      </c>
      <c r="H358" s="2">
        <v>99999</v>
      </c>
      <c r="I358" s="2">
        <v>99999</v>
      </c>
      <c r="J358" s="6">
        <v>99999</v>
      </c>
      <c r="K358" s="2">
        <f>J359</f>
        <v>99999</v>
      </c>
      <c r="L358" s="2">
        <f>J360</f>
        <v>99999</v>
      </c>
      <c r="M358" s="2">
        <f>J361</f>
        <v>99999</v>
      </c>
      <c r="N358" s="2">
        <f>J362</f>
        <v>99999</v>
      </c>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row>
    <row r="359" spans="1:79" x14ac:dyDescent="0.3">
      <c r="A359" s="2" t="str">
        <f t="shared" si="10"/>
        <v>sat_2</v>
      </c>
      <c r="B359" s="2" t="str">
        <f>inp_KillchainPhase!$A$10</f>
        <v>Track Build</v>
      </c>
      <c r="C359" s="2" t="s">
        <v>116</v>
      </c>
      <c r="D359" s="2" t="s">
        <v>117</v>
      </c>
      <c r="E359" s="2">
        <v>99999</v>
      </c>
      <c r="F359" s="2">
        <v>99999</v>
      </c>
      <c r="G359" s="2">
        <v>99999</v>
      </c>
      <c r="H359" s="2">
        <v>99999</v>
      </c>
      <c r="I359" s="2">
        <v>99999</v>
      </c>
      <c r="J359" s="2">
        <v>99999</v>
      </c>
      <c r="K359" s="6">
        <v>99999</v>
      </c>
      <c r="L359" s="2">
        <f>K360</f>
        <v>99999</v>
      </c>
      <c r="M359" s="2">
        <f>K361</f>
        <v>99999</v>
      </c>
      <c r="N359" s="2">
        <f>K362</f>
        <v>99999</v>
      </c>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row>
    <row r="360" spans="1:79" x14ac:dyDescent="0.3">
      <c r="A360" s="2" t="str">
        <f t="shared" si="10"/>
        <v>c2_1</v>
      </c>
      <c r="B360" s="2" t="str">
        <f>inp_KillchainPhase!$A$10</f>
        <v>Track Build</v>
      </c>
      <c r="C360" s="2" t="s">
        <v>116</v>
      </c>
      <c r="D360" s="2" t="s">
        <v>117</v>
      </c>
      <c r="E360" s="2">
        <v>99999</v>
      </c>
      <c r="F360" s="2">
        <v>99999</v>
      </c>
      <c r="G360" s="2">
        <v>99999</v>
      </c>
      <c r="H360" s="2">
        <v>99999</v>
      </c>
      <c r="I360" s="2">
        <v>99999</v>
      </c>
      <c r="J360" s="2">
        <v>99999</v>
      </c>
      <c r="K360" s="2">
        <v>99999</v>
      </c>
      <c r="L360" s="6">
        <v>99999</v>
      </c>
      <c r="M360" s="2">
        <f>L361</f>
        <v>99999</v>
      </c>
      <c r="N360" s="2">
        <f>L362</f>
        <v>99999</v>
      </c>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row>
    <row r="361" spans="1:79" x14ac:dyDescent="0.3">
      <c r="A361" s="2" t="str">
        <f t="shared" si="10"/>
        <v>c2_2</v>
      </c>
      <c r="B361" s="2" t="str">
        <f>inp_KillchainPhase!$A$10</f>
        <v>Track Build</v>
      </c>
      <c r="C361" s="2" t="s">
        <v>116</v>
      </c>
      <c r="D361" s="2" t="s">
        <v>117</v>
      </c>
      <c r="E361" s="2">
        <v>99999</v>
      </c>
      <c r="F361" s="2">
        <v>99999</v>
      </c>
      <c r="G361" s="2">
        <v>99999</v>
      </c>
      <c r="H361" s="2">
        <v>99999</v>
      </c>
      <c r="I361" s="2">
        <v>99999</v>
      </c>
      <c r="J361" s="2">
        <v>99999</v>
      </c>
      <c r="K361" s="2">
        <v>99999</v>
      </c>
      <c r="L361" s="2">
        <v>99999</v>
      </c>
      <c r="M361" s="6">
        <v>99999</v>
      </c>
      <c r="N361" s="2">
        <f>M362</f>
        <v>99999</v>
      </c>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row>
    <row r="362" spans="1:79" x14ac:dyDescent="0.3">
      <c r="A362" s="2" t="str">
        <f t="shared" si="10"/>
        <v>grnd_1</v>
      </c>
      <c r="B362" s="2" t="str">
        <f>inp_KillchainPhase!$A$10</f>
        <v>Track Build</v>
      </c>
      <c r="C362" s="2" t="s">
        <v>116</v>
      </c>
      <c r="D362" s="2" t="s">
        <v>117</v>
      </c>
      <c r="E362" s="2">
        <v>99999</v>
      </c>
      <c r="F362" s="2">
        <v>99999</v>
      </c>
      <c r="G362" s="2">
        <v>99999</v>
      </c>
      <c r="H362" s="2">
        <v>99999</v>
      </c>
      <c r="I362" s="2">
        <v>99999</v>
      </c>
      <c r="J362" s="2">
        <v>99999</v>
      </c>
      <c r="K362" s="2">
        <v>99999</v>
      </c>
      <c r="L362" s="2">
        <v>99999</v>
      </c>
      <c r="M362" s="2">
        <v>99999</v>
      </c>
      <c r="N362" s="6">
        <v>99999</v>
      </c>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row>
    <row r="363" spans="1:79" x14ac:dyDescent="0.3">
      <c r="A363" s="2" t="str">
        <f t="shared" si="10"/>
        <v>fighter_4th</v>
      </c>
      <c r="B363" s="2" t="str">
        <f>inp_KillchainPhase!$A$11</f>
        <v>Track Gen</v>
      </c>
      <c r="C363" s="2" t="s">
        <v>116</v>
      </c>
      <c r="D363" s="2" t="s">
        <v>117</v>
      </c>
      <c r="E363" s="6">
        <v>99999</v>
      </c>
      <c r="F363" s="2">
        <f>E364</f>
        <v>99999</v>
      </c>
      <c r="G363" s="2">
        <f>E365</f>
        <v>99999</v>
      </c>
      <c r="H363" s="2">
        <f>E366</f>
        <v>99999</v>
      </c>
      <c r="I363" s="2">
        <f>E367</f>
        <v>99999</v>
      </c>
      <c r="J363" s="2">
        <f>E368</f>
        <v>99999</v>
      </c>
      <c r="K363" s="2">
        <f>E369</f>
        <v>99999</v>
      </c>
      <c r="L363" s="2">
        <f>E370</f>
        <v>99999</v>
      </c>
      <c r="M363" s="2">
        <f>E371</f>
        <v>99999</v>
      </c>
      <c r="N363" s="2">
        <f>E372</f>
        <v>99999</v>
      </c>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row>
    <row r="364" spans="1:79" x14ac:dyDescent="0.3">
      <c r="A364" s="2" t="str">
        <f t="shared" si="10"/>
        <v>fighter_5th</v>
      </c>
      <c r="B364" s="2" t="str">
        <f>inp_KillchainPhase!$A$11</f>
        <v>Track Gen</v>
      </c>
      <c r="C364" s="2" t="s">
        <v>116</v>
      </c>
      <c r="D364" s="2" t="s">
        <v>117</v>
      </c>
      <c r="E364" s="2">
        <v>99999</v>
      </c>
      <c r="F364" s="6">
        <v>99999</v>
      </c>
      <c r="G364" s="2">
        <f>F365</f>
        <v>99999</v>
      </c>
      <c r="H364" s="2">
        <f>F366</f>
        <v>99999</v>
      </c>
      <c r="I364" s="2">
        <f>F367</f>
        <v>99999</v>
      </c>
      <c r="J364" s="2">
        <f>F368</f>
        <v>99999</v>
      </c>
      <c r="K364" s="2">
        <f>F369</f>
        <v>99999</v>
      </c>
      <c r="L364" s="2">
        <f>F370</f>
        <v>99999</v>
      </c>
      <c r="M364" s="2">
        <f>F371</f>
        <v>99999</v>
      </c>
      <c r="N364" s="2">
        <f>F372</f>
        <v>99999</v>
      </c>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row>
    <row r="365" spans="1:79" x14ac:dyDescent="0.3">
      <c r="A365" s="2" t="str">
        <f t="shared" ref="A365:A428" si="12">A355</f>
        <v>CRUDES</v>
      </c>
      <c r="B365" s="2" t="str">
        <f>inp_KillchainPhase!$A$11</f>
        <v>Track Gen</v>
      </c>
      <c r="C365" s="2" t="s">
        <v>116</v>
      </c>
      <c r="D365" s="2" t="s">
        <v>117</v>
      </c>
      <c r="E365" s="2">
        <v>99999</v>
      </c>
      <c r="F365" s="2">
        <v>99999</v>
      </c>
      <c r="G365" s="6">
        <v>99999</v>
      </c>
      <c r="H365" s="2">
        <f>G366</f>
        <v>99999</v>
      </c>
      <c r="I365" s="2">
        <f>G367</f>
        <v>99999</v>
      </c>
      <c r="J365" s="2">
        <f>G368</f>
        <v>99999</v>
      </c>
      <c r="K365" s="2">
        <f>G369</f>
        <v>99999</v>
      </c>
      <c r="L365" s="2">
        <f>G370</f>
        <v>99999</v>
      </c>
      <c r="M365" s="2">
        <f>G371</f>
        <v>99999</v>
      </c>
      <c r="N365" s="2">
        <f>G372</f>
        <v>99999</v>
      </c>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row>
    <row r="366" spans="1:79" x14ac:dyDescent="0.3">
      <c r="A366" s="2" t="str">
        <f t="shared" si="12"/>
        <v>FFG</v>
      </c>
      <c r="B366" s="2" t="str">
        <f>inp_KillchainPhase!$A$11</f>
        <v>Track Gen</v>
      </c>
      <c r="C366" s="2" t="s">
        <v>116</v>
      </c>
      <c r="D366" s="2" t="s">
        <v>117</v>
      </c>
      <c r="E366" s="2">
        <v>99999</v>
      </c>
      <c r="F366" s="2">
        <v>99999</v>
      </c>
      <c r="G366" s="2">
        <v>99999</v>
      </c>
      <c r="H366" s="6">
        <v>99999</v>
      </c>
      <c r="I366" s="2">
        <f>H367</f>
        <v>99999</v>
      </c>
      <c r="J366" s="2">
        <f>H368</f>
        <v>99999</v>
      </c>
      <c r="K366" s="2">
        <f>H369</f>
        <v>99999</v>
      </c>
      <c r="L366" s="2">
        <f>H370</f>
        <v>99999</v>
      </c>
      <c r="M366" s="2">
        <f>H371</f>
        <v>99999</v>
      </c>
      <c r="N366" s="2">
        <f>H372</f>
        <v>99999</v>
      </c>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row>
    <row r="367" spans="1:79" x14ac:dyDescent="0.3">
      <c r="A367" s="2" t="str">
        <f t="shared" si="12"/>
        <v>CV</v>
      </c>
      <c r="B367" s="2" t="str">
        <f>inp_KillchainPhase!$A$11</f>
        <v>Track Gen</v>
      </c>
      <c r="C367" s="2" t="s">
        <v>116</v>
      </c>
      <c r="D367" s="2" t="s">
        <v>117</v>
      </c>
      <c r="E367" s="2">
        <v>99999</v>
      </c>
      <c r="F367" s="2">
        <v>99999</v>
      </c>
      <c r="G367" s="2">
        <v>99999</v>
      </c>
      <c r="H367" s="2">
        <v>99999</v>
      </c>
      <c r="I367" s="6">
        <v>99999</v>
      </c>
      <c r="J367" s="2">
        <f>I368</f>
        <v>99999</v>
      </c>
      <c r="K367" s="2">
        <f>I369</f>
        <v>99999</v>
      </c>
      <c r="L367" s="2">
        <f>I370</f>
        <v>99999</v>
      </c>
      <c r="M367" s="2">
        <f>I371</f>
        <v>99999</v>
      </c>
      <c r="N367" s="2">
        <f>I372</f>
        <v>99999</v>
      </c>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row>
    <row r="368" spans="1:79" x14ac:dyDescent="0.3">
      <c r="A368" s="2" t="str">
        <f t="shared" si="12"/>
        <v>sat_1</v>
      </c>
      <c r="B368" s="2" t="str">
        <f>inp_KillchainPhase!$A$11</f>
        <v>Track Gen</v>
      </c>
      <c r="C368" s="2" t="s">
        <v>116</v>
      </c>
      <c r="D368" s="2" t="s">
        <v>117</v>
      </c>
      <c r="E368" s="2">
        <v>99999</v>
      </c>
      <c r="F368" s="2">
        <v>99999</v>
      </c>
      <c r="G368" s="2">
        <v>99999</v>
      </c>
      <c r="H368" s="2">
        <v>99999</v>
      </c>
      <c r="I368" s="2">
        <v>99999</v>
      </c>
      <c r="J368" s="6">
        <v>99999</v>
      </c>
      <c r="K368" s="2">
        <f>J369</f>
        <v>99999</v>
      </c>
      <c r="L368" s="2">
        <f>J370</f>
        <v>99999</v>
      </c>
      <c r="M368" s="2">
        <f>J371</f>
        <v>99999</v>
      </c>
      <c r="N368" s="2">
        <f>J372</f>
        <v>99999</v>
      </c>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row>
    <row r="369" spans="1:79" x14ac:dyDescent="0.3">
      <c r="A369" s="2" t="str">
        <f t="shared" si="12"/>
        <v>sat_2</v>
      </c>
      <c r="B369" s="2" t="str">
        <f>inp_KillchainPhase!$A$11</f>
        <v>Track Gen</v>
      </c>
      <c r="C369" s="2" t="s">
        <v>116</v>
      </c>
      <c r="D369" s="2" t="s">
        <v>117</v>
      </c>
      <c r="E369" s="2">
        <v>99999</v>
      </c>
      <c r="F369" s="2">
        <v>99999</v>
      </c>
      <c r="G369" s="2">
        <v>99999</v>
      </c>
      <c r="H369" s="2">
        <v>99999</v>
      </c>
      <c r="I369" s="2">
        <v>99999</v>
      </c>
      <c r="J369" s="2">
        <v>99999</v>
      </c>
      <c r="K369" s="6">
        <v>99999</v>
      </c>
      <c r="L369" s="2">
        <f>K370</f>
        <v>99999</v>
      </c>
      <c r="M369" s="2">
        <f>K371</f>
        <v>99999</v>
      </c>
      <c r="N369" s="2">
        <f>K372</f>
        <v>99999</v>
      </c>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row>
    <row r="370" spans="1:79" x14ac:dyDescent="0.3">
      <c r="A370" s="2" t="str">
        <f t="shared" si="12"/>
        <v>c2_1</v>
      </c>
      <c r="B370" s="2" t="str">
        <f>inp_KillchainPhase!$A$11</f>
        <v>Track Gen</v>
      </c>
      <c r="C370" s="2" t="s">
        <v>116</v>
      </c>
      <c r="D370" s="2" t="s">
        <v>117</v>
      </c>
      <c r="E370" s="2">
        <v>99999</v>
      </c>
      <c r="F370" s="2">
        <v>99999</v>
      </c>
      <c r="G370" s="2">
        <v>99999</v>
      </c>
      <c r="H370" s="2">
        <v>99999</v>
      </c>
      <c r="I370" s="2">
        <v>99999</v>
      </c>
      <c r="J370" s="2">
        <v>99999</v>
      </c>
      <c r="K370" s="2">
        <v>99999</v>
      </c>
      <c r="L370" s="6">
        <v>99999</v>
      </c>
      <c r="M370" s="2">
        <f>L371</f>
        <v>99999</v>
      </c>
      <c r="N370" s="2">
        <f>L372</f>
        <v>99999</v>
      </c>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row>
    <row r="371" spans="1:79" x14ac:dyDescent="0.3">
      <c r="A371" s="2" t="str">
        <f t="shared" si="12"/>
        <v>c2_2</v>
      </c>
      <c r="B371" s="2" t="str">
        <f>inp_KillchainPhase!$A$11</f>
        <v>Track Gen</v>
      </c>
      <c r="C371" s="2" t="s">
        <v>116</v>
      </c>
      <c r="D371" s="2" t="s">
        <v>117</v>
      </c>
      <c r="E371" s="2">
        <v>99999</v>
      </c>
      <c r="F371" s="2">
        <v>99999</v>
      </c>
      <c r="G371" s="2">
        <v>99999</v>
      </c>
      <c r="H371" s="2">
        <v>99999</v>
      </c>
      <c r="I371" s="2">
        <v>99999</v>
      </c>
      <c r="J371" s="2">
        <v>99999</v>
      </c>
      <c r="K371" s="2">
        <v>99999</v>
      </c>
      <c r="L371" s="2">
        <v>99999</v>
      </c>
      <c r="M371" s="6">
        <v>99999</v>
      </c>
      <c r="N371" s="2">
        <f>M372</f>
        <v>99999</v>
      </c>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row>
    <row r="372" spans="1:79" x14ac:dyDescent="0.3">
      <c r="A372" s="2" t="str">
        <f t="shared" si="12"/>
        <v>grnd_1</v>
      </c>
      <c r="B372" s="2" t="str">
        <f>inp_KillchainPhase!$A$11</f>
        <v>Track Gen</v>
      </c>
      <c r="C372" s="2" t="s">
        <v>116</v>
      </c>
      <c r="D372" s="2" t="s">
        <v>117</v>
      </c>
      <c r="E372" s="2">
        <v>99999</v>
      </c>
      <c r="F372" s="2">
        <v>99999</v>
      </c>
      <c r="G372" s="2">
        <v>99999</v>
      </c>
      <c r="H372" s="2">
        <v>99999</v>
      </c>
      <c r="I372" s="2">
        <v>99999</v>
      </c>
      <c r="J372" s="2">
        <v>99999</v>
      </c>
      <c r="K372" s="2">
        <v>99999</v>
      </c>
      <c r="L372" s="2">
        <v>99999</v>
      </c>
      <c r="M372" s="2">
        <v>99999</v>
      </c>
      <c r="N372" s="6">
        <v>99999</v>
      </c>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row>
    <row r="373" spans="1:79" x14ac:dyDescent="0.3">
      <c r="A373" s="2" t="str">
        <f t="shared" si="12"/>
        <v>fighter_4th</v>
      </c>
      <c r="B373" s="2" t="str">
        <f>inp_KillchainPhase!$A$12</f>
        <v>Target</v>
      </c>
      <c r="C373" s="2" t="s">
        <v>116</v>
      </c>
      <c r="D373" s="2" t="s">
        <v>117</v>
      </c>
      <c r="E373" s="6">
        <v>99999</v>
      </c>
      <c r="F373" s="2">
        <f>E374</f>
        <v>99999</v>
      </c>
      <c r="G373" s="2">
        <f>E375</f>
        <v>99999</v>
      </c>
      <c r="H373" s="2">
        <f>E376</f>
        <v>99999</v>
      </c>
      <c r="I373" s="2">
        <f>E377</f>
        <v>99999</v>
      </c>
      <c r="J373" s="2">
        <f>E378</f>
        <v>99999</v>
      </c>
      <c r="K373" s="2">
        <f>E379</f>
        <v>99999</v>
      </c>
      <c r="L373" s="2">
        <f>E380</f>
        <v>99999</v>
      </c>
      <c r="M373" s="2">
        <f>E381</f>
        <v>99999</v>
      </c>
      <c r="N373" s="2">
        <f>E382</f>
        <v>99999</v>
      </c>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row>
    <row r="374" spans="1:79" x14ac:dyDescent="0.3">
      <c r="A374" s="2" t="str">
        <f t="shared" si="12"/>
        <v>fighter_5th</v>
      </c>
      <c r="B374" s="2" t="str">
        <f>inp_KillchainPhase!$A$12</f>
        <v>Target</v>
      </c>
      <c r="C374" s="2" t="s">
        <v>116</v>
      </c>
      <c r="D374" s="2" t="s">
        <v>117</v>
      </c>
      <c r="E374" s="2">
        <v>99999</v>
      </c>
      <c r="F374" s="6">
        <v>99999</v>
      </c>
      <c r="G374" s="2">
        <f>F375</f>
        <v>99999</v>
      </c>
      <c r="H374" s="2">
        <f>F376</f>
        <v>99999</v>
      </c>
      <c r="I374" s="2">
        <f>F377</f>
        <v>99999</v>
      </c>
      <c r="J374" s="2">
        <f>F378</f>
        <v>99999</v>
      </c>
      <c r="K374" s="2">
        <f>F379</f>
        <v>99999</v>
      </c>
      <c r="L374" s="2">
        <f>F380</f>
        <v>99999</v>
      </c>
      <c r="M374" s="2">
        <f>F381</f>
        <v>99999</v>
      </c>
      <c r="N374" s="2">
        <f>F382</f>
        <v>99999</v>
      </c>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row>
    <row r="375" spans="1:79" x14ac:dyDescent="0.3">
      <c r="A375" s="2" t="str">
        <f t="shared" si="12"/>
        <v>CRUDES</v>
      </c>
      <c r="B375" s="2" t="str">
        <f>inp_KillchainPhase!$A$12</f>
        <v>Target</v>
      </c>
      <c r="C375" s="2" t="s">
        <v>116</v>
      </c>
      <c r="D375" s="2" t="s">
        <v>117</v>
      </c>
      <c r="E375" s="2">
        <v>99999</v>
      </c>
      <c r="F375" s="2">
        <v>99999</v>
      </c>
      <c r="G375" s="6">
        <v>99999</v>
      </c>
      <c r="H375" s="2">
        <f>G376</f>
        <v>99999</v>
      </c>
      <c r="I375" s="2">
        <f>G377</f>
        <v>99999</v>
      </c>
      <c r="J375" s="2">
        <f>G378</f>
        <v>99999</v>
      </c>
      <c r="K375" s="2">
        <f>G379</f>
        <v>99999</v>
      </c>
      <c r="L375" s="2">
        <f>G380</f>
        <v>99999</v>
      </c>
      <c r="M375" s="2">
        <f>G381</f>
        <v>99999</v>
      </c>
      <c r="N375" s="2">
        <f>G382</f>
        <v>99999</v>
      </c>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row>
    <row r="376" spans="1:79" x14ac:dyDescent="0.3">
      <c r="A376" s="2" t="str">
        <f t="shared" si="12"/>
        <v>FFG</v>
      </c>
      <c r="B376" s="2" t="str">
        <f>inp_KillchainPhase!$A$12</f>
        <v>Target</v>
      </c>
      <c r="C376" s="2" t="s">
        <v>116</v>
      </c>
      <c r="D376" s="2" t="s">
        <v>117</v>
      </c>
      <c r="E376" s="2">
        <v>99999</v>
      </c>
      <c r="F376" s="2">
        <v>99999</v>
      </c>
      <c r="G376" s="2">
        <v>99999</v>
      </c>
      <c r="H376" s="6">
        <v>99999</v>
      </c>
      <c r="I376" s="2">
        <f>H377</f>
        <v>99999</v>
      </c>
      <c r="J376" s="2">
        <f>H378</f>
        <v>99999</v>
      </c>
      <c r="K376" s="2">
        <f>H379</f>
        <v>99999</v>
      </c>
      <c r="L376" s="2">
        <f>H380</f>
        <v>99999</v>
      </c>
      <c r="M376" s="2">
        <f>H381</f>
        <v>99999</v>
      </c>
      <c r="N376" s="2">
        <f>H382</f>
        <v>99999</v>
      </c>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row>
    <row r="377" spans="1:79" x14ac:dyDescent="0.3">
      <c r="A377" s="2" t="str">
        <f t="shared" si="12"/>
        <v>CV</v>
      </c>
      <c r="B377" s="2" t="str">
        <f>inp_KillchainPhase!$A$12</f>
        <v>Target</v>
      </c>
      <c r="C377" s="2" t="s">
        <v>116</v>
      </c>
      <c r="D377" s="2" t="s">
        <v>117</v>
      </c>
      <c r="E377" s="2">
        <v>99999</v>
      </c>
      <c r="F377" s="2">
        <v>99999</v>
      </c>
      <c r="G377" s="2">
        <v>99999</v>
      </c>
      <c r="H377" s="2">
        <v>99999</v>
      </c>
      <c r="I377" s="6">
        <v>99999</v>
      </c>
      <c r="J377" s="2">
        <f>I378</f>
        <v>99999</v>
      </c>
      <c r="K377" s="2">
        <f>I379</f>
        <v>99999</v>
      </c>
      <c r="L377" s="2">
        <f>I380</f>
        <v>99999</v>
      </c>
      <c r="M377" s="2">
        <f>I381</f>
        <v>99999</v>
      </c>
      <c r="N377" s="2">
        <f>I382</f>
        <v>99999</v>
      </c>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row>
    <row r="378" spans="1:79" x14ac:dyDescent="0.3">
      <c r="A378" s="2" t="str">
        <f t="shared" si="12"/>
        <v>sat_1</v>
      </c>
      <c r="B378" s="2" t="str">
        <f>inp_KillchainPhase!$A$12</f>
        <v>Target</v>
      </c>
      <c r="C378" s="2" t="s">
        <v>116</v>
      </c>
      <c r="D378" s="2" t="s">
        <v>117</v>
      </c>
      <c r="E378" s="2">
        <v>99999</v>
      </c>
      <c r="F378" s="2">
        <v>99999</v>
      </c>
      <c r="G378" s="2">
        <v>99999</v>
      </c>
      <c r="H378" s="2">
        <v>99999</v>
      </c>
      <c r="I378" s="2">
        <v>99999</v>
      </c>
      <c r="J378" s="6">
        <v>99999</v>
      </c>
      <c r="K378" s="2">
        <f>J379</f>
        <v>99999</v>
      </c>
      <c r="L378" s="2">
        <f>J380</f>
        <v>99999</v>
      </c>
      <c r="M378" s="2">
        <f>J381</f>
        <v>99999</v>
      </c>
      <c r="N378" s="2">
        <f>J382</f>
        <v>99999</v>
      </c>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row>
    <row r="379" spans="1:79" x14ac:dyDescent="0.3">
      <c r="A379" s="2" t="str">
        <f t="shared" si="12"/>
        <v>sat_2</v>
      </c>
      <c r="B379" s="2" t="str">
        <f>inp_KillchainPhase!$A$12</f>
        <v>Target</v>
      </c>
      <c r="C379" s="2" t="s">
        <v>116</v>
      </c>
      <c r="D379" s="2" t="s">
        <v>117</v>
      </c>
      <c r="E379" s="2">
        <v>99999</v>
      </c>
      <c r="F379" s="2">
        <v>99999</v>
      </c>
      <c r="G379" s="2">
        <v>99999</v>
      </c>
      <c r="H379" s="2">
        <v>99999</v>
      </c>
      <c r="I379" s="2">
        <v>99999</v>
      </c>
      <c r="J379" s="2">
        <v>99999</v>
      </c>
      <c r="K379" s="6">
        <v>99999</v>
      </c>
      <c r="L379" s="2">
        <f>K380</f>
        <v>99999</v>
      </c>
      <c r="M379" s="2">
        <f>K381</f>
        <v>99999</v>
      </c>
      <c r="N379" s="2">
        <f>K382</f>
        <v>99999</v>
      </c>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row>
    <row r="380" spans="1:79" x14ac:dyDescent="0.3">
      <c r="A380" s="2" t="str">
        <f t="shared" si="12"/>
        <v>c2_1</v>
      </c>
      <c r="B380" s="2" t="str">
        <f>inp_KillchainPhase!$A$12</f>
        <v>Target</v>
      </c>
      <c r="C380" s="2" t="s">
        <v>116</v>
      </c>
      <c r="D380" s="2" t="s">
        <v>117</v>
      </c>
      <c r="E380" s="2">
        <v>99999</v>
      </c>
      <c r="F380" s="2">
        <v>99999</v>
      </c>
      <c r="G380" s="2">
        <v>99999</v>
      </c>
      <c r="H380" s="2">
        <v>99999</v>
      </c>
      <c r="I380" s="2">
        <v>99999</v>
      </c>
      <c r="J380" s="2">
        <v>99999</v>
      </c>
      <c r="K380" s="2">
        <v>99999</v>
      </c>
      <c r="L380" s="6">
        <v>99999</v>
      </c>
      <c r="M380" s="2">
        <f>L381</f>
        <v>99999</v>
      </c>
      <c r="N380" s="2">
        <f>L382</f>
        <v>99999</v>
      </c>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row>
    <row r="381" spans="1:79" x14ac:dyDescent="0.3">
      <c r="A381" s="2" t="str">
        <f t="shared" si="12"/>
        <v>c2_2</v>
      </c>
      <c r="B381" s="2" t="str">
        <f>inp_KillchainPhase!$A$12</f>
        <v>Target</v>
      </c>
      <c r="C381" s="2" t="s">
        <v>116</v>
      </c>
      <c r="D381" s="2" t="s">
        <v>117</v>
      </c>
      <c r="E381" s="2">
        <v>99999</v>
      </c>
      <c r="F381" s="2">
        <v>99999</v>
      </c>
      <c r="G381" s="2">
        <v>99999</v>
      </c>
      <c r="H381" s="2">
        <v>99999</v>
      </c>
      <c r="I381" s="2">
        <v>99999</v>
      </c>
      <c r="J381" s="2">
        <v>99999</v>
      </c>
      <c r="K381" s="2">
        <v>99999</v>
      </c>
      <c r="L381" s="2">
        <v>99999</v>
      </c>
      <c r="M381" s="6">
        <v>99999</v>
      </c>
      <c r="N381" s="2">
        <f>M382</f>
        <v>99999</v>
      </c>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row>
    <row r="382" spans="1:79" x14ac:dyDescent="0.3">
      <c r="A382" s="2" t="str">
        <f t="shared" si="12"/>
        <v>grnd_1</v>
      </c>
      <c r="B382" s="2" t="str">
        <f>inp_KillchainPhase!$A$12</f>
        <v>Target</v>
      </c>
      <c r="C382" s="2" t="s">
        <v>116</v>
      </c>
      <c r="D382" s="2" t="s">
        <v>117</v>
      </c>
      <c r="E382" s="2">
        <v>99999</v>
      </c>
      <c r="F382" s="2">
        <v>99999</v>
      </c>
      <c r="G382" s="2">
        <v>99999</v>
      </c>
      <c r="H382" s="2">
        <v>99999</v>
      </c>
      <c r="I382" s="2">
        <v>99999</v>
      </c>
      <c r="J382" s="2">
        <v>99999</v>
      </c>
      <c r="K382" s="2">
        <v>99999</v>
      </c>
      <c r="L382" s="2">
        <v>99999</v>
      </c>
      <c r="M382" s="2">
        <v>99999</v>
      </c>
      <c r="N382" s="6">
        <v>99999</v>
      </c>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row>
    <row r="383" spans="1:79" x14ac:dyDescent="0.3">
      <c r="A383" s="2" t="str">
        <f t="shared" si="12"/>
        <v>fighter_4th</v>
      </c>
      <c r="B383" s="2" t="str">
        <f>inp_KillchainPhase!$A$13</f>
        <v>Engage</v>
      </c>
      <c r="C383" s="2" t="s">
        <v>116</v>
      </c>
      <c r="D383" s="2" t="s">
        <v>117</v>
      </c>
      <c r="E383" s="6">
        <v>99999</v>
      </c>
      <c r="F383" s="2">
        <f>E384</f>
        <v>99999</v>
      </c>
      <c r="G383" s="2">
        <f>E385</f>
        <v>99999</v>
      </c>
      <c r="H383" s="2">
        <f>E386</f>
        <v>99999</v>
      </c>
      <c r="I383" s="2">
        <f>E387</f>
        <v>99999</v>
      </c>
      <c r="J383" s="2">
        <f>E388</f>
        <v>99999</v>
      </c>
      <c r="K383" s="2">
        <f>E389</f>
        <v>99999</v>
      </c>
      <c r="L383" s="2">
        <f>E390</f>
        <v>99999</v>
      </c>
      <c r="M383" s="2">
        <f>E391</f>
        <v>99999</v>
      </c>
      <c r="N383" s="2">
        <f>E392</f>
        <v>99999</v>
      </c>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row>
    <row r="384" spans="1:79" x14ac:dyDescent="0.3">
      <c r="A384" s="2" t="str">
        <f t="shared" si="12"/>
        <v>fighter_5th</v>
      </c>
      <c r="B384" s="2" t="str">
        <f>inp_KillchainPhase!$A$13</f>
        <v>Engage</v>
      </c>
      <c r="C384" s="2" t="s">
        <v>116</v>
      </c>
      <c r="D384" s="2" t="s">
        <v>117</v>
      </c>
      <c r="E384" s="2">
        <v>99999</v>
      </c>
      <c r="F384" s="6">
        <v>99999</v>
      </c>
      <c r="G384" s="2">
        <f>F385</f>
        <v>99999</v>
      </c>
      <c r="H384" s="2">
        <f>F386</f>
        <v>99999</v>
      </c>
      <c r="I384" s="2">
        <f>F387</f>
        <v>99999</v>
      </c>
      <c r="J384" s="2">
        <f>F388</f>
        <v>99999</v>
      </c>
      <c r="K384" s="2">
        <f>F389</f>
        <v>99999</v>
      </c>
      <c r="L384" s="2">
        <f>F390</f>
        <v>99999</v>
      </c>
      <c r="M384" s="2">
        <f>F391</f>
        <v>99999</v>
      </c>
      <c r="N384" s="2">
        <f>F392</f>
        <v>99999</v>
      </c>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row>
    <row r="385" spans="1:79" x14ac:dyDescent="0.3">
      <c r="A385" s="2" t="str">
        <f t="shared" si="12"/>
        <v>CRUDES</v>
      </c>
      <c r="B385" s="2" t="str">
        <f>inp_KillchainPhase!$A$13</f>
        <v>Engage</v>
      </c>
      <c r="C385" s="2" t="s">
        <v>116</v>
      </c>
      <c r="D385" s="2" t="s">
        <v>117</v>
      </c>
      <c r="E385" s="2">
        <v>99999</v>
      </c>
      <c r="F385" s="2">
        <v>99999</v>
      </c>
      <c r="G385" s="6">
        <v>99999</v>
      </c>
      <c r="H385" s="2">
        <f>G386</f>
        <v>99999</v>
      </c>
      <c r="I385" s="2">
        <f>G387</f>
        <v>99999</v>
      </c>
      <c r="J385" s="2">
        <f>G388</f>
        <v>99999</v>
      </c>
      <c r="K385" s="2">
        <f>G389</f>
        <v>99999</v>
      </c>
      <c r="L385" s="2">
        <f>G390</f>
        <v>99999</v>
      </c>
      <c r="M385" s="2">
        <f>G391</f>
        <v>99999</v>
      </c>
      <c r="N385" s="2">
        <f>G392</f>
        <v>99999</v>
      </c>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row>
    <row r="386" spans="1:79" x14ac:dyDescent="0.3">
      <c r="A386" s="2" t="str">
        <f t="shared" si="12"/>
        <v>FFG</v>
      </c>
      <c r="B386" s="2" t="str">
        <f>inp_KillchainPhase!$A$13</f>
        <v>Engage</v>
      </c>
      <c r="C386" s="2" t="s">
        <v>116</v>
      </c>
      <c r="D386" s="2" t="s">
        <v>117</v>
      </c>
      <c r="E386" s="2">
        <v>99999</v>
      </c>
      <c r="F386" s="2">
        <v>99999</v>
      </c>
      <c r="G386" s="2">
        <v>99999</v>
      </c>
      <c r="H386" s="6">
        <v>99999</v>
      </c>
      <c r="I386" s="2">
        <f>H387</f>
        <v>99999</v>
      </c>
      <c r="J386" s="2">
        <f>H388</f>
        <v>99999</v>
      </c>
      <c r="K386" s="2">
        <f>H389</f>
        <v>99999</v>
      </c>
      <c r="L386" s="2">
        <f>H390</f>
        <v>99999</v>
      </c>
      <c r="M386" s="2">
        <f>H391</f>
        <v>99999</v>
      </c>
      <c r="N386" s="2">
        <f>H392</f>
        <v>99999</v>
      </c>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row>
    <row r="387" spans="1:79" x14ac:dyDescent="0.3">
      <c r="A387" s="2" t="str">
        <f t="shared" si="12"/>
        <v>CV</v>
      </c>
      <c r="B387" s="2" t="str">
        <f>inp_KillchainPhase!$A$13</f>
        <v>Engage</v>
      </c>
      <c r="C387" s="2" t="s">
        <v>116</v>
      </c>
      <c r="D387" s="2" t="s">
        <v>117</v>
      </c>
      <c r="E387" s="2">
        <v>99999</v>
      </c>
      <c r="F387" s="2">
        <v>99999</v>
      </c>
      <c r="G387" s="2">
        <v>99999</v>
      </c>
      <c r="H387" s="2">
        <v>99999</v>
      </c>
      <c r="I387" s="6">
        <v>99999</v>
      </c>
      <c r="J387" s="2">
        <f>I388</f>
        <v>99999</v>
      </c>
      <c r="K387" s="2">
        <f>I389</f>
        <v>99999</v>
      </c>
      <c r="L387" s="2">
        <f>I390</f>
        <v>99999</v>
      </c>
      <c r="M387" s="2">
        <f>I391</f>
        <v>99999</v>
      </c>
      <c r="N387" s="2">
        <f>I392</f>
        <v>99999</v>
      </c>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row>
    <row r="388" spans="1:79" x14ac:dyDescent="0.3">
      <c r="A388" s="2" t="str">
        <f t="shared" si="12"/>
        <v>sat_1</v>
      </c>
      <c r="B388" s="2" t="str">
        <f>inp_KillchainPhase!$A$13</f>
        <v>Engage</v>
      </c>
      <c r="C388" s="2" t="s">
        <v>116</v>
      </c>
      <c r="D388" s="2" t="s">
        <v>117</v>
      </c>
      <c r="E388" s="2">
        <v>99999</v>
      </c>
      <c r="F388" s="2">
        <v>99999</v>
      </c>
      <c r="G388" s="2">
        <v>99999</v>
      </c>
      <c r="H388" s="2">
        <v>99999</v>
      </c>
      <c r="I388" s="2">
        <v>99999</v>
      </c>
      <c r="J388" s="6">
        <v>99999</v>
      </c>
      <c r="K388" s="2">
        <f>J389</f>
        <v>99999</v>
      </c>
      <c r="L388" s="2">
        <f>J390</f>
        <v>99999</v>
      </c>
      <c r="M388" s="2">
        <f>J391</f>
        <v>99999</v>
      </c>
      <c r="N388" s="2">
        <f>J392</f>
        <v>99999</v>
      </c>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row>
    <row r="389" spans="1:79" x14ac:dyDescent="0.3">
      <c r="A389" s="2" t="str">
        <f t="shared" si="12"/>
        <v>sat_2</v>
      </c>
      <c r="B389" s="2" t="str">
        <f>inp_KillchainPhase!$A$13</f>
        <v>Engage</v>
      </c>
      <c r="C389" s="2" t="s">
        <v>116</v>
      </c>
      <c r="D389" s="2" t="s">
        <v>117</v>
      </c>
      <c r="E389" s="2">
        <v>99999</v>
      </c>
      <c r="F389" s="2">
        <v>99999</v>
      </c>
      <c r="G389" s="2">
        <v>99999</v>
      </c>
      <c r="H389" s="2">
        <v>99999</v>
      </c>
      <c r="I389" s="2">
        <v>99999</v>
      </c>
      <c r="J389" s="2">
        <v>99999</v>
      </c>
      <c r="K389" s="6">
        <v>99999</v>
      </c>
      <c r="L389" s="2">
        <f>K390</f>
        <v>99999</v>
      </c>
      <c r="M389" s="2">
        <f>K391</f>
        <v>99999</v>
      </c>
      <c r="N389" s="2">
        <f>K392</f>
        <v>99999</v>
      </c>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row>
    <row r="390" spans="1:79" x14ac:dyDescent="0.3">
      <c r="A390" s="2" t="str">
        <f t="shared" si="12"/>
        <v>c2_1</v>
      </c>
      <c r="B390" s="2" t="str">
        <f>inp_KillchainPhase!$A$13</f>
        <v>Engage</v>
      </c>
      <c r="C390" s="2" t="s">
        <v>116</v>
      </c>
      <c r="D390" s="2" t="s">
        <v>117</v>
      </c>
      <c r="E390" s="2">
        <v>99999</v>
      </c>
      <c r="F390" s="2">
        <v>99999</v>
      </c>
      <c r="G390" s="2">
        <v>99999</v>
      </c>
      <c r="H390" s="2">
        <v>99999</v>
      </c>
      <c r="I390" s="2">
        <v>99999</v>
      </c>
      <c r="J390" s="2">
        <v>99999</v>
      </c>
      <c r="K390" s="2">
        <v>99999</v>
      </c>
      <c r="L390" s="6">
        <v>99999</v>
      </c>
      <c r="M390" s="2">
        <f>L391</f>
        <v>99999</v>
      </c>
      <c r="N390" s="2">
        <f>L392</f>
        <v>99999</v>
      </c>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row>
    <row r="391" spans="1:79" x14ac:dyDescent="0.3">
      <c r="A391" s="2" t="str">
        <f t="shared" si="12"/>
        <v>c2_2</v>
      </c>
      <c r="B391" s="2" t="str">
        <f>inp_KillchainPhase!$A$13</f>
        <v>Engage</v>
      </c>
      <c r="C391" s="2" t="s">
        <v>116</v>
      </c>
      <c r="D391" s="2" t="s">
        <v>117</v>
      </c>
      <c r="E391" s="2">
        <v>99999</v>
      </c>
      <c r="F391" s="2">
        <v>99999</v>
      </c>
      <c r="G391" s="2">
        <v>99999</v>
      </c>
      <c r="H391" s="2">
        <v>99999</v>
      </c>
      <c r="I391" s="2">
        <v>99999</v>
      </c>
      <c r="J391" s="2">
        <v>99999</v>
      </c>
      <c r="K391" s="2">
        <v>99999</v>
      </c>
      <c r="L391" s="2">
        <v>99999</v>
      </c>
      <c r="M391" s="6">
        <v>99999</v>
      </c>
      <c r="N391" s="2">
        <f>M392</f>
        <v>99999</v>
      </c>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row>
    <row r="392" spans="1:79" x14ac:dyDescent="0.3">
      <c r="A392" s="2" t="str">
        <f t="shared" si="12"/>
        <v>grnd_1</v>
      </c>
      <c r="B392" s="2" t="str">
        <f>inp_KillchainPhase!$A$13</f>
        <v>Engage</v>
      </c>
      <c r="C392" s="2" t="s">
        <v>116</v>
      </c>
      <c r="D392" s="2" t="s">
        <v>117</v>
      </c>
      <c r="E392" s="2">
        <v>99999</v>
      </c>
      <c r="F392" s="2">
        <v>99999</v>
      </c>
      <c r="G392" s="2">
        <v>99999</v>
      </c>
      <c r="H392" s="2">
        <v>99999</v>
      </c>
      <c r="I392" s="2">
        <v>99999</v>
      </c>
      <c r="J392" s="2">
        <v>99999</v>
      </c>
      <c r="K392" s="2">
        <v>99999</v>
      </c>
      <c r="L392" s="2">
        <v>99999</v>
      </c>
      <c r="M392" s="2">
        <v>99999</v>
      </c>
      <c r="N392" s="6">
        <v>99999</v>
      </c>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row>
    <row r="393" spans="1:79" x14ac:dyDescent="0.3">
      <c r="A393" s="2" t="str">
        <f t="shared" si="12"/>
        <v>fighter_4th</v>
      </c>
      <c r="B393" s="2" t="str">
        <f>inp_KillchainPhase!$A$14</f>
        <v>IFTU</v>
      </c>
      <c r="C393" s="2" t="s">
        <v>116</v>
      </c>
      <c r="D393" s="2" t="s">
        <v>117</v>
      </c>
      <c r="E393" s="6">
        <v>99999</v>
      </c>
      <c r="F393" s="2">
        <f>E394</f>
        <v>99999</v>
      </c>
      <c r="G393" s="2">
        <f>E395</f>
        <v>99999</v>
      </c>
      <c r="H393" s="2">
        <f>E396</f>
        <v>99999</v>
      </c>
      <c r="I393" s="2">
        <f>E397</f>
        <v>99999</v>
      </c>
      <c r="J393" s="2">
        <f>E398</f>
        <v>99999</v>
      </c>
      <c r="K393" s="2">
        <f>E399</f>
        <v>99999</v>
      </c>
      <c r="L393" s="2">
        <f>E400</f>
        <v>99999</v>
      </c>
      <c r="M393" s="2">
        <f>E401</f>
        <v>99999</v>
      </c>
      <c r="N393" s="2">
        <f>E402</f>
        <v>99999</v>
      </c>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row>
    <row r="394" spans="1:79" x14ac:dyDescent="0.3">
      <c r="A394" s="2" t="str">
        <f t="shared" si="12"/>
        <v>fighter_5th</v>
      </c>
      <c r="B394" s="2" t="str">
        <f>inp_KillchainPhase!$A$14</f>
        <v>IFTU</v>
      </c>
      <c r="C394" s="2" t="s">
        <v>116</v>
      </c>
      <c r="D394" s="2" t="s">
        <v>117</v>
      </c>
      <c r="E394" s="2">
        <v>99999</v>
      </c>
      <c r="F394" s="6">
        <v>99999</v>
      </c>
      <c r="G394" s="2">
        <f>F395</f>
        <v>99999</v>
      </c>
      <c r="H394" s="2">
        <f>F396</f>
        <v>99999</v>
      </c>
      <c r="I394" s="2">
        <f>F397</f>
        <v>99999</v>
      </c>
      <c r="J394" s="2">
        <f>F398</f>
        <v>99999</v>
      </c>
      <c r="K394" s="2">
        <f>F399</f>
        <v>99999</v>
      </c>
      <c r="L394" s="2">
        <f>F400</f>
        <v>99999</v>
      </c>
      <c r="M394" s="2">
        <f>F401</f>
        <v>99999</v>
      </c>
      <c r="N394" s="2">
        <f>F402</f>
        <v>99999</v>
      </c>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row>
    <row r="395" spans="1:79" x14ac:dyDescent="0.3">
      <c r="A395" s="2" t="str">
        <f t="shared" si="12"/>
        <v>CRUDES</v>
      </c>
      <c r="B395" s="2" t="str">
        <f>inp_KillchainPhase!$A$14</f>
        <v>IFTU</v>
      </c>
      <c r="C395" s="2" t="s">
        <v>116</v>
      </c>
      <c r="D395" s="2" t="s">
        <v>117</v>
      </c>
      <c r="E395" s="2">
        <v>99999</v>
      </c>
      <c r="F395" s="2">
        <v>99999</v>
      </c>
      <c r="G395" s="6">
        <v>99999</v>
      </c>
      <c r="H395" s="2">
        <f>G396</f>
        <v>99999</v>
      </c>
      <c r="I395" s="2">
        <f>G397</f>
        <v>99999</v>
      </c>
      <c r="J395" s="2">
        <f>G398</f>
        <v>99999</v>
      </c>
      <c r="K395" s="2">
        <f>G399</f>
        <v>99999</v>
      </c>
      <c r="L395" s="2">
        <f>G400</f>
        <v>99999</v>
      </c>
      <c r="M395" s="2">
        <f>G401</f>
        <v>99999</v>
      </c>
      <c r="N395" s="2">
        <f>G402</f>
        <v>99999</v>
      </c>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row>
    <row r="396" spans="1:79" x14ac:dyDescent="0.3">
      <c r="A396" s="2" t="str">
        <f t="shared" si="12"/>
        <v>FFG</v>
      </c>
      <c r="B396" s="2" t="str">
        <f>inp_KillchainPhase!$A$14</f>
        <v>IFTU</v>
      </c>
      <c r="C396" s="2" t="s">
        <v>116</v>
      </c>
      <c r="D396" s="2" t="s">
        <v>117</v>
      </c>
      <c r="E396" s="2">
        <v>99999</v>
      </c>
      <c r="F396" s="2">
        <v>99999</v>
      </c>
      <c r="G396" s="2">
        <v>99999</v>
      </c>
      <c r="H396" s="6">
        <v>99999</v>
      </c>
      <c r="I396" s="2">
        <f>H397</f>
        <v>99999</v>
      </c>
      <c r="J396" s="2">
        <f>H398</f>
        <v>99999</v>
      </c>
      <c r="K396" s="2">
        <f>H399</f>
        <v>99999</v>
      </c>
      <c r="L396" s="2">
        <f>H400</f>
        <v>99999</v>
      </c>
      <c r="M396" s="2">
        <f>H401</f>
        <v>99999</v>
      </c>
      <c r="N396" s="2">
        <f>H402</f>
        <v>99999</v>
      </c>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row>
    <row r="397" spans="1:79" x14ac:dyDescent="0.3">
      <c r="A397" s="2" t="str">
        <f t="shared" si="12"/>
        <v>CV</v>
      </c>
      <c r="B397" s="2" t="str">
        <f>inp_KillchainPhase!$A$14</f>
        <v>IFTU</v>
      </c>
      <c r="C397" s="2" t="s">
        <v>116</v>
      </c>
      <c r="D397" s="2" t="s">
        <v>117</v>
      </c>
      <c r="E397" s="2">
        <v>99999</v>
      </c>
      <c r="F397" s="2">
        <v>99999</v>
      </c>
      <c r="G397" s="2">
        <v>99999</v>
      </c>
      <c r="H397" s="2">
        <v>99999</v>
      </c>
      <c r="I397" s="6">
        <v>99999</v>
      </c>
      <c r="J397" s="2">
        <f>I398</f>
        <v>99999</v>
      </c>
      <c r="K397" s="2">
        <f>I399</f>
        <v>99999</v>
      </c>
      <c r="L397" s="2">
        <f>I400</f>
        <v>99999</v>
      </c>
      <c r="M397" s="2">
        <f>I401</f>
        <v>99999</v>
      </c>
      <c r="N397" s="2">
        <f>I402</f>
        <v>99999</v>
      </c>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row>
    <row r="398" spans="1:79" x14ac:dyDescent="0.3">
      <c r="A398" s="2" t="str">
        <f t="shared" si="12"/>
        <v>sat_1</v>
      </c>
      <c r="B398" s="2" t="str">
        <f>inp_KillchainPhase!$A$14</f>
        <v>IFTU</v>
      </c>
      <c r="C398" s="2" t="s">
        <v>116</v>
      </c>
      <c r="D398" s="2" t="s">
        <v>117</v>
      </c>
      <c r="E398" s="2">
        <v>99999</v>
      </c>
      <c r="F398" s="2">
        <v>99999</v>
      </c>
      <c r="G398" s="2">
        <v>99999</v>
      </c>
      <c r="H398" s="2">
        <v>99999</v>
      </c>
      <c r="I398" s="2">
        <v>99999</v>
      </c>
      <c r="J398" s="6">
        <v>99999</v>
      </c>
      <c r="K398" s="2">
        <f>J399</f>
        <v>99999</v>
      </c>
      <c r="L398" s="2">
        <f>J400</f>
        <v>99999</v>
      </c>
      <c r="M398" s="2">
        <f>J401</f>
        <v>99999</v>
      </c>
      <c r="N398" s="2">
        <f>J402</f>
        <v>99999</v>
      </c>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row>
    <row r="399" spans="1:79" x14ac:dyDescent="0.3">
      <c r="A399" s="2" t="str">
        <f t="shared" si="12"/>
        <v>sat_2</v>
      </c>
      <c r="B399" s="2" t="str">
        <f>inp_KillchainPhase!$A$14</f>
        <v>IFTU</v>
      </c>
      <c r="C399" s="2" t="s">
        <v>116</v>
      </c>
      <c r="D399" s="2" t="s">
        <v>117</v>
      </c>
      <c r="E399" s="2">
        <v>99999</v>
      </c>
      <c r="F399" s="2">
        <v>99999</v>
      </c>
      <c r="G399" s="2">
        <v>99999</v>
      </c>
      <c r="H399" s="2">
        <v>99999</v>
      </c>
      <c r="I399" s="2">
        <v>99999</v>
      </c>
      <c r="J399" s="2">
        <v>99999</v>
      </c>
      <c r="K399" s="6">
        <v>99999</v>
      </c>
      <c r="L399" s="2">
        <f>K400</f>
        <v>99999</v>
      </c>
      <c r="M399" s="2">
        <f>K401</f>
        <v>99999</v>
      </c>
      <c r="N399" s="2">
        <f>K402</f>
        <v>99999</v>
      </c>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row>
    <row r="400" spans="1:79" x14ac:dyDescent="0.3">
      <c r="A400" s="2" t="str">
        <f t="shared" si="12"/>
        <v>c2_1</v>
      </c>
      <c r="B400" s="2" t="str">
        <f>inp_KillchainPhase!$A$14</f>
        <v>IFTU</v>
      </c>
      <c r="C400" s="2" t="s">
        <v>116</v>
      </c>
      <c r="D400" s="2" t="s">
        <v>117</v>
      </c>
      <c r="E400" s="2">
        <v>99999</v>
      </c>
      <c r="F400" s="2">
        <v>99999</v>
      </c>
      <c r="G400" s="2">
        <v>99999</v>
      </c>
      <c r="H400" s="2">
        <v>99999</v>
      </c>
      <c r="I400" s="2">
        <v>99999</v>
      </c>
      <c r="J400" s="2">
        <v>99999</v>
      </c>
      <c r="K400" s="2">
        <v>99999</v>
      </c>
      <c r="L400" s="6">
        <v>99999</v>
      </c>
      <c r="M400" s="2">
        <f>L401</f>
        <v>99999</v>
      </c>
      <c r="N400" s="2">
        <f>L402</f>
        <v>99999</v>
      </c>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row>
    <row r="401" spans="1:79" x14ac:dyDescent="0.3">
      <c r="A401" s="2" t="str">
        <f t="shared" si="12"/>
        <v>c2_2</v>
      </c>
      <c r="B401" s="2" t="str">
        <f>inp_KillchainPhase!$A$14</f>
        <v>IFTU</v>
      </c>
      <c r="C401" s="2" t="s">
        <v>116</v>
      </c>
      <c r="D401" s="2" t="s">
        <v>117</v>
      </c>
      <c r="E401" s="2">
        <v>99999</v>
      </c>
      <c r="F401" s="2">
        <v>99999</v>
      </c>
      <c r="G401" s="2">
        <v>99999</v>
      </c>
      <c r="H401" s="2">
        <v>99999</v>
      </c>
      <c r="I401" s="2">
        <v>99999</v>
      </c>
      <c r="J401" s="2">
        <v>99999</v>
      </c>
      <c r="K401" s="2">
        <v>99999</v>
      </c>
      <c r="L401" s="2">
        <v>99999</v>
      </c>
      <c r="M401" s="6">
        <v>99999</v>
      </c>
      <c r="N401" s="2">
        <f>M402</f>
        <v>99999</v>
      </c>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row>
    <row r="402" spans="1:79" x14ac:dyDescent="0.3">
      <c r="A402" s="2" t="str">
        <f t="shared" si="12"/>
        <v>grnd_1</v>
      </c>
      <c r="B402" s="2" t="str">
        <f>inp_KillchainPhase!$A$14</f>
        <v>IFTU</v>
      </c>
      <c r="C402" s="2" t="s">
        <v>116</v>
      </c>
      <c r="D402" s="2" t="s">
        <v>117</v>
      </c>
      <c r="E402" s="2">
        <v>99999</v>
      </c>
      <c r="F402" s="2">
        <v>99999</v>
      </c>
      <c r="G402" s="2">
        <v>99999</v>
      </c>
      <c r="H402" s="2">
        <v>99999</v>
      </c>
      <c r="I402" s="2">
        <v>99999</v>
      </c>
      <c r="J402" s="2">
        <v>99999</v>
      </c>
      <c r="K402" s="2">
        <v>99999</v>
      </c>
      <c r="L402" s="2">
        <v>99999</v>
      </c>
      <c r="M402" s="2">
        <v>99999</v>
      </c>
      <c r="N402" s="6">
        <v>99999</v>
      </c>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row>
    <row r="403" spans="1:79" x14ac:dyDescent="0.3">
      <c r="A403" s="2" t="str">
        <f t="shared" si="12"/>
        <v>fighter_4th</v>
      </c>
      <c r="B403" s="2" t="str">
        <f>inp_KillchainPhase!$A$15</f>
        <v>Assess</v>
      </c>
      <c r="C403" s="2" t="s">
        <v>116</v>
      </c>
      <c r="D403" s="2" t="s">
        <v>117</v>
      </c>
      <c r="E403" s="6">
        <v>99999</v>
      </c>
      <c r="F403" s="2">
        <f>E404</f>
        <v>99999</v>
      </c>
      <c r="G403" s="2">
        <f>E405</f>
        <v>99999</v>
      </c>
      <c r="H403" s="2">
        <f>E406</f>
        <v>99999</v>
      </c>
      <c r="I403" s="2">
        <f>E407</f>
        <v>99999</v>
      </c>
      <c r="J403" s="2">
        <f>E408</f>
        <v>99999</v>
      </c>
      <c r="K403" s="2">
        <f>E409</f>
        <v>99999</v>
      </c>
      <c r="L403" s="2">
        <f>E410</f>
        <v>99999</v>
      </c>
      <c r="M403" s="2">
        <f>E411</f>
        <v>99999</v>
      </c>
      <c r="N403" s="2">
        <f>E412</f>
        <v>99999</v>
      </c>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row>
    <row r="404" spans="1:79" x14ac:dyDescent="0.3">
      <c r="A404" s="2" t="str">
        <f t="shared" si="12"/>
        <v>fighter_5th</v>
      </c>
      <c r="B404" s="2" t="str">
        <f>inp_KillchainPhase!$A$15</f>
        <v>Assess</v>
      </c>
      <c r="C404" s="2" t="s">
        <v>116</v>
      </c>
      <c r="D404" s="2" t="s">
        <v>117</v>
      </c>
      <c r="E404" s="2">
        <v>99999</v>
      </c>
      <c r="F404" s="6">
        <v>99999</v>
      </c>
      <c r="G404" s="2">
        <f>F405</f>
        <v>99999</v>
      </c>
      <c r="H404" s="2">
        <f>F406</f>
        <v>99999</v>
      </c>
      <c r="I404" s="2">
        <f>F407</f>
        <v>99999</v>
      </c>
      <c r="J404" s="2">
        <f>F408</f>
        <v>99999</v>
      </c>
      <c r="K404" s="2">
        <f>F409</f>
        <v>99999</v>
      </c>
      <c r="L404" s="2">
        <f>F410</f>
        <v>99999</v>
      </c>
      <c r="M404" s="2">
        <f>F411</f>
        <v>99999</v>
      </c>
      <c r="N404" s="2">
        <f>F412</f>
        <v>99999</v>
      </c>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row>
    <row r="405" spans="1:79" x14ac:dyDescent="0.3">
      <c r="A405" s="2" t="str">
        <f t="shared" si="12"/>
        <v>CRUDES</v>
      </c>
      <c r="B405" s="2" t="str">
        <f>inp_KillchainPhase!$A$15</f>
        <v>Assess</v>
      </c>
      <c r="C405" s="2" t="s">
        <v>116</v>
      </c>
      <c r="D405" s="2" t="s">
        <v>117</v>
      </c>
      <c r="E405" s="2">
        <v>99999</v>
      </c>
      <c r="F405" s="2">
        <v>99999</v>
      </c>
      <c r="G405" s="6">
        <v>99999</v>
      </c>
      <c r="H405" s="2">
        <f>G406</f>
        <v>99999</v>
      </c>
      <c r="I405" s="2">
        <f>G407</f>
        <v>99999</v>
      </c>
      <c r="J405" s="2">
        <f>G408</f>
        <v>99999</v>
      </c>
      <c r="K405" s="2">
        <f>G409</f>
        <v>99999</v>
      </c>
      <c r="L405" s="2">
        <f>G410</f>
        <v>99999</v>
      </c>
      <c r="M405" s="2">
        <f>G411</f>
        <v>99999</v>
      </c>
      <c r="N405" s="2">
        <f>G412</f>
        <v>99999</v>
      </c>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row>
    <row r="406" spans="1:79" x14ac:dyDescent="0.3">
      <c r="A406" s="2" t="str">
        <f t="shared" si="12"/>
        <v>FFG</v>
      </c>
      <c r="B406" s="2" t="str">
        <f>inp_KillchainPhase!$A$15</f>
        <v>Assess</v>
      </c>
      <c r="C406" s="2" t="s">
        <v>116</v>
      </c>
      <c r="D406" s="2" t="s">
        <v>117</v>
      </c>
      <c r="E406" s="2">
        <v>99999</v>
      </c>
      <c r="F406" s="2">
        <v>99999</v>
      </c>
      <c r="G406" s="2">
        <v>99999</v>
      </c>
      <c r="H406" s="6">
        <v>99999</v>
      </c>
      <c r="I406" s="2">
        <f>H407</f>
        <v>99999</v>
      </c>
      <c r="J406" s="2">
        <f>H408</f>
        <v>99999</v>
      </c>
      <c r="K406" s="2">
        <f>H409</f>
        <v>99999</v>
      </c>
      <c r="L406" s="2">
        <f>H410</f>
        <v>99999</v>
      </c>
      <c r="M406" s="2">
        <f>H411</f>
        <v>99999</v>
      </c>
      <c r="N406" s="2">
        <f>H412</f>
        <v>99999</v>
      </c>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row>
    <row r="407" spans="1:79" x14ac:dyDescent="0.3">
      <c r="A407" s="2" t="str">
        <f t="shared" si="12"/>
        <v>CV</v>
      </c>
      <c r="B407" s="2" t="str">
        <f>inp_KillchainPhase!$A$15</f>
        <v>Assess</v>
      </c>
      <c r="C407" s="2" t="s">
        <v>116</v>
      </c>
      <c r="D407" s="2" t="s">
        <v>117</v>
      </c>
      <c r="E407" s="2">
        <v>99999</v>
      </c>
      <c r="F407" s="2">
        <v>99999</v>
      </c>
      <c r="G407" s="2">
        <v>99999</v>
      </c>
      <c r="H407" s="2">
        <v>99999</v>
      </c>
      <c r="I407" s="6">
        <v>99999</v>
      </c>
      <c r="J407" s="2">
        <f>I408</f>
        <v>99999</v>
      </c>
      <c r="K407" s="2">
        <f>I409</f>
        <v>99999</v>
      </c>
      <c r="L407" s="2">
        <f>I410</f>
        <v>99999</v>
      </c>
      <c r="M407" s="2">
        <f>I411</f>
        <v>99999</v>
      </c>
      <c r="N407" s="2">
        <f>I412</f>
        <v>99999</v>
      </c>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row>
    <row r="408" spans="1:79" x14ac:dyDescent="0.3">
      <c r="A408" s="2" t="str">
        <f t="shared" si="12"/>
        <v>sat_1</v>
      </c>
      <c r="B408" s="2" t="str">
        <f>inp_KillchainPhase!$A$15</f>
        <v>Assess</v>
      </c>
      <c r="C408" s="2" t="s">
        <v>116</v>
      </c>
      <c r="D408" s="2" t="s">
        <v>117</v>
      </c>
      <c r="E408" s="2">
        <v>99999</v>
      </c>
      <c r="F408" s="2">
        <v>99999</v>
      </c>
      <c r="G408" s="2">
        <v>99999</v>
      </c>
      <c r="H408" s="2">
        <v>99999</v>
      </c>
      <c r="I408" s="2">
        <v>99999</v>
      </c>
      <c r="J408" s="6">
        <v>99999</v>
      </c>
      <c r="K408" s="2">
        <f>J409</f>
        <v>99999</v>
      </c>
      <c r="L408" s="2">
        <f>J410</f>
        <v>99999</v>
      </c>
      <c r="M408" s="2">
        <f>J411</f>
        <v>99999</v>
      </c>
      <c r="N408" s="2">
        <f>J412</f>
        <v>99999</v>
      </c>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row>
    <row r="409" spans="1:79" x14ac:dyDescent="0.3">
      <c r="A409" s="2" t="str">
        <f t="shared" si="12"/>
        <v>sat_2</v>
      </c>
      <c r="B409" s="2" t="str">
        <f>inp_KillchainPhase!$A$15</f>
        <v>Assess</v>
      </c>
      <c r="C409" s="2" t="s">
        <v>116</v>
      </c>
      <c r="D409" s="2" t="s">
        <v>117</v>
      </c>
      <c r="E409" s="2">
        <v>99999</v>
      </c>
      <c r="F409" s="2">
        <v>99999</v>
      </c>
      <c r="G409" s="2">
        <v>99999</v>
      </c>
      <c r="H409" s="2">
        <v>99999</v>
      </c>
      <c r="I409" s="2">
        <v>99999</v>
      </c>
      <c r="J409" s="2">
        <v>99999</v>
      </c>
      <c r="K409" s="6">
        <v>99999</v>
      </c>
      <c r="L409" s="2">
        <f>K410</f>
        <v>99999</v>
      </c>
      <c r="M409" s="2">
        <f>K411</f>
        <v>99999</v>
      </c>
      <c r="N409" s="2">
        <f>K412</f>
        <v>99999</v>
      </c>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row>
    <row r="410" spans="1:79" x14ac:dyDescent="0.3">
      <c r="A410" s="2" t="str">
        <f t="shared" si="12"/>
        <v>c2_1</v>
      </c>
      <c r="B410" s="2" t="str">
        <f>inp_KillchainPhase!$A$15</f>
        <v>Assess</v>
      </c>
      <c r="C410" s="2" t="s">
        <v>116</v>
      </c>
      <c r="D410" s="2" t="s">
        <v>117</v>
      </c>
      <c r="E410" s="2">
        <v>99999</v>
      </c>
      <c r="F410" s="2">
        <v>99999</v>
      </c>
      <c r="G410" s="2">
        <v>99999</v>
      </c>
      <c r="H410" s="2">
        <v>99999</v>
      </c>
      <c r="I410" s="2">
        <v>99999</v>
      </c>
      <c r="J410" s="2">
        <v>99999</v>
      </c>
      <c r="K410" s="2">
        <v>99999</v>
      </c>
      <c r="L410" s="6">
        <v>99999</v>
      </c>
      <c r="M410" s="2">
        <f>L411</f>
        <v>99999</v>
      </c>
      <c r="N410" s="2">
        <f>L412</f>
        <v>99999</v>
      </c>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row>
    <row r="411" spans="1:79" x14ac:dyDescent="0.3">
      <c r="A411" s="2" t="str">
        <f t="shared" si="12"/>
        <v>c2_2</v>
      </c>
      <c r="B411" s="2" t="str">
        <f>inp_KillchainPhase!$A$15</f>
        <v>Assess</v>
      </c>
      <c r="C411" s="2" t="s">
        <v>116</v>
      </c>
      <c r="D411" s="2" t="s">
        <v>117</v>
      </c>
      <c r="E411" s="2">
        <v>99999</v>
      </c>
      <c r="F411" s="2">
        <v>99999</v>
      </c>
      <c r="G411" s="2">
        <v>99999</v>
      </c>
      <c r="H411" s="2">
        <v>99999</v>
      </c>
      <c r="I411" s="2">
        <v>99999</v>
      </c>
      <c r="J411" s="2">
        <v>99999</v>
      </c>
      <c r="K411" s="2">
        <v>99999</v>
      </c>
      <c r="L411" s="2">
        <v>99999</v>
      </c>
      <c r="M411" s="6">
        <v>99999</v>
      </c>
      <c r="N411" s="2">
        <f>M412</f>
        <v>99999</v>
      </c>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row>
    <row r="412" spans="1:79" x14ac:dyDescent="0.3">
      <c r="A412" s="2" t="str">
        <f t="shared" si="12"/>
        <v>grnd_1</v>
      </c>
      <c r="B412" s="2" t="str">
        <f>inp_KillchainPhase!$A$15</f>
        <v>Assess</v>
      </c>
      <c r="C412" s="2" t="s">
        <v>116</v>
      </c>
      <c r="D412" s="2" t="s">
        <v>117</v>
      </c>
      <c r="E412" s="2">
        <v>99999</v>
      </c>
      <c r="F412" s="2">
        <v>99999</v>
      </c>
      <c r="G412" s="2">
        <v>99999</v>
      </c>
      <c r="H412" s="2">
        <v>99999</v>
      </c>
      <c r="I412" s="2">
        <v>99999</v>
      </c>
      <c r="J412" s="2">
        <v>99999</v>
      </c>
      <c r="K412" s="2">
        <v>99999</v>
      </c>
      <c r="L412" s="2">
        <v>99999</v>
      </c>
      <c r="M412" s="2">
        <v>99999</v>
      </c>
      <c r="N412" s="6">
        <v>99999</v>
      </c>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row>
    <row r="413" spans="1:79" x14ac:dyDescent="0.3">
      <c r="A413" s="2" t="str">
        <f t="shared" si="12"/>
        <v>fighter_4th</v>
      </c>
      <c r="B413" s="2" t="str">
        <f>inp_KillchainPhase!$A$16</f>
        <v>Assess Decision</v>
      </c>
      <c r="C413" s="2" t="s">
        <v>116</v>
      </c>
      <c r="D413" s="2" t="s">
        <v>117</v>
      </c>
      <c r="E413" s="6">
        <v>99999</v>
      </c>
      <c r="F413" s="2">
        <f>E414</f>
        <v>99999</v>
      </c>
      <c r="G413" s="2">
        <f>E415</f>
        <v>99999</v>
      </c>
      <c r="H413" s="2">
        <f>E416</f>
        <v>99999</v>
      </c>
      <c r="I413" s="2">
        <f>E417</f>
        <v>99999</v>
      </c>
      <c r="J413" s="2">
        <f>E418</f>
        <v>99999</v>
      </c>
      <c r="K413" s="2">
        <f>E419</f>
        <v>99999</v>
      </c>
      <c r="L413" s="2">
        <f>E420</f>
        <v>99999</v>
      </c>
      <c r="M413" s="2">
        <f>E421</f>
        <v>99999</v>
      </c>
      <c r="N413" s="2">
        <f>E422</f>
        <v>99999</v>
      </c>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row>
    <row r="414" spans="1:79" x14ac:dyDescent="0.3">
      <c r="A414" s="2" t="str">
        <f t="shared" si="12"/>
        <v>fighter_5th</v>
      </c>
      <c r="B414" s="2" t="str">
        <f>inp_KillchainPhase!$A$16</f>
        <v>Assess Decision</v>
      </c>
      <c r="C414" s="2" t="s">
        <v>116</v>
      </c>
      <c r="D414" s="2" t="s">
        <v>117</v>
      </c>
      <c r="E414" s="2">
        <v>99999</v>
      </c>
      <c r="F414" s="6">
        <v>99999</v>
      </c>
      <c r="G414" s="2">
        <f>F415</f>
        <v>99999</v>
      </c>
      <c r="H414" s="2">
        <f>F416</f>
        <v>99999</v>
      </c>
      <c r="I414" s="2">
        <f>F417</f>
        <v>99999</v>
      </c>
      <c r="J414" s="2">
        <f>F418</f>
        <v>99999</v>
      </c>
      <c r="K414" s="2">
        <f>F419</f>
        <v>99999</v>
      </c>
      <c r="L414" s="2">
        <f>F420</f>
        <v>99999</v>
      </c>
      <c r="M414" s="2">
        <f>F421</f>
        <v>99999</v>
      </c>
      <c r="N414" s="2">
        <f>F422</f>
        <v>99999</v>
      </c>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row>
    <row r="415" spans="1:79" x14ac:dyDescent="0.3">
      <c r="A415" s="2" t="str">
        <f t="shared" si="12"/>
        <v>CRUDES</v>
      </c>
      <c r="B415" s="2" t="str">
        <f>inp_KillchainPhase!$A$16</f>
        <v>Assess Decision</v>
      </c>
      <c r="C415" s="2" t="s">
        <v>116</v>
      </c>
      <c r="D415" s="2" t="s">
        <v>117</v>
      </c>
      <c r="E415" s="2">
        <v>99999</v>
      </c>
      <c r="F415" s="2">
        <v>99999</v>
      </c>
      <c r="G415" s="6">
        <v>99999</v>
      </c>
      <c r="H415" s="2">
        <f>G416</f>
        <v>99999</v>
      </c>
      <c r="I415" s="2">
        <f>G417</f>
        <v>99999</v>
      </c>
      <c r="J415" s="2">
        <f>G418</f>
        <v>99999</v>
      </c>
      <c r="K415" s="2">
        <f>G419</f>
        <v>99999</v>
      </c>
      <c r="L415" s="2">
        <f>G420</f>
        <v>99999</v>
      </c>
      <c r="M415" s="2">
        <f>G421</f>
        <v>99999</v>
      </c>
      <c r="N415" s="2">
        <f>G422</f>
        <v>99999</v>
      </c>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row>
    <row r="416" spans="1:79" x14ac:dyDescent="0.3">
      <c r="A416" s="2" t="str">
        <f t="shared" si="12"/>
        <v>FFG</v>
      </c>
      <c r="B416" s="2" t="str">
        <f>inp_KillchainPhase!$A$16</f>
        <v>Assess Decision</v>
      </c>
      <c r="C416" s="2" t="s">
        <v>116</v>
      </c>
      <c r="D416" s="2" t="s">
        <v>117</v>
      </c>
      <c r="E416" s="2">
        <v>99999</v>
      </c>
      <c r="F416" s="2">
        <v>99999</v>
      </c>
      <c r="G416" s="2">
        <v>99999</v>
      </c>
      <c r="H416" s="6">
        <v>99999</v>
      </c>
      <c r="I416" s="2">
        <f>H417</f>
        <v>99999</v>
      </c>
      <c r="J416" s="2">
        <f>H418</f>
        <v>99999</v>
      </c>
      <c r="K416" s="2">
        <f>H419</f>
        <v>99999</v>
      </c>
      <c r="L416" s="2">
        <f>H420</f>
        <v>99999</v>
      </c>
      <c r="M416" s="2">
        <f>H421</f>
        <v>99999</v>
      </c>
      <c r="N416" s="2">
        <f>H422</f>
        <v>99999</v>
      </c>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row>
    <row r="417" spans="1:79" x14ac:dyDescent="0.3">
      <c r="A417" s="2" t="str">
        <f t="shared" si="12"/>
        <v>CV</v>
      </c>
      <c r="B417" s="2" t="str">
        <f>inp_KillchainPhase!$A$16</f>
        <v>Assess Decision</v>
      </c>
      <c r="C417" s="2" t="s">
        <v>116</v>
      </c>
      <c r="D417" s="2" t="s">
        <v>117</v>
      </c>
      <c r="E417" s="2">
        <v>99999</v>
      </c>
      <c r="F417" s="2">
        <v>99999</v>
      </c>
      <c r="G417" s="2">
        <v>99999</v>
      </c>
      <c r="H417" s="2">
        <v>99999</v>
      </c>
      <c r="I417" s="6">
        <v>99999</v>
      </c>
      <c r="J417" s="2">
        <f>I418</f>
        <v>99999</v>
      </c>
      <c r="K417" s="2">
        <f>I419</f>
        <v>99999</v>
      </c>
      <c r="L417" s="2">
        <f>I420</f>
        <v>99999</v>
      </c>
      <c r="M417" s="2">
        <f>I421</f>
        <v>99999</v>
      </c>
      <c r="N417" s="2">
        <f>I422</f>
        <v>99999</v>
      </c>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row>
    <row r="418" spans="1:79" x14ac:dyDescent="0.3">
      <c r="A418" s="2" t="str">
        <f t="shared" si="12"/>
        <v>sat_1</v>
      </c>
      <c r="B418" s="2" t="str">
        <f>inp_KillchainPhase!$A$16</f>
        <v>Assess Decision</v>
      </c>
      <c r="C418" s="2" t="s">
        <v>116</v>
      </c>
      <c r="D418" s="2" t="s">
        <v>117</v>
      </c>
      <c r="E418" s="2">
        <v>99999</v>
      </c>
      <c r="F418" s="2">
        <v>99999</v>
      </c>
      <c r="G418" s="2">
        <v>99999</v>
      </c>
      <c r="H418" s="2">
        <v>99999</v>
      </c>
      <c r="I418" s="2">
        <v>99999</v>
      </c>
      <c r="J418" s="6">
        <v>99999</v>
      </c>
      <c r="K418" s="2">
        <f>J419</f>
        <v>99999</v>
      </c>
      <c r="L418" s="2">
        <f>J420</f>
        <v>99999</v>
      </c>
      <c r="M418" s="2">
        <f>J421</f>
        <v>99999</v>
      </c>
      <c r="N418" s="2">
        <f>J422</f>
        <v>99999</v>
      </c>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row>
    <row r="419" spans="1:79" x14ac:dyDescent="0.3">
      <c r="A419" s="2" t="str">
        <f t="shared" si="12"/>
        <v>sat_2</v>
      </c>
      <c r="B419" s="2" t="str">
        <f>inp_KillchainPhase!$A$16</f>
        <v>Assess Decision</v>
      </c>
      <c r="C419" s="2" t="s">
        <v>116</v>
      </c>
      <c r="D419" s="2" t="s">
        <v>117</v>
      </c>
      <c r="E419" s="2">
        <v>99999</v>
      </c>
      <c r="F419" s="2">
        <v>99999</v>
      </c>
      <c r="G419" s="2">
        <v>99999</v>
      </c>
      <c r="H419" s="2">
        <v>99999</v>
      </c>
      <c r="I419" s="2">
        <v>99999</v>
      </c>
      <c r="J419" s="2">
        <v>99999</v>
      </c>
      <c r="K419" s="6">
        <v>99999</v>
      </c>
      <c r="L419" s="2">
        <f>K420</f>
        <v>99999</v>
      </c>
      <c r="M419" s="2">
        <f>K421</f>
        <v>99999</v>
      </c>
      <c r="N419" s="2">
        <f>K422</f>
        <v>99999</v>
      </c>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row>
    <row r="420" spans="1:79" x14ac:dyDescent="0.3">
      <c r="A420" s="2" t="str">
        <f t="shared" si="12"/>
        <v>c2_1</v>
      </c>
      <c r="B420" s="2" t="str">
        <f>inp_KillchainPhase!$A$16</f>
        <v>Assess Decision</v>
      </c>
      <c r="C420" s="2" t="s">
        <v>116</v>
      </c>
      <c r="D420" s="2" t="s">
        <v>117</v>
      </c>
      <c r="E420" s="2">
        <v>99999</v>
      </c>
      <c r="F420" s="2">
        <v>99999</v>
      </c>
      <c r="G420" s="2">
        <v>99999</v>
      </c>
      <c r="H420" s="2">
        <v>99999</v>
      </c>
      <c r="I420" s="2">
        <v>99999</v>
      </c>
      <c r="J420" s="2">
        <v>99999</v>
      </c>
      <c r="K420" s="2">
        <v>99999</v>
      </c>
      <c r="L420" s="6">
        <v>99999</v>
      </c>
      <c r="M420" s="2">
        <f>L421</f>
        <v>99999</v>
      </c>
      <c r="N420" s="2">
        <f>L422</f>
        <v>99999</v>
      </c>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row>
    <row r="421" spans="1:79" x14ac:dyDescent="0.3">
      <c r="A421" s="2" t="str">
        <f t="shared" si="12"/>
        <v>c2_2</v>
      </c>
      <c r="B421" s="2" t="str">
        <f>inp_KillchainPhase!$A$16</f>
        <v>Assess Decision</v>
      </c>
      <c r="C421" s="2" t="s">
        <v>116</v>
      </c>
      <c r="D421" s="2" t="s">
        <v>117</v>
      </c>
      <c r="E421" s="2">
        <v>99999</v>
      </c>
      <c r="F421" s="2">
        <v>99999</v>
      </c>
      <c r="G421" s="2">
        <v>99999</v>
      </c>
      <c r="H421" s="2">
        <v>99999</v>
      </c>
      <c r="I421" s="2">
        <v>99999</v>
      </c>
      <c r="J421" s="2">
        <v>99999</v>
      </c>
      <c r="K421" s="2">
        <v>99999</v>
      </c>
      <c r="L421" s="2">
        <v>99999</v>
      </c>
      <c r="M421" s="6">
        <v>99999</v>
      </c>
      <c r="N421" s="2">
        <f>M422</f>
        <v>99999</v>
      </c>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row>
    <row r="422" spans="1:79" x14ac:dyDescent="0.3">
      <c r="A422" s="2" t="str">
        <f t="shared" si="12"/>
        <v>grnd_1</v>
      </c>
      <c r="B422" s="2" t="str">
        <f>inp_KillchainPhase!$A$16</f>
        <v>Assess Decision</v>
      </c>
      <c r="C422" s="2" t="s">
        <v>116</v>
      </c>
      <c r="D422" s="2" t="s">
        <v>117</v>
      </c>
      <c r="E422" s="2">
        <v>99999</v>
      </c>
      <c r="F422" s="2">
        <v>99999</v>
      </c>
      <c r="G422" s="2">
        <v>99999</v>
      </c>
      <c r="H422" s="2">
        <v>99999</v>
      </c>
      <c r="I422" s="2">
        <v>99999</v>
      </c>
      <c r="J422" s="2">
        <v>99999</v>
      </c>
      <c r="K422" s="2">
        <v>99999</v>
      </c>
      <c r="L422" s="2">
        <v>99999</v>
      </c>
      <c r="M422" s="2">
        <v>99999</v>
      </c>
      <c r="N422" s="6">
        <v>99999</v>
      </c>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row>
    <row r="423" spans="1:79" x14ac:dyDescent="0.3">
      <c r="A423" s="2" t="str">
        <f t="shared" si="12"/>
        <v>fighter_4th</v>
      </c>
      <c r="B423" s="2" t="str">
        <f>inp_KillchainPhase!$A$3</f>
        <v>Find</v>
      </c>
      <c r="C423" s="2" t="s">
        <v>117</v>
      </c>
      <c r="D423" s="2" t="s">
        <v>117</v>
      </c>
      <c r="E423" s="6">
        <v>99999</v>
      </c>
      <c r="F423" s="2">
        <f>E424</f>
        <v>99999</v>
      </c>
      <c r="G423" s="2">
        <f>E425</f>
        <v>99999</v>
      </c>
      <c r="H423" s="2">
        <f>E426</f>
        <v>99999</v>
      </c>
      <c r="I423" s="2">
        <f>E427</f>
        <v>99999</v>
      </c>
      <c r="J423" s="2">
        <f>E428</f>
        <v>99999</v>
      </c>
      <c r="K423" s="2">
        <f>E429</f>
        <v>99999</v>
      </c>
      <c r="L423" s="2">
        <f>E430</f>
        <v>99999</v>
      </c>
      <c r="M423" s="2">
        <f>E431</f>
        <v>99999</v>
      </c>
      <c r="N423" s="2">
        <f>E432</f>
        <v>99999</v>
      </c>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row>
    <row r="424" spans="1:79" x14ac:dyDescent="0.3">
      <c r="A424" s="2" t="str">
        <f t="shared" si="12"/>
        <v>fighter_5th</v>
      </c>
      <c r="B424" s="2" t="str">
        <f>inp_KillchainPhase!$A$3</f>
        <v>Find</v>
      </c>
      <c r="C424" s="2" t="s">
        <v>117</v>
      </c>
      <c r="D424" s="2" t="s">
        <v>117</v>
      </c>
      <c r="E424" s="2">
        <v>99999</v>
      </c>
      <c r="F424" s="6">
        <v>99999</v>
      </c>
      <c r="G424" s="2">
        <f>F425</f>
        <v>99999</v>
      </c>
      <c r="H424" s="2">
        <f>F426</f>
        <v>99999</v>
      </c>
      <c r="I424" s="2">
        <f>F427</f>
        <v>99999</v>
      </c>
      <c r="J424" s="2">
        <f>F428</f>
        <v>99999</v>
      </c>
      <c r="K424" s="2">
        <f>F429</f>
        <v>99999</v>
      </c>
      <c r="L424" s="2">
        <f>F430</f>
        <v>99999</v>
      </c>
      <c r="M424" s="2">
        <f>F431</f>
        <v>99999</v>
      </c>
      <c r="N424" s="2">
        <f>F432</f>
        <v>99999</v>
      </c>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row>
    <row r="425" spans="1:79" x14ac:dyDescent="0.3">
      <c r="A425" s="2" t="str">
        <f t="shared" si="12"/>
        <v>CRUDES</v>
      </c>
      <c r="B425" s="2" t="str">
        <f>inp_KillchainPhase!$A$3</f>
        <v>Find</v>
      </c>
      <c r="C425" s="2" t="s">
        <v>117</v>
      </c>
      <c r="D425" s="2" t="s">
        <v>117</v>
      </c>
      <c r="E425" s="2">
        <v>99999</v>
      </c>
      <c r="F425" s="2">
        <v>99999</v>
      </c>
      <c r="G425" s="6">
        <v>99999</v>
      </c>
      <c r="H425" s="2">
        <f>G426</f>
        <v>99999</v>
      </c>
      <c r="I425" s="2">
        <f>G427</f>
        <v>99999</v>
      </c>
      <c r="J425" s="2">
        <f>G428</f>
        <v>99999</v>
      </c>
      <c r="K425" s="2">
        <f>G429</f>
        <v>99999</v>
      </c>
      <c r="L425" s="2">
        <f>G430</f>
        <v>99999</v>
      </c>
      <c r="M425" s="2">
        <f>G431</f>
        <v>99999</v>
      </c>
      <c r="N425" s="2">
        <f>G432</f>
        <v>99999</v>
      </c>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row>
    <row r="426" spans="1:79" x14ac:dyDescent="0.3">
      <c r="A426" s="2" t="str">
        <f t="shared" si="12"/>
        <v>FFG</v>
      </c>
      <c r="B426" s="2" t="str">
        <f>inp_KillchainPhase!$A$3</f>
        <v>Find</v>
      </c>
      <c r="C426" s="2" t="s">
        <v>117</v>
      </c>
      <c r="D426" s="2" t="s">
        <v>117</v>
      </c>
      <c r="E426" s="2">
        <v>99999</v>
      </c>
      <c r="F426" s="2">
        <v>99999</v>
      </c>
      <c r="G426" s="2">
        <v>99999</v>
      </c>
      <c r="H426" s="6">
        <v>99999</v>
      </c>
      <c r="I426" s="2">
        <f>H427</f>
        <v>99999</v>
      </c>
      <c r="J426" s="2">
        <f>H428</f>
        <v>99999</v>
      </c>
      <c r="K426" s="2">
        <f>H429</f>
        <v>99999</v>
      </c>
      <c r="L426" s="2">
        <f>H430</f>
        <v>99999</v>
      </c>
      <c r="M426" s="2">
        <f>H431</f>
        <v>99999</v>
      </c>
      <c r="N426" s="2">
        <f>H432</f>
        <v>99999</v>
      </c>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row>
    <row r="427" spans="1:79" x14ac:dyDescent="0.3">
      <c r="A427" s="2" t="str">
        <f t="shared" si="12"/>
        <v>CV</v>
      </c>
      <c r="B427" s="2" t="str">
        <f>inp_KillchainPhase!$A$3</f>
        <v>Find</v>
      </c>
      <c r="C427" s="2" t="s">
        <v>117</v>
      </c>
      <c r="D427" s="2" t="s">
        <v>117</v>
      </c>
      <c r="E427" s="2">
        <v>99999</v>
      </c>
      <c r="F427" s="2">
        <v>99999</v>
      </c>
      <c r="G427" s="2">
        <v>99999</v>
      </c>
      <c r="H427" s="2">
        <v>99999</v>
      </c>
      <c r="I427" s="6">
        <v>99999</v>
      </c>
      <c r="J427" s="2">
        <f>I428</f>
        <v>99999</v>
      </c>
      <c r="K427" s="2">
        <f>I429</f>
        <v>99999</v>
      </c>
      <c r="L427" s="2">
        <f>I430</f>
        <v>99999</v>
      </c>
      <c r="M427" s="2">
        <f>I431</f>
        <v>99999</v>
      </c>
      <c r="N427" s="2">
        <f>I432</f>
        <v>99999</v>
      </c>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row>
    <row r="428" spans="1:79" x14ac:dyDescent="0.3">
      <c r="A428" s="2" t="str">
        <f t="shared" si="12"/>
        <v>sat_1</v>
      </c>
      <c r="B428" s="2" t="str">
        <f>inp_KillchainPhase!$A$3</f>
        <v>Find</v>
      </c>
      <c r="C428" s="2" t="s">
        <v>117</v>
      </c>
      <c r="D428" s="2" t="s">
        <v>117</v>
      </c>
      <c r="E428" s="2">
        <v>99999</v>
      </c>
      <c r="F428" s="2">
        <v>99999</v>
      </c>
      <c r="G428" s="2">
        <v>99999</v>
      </c>
      <c r="H428" s="2">
        <v>99999</v>
      </c>
      <c r="I428" s="2">
        <v>99999</v>
      </c>
      <c r="J428" s="6">
        <v>99999</v>
      </c>
      <c r="K428" s="2">
        <f>J429</f>
        <v>99999</v>
      </c>
      <c r="L428" s="2">
        <f>J430</f>
        <v>99999</v>
      </c>
      <c r="M428" s="2">
        <f>J431</f>
        <v>99999</v>
      </c>
      <c r="N428" s="2">
        <f>J432</f>
        <v>99999</v>
      </c>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row>
    <row r="429" spans="1:79" x14ac:dyDescent="0.3">
      <c r="A429" s="2" t="str">
        <f t="shared" ref="A429:A492" si="13">A419</f>
        <v>sat_2</v>
      </c>
      <c r="B429" s="2" t="str">
        <f>inp_KillchainPhase!$A$3</f>
        <v>Find</v>
      </c>
      <c r="C429" s="2" t="s">
        <v>117</v>
      </c>
      <c r="D429" s="2" t="s">
        <v>117</v>
      </c>
      <c r="E429" s="2">
        <v>99999</v>
      </c>
      <c r="F429" s="2">
        <v>99999</v>
      </c>
      <c r="G429" s="2">
        <v>99999</v>
      </c>
      <c r="H429" s="2">
        <v>99999</v>
      </c>
      <c r="I429" s="2">
        <v>99999</v>
      </c>
      <c r="J429" s="2">
        <v>99999</v>
      </c>
      <c r="K429" s="6">
        <v>99999</v>
      </c>
      <c r="L429" s="2">
        <f>K430</f>
        <v>99999</v>
      </c>
      <c r="M429" s="2">
        <f>K431</f>
        <v>99999</v>
      </c>
      <c r="N429" s="2">
        <f>K432</f>
        <v>99999</v>
      </c>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row>
    <row r="430" spans="1:79" x14ac:dyDescent="0.3">
      <c r="A430" s="2" t="str">
        <f t="shared" si="13"/>
        <v>c2_1</v>
      </c>
      <c r="B430" s="2" t="str">
        <f>inp_KillchainPhase!$A$3</f>
        <v>Find</v>
      </c>
      <c r="C430" s="2" t="s">
        <v>117</v>
      </c>
      <c r="D430" s="2" t="s">
        <v>117</v>
      </c>
      <c r="E430" s="2">
        <v>99999</v>
      </c>
      <c r="F430" s="2">
        <v>99999</v>
      </c>
      <c r="G430" s="2">
        <v>99999</v>
      </c>
      <c r="H430" s="2">
        <v>99999</v>
      </c>
      <c r="I430" s="2">
        <v>99999</v>
      </c>
      <c r="J430" s="2">
        <v>99999</v>
      </c>
      <c r="K430" s="2">
        <v>99999</v>
      </c>
      <c r="L430" s="6">
        <v>99999</v>
      </c>
      <c r="M430" s="2">
        <f>L431</f>
        <v>99999</v>
      </c>
      <c r="N430" s="2">
        <f>L432</f>
        <v>99999</v>
      </c>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row>
    <row r="431" spans="1:79" x14ac:dyDescent="0.3">
      <c r="A431" s="2" t="str">
        <f t="shared" si="13"/>
        <v>c2_2</v>
      </c>
      <c r="B431" s="2" t="str">
        <f>inp_KillchainPhase!$A$3</f>
        <v>Find</v>
      </c>
      <c r="C431" s="2" t="s">
        <v>117</v>
      </c>
      <c r="D431" s="2" t="s">
        <v>117</v>
      </c>
      <c r="E431" s="2">
        <v>99999</v>
      </c>
      <c r="F431" s="2">
        <v>99999</v>
      </c>
      <c r="G431" s="2">
        <v>99999</v>
      </c>
      <c r="H431" s="2">
        <v>99999</v>
      </c>
      <c r="I431" s="2">
        <v>99999</v>
      </c>
      <c r="J431" s="2">
        <v>99999</v>
      </c>
      <c r="K431" s="2">
        <v>99999</v>
      </c>
      <c r="L431" s="2">
        <v>99999</v>
      </c>
      <c r="M431" s="6">
        <v>99999</v>
      </c>
      <c r="N431" s="2">
        <f>M432</f>
        <v>99999</v>
      </c>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row>
    <row r="432" spans="1:79" x14ac:dyDescent="0.3">
      <c r="A432" s="2" t="str">
        <f t="shared" si="13"/>
        <v>grnd_1</v>
      </c>
      <c r="B432" s="2" t="str">
        <f>inp_KillchainPhase!$A$3</f>
        <v>Find</v>
      </c>
      <c r="C432" s="2" t="s">
        <v>117</v>
      </c>
      <c r="D432" s="2" t="s">
        <v>117</v>
      </c>
      <c r="E432" s="2">
        <v>99999</v>
      </c>
      <c r="F432" s="2">
        <v>99999</v>
      </c>
      <c r="G432" s="2">
        <v>99999</v>
      </c>
      <c r="H432" s="2">
        <v>99999</v>
      </c>
      <c r="I432" s="2">
        <v>99999</v>
      </c>
      <c r="J432" s="2">
        <v>99999</v>
      </c>
      <c r="K432" s="2">
        <v>99999</v>
      </c>
      <c r="L432" s="2">
        <v>99999</v>
      </c>
      <c r="M432" s="2">
        <v>99999</v>
      </c>
      <c r="N432" s="6">
        <v>99999</v>
      </c>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row>
    <row r="433" spans="1:79" x14ac:dyDescent="0.3">
      <c r="A433" s="2" t="str">
        <f t="shared" si="13"/>
        <v>fighter_4th</v>
      </c>
      <c r="B433" s="2" t="str">
        <f>inp_KillchainPhase!$A$6</f>
        <v>PED2</v>
      </c>
      <c r="C433" s="2" t="s">
        <v>117</v>
      </c>
      <c r="D433" s="2" t="s">
        <v>117</v>
      </c>
      <c r="E433" s="6">
        <v>99999</v>
      </c>
      <c r="F433" s="2">
        <f>E434</f>
        <v>99999</v>
      </c>
      <c r="G433" s="2">
        <f>E435</f>
        <v>99999</v>
      </c>
      <c r="H433" s="2">
        <f>E436</f>
        <v>99999</v>
      </c>
      <c r="I433" s="2">
        <f>E437</f>
        <v>99999</v>
      </c>
      <c r="J433" s="2">
        <f>E438</f>
        <v>99999</v>
      </c>
      <c r="K433" s="2">
        <f>E439</f>
        <v>99999</v>
      </c>
      <c r="L433" s="2">
        <f>E440</f>
        <v>99999</v>
      </c>
      <c r="M433" s="2">
        <f>E441</f>
        <v>99999</v>
      </c>
      <c r="N433" s="2">
        <f>E442</f>
        <v>99999</v>
      </c>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row>
    <row r="434" spans="1:79" x14ac:dyDescent="0.3">
      <c r="A434" s="2" t="str">
        <f t="shared" si="13"/>
        <v>fighter_5th</v>
      </c>
      <c r="B434" s="2" t="str">
        <f>inp_KillchainPhase!$A$6</f>
        <v>PED2</v>
      </c>
      <c r="C434" s="2" t="s">
        <v>117</v>
      </c>
      <c r="D434" s="2" t="s">
        <v>117</v>
      </c>
      <c r="E434" s="2">
        <v>99999</v>
      </c>
      <c r="F434" s="6">
        <v>99999</v>
      </c>
      <c r="G434" s="2">
        <f>F435</f>
        <v>99999</v>
      </c>
      <c r="H434" s="2">
        <f>F436</f>
        <v>99999</v>
      </c>
      <c r="I434" s="2">
        <f>F437</f>
        <v>99999</v>
      </c>
      <c r="J434" s="2">
        <f>F438</f>
        <v>99999</v>
      </c>
      <c r="K434" s="2">
        <f>F439</f>
        <v>99999</v>
      </c>
      <c r="L434" s="2">
        <f>F440</f>
        <v>99999</v>
      </c>
      <c r="M434" s="2">
        <f>F441</f>
        <v>99999</v>
      </c>
      <c r="N434" s="2">
        <f>F442</f>
        <v>99999</v>
      </c>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row>
    <row r="435" spans="1:79" x14ac:dyDescent="0.3">
      <c r="A435" s="2" t="str">
        <f t="shared" si="13"/>
        <v>CRUDES</v>
      </c>
      <c r="B435" s="2" t="str">
        <f>inp_KillchainPhase!$A$6</f>
        <v>PED2</v>
      </c>
      <c r="C435" s="2" t="s">
        <v>117</v>
      </c>
      <c r="D435" s="2" t="s">
        <v>117</v>
      </c>
      <c r="E435" s="2">
        <v>99999</v>
      </c>
      <c r="F435" s="2">
        <v>99999</v>
      </c>
      <c r="G435" s="6">
        <v>99999</v>
      </c>
      <c r="H435" s="2">
        <f>G436</f>
        <v>99999</v>
      </c>
      <c r="I435" s="2">
        <f>G437</f>
        <v>99999</v>
      </c>
      <c r="J435" s="2">
        <f>G438</f>
        <v>99999</v>
      </c>
      <c r="K435" s="2">
        <f>G439</f>
        <v>99999</v>
      </c>
      <c r="L435" s="2">
        <f>G440</f>
        <v>99999</v>
      </c>
      <c r="M435" s="2">
        <f>G441</f>
        <v>99999</v>
      </c>
      <c r="N435" s="2">
        <f>G442</f>
        <v>99999</v>
      </c>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row>
    <row r="436" spans="1:79" x14ac:dyDescent="0.3">
      <c r="A436" s="2" t="str">
        <f t="shared" si="13"/>
        <v>FFG</v>
      </c>
      <c r="B436" s="2" t="str">
        <f>inp_KillchainPhase!$A$6</f>
        <v>PED2</v>
      </c>
      <c r="C436" s="2" t="s">
        <v>117</v>
      </c>
      <c r="D436" s="2" t="s">
        <v>117</v>
      </c>
      <c r="E436" s="2">
        <v>99999</v>
      </c>
      <c r="F436" s="2">
        <v>99999</v>
      </c>
      <c r="G436" s="2">
        <v>99999</v>
      </c>
      <c r="H436" s="6">
        <v>99999</v>
      </c>
      <c r="I436" s="2">
        <f>H437</f>
        <v>99999</v>
      </c>
      <c r="J436" s="2">
        <f>H438</f>
        <v>99999</v>
      </c>
      <c r="K436" s="2">
        <f>H439</f>
        <v>99999</v>
      </c>
      <c r="L436" s="2">
        <f>H440</f>
        <v>99999</v>
      </c>
      <c r="M436" s="2">
        <f>H441</f>
        <v>99999</v>
      </c>
      <c r="N436" s="2">
        <f>H442</f>
        <v>99999</v>
      </c>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row>
    <row r="437" spans="1:79" x14ac:dyDescent="0.3">
      <c r="A437" s="2" t="str">
        <f t="shared" si="13"/>
        <v>CV</v>
      </c>
      <c r="B437" s="2" t="str">
        <f>inp_KillchainPhase!$A$6</f>
        <v>PED2</v>
      </c>
      <c r="C437" s="2" t="s">
        <v>117</v>
      </c>
      <c r="D437" s="2" t="s">
        <v>117</v>
      </c>
      <c r="E437" s="2">
        <v>99999</v>
      </c>
      <c r="F437" s="2">
        <v>99999</v>
      </c>
      <c r="G437" s="2">
        <v>99999</v>
      </c>
      <c r="H437" s="2">
        <v>99999</v>
      </c>
      <c r="I437" s="6">
        <v>99999</v>
      </c>
      <c r="J437" s="2">
        <f>I438</f>
        <v>99999</v>
      </c>
      <c r="K437" s="2">
        <f>I439</f>
        <v>99999</v>
      </c>
      <c r="L437" s="2">
        <f>I440</f>
        <v>99999</v>
      </c>
      <c r="M437" s="2">
        <f>I441</f>
        <v>99999</v>
      </c>
      <c r="N437" s="2">
        <f>I442</f>
        <v>99999</v>
      </c>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row>
    <row r="438" spans="1:79" x14ac:dyDescent="0.3">
      <c r="A438" s="2" t="str">
        <f t="shared" si="13"/>
        <v>sat_1</v>
      </c>
      <c r="B438" s="2" t="str">
        <f>inp_KillchainPhase!$A$6</f>
        <v>PED2</v>
      </c>
      <c r="C438" s="2" t="s">
        <v>117</v>
      </c>
      <c r="D438" s="2" t="s">
        <v>117</v>
      </c>
      <c r="E438" s="2">
        <v>99999</v>
      </c>
      <c r="F438" s="2">
        <v>99999</v>
      </c>
      <c r="G438" s="2">
        <v>99999</v>
      </c>
      <c r="H438" s="2">
        <v>99999</v>
      </c>
      <c r="I438" s="2">
        <v>99999</v>
      </c>
      <c r="J438" s="6">
        <v>99999</v>
      </c>
      <c r="K438" s="2">
        <f>J439</f>
        <v>99999</v>
      </c>
      <c r="L438" s="2">
        <f>J440</f>
        <v>99999</v>
      </c>
      <c r="M438" s="2">
        <f>J441</f>
        <v>99999</v>
      </c>
      <c r="N438" s="2">
        <f>J442</f>
        <v>99999</v>
      </c>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row>
    <row r="439" spans="1:79" x14ac:dyDescent="0.3">
      <c r="A439" s="2" t="str">
        <f t="shared" si="13"/>
        <v>sat_2</v>
      </c>
      <c r="B439" s="2" t="str">
        <f>inp_KillchainPhase!$A$6</f>
        <v>PED2</v>
      </c>
      <c r="C439" s="2" t="s">
        <v>117</v>
      </c>
      <c r="D439" s="2" t="s">
        <v>117</v>
      </c>
      <c r="E439" s="2">
        <v>99999</v>
      </c>
      <c r="F439" s="2">
        <v>99999</v>
      </c>
      <c r="G439" s="2">
        <v>99999</v>
      </c>
      <c r="H439" s="2">
        <v>99999</v>
      </c>
      <c r="I439" s="2">
        <v>99999</v>
      </c>
      <c r="J439" s="2">
        <v>99999</v>
      </c>
      <c r="K439" s="6">
        <v>99999</v>
      </c>
      <c r="L439" s="2">
        <f>K440</f>
        <v>99999</v>
      </c>
      <c r="M439" s="2">
        <f>K441</f>
        <v>99999</v>
      </c>
      <c r="N439" s="2">
        <f>K442</f>
        <v>99999</v>
      </c>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row>
    <row r="440" spans="1:79" x14ac:dyDescent="0.3">
      <c r="A440" s="2" t="str">
        <f t="shared" si="13"/>
        <v>c2_1</v>
      </c>
      <c r="B440" s="2" t="str">
        <f>inp_KillchainPhase!$A$6</f>
        <v>PED2</v>
      </c>
      <c r="C440" s="2" t="s">
        <v>117</v>
      </c>
      <c r="D440" s="2" t="s">
        <v>117</v>
      </c>
      <c r="E440" s="2">
        <v>99999</v>
      </c>
      <c r="F440" s="2">
        <v>99999</v>
      </c>
      <c r="G440" s="2">
        <v>99999</v>
      </c>
      <c r="H440" s="2">
        <v>99999</v>
      </c>
      <c r="I440" s="2">
        <v>99999</v>
      </c>
      <c r="J440" s="2">
        <v>99999</v>
      </c>
      <c r="K440" s="2">
        <v>99999</v>
      </c>
      <c r="L440" s="6">
        <v>99999</v>
      </c>
      <c r="M440" s="2">
        <f>L441</f>
        <v>99999</v>
      </c>
      <c r="N440" s="2">
        <f>L442</f>
        <v>99999</v>
      </c>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row>
    <row r="441" spans="1:79" x14ac:dyDescent="0.3">
      <c r="A441" s="2" t="str">
        <f t="shared" si="13"/>
        <v>c2_2</v>
      </c>
      <c r="B441" s="2" t="str">
        <f>inp_KillchainPhase!$A$6</f>
        <v>PED2</v>
      </c>
      <c r="C441" s="2" t="s">
        <v>117</v>
      </c>
      <c r="D441" s="2" t="s">
        <v>117</v>
      </c>
      <c r="E441" s="2">
        <v>99999</v>
      </c>
      <c r="F441" s="2">
        <v>99999</v>
      </c>
      <c r="G441" s="2">
        <v>99999</v>
      </c>
      <c r="H441" s="2">
        <v>99999</v>
      </c>
      <c r="I441" s="2">
        <v>99999</v>
      </c>
      <c r="J441" s="2">
        <v>99999</v>
      </c>
      <c r="K441" s="2">
        <v>99999</v>
      </c>
      <c r="L441" s="2">
        <v>99999</v>
      </c>
      <c r="M441" s="6">
        <v>99999</v>
      </c>
      <c r="N441" s="2">
        <f>M442</f>
        <v>99999</v>
      </c>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row>
    <row r="442" spans="1:79" x14ac:dyDescent="0.3">
      <c r="A442" s="2" t="str">
        <f t="shared" si="13"/>
        <v>grnd_1</v>
      </c>
      <c r="B442" s="2" t="str">
        <f>inp_KillchainPhase!$A$6</f>
        <v>PED2</v>
      </c>
      <c r="C442" s="2" t="s">
        <v>117</v>
      </c>
      <c r="D442" s="2" t="s">
        <v>117</v>
      </c>
      <c r="E442" s="2">
        <v>99999</v>
      </c>
      <c r="F442" s="2">
        <v>99999</v>
      </c>
      <c r="G442" s="2">
        <v>99999</v>
      </c>
      <c r="H442" s="2">
        <v>99999</v>
      </c>
      <c r="I442" s="2">
        <v>99999</v>
      </c>
      <c r="J442" s="2">
        <v>99999</v>
      </c>
      <c r="K442" s="2">
        <v>99999</v>
      </c>
      <c r="L442" s="2">
        <v>99999</v>
      </c>
      <c r="M442" s="2">
        <v>99999</v>
      </c>
      <c r="N442" s="6">
        <v>99999</v>
      </c>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row>
    <row r="443" spans="1:79" x14ac:dyDescent="0.3">
      <c r="A443" s="2" t="str">
        <f t="shared" si="13"/>
        <v>fighter_4th</v>
      </c>
      <c r="B443" s="2" t="str">
        <f>inp_KillchainPhase!$A$5</f>
        <v>Fix</v>
      </c>
      <c r="C443" s="2" t="s">
        <v>117</v>
      </c>
      <c r="D443" s="2" t="s">
        <v>117</v>
      </c>
      <c r="E443" s="6">
        <v>99999</v>
      </c>
      <c r="F443" s="2">
        <f>E444</f>
        <v>99999</v>
      </c>
      <c r="G443" s="2">
        <f>E445</f>
        <v>99999</v>
      </c>
      <c r="H443" s="2">
        <f>E446</f>
        <v>99999</v>
      </c>
      <c r="I443" s="2">
        <f>E447</f>
        <v>99999</v>
      </c>
      <c r="J443" s="2">
        <f>E448</f>
        <v>99999</v>
      </c>
      <c r="K443" s="2">
        <f>E449</f>
        <v>99999</v>
      </c>
      <c r="L443" s="2">
        <f>E450</f>
        <v>99999</v>
      </c>
      <c r="M443" s="2">
        <f>E451</f>
        <v>99999</v>
      </c>
      <c r="N443" s="2">
        <f>E452</f>
        <v>99999</v>
      </c>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row>
    <row r="444" spans="1:79" x14ac:dyDescent="0.3">
      <c r="A444" s="2" t="str">
        <f t="shared" si="13"/>
        <v>fighter_5th</v>
      </c>
      <c r="B444" s="2" t="str">
        <f>inp_KillchainPhase!$A$5</f>
        <v>Fix</v>
      </c>
      <c r="C444" s="2" t="s">
        <v>117</v>
      </c>
      <c r="D444" s="2" t="s">
        <v>117</v>
      </c>
      <c r="E444" s="2">
        <v>99999</v>
      </c>
      <c r="F444" s="6">
        <v>99999</v>
      </c>
      <c r="G444" s="2">
        <f>F445</f>
        <v>99999</v>
      </c>
      <c r="H444" s="2">
        <f>F446</f>
        <v>99999</v>
      </c>
      <c r="I444" s="2">
        <f>F447</f>
        <v>99999</v>
      </c>
      <c r="J444" s="2">
        <f>F448</f>
        <v>99999</v>
      </c>
      <c r="K444" s="2">
        <f>F449</f>
        <v>99999</v>
      </c>
      <c r="L444" s="2">
        <f>F450</f>
        <v>99999</v>
      </c>
      <c r="M444" s="2">
        <f>F451</f>
        <v>99999</v>
      </c>
      <c r="N444" s="2">
        <f>F452</f>
        <v>99999</v>
      </c>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row>
    <row r="445" spans="1:79" x14ac:dyDescent="0.3">
      <c r="A445" s="2" t="str">
        <f t="shared" si="13"/>
        <v>CRUDES</v>
      </c>
      <c r="B445" s="2" t="str">
        <f>inp_KillchainPhase!$A$5</f>
        <v>Fix</v>
      </c>
      <c r="C445" s="2" t="s">
        <v>117</v>
      </c>
      <c r="D445" s="2" t="s">
        <v>117</v>
      </c>
      <c r="E445" s="2">
        <v>99999</v>
      </c>
      <c r="F445" s="2">
        <v>99999</v>
      </c>
      <c r="G445" s="6">
        <v>99999</v>
      </c>
      <c r="H445" s="2">
        <f>G446</f>
        <v>99999</v>
      </c>
      <c r="I445" s="2">
        <f>G447</f>
        <v>99999</v>
      </c>
      <c r="J445" s="2">
        <f>G448</f>
        <v>99999</v>
      </c>
      <c r="K445" s="2">
        <f>G449</f>
        <v>99999</v>
      </c>
      <c r="L445" s="2">
        <f>G450</f>
        <v>99999</v>
      </c>
      <c r="M445" s="2">
        <f>G451</f>
        <v>99999</v>
      </c>
      <c r="N445" s="2">
        <f>G452</f>
        <v>99999</v>
      </c>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row>
    <row r="446" spans="1:79" x14ac:dyDescent="0.3">
      <c r="A446" s="2" t="str">
        <f t="shared" si="13"/>
        <v>FFG</v>
      </c>
      <c r="B446" s="2" t="str">
        <f>inp_KillchainPhase!$A$5</f>
        <v>Fix</v>
      </c>
      <c r="C446" s="2" t="s">
        <v>117</v>
      </c>
      <c r="D446" s="2" t="s">
        <v>117</v>
      </c>
      <c r="E446" s="2">
        <v>99999</v>
      </c>
      <c r="F446" s="2">
        <v>99999</v>
      </c>
      <c r="G446" s="2">
        <v>99999</v>
      </c>
      <c r="H446" s="6">
        <v>99999</v>
      </c>
      <c r="I446" s="2">
        <f>H447</f>
        <v>99999</v>
      </c>
      <c r="J446" s="2">
        <f>H448</f>
        <v>99999</v>
      </c>
      <c r="K446" s="2">
        <f>H449</f>
        <v>99999</v>
      </c>
      <c r="L446" s="2">
        <f>H450</f>
        <v>99999</v>
      </c>
      <c r="M446" s="2">
        <f>H451</f>
        <v>99999</v>
      </c>
      <c r="N446" s="2">
        <f>H452</f>
        <v>99999</v>
      </c>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row>
    <row r="447" spans="1:79" x14ac:dyDescent="0.3">
      <c r="A447" s="2" t="str">
        <f t="shared" si="13"/>
        <v>CV</v>
      </c>
      <c r="B447" s="2" t="str">
        <f>inp_KillchainPhase!$A$5</f>
        <v>Fix</v>
      </c>
      <c r="C447" s="2" t="s">
        <v>117</v>
      </c>
      <c r="D447" s="2" t="s">
        <v>117</v>
      </c>
      <c r="E447" s="2">
        <v>99999</v>
      </c>
      <c r="F447" s="2">
        <v>99999</v>
      </c>
      <c r="G447" s="2">
        <v>99999</v>
      </c>
      <c r="H447" s="2">
        <v>99999</v>
      </c>
      <c r="I447" s="6">
        <v>99999</v>
      </c>
      <c r="J447" s="2">
        <f>I448</f>
        <v>99999</v>
      </c>
      <c r="K447" s="2">
        <f>I449</f>
        <v>99999</v>
      </c>
      <c r="L447" s="2">
        <f>I450</f>
        <v>99999</v>
      </c>
      <c r="M447" s="2">
        <f>I451</f>
        <v>99999</v>
      </c>
      <c r="N447" s="2">
        <f>I452</f>
        <v>99999</v>
      </c>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row>
    <row r="448" spans="1:79" x14ac:dyDescent="0.3">
      <c r="A448" s="2" t="str">
        <f t="shared" si="13"/>
        <v>sat_1</v>
      </c>
      <c r="B448" s="2" t="str">
        <f>inp_KillchainPhase!$A$5</f>
        <v>Fix</v>
      </c>
      <c r="C448" s="2" t="s">
        <v>117</v>
      </c>
      <c r="D448" s="2" t="s">
        <v>117</v>
      </c>
      <c r="E448" s="2">
        <v>99999</v>
      </c>
      <c r="F448" s="2">
        <v>99999</v>
      </c>
      <c r="G448" s="2">
        <v>99999</v>
      </c>
      <c r="H448" s="2">
        <v>99999</v>
      </c>
      <c r="I448" s="2">
        <v>99999</v>
      </c>
      <c r="J448" s="6">
        <v>99999</v>
      </c>
      <c r="K448" s="2">
        <f>J449</f>
        <v>99999</v>
      </c>
      <c r="L448" s="2">
        <f>J450</f>
        <v>99999</v>
      </c>
      <c r="M448" s="2">
        <f>J451</f>
        <v>99999</v>
      </c>
      <c r="N448" s="2">
        <f>J452</f>
        <v>99999</v>
      </c>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row>
    <row r="449" spans="1:79" x14ac:dyDescent="0.3">
      <c r="A449" s="2" t="str">
        <f t="shared" si="13"/>
        <v>sat_2</v>
      </c>
      <c r="B449" s="2" t="str">
        <f>inp_KillchainPhase!$A$5</f>
        <v>Fix</v>
      </c>
      <c r="C449" s="2" t="s">
        <v>117</v>
      </c>
      <c r="D449" s="2" t="s">
        <v>117</v>
      </c>
      <c r="E449" s="2">
        <v>99999</v>
      </c>
      <c r="F449" s="2">
        <v>99999</v>
      </c>
      <c r="G449" s="2">
        <v>99999</v>
      </c>
      <c r="H449" s="2">
        <v>99999</v>
      </c>
      <c r="I449" s="2">
        <v>99999</v>
      </c>
      <c r="J449" s="2">
        <v>99999</v>
      </c>
      <c r="K449" s="6">
        <v>99999</v>
      </c>
      <c r="L449" s="2">
        <f>K450</f>
        <v>99999</v>
      </c>
      <c r="M449" s="2">
        <f>K451</f>
        <v>99999</v>
      </c>
      <c r="N449" s="2">
        <f>K452</f>
        <v>99999</v>
      </c>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row>
    <row r="450" spans="1:79" x14ac:dyDescent="0.3">
      <c r="A450" s="2" t="str">
        <f t="shared" si="13"/>
        <v>c2_1</v>
      </c>
      <c r="B450" s="2" t="str">
        <f>inp_KillchainPhase!$A$5</f>
        <v>Fix</v>
      </c>
      <c r="C450" s="2" t="s">
        <v>117</v>
      </c>
      <c r="D450" s="2" t="s">
        <v>117</v>
      </c>
      <c r="E450" s="2">
        <v>99999</v>
      </c>
      <c r="F450" s="2">
        <v>99999</v>
      </c>
      <c r="G450" s="2">
        <v>99999</v>
      </c>
      <c r="H450" s="2">
        <v>99999</v>
      </c>
      <c r="I450" s="2">
        <v>99999</v>
      </c>
      <c r="J450" s="2">
        <v>99999</v>
      </c>
      <c r="K450" s="2">
        <v>99999</v>
      </c>
      <c r="L450" s="6">
        <v>99999</v>
      </c>
      <c r="M450" s="2">
        <f>L451</f>
        <v>99999</v>
      </c>
      <c r="N450" s="2">
        <f>L452</f>
        <v>99999</v>
      </c>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row>
    <row r="451" spans="1:79" x14ac:dyDescent="0.3">
      <c r="A451" s="2" t="str">
        <f t="shared" si="13"/>
        <v>c2_2</v>
      </c>
      <c r="B451" s="2" t="str">
        <f>inp_KillchainPhase!$A$5</f>
        <v>Fix</v>
      </c>
      <c r="C451" s="2" t="s">
        <v>117</v>
      </c>
      <c r="D451" s="2" t="s">
        <v>117</v>
      </c>
      <c r="E451" s="2">
        <v>99999</v>
      </c>
      <c r="F451" s="2">
        <v>99999</v>
      </c>
      <c r="G451" s="2">
        <v>99999</v>
      </c>
      <c r="H451" s="2">
        <v>99999</v>
      </c>
      <c r="I451" s="2">
        <v>99999</v>
      </c>
      <c r="J451" s="2">
        <v>99999</v>
      </c>
      <c r="K451" s="2">
        <v>99999</v>
      </c>
      <c r="L451" s="2">
        <v>99999</v>
      </c>
      <c r="M451" s="6">
        <v>99999</v>
      </c>
      <c r="N451" s="2">
        <f>M452</f>
        <v>99999</v>
      </c>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row>
    <row r="452" spans="1:79" x14ac:dyDescent="0.3">
      <c r="A452" s="2" t="str">
        <f t="shared" si="13"/>
        <v>grnd_1</v>
      </c>
      <c r="B452" s="2" t="str">
        <f>inp_KillchainPhase!$A$5</f>
        <v>Fix</v>
      </c>
      <c r="C452" s="2" t="s">
        <v>117</v>
      </c>
      <c r="D452" s="2" t="s">
        <v>117</v>
      </c>
      <c r="E452" s="2">
        <v>99999</v>
      </c>
      <c r="F452" s="2">
        <v>99999</v>
      </c>
      <c r="G452" s="2">
        <v>99999</v>
      </c>
      <c r="H452" s="2">
        <v>99999</v>
      </c>
      <c r="I452" s="2">
        <v>99999</v>
      </c>
      <c r="J452" s="2">
        <v>99999</v>
      </c>
      <c r="K452" s="2">
        <v>99999</v>
      </c>
      <c r="L452" s="2">
        <v>99999</v>
      </c>
      <c r="M452" s="2">
        <v>99999</v>
      </c>
      <c r="N452" s="6">
        <v>99999</v>
      </c>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row>
    <row r="453" spans="1:79" x14ac:dyDescent="0.3">
      <c r="A453" s="2" t="str">
        <f t="shared" si="13"/>
        <v>fighter_4th</v>
      </c>
      <c r="B453" s="2" t="str">
        <f>inp_KillchainPhase!$A$7</f>
        <v>Track1</v>
      </c>
      <c r="C453" s="2" t="s">
        <v>117</v>
      </c>
      <c r="D453" s="2" t="s">
        <v>117</v>
      </c>
      <c r="E453" s="6">
        <v>99999</v>
      </c>
      <c r="F453" s="2">
        <f>E454</f>
        <v>99999</v>
      </c>
      <c r="G453" s="2">
        <f>E455</f>
        <v>99999</v>
      </c>
      <c r="H453" s="2">
        <f>E456</f>
        <v>99999</v>
      </c>
      <c r="I453" s="2">
        <f>E457</f>
        <v>99999</v>
      </c>
      <c r="J453" s="2">
        <f>E458</f>
        <v>99999</v>
      </c>
      <c r="K453" s="2">
        <f>E459</f>
        <v>99999</v>
      </c>
      <c r="L453" s="2">
        <f>E460</f>
        <v>99999</v>
      </c>
      <c r="M453" s="2">
        <f>E461</f>
        <v>99999</v>
      </c>
      <c r="N453" s="2">
        <f>E462</f>
        <v>99999</v>
      </c>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row>
    <row r="454" spans="1:79" x14ac:dyDescent="0.3">
      <c r="A454" s="2" t="str">
        <f t="shared" si="13"/>
        <v>fighter_5th</v>
      </c>
      <c r="B454" s="2" t="str">
        <f>inp_KillchainPhase!$A$7</f>
        <v>Track1</v>
      </c>
      <c r="C454" s="2" t="s">
        <v>117</v>
      </c>
      <c r="D454" s="2" t="s">
        <v>117</v>
      </c>
      <c r="E454" s="2">
        <v>99999</v>
      </c>
      <c r="F454" s="6">
        <v>99999</v>
      </c>
      <c r="G454" s="2">
        <f>F455</f>
        <v>99999</v>
      </c>
      <c r="H454" s="2">
        <f>F456</f>
        <v>99999</v>
      </c>
      <c r="I454" s="2">
        <f>F457</f>
        <v>99999</v>
      </c>
      <c r="J454" s="2">
        <f>F458</f>
        <v>99999</v>
      </c>
      <c r="K454" s="2">
        <f>F459</f>
        <v>99999</v>
      </c>
      <c r="L454" s="2">
        <f>F460</f>
        <v>99999</v>
      </c>
      <c r="M454" s="2">
        <f>F461</f>
        <v>99999</v>
      </c>
      <c r="N454" s="2">
        <f>F462</f>
        <v>99999</v>
      </c>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row>
    <row r="455" spans="1:79" x14ac:dyDescent="0.3">
      <c r="A455" s="2" t="str">
        <f t="shared" si="13"/>
        <v>CRUDES</v>
      </c>
      <c r="B455" s="2" t="str">
        <f>inp_KillchainPhase!$A$7</f>
        <v>Track1</v>
      </c>
      <c r="C455" s="2" t="s">
        <v>117</v>
      </c>
      <c r="D455" s="2" t="s">
        <v>117</v>
      </c>
      <c r="E455" s="2">
        <v>99999</v>
      </c>
      <c r="F455" s="2">
        <v>99999</v>
      </c>
      <c r="G455" s="6">
        <v>99999</v>
      </c>
      <c r="H455" s="2">
        <f>G456</f>
        <v>99999</v>
      </c>
      <c r="I455" s="2">
        <f>G457</f>
        <v>99999</v>
      </c>
      <c r="J455" s="2">
        <f>G458</f>
        <v>99999</v>
      </c>
      <c r="K455" s="2">
        <f>G459</f>
        <v>99999</v>
      </c>
      <c r="L455" s="2">
        <f>G460</f>
        <v>99999</v>
      </c>
      <c r="M455" s="2">
        <f>G461</f>
        <v>99999</v>
      </c>
      <c r="N455" s="2">
        <f>G462</f>
        <v>99999</v>
      </c>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row>
    <row r="456" spans="1:79" x14ac:dyDescent="0.3">
      <c r="A456" s="2" t="str">
        <f t="shared" si="13"/>
        <v>FFG</v>
      </c>
      <c r="B456" s="2" t="str">
        <f>inp_KillchainPhase!$A$7</f>
        <v>Track1</v>
      </c>
      <c r="C456" s="2" t="s">
        <v>117</v>
      </c>
      <c r="D456" s="2" t="s">
        <v>117</v>
      </c>
      <c r="E456" s="2">
        <v>99999</v>
      </c>
      <c r="F456" s="2">
        <v>99999</v>
      </c>
      <c r="G456" s="2">
        <v>99999</v>
      </c>
      <c r="H456" s="6">
        <v>99999</v>
      </c>
      <c r="I456" s="2">
        <f>H457</f>
        <v>99999</v>
      </c>
      <c r="J456" s="2">
        <f>H458</f>
        <v>99999</v>
      </c>
      <c r="K456" s="2">
        <f>H459</f>
        <v>99999</v>
      </c>
      <c r="L456" s="2">
        <f>H460</f>
        <v>99999</v>
      </c>
      <c r="M456" s="2">
        <f>H461</f>
        <v>99999</v>
      </c>
      <c r="N456" s="2">
        <f>H462</f>
        <v>99999</v>
      </c>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row>
    <row r="457" spans="1:79" x14ac:dyDescent="0.3">
      <c r="A457" s="2" t="str">
        <f t="shared" si="13"/>
        <v>CV</v>
      </c>
      <c r="B457" s="2" t="str">
        <f>inp_KillchainPhase!$A$7</f>
        <v>Track1</v>
      </c>
      <c r="C457" s="2" t="s">
        <v>117</v>
      </c>
      <c r="D457" s="2" t="s">
        <v>117</v>
      </c>
      <c r="E457" s="2">
        <v>99999</v>
      </c>
      <c r="F457" s="2">
        <v>99999</v>
      </c>
      <c r="G457" s="2">
        <v>99999</v>
      </c>
      <c r="H457" s="2">
        <v>99999</v>
      </c>
      <c r="I457" s="6">
        <v>99999</v>
      </c>
      <c r="J457" s="2">
        <f>I458</f>
        <v>99999</v>
      </c>
      <c r="K457" s="2">
        <f>I459</f>
        <v>99999</v>
      </c>
      <c r="L457" s="2">
        <f>I460</f>
        <v>99999</v>
      </c>
      <c r="M457" s="2">
        <f>I461</f>
        <v>99999</v>
      </c>
      <c r="N457" s="2">
        <f>I462</f>
        <v>99999</v>
      </c>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row>
    <row r="458" spans="1:79" x14ac:dyDescent="0.3">
      <c r="A458" s="2" t="str">
        <f t="shared" si="13"/>
        <v>sat_1</v>
      </c>
      <c r="B458" s="2" t="str">
        <f>inp_KillchainPhase!$A$7</f>
        <v>Track1</v>
      </c>
      <c r="C458" s="2" t="s">
        <v>117</v>
      </c>
      <c r="D458" s="2" t="s">
        <v>117</v>
      </c>
      <c r="E458" s="2">
        <v>99999</v>
      </c>
      <c r="F458" s="2">
        <v>99999</v>
      </c>
      <c r="G458" s="2">
        <v>99999</v>
      </c>
      <c r="H458" s="2">
        <v>99999</v>
      </c>
      <c r="I458" s="2">
        <v>99999</v>
      </c>
      <c r="J458" s="6">
        <v>99999</v>
      </c>
      <c r="K458" s="2">
        <f>J459</f>
        <v>99999</v>
      </c>
      <c r="L458" s="2">
        <f>J460</f>
        <v>99999</v>
      </c>
      <c r="M458" s="2">
        <f>J461</f>
        <v>99999</v>
      </c>
      <c r="N458" s="2">
        <f>J462</f>
        <v>99999</v>
      </c>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row>
    <row r="459" spans="1:79" x14ac:dyDescent="0.3">
      <c r="A459" s="2" t="str">
        <f t="shared" si="13"/>
        <v>sat_2</v>
      </c>
      <c r="B459" s="2" t="str">
        <f>inp_KillchainPhase!$A$7</f>
        <v>Track1</v>
      </c>
      <c r="C459" s="2" t="s">
        <v>117</v>
      </c>
      <c r="D459" s="2" t="s">
        <v>117</v>
      </c>
      <c r="E459" s="2">
        <v>99999</v>
      </c>
      <c r="F459" s="2">
        <v>99999</v>
      </c>
      <c r="G459" s="2">
        <v>99999</v>
      </c>
      <c r="H459" s="2">
        <v>99999</v>
      </c>
      <c r="I459" s="2">
        <v>99999</v>
      </c>
      <c r="J459" s="2">
        <v>99999</v>
      </c>
      <c r="K459" s="6">
        <v>99999</v>
      </c>
      <c r="L459" s="2">
        <f>K460</f>
        <v>99999</v>
      </c>
      <c r="M459" s="2">
        <f>K461</f>
        <v>99999</v>
      </c>
      <c r="N459" s="2">
        <f>K462</f>
        <v>99999</v>
      </c>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row>
    <row r="460" spans="1:79" x14ac:dyDescent="0.3">
      <c r="A460" s="2" t="str">
        <f t="shared" si="13"/>
        <v>c2_1</v>
      </c>
      <c r="B460" s="2" t="str">
        <f>inp_KillchainPhase!$A$7</f>
        <v>Track1</v>
      </c>
      <c r="C460" s="2" t="s">
        <v>117</v>
      </c>
      <c r="D460" s="2" t="s">
        <v>117</v>
      </c>
      <c r="E460" s="2">
        <v>99999</v>
      </c>
      <c r="F460" s="2">
        <v>99999</v>
      </c>
      <c r="G460" s="2">
        <v>99999</v>
      </c>
      <c r="H460" s="2">
        <v>99999</v>
      </c>
      <c r="I460" s="2">
        <v>99999</v>
      </c>
      <c r="J460" s="2">
        <v>99999</v>
      </c>
      <c r="K460" s="2">
        <v>99999</v>
      </c>
      <c r="L460" s="6">
        <v>99999</v>
      </c>
      <c r="M460" s="2">
        <f>L461</f>
        <v>99999</v>
      </c>
      <c r="N460" s="2">
        <f>L462</f>
        <v>99999</v>
      </c>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row>
    <row r="461" spans="1:79" x14ac:dyDescent="0.3">
      <c r="A461" s="2" t="str">
        <f t="shared" si="13"/>
        <v>c2_2</v>
      </c>
      <c r="B461" s="2" t="str">
        <f>inp_KillchainPhase!$A$7</f>
        <v>Track1</v>
      </c>
      <c r="C461" s="2" t="s">
        <v>117</v>
      </c>
      <c r="D461" s="2" t="s">
        <v>117</v>
      </c>
      <c r="E461" s="2">
        <v>99999</v>
      </c>
      <c r="F461" s="2">
        <v>99999</v>
      </c>
      <c r="G461" s="2">
        <v>99999</v>
      </c>
      <c r="H461" s="2">
        <v>99999</v>
      </c>
      <c r="I461" s="2">
        <v>99999</v>
      </c>
      <c r="J461" s="2">
        <v>99999</v>
      </c>
      <c r="K461" s="2">
        <v>99999</v>
      </c>
      <c r="L461" s="2">
        <v>99999</v>
      </c>
      <c r="M461" s="6">
        <v>99999</v>
      </c>
      <c r="N461" s="2">
        <f>M462</f>
        <v>99999</v>
      </c>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row>
    <row r="462" spans="1:79" x14ac:dyDescent="0.3">
      <c r="A462" s="2" t="str">
        <f t="shared" si="13"/>
        <v>grnd_1</v>
      </c>
      <c r="B462" s="2" t="str">
        <f>inp_KillchainPhase!$A$7</f>
        <v>Track1</v>
      </c>
      <c r="C462" s="2" t="s">
        <v>117</v>
      </c>
      <c r="D462" s="2" t="s">
        <v>117</v>
      </c>
      <c r="E462" s="2">
        <v>99999</v>
      </c>
      <c r="F462" s="2">
        <v>99999</v>
      </c>
      <c r="G462" s="2">
        <v>99999</v>
      </c>
      <c r="H462" s="2">
        <v>99999</v>
      </c>
      <c r="I462" s="2">
        <v>99999</v>
      </c>
      <c r="J462" s="2">
        <v>99999</v>
      </c>
      <c r="K462" s="2">
        <v>99999</v>
      </c>
      <c r="L462" s="2">
        <v>99999</v>
      </c>
      <c r="M462" s="2">
        <v>99999</v>
      </c>
      <c r="N462" s="6">
        <v>99999</v>
      </c>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row>
    <row r="463" spans="1:79" x14ac:dyDescent="0.3">
      <c r="A463" s="2" t="str">
        <f t="shared" si="13"/>
        <v>fighter_4th</v>
      </c>
      <c r="B463" s="2" t="str">
        <f>inp_KillchainPhase!$A$8</f>
        <v>Track2</v>
      </c>
      <c r="C463" s="2" t="s">
        <v>117</v>
      </c>
      <c r="D463" s="2" t="s">
        <v>117</v>
      </c>
      <c r="E463" s="6">
        <v>99999</v>
      </c>
      <c r="F463" s="2">
        <f>E464</f>
        <v>99999</v>
      </c>
      <c r="G463" s="2">
        <f>E465</f>
        <v>99999</v>
      </c>
      <c r="H463" s="2">
        <f>E466</f>
        <v>99999</v>
      </c>
      <c r="I463" s="2">
        <f>E467</f>
        <v>99999</v>
      </c>
      <c r="J463" s="2">
        <f>E468</f>
        <v>99999</v>
      </c>
      <c r="K463" s="2">
        <f>E469</f>
        <v>99999</v>
      </c>
      <c r="L463" s="2">
        <f>E470</f>
        <v>99999</v>
      </c>
      <c r="M463" s="2">
        <f>E471</f>
        <v>99999</v>
      </c>
      <c r="N463" s="2">
        <f>E472</f>
        <v>99999</v>
      </c>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row>
    <row r="464" spans="1:79" x14ac:dyDescent="0.3">
      <c r="A464" s="2" t="str">
        <f t="shared" si="13"/>
        <v>fighter_5th</v>
      </c>
      <c r="B464" s="2" t="str">
        <f>inp_KillchainPhase!$A$8</f>
        <v>Track2</v>
      </c>
      <c r="C464" s="2" t="s">
        <v>117</v>
      </c>
      <c r="D464" s="2" t="s">
        <v>117</v>
      </c>
      <c r="E464" s="2">
        <v>99999</v>
      </c>
      <c r="F464" s="6">
        <v>99999</v>
      </c>
      <c r="G464" s="2">
        <f>F465</f>
        <v>99999</v>
      </c>
      <c r="H464" s="2">
        <f>F466</f>
        <v>99999</v>
      </c>
      <c r="I464" s="2">
        <f>F467</f>
        <v>99999</v>
      </c>
      <c r="J464" s="2">
        <f>F468</f>
        <v>99999</v>
      </c>
      <c r="K464" s="2">
        <f>F469</f>
        <v>99999</v>
      </c>
      <c r="L464" s="2">
        <f>F470</f>
        <v>99999</v>
      </c>
      <c r="M464" s="2">
        <f>F471</f>
        <v>99999</v>
      </c>
      <c r="N464" s="2">
        <f>F472</f>
        <v>99999</v>
      </c>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row>
    <row r="465" spans="1:79" x14ac:dyDescent="0.3">
      <c r="A465" s="2" t="str">
        <f t="shared" si="13"/>
        <v>CRUDES</v>
      </c>
      <c r="B465" s="2" t="str">
        <f>inp_KillchainPhase!$A$8</f>
        <v>Track2</v>
      </c>
      <c r="C465" s="2" t="s">
        <v>117</v>
      </c>
      <c r="D465" s="2" t="s">
        <v>117</v>
      </c>
      <c r="E465" s="2">
        <v>99999</v>
      </c>
      <c r="F465" s="2">
        <v>99999</v>
      </c>
      <c r="G465" s="6">
        <v>99999</v>
      </c>
      <c r="H465" s="2">
        <f>G466</f>
        <v>99999</v>
      </c>
      <c r="I465" s="2">
        <f>G467</f>
        <v>99999</v>
      </c>
      <c r="J465" s="2">
        <f>G468</f>
        <v>99999</v>
      </c>
      <c r="K465" s="2">
        <f>G469</f>
        <v>99999</v>
      </c>
      <c r="L465" s="2">
        <f>G470</f>
        <v>99999</v>
      </c>
      <c r="M465" s="2">
        <f>G471</f>
        <v>99999</v>
      </c>
      <c r="N465" s="2">
        <f>G472</f>
        <v>99999</v>
      </c>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row>
    <row r="466" spans="1:79" x14ac:dyDescent="0.3">
      <c r="A466" s="2" t="str">
        <f t="shared" si="13"/>
        <v>FFG</v>
      </c>
      <c r="B466" s="2" t="str">
        <f>inp_KillchainPhase!$A$8</f>
        <v>Track2</v>
      </c>
      <c r="C466" s="2" t="s">
        <v>117</v>
      </c>
      <c r="D466" s="2" t="s">
        <v>117</v>
      </c>
      <c r="E466" s="2">
        <v>99999</v>
      </c>
      <c r="F466" s="2">
        <v>99999</v>
      </c>
      <c r="G466" s="2">
        <v>99999</v>
      </c>
      <c r="H466" s="6">
        <v>99999</v>
      </c>
      <c r="I466" s="2">
        <f>H467</f>
        <v>99999</v>
      </c>
      <c r="J466" s="2">
        <f>H468</f>
        <v>99999</v>
      </c>
      <c r="K466" s="2">
        <f>H469</f>
        <v>99999</v>
      </c>
      <c r="L466" s="2">
        <f>H470</f>
        <v>99999</v>
      </c>
      <c r="M466" s="2">
        <f>H471</f>
        <v>99999</v>
      </c>
      <c r="N466" s="2">
        <f>H472</f>
        <v>99999</v>
      </c>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row>
    <row r="467" spans="1:79" x14ac:dyDescent="0.3">
      <c r="A467" s="2" t="str">
        <f t="shared" si="13"/>
        <v>CV</v>
      </c>
      <c r="B467" s="2" t="str">
        <f>inp_KillchainPhase!$A$8</f>
        <v>Track2</v>
      </c>
      <c r="C467" s="2" t="s">
        <v>117</v>
      </c>
      <c r="D467" s="2" t="s">
        <v>117</v>
      </c>
      <c r="E467" s="2">
        <v>99999</v>
      </c>
      <c r="F467" s="2">
        <v>99999</v>
      </c>
      <c r="G467" s="2">
        <v>99999</v>
      </c>
      <c r="H467" s="2">
        <v>99999</v>
      </c>
      <c r="I467" s="6">
        <v>99999</v>
      </c>
      <c r="J467" s="2">
        <f>I468</f>
        <v>99999</v>
      </c>
      <c r="K467" s="2">
        <f>I469</f>
        <v>99999</v>
      </c>
      <c r="L467" s="2">
        <f>I470</f>
        <v>99999</v>
      </c>
      <c r="M467" s="2">
        <f>I471</f>
        <v>99999</v>
      </c>
      <c r="N467" s="2">
        <f>I472</f>
        <v>99999</v>
      </c>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row>
    <row r="468" spans="1:79" x14ac:dyDescent="0.3">
      <c r="A468" s="2" t="str">
        <f t="shared" si="13"/>
        <v>sat_1</v>
      </c>
      <c r="B468" s="2" t="str">
        <f>inp_KillchainPhase!$A$8</f>
        <v>Track2</v>
      </c>
      <c r="C468" s="2" t="s">
        <v>117</v>
      </c>
      <c r="D468" s="2" t="s">
        <v>117</v>
      </c>
      <c r="E468" s="2">
        <v>99999</v>
      </c>
      <c r="F468" s="2">
        <v>99999</v>
      </c>
      <c r="G468" s="2">
        <v>99999</v>
      </c>
      <c r="H468" s="2">
        <v>99999</v>
      </c>
      <c r="I468" s="2">
        <v>99999</v>
      </c>
      <c r="J468" s="6">
        <v>99999</v>
      </c>
      <c r="K468" s="2">
        <f>J469</f>
        <v>99999</v>
      </c>
      <c r="L468" s="2">
        <f>J470</f>
        <v>99999</v>
      </c>
      <c r="M468" s="2">
        <f>J471</f>
        <v>99999</v>
      </c>
      <c r="N468" s="2">
        <f>J472</f>
        <v>99999</v>
      </c>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row>
    <row r="469" spans="1:79" x14ac:dyDescent="0.3">
      <c r="A469" s="2" t="str">
        <f t="shared" si="13"/>
        <v>sat_2</v>
      </c>
      <c r="B469" s="2" t="str">
        <f>inp_KillchainPhase!$A$8</f>
        <v>Track2</v>
      </c>
      <c r="C469" s="2" t="s">
        <v>117</v>
      </c>
      <c r="D469" s="2" t="s">
        <v>117</v>
      </c>
      <c r="E469" s="2">
        <v>99999</v>
      </c>
      <c r="F469" s="2">
        <v>99999</v>
      </c>
      <c r="G469" s="2">
        <v>99999</v>
      </c>
      <c r="H469" s="2">
        <v>99999</v>
      </c>
      <c r="I469" s="2">
        <v>99999</v>
      </c>
      <c r="J469" s="2">
        <v>99999</v>
      </c>
      <c r="K469" s="6">
        <v>99999</v>
      </c>
      <c r="L469" s="2">
        <f>K470</f>
        <v>99999</v>
      </c>
      <c r="M469" s="2">
        <f>K471</f>
        <v>99999</v>
      </c>
      <c r="N469" s="2">
        <f>K472</f>
        <v>99999</v>
      </c>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row>
    <row r="470" spans="1:79" x14ac:dyDescent="0.3">
      <c r="A470" s="2" t="str">
        <f t="shared" si="13"/>
        <v>c2_1</v>
      </c>
      <c r="B470" s="2" t="str">
        <f>inp_KillchainPhase!$A$8</f>
        <v>Track2</v>
      </c>
      <c r="C470" s="2" t="s">
        <v>117</v>
      </c>
      <c r="D470" s="2" t="s">
        <v>117</v>
      </c>
      <c r="E470" s="2">
        <v>99999</v>
      </c>
      <c r="F470" s="2">
        <v>99999</v>
      </c>
      <c r="G470" s="2">
        <v>99999</v>
      </c>
      <c r="H470" s="2">
        <v>99999</v>
      </c>
      <c r="I470" s="2">
        <v>99999</v>
      </c>
      <c r="J470" s="2">
        <v>99999</v>
      </c>
      <c r="K470" s="2">
        <v>99999</v>
      </c>
      <c r="L470" s="6">
        <v>99999</v>
      </c>
      <c r="M470" s="2">
        <f>L471</f>
        <v>99999</v>
      </c>
      <c r="N470" s="2">
        <f>L472</f>
        <v>99999</v>
      </c>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row>
    <row r="471" spans="1:79" x14ac:dyDescent="0.3">
      <c r="A471" s="2" t="str">
        <f t="shared" si="13"/>
        <v>c2_2</v>
      </c>
      <c r="B471" s="2" t="str">
        <f>inp_KillchainPhase!$A$8</f>
        <v>Track2</v>
      </c>
      <c r="C471" s="2" t="s">
        <v>117</v>
      </c>
      <c r="D471" s="2" t="s">
        <v>117</v>
      </c>
      <c r="E471" s="2">
        <v>99999</v>
      </c>
      <c r="F471" s="2">
        <v>99999</v>
      </c>
      <c r="G471" s="2">
        <v>99999</v>
      </c>
      <c r="H471" s="2">
        <v>99999</v>
      </c>
      <c r="I471" s="2">
        <v>99999</v>
      </c>
      <c r="J471" s="2">
        <v>99999</v>
      </c>
      <c r="K471" s="2">
        <v>99999</v>
      </c>
      <c r="L471" s="2">
        <v>99999</v>
      </c>
      <c r="M471" s="6">
        <v>99999</v>
      </c>
      <c r="N471" s="2">
        <f>M472</f>
        <v>99999</v>
      </c>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row>
    <row r="472" spans="1:79" x14ac:dyDescent="0.3">
      <c r="A472" s="2" t="str">
        <f t="shared" si="13"/>
        <v>grnd_1</v>
      </c>
      <c r="B472" s="2" t="str">
        <f>inp_KillchainPhase!$A$8</f>
        <v>Track2</v>
      </c>
      <c r="C472" s="2" t="s">
        <v>117</v>
      </c>
      <c r="D472" s="2" t="s">
        <v>117</v>
      </c>
      <c r="E472" s="2">
        <v>99999</v>
      </c>
      <c r="F472" s="2">
        <v>99999</v>
      </c>
      <c r="G472" s="2">
        <v>99999</v>
      </c>
      <c r="H472" s="2">
        <v>99999</v>
      </c>
      <c r="I472" s="2">
        <v>99999</v>
      </c>
      <c r="J472" s="2">
        <v>99999</v>
      </c>
      <c r="K472" s="2">
        <v>99999</v>
      </c>
      <c r="L472" s="2">
        <v>99999</v>
      </c>
      <c r="M472" s="2">
        <v>99999</v>
      </c>
      <c r="N472" s="6">
        <v>99999</v>
      </c>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row>
    <row r="473" spans="1:79" x14ac:dyDescent="0.3">
      <c r="A473" s="2" t="str">
        <f t="shared" si="13"/>
        <v>fighter_4th</v>
      </c>
      <c r="B473" s="2" t="str">
        <f>inp_KillchainPhase!$A$9</f>
        <v>Track3</v>
      </c>
      <c r="C473" s="2" t="s">
        <v>117</v>
      </c>
      <c r="D473" s="2" t="s">
        <v>117</v>
      </c>
      <c r="E473" s="6">
        <v>99999</v>
      </c>
      <c r="F473" s="2">
        <f>E474</f>
        <v>99999</v>
      </c>
      <c r="G473" s="2">
        <f>E475</f>
        <v>99999</v>
      </c>
      <c r="H473" s="2">
        <f>E476</f>
        <v>99999</v>
      </c>
      <c r="I473" s="2">
        <f>E477</f>
        <v>99999</v>
      </c>
      <c r="J473" s="2">
        <f>E478</f>
        <v>99999</v>
      </c>
      <c r="K473" s="2">
        <f>E479</f>
        <v>99999</v>
      </c>
      <c r="L473" s="2">
        <f>E480</f>
        <v>99999</v>
      </c>
      <c r="M473" s="2">
        <f>E481</f>
        <v>99999</v>
      </c>
      <c r="N473" s="2">
        <f>E482</f>
        <v>99999</v>
      </c>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row>
    <row r="474" spans="1:79" x14ac:dyDescent="0.3">
      <c r="A474" s="2" t="str">
        <f t="shared" si="13"/>
        <v>fighter_5th</v>
      </c>
      <c r="B474" s="2" t="str">
        <f>inp_KillchainPhase!$A$9</f>
        <v>Track3</v>
      </c>
      <c r="C474" s="2" t="s">
        <v>117</v>
      </c>
      <c r="D474" s="2" t="s">
        <v>117</v>
      </c>
      <c r="E474" s="2">
        <v>99999</v>
      </c>
      <c r="F474" s="6">
        <v>99999</v>
      </c>
      <c r="G474" s="2">
        <f>F475</f>
        <v>99999</v>
      </c>
      <c r="H474" s="2">
        <f>F476</f>
        <v>99999</v>
      </c>
      <c r="I474" s="2">
        <f>F477</f>
        <v>99999</v>
      </c>
      <c r="J474" s="2">
        <f>F478</f>
        <v>99999</v>
      </c>
      <c r="K474" s="2">
        <f>F479</f>
        <v>99999</v>
      </c>
      <c r="L474" s="2">
        <f>F480</f>
        <v>99999</v>
      </c>
      <c r="M474" s="2">
        <f>F481</f>
        <v>99999</v>
      </c>
      <c r="N474" s="2">
        <f>F482</f>
        <v>99999</v>
      </c>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row>
    <row r="475" spans="1:79" x14ac:dyDescent="0.3">
      <c r="A475" s="2" t="str">
        <f t="shared" si="13"/>
        <v>CRUDES</v>
      </c>
      <c r="B475" s="2" t="str">
        <f>inp_KillchainPhase!$A$9</f>
        <v>Track3</v>
      </c>
      <c r="C475" s="2" t="s">
        <v>117</v>
      </c>
      <c r="D475" s="2" t="s">
        <v>117</v>
      </c>
      <c r="E475" s="2">
        <v>99999</v>
      </c>
      <c r="F475" s="2">
        <v>99999</v>
      </c>
      <c r="G475" s="6">
        <v>99999</v>
      </c>
      <c r="H475" s="2">
        <f>G476</f>
        <v>99999</v>
      </c>
      <c r="I475" s="2">
        <f>G477</f>
        <v>99999</v>
      </c>
      <c r="J475" s="2">
        <f>G478</f>
        <v>99999</v>
      </c>
      <c r="K475" s="2">
        <f>G479</f>
        <v>99999</v>
      </c>
      <c r="L475" s="2">
        <f>G480</f>
        <v>99999</v>
      </c>
      <c r="M475" s="2">
        <f>G481</f>
        <v>99999</v>
      </c>
      <c r="N475" s="2">
        <f>G482</f>
        <v>99999</v>
      </c>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row>
    <row r="476" spans="1:79" x14ac:dyDescent="0.3">
      <c r="A476" s="2" t="str">
        <f t="shared" si="13"/>
        <v>FFG</v>
      </c>
      <c r="B476" s="2" t="str">
        <f>inp_KillchainPhase!$A$9</f>
        <v>Track3</v>
      </c>
      <c r="C476" s="2" t="s">
        <v>117</v>
      </c>
      <c r="D476" s="2" t="s">
        <v>117</v>
      </c>
      <c r="E476" s="2">
        <v>99999</v>
      </c>
      <c r="F476" s="2">
        <v>99999</v>
      </c>
      <c r="G476" s="2">
        <v>99999</v>
      </c>
      <c r="H476" s="6">
        <v>99999</v>
      </c>
      <c r="I476" s="2">
        <f>H477</f>
        <v>99999</v>
      </c>
      <c r="J476" s="2">
        <f>H478</f>
        <v>99999</v>
      </c>
      <c r="K476" s="2">
        <f>H479</f>
        <v>99999</v>
      </c>
      <c r="L476" s="2">
        <f>H480</f>
        <v>99999</v>
      </c>
      <c r="M476" s="2">
        <f>H481</f>
        <v>99999</v>
      </c>
      <c r="N476" s="2">
        <f>H482</f>
        <v>99999</v>
      </c>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row>
    <row r="477" spans="1:79" x14ac:dyDescent="0.3">
      <c r="A477" s="2" t="str">
        <f t="shared" si="13"/>
        <v>CV</v>
      </c>
      <c r="B477" s="2" t="str">
        <f>inp_KillchainPhase!$A$9</f>
        <v>Track3</v>
      </c>
      <c r="C477" s="2" t="s">
        <v>117</v>
      </c>
      <c r="D477" s="2" t="s">
        <v>117</v>
      </c>
      <c r="E477" s="2">
        <v>99999</v>
      </c>
      <c r="F477" s="2">
        <v>99999</v>
      </c>
      <c r="G477" s="2">
        <v>99999</v>
      </c>
      <c r="H477" s="2">
        <v>99999</v>
      </c>
      <c r="I477" s="6">
        <v>99999</v>
      </c>
      <c r="J477" s="2">
        <f>I478</f>
        <v>99999</v>
      </c>
      <c r="K477" s="2">
        <f>I479</f>
        <v>99999</v>
      </c>
      <c r="L477" s="2">
        <f>I480</f>
        <v>99999</v>
      </c>
      <c r="M477" s="2">
        <f>I481</f>
        <v>99999</v>
      </c>
      <c r="N477" s="2">
        <f>I482</f>
        <v>99999</v>
      </c>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row>
    <row r="478" spans="1:79" x14ac:dyDescent="0.3">
      <c r="A478" s="2" t="str">
        <f t="shared" si="13"/>
        <v>sat_1</v>
      </c>
      <c r="B478" s="2" t="str">
        <f>inp_KillchainPhase!$A$9</f>
        <v>Track3</v>
      </c>
      <c r="C478" s="2" t="s">
        <v>117</v>
      </c>
      <c r="D478" s="2" t="s">
        <v>117</v>
      </c>
      <c r="E478" s="2">
        <v>99999</v>
      </c>
      <c r="F478" s="2">
        <v>99999</v>
      </c>
      <c r="G478" s="2">
        <v>99999</v>
      </c>
      <c r="H478" s="2">
        <v>99999</v>
      </c>
      <c r="I478" s="2">
        <v>99999</v>
      </c>
      <c r="J478" s="6">
        <v>99999</v>
      </c>
      <c r="K478" s="2">
        <f>J479</f>
        <v>99999</v>
      </c>
      <c r="L478" s="2">
        <f>J480</f>
        <v>99999</v>
      </c>
      <c r="M478" s="2">
        <f>J481</f>
        <v>99999</v>
      </c>
      <c r="N478" s="2">
        <f>J482</f>
        <v>99999</v>
      </c>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row>
    <row r="479" spans="1:79" x14ac:dyDescent="0.3">
      <c r="A479" s="2" t="str">
        <f t="shared" si="13"/>
        <v>sat_2</v>
      </c>
      <c r="B479" s="2" t="str">
        <f>inp_KillchainPhase!$A$9</f>
        <v>Track3</v>
      </c>
      <c r="C479" s="2" t="s">
        <v>117</v>
      </c>
      <c r="D479" s="2" t="s">
        <v>117</v>
      </c>
      <c r="E479" s="2">
        <v>99999</v>
      </c>
      <c r="F479" s="2">
        <v>99999</v>
      </c>
      <c r="G479" s="2">
        <v>99999</v>
      </c>
      <c r="H479" s="2">
        <v>99999</v>
      </c>
      <c r="I479" s="2">
        <v>99999</v>
      </c>
      <c r="J479" s="2">
        <v>99999</v>
      </c>
      <c r="K479" s="6">
        <v>99999</v>
      </c>
      <c r="L479" s="2">
        <f>K480</f>
        <v>99999</v>
      </c>
      <c r="M479" s="2">
        <f>K481</f>
        <v>99999</v>
      </c>
      <c r="N479" s="2">
        <f>K482</f>
        <v>99999</v>
      </c>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row>
    <row r="480" spans="1:79" x14ac:dyDescent="0.3">
      <c r="A480" s="2" t="str">
        <f t="shared" si="13"/>
        <v>c2_1</v>
      </c>
      <c r="B480" s="2" t="str">
        <f>inp_KillchainPhase!$A$9</f>
        <v>Track3</v>
      </c>
      <c r="C480" s="2" t="s">
        <v>117</v>
      </c>
      <c r="D480" s="2" t="s">
        <v>117</v>
      </c>
      <c r="E480" s="2">
        <v>99999</v>
      </c>
      <c r="F480" s="2">
        <v>99999</v>
      </c>
      <c r="G480" s="2">
        <v>99999</v>
      </c>
      <c r="H480" s="2">
        <v>99999</v>
      </c>
      <c r="I480" s="2">
        <v>99999</v>
      </c>
      <c r="J480" s="2">
        <v>99999</v>
      </c>
      <c r="K480" s="2">
        <v>99999</v>
      </c>
      <c r="L480" s="6">
        <v>99999</v>
      </c>
      <c r="M480" s="2">
        <f>L481</f>
        <v>99999</v>
      </c>
      <c r="N480" s="2">
        <f>L482</f>
        <v>99999</v>
      </c>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row>
    <row r="481" spans="1:79" x14ac:dyDescent="0.3">
      <c r="A481" s="2" t="str">
        <f t="shared" si="13"/>
        <v>c2_2</v>
      </c>
      <c r="B481" s="2" t="str">
        <f>inp_KillchainPhase!$A$9</f>
        <v>Track3</v>
      </c>
      <c r="C481" s="2" t="s">
        <v>117</v>
      </c>
      <c r="D481" s="2" t="s">
        <v>117</v>
      </c>
      <c r="E481" s="2">
        <v>99999</v>
      </c>
      <c r="F481" s="2">
        <v>99999</v>
      </c>
      <c r="G481" s="2">
        <v>99999</v>
      </c>
      <c r="H481" s="2">
        <v>99999</v>
      </c>
      <c r="I481" s="2">
        <v>99999</v>
      </c>
      <c r="J481" s="2">
        <v>99999</v>
      </c>
      <c r="K481" s="2">
        <v>99999</v>
      </c>
      <c r="L481" s="2">
        <v>99999</v>
      </c>
      <c r="M481" s="6">
        <v>99999</v>
      </c>
      <c r="N481" s="2">
        <f>M482</f>
        <v>99999</v>
      </c>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row>
    <row r="482" spans="1:79" x14ac:dyDescent="0.3">
      <c r="A482" s="2" t="str">
        <f t="shared" si="13"/>
        <v>grnd_1</v>
      </c>
      <c r="B482" s="2" t="str">
        <f>inp_KillchainPhase!$A$9</f>
        <v>Track3</v>
      </c>
      <c r="C482" s="2" t="s">
        <v>117</v>
      </c>
      <c r="D482" s="2" t="s">
        <v>117</v>
      </c>
      <c r="E482" s="2">
        <v>99999</v>
      </c>
      <c r="F482" s="2">
        <v>99999</v>
      </c>
      <c r="G482" s="2">
        <v>99999</v>
      </c>
      <c r="H482" s="2">
        <v>99999</v>
      </c>
      <c r="I482" s="2">
        <v>99999</v>
      </c>
      <c r="J482" s="2">
        <v>99999</v>
      </c>
      <c r="K482" s="2">
        <v>99999</v>
      </c>
      <c r="L482" s="2">
        <v>99999</v>
      </c>
      <c r="M482" s="2">
        <v>99999</v>
      </c>
      <c r="N482" s="6">
        <v>99999</v>
      </c>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row>
    <row r="483" spans="1:79" x14ac:dyDescent="0.3">
      <c r="A483" s="2" t="str">
        <f t="shared" si="13"/>
        <v>fighter_4th</v>
      </c>
      <c r="B483" s="2" t="str">
        <f>inp_KillchainPhase!$A$10</f>
        <v>Track Build</v>
      </c>
      <c r="C483" s="2" t="s">
        <v>117</v>
      </c>
      <c r="D483" s="2" t="s">
        <v>117</v>
      </c>
      <c r="E483" s="6">
        <v>99999</v>
      </c>
      <c r="F483" s="2">
        <f>E484</f>
        <v>99999</v>
      </c>
      <c r="G483" s="2">
        <f>E485</f>
        <v>99999</v>
      </c>
      <c r="H483" s="2">
        <f>E486</f>
        <v>99999</v>
      </c>
      <c r="I483" s="2">
        <f>E487</f>
        <v>99999</v>
      </c>
      <c r="J483" s="2">
        <f>E488</f>
        <v>99999</v>
      </c>
      <c r="K483" s="2">
        <f>E489</f>
        <v>99999</v>
      </c>
      <c r="L483" s="2">
        <f>E490</f>
        <v>99999</v>
      </c>
      <c r="M483" s="2">
        <f>E491</f>
        <v>99999</v>
      </c>
      <c r="N483" s="2">
        <f>E492</f>
        <v>99999</v>
      </c>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row>
    <row r="484" spans="1:79" x14ac:dyDescent="0.3">
      <c r="A484" s="2" t="str">
        <f t="shared" si="13"/>
        <v>fighter_5th</v>
      </c>
      <c r="B484" s="2" t="str">
        <f>inp_KillchainPhase!$A$10</f>
        <v>Track Build</v>
      </c>
      <c r="C484" s="2" t="s">
        <v>117</v>
      </c>
      <c r="D484" s="2" t="s">
        <v>117</v>
      </c>
      <c r="E484" s="2">
        <v>99999</v>
      </c>
      <c r="F484" s="6">
        <v>99999</v>
      </c>
      <c r="G484" s="2">
        <f>F485</f>
        <v>99999</v>
      </c>
      <c r="H484" s="2">
        <f>F486</f>
        <v>99999</v>
      </c>
      <c r="I484" s="2">
        <f>F487</f>
        <v>99999</v>
      </c>
      <c r="J484" s="2">
        <f>F488</f>
        <v>99999</v>
      </c>
      <c r="K484" s="2">
        <f>F489</f>
        <v>99999</v>
      </c>
      <c r="L484" s="2">
        <f>F490</f>
        <v>99999</v>
      </c>
      <c r="M484" s="2">
        <f>F491</f>
        <v>99999</v>
      </c>
      <c r="N484" s="2">
        <f>F492</f>
        <v>99999</v>
      </c>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row>
    <row r="485" spans="1:79" x14ac:dyDescent="0.3">
      <c r="A485" s="2" t="str">
        <f t="shared" si="13"/>
        <v>CRUDES</v>
      </c>
      <c r="B485" s="2" t="str">
        <f>inp_KillchainPhase!$A$10</f>
        <v>Track Build</v>
      </c>
      <c r="C485" s="2" t="s">
        <v>117</v>
      </c>
      <c r="D485" s="2" t="s">
        <v>117</v>
      </c>
      <c r="E485" s="2">
        <v>99999</v>
      </c>
      <c r="F485" s="2">
        <v>99999</v>
      </c>
      <c r="G485" s="6">
        <v>99999</v>
      </c>
      <c r="H485" s="2">
        <f>G486</f>
        <v>99999</v>
      </c>
      <c r="I485" s="2">
        <f>G487</f>
        <v>99999</v>
      </c>
      <c r="J485" s="2">
        <f>G488</f>
        <v>99999</v>
      </c>
      <c r="K485" s="2">
        <f>G489</f>
        <v>99999</v>
      </c>
      <c r="L485" s="2">
        <f>G490</f>
        <v>99999</v>
      </c>
      <c r="M485" s="2">
        <f>G491</f>
        <v>99999</v>
      </c>
      <c r="N485" s="2">
        <f>G492</f>
        <v>99999</v>
      </c>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row>
    <row r="486" spans="1:79" x14ac:dyDescent="0.3">
      <c r="A486" s="2" t="str">
        <f t="shared" si="13"/>
        <v>FFG</v>
      </c>
      <c r="B486" s="2" t="str">
        <f>inp_KillchainPhase!$A$10</f>
        <v>Track Build</v>
      </c>
      <c r="C486" s="2" t="s">
        <v>117</v>
      </c>
      <c r="D486" s="2" t="s">
        <v>117</v>
      </c>
      <c r="E486" s="2">
        <v>99999</v>
      </c>
      <c r="F486" s="2">
        <v>99999</v>
      </c>
      <c r="G486" s="2">
        <v>99999</v>
      </c>
      <c r="H486" s="6">
        <v>99999</v>
      </c>
      <c r="I486" s="2">
        <f>H487</f>
        <v>99999</v>
      </c>
      <c r="J486" s="2">
        <f>H488</f>
        <v>99999</v>
      </c>
      <c r="K486" s="2">
        <f>H489</f>
        <v>99999</v>
      </c>
      <c r="L486" s="2">
        <f>H490</f>
        <v>99999</v>
      </c>
      <c r="M486" s="2">
        <f>H491</f>
        <v>99999</v>
      </c>
      <c r="N486" s="2">
        <f>H492</f>
        <v>99999</v>
      </c>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row>
    <row r="487" spans="1:79" x14ac:dyDescent="0.3">
      <c r="A487" s="2" t="str">
        <f t="shared" si="13"/>
        <v>CV</v>
      </c>
      <c r="B487" s="2" t="str">
        <f>inp_KillchainPhase!$A$10</f>
        <v>Track Build</v>
      </c>
      <c r="C487" s="2" t="s">
        <v>117</v>
      </c>
      <c r="D487" s="2" t="s">
        <v>117</v>
      </c>
      <c r="E487" s="2">
        <v>99999</v>
      </c>
      <c r="F487" s="2">
        <v>99999</v>
      </c>
      <c r="G487" s="2">
        <v>99999</v>
      </c>
      <c r="H487" s="2">
        <v>99999</v>
      </c>
      <c r="I487" s="6">
        <v>99999</v>
      </c>
      <c r="J487" s="2">
        <f>I488</f>
        <v>99999</v>
      </c>
      <c r="K487" s="2">
        <f>I489</f>
        <v>99999</v>
      </c>
      <c r="L487" s="2">
        <f>I490</f>
        <v>99999</v>
      </c>
      <c r="M487" s="2">
        <f>I491</f>
        <v>99999</v>
      </c>
      <c r="N487" s="2">
        <f>I492</f>
        <v>99999</v>
      </c>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row>
    <row r="488" spans="1:79" x14ac:dyDescent="0.3">
      <c r="A488" s="2" t="str">
        <f t="shared" si="13"/>
        <v>sat_1</v>
      </c>
      <c r="B488" s="2" t="str">
        <f>inp_KillchainPhase!$A$10</f>
        <v>Track Build</v>
      </c>
      <c r="C488" s="2" t="s">
        <v>117</v>
      </c>
      <c r="D488" s="2" t="s">
        <v>117</v>
      </c>
      <c r="E488" s="2">
        <v>99999</v>
      </c>
      <c r="F488" s="2">
        <v>99999</v>
      </c>
      <c r="G488" s="2">
        <v>99999</v>
      </c>
      <c r="H488" s="2">
        <v>99999</v>
      </c>
      <c r="I488" s="2">
        <v>99999</v>
      </c>
      <c r="J488" s="6">
        <v>99999</v>
      </c>
      <c r="K488" s="2">
        <f>J489</f>
        <v>99999</v>
      </c>
      <c r="L488" s="2">
        <f>J490</f>
        <v>99999</v>
      </c>
      <c r="M488" s="2">
        <f>J491</f>
        <v>99999</v>
      </c>
      <c r="N488" s="2">
        <f>J492</f>
        <v>99999</v>
      </c>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row>
    <row r="489" spans="1:79" x14ac:dyDescent="0.3">
      <c r="A489" s="2" t="str">
        <f t="shared" si="13"/>
        <v>sat_2</v>
      </c>
      <c r="B489" s="2" t="str">
        <f>inp_KillchainPhase!$A$10</f>
        <v>Track Build</v>
      </c>
      <c r="C489" s="2" t="s">
        <v>117</v>
      </c>
      <c r="D489" s="2" t="s">
        <v>117</v>
      </c>
      <c r="E489" s="2">
        <v>99999</v>
      </c>
      <c r="F489" s="2">
        <v>99999</v>
      </c>
      <c r="G489" s="2">
        <v>99999</v>
      </c>
      <c r="H489" s="2">
        <v>99999</v>
      </c>
      <c r="I489" s="2">
        <v>99999</v>
      </c>
      <c r="J489" s="2">
        <v>99999</v>
      </c>
      <c r="K489" s="6">
        <v>99999</v>
      </c>
      <c r="L489" s="2">
        <f>K490</f>
        <v>99999</v>
      </c>
      <c r="M489" s="2">
        <f>K491</f>
        <v>99999</v>
      </c>
      <c r="N489" s="2">
        <f>K492</f>
        <v>99999</v>
      </c>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row>
    <row r="490" spans="1:79" x14ac:dyDescent="0.3">
      <c r="A490" s="2" t="str">
        <f t="shared" si="13"/>
        <v>c2_1</v>
      </c>
      <c r="B490" s="2" t="str">
        <f>inp_KillchainPhase!$A$10</f>
        <v>Track Build</v>
      </c>
      <c r="C490" s="2" t="s">
        <v>117</v>
      </c>
      <c r="D490" s="2" t="s">
        <v>117</v>
      </c>
      <c r="E490" s="2">
        <v>99999</v>
      </c>
      <c r="F490" s="2">
        <v>99999</v>
      </c>
      <c r="G490" s="2">
        <v>99999</v>
      </c>
      <c r="H490" s="2">
        <v>99999</v>
      </c>
      <c r="I490" s="2">
        <v>99999</v>
      </c>
      <c r="J490" s="2">
        <v>99999</v>
      </c>
      <c r="K490" s="2">
        <v>99999</v>
      </c>
      <c r="L490" s="6">
        <v>99999</v>
      </c>
      <c r="M490" s="2">
        <f>L491</f>
        <v>99999</v>
      </c>
      <c r="N490" s="2">
        <f>L492</f>
        <v>99999</v>
      </c>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row>
    <row r="491" spans="1:79" x14ac:dyDescent="0.3">
      <c r="A491" s="2" t="str">
        <f t="shared" si="13"/>
        <v>c2_2</v>
      </c>
      <c r="B491" s="2" t="str">
        <f>inp_KillchainPhase!$A$10</f>
        <v>Track Build</v>
      </c>
      <c r="C491" s="2" t="s">
        <v>117</v>
      </c>
      <c r="D491" s="2" t="s">
        <v>117</v>
      </c>
      <c r="E491" s="2">
        <v>99999</v>
      </c>
      <c r="F491" s="2">
        <v>99999</v>
      </c>
      <c r="G491" s="2">
        <v>99999</v>
      </c>
      <c r="H491" s="2">
        <v>99999</v>
      </c>
      <c r="I491" s="2">
        <v>99999</v>
      </c>
      <c r="J491" s="2">
        <v>99999</v>
      </c>
      <c r="K491" s="2">
        <v>99999</v>
      </c>
      <c r="L491" s="2">
        <v>99999</v>
      </c>
      <c r="M491" s="6">
        <v>99999</v>
      </c>
      <c r="N491" s="2">
        <f>M492</f>
        <v>99999</v>
      </c>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row>
    <row r="492" spans="1:79" x14ac:dyDescent="0.3">
      <c r="A492" s="2" t="str">
        <f t="shared" si="13"/>
        <v>grnd_1</v>
      </c>
      <c r="B492" s="2" t="str">
        <f>inp_KillchainPhase!$A$10</f>
        <v>Track Build</v>
      </c>
      <c r="C492" s="2" t="s">
        <v>117</v>
      </c>
      <c r="D492" s="2" t="s">
        <v>117</v>
      </c>
      <c r="E492" s="2">
        <v>99999</v>
      </c>
      <c r="F492" s="2">
        <v>99999</v>
      </c>
      <c r="G492" s="2">
        <v>99999</v>
      </c>
      <c r="H492" s="2">
        <v>99999</v>
      </c>
      <c r="I492" s="2">
        <v>99999</v>
      </c>
      <c r="J492" s="2">
        <v>99999</v>
      </c>
      <c r="K492" s="2">
        <v>99999</v>
      </c>
      <c r="L492" s="2">
        <v>99999</v>
      </c>
      <c r="M492" s="2">
        <v>99999</v>
      </c>
      <c r="N492" s="6">
        <v>99999</v>
      </c>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row>
    <row r="493" spans="1:79" x14ac:dyDescent="0.3">
      <c r="A493" s="2" t="str">
        <f t="shared" ref="A493:A552" si="14">A483</f>
        <v>fighter_4th</v>
      </c>
      <c r="B493" s="2" t="str">
        <f>inp_KillchainPhase!$A$11</f>
        <v>Track Gen</v>
      </c>
      <c r="C493" s="2" t="s">
        <v>117</v>
      </c>
      <c r="D493" s="2" t="s">
        <v>117</v>
      </c>
      <c r="E493" s="6">
        <v>99999</v>
      </c>
      <c r="F493" s="2">
        <f>E494</f>
        <v>99999</v>
      </c>
      <c r="G493" s="2">
        <f>E495</f>
        <v>99999</v>
      </c>
      <c r="H493" s="2">
        <f>E496</f>
        <v>99999</v>
      </c>
      <c r="I493" s="2">
        <f>E497</f>
        <v>99999</v>
      </c>
      <c r="J493" s="2">
        <f>E498</f>
        <v>99999</v>
      </c>
      <c r="K493" s="2">
        <f>E499</f>
        <v>99999</v>
      </c>
      <c r="L493" s="2">
        <f>E500</f>
        <v>99999</v>
      </c>
      <c r="M493" s="2">
        <f>E501</f>
        <v>99999</v>
      </c>
      <c r="N493" s="2">
        <f>E502</f>
        <v>99999</v>
      </c>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row>
    <row r="494" spans="1:79" x14ac:dyDescent="0.3">
      <c r="A494" s="2" t="str">
        <f t="shared" si="14"/>
        <v>fighter_5th</v>
      </c>
      <c r="B494" s="2" t="str">
        <f>inp_KillchainPhase!$A$11</f>
        <v>Track Gen</v>
      </c>
      <c r="C494" s="2" t="s">
        <v>117</v>
      </c>
      <c r="D494" s="2" t="s">
        <v>117</v>
      </c>
      <c r="E494" s="2">
        <v>99999</v>
      </c>
      <c r="F494" s="6">
        <v>99999</v>
      </c>
      <c r="G494" s="2">
        <f>F495</f>
        <v>99999</v>
      </c>
      <c r="H494" s="2">
        <f>F496</f>
        <v>99999</v>
      </c>
      <c r="I494" s="2">
        <f>F497</f>
        <v>99999</v>
      </c>
      <c r="J494" s="2">
        <f>F498</f>
        <v>99999</v>
      </c>
      <c r="K494" s="2">
        <f>F499</f>
        <v>99999</v>
      </c>
      <c r="L494" s="2">
        <f>F500</f>
        <v>99999</v>
      </c>
      <c r="M494" s="2">
        <f>F501</f>
        <v>99999</v>
      </c>
      <c r="N494" s="2">
        <f>F502</f>
        <v>99999</v>
      </c>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row>
    <row r="495" spans="1:79" x14ac:dyDescent="0.3">
      <c r="A495" s="2" t="str">
        <f t="shared" si="14"/>
        <v>CRUDES</v>
      </c>
      <c r="B495" s="2" t="str">
        <f>inp_KillchainPhase!$A$11</f>
        <v>Track Gen</v>
      </c>
      <c r="C495" s="2" t="s">
        <v>117</v>
      </c>
      <c r="D495" s="2" t="s">
        <v>117</v>
      </c>
      <c r="E495" s="2">
        <v>99999</v>
      </c>
      <c r="F495" s="2">
        <v>99999</v>
      </c>
      <c r="G495" s="6">
        <v>99999</v>
      </c>
      <c r="H495" s="2">
        <f>G496</f>
        <v>99999</v>
      </c>
      <c r="I495" s="2">
        <f>G497</f>
        <v>99999</v>
      </c>
      <c r="J495" s="2">
        <f>G498</f>
        <v>99999</v>
      </c>
      <c r="K495" s="2">
        <f>G499</f>
        <v>99999</v>
      </c>
      <c r="L495" s="2">
        <f>G500</f>
        <v>99999</v>
      </c>
      <c r="M495" s="2">
        <f>G501</f>
        <v>99999</v>
      </c>
      <c r="N495" s="2">
        <f>G502</f>
        <v>99999</v>
      </c>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row>
    <row r="496" spans="1:79" x14ac:dyDescent="0.3">
      <c r="A496" s="2" t="str">
        <f t="shared" si="14"/>
        <v>FFG</v>
      </c>
      <c r="B496" s="2" t="str">
        <f>inp_KillchainPhase!$A$11</f>
        <v>Track Gen</v>
      </c>
      <c r="C496" s="2" t="s">
        <v>117</v>
      </c>
      <c r="D496" s="2" t="s">
        <v>117</v>
      </c>
      <c r="E496" s="2">
        <v>99999</v>
      </c>
      <c r="F496" s="2">
        <v>99999</v>
      </c>
      <c r="G496" s="2">
        <v>99999</v>
      </c>
      <c r="H496" s="6">
        <v>99999</v>
      </c>
      <c r="I496" s="2">
        <f>H497</f>
        <v>99999</v>
      </c>
      <c r="J496" s="2">
        <f>H498</f>
        <v>99999</v>
      </c>
      <c r="K496" s="2">
        <f>H499</f>
        <v>99999</v>
      </c>
      <c r="L496" s="2">
        <f>H500</f>
        <v>99999</v>
      </c>
      <c r="M496" s="2">
        <f>H501</f>
        <v>99999</v>
      </c>
      <c r="N496" s="2">
        <f>H502</f>
        <v>99999</v>
      </c>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row>
    <row r="497" spans="1:79" x14ac:dyDescent="0.3">
      <c r="A497" s="2" t="str">
        <f t="shared" si="14"/>
        <v>CV</v>
      </c>
      <c r="B497" s="2" t="str">
        <f>inp_KillchainPhase!$A$11</f>
        <v>Track Gen</v>
      </c>
      <c r="C497" s="2" t="s">
        <v>117</v>
      </c>
      <c r="D497" s="2" t="s">
        <v>117</v>
      </c>
      <c r="E497" s="2">
        <v>99999</v>
      </c>
      <c r="F497" s="2">
        <v>99999</v>
      </c>
      <c r="G497" s="2">
        <v>99999</v>
      </c>
      <c r="H497" s="2">
        <v>99999</v>
      </c>
      <c r="I497" s="6">
        <v>99999</v>
      </c>
      <c r="J497" s="2">
        <f>I498</f>
        <v>99999</v>
      </c>
      <c r="K497" s="2">
        <f>I499</f>
        <v>99999</v>
      </c>
      <c r="L497" s="2">
        <f>I500</f>
        <v>99999</v>
      </c>
      <c r="M497" s="2">
        <f>I501</f>
        <v>99999</v>
      </c>
      <c r="N497" s="2">
        <f>I502</f>
        <v>99999</v>
      </c>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row>
    <row r="498" spans="1:79" x14ac:dyDescent="0.3">
      <c r="A498" s="2" t="str">
        <f t="shared" si="14"/>
        <v>sat_1</v>
      </c>
      <c r="B498" s="2" t="str">
        <f>inp_KillchainPhase!$A$11</f>
        <v>Track Gen</v>
      </c>
      <c r="C498" s="2" t="s">
        <v>117</v>
      </c>
      <c r="D498" s="2" t="s">
        <v>117</v>
      </c>
      <c r="E498" s="2">
        <v>99999</v>
      </c>
      <c r="F498" s="2">
        <v>99999</v>
      </c>
      <c r="G498" s="2">
        <v>99999</v>
      </c>
      <c r="H498" s="2">
        <v>99999</v>
      </c>
      <c r="I498" s="2">
        <v>99999</v>
      </c>
      <c r="J498" s="6">
        <v>99999</v>
      </c>
      <c r="K498" s="2">
        <f>J499</f>
        <v>99999</v>
      </c>
      <c r="L498" s="2">
        <f>J500</f>
        <v>99999</v>
      </c>
      <c r="M498" s="2">
        <f>J501</f>
        <v>99999</v>
      </c>
      <c r="N498" s="2">
        <f>J502</f>
        <v>99999</v>
      </c>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row>
    <row r="499" spans="1:79" x14ac:dyDescent="0.3">
      <c r="A499" s="2" t="str">
        <f t="shared" si="14"/>
        <v>sat_2</v>
      </c>
      <c r="B499" s="2" t="str">
        <f>inp_KillchainPhase!$A$11</f>
        <v>Track Gen</v>
      </c>
      <c r="C499" s="2" t="s">
        <v>117</v>
      </c>
      <c r="D499" s="2" t="s">
        <v>117</v>
      </c>
      <c r="E499" s="2">
        <v>99999</v>
      </c>
      <c r="F499" s="2">
        <v>99999</v>
      </c>
      <c r="G499" s="2">
        <v>99999</v>
      </c>
      <c r="H499" s="2">
        <v>99999</v>
      </c>
      <c r="I499" s="2">
        <v>99999</v>
      </c>
      <c r="J499" s="2">
        <v>99999</v>
      </c>
      <c r="K499" s="6">
        <v>99999</v>
      </c>
      <c r="L499" s="2">
        <f>K500</f>
        <v>99999</v>
      </c>
      <c r="M499" s="2">
        <f>K501</f>
        <v>99999</v>
      </c>
      <c r="N499" s="2">
        <f>K502</f>
        <v>99999</v>
      </c>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row>
    <row r="500" spans="1:79" x14ac:dyDescent="0.3">
      <c r="A500" s="2" t="str">
        <f t="shared" si="14"/>
        <v>c2_1</v>
      </c>
      <c r="B500" s="2" t="str">
        <f>inp_KillchainPhase!$A$11</f>
        <v>Track Gen</v>
      </c>
      <c r="C500" s="2" t="s">
        <v>117</v>
      </c>
      <c r="D500" s="2" t="s">
        <v>117</v>
      </c>
      <c r="E500" s="2">
        <v>99999</v>
      </c>
      <c r="F500" s="2">
        <v>99999</v>
      </c>
      <c r="G500" s="2">
        <v>99999</v>
      </c>
      <c r="H500" s="2">
        <v>99999</v>
      </c>
      <c r="I500" s="2">
        <v>99999</v>
      </c>
      <c r="J500" s="2">
        <v>99999</v>
      </c>
      <c r="K500" s="2">
        <v>99999</v>
      </c>
      <c r="L500" s="6">
        <v>99999</v>
      </c>
      <c r="M500" s="2">
        <f>L501</f>
        <v>99999</v>
      </c>
      <c r="N500" s="2">
        <f>L502</f>
        <v>99999</v>
      </c>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row>
    <row r="501" spans="1:79" x14ac:dyDescent="0.3">
      <c r="A501" s="2" t="str">
        <f t="shared" si="14"/>
        <v>c2_2</v>
      </c>
      <c r="B501" s="2" t="str">
        <f>inp_KillchainPhase!$A$11</f>
        <v>Track Gen</v>
      </c>
      <c r="C501" s="2" t="s">
        <v>117</v>
      </c>
      <c r="D501" s="2" t="s">
        <v>117</v>
      </c>
      <c r="E501" s="2">
        <v>99999</v>
      </c>
      <c r="F501" s="2">
        <v>99999</v>
      </c>
      <c r="G501" s="2">
        <v>99999</v>
      </c>
      <c r="H501" s="2">
        <v>99999</v>
      </c>
      <c r="I501" s="2">
        <v>99999</v>
      </c>
      <c r="J501" s="2">
        <v>99999</v>
      </c>
      <c r="K501" s="2">
        <v>99999</v>
      </c>
      <c r="L501" s="2">
        <v>99999</v>
      </c>
      <c r="M501" s="6">
        <v>99999</v>
      </c>
      <c r="N501" s="2">
        <f>M502</f>
        <v>99999</v>
      </c>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row>
    <row r="502" spans="1:79" x14ac:dyDescent="0.3">
      <c r="A502" s="2" t="str">
        <f t="shared" si="14"/>
        <v>grnd_1</v>
      </c>
      <c r="B502" s="2" t="str">
        <f>inp_KillchainPhase!$A$11</f>
        <v>Track Gen</v>
      </c>
      <c r="C502" s="2" t="s">
        <v>117</v>
      </c>
      <c r="D502" s="2" t="s">
        <v>117</v>
      </c>
      <c r="E502" s="2">
        <v>99999</v>
      </c>
      <c r="F502" s="2">
        <v>99999</v>
      </c>
      <c r="G502" s="2">
        <v>99999</v>
      </c>
      <c r="H502" s="2">
        <v>99999</v>
      </c>
      <c r="I502" s="2">
        <v>99999</v>
      </c>
      <c r="J502" s="2">
        <v>99999</v>
      </c>
      <c r="K502" s="2">
        <v>99999</v>
      </c>
      <c r="L502" s="2">
        <v>99999</v>
      </c>
      <c r="M502" s="2">
        <v>99999</v>
      </c>
      <c r="N502" s="6">
        <v>99999</v>
      </c>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row>
    <row r="503" spans="1:79" x14ac:dyDescent="0.3">
      <c r="A503" s="2" t="str">
        <f t="shared" si="14"/>
        <v>fighter_4th</v>
      </c>
      <c r="B503" s="2" t="str">
        <f>inp_KillchainPhase!$A$12</f>
        <v>Target</v>
      </c>
      <c r="C503" s="2" t="s">
        <v>117</v>
      </c>
      <c r="D503" s="2" t="s">
        <v>117</v>
      </c>
      <c r="E503" s="6">
        <v>99999</v>
      </c>
      <c r="F503" s="2">
        <f>E504</f>
        <v>99999</v>
      </c>
      <c r="G503" s="2">
        <f>E505</f>
        <v>99999</v>
      </c>
      <c r="H503" s="2">
        <f>E506</f>
        <v>99999</v>
      </c>
      <c r="I503" s="2">
        <f>E507</f>
        <v>99999</v>
      </c>
      <c r="J503" s="2">
        <f>E508</f>
        <v>99999</v>
      </c>
      <c r="K503" s="2">
        <f>E509</f>
        <v>99999</v>
      </c>
      <c r="L503" s="2">
        <f>E510</f>
        <v>99999</v>
      </c>
      <c r="M503" s="2">
        <f>E511</f>
        <v>99999</v>
      </c>
      <c r="N503" s="2">
        <f>E512</f>
        <v>99999</v>
      </c>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row>
    <row r="504" spans="1:79" x14ac:dyDescent="0.3">
      <c r="A504" s="2" t="str">
        <f t="shared" si="14"/>
        <v>fighter_5th</v>
      </c>
      <c r="B504" s="2" t="str">
        <f>inp_KillchainPhase!$A$12</f>
        <v>Target</v>
      </c>
      <c r="C504" s="2" t="s">
        <v>117</v>
      </c>
      <c r="D504" s="2" t="s">
        <v>117</v>
      </c>
      <c r="E504" s="2">
        <v>99999</v>
      </c>
      <c r="F504" s="6">
        <v>99999</v>
      </c>
      <c r="G504" s="2">
        <f>F505</f>
        <v>99999</v>
      </c>
      <c r="H504" s="2">
        <f>F506</f>
        <v>99999</v>
      </c>
      <c r="I504" s="2">
        <f>F507</f>
        <v>99999</v>
      </c>
      <c r="J504" s="2">
        <f>F508</f>
        <v>99999</v>
      </c>
      <c r="K504" s="2">
        <f>F509</f>
        <v>99999</v>
      </c>
      <c r="L504" s="2">
        <f>F510</f>
        <v>99999</v>
      </c>
      <c r="M504" s="2">
        <f>F511</f>
        <v>99999</v>
      </c>
      <c r="N504" s="2">
        <f>F512</f>
        <v>99999</v>
      </c>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row>
    <row r="505" spans="1:79" x14ac:dyDescent="0.3">
      <c r="A505" s="2" t="str">
        <f t="shared" si="14"/>
        <v>CRUDES</v>
      </c>
      <c r="B505" s="2" t="str">
        <f>inp_KillchainPhase!$A$12</f>
        <v>Target</v>
      </c>
      <c r="C505" s="2" t="s">
        <v>117</v>
      </c>
      <c r="D505" s="2" t="s">
        <v>117</v>
      </c>
      <c r="E505" s="2">
        <v>99999</v>
      </c>
      <c r="F505" s="2">
        <v>99999</v>
      </c>
      <c r="G505" s="6">
        <v>99999</v>
      </c>
      <c r="H505" s="2">
        <f>G506</f>
        <v>99999</v>
      </c>
      <c r="I505" s="2">
        <f>G507</f>
        <v>99999</v>
      </c>
      <c r="J505" s="2">
        <f>G508</f>
        <v>99999</v>
      </c>
      <c r="K505" s="2">
        <f>G509</f>
        <v>99999</v>
      </c>
      <c r="L505" s="2">
        <f>G510</f>
        <v>99999</v>
      </c>
      <c r="M505" s="2">
        <f>G511</f>
        <v>99999</v>
      </c>
      <c r="N505" s="2">
        <f>G512</f>
        <v>99999</v>
      </c>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row>
    <row r="506" spans="1:79" x14ac:dyDescent="0.3">
      <c r="A506" s="2" t="str">
        <f t="shared" si="14"/>
        <v>FFG</v>
      </c>
      <c r="B506" s="2" t="str">
        <f>inp_KillchainPhase!$A$12</f>
        <v>Target</v>
      </c>
      <c r="C506" s="2" t="s">
        <v>117</v>
      </c>
      <c r="D506" s="2" t="s">
        <v>117</v>
      </c>
      <c r="E506" s="2">
        <v>99999</v>
      </c>
      <c r="F506" s="2">
        <v>99999</v>
      </c>
      <c r="G506" s="2">
        <v>99999</v>
      </c>
      <c r="H506" s="6">
        <v>99999</v>
      </c>
      <c r="I506" s="2">
        <f>H507</f>
        <v>99999</v>
      </c>
      <c r="J506" s="2">
        <f>H508</f>
        <v>99999</v>
      </c>
      <c r="K506" s="2">
        <f>H509</f>
        <v>99999</v>
      </c>
      <c r="L506" s="2">
        <f>H510</f>
        <v>99999</v>
      </c>
      <c r="M506" s="2">
        <f>H511</f>
        <v>99999</v>
      </c>
      <c r="N506" s="2">
        <f>H512</f>
        <v>99999</v>
      </c>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row>
    <row r="507" spans="1:79" x14ac:dyDescent="0.3">
      <c r="A507" s="2" t="str">
        <f t="shared" si="14"/>
        <v>CV</v>
      </c>
      <c r="B507" s="2" t="str">
        <f>inp_KillchainPhase!$A$12</f>
        <v>Target</v>
      </c>
      <c r="C507" s="2" t="s">
        <v>117</v>
      </c>
      <c r="D507" s="2" t="s">
        <v>117</v>
      </c>
      <c r="E507" s="2">
        <v>99999</v>
      </c>
      <c r="F507" s="2">
        <v>99999</v>
      </c>
      <c r="G507" s="2">
        <v>99999</v>
      </c>
      <c r="H507" s="2">
        <v>99999</v>
      </c>
      <c r="I507" s="6">
        <v>99999</v>
      </c>
      <c r="J507" s="2">
        <f>I508</f>
        <v>99999</v>
      </c>
      <c r="K507" s="2">
        <f>I509</f>
        <v>99999</v>
      </c>
      <c r="L507" s="2">
        <f>I510</f>
        <v>99999</v>
      </c>
      <c r="M507" s="2">
        <f>I511</f>
        <v>99999</v>
      </c>
      <c r="N507" s="2">
        <f>I512</f>
        <v>99999</v>
      </c>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row>
    <row r="508" spans="1:79" x14ac:dyDescent="0.3">
      <c r="A508" s="2" t="str">
        <f t="shared" si="14"/>
        <v>sat_1</v>
      </c>
      <c r="B508" s="2" t="str">
        <f>inp_KillchainPhase!$A$12</f>
        <v>Target</v>
      </c>
      <c r="C508" s="2" t="s">
        <v>117</v>
      </c>
      <c r="D508" s="2" t="s">
        <v>117</v>
      </c>
      <c r="E508" s="2">
        <v>99999</v>
      </c>
      <c r="F508" s="2">
        <v>99999</v>
      </c>
      <c r="G508" s="2">
        <v>99999</v>
      </c>
      <c r="H508" s="2">
        <v>99999</v>
      </c>
      <c r="I508" s="2">
        <v>99999</v>
      </c>
      <c r="J508" s="6">
        <v>99999</v>
      </c>
      <c r="K508" s="2">
        <f>J509</f>
        <v>99999</v>
      </c>
      <c r="L508" s="2">
        <f>J510</f>
        <v>99999</v>
      </c>
      <c r="M508" s="2">
        <f>J511</f>
        <v>99999</v>
      </c>
      <c r="N508" s="2">
        <f>J512</f>
        <v>99999</v>
      </c>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row>
    <row r="509" spans="1:79" x14ac:dyDescent="0.3">
      <c r="A509" s="2" t="str">
        <f t="shared" si="14"/>
        <v>sat_2</v>
      </c>
      <c r="B509" s="2" t="str">
        <f>inp_KillchainPhase!$A$12</f>
        <v>Target</v>
      </c>
      <c r="C509" s="2" t="s">
        <v>117</v>
      </c>
      <c r="D509" s="2" t="s">
        <v>117</v>
      </c>
      <c r="E509" s="2">
        <v>99999</v>
      </c>
      <c r="F509" s="2">
        <v>99999</v>
      </c>
      <c r="G509" s="2">
        <v>99999</v>
      </c>
      <c r="H509" s="2">
        <v>99999</v>
      </c>
      <c r="I509" s="2">
        <v>99999</v>
      </c>
      <c r="J509" s="2">
        <v>99999</v>
      </c>
      <c r="K509" s="6">
        <v>99999</v>
      </c>
      <c r="L509" s="2">
        <f>K510</f>
        <v>99999</v>
      </c>
      <c r="M509" s="2">
        <f>K511</f>
        <v>99999</v>
      </c>
      <c r="N509" s="2">
        <f>K512</f>
        <v>99999</v>
      </c>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row>
    <row r="510" spans="1:79" x14ac:dyDescent="0.3">
      <c r="A510" s="2" t="str">
        <f t="shared" si="14"/>
        <v>c2_1</v>
      </c>
      <c r="B510" s="2" t="str">
        <f>inp_KillchainPhase!$A$12</f>
        <v>Target</v>
      </c>
      <c r="C510" s="2" t="s">
        <v>117</v>
      </c>
      <c r="D510" s="2" t="s">
        <v>117</v>
      </c>
      <c r="E510" s="2">
        <v>99999</v>
      </c>
      <c r="F510" s="2">
        <v>99999</v>
      </c>
      <c r="G510" s="2">
        <v>99999</v>
      </c>
      <c r="H510" s="2">
        <v>99999</v>
      </c>
      <c r="I510" s="2">
        <v>99999</v>
      </c>
      <c r="J510" s="2">
        <v>99999</v>
      </c>
      <c r="K510" s="2">
        <v>99999</v>
      </c>
      <c r="L510" s="6">
        <v>99999</v>
      </c>
      <c r="M510" s="2">
        <f>L511</f>
        <v>99999</v>
      </c>
      <c r="N510" s="2">
        <f>L512</f>
        <v>99999</v>
      </c>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row>
    <row r="511" spans="1:79" x14ac:dyDescent="0.3">
      <c r="A511" s="2" t="str">
        <f t="shared" si="14"/>
        <v>c2_2</v>
      </c>
      <c r="B511" s="2" t="str">
        <f>inp_KillchainPhase!$A$12</f>
        <v>Target</v>
      </c>
      <c r="C511" s="2" t="s">
        <v>117</v>
      </c>
      <c r="D511" s="2" t="s">
        <v>117</v>
      </c>
      <c r="E511" s="2">
        <v>99999</v>
      </c>
      <c r="F511" s="2">
        <v>99999</v>
      </c>
      <c r="G511" s="2">
        <v>99999</v>
      </c>
      <c r="H511" s="2">
        <v>99999</v>
      </c>
      <c r="I511" s="2">
        <v>99999</v>
      </c>
      <c r="J511" s="2">
        <v>99999</v>
      </c>
      <c r="K511" s="2">
        <v>99999</v>
      </c>
      <c r="L511" s="2">
        <v>99999</v>
      </c>
      <c r="M511" s="6">
        <v>99999</v>
      </c>
      <c r="N511" s="2">
        <f>M512</f>
        <v>99999</v>
      </c>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row>
    <row r="512" spans="1:79" x14ac:dyDescent="0.3">
      <c r="A512" s="2" t="str">
        <f t="shared" si="14"/>
        <v>grnd_1</v>
      </c>
      <c r="B512" s="2" t="str">
        <f>inp_KillchainPhase!$A$12</f>
        <v>Target</v>
      </c>
      <c r="C512" s="2" t="s">
        <v>117</v>
      </c>
      <c r="D512" s="2" t="s">
        <v>117</v>
      </c>
      <c r="E512" s="2">
        <v>99999</v>
      </c>
      <c r="F512" s="2">
        <v>99999</v>
      </c>
      <c r="G512" s="2">
        <v>99999</v>
      </c>
      <c r="H512" s="2">
        <v>99999</v>
      </c>
      <c r="I512" s="2">
        <v>99999</v>
      </c>
      <c r="J512" s="2">
        <v>99999</v>
      </c>
      <c r="K512" s="2">
        <v>99999</v>
      </c>
      <c r="L512" s="2">
        <v>99999</v>
      </c>
      <c r="M512" s="2">
        <v>99999</v>
      </c>
      <c r="N512" s="6">
        <v>99999</v>
      </c>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row>
    <row r="513" spans="1:79" x14ac:dyDescent="0.3">
      <c r="A513" s="2" t="str">
        <f t="shared" si="14"/>
        <v>fighter_4th</v>
      </c>
      <c r="B513" s="2" t="str">
        <f>inp_KillchainPhase!$A$13</f>
        <v>Engage</v>
      </c>
      <c r="C513" s="2" t="s">
        <v>117</v>
      </c>
      <c r="D513" s="2" t="s">
        <v>117</v>
      </c>
      <c r="E513" s="6">
        <v>99999</v>
      </c>
      <c r="F513" s="2">
        <f>E514</f>
        <v>99999</v>
      </c>
      <c r="G513" s="2">
        <f>E515</f>
        <v>99999</v>
      </c>
      <c r="H513" s="2">
        <f>E516</f>
        <v>99999</v>
      </c>
      <c r="I513" s="2">
        <f>E517</f>
        <v>99999</v>
      </c>
      <c r="J513" s="2">
        <f>E518</f>
        <v>99999</v>
      </c>
      <c r="K513" s="2">
        <f>E519</f>
        <v>99999</v>
      </c>
      <c r="L513" s="2">
        <f>E520</f>
        <v>99999</v>
      </c>
      <c r="M513" s="2">
        <f>E521</f>
        <v>99999</v>
      </c>
      <c r="N513" s="2">
        <f>E522</f>
        <v>99999</v>
      </c>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row>
    <row r="514" spans="1:79" x14ac:dyDescent="0.3">
      <c r="A514" s="2" t="str">
        <f t="shared" si="14"/>
        <v>fighter_5th</v>
      </c>
      <c r="B514" s="2" t="str">
        <f>inp_KillchainPhase!$A$13</f>
        <v>Engage</v>
      </c>
      <c r="C514" s="2" t="s">
        <v>117</v>
      </c>
      <c r="D514" s="2" t="s">
        <v>117</v>
      </c>
      <c r="E514" s="2">
        <v>99999</v>
      </c>
      <c r="F514" s="6">
        <v>99999</v>
      </c>
      <c r="G514" s="2">
        <f>F515</f>
        <v>99999</v>
      </c>
      <c r="H514" s="2">
        <f>F516</f>
        <v>99999</v>
      </c>
      <c r="I514" s="2">
        <f>F517</f>
        <v>99999</v>
      </c>
      <c r="J514" s="2">
        <f>F518</f>
        <v>99999</v>
      </c>
      <c r="K514" s="2">
        <f>F519</f>
        <v>99999</v>
      </c>
      <c r="L514" s="2">
        <f>F520</f>
        <v>99999</v>
      </c>
      <c r="M514" s="2">
        <f>F521</f>
        <v>99999</v>
      </c>
      <c r="N514" s="2">
        <f>F522</f>
        <v>99999</v>
      </c>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row>
    <row r="515" spans="1:79" x14ac:dyDescent="0.3">
      <c r="A515" s="2" t="str">
        <f t="shared" si="14"/>
        <v>CRUDES</v>
      </c>
      <c r="B515" s="2" t="str">
        <f>inp_KillchainPhase!$A$13</f>
        <v>Engage</v>
      </c>
      <c r="C515" s="2" t="s">
        <v>117</v>
      </c>
      <c r="D515" s="2" t="s">
        <v>117</v>
      </c>
      <c r="E515" s="2">
        <v>99999</v>
      </c>
      <c r="F515" s="2">
        <v>99999</v>
      </c>
      <c r="G515" s="6">
        <v>99999</v>
      </c>
      <c r="H515" s="2">
        <f>G516</f>
        <v>99999</v>
      </c>
      <c r="I515" s="2">
        <f>G517</f>
        <v>99999</v>
      </c>
      <c r="J515" s="2">
        <f>G518</f>
        <v>99999</v>
      </c>
      <c r="K515" s="2">
        <f>G519</f>
        <v>99999</v>
      </c>
      <c r="L515" s="2">
        <f>G520</f>
        <v>99999</v>
      </c>
      <c r="M515" s="2">
        <f>G521</f>
        <v>99999</v>
      </c>
      <c r="N515" s="2">
        <f>G522</f>
        <v>99999</v>
      </c>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row>
    <row r="516" spans="1:79" x14ac:dyDescent="0.3">
      <c r="A516" s="2" t="str">
        <f t="shared" si="14"/>
        <v>FFG</v>
      </c>
      <c r="B516" s="2" t="str">
        <f>inp_KillchainPhase!$A$13</f>
        <v>Engage</v>
      </c>
      <c r="C516" s="2" t="s">
        <v>117</v>
      </c>
      <c r="D516" s="2" t="s">
        <v>117</v>
      </c>
      <c r="E516" s="2">
        <v>99999</v>
      </c>
      <c r="F516" s="2">
        <v>99999</v>
      </c>
      <c r="G516" s="2">
        <v>99999</v>
      </c>
      <c r="H516" s="6">
        <v>99999</v>
      </c>
      <c r="I516" s="2">
        <f>H517</f>
        <v>99999</v>
      </c>
      <c r="J516" s="2">
        <f>H518</f>
        <v>99999</v>
      </c>
      <c r="K516" s="2">
        <f>H519</f>
        <v>99999</v>
      </c>
      <c r="L516" s="2">
        <f>H520</f>
        <v>99999</v>
      </c>
      <c r="M516" s="2">
        <f>H521</f>
        <v>99999</v>
      </c>
      <c r="N516" s="2">
        <f>H522</f>
        <v>99999</v>
      </c>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row>
    <row r="517" spans="1:79" x14ac:dyDescent="0.3">
      <c r="A517" s="2" t="str">
        <f t="shared" si="14"/>
        <v>CV</v>
      </c>
      <c r="B517" s="2" t="str">
        <f>inp_KillchainPhase!$A$13</f>
        <v>Engage</v>
      </c>
      <c r="C517" s="2" t="s">
        <v>117</v>
      </c>
      <c r="D517" s="2" t="s">
        <v>117</v>
      </c>
      <c r="E517" s="2">
        <v>99999</v>
      </c>
      <c r="F517" s="2">
        <v>99999</v>
      </c>
      <c r="G517" s="2">
        <v>99999</v>
      </c>
      <c r="H517" s="2">
        <v>99999</v>
      </c>
      <c r="I517" s="6">
        <v>99999</v>
      </c>
      <c r="J517" s="2">
        <f>I518</f>
        <v>99999</v>
      </c>
      <c r="K517" s="2">
        <f>I519</f>
        <v>99999</v>
      </c>
      <c r="L517" s="2">
        <f>I520</f>
        <v>99999</v>
      </c>
      <c r="M517" s="2">
        <f>I521</f>
        <v>99999</v>
      </c>
      <c r="N517" s="2">
        <f>I522</f>
        <v>99999</v>
      </c>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row>
    <row r="518" spans="1:79" x14ac:dyDescent="0.3">
      <c r="A518" s="2" t="str">
        <f t="shared" si="14"/>
        <v>sat_1</v>
      </c>
      <c r="B518" s="2" t="str">
        <f>inp_KillchainPhase!$A$13</f>
        <v>Engage</v>
      </c>
      <c r="C518" s="2" t="s">
        <v>117</v>
      </c>
      <c r="D518" s="2" t="s">
        <v>117</v>
      </c>
      <c r="E518" s="2">
        <v>99999</v>
      </c>
      <c r="F518" s="2">
        <v>99999</v>
      </c>
      <c r="G518" s="2">
        <v>99999</v>
      </c>
      <c r="H518" s="2">
        <v>99999</v>
      </c>
      <c r="I518" s="2">
        <v>99999</v>
      </c>
      <c r="J518" s="6">
        <v>99999</v>
      </c>
      <c r="K518" s="2">
        <f>J519</f>
        <v>99999</v>
      </c>
      <c r="L518" s="2">
        <f>J520</f>
        <v>99999</v>
      </c>
      <c r="M518" s="2">
        <f>J521</f>
        <v>99999</v>
      </c>
      <c r="N518" s="2">
        <f>J522</f>
        <v>99999</v>
      </c>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row>
    <row r="519" spans="1:79" x14ac:dyDescent="0.3">
      <c r="A519" s="2" t="str">
        <f t="shared" si="14"/>
        <v>sat_2</v>
      </c>
      <c r="B519" s="2" t="str">
        <f>inp_KillchainPhase!$A$13</f>
        <v>Engage</v>
      </c>
      <c r="C519" s="2" t="s">
        <v>117</v>
      </c>
      <c r="D519" s="2" t="s">
        <v>117</v>
      </c>
      <c r="E519" s="2">
        <v>99999</v>
      </c>
      <c r="F519" s="2">
        <v>99999</v>
      </c>
      <c r="G519" s="2">
        <v>99999</v>
      </c>
      <c r="H519" s="2">
        <v>99999</v>
      </c>
      <c r="I519" s="2">
        <v>99999</v>
      </c>
      <c r="J519" s="2">
        <v>99999</v>
      </c>
      <c r="K519" s="6">
        <v>99999</v>
      </c>
      <c r="L519" s="2">
        <f>K520</f>
        <v>99999</v>
      </c>
      <c r="M519" s="2">
        <f>K521</f>
        <v>99999</v>
      </c>
      <c r="N519" s="2">
        <f>K522</f>
        <v>99999</v>
      </c>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row>
    <row r="520" spans="1:79" x14ac:dyDescent="0.3">
      <c r="A520" s="2" t="str">
        <f t="shared" si="14"/>
        <v>c2_1</v>
      </c>
      <c r="B520" s="2" t="str">
        <f>inp_KillchainPhase!$A$13</f>
        <v>Engage</v>
      </c>
      <c r="C520" s="2" t="s">
        <v>117</v>
      </c>
      <c r="D520" s="2" t="s">
        <v>117</v>
      </c>
      <c r="E520" s="2">
        <v>99999</v>
      </c>
      <c r="F520" s="2">
        <v>99999</v>
      </c>
      <c r="G520" s="2">
        <v>99999</v>
      </c>
      <c r="H520" s="2">
        <v>99999</v>
      </c>
      <c r="I520" s="2">
        <v>99999</v>
      </c>
      <c r="J520" s="2">
        <v>99999</v>
      </c>
      <c r="K520" s="2">
        <v>99999</v>
      </c>
      <c r="L520" s="6">
        <v>99999</v>
      </c>
      <c r="M520" s="2">
        <f>L521</f>
        <v>99999</v>
      </c>
      <c r="N520" s="2">
        <f>L522</f>
        <v>99999</v>
      </c>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row>
    <row r="521" spans="1:79" x14ac:dyDescent="0.3">
      <c r="A521" s="2" t="str">
        <f t="shared" si="14"/>
        <v>c2_2</v>
      </c>
      <c r="B521" s="2" t="str">
        <f>inp_KillchainPhase!$A$13</f>
        <v>Engage</v>
      </c>
      <c r="C521" s="2" t="s">
        <v>117</v>
      </c>
      <c r="D521" s="2" t="s">
        <v>117</v>
      </c>
      <c r="E521" s="2">
        <v>99999</v>
      </c>
      <c r="F521" s="2">
        <v>99999</v>
      </c>
      <c r="G521" s="2">
        <v>99999</v>
      </c>
      <c r="H521" s="2">
        <v>99999</v>
      </c>
      <c r="I521" s="2">
        <v>99999</v>
      </c>
      <c r="J521" s="2">
        <v>99999</v>
      </c>
      <c r="K521" s="2">
        <v>99999</v>
      </c>
      <c r="L521" s="2">
        <v>99999</v>
      </c>
      <c r="M521" s="6">
        <v>99999</v>
      </c>
      <c r="N521" s="2">
        <f>M522</f>
        <v>99999</v>
      </c>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row>
    <row r="522" spans="1:79" x14ac:dyDescent="0.3">
      <c r="A522" s="2" t="str">
        <f t="shared" si="14"/>
        <v>grnd_1</v>
      </c>
      <c r="B522" s="2" t="str">
        <f>inp_KillchainPhase!$A$13</f>
        <v>Engage</v>
      </c>
      <c r="C522" s="2" t="s">
        <v>117</v>
      </c>
      <c r="D522" s="2" t="s">
        <v>117</v>
      </c>
      <c r="E522" s="2">
        <v>99999</v>
      </c>
      <c r="F522" s="2">
        <v>99999</v>
      </c>
      <c r="G522" s="2">
        <v>99999</v>
      </c>
      <c r="H522" s="2">
        <v>99999</v>
      </c>
      <c r="I522" s="2">
        <v>99999</v>
      </c>
      <c r="J522" s="2">
        <v>99999</v>
      </c>
      <c r="K522" s="2">
        <v>99999</v>
      </c>
      <c r="L522" s="2">
        <v>99999</v>
      </c>
      <c r="M522" s="2">
        <v>99999</v>
      </c>
      <c r="N522" s="6">
        <v>99999</v>
      </c>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row>
    <row r="523" spans="1:79" x14ac:dyDescent="0.3">
      <c r="A523" s="2" t="str">
        <f t="shared" si="14"/>
        <v>fighter_4th</v>
      </c>
      <c r="B523" s="2" t="str">
        <f>inp_KillchainPhase!$A$14</f>
        <v>IFTU</v>
      </c>
      <c r="C523" s="2" t="s">
        <v>117</v>
      </c>
      <c r="D523" s="2" t="s">
        <v>117</v>
      </c>
      <c r="E523" s="6">
        <v>99999</v>
      </c>
      <c r="F523" s="2">
        <f>E524</f>
        <v>99999</v>
      </c>
      <c r="G523" s="2">
        <f>E525</f>
        <v>99999</v>
      </c>
      <c r="H523" s="2">
        <f>E526</f>
        <v>99999</v>
      </c>
      <c r="I523" s="2">
        <f>E527</f>
        <v>99999</v>
      </c>
      <c r="J523" s="2">
        <f>E528</f>
        <v>99999</v>
      </c>
      <c r="K523" s="2">
        <f>E529</f>
        <v>99999</v>
      </c>
      <c r="L523" s="2">
        <f>E530</f>
        <v>99999</v>
      </c>
      <c r="M523" s="2">
        <f>E531</f>
        <v>99999</v>
      </c>
      <c r="N523" s="2">
        <f>E532</f>
        <v>99999</v>
      </c>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row>
    <row r="524" spans="1:79" x14ac:dyDescent="0.3">
      <c r="A524" s="2" t="str">
        <f t="shared" si="14"/>
        <v>fighter_5th</v>
      </c>
      <c r="B524" s="2" t="str">
        <f>inp_KillchainPhase!$A$14</f>
        <v>IFTU</v>
      </c>
      <c r="C524" s="2" t="s">
        <v>117</v>
      </c>
      <c r="D524" s="2" t="s">
        <v>117</v>
      </c>
      <c r="E524" s="2">
        <v>99999</v>
      </c>
      <c r="F524" s="6">
        <v>99999</v>
      </c>
      <c r="G524" s="2">
        <f>F525</f>
        <v>99999</v>
      </c>
      <c r="H524" s="2">
        <f>F526</f>
        <v>99999</v>
      </c>
      <c r="I524" s="2">
        <f>F527</f>
        <v>99999</v>
      </c>
      <c r="J524" s="2">
        <f>F528</f>
        <v>99999</v>
      </c>
      <c r="K524" s="2">
        <f>F529</f>
        <v>99999</v>
      </c>
      <c r="L524" s="2">
        <f>F530</f>
        <v>99999</v>
      </c>
      <c r="M524" s="2">
        <f>F531</f>
        <v>99999</v>
      </c>
      <c r="N524" s="2">
        <f>F532</f>
        <v>99999</v>
      </c>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row>
    <row r="525" spans="1:79" x14ac:dyDescent="0.3">
      <c r="A525" s="2" t="str">
        <f t="shared" si="14"/>
        <v>CRUDES</v>
      </c>
      <c r="B525" s="2" t="str">
        <f>inp_KillchainPhase!$A$14</f>
        <v>IFTU</v>
      </c>
      <c r="C525" s="2" t="s">
        <v>117</v>
      </c>
      <c r="D525" s="2" t="s">
        <v>117</v>
      </c>
      <c r="E525" s="2">
        <v>99999</v>
      </c>
      <c r="F525" s="2">
        <v>99999</v>
      </c>
      <c r="G525" s="6">
        <v>99999</v>
      </c>
      <c r="H525" s="2">
        <f>G526</f>
        <v>99999</v>
      </c>
      <c r="I525" s="2">
        <f>G527</f>
        <v>99999</v>
      </c>
      <c r="J525" s="2">
        <f>G528</f>
        <v>99999</v>
      </c>
      <c r="K525" s="2">
        <f>G529</f>
        <v>99999</v>
      </c>
      <c r="L525" s="2">
        <f>G530</f>
        <v>99999</v>
      </c>
      <c r="M525" s="2">
        <f>G531</f>
        <v>99999</v>
      </c>
      <c r="N525" s="2">
        <f>G532</f>
        <v>99999</v>
      </c>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row>
    <row r="526" spans="1:79" x14ac:dyDescent="0.3">
      <c r="A526" s="2" t="str">
        <f t="shared" si="14"/>
        <v>FFG</v>
      </c>
      <c r="B526" s="2" t="str">
        <f>inp_KillchainPhase!$A$14</f>
        <v>IFTU</v>
      </c>
      <c r="C526" s="2" t="s">
        <v>117</v>
      </c>
      <c r="D526" s="2" t="s">
        <v>117</v>
      </c>
      <c r="E526" s="2">
        <v>99999</v>
      </c>
      <c r="F526" s="2">
        <v>99999</v>
      </c>
      <c r="G526" s="2">
        <v>99999</v>
      </c>
      <c r="H526" s="6">
        <v>99999</v>
      </c>
      <c r="I526" s="2">
        <f>H527</f>
        <v>99999</v>
      </c>
      <c r="J526" s="2">
        <f>H528</f>
        <v>99999</v>
      </c>
      <c r="K526" s="2">
        <f>H529</f>
        <v>99999</v>
      </c>
      <c r="L526" s="2">
        <f>H530</f>
        <v>99999</v>
      </c>
      <c r="M526" s="2">
        <f>H531</f>
        <v>99999</v>
      </c>
      <c r="N526" s="2">
        <f>H532</f>
        <v>99999</v>
      </c>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row>
    <row r="527" spans="1:79" x14ac:dyDescent="0.3">
      <c r="A527" s="2" t="str">
        <f t="shared" si="14"/>
        <v>CV</v>
      </c>
      <c r="B527" s="2" t="str">
        <f>inp_KillchainPhase!$A$14</f>
        <v>IFTU</v>
      </c>
      <c r="C527" s="2" t="s">
        <v>117</v>
      </c>
      <c r="D527" s="2" t="s">
        <v>117</v>
      </c>
      <c r="E527" s="2">
        <v>99999</v>
      </c>
      <c r="F527" s="2">
        <v>99999</v>
      </c>
      <c r="G527" s="2">
        <v>99999</v>
      </c>
      <c r="H527" s="2">
        <v>99999</v>
      </c>
      <c r="I527" s="6">
        <v>99999</v>
      </c>
      <c r="J527" s="2">
        <f>I528</f>
        <v>99999</v>
      </c>
      <c r="K527" s="2">
        <f>I529</f>
        <v>99999</v>
      </c>
      <c r="L527" s="2">
        <f>I530</f>
        <v>99999</v>
      </c>
      <c r="M527" s="2">
        <f>I531</f>
        <v>99999</v>
      </c>
      <c r="N527" s="2">
        <f>I532</f>
        <v>99999</v>
      </c>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row>
    <row r="528" spans="1:79" x14ac:dyDescent="0.3">
      <c r="A528" s="2" t="str">
        <f t="shared" si="14"/>
        <v>sat_1</v>
      </c>
      <c r="B528" s="2" t="str">
        <f>inp_KillchainPhase!$A$14</f>
        <v>IFTU</v>
      </c>
      <c r="C528" s="2" t="s">
        <v>117</v>
      </c>
      <c r="D528" s="2" t="s">
        <v>117</v>
      </c>
      <c r="E528" s="2">
        <v>99999</v>
      </c>
      <c r="F528" s="2">
        <v>99999</v>
      </c>
      <c r="G528" s="2">
        <v>99999</v>
      </c>
      <c r="H528" s="2">
        <v>99999</v>
      </c>
      <c r="I528" s="2">
        <v>99999</v>
      </c>
      <c r="J528" s="6">
        <v>99999</v>
      </c>
      <c r="K528" s="2">
        <f>J529</f>
        <v>99999</v>
      </c>
      <c r="L528" s="2">
        <f>J530</f>
        <v>99999</v>
      </c>
      <c r="M528" s="2">
        <f>J531</f>
        <v>99999</v>
      </c>
      <c r="N528" s="2">
        <f>J532</f>
        <v>99999</v>
      </c>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row>
    <row r="529" spans="1:79" x14ac:dyDescent="0.3">
      <c r="A529" s="2" t="str">
        <f t="shared" si="14"/>
        <v>sat_2</v>
      </c>
      <c r="B529" s="2" t="str">
        <f>inp_KillchainPhase!$A$14</f>
        <v>IFTU</v>
      </c>
      <c r="C529" s="2" t="s">
        <v>117</v>
      </c>
      <c r="D529" s="2" t="s">
        <v>117</v>
      </c>
      <c r="E529" s="2">
        <v>99999</v>
      </c>
      <c r="F529" s="2">
        <v>99999</v>
      </c>
      <c r="G529" s="2">
        <v>99999</v>
      </c>
      <c r="H529" s="2">
        <v>99999</v>
      </c>
      <c r="I529" s="2">
        <v>99999</v>
      </c>
      <c r="J529" s="2">
        <v>99999</v>
      </c>
      <c r="K529" s="6">
        <v>99999</v>
      </c>
      <c r="L529" s="2">
        <f>K530</f>
        <v>99999</v>
      </c>
      <c r="M529" s="2">
        <f>K531</f>
        <v>99999</v>
      </c>
      <c r="N529" s="2">
        <f>K532</f>
        <v>99999</v>
      </c>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row>
    <row r="530" spans="1:79" x14ac:dyDescent="0.3">
      <c r="A530" s="2" t="str">
        <f t="shared" si="14"/>
        <v>c2_1</v>
      </c>
      <c r="B530" s="2" t="str">
        <f>inp_KillchainPhase!$A$14</f>
        <v>IFTU</v>
      </c>
      <c r="C530" s="2" t="s">
        <v>117</v>
      </c>
      <c r="D530" s="2" t="s">
        <v>117</v>
      </c>
      <c r="E530" s="2">
        <v>99999</v>
      </c>
      <c r="F530" s="2">
        <v>99999</v>
      </c>
      <c r="G530" s="2">
        <v>99999</v>
      </c>
      <c r="H530" s="2">
        <v>99999</v>
      </c>
      <c r="I530" s="2">
        <v>99999</v>
      </c>
      <c r="J530" s="2">
        <v>99999</v>
      </c>
      <c r="K530" s="2">
        <v>99999</v>
      </c>
      <c r="L530" s="6">
        <v>99999</v>
      </c>
      <c r="M530" s="2">
        <f>L531</f>
        <v>99999</v>
      </c>
      <c r="N530" s="2">
        <f>L532</f>
        <v>99999</v>
      </c>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row>
    <row r="531" spans="1:79" x14ac:dyDescent="0.3">
      <c r="A531" s="2" t="str">
        <f t="shared" si="14"/>
        <v>c2_2</v>
      </c>
      <c r="B531" s="2" t="str">
        <f>inp_KillchainPhase!$A$14</f>
        <v>IFTU</v>
      </c>
      <c r="C531" s="2" t="s">
        <v>117</v>
      </c>
      <c r="D531" s="2" t="s">
        <v>117</v>
      </c>
      <c r="E531" s="2">
        <v>99999</v>
      </c>
      <c r="F531" s="2">
        <v>99999</v>
      </c>
      <c r="G531" s="2">
        <v>99999</v>
      </c>
      <c r="H531" s="2">
        <v>99999</v>
      </c>
      <c r="I531" s="2">
        <v>99999</v>
      </c>
      <c r="J531" s="2">
        <v>99999</v>
      </c>
      <c r="K531" s="2">
        <v>99999</v>
      </c>
      <c r="L531" s="2">
        <v>99999</v>
      </c>
      <c r="M531" s="6">
        <v>99999</v>
      </c>
      <c r="N531" s="2">
        <f>M532</f>
        <v>99999</v>
      </c>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row>
    <row r="532" spans="1:79" x14ac:dyDescent="0.3">
      <c r="A532" s="2" t="str">
        <f t="shared" si="14"/>
        <v>grnd_1</v>
      </c>
      <c r="B532" s="2" t="str">
        <f>inp_KillchainPhase!$A$14</f>
        <v>IFTU</v>
      </c>
      <c r="C532" s="2" t="s">
        <v>117</v>
      </c>
      <c r="D532" s="2" t="s">
        <v>117</v>
      </c>
      <c r="E532" s="2">
        <v>99999</v>
      </c>
      <c r="F532" s="2">
        <v>99999</v>
      </c>
      <c r="G532" s="2">
        <v>99999</v>
      </c>
      <c r="H532" s="2">
        <v>99999</v>
      </c>
      <c r="I532" s="2">
        <v>99999</v>
      </c>
      <c r="J532" s="2">
        <v>99999</v>
      </c>
      <c r="K532" s="2">
        <v>99999</v>
      </c>
      <c r="L532" s="2">
        <v>99999</v>
      </c>
      <c r="M532" s="2">
        <v>99999</v>
      </c>
      <c r="N532" s="6">
        <v>99999</v>
      </c>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row>
    <row r="533" spans="1:79" x14ac:dyDescent="0.3">
      <c r="A533" s="2" t="str">
        <f t="shared" si="14"/>
        <v>fighter_4th</v>
      </c>
      <c r="B533" s="2" t="str">
        <f>inp_KillchainPhase!$A$15</f>
        <v>Assess</v>
      </c>
      <c r="C533" s="2" t="s">
        <v>117</v>
      </c>
      <c r="D533" s="2" t="s">
        <v>117</v>
      </c>
      <c r="E533" s="6">
        <v>99999</v>
      </c>
      <c r="F533" s="2">
        <f>E534</f>
        <v>99999</v>
      </c>
      <c r="G533" s="2">
        <f>E535</f>
        <v>99999</v>
      </c>
      <c r="H533" s="2">
        <f>E536</f>
        <v>99999</v>
      </c>
      <c r="I533" s="2">
        <f>E537</f>
        <v>99999</v>
      </c>
      <c r="J533" s="2">
        <f>E538</f>
        <v>99999</v>
      </c>
      <c r="K533" s="2">
        <f>E539</f>
        <v>99999</v>
      </c>
      <c r="L533" s="2">
        <f>E540</f>
        <v>99999</v>
      </c>
      <c r="M533" s="2">
        <f>E541</f>
        <v>99999</v>
      </c>
      <c r="N533" s="2">
        <f>E542</f>
        <v>99999</v>
      </c>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row>
    <row r="534" spans="1:79" x14ac:dyDescent="0.3">
      <c r="A534" s="2" t="str">
        <f t="shared" si="14"/>
        <v>fighter_5th</v>
      </c>
      <c r="B534" s="2" t="str">
        <f>inp_KillchainPhase!$A$15</f>
        <v>Assess</v>
      </c>
      <c r="C534" s="2" t="s">
        <v>117</v>
      </c>
      <c r="D534" s="2" t="s">
        <v>117</v>
      </c>
      <c r="E534" s="2">
        <v>99999</v>
      </c>
      <c r="F534" s="6">
        <v>99999</v>
      </c>
      <c r="G534" s="2">
        <f>F535</f>
        <v>99999</v>
      </c>
      <c r="H534" s="2">
        <f>F536</f>
        <v>99999</v>
      </c>
      <c r="I534" s="2">
        <f>F537</f>
        <v>99999</v>
      </c>
      <c r="J534" s="2">
        <f>F538</f>
        <v>99999</v>
      </c>
      <c r="K534" s="2">
        <f>F539</f>
        <v>99999</v>
      </c>
      <c r="L534" s="2">
        <f>F540</f>
        <v>99999</v>
      </c>
      <c r="M534" s="2">
        <f>F541</f>
        <v>99999</v>
      </c>
      <c r="N534" s="2">
        <f>F542</f>
        <v>99999</v>
      </c>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row>
    <row r="535" spans="1:79" x14ac:dyDescent="0.3">
      <c r="A535" s="2" t="str">
        <f t="shared" si="14"/>
        <v>CRUDES</v>
      </c>
      <c r="B535" s="2" t="str">
        <f>inp_KillchainPhase!$A$15</f>
        <v>Assess</v>
      </c>
      <c r="C535" s="2" t="s">
        <v>117</v>
      </c>
      <c r="D535" s="2" t="s">
        <v>117</v>
      </c>
      <c r="E535" s="2">
        <v>99999</v>
      </c>
      <c r="F535" s="2">
        <v>99999</v>
      </c>
      <c r="G535" s="6">
        <v>99999</v>
      </c>
      <c r="H535" s="2">
        <f>G536</f>
        <v>99999</v>
      </c>
      <c r="I535" s="2">
        <f>G537</f>
        <v>99999</v>
      </c>
      <c r="J535" s="2">
        <f>G538</f>
        <v>99999</v>
      </c>
      <c r="K535" s="2">
        <f>G539</f>
        <v>99999</v>
      </c>
      <c r="L535" s="2">
        <f>G540</f>
        <v>99999</v>
      </c>
      <c r="M535" s="2">
        <f>G541</f>
        <v>99999</v>
      </c>
      <c r="N535" s="2">
        <f>G542</f>
        <v>99999</v>
      </c>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row>
    <row r="536" spans="1:79" x14ac:dyDescent="0.3">
      <c r="A536" s="2" t="str">
        <f t="shared" si="14"/>
        <v>FFG</v>
      </c>
      <c r="B536" s="2" t="str">
        <f>inp_KillchainPhase!$A$15</f>
        <v>Assess</v>
      </c>
      <c r="C536" s="2" t="s">
        <v>117</v>
      </c>
      <c r="D536" s="2" t="s">
        <v>117</v>
      </c>
      <c r="E536" s="2">
        <v>99999</v>
      </c>
      <c r="F536" s="2">
        <v>99999</v>
      </c>
      <c r="G536" s="2">
        <v>99999</v>
      </c>
      <c r="H536" s="6">
        <v>99999</v>
      </c>
      <c r="I536" s="2">
        <f>H537</f>
        <v>99999</v>
      </c>
      <c r="J536" s="2">
        <f>H538</f>
        <v>99999</v>
      </c>
      <c r="K536" s="2">
        <f>H539</f>
        <v>99999</v>
      </c>
      <c r="L536" s="2">
        <f>H540</f>
        <v>99999</v>
      </c>
      <c r="M536" s="2">
        <f>H541</f>
        <v>99999</v>
      </c>
      <c r="N536" s="2">
        <f>H542</f>
        <v>99999</v>
      </c>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row>
    <row r="537" spans="1:79" x14ac:dyDescent="0.3">
      <c r="A537" s="2" t="str">
        <f t="shared" si="14"/>
        <v>CV</v>
      </c>
      <c r="B537" s="2" t="str">
        <f>inp_KillchainPhase!$A$15</f>
        <v>Assess</v>
      </c>
      <c r="C537" s="2" t="s">
        <v>117</v>
      </c>
      <c r="D537" s="2" t="s">
        <v>117</v>
      </c>
      <c r="E537" s="2">
        <v>99999</v>
      </c>
      <c r="F537" s="2">
        <v>99999</v>
      </c>
      <c r="G537" s="2">
        <v>99999</v>
      </c>
      <c r="H537" s="2">
        <v>99999</v>
      </c>
      <c r="I537" s="6">
        <v>99999</v>
      </c>
      <c r="J537" s="2">
        <f>I538</f>
        <v>99999</v>
      </c>
      <c r="K537" s="2">
        <f>I539</f>
        <v>99999</v>
      </c>
      <c r="L537" s="2">
        <f>I540</f>
        <v>99999</v>
      </c>
      <c r="M537" s="2">
        <f>I541</f>
        <v>99999</v>
      </c>
      <c r="N537" s="2">
        <f>I542</f>
        <v>99999</v>
      </c>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row>
    <row r="538" spans="1:79" x14ac:dyDescent="0.3">
      <c r="A538" s="2" t="str">
        <f t="shared" si="14"/>
        <v>sat_1</v>
      </c>
      <c r="B538" s="2" t="str">
        <f>inp_KillchainPhase!$A$15</f>
        <v>Assess</v>
      </c>
      <c r="C538" s="2" t="s">
        <v>117</v>
      </c>
      <c r="D538" s="2" t="s">
        <v>117</v>
      </c>
      <c r="E538" s="2">
        <v>99999</v>
      </c>
      <c r="F538" s="2">
        <v>99999</v>
      </c>
      <c r="G538" s="2">
        <v>99999</v>
      </c>
      <c r="H538" s="2">
        <v>99999</v>
      </c>
      <c r="I538" s="2">
        <v>99999</v>
      </c>
      <c r="J538" s="6">
        <v>99999</v>
      </c>
      <c r="K538" s="2">
        <f>J539</f>
        <v>99999</v>
      </c>
      <c r="L538" s="2">
        <f>J540</f>
        <v>99999</v>
      </c>
      <c r="M538" s="2">
        <f>J541</f>
        <v>99999</v>
      </c>
      <c r="N538" s="2">
        <f>J542</f>
        <v>99999</v>
      </c>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row>
    <row r="539" spans="1:79" x14ac:dyDescent="0.3">
      <c r="A539" s="2" t="str">
        <f t="shared" si="14"/>
        <v>sat_2</v>
      </c>
      <c r="B539" s="2" t="str">
        <f>inp_KillchainPhase!$A$15</f>
        <v>Assess</v>
      </c>
      <c r="C539" s="2" t="s">
        <v>117</v>
      </c>
      <c r="D539" s="2" t="s">
        <v>117</v>
      </c>
      <c r="E539" s="2">
        <v>99999</v>
      </c>
      <c r="F539" s="2">
        <v>99999</v>
      </c>
      <c r="G539" s="2">
        <v>99999</v>
      </c>
      <c r="H539" s="2">
        <v>99999</v>
      </c>
      <c r="I539" s="2">
        <v>99999</v>
      </c>
      <c r="J539" s="2">
        <v>99999</v>
      </c>
      <c r="K539" s="6">
        <v>99999</v>
      </c>
      <c r="L539" s="2">
        <f>K540</f>
        <v>99999</v>
      </c>
      <c r="M539" s="2">
        <f>K541</f>
        <v>99999</v>
      </c>
      <c r="N539" s="2">
        <f>K542</f>
        <v>99999</v>
      </c>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row>
    <row r="540" spans="1:79" x14ac:dyDescent="0.3">
      <c r="A540" s="2" t="str">
        <f t="shared" si="14"/>
        <v>c2_1</v>
      </c>
      <c r="B540" s="2" t="str">
        <f>inp_KillchainPhase!$A$15</f>
        <v>Assess</v>
      </c>
      <c r="C540" s="2" t="s">
        <v>117</v>
      </c>
      <c r="D540" s="2" t="s">
        <v>117</v>
      </c>
      <c r="E540" s="2">
        <v>99999</v>
      </c>
      <c r="F540" s="2">
        <v>99999</v>
      </c>
      <c r="G540" s="2">
        <v>99999</v>
      </c>
      <c r="H540" s="2">
        <v>99999</v>
      </c>
      <c r="I540" s="2">
        <v>99999</v>
      </c>
      <c r="J540" s="2">
        <v>99999</v>
      </c>
      <c r="K540" s="2">
        <v>99999</v>
      </c>
      <c r="L540" s="6">
        <v>99999</v>
      </c>
      <c r="M540" s="2">
        <f>L541</f>
        <v>99999</v>
      </c>
      <c r="N540" s="2">
        <f>L542</f>
        <v>99999</v>
      </c>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row>
    <row r="541" spans="1:79" x14ac:dyDescent="0.3">
      <c r="A541" s="2" t="str">
        <f t="shared" si="14"/>
        <v>c2_2</v>
      </c>
      <c r="B541" s="2" t="str">
        <f>inp_KillchainPhase!$A$15</f>
        <v>Assess</v>
      </c>
      <c r="C541" s="2" t="s">
        <v>117</v>
      </c>
      <c r="D541" s="2" t="s">
        <v>117</v>
      </c>
      <c r="E541" s="2">
        <v>99999</v>
      </c>
      <c r="F541" s="2">
        <v>99999</v>
      </c>
      <c r="G541" s="2">
        <v>99999</v>
      </c>
      <c r="H541" s="2">
        <v>99999</v>
      </c>
      <c r="I541" s="2">
        <v>99999</v>
      </c>
      <c r="J541" s="2">
        <v>99999</v>
      </c>
      <c r="K541" s="2">
        <v>99999</v>
      </c>
      <c r="L541" s="2">
        <v>99999</v>
      </c>
      <c r="M541" s="6">
        <v>99999</v>
      </c>
      <c r="N541" s="2">
        <f>M542</f>
        <v>99999</v>
      </c>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row>
    <row r="542" spans="1:79" x14ac:dyDescent="0.3">
      <c r="A542" s="2" t="str">
        <f t="shared" si="14"/>
        <v>grnd_1</v>
      </c>
      <c r="B542" s="2" t="str">
        <f>inp_KillchainPhase!$A$15</f>
        <v>Assess</v>
      </c>
      <c r="C542" s="2" t="s">
        <v>117</v>
      </c>
      <c r="D542" s="2" t="s">
        <v>117</v>
      </c>
      <c r="E542" s="2">
        <v>99999</v>
      </c>
      <c r="F542" s="2">
        <v>99999</v>
      </c>
      <c r="G542" s="2">
        <v>99999</v>
      </c>
      <c r="H542" s="2">
        <v>99999</v>
      </c>
      <c r="I542" s="2">
        <v>99999</v>
      </c>
      <c r="J542" s="2">
        <v>99999</v>
      </c>
      <c r="K542" s="2">
        <v>99999</v>
      </c>
      <c r="L542" s="2">
        <v>99999</v>
      </c>
      <c r="M542" s="2">
        <v>99999</v>
      </c>
      <c r="N542" s="6">
        <v>99999</v>
      </c>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row>
    <row r="543" spans="1:79" x14ac:dyDescent="0.3">
      <c r="A543" s="2" t="str">
        <f t="shared" si="14"/>
        <v>fighter_4th</v>
      </c>
      <c r="B543" s="2" t="str">
        <f>inp_KillchainPhase!$A$16</f>
        <v>Assess Decision</v>
      </c>
      <c r="C543" s="2" t="s">
        <v>117</v>
      </c>
      <c r="D543" s="2" t="s">
        <v>117</v>
      </c>
      <c r="E543" s="6">
        <v>99999</v>
      </c>
      <c r="F543" s="2">
        <f>E544</f>
        <v>99999</v>
      </c>
      <c r="G543" s="2">
        <f>E545</f>
        <v>99999</v>
      </c>
      <c r="H543" s="2">
        <f>E546</f>
        <v>99999</v>
      </c>
      <c r="I543" s="2">
        <f>E547</f>
        <v>99999</v>
      </c>
      <c r="J543" s="2">
        <f>E548</f>
        <v>99999</v>
      </c>
      <c r="K543" s="2">
        <f>E549</f>
        <v>99999</v>
      </c>
      <c r="L543" s="2">
        <f>E550</f>
        <v>99999</v>
      </c>
      <c r="M543" s="2">
        <f>E551</f>
        <v>99999</v>
      </c>
      <c r="N543" s="2">
        <f>E552</f>
        <v>99999</v>
      </c>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row>
    <row r="544" spans="1:79" x14ac:dyDescent="0.3">
      <c r="A544" s="2" t="str">
        <f t="shared" si="14"/>
        <v>fighter_5th</v>
      </c>
      <c r="B544" s="2" t="str">
        <f>inp_KillchainPhase!$A$16</f>
        <v>Assess Decision</v>
      </c>
      <c r="C544" s="2" t="s">
        <v>117</v>
      </c>
      <c r="D544" s="2" t="s">
        <v>117</v>
      </c>
      <c r="E544" s="2">
        <v>99999</v>
      </c>
      <c r="F544" s="6">
        <v>99999</v>
      </c>
      <c r="G544" s="2">
        <f>F545</f>
        <v>99999</v>
      </c>
      <c r="H544" s="2">
        <f>F546</f>
        <v>99999</v>
      </c>
      <c r="I544" s="2">
        <f>F547</f>
        <v>99999</v>
      </c>
      <c r="J544" s="2">
        <f>F548</f>
        <v>99999</v>
      </c>
      <c r="K544" s="2">
        <f>F549</f>
        <v>99999</v>
      </c>
      <c r="L544" s="2">
        <f>F550</f>
        <v>99999</v>
      </c>
      <c r="M544" s="2">
        <f>F551</f>
        <v>99999</v>
      </c>
      <c r="N544" s="2">
        <f>F552</f>
        <v>99999</v>
      </c>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row>
    <row r="545" spans="1:79" x14ac:dyDescent="0.3">
      <c r="A545" s="2" t="str">
        <f t="shared" si="14"/>
        <v>CRUDES</v>
      </c>
      <c r="B545" s="2" t="str">
        <f>inp_KillchainPhase!$A$16</f>
        <v>Assess Decision</v>
      </c>
      <c r="C545" s="2" t="s">
        <v>117</v>
      </c>
      <c r="D545" s="2" t="s">
        <v>117</v>
      </c>
      <c r="E545" s="2">
        <v>99999</v>
      </c>
      <c r="F545" s="2">
        <v>99999</v>
      </c>
      <c r="G545" s="6">
        <v>99999</v>
      </c>
      <c r="H545" s="2">
        <f>G546</f>
        <v>99999</v>
      </c>
      <c r="I545" s="2">
        <f>G547</f>
        <v>99999</v>
      </c>
      <c r="J545" s="2">
        <f>G548</f>
        <v>99999</v>
      </c>
      <c r="K545" s="2">
        <f>G549</f>
        <v>99999</v>
      </c>
      <c r="L545" s="2">
        <f>G550</f>
        <v>99999</v>
      </c>
      <c r="M545" s="2">
        <f>G551</f>
        <v>99999</v>
      </c>
      <c r="N545" s="2">
        <f>G552</f>
        <v>99999</v>
      </c>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row>
    <row r="546" spans="1:79" x14ac:dyDescent="0.3">
      <c r="A546" s="2" t="str">
        <f t="shared" si="14"/>
        <v>FFG</v>
      </c>
      <c r="B546" s="2" t="str">
        <f>inp_KillchainPhase!$A$16</f>
        <v>Assess Decision</v>
      </c>
      <c r="C546" s="2" t="s">
        <v>117</v>
      </c>
      <c r="D546" s="2" t="s">
        <v>117</v>
      </c>
      <c r="E546" s="2">
        <v>99999</v>
      </c>
      <c r="F546" s="2">
        <v>99999</v>
      </c>
      <c r="G546" s="2">
        <v>99999</v>
      </c>
      <c r="H546" s="6">
        <v>99999</v>
      </c>
      <c r="I546" s="2">
        <f>H547</f>
        <v>99999</v>
      </c>
      <c r="J546" s="2">
        <f>H548</f>
        <v>99999</v>
      </c>
      <c r="K546" s="2">
        <f>H549</f>
        <v>99999</v>
      </c>
      <c r="L546" s="2">
        <f>H550</f>
        <v>99999</v>
      </c>
      <c r="M546" s="2">
        <f>H551</f>
        <v>99999</v>
      </c>
      <c r="N546" s="2">
        <f>H552</f>
        <v>99999</v>
      </c>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row>
    <row r="547" spans="1:79" x14ac:dyDescent="0.3">
      <c r="A547" s="2" t="str">
        <f t="shared" si="14"/>
        <v>CV</v>
      </c>
      <c r="B547" s="2" t="str">
        <f>inp_KillchainPhase!$A$16</f>
        <v>Assess Decision</v>
      </c>
      <c r="C547" s="2" t="s">
        <v>117</v>
      </c>
      <c r="D547" s="2" t="s">
        <v>117</v>
      </c>
      <c r="E547" s="2">
        <v>99999</v>
      </c>
      <c r="F547" s="2">
        <v>99999</v>
      </c>
      <c r="G547" s="2">
        <v>99999</v>
      </c>
      <c r="H547" s="2">
        <v>99999</v>
      </c>
      <c r="I547" s="6">
        <v>99999</v>
      </c>
      <c r="J547" s="2">
        <f>I548</f>
        <v>99999</v>
      </c>
      <c r="K547" s="2">
        <f>I549</f>
        <v>99999</v>
      </c>
      <c r="L547" s="2">
        <f>I550</f>
        <v>99999</v>
      </c>
      <c r="M547" s="2">
        <f>I551</f>
        <v>99999</v>
      </c>
      <c r="N547" s="2">
        <f>I552</f>
        <v>99999</v>
      </c>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row>
    <row r="548" spans="1:79" x14ac:dyDescent="0.3">
      <c r="A548" s="2" t="str">
        <f t="shared" si="14"/>
        <v>sat_1</v>
      </c>
      <c r="B548" s="2" t="str">
        <f>inp_KillchainPhase!$A$16</f>
        <v>Assess Decision</v>
      </c>
      <c r="C548" s="2" t="s">
        <v>117</v>
      </c>
      <c r="D548" s="2" t="s">
        <v>117</v>
      </c>
      <c r="E548" s="2">
        <v>99999</v>
      </c>
      <c r="F548" s="2">
        <v>99999</v>
      </c>
      <c r="G548" s="2">
        <v>99999</v>
      </c>
      <c r="H548" s="2">
        <v>99999</v>
      </c>
      <c r="I548" s="2">
        <v>99999</v>
      </c>
      <c r="J548" s="6">
        <v>99999</v>
      </c>
      <c r="K548" s="2">
        <f>J549</f>
        <v>99999</v>
      </c>
      <c r="L548" s="2">
        <f>J550</f>
        <v>99999</v>
      </c>
      <c r="M548" s="2">
        <f>J551</f>
        <v>99999</v>
      </c>
      <c r="N548" s="2">
        <f>J552</f>
        <v>99999</v>
      </c>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row>
    <row r="549" spans="1:79" x14ac:dyDescent="0.3">
      <c r="A549" s="2" t="str">
        <f t="shared" si="14"/>
        <v>sat_2</v>
      </c>
      <c r="B549" s="2" t="str">
        <f>inp_KillchainPhase!$A$16</f>
        <v>Assess Decision</v>
      </c>
      <c r="C549" s="2" t="s">
        <v>117</v>
      </c>
      <c r="D549" s="2" t="s">
        <v>117</v>
      </c>
      <c r="E549" s="2">
        <v>99999</v>
      </c>
      <c r="F549" s="2">
        <v>99999</v>
      </c>
      <c r="G549" s="2">
        <v>99999</v>
      </c>
      <c r="H549" s="2">
        <v>99999</v>
      </c>
      <c r="I549" s="2">
        <v>99999</v>
      </c>
      <c r="J549" s="2">
        <v>99999</v>
      </c>
      <c r="K549" s="6">
        <v>99999</v>
      </c>
      <c r="L549" s="2">
        <f>K550</f>
        <v>99999</v>
      </c>
      <c r="M549" s="2">
        <f>K551</f>
        <v>99999</v>
      </c>
      <c r="N549" s="2">
        <f>K552</f>
        <v>99999</v>
      </c>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row>
    <row r="550" spans="1:79" x14ac:dyDescent="0.3">
      <c r="A550" s="2" t="str">
        <f t="shared" si="14"/>
        <v>c2_1</v>
      </c>
      <c r="B550" s="2" t="str">
        <f>inp_KillchainPhase!$A$16</f>
        <v>Assess Decision</v>
      </c>
      <c r="C550" s="2" t="s">
        <v>117</v>
      </c>
      <c r="D550" s="2" t="s">
        <v>117</v>
      </c>
      <c r="E550" s="2">
        <v>99999</v>
      </c>
      <c r="F550" s="2">
        <v>99999</v>
      </c>
      <c r="G550" s="2">
        <v>99999</v>
      </c>
      <c r="H550" s="2">
        <v>99999</v>
      </c>
      <c r="I550" s="2">
        <v>99999</v>
      </c>
      <c r="J550" s="2">
        <v>99999</v>
      </c>
      <c r="K550" s="2">
        <v>99999</v>
      </c>
      <c r="L550" s="6">
        <v>99999</v>
      </c>
      <c r="M550" s="2">
        <f>L551</f>
        <v>99999</v>
      </c>
      <c r="N550" s="2">
        <f>L552</f>
        <v>99999</v>
      </c>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row>
    <row r="551" spans="1:79" x14ac:dyDescent="0.3">
      <c r="A551" s="2" t="str">
        <f t="shared" si="14"/>
        <v>c2_2</v>
      </c>
      <c r="B551" s="2" t="str">
        <f>inp_KillchainPhase!$A$16</f>
        <v>Assess Decision</v>
      </c>
      <c r="C551" s="2" t="s">
        <v>117</v>
      </c>
      <c r="D551" s="2" t="s">
        <v>117</v>
      </c>
      <c r="E551" s="2">
        <v>99999</v>
      </c>
      <c r="F551" s="2">
        <v>99999</v>
      </c>
      <c r="G551" s="2">
        <v>99999</v>
      </c>
      <c r="H551" s="2">
        <v>99999</v>
      </c>
      <c r="I551" s="2">
        <v>99999</v>
      </c>
      <c r="J551" s="2">
        <v>99999</v>
      </c>
      <c r="K551" s="2">
        <v>99999</v>
      </c>
      <c r="L551" s="2">
        <v>99999</v>
      </c>
      <c r="M551" s="6">
        <v>99999</v>
      </c>
      <c r="N551" s="2">
        <f>M552</f>
        <v>99999</v>
      </c>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row>
    <row r="552" spans="1:79" x14ac:dyDescent="0.3">
      <c r="A552" s="2" t="str">
        <f t="shared" si="14"/>
        <v>grnd_1</v>
      </c>
      <c r="B552" s="2" t="str">
        <f>inp_KillchainPhase!$A$16</f>
        <v>Assess Decision</v>
      </c>
      <c r="C552" s="2" t="s">
        <v>117</v>
      </c>
      <c r="D552" s="2" t="s">
        <v>117</v>
      </c>
      <c r="E552" s="2">
        <v>99999</v>
      </c>
      <c r="F552" s="2">
        <v>99999</v>
      </c>
      <c r="G552" s="2">
        <v>99999</v>
      </c>
      <c r="H552" s="2">
        <v>99999</v>
      </c>
      <c r="I552" s="2">
        <v>99999</v>
      </c>
      <c r="J552" s="2">
        <v>99999</v>
      </c>
      <c r="K552" s="2">
        <v>99999</v>
      </c>
      <c r="L552" s="2">
        <v>99999</v>
      </c>
      <c r="M552" s="2">
        <v>99999</v>
      </c>
      <c r="N552" s="6">
        <v>99999</v>
      </c>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row>
    <row r="553" spans="1:79"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row>
    <row r="554" spans="1:79"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row>
    <row r="555" spans="1:79"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row>
    <row r="556" spans="1:79"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row>
    <row r="557" spans="1:79"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row>
    <row r="558" spans="1:79"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row>
    <row r="559" spans="1:79"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row>
    <row r="560" spans="1:79"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row>
    <row r="561" spans="1:79"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row>
    <row r="562" spans="1:79"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row>
    <row r="563" spans="1:79"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row>
    <row r="564" spans="1:79"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row>
    <row r="565" spans="1:79"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row>
    <row r="566" spans="1:79"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row>
    <row r="567" spans="1:79"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row>
    <row r="568" spans="1:79"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row>
    <row r="569" spans="1:79"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row>
    <row r="570" spans="1:79"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row>
    <row r="571" spans="1:79"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row>
    <row r="572" spans="1:79"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row>
    <row r="573" spans="1:79"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row>
    <row r="574" spans="1:79"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row>
    <row r="575" spans="1:79"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row>
    <row r="576" spans="1:79"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row>
    <row r="577" spans="1:79"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row>
    <row r="578" spans="1:79"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row>
    <row r="579" spans="1:79"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row>
    <row r="580" spans="1:79"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row>
    <row r="581" spans="1:79"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row>
    <row r="582" spans="1:79"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row>
    <row r="583" spans="1:79"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row>
    <row r="584" spans="1:79"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row>
    <row r="585" spans="1:79"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row>
    <row r="586" spans="1:79"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row>
    <row r="587" spans="1:79"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row>
    <row r="588" spans="1:79"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row>
    <row r="589" spans="1:79"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row>
    <row r="590" spans="1:79"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row>
    <row r="591" spans="1:79"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row>
    <row r="592" spans="1:79"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row>
    <row r="593" spans="1:79"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row>
    <row r="594" spans="1:79"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row>
    <row r="595" spans="1:79"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row>
    <row r="596" spans="1:79"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row>
    <row r="597" spans="1:79"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row>
    <row r="598" spans="1:79"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row>
    <row r="599" spans="1:79"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row>
    <row r="600" spans="1:79"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row>
    <row r="601" spans="1:79"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row>
    <row r="602" spans="1:79"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row>
    <row r="603" spans="1:79"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row>
    <row r="604" spans="1:79"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row>
    <row r="605" spans="1:79"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row>
    <row r="606" spans="1:79"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row>
    <row r="607" spans="1:79"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row>
    <row r="608" spans="1:79"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row>
    <row r="609" spans="1:79"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row>
    <row r="610" spans="1:79"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row>
    <row r="611" spans="1:79"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row>
    <row r="612" spans="1:79"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row>
    <row r="613" spans="1:79"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row>
    <row r="614" spans="1:79"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row>
    <row r="615" spans="1:79"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row>
    <row r="616" spans="1:79"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row>
    <row r="617" spans="1:79"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row>
    <row r="618" spans="1:79"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row>
    <row r="619" spans="1:79"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row>
    <row r="620" spans="1:79"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row>
    <row r="621" spans="1:79"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row>
    <row r="622" spans="1:79"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row>
    <row r="623" spans="1:79"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row>
    <row r="624" spans="1:79"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row>
    <row r="625" spans="1:79"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row>
    <row r="626" spans="1:79"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row>
    <row r="627" spans="1:79"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row>
    <row r="628" spans="1:79"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row>
    <row r="629" spans="1:79"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row>
    <row r="630" spans="1:79"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row>
    <row r="631" spans="1:79"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row>
    <row r="632" spans="1:79"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row>
    <row r="633" spans="1:79"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row>
    <row r="634" spans="1:79"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row>
    <row r="635" spans="1:79"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row>
    <row r="636" spans="1:79"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row>
    <row r="637" spans="1:79"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row>
    <row r="638" spans="1:79"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row>
    <row r="639" spans="1:79"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row>
    <row r="640" spans="1:79"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row>
    <row r="641" spans="1:79"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row>
    <row r="642" spans="1:79"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row>
    <row r="643" spans="1:79"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row>
    <row r="644" spans="1:79"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row>
    <row r="645" spans="1:79"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row>
    <row r="646" spans="1:79"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row>
    <row r="647" spans="1:79"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row>
    <row r="648" spans="1:79"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row>
    <row r="649" spans="1:79"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row>
    <row r="650" spans="1:79"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row>
    <row r="651" spans="1:79"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row>
    <row r="652" spans="1:79"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row>
    <row r="653" spans="1:79"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row>
    <row r="654" spans="1:79"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row>
    <row r="655" spans="1:79"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row>
    <row r="656" spans="1:79"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row>
    <row r="657" spans="1:79"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row>
    <row r="658" spans="1:79"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row>
    <row r="659" spans="1:79"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row>
    <row r="660" spans="1:79"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row>
    <row r="661" spans="1:79"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row>
    <row r="662" spans="1:79"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row>
    <row r="663" spans="1:79"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row>
    <row r="664" spans="1:79"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row>
    <row r="665" spans="1:79"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row>
    <row r="666" spans="1:79"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row>
    <row r="667" spans="1:79"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row>
    <row r="668" spans="1:79"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row>
    <row r="669" spans="1:79"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row>
    <row r="670" spans="1:79"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row>
    <row r="671" spans="1:79"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row>
    <row r="672" spans="1:79"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row>
    <row r="673" spans="1:79"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row>
    <row r="674" spans="1:79"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row>
    <row r="675" spans="1:79"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row>
    <row r="676" spans="1:79"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row>
    <row r="677" spans="1:79"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row>
    <row r="678" spans="1:79"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row>
    <row r="679" spans="1:79"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row>
    <row r="680" spans="1:79"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row>
    <row r="681" spans="1:79"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row>
    <row r="682" spans="1:79"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row>
    <row r="683" spans="1:79"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row>
    <row r="684" spans="1:79"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row>
    <row r="685" spans="1:79"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row>
    <row r="686" spans="1:79"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row>
    <row r="687" spans="1:79"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row>
    <row r="688" spans="1:79"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row>
    <row r="689" spans="1:79"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row>
    <row r="690" spans="1:79"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row>
    <row r="691" spans="1:79"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row>
    <row r="692" spans="1:79"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row>
    <row r="693" spans="1:79"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row>
    <row r="694" spans="1:79"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row>
    <row r="695" spans="1:79"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row>
    <row r="696" spans="1:79"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row>
    <row r="697" spans="1:79"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row>
    <row r="698" spans="1:79"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row>
    <row r="699" spans="1:79"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row>
    <row r="700" spans="1:79"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row>
    <row r="701" spans="1:79"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row>
    <row r="702" spans="1:79"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row>
    <row r="703" spans="1:79"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row>
    <row r="704" spans="1:79"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row>
    <row r="705" spans="1:79"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row>
    <row r="706" spans="1:79"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row>
    <row r="707" spans="1:79"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row>
    <row r="708" spans="1:79"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row>
    <row r="709" spans="1:79"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row>
    <row r="710" spans="1:79"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row>
    <row r="711" spans="1:79"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row>
    <row r="712" spans="1:79"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row>
    <row r="713" spans="1:79"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row>
    <row r="714" spans="1:79"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row>
    <row r="715" spans="1:79"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row>
    <row r="716" spans="1:79"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row>
    <row r="717" spans="1:79"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row>
    <row r="718" spans="1:79"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row>
    <row r="719" spans="1:79"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row>
    <row r="720" spans="1:79"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row>
    <row r="721" spans="1:79"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row>
    <row r="722" spans="1:79"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row>
    <row r="723" spans="1:79"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row>
    <row r="724" spans="1:79"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row>
    <row r="725" spans="1:79"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row>
    <row r="726" spans="1:79"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row>
    <row r="727" spans="1:79"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row>
    <row r="728" spans="1:79"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row>
    <row r="729" spans="1:79"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row>
    <row r="730" spans="1:79"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row>
    <row r="731" spans="1:79"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row>
    <row r="732" spans="1:79"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row>
    <row r="733" spans="1:79"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row>
    <row r="734" spans="1:79"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row>
    <row r="735" spans="1:79"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row>
    <row r="736" spans="1:79"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row>
    <row r="737" spans="1:79"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row>
    <row r="738" spans="1:79"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row>
    <row r="739" spans="1:79"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row>
    <row r="740" spans="1:79"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row>
    <row r="741" spans="1:79"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row>
    <row r="742" spans="1:79"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row>
    <row r="743" spans="1:79"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row>
    <row r="744" spans="1:79"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row>
    <row r="745" spans="1:79"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row>
    <row r="746" spans="1:79"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row>
    <row r="747" spans="1:79"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row>
    <row r="748" spans="1:79"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row>
    <row r="749" spans="1:79"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row>
    <row r="750" spans="1:79"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row>
    <row r="751" spans="1:79"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row>
    <row r="752" spans="1:79"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row>
    <row r="753" spans="1:79"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row>
    <row r="754" spans="1:79"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row>
    <row r="755" spans="1:79"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row>
    <row r="756" spans="1:79"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row>
    <row r="757" spans="1:79"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row>
    <row r="758" spans="1:79"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row>
    <row r="759" spans="1:79"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row>
    <row r="760" spans="1:79"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row>
    <row r="761" spans="1:79"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row>
    <row r="762" spans="1:79"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row>
    <row r="763" spans="1:79"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row>
    <row r="764" spans="1:79"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row>
    <row r="765" spans="1:79"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row>
    <row r="766" spans="1:79"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row>
    <row r="767" spans="1:79"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row>
    <row r="768" spans="1:79"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row>
    <row r="769" spans="1:79"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row>
    <row r="770" spans="1:79"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row>
    <row r="771" spans="1:79"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row>
    <row r="772" spans="1:79"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row>
    <row r="773" spans="1:79"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row>
    <row r="774" spans="1:79"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row>
    <row r="775" spans="1:79"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row>
    <row r="776" spans="1:79"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row>
    <row r="777" spans="1:79"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row>
    <row r="778" spans="1:79"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row>
    <row r="779" spans="1:79"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row>
    <row r="780" spans="1:79"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row>
    <row r="781" spans="1:79"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row>
    <row r="782" spans="1:79"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row>
    <row r="783" spans="1:79"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row>
    <row r="784" spans="1:79"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row>
    <row r="785" spans="1:79"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row>
    <row r="786" spans="1:79"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row>
    <row r="787" spans="1:79"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row>
    <row r="788" spans="1:79"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row>
    <row r="789" spans="1:79"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row>
    <row r="790" spans="1:79"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row>
    <row r="791" spans="1:79"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row>
    <row r="792" spans="1:79"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row>
    <row r="793" spans="1:79"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row>
    <row r="794" spans="1:79"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row>
    <row r="795" spans="1:79"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row>
    <row r="796" spans="1:79"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row>
    <row r="797" spans="1:79"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row>
    <row r="798" spans="1:79"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row>
    <row r="799" spans="1:79"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row>
    <row r="800" spans="1:79"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row>
    <row r="801" spans="1:79"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row>
    <row r="802" spans="1:79"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row>
    <row r="803" spans="1:79"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row>
    <row r="804" spans="1:79"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row>
    <row r="805" spans="1:79"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row>
    <row r="806" spans="1:79"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row>
    <row r="807" spans="1:79"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row>
    <row r="808" spans="1:79"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row>
    <row r="809" spans="1:79"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row>
    <row r="810" spans="1:79"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row>
    <row r="811" spans="1:79"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row>
    <row r="812" spans="1:79"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row>
    <row r="813" spans="1:79"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row>
    <row r="814" spans="1:79"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row>
    <row r="815" spans="1:79"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row>
    <row r="816" spans="1:79"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row>
    <row r="817" spans="1:79"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row>
    <row r="818" spans="1:79"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row>
    <row r="819" spans="1:79"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row>
    <row r="820" spans="1:79"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row>
    <row r="821" spans="1:79"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row>
    <row r="822" spans="1:79"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row>
    <row r="823" spans="1:79"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row>
    <row r="824" spans="1:79"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row>
    <row r="825" spans="1:79"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row>
    <row r="826" spans="1:79"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row>
    <row r="827" spans="1:79"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row>
    <row r="828" spans="1:79"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row>
    <row r="829" spans="1:79"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row>
    <row r="830" spans="1:79"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row>
    <row r="831" spans="1:79"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row>
    <row r="832" spans="1:79"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row>
    <row r="833" spans="1:79"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row>
    <row r="834" spans="1:79"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row>
    <row r="835" spans="1:79"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row>
    <row r="836" spans="1:79"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row>
    <row r="837" spans="1:79"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row>
    <row r="838" spans="1:79"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row>
    <row r="839" spans="1:79"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row>
    <row r="840" spans="1:79"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row>
    <row r="841" spans="1:79"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row>
    <row r="842" spans="1:79"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row>
    <row r="843" spans="1:79"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row>
    <row r="844" spans="1:79"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row>
    <row r="845" spans="1:79"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row>
    <row r="846" spans="1:79"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row>
    <row r="847" spans="1:79"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row>
    <row r="848" spans="1:79"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row>
    <row r="849" spans="1:79"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row>
    <row r="850" spans="1:79"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row>
    <row r="851" spans="1:79"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row>
    <row r="852" spans="1:79"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row>
    <row r="853" spans="1:79"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row>
    <row r="854" spans="1:79"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row>
    <row r="855" spans="1:79"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row>
    <row r="856" spans="1:79"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row>
    <row r="857" spans="1:79"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row>
    <row r="858" spans="1:79"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row>
    <row r="859" spans="1:79"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row>
    <row r="860" spans="1:79"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row>
    <row r="861" spans="1:79"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row>
    <row r="862" spans="1:79"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row>
    <row r="863" spans="1:79"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row>
    <row r="864" spans="1:79"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row>
    <row r="865" spans="1:79"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row>
    <row r="866" spans="1:79"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row>
    <row r="867" spans="1:79"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row>
    <row r="868" spans="1:79"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row>
    <row r="869" spans="1:79"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row>
    <row r="870" spans="1:79"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row>
    <row r="871" spans="1:79"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row>
    <row r="872" spans="1:79"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row>
    <row r="873" spans="1:79"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row>
    <row r="874" spans="1:79"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row>
    <row r="875" spans="1:79"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row>
    <row r="876" spans="1:79"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row>
    <row r="877" spans="1:79"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row>
    <row r="878" spans="1:79"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row>
    <row r="879" spans="1:79"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row>
    <row r="880" spans="1:79"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row>
    <row r="881" spans="1:79"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row>
    <row r="882" spans="1:79"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row>
    <row r="883" spans="1:79"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row>
    <row r="884" spans="1:79"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row>
    <row r="885" spans="1:79"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row>
    <row r="886" spans="1:79"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row>
    <row r="887" spans="1:79"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row>
    <row r="888" spans="1:79"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row>
    <row r="889" spans="1:79"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row>
    <row r="890" spans="1:79"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row>
    <row r="891" spans="1:79"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row>
    <row r="892" spans="1:79"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row>
    <row r="893" spans="1:79"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row>
    <row r="894" spans="1:79"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row>
    <row r="895" spans="1:79"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row>
    <row r="896" spans="1:79"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row>
    <row r="897" spans="1:79"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row>
    <row r="898" spans="1:79"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row>
    <row r="899" spans="1:79"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row>
    <row r="900" spans="1:79"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row>
    <row r="901" spans="1:79"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row>
    <row r="902" spans="1:79"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row>
    <row r="903" spans="1:79"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row>
    <row r="904" spans="1:79"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row>
    <row r="905" spans="1:79"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row>
    <row r="906" spans="1:79"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row>
    <row r="907" spans="1:79"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row>
    <row r="908" spans="1:79"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row>
    <row r="909" spans="1:79"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row>
    <row r="910" spans="1:79"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row>
    <row r="911" spans="1:79"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row>
    <row r="912" spans="1:79"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row>
    <row r="913" spans="1:79"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row>
    <row r="914" spans="1:79"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row>
    <row r="915" spans="1:79"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row>
    <row r="916" spans="1:79"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row>
    <row r="917" spans="1:79"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row>
    <row r="918" spans="1:79"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row>
    <row r="919" spans="1:79"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row>
    <row r="920" spans="1:79"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row>
    <row r="921" spans="1:79"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row>
    <row r="922" spans="1:79"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row>
    <row r="923" spans="1:79"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row>
    <row r="924" spans="1:79"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row>
    <row r="925" spans="1:79"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row>
    <row r="926" spans="1:79"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row>
    <row r="927" spans="1:79"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row>
    <row r="928" spans="1:79"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row>
    <row r="929" spans="1:79"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row>
    <row r="930" spans="1:79"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row>
    <row r="931" spans="1:79"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row>
    <row r="932" spans="1:79"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row>
    <row r="933" spans="1:79"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row>
    <row r="934" spans="1:79"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row>
    <row r="935" spans="1:79"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row>
    <row r="936" spans="1:79"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row>
    <row r="937" spans="1:79"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row>
    <row r="938" spans="1:79"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row>
    <row r="939" spans="1:79"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row>
    <row r="940" spans="1:79"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row>
    <row r="941" spans="1:79"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row>
    <row r="942" spans="1:79"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row>
    <row r="943" spans="1:79"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row>
    <row r="944" spans="1:79"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row>
    <row r="945" spans="1:79"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row>
    <row r="946" spans="1:79"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row>
    <row r="947" spans="1:79"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row>
    <row r="948" spans="1:79"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row>
    <row r="949" spans="1:79"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row>
    <row r="950" spans="1:79"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row>
    <row r="951" spans="1:79"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row>
    <row r="952" spans="1:79"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row>
    <row r="953" spans="1:79"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row>
    <row r="954" spans="1:79"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row>
    <row r="955" spans="1:79"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row>
    <row r="956" spans="1:79"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row>
    <row r="957" spans="1:79"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row>
    <row r="958" spans="1:79"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row>
    <row r="959" spans="1:79"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row>
    <row r="960" spans="1:79"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row>
    <row r="961" spans="1:79"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row>
    <row r="962" spans="1:79"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row>
    <row r="963" spans="1:79"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row>
    <row r="964" spans="1:79"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row>
    <row r="965" spans="1:79"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row>
    <row r="966" spans="1:79"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row>
    <row r="967" spans="1:79"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row>
    <row r="968" spans="1:79"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row>
    <row r="969" spans="1:79"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row>
    <row r="970" spans="1:79"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row>
    <row r="971" spans="1:79"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row>
    <row r="972" spans="1:79"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row>
    <row r="973" spans="1:79"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row>
    <row r="974" spans="1:79"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row>
    <row r="975" spans="1:79"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row>
    <row r="976" spans="1:79"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row>
    <row r="977" spans="1:79"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row>
    <row r="978" spans="1:79"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row>
    <row r="979" spans="1:79"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row>
    <row r="980" spans="1:79"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row>
    <row r="981" spans="1:79"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row>
    <row r="982" spans="1:79"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row>
    <row r="983" spans="1:79"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row>
    <row r="984" spans="1:79"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row>
    <row r="985" spans="1:79"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row>
    <row r="986" spans="1:79"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row>
    <row r="987" spans="1:79"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row>
    <row r="988" spans="1:79"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row>
    <row r="989" spans="1:79"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row>
    <row r="990" spans="1:79"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row>
    <row r="991" spans="1:79"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row>
    <row r="992" spans="1:79"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row>
    <row r="993" spans="1:79"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row>
    <row r="994" spans="1:79"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row>
    <row r="995" spans="1:79"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row>
    <row r="996" spans="1:79"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row>
    <row r="997" spans="1:79"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row>
    <row r="998" spans="1:79"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row>
    <row r="999" spans="1:79"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row>
    <row r="1000" spans="1:79"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row>
    <row r="1001" spans="1:79" x14ac:dyDescent="0.3">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row>
    <row r="1002" spans="1:79" x14ac:dyDescent="0.3">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row>
    <row r="1003" spans="1:79" x14ac:dyDescent="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row>
    <row r="1004" spans="1:79" x14ac:dyDescent="0.3">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row>
    <row r="1005" spans="1:79" x14ac:dyDescent="0.3">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row>
    <row r="1006" spans="1:79" x14ac:dyDescent="0.3">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row>
    <row r="1007" spans="1:79" x14ac:dyDescent="0.3">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row>
    <row r="1008" spans="1:79" x14ac:dyDescent="0.3">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row>
    <row r="1009" spans="1:79" x14ac:dyDescent="0.3">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row>
    <row r="1010" spans="1:79" x14ac:dyDescent="0.3">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row>
    <row r="1011" spans="1:79" x14ac:dyDescent="0.3">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c r="BY1011" s="2"/>
      <c r="BZ1011" s="2"/>
      <c r="CA1011" s="2"/>
    </row>
    <row r="1012" spans="1:79" x14ac:dyDescent="0.3">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2"/>
      <c r="BJ1012" s="2"/>
      <c r="BK1012" s="2"/>
      <c r="BL1012" s="2"/>
      <c r="BM1012" s="2"/>
      <c r="BN1012" s="2"/>
      <c r="BO1012" s="2"/>
      <c r="BP1012" s="2"/>
      <c r="BQ1012" s="2"/>
      <c r="BR1012" s="2"/>
      <c r="BS1012" s="2"/>
      <c r="BT1012" s="2"/>
      <c r="BU1012" s="2"/>
      <c r="BV1012" s="2"/>
      <c r="BW1012" s="2"/>
      <c r="BX1012" s="2"/>
      <c r="BY1012" s="2"/>
      <c r="BZ1012" s="2"/>
      <c r="CA1012" s="2"/>
    </row>
    <row r="1013" spans="1:79" x14ac:dyDescent="0.3">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c r="BI1013" s="2"/>
      <c r="BJ1013" s="2"/>
      <c r="BK1013" s="2"/>
      <c r="BL1013" s="2"/>
      <c r="BM1013" s="2"/>
      <c r="BN1013" s="2"/>
      <c r="BO1013" s="2"/>
      <c r="BP1013" s="2"/>
      <c r="BQ1013" s="2"/>
      <c r="BR1013" s="2"/>
      <c r="BS1013" s="2"/>
      <c r="BT1013" s="2"/>
      <c r="BU1013" s="2"/>
      <c r="BV1013" s="2"/>
      <c r="BW1013" s="2"/>
      <c r="BX1013" s="2"/>
      <c r="BY1013" s="2"/>
      <c r="BZ1013" s="2"/>
      <c r="CA1013" s="2"/>
    </row>
    <row r="1014" spans="1:79" x14ac:dyDescent="0.3">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c r="BY1014" s="2"/>
      <c r="BZ1014" s="2"/>
      <c r="CA1014" s="2"/>
    </row>
    <row r="1015" spans="1:79" x14ac:dyDescent="0.3">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c r="BX1015" s="2"/>
      <c r="BY1015" s="2"/>
      <c r="BZ1015" s="2"/>
      <c r="CA1015" s="2"/>
    </row>
    <row r="1016" spans="1:79" x14ac:dyDescent="0.3">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2"/>
      <c r="BJ1016" s="2"/>
      <c r="BK1016" s="2"/>
      <c r="BL1016" s="2"/>
      <c r="BM1016" s="2"/>
      <c r="BN1016" s="2"/>
      <c r="BO1016" s="2"/>
      <c r="BP1016" s="2"/>
      <c r="BQ1016" s="2"/>
      <c r="BR1016" s="2"/>
      <c r="BS1016" s="2"/>
      <c r="BT1016" s="2"/>
      <c r="BU1016" s="2"/>
      <c r="BV1016" s="2"/>
      <c r="BW1016" s="2"/>
      <c r="BX1016" s="2"/>
      <c r="BY1016" s="2"/>
      <c r="BZ1016" s="2"/>
      <c r="CA1016" s="2"/>
    </row>
    <row r="1017" spans="1:79" x14ac:dyDescent="0.3">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2"/>
      <c r="BJ1017" s="2"/>
      <c r="BK1017" s="2"/>
      <c r="BL1017" s="2"/>
      <c r="BM1017" s="2"/>
      <c r="BN1017" s="2"/>
      <c r="BO1017" s="2"/>
      <c r="BP1017" s="2"/>
      <c r="BQ1017" s="2"/>
      <c r="BR1017" s="2"/>
      <c r="BS1017" s="2"/>
      <c r="BT1017" s="2"/>
      <c r="BU1017" s="2"/>
      <c r="BV1017" s="2"/>
      <c r="BW1017" s="2"/>
      <c r="BX1017" s="2"/>
      <c r="BY1017" s="2"/>
      <c r="BZ1017" s="2"/>
      <c r="CA1017" s="2"/>
    </row>
    <row r="1018" spans="1:79" x14ac:dyDescent="0.3">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2"/>
      <c r="BJ1018" s="2"/>
      <c r="BK1018" s="2"/>
      <c r="BL1018" s="2"/>
      <c r="BM1018" s="2"/>
      <c r="BN1018" s="2"/>
      <c r="BO1018" s="2"/>
      <c r="BP1018" s="2"/>
      <c r="BQ1018" s="2"/>
      <c r="BR1018" s="2"/>
      <c r="BS1018" s="2"/>
      <c r="BT1018" s="2"/>
      <c r="BU1018" s="2"/>
      <c r="BV1018" s="2"/>
      <c r="BW1018" s="2"/>
      <c r="BX1018" s="2"/>
      <c r="BY1018" s="2"/>
      <c r="BZ1018" s="2"/>
      <c r="CA1018" s="2"/>
    </row>
    <row r="1019" spans="1:79" x14ac:dyDescent="0.3">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2"/>
      <c r="BJ1019" s="2"/>
      <c r="BK1019" s="2"/>
      <c r="BL1019" s="2"/>
      <c r="BM1019" s="2"/>
      <c r="BN1019" s="2"/>
      <c r="BO1019" s="2"/>
      <c r="BP1019" s="2"/>
      <c r="BQ1019" s="2"/>
      <c r="BR1019" s="2"/>
      <c r="BS1019" s="2"/>
      <c r="BT1019" s="2"/>
      <c r="BU1019" s="2"/>
      <c r="BV1019" s="2"/>
      <c r="BW1019" s="2"/>
      <c r="BX1019" s="2"/>
      <c r="BY1019" s="2"/>
      <c r="BZ1019" s="2"/>
      <c r="CA1019" s="2"/>
    </row>
    <row r="1020" spans="1:79" x14ac:dyDescent="0.3">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2"/>
      <c r="BJ1020" s="2"/>
      <c r="BK1020" s="2"/>
      <c r="BL1020" s="2"/>
      <c r="BM1020" s="2"/>
      <c r="BN1020" s="2"/>
      <c r="BO1020" s="2"/>
      <c r="BP1020" s="2"/>
      <c r="BQ1020" s="2"/>
      <c r="BR1020" s="2"/>
      <c r="BS1020" s="2"/>
      <c r="BT1020" s="2"/>
      <c r="BU1020" s="2"/>
      <c r="BV1020" s="2"/>
      <c r="BW1020" s="2"/>
      <c r="BX1020" s="2"/>
      <c r="BY1020" s="2"/>
      <c r="BZ1020" s="2"/>
      <c r="CA1020" s="2"/>
    </row>
    <row r="1021" spans="1:79" x14ac:dyDescent="0.3">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2"/>
      <c r="BJ1021" s="2"/>
      <c r="BK1021" s="2"/>
      <c r="BL1021" s="2"/>
      <c r="BM1021" s="2"/>
      <c r="BN1021" s="2"/>
      <c r="BO1021" s="2"/>
      <c r="BP1021" s="2"/>
      <c r="BQ1021" s="2"/>
      <c r="BR1021" s="2"/>
      <c r="BS1021" s="2"/>
      <c r="BT1021" s="2"/>
      <c r="BU1021" s="2"/>
      <c r="BV1021" s="2"/>
      <c r="BW1021" s="2"/>
      <c r="BX1021" s="2"/>
      <c r="BY1021" s="2"/>
      <c r="BZ1021" s="2"/>
      <c r="CA1021" s="2"/>
    </row>
    <row r="1022" spans="1:79" x14ac:dyDescent="0.3">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2"/>
      <c r="BJ1022" s="2"/>
      <c r="BK1022" s="2"/>
      <c r="BL1022" s="2"/>
      <c r="BM1022" s="2"/>
      <c r="BN1022" s="2"/>
      <c r="BO1022" s="2"/>
      <c r="BP1022" s="2"/>
      <c r="BQ1022" s="2"/>
      <c r="BR1022" s="2"/>
      <c r="BS1022" s="2"/>
      <c r="BT1022" s="2"/>
      <c r="BU1022" s="2"/>
      <c r="BV1022" s="2"/>
      <c r="BW1022" s="2"/>
      <c r="BX1022" s="2"/>
      <c r="BY1022" s="2"/>
      <c r="BZ1022" s="2"/>
      <c r="CA1022" s="2"/>
    </row>
    <row r="1023" spans="1:79" x14ac:dyDescent="0.3">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2"/>
      <c r="BJ1023" s="2"/>
      <c r="BK1023" s="2"/>
      <c r="BL1023" s="2"/>
      <c r="BM1023" s="2"/>
      <c r="BN1023" s="2"/>
      <c r="BO1023" s="2"/>
      <c r="BP1023" s="2"/>
      <c r="BQ1023" s="2"/>
      <c r="BR1023" s="2"/>
      <c r="BS1023" s="2"/>
      <c r="BT1023" s="2"/>
      <c r="BU1023" s="2"/>
      <c r="BV1023" s="2"/>
      <c r="BW1023" s="2"/>
      <c r="BX1023" s="2"/>
      <c r="BY1023" s="2"/>
      <c r="BZ1023" s="2"/>
      <c r="CA1023" s="2"/>
    </row>
    <row r="1024" spans="1:79" x14ac:dyDescent="0.3">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2"/>
      <c r="BJ1024" s="2"/>
      <c r="BK1024" s="2"/>
      <c r="BL1024" s="2"/>
      <c r="BM1024" s="2"/>
      <c r="BN1024" s="2"/>
      <c r="BO1024" s="2"/>
      <c r="BP1024" s="2"/>
      <c r="BQ1024" s="2"/>
      <c r="BR1024" s="2"/>
      <c r="BS1024" s="2"/>
      <c r="BT1024" s="2"/>
      <c r="BU1024" s="2"/>
      <c r="BV1024" s="2"/>
      <c r="BW1024" s="2"/>
      <c r="BX1024" s="2"/>
      <c r="BY1024" s="2"/>
      <c r="BZ1024" s="2"/>
      <c r="CA1024" s="2"/>
    </row>
    <row r="1025" spans="1:79" x14ac:dyDescent="0.3">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2"/>
      <c r="BJ1025" s="2"/>
      <c r="BK1025" s="2"/>
      <c r="BL1025" s="2"/>
      <c r="BM1025" s="2"/>
      <c r="BN1025" s="2"/>
      <c r="BO1025" s="2"/>
      <c r="BP1025" s="2"/>
      <c r="BQ1025" s="2"/>
      <c r="BR1025" s="2"/>
      <c r="BS1025" s="2"/>
      <c r="BT1025" s="2"/>
      <c r="BU1025" s="2"/>
      <c r="BV1025" s="2"/>
      <c r="BW1025" s="2"/>
      <c r="BX1025" s="2"/>
      <c r="BY1025" s="2"/>
      <c r="BZ1025" s="2"/>
      <c r="CA1025" s="2"/>
    </row>
    <row r="1026" spans="1:79" x14ac:dyDescent="0.3">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2"/>
      <c r="BJ1026" s="2"/>
      <c r="BK1026" s="2"/>
      <c r="BL1026" s="2"/>
      <c r="BM1026" s="2"/>
      <c r="BN1026" s="2"/>
      <c r="BO1026" s="2"/>
      <c r="BP1026" s="2"/>
      <c r="BQ1026" s="2"/>
      <c r="BR1026" s="2"/>
      <c r="BS1026" s="2"/>
      <c r="BT1026" s="2"/>
      <c r="BU1026" s="2"/>
      <c r="BV1026" s="2"/>
      <c r="BW1026" s="2"/>
      <c r="BX1026" s="2"/>
      <c r="BY1026" s="2"/>
      <c r="BZ1026" s="2"/>
      <c r="CA1026" s="2"/>
    </row>
    <row r="1027" spans="1:79" x14ac:dyDescent="0.3">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row>
    <row r="1028" spans="1:79" x14ac:dyDescent="0.3">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2"/>
      <c r="BJ1028" s="2"/>
      <c r="BK1028" s="2"/>
      <c r="BL1028" s="2"/>
      <c r="BM1028" s="2"/>
      <c r="BN1028" s="2"/>
      <c r="BO1028" s="2"/>
      <c r="BP1028" s="2"/>
      <c r="BQ1028" s="2"/>
      <c r="BR1028" s="2"/>
      <c r="BS1028" s="2"/>
      <c r="BT1028" s="2"/>
      <c r="BU1028" s="2"/>
      <c r="BV1028" s="2"/>
      <c r="BW1028" s="2"/>
      <c r="BX1028" s="2"/>
      <c r="BY1028" s="2"/>
      <c r="BZ1028" s="2"/>
      <c r="CA1028" s="2"/>
    </row>
    <row r="1029" spans="1:79" x14ac:dyDescent="0.3">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c r="BI1029" s="2"/>
      <c r="BJ1029" s="2"/>
      <c r="BK1029" s="2"/>
      <c r="BL1029" s="2"/>
      <c r="BM1029" s="2"/>
      <c r="BN1029" s="2"/>
      <c r="BO1029" s="2"/>
      <c r="BP1029" s="2"/>
      <c r="BQ1029" s="2"/>
      <c r="BR1029" s="2"/>
      <c r="BS1029" s="2"/>
      <c r="BT1029" s="2"/>
      <c r="BU1029" s="2"/>
      <c r="BV1029" s="2"/>
      <c r="BW1029" s="2"/>
      <c r="BX1029" s="2"/>
      <c r="BY1029" s="2"/>
      <c r="BZ1029" s="2"/>
      <c r="CA1029" s="2"/>
    </row>
    <row r="1030" spans="1:79" x14ac:dyDescent="0.3">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c r="BI1030" s="2"/>
      <c r="BJ1030" s="2"/>
      <c r="BK1030" s="2"/>
      <c r="BL1030" s="2"/>
      <c r="BM1030" s="2"/>
      <c r="BN1030" s="2"/>
      <c r="BO1030" s="2"/>
      <c r="BP1030" s="2"/>
      <c r="BQ1030" s="2"/>
      <c r="BR1030" s="2"/>
      <c r="BS1030" s="2"/>
      <c r="BT1030" s="2"/>
      <c r="BU1030" s="2"/>
      <c r="BV1030" s="2"/>
      <c r="BW1030" s="2"/>
      <c r="BX1030" s="2"/>
      <c r="BY1030" s="2"/>
      <c r="BZ1030" s="2"/>
      <c r="CA1030" s="2"/>
    </row>
    <row r="1031" spans="1:79" x14ac:dyDescent="0.3">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row>
    <row r="1032" spans="1:79" x14ac:dyDescent="0.3">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c r="BI1032" s="2"/>
      <c r="BJ1032" s="2"/>
      <c r="BK1032" s="2"/>
      <c r="BL1032" s="2"/>
      <c r="BM1032" s="2"/>
      <c r="BN1032" s="2"/>
      <c r="BO1032" s="2"/>
      <c r="BP1032" s="2"/>
      <c r="BQ1032" s="2"/>
      <c r="BR1032" s="2"/>
      <c r="BS1032" s="2"/>
      <c r="BT1032" s="2"/>
      <c r="BU1032" s="2"/>
      <c r="BV1032" s="2"/>
      <c r="BW1032" s="2"/>
      <c r="BX1032" s="2"/>
      <c r="BY1032" s="2"/>
      <c r="BZ1032" s="2"/>
      <c r="CA1032" s="2"/>
    </row>
    <row r="1033" spans="1:79" x14ac:dyDescent="0.3">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2"/>
      <c r="BJ1033" s="2"/>
      <c r="BK1033" s="2"/>
      <c r="BL1033" s="2"/>
      <c r="BM1033" s="2"/>
      <c r="BN1033" s="2"/>
      <c r="BO1033" s="2"/>
      <c r="BP1033" s="2"/>
      <c r="BQ1033" s="2"/>
      <c r="BR1033" s="2"/>
      <c r="BS1033" s="2"/>
      <c r="BT1033" s="2"/>
      <c r="BU1033" s="2"/>
      <c r="BV1033" s="2"/>
      <c r="BW1033" s="2"/>
      <c r="BX1033" s="2"/>
      <c r="BY1033" s="2"/>
      <c r="BZ1033" s="2"/>
      <c r="CA1033" s="2"/>
    </row>
    <row r="1034" spans="1:79" x14ac:dyDescent="0.3">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2"/>
      <c r="BJ1034" s="2"/>
      <c r="BK1034" s="2"/>
      <c r="BL1034" s="2"/>
      <c r="BM1034" s="2"/>
      <c r="BN1034" s="2"/>
      <c r="BO1034" s="2"/>
      <c r="BP1034" s="2"/>
      <c r="BQ1034" s="2"/>
      <c r="BR1034" s="2"/>
      <c r="BS1034" s="2"/>
      <c r="BT1034" s="2"/>
      <c r="BU1034" s="2"/>
      <c r="BV1034" s="2"/>
      <c r="BW1034" s="2"/>
      <c r="BX1034" s="2"/>
      <c r="BY1034" s="2"/>
      <c r="BZ1034" s="2"/>
      <c r="CA1034" s="2"/>
    </row>
    <row r="1035" spans="1:79" x14ac:dyDescent="0.3">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c r="BI1035" s="2"/>
      <c r="BJ1035" s="2"/>
      <c r="BK1035" s="2"/>
      <c r="BL1035" s="2"/>
      <c r="BM1035" s="2"/>
      <c r="BN1035" s="2"/>
      <c r="BO1035" s="2"/>
      <c r="BP1035" s="2"/>
      <c r="BQ1035" s="2"/>
      <c r="BR1035" s="2"/>
      <c r="BS1035" s="2"/>
      <c r="BT1035" s="2"/>
      <c r="BU1035" s="2"/>
      <c r="BV1035" s="2"/>
      <c r="BW1035" s="2"/>
      <c r="BX1035" s="2"/>
      <c r="BY1035" s="2"/>
      <c r="BZ1035" s="2"/>
      <c r="CA1035" s="2"/>
    </row>
    <row r="1036" spans="1:79" x14ac:dyDescent="0.3">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2"/>
      <c r="BJ1036" s="2"/>
      <c r="BK1036" s="2"/>
      <c r="BL1036" s="2"/>
      <c r="BM1036" s="2"/>
      <c r="BN1036" s="2"/>
      <c r="BO1036" s="2"/>
      <c r="BP1036" s="2"/>
      <c r="BQ1036" s="2"/>
      <c r="BR1036" s="2"/>
      <c r="BS1036" s="2"/>
      <c r="BT1036" s="2"/>
      <c r="BU1036" s="2"/>
      <c r="BV1036" s="2"/>
      <c r="BW1036" s="2"/>
      <c r="BX1036" s="2"/>
      <c r="BY1036" s="2"/>
      <c r="BZ1036" s="2"/>
      <c r="CA1036" s="2"/>
    </row>
    <row r="1037" spans="1:79" x14ac:dyDescent="0.3">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c r="BI1037" s="2"/>
      <c r="BJ1037" s="2"/>
      <c r="BK1037" s="2"/>
      <c r="BL1037" s="2"/>
      <c r="BM1037" s="2"/>
      <c r="BN1037" s="2"/>
      <c r="BO1037" s="2"/>
      <c r="BP1037" s="2"/>
      <c r="BQ1037" s="2"/>
      <c r="BR1037" s="2"/>
      <c r="BS1037" s="2"/>
      <c r="BT1037" s="2"/>
      <c r="BU1037" s="2"/>
      <c r="BV1037" s="2"/>
      <c r="BW1037" s="2"/>
      <c r="BX1037" s="2"/>
      <c r="BY1037" s="2"/>
      <c r="BZ1037" s="2"/>
      <c r="CA1037" s="2"/>
    </row>
    <row r="1038" spans="1:79" x14ac:dyDescent="0.3">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c r="BI1038" s="2"/>
      <c r="BJ1038" s="2"/>
      <c r="BK1038" s="2"/>
      <c r="BL1038" s="2"/>
      <c r="BM1038" s="2"/>
      <c r="BN1038" s="2"/>
      <c r="BO1038" s="2"/>
      <c r="BP1038" s="2"/>
      <c r="BQ1038" s="2"/>
      <c r="BR1038" s="2"/>
      <c r="BS1038" s="2"/>
      <c r="BT1038" s="2"/>
      <c r="BU1038" s="2"/>
      <c r="BV1038" s="2"/>
      <c r="BW1038" s="2"/>
      <c r="BX1038" s="2"/>
      <c r="BY1038" s="2"/>
      <c r="BZ1038" s="2"/>
      <c r="CA1038" s="2"/>
    </row>
    <row r="1039" spans="1:79" x14ac:dyDescent="0.3">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c r="BI1039" s="2"/>
      <c r="BJ1039" s="2"/>
      <c r="BK1039" s="2"/>
      <c r="BL1039" s="2"/>
      <c r="BM1039" s="2"/>
      <c r="BN1039" s="2"/>
      <c r="BO1039" s="2"/>
      <c r="BP1039" s="2"/>
      <c r="BQ1039" s="2"/>
      <c r="BR1039" s="2"/>
      <c r="BS1039" s="2"/>
      <c r="BT1039" s="2"/>
      <c r="BU1039" s="2"/>
      <c r="BV1039" s="2"/>
      <c r="BW1039" s="2"/>
      <c r="BX1039" s="2"/>
      <c r="BY1039" s="2"/>
      <c r="BZ1039" s="2"/>
      <c r="CA1039" s="2"/>
    </row>
    <row r="1040" spans="1:79" x14ac:dyDescent="0.3">
      <c r="A1040" s="2"/>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c r="BI1040" s="2"/>
      <c r="BJ1040" s="2"/>
      <c r="BK1040" s="2"/>
      <c r="BL1040" s="2"/>
      <c r="BM1040" s="2"/>
      <c r="BN1040" s="2"/>
      <c r="BO1040" s="2"/>
      <c r="BP1040" s="2"/>
      <c r="BQ1040" s="2"/>
      <c r="BR1040" s="2"/>
      <c r="BS1040" s="2"/>
      <c r="BT1040" s="2"/>
      <c r="BU1040" s="2"/>
      <c r="BV1040" s="2"/>
      <c r="BW1040" s="2"/>
      <c r="BX1040" s="2"/>
      <c r="BY1040" s="2"/>
      <c r="BZ1040" s="2"/>
      <c r="CA1040" s="2"/>
    </row>
    <row r="1041" spans="1:79" x14ac:dyDescent="0.3">
      <c r="A1041" s="2"/>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c r="BI1041" s="2"/>
      <c r="BJ1041" s="2"/>
      <c r="BK1041" s="2"/>
      <c r="BL1041" s="2"/>
      <c r="BM1041" s="2"/>
      <c r="BN1041" s="2"/>
      <c r="BO1041" s="2"/>
      <c r="BP1041" s="2"/>
      <c r="BQ1041" s="2"/>
      <c r="BR1041" s="2"/>
      <c r="BS1041" s="2"/>
      <c r="BT1041" s="2"/>
      <c r="BU1041" s="2"/>
      <c r="BV1041" s="2"/>
      <c r="BW1041" s="2"/>
      <c r="BX1041" s="2"/>
      <c r="BY1041" s="2"/>
      <c r="BZ1041" s="2"/>
      <c r="CA1041" s="2"/>
    </row>
    <row r="1042" spans="1:79" x14ac:dyDescent="0.3">
      <c r="A1042" s="2"/>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row>
    <row r="1043" spans="1:79" x14ac:dyDescent="0.3">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2"/>
      <c r="BJ1043" s="2"/>
      <c r="BK1043" s="2"/>
      <c r="BL1043" s="2"/>
      <c r="BM1043" s="2"/>
      <c r="BN1043" s="2"/>
      <c r="BO1043" s="2"/>
      <c r="BP1043" s="2"/>
      <c r="BQ1043" s="2"/>
      <c r="BR1043" s="2"/>
      <c r="BS1043" s="2"/>
      <c r="BT1043" s="2"/>
      <c r="BU1043" s="2"/>
      <c r="BV1043" s="2"/>
      <c r="BW1043" s="2"/>
      <c r="BX1043" s="2"/>
      <c r="BY1043" s="2"/>
      <c r="BZ1043" s="2"/>
      <c r="CA1043" s="2"/>
    </row>
    <row r="1044" spans="1:79" x14ac:dyDescent="0.3">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2"/>
      <c r="BJ1044" s="2"/>
      <c r="BK1044" s="2"/>
      <c r="BL1044" s="2"/>
      <c r="BM1044" s="2"/>
      <c r="BN1044" s="2"/>
      <c r="BO1044" s="2"/>
      <c r="BP1044" s="2"/>
      <c r="BQ1044" s="2"/>
      <c r="BR1044" s="2"/>
      <c r="BS1044" s="2"/>
      <c r="BT1044" s="2"/>
      <c r="BU1044" s="2"/>
      <c r="BV1044" s="2"/>
      <c r="BW1044" s="2"/>
      <c r="BX1044" s="2"/>
      <c r="BY1044" s="2"/>
      <c r="BZ1044" s="2"/>
      <c r="CA1044" s="2"/>
    </row>
    <row r="1045" spans="1:79" x14ac:dyDescent="0.3">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2"/>
      <c r="BJ1045" s="2"/>
      <c r="BK1045" s="2"/>
      <c r="BL1045" s="2"/>
      <c r="BM1045" s="2"/>
      <c r="BN1045" s="2"/>
      <c r="BO1045" s="2"/>
      <c r="BP1045" s="2"/>
      <c r="BQ1045" s="2"/>
      <c r="BR1045" s="2"/>
      <c r="BS1045" s="2"/>
      <c r="BT1045" s="2"/>
      <c r="BU1045" s="2"/>
      <c r="BV1045" s="2"/>
      <c r="BW1045" s="2"/>
      <c r="BX1045" s="2"/>
      <c r="BY1045" s="2"/>
      <c r="BZ1045" s="2"/>
      <c r="CA1045" s="2"/>
    </row>
    <row r="1046" spans="1:79" x14ac:dyDescent="0.3">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2"/>
      <c r="BJ1046" s="2"/>
      <c r="BK1046" s="2"/>
      <c r="BL1046" s="2"/>
      <c r="BM1046" s="2"/>
      <c r="BN1046" s="2"/>
      <c r="BO1046" s="2"/>
      <c r="BP1046" s="2"/>
      <c r="BQ1046" s="2"/>
      <c r="BR1046" s="2"/>
      <c r="BS1046" s="2"/>
      <c r="BT1046" s="2"/>
      <c r="BU1046" s="2"/>
      <c r="BV1046" s="2"/>
      <c r="BW1046" s="2"/>
      <c r="BX1046" s="2"/>
      <c r="BY1046" s="2"/>
      <c r="BZ1046" s="2"/>
      <c r="CA1046" s="2"/>
    </row>
    <row r="1047" spans="1:79" x14ac:dyDescent="0.3">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2"/>
      <c r="BJ1047" s="2"/>
      <c r="BK1047" s="2"/>
      <c r="BL1047" s="2"/>
      <c r="BM1047" s="2"/>
      <c r="BN1047" s="2"/>
      <c r="BO1047" s="2"/>
      <c r="BP1047" s="2"/>
      <c r="BQ1047" s="2"/>
      <c r="BR1047" s="2"/>
      <c r="BS1047" s="2"/>
      <c r="BT1047" s="2"/>
      <c r="BU1047" s="2"/>
      <c r="BV1047" s="2"/>
      <c r="BW1047" s="2"/>
      <c r="BX1047" s="2"/>
      <c r="BY1047" s="2"/>
      <c r="BZ1047" s="2"/>
      <c r="CA1047" s="2"/>
    </row>
    <row r="1048" spans="1:79" x14ac:dyDescent="0.3">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c r="BI1048" s="2"/>
      <c r="BJ1048" s="2"/>
      <c r="BK1048" s="2"/>
      <c r="BL1048" s="2"/>
      <c r="BM1048" s="2"/>
      <c r="BN1048" s="2"/>
      <c r="BO1048" s="2"/>
      <c r="BP1048" s="2"/>
      <c r="BQ1048" s="2"/>
      <c r="BR1048" s="2"/>
      <c r="BS1048" s="2"/>
      <c r="BT1048" s="2"/>
      <c r="BU1048" s="2"/>
      <c r="BV1048" s="2"/>
      <c r="BW1048" s="2"/>
      <c r="BX1048" s="2"/>
      <c r="BY1048" s="2"/>
      <c r="BZ1048" s="2"/>
      <c r="CA1048" s="2"/>
    </row>
    <row r="1049" spans="1:79" x14ac:dyDescent="0.3">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2"/>
      <c r="BJ1049" s="2"/>
      <c r="BK1049" s="2"/>
      <c r="BL1049" s="2"/>
      <c r="BM1049" s="2"/>
      <c r="BN1049" s="2"/>
      <c r="BO1049" s="2"/>
      <c r="BP1049" s="2"/>
      <c r="BQ1049" s="2"/>
      <c r="BR1049" s="2"/>
      <c r="BS1049" s="2"/>
      <c r="BT1049" s="2"/>
      <c r="BU1049" s="2"/>
      <c r="BV1049" s="2"/>
      <c r="BW1049" s="2"/>
      <c r="BX1049" s="2"/>
      <c r="BY1049" s="2"/>
      <c r="BZ1049" s="2"/>
      <c r="CA1049" s="2"/>
    </row>
    <row r="1050" spans="1:79" x14ac:dyDescent="0.3">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2"/>
      <c r="BJ1050" s="2"/>
      <c r="BK1050" s="2"/>
      <c r="BL1050" s="2"/>
      <c r="BM1050" s="2"/>
      <c r="BN1050" s="2"/>
      <c r="BO1050" s="2"/>
      <c r="BP1050" s="2"/>
      <c r="BQ1050" s="2"/>
      <c r="BR1050" s="2"/>
      <c r="BS1050" s="2"/>
      <c r="BT1050" s="2"/>
      <c r="BU1050" s="2"/>
      <c r="BV1050" s="2"/>
      <c r="BW1050" s="2"/>
      <c r="BX1050" s="2"/>
      <c r="BY1050" s="2"/>
      <c r="BZ1050" s="2"/>
      <c r="CA1050" s="2"/>
    </row>
    <row r="1051" spans="1:79" x14ac:dyDescent="0.3">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2"/>
      <c r="BJ1051" s="2"/>
      <c r="BK1051" s="2"/>
      <c r="BL1051" s="2"/>
      <c r="BM1051" s="2"/>
      <c r="BN1051" s="2"/>
      <c r="BO1051" s="2"/>
      <c r="BP1051" s="2"/>
      <c r="BQ1051" s="2"/>
      <c r="BR1051" s="2"/>
      <c r="BS1051" s="2"/>
      <c r="BT1051" s="2"/>
      <c r="BU1051" s="2"/>
      <c r="BV1051" s="2"/>
      <c r="BW1051" s="2"/>
      <c r="BX1051" s="2"/>
      <c r="BY1051" s="2"/>
      <c r="BZ1051" s="2"/>
      <c r="CA1051" s="2"/>
    </row>
    <row r="1052" spans="1:79" x14ac:dyDescent="0.3">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2"/>
      <c r="BJ1052" s="2"/>
      <c r="BK1052" s="2"/>
      <c r="BL1052" s="2"/>
      <c r="BM1052" s="2"/>
      <c r="BN1052" s="2"/>
      <c r="BO1052" s="2"/>
      <c r="BP1052" s="2"/>
      <c r="BQ1052" s="2"/>
      <c r="BR1052" s="2"/>
      <c r="BS1052" s="2"/>
      <c r="BT1052" s="2"/>
      <c r="BU1052" s="2"/>
      <c r="BV1052" s="2"/>
      <c r="BW1052" s="2"/>
      <c r="BX1052" s="2"/>
      <c r="BY1052" s="2"/>
      <c r="BZ1052" s="2"/>
      <c r="CA1052" s="2"/>
    </row>
    <row r="1053" spans="1:79" x14ac:dyDescent="0.3">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c r="BJ1053" s="2"/>
      <c r="BK1053" s="2"/>
      <c r="BL1053" s="2"/>
      <c r="BM1053" s="2"/>
      <c r="BN1053" s="2"/>
      <c r="BO1053" s="2"/>
      <c r="BP1053" s="2"/>
      <c r="BQ1053" s="2"/>
      <c r="BR1053" s="2"/>
      <c r="BS1053" s="2"/>
      <c r="BT1053" s="2"/>
      <c r="BU1053" s="2"/>
      <c r="BV1053" s="2"/>
      <c r="BW1053" s="2"/>
      <c r="BX1053" s="2"/>
      <c r="BY1053" s="2"/>
      <c r="BZ1053" s="2"/>
      <c r="CA1053" s="2"/>
    </row>
    <row r="1054" spans="1:79" x14ac:dyDescent="0.3">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row>
    <row r="1055" spans="1:79" x14ac:dyDescent="0.3">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2"/>
      <c r="BJ1055" s="2"/>
      <c r="BK1055" s="2"/>
      <c r="BL1055" s="2"/>
      <c r="BM1055" s="2"/>
      <c r="BN1055" s="2"/>
      <c r="BO1055" s="2"/>
      <c r="BP1055" s="2"/>
      <c r="BQ1055" s="2"/>
      <c r="BR1055" s="2"/>
      <c r="BS1055" s="2"/>
      <c r="BT1055" s="2"/>
      <c r="BU1055" s="2"/>
      <c r="BV1055" s="2"/>
      <c r="BW1055" s="2"/>
      <c r="BX1055" s="2"/>
      <c r="BY1055" s="2"/>
      <c r="BZ1055" s="2"/>
      <c r="CA1055" s="2"/>
    </row>
    <row r="1056" spans="1:79" x14ac:dyDescent="0.3">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2"/>
      <c r="BJ1056" s="2"/>
      <c r="BK1056" s="2"/>
      <c r="BL1056" s="2"/>
      <c r="BM1056" s="2"/>
      <c r="BN1056" s="2"/>
      <c r="BO1056" s="2"/>
      <c r="BP1056" s="2"/>
      <c r="BQ1056" s="2"/>
      <c r="BR1056" s="2"/>
      <c r="BS1056" s="2"/>
      <c r="BT1056" s="2"/>
      <c r="BU1056" s="2"/>
      <c r="BV1056" s="2"/>
      <c r="BW1056" s="2"/>
      <c r="BX1056" s="2"/>
      <c r="BY1056" s="2"/>
      <c r="BZ1056" s="2"/>
      <c r="CA1056" s="2"/>
    </row>
    <row r="1057" spans="1:79" x14ac:dyDescent="0.3">
      <c r="A1057" s="2"/>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2"/>
      <c r="BJ1057" s="2"/>
      <c r="BK1057" s="2"/>
      <c r="BL1057" s="2"/>
      <c r="BM1057" s="2"/>
      <c r="BN1057" s="2"/>
      <c r="BO1057" s="2"/>
      <c r="BP1057" s="2"/>
      <c r="BQ1057" s="2"/>
      <c r="BR1057" s="2"/>
      <c r="BS1057" s="2"/>
      <c r="BT1057" s="2"/>
      <c r="BU1057" s="2"/>
      <c r="BV1057" s="2"/>
      <c r="BW1057" s="2"/>
      <c r="BX1057" s="2"/>
      <c r="BY1057" s="2"/>
      <c r="BZ1057" s="2"/>
      <c r="CA1057" s="2"/>
    </row>
    <row r="1058" spans="1:79" x14ac:dyDescent="0.3">
      <c r="A1058" s="2"/>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2"/>
      <c r="BJ1058" s="2"/>
      <c r="BK1058" s="2"/>
      <c r="BL1058" s="2"/>
      <c r="BM1058" s="2"/>
      <c r="BN1058" s="2"/>
      <c r="BO1058" s="2"/>
      <c r="BP1058" s="2"/>
      <c r="BQ1058" s="2"/>
      <c r="BR1058" s="2"/>
      <c r="BS1058" s="2"/>
      <c r="BT1058" s="2"/>
      <c r="BU1058" s="2"/>
      <c r="BV1058" s="2"/>
      <c r="BW1058" s="2"/>
      <c r="BX1058" s="2"/>
      <c r="BY1058" s="2"/>
      <c r="BZ1058" s="2"/>
      <c r="CA1058" s="2"/>
    </row>
    <row r="1059" spans="1:79" x14ac:dyDescent="0.3">
      <c r="A1059" s="2"/>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row>
    <row r="1060" spans="1:79" x14ac:dyDescent="0.3">
      <c r="A1060" s="2"/>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2"/>
      <c r="BJ1060" s="2"/>
      <c r="BK1060" s="2"/>
      <c r="BL1060" s="2"/>
      <c r="BM1060" s="2"/>
      <c r="BN1060" s="2"/>
      <c r="BO1060" s="2"/>
      <c r="BP1060" s="2"/>
      <c r="BQ1060" s="2"/>
      <c r="BR1060" s="2"/>
      <c r="BS1060" s="2"/>
      <c r="BT1060" s="2"/>
      <c r="BU1060" s="2"/>
      <c r="BV1060" s="2"/>
      <c r="BW1060" s="2"/>
      <c r="BX1060" s="2"/>
      <c r="BY1060" s="2"/>
      <c r="BZ1060" s="2"/>
      <c r="CA1060" s="2"/>
    </row>
    <row r="1061" spans="1:79" x14ac:dyDescent="0.3">
      <c r="A1061" s="2"/>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2"/>
      <c r="BJ1061" s="2"/>
      <c r="BK1061" s="2"/>
      <c r="BL1061" s="2"/>
      <c r="BM1061" s="2"/>
      <c r="BN1061" s="2"/>
      <c r="BO1061" s="2"/>
      <c r="BP1061" s="2"/>
      <c r="BQ1061" s="2"/>
      <c r="BR1061" s="2"/>
      <c r="BS1061" s="2"/>
      <c r="BT1061" s="2"/>
      <c r="BU1061" s="2"/>
      <c r="BV1061" s="2"/>
      <c r="BW1061" s="2"/>
      <c r="BX1061" s="2"/>
      <c r="BY1061" s="2"/>
      <c r="BZ1061" s="2"/>
      <c r="CA1061" s="2"/>
    </row>
    <row r="1062" spans="1:79" x14ac:dyDescent="0.3">
      <c r="A1062" s="2"/>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2"/>
      <c r="BJ1062" s="2"/>
      <c r="BK1062" s="2"/>
      <c r="BL1062" s="2"/>
      <c r="BM1062" s="2"/>
      <c r="BN1062" s="2"/>
      <c r="BO1062" s="2"/>
      <c r="BP1062" s="2"/>
      <c r="BQ1062" s="2"/>
      <c r="BR1062" s="2"/>
      <c r="BS1062" s="2"/>
      <c r="BT1062" s="2"/>
      <c r="BU1062" s="2"/>
      <c r="BV1062" s="2"/>
      <c r="BW1062" s="2"/>
      <c r="BX1062" s="2"/>
      <c r="BY1062" s="2"/>
      <c r="BZ1062" s="2"/>
      <c r="CA1062" s="2"/>
    </row>
    <row r="1063" spans="1:79" x14ac:dyDescent="0.3">
      <c r="A1063" s="2"/>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c r="BJ1063" s="2"/>
      <c r="BK1063" s="2"/>
      <c r="BL1063" s="2"/>
      <c r="BM1063" s="2"/>
      <c r="BN1063" s="2"/>
      <c r="BO1063" s="2"/>
      <c r="BP1063" s="2"/>
      <c r="BQ1063" s="2"/>
      <c r="BR1063" s="2"/>
      <c r="BS1063" s="2"/>
      <c r="BT1063" s="2"/>
      <c r="BU1063" s="2"/>
      <c r="BV1063" s="2"/>
      <c r="BW1063" s="2"/>
      <c r="BX1063" s="2"/>
      <c r="BY1063" s="2"/>
      <c r="BZ1063" s="2"/>
      <c r="CA1063" s="2"/>
    </row>
    <row r="1064" spans="1:79" x14ac:dyDescent="0.3">
      <c r="A1064" s="2"/>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2"/>
      <c r="BJ1064" s="2"/>
      <c r="BK1064" s="2"/>
      <c r="BL1064" s="2"/>
      <c r="BM1064" s="2"/>
      <c r="BN1064" s="2"/>
      <c r="BO1064" s="2"/>
      <c r="BP1064" s="2"/>
      <c r="BQ1064" s="2"/>
      <c r="BR1064" s="2"/>
      <c r="BS1064" s="2"/>
      <c r="BT1064" s="2"/>
      <c r="BU1064" s="2"/>
      <c r="BV1064" s="2"/>
      <c r="BW1064" s="2"/>
      <c r="BX1064" s="2"/>
      <c r="BY1064" s="2"/>
      <c r="BZ1064" s="2"/>
      <c r="CA1064" s="2"/>
    </row>
    <row r="1065" spans="1:79" x14ac:dyDescent="0.3">
      <c r="A1065" s="2"/>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2"/>
      <c r="BJ1065" s="2"/>
      <c r="BK1065" s="2"/>
      <c r="BL1065" s="2"/>
      <c r="BM1065" s="2"/>
      <c r="BN1065" s="2"/>
      <c r="BO1065" s="2"/>
      <c r="BP1065" s="2"/>
      <c r="BQ1065" s="2"/>
      <c r="BR1065" s="2"/>
      <c r="BS1065" s="2"/>
      <c r="BT1065" s="2"/>
      <c r="BU1065" s="2"/>
      <c r="BV1065" s="2"/>
      <c r="BW1065" s="2"/>
      <c r="BX1065" s="2"/>
      <c r="BY1065" s="2"/>
      <c r="BZ1065" s="2"/>
      <c r="CA1065" s="2"/>
    </row>
    <row r="1066" spans="1:79" x14ac:dyDescent="0.3">
      <c r="A1066" s="2"/>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row>
    <row r="1067" spans="1:79" x14ac:dyDescent="0.3">
      <c r="A1067" s="2"/>
      <c r="B1067" s="2"/>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2"/>
      <c r="BJ1067" s="2"/>
      <c r="BK1067" s="2"/>
      <c r="BL1067" s="2"/>
      <c r="BM1067" s="2"/>
      <c r="BN1067" s="2"/>
      <c r="BO1067" s="2"/>
      <c r="BP1067" s="2"/>
      <c r="BQ1067" s="2"/>
      <c r="BR1067" s="2"/>
      <c r="BS1067" s="2"/>
      <c r="BT1067" s="2"/>
      <c r="BU1067" s="2"/>
      <c r="BV1067" s="2"/>
      <c r="BW1067" s="2"/>
      <c r="BX1067" s="2"/>
      <c r="BY1067" s="2"/>
      <c r="BZ1067" s="2"/>
      <c r="CA1067" s="2"/>
    </row>
    <row r="1068" spans="1:79" x14ac:dyDescent="0.3">
      <c r="A1068" s="2"/>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2"/>
      <c r="BJ1068" s="2"/>
      <c r="BK1068" s="2"/>
      <c r="BL1068" s="2"/>
      <c r="BM1068" s="2"/>
      <c r="BN1068" s="2"/>
      <c r="BO1068" s="2"/>
      <c r="BP1068" s="2"/>
      <c r="BQ1068" s="2"/>
      <c r="BR1068" s="2"/>
      <c r="BS1068" s="2"/>
      <c r="BT1068" s="2"/>
      <c r="BU1068" s="2"/>
      <c r="BV1068" s="2"/>
      <c r="BW1068" s="2"/>
      <c r="BX1068" s="2"/>
      <c r="BY1068" s="2"/>
      <c r="BZ1068" s="2"/>
      <c r="CA1068" s="2"/>
    </row>
    <row r="1069" spans="1:79" x14ac:dyDescent="0.3">
      <c r="A1069" s="2"/>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2"/>
      <c r="BJ1069" s="2"/>
      <c r="BK1069" s="2"/>
      <c r="BL1069" s="2"/>
      <c r="BM1069" s="2"/>
      <c r="BN1069" s="2"/>
      <c r="BO1069" s="2"/>
      <c r="BP1069" s="2"/>
      <c r="BQ1069" s="2"/>
      <c r="BR1069" s="2"/>
      <c r="BS1069" s="2"/>
      <c r="BT1069" s="2"/>
      <c r="BU1069" s="2"/>
      <c r="BV1069" s="2"/>
      <c r="BW1069" s="2"/>
      <c r="BX1069" s="2"/>
      <c r="BY1069" s="2"/>
      <c r="BZ1069" s="2"/>
      <c r="CA1069" s="2"/>
    </row>
    <row r="1070" spans="1:79" x14ac:dyDescent="0.3">
      <c r="A1070" s="2"/>
      <c r="B1070" s="2"/>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row>
    <row r="1071" spans="1:79" x14ac:dyDescent="0.3">
      <c r="A1071" s="2"/>
      <c r="B1071" s="2"/>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2"/>
      <c r="BJ1071" s="2"/>
      <c r="BK1071" s="2"/>
      <c r="BL1071" s="2"/>
      <c r="BM1071" s="2"/>
      <c r="BN1071" s="2"/>
      <c r="BO1071" s="2"/>
      <c r="BP1071" s="2"/>
      <c r="BQ1071" s="2"/>
      <c r="BR1071" s="2"/>
      <c r="BS1071" s="2"/>
      <c r="BT1071" s="2"/>
      <c r="BU1071" s="2"/>
      <c r="BV1071" s="2"/>
      <c r="BW1071" s="2"/>
      <c r="BX1071" s="2"/>
      <c r="BY1071" s="2"/>
      <c r="BZ1071" s="2"/>
      <c r="CA1071" s="2"/>
    </row>
    <row r="1072" spans="1:79" x14ac:dyDescent="0.3">
      <c r="A1072" s="2"/>
      <c r="B1072" s="2"/>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2"/>
      <c r="BJ1072" s="2"/>
      <c r="BK1072" s="2"/>
      <c r="BL1072" s="2"/>
      <c r="BM1072" s="2"/>
      <c r="BN1072" s="2"/>
      <c r="BO1072" s="2"/>
      <c r="BP1072" s="2"/>
      <c r="BQ1072" s="2"/>
      <c r="BR1072" s="2"/>
      <c r="BS1072" s="2"/>
      <c r="BT1072" s="2"/>
      <c r="BU1072" s="2"/>
      <c r="BV1072" s="2"/>
      <c r="BW1072" s="2"/>
      <c r="BX1072" s="2"/>
      <c r="BY1072" s="2"/>
      <c r="BZ1072" s="2"/>
      <c r="CA1072" s="2"/>
    </row>
    <row r="1073" spans="1:79" x14ac:dyDescent="0.3">
      <c r="A1073" s="2"/>
      <c r="B1073" s="2"/>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2"/>
      <c r="BJ1073" s="2"/>
      <c r="BK1073" s="2"/>
      <c r="BL1073" s="2"/>
      <c r="BM1073" s="2"/>
      <c r="BN1073" s="2"/>
      <c r="BO1073" s="2"/>
      <c r="BP1073" s="2"/>
      <c r="BQ1073" s="2"/>
      <c r="BR1073" s="2"/>
      <c r="BS1073" s="2"/>
      <c r="BT1073" s="2"/>
      <c r="BU1073" s="2"/>
      <c r="BV1073" s="2"/>
      <c r="BW1073" s="2"/>
      <c r="BX1073" s="2"/>
      <c r="BY1073" s="2"/>
      <c r="BZ1073" s="2"/>
      <c r="CA1073" s="2"/>
    </row>
    <row r="1074" spans="1:79" x14ac:dyDescent="0.3">
      <c r="A1074" s="2"/>
      <c r="B1074" s="2"/>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2"/>
      <c r="BJ1074" s="2"/>
      <c r="BK1074" s="2"/>
      <c r="BL1074" s="2"/>
      <c r="BM1074" s="2"/>
      <c r="BN1074" s="2"/>
      <c r="BO1074" s="2"/>
      <c r="BP1074" s="2"/>
      <c r="BQ1074" s="2"/>
      <c r="BR1074" s="2"/>
      <c r="BS1074" s="2"/>
      <c r="BT1074" s="2"/>
      <c r="BU1074" s="2"/>
      <c r="BV1074" s="2"/>
      <c r="BW1074" s="2"/>
      <c r="BX1074" s="2"/>
      <c r="BY1074" s="2"/>
      <c r="BZ1074" s="2"/>
      <c r="CA1074" s="2"/>
    </row>
    <row r="1075" spans="1:79" x14ac:dyDescent="0.3">
      <c r="A1075" s="2"/>
      <c r="B1075" s="2"/>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row>
    <row r="1076" spans="1:79" x14ac:dyDescent="0.3">
      <c r="A1076" s="2"/>
      <c r="B1076" s="2"/>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2"/>
      <c r="BJ1076" s="2"/>
      <c r="BK1076" s="2"/>
      <c r="BL1076" s="2"/>
      <c r="BM1076" s="2"/>
      <c r="BN1076" s="2"/>
      <c r="BO1076" s="2"/>
      <c r="BP1076" s="2"/>
      <c r="BQ1076" s="2"/>
      <c r="BR1076" s="2"/>
      <c r="BS1076" s="2"/>
      <c r="BT1076" s="2"/>
      <c r="BU1076" s="2"/>
      <c r="BV1076" s="2"/>
      <c r="BW1076" s="2"/>
      <c r="BX1076" s="2"/>
      <c r="BY1076" s="2"/>
      <c r="BZ1076" s="2"/>
      <c r="CA1076" s="2"/>
    </row>
    <row r="1077" spans="1:79" x14ac:dyDescent="0.3">
      <c r="A1077" s="2"/>
      <c r="B1077" s="2"/>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2"/>
      <c r="BJ1077" s="2"/>
      <c r="BK1077" s="2"/>
      <c r="BL1077" s="2"/>
      <c r="BM1077" s="2"/>
      <c r="BN1077" s="2"/>
      <c r="BO1077" s="2"/>
      <c r="BP1077" s="2"/>
      <c r="BQ1077" s="2"/>
      <c r="BR1077" s="2"/>
      <c r="BS1077" s="2"/>
      <c r="BT1077" s="2"/>
      <c r="BU1077" s="2"/>
      <c r="BV1077" s="2"/>
      <c r="BW1077" s="2"/>
      <c r="BX1077" s="2"/>
      <c r="BY1077" s="2"/>
      <c r="BZ1077" s="2"/>
      <c r="CA1077" s="2"/>
    </row>
    <row r="1078" spans="1:79" x14ac:dyDescent="0.3">
      <c r="A1078" s="2"/>
      <c r="B1078" s="2"/>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2"/>
      <c r="BJ1078" s="2"/>
      <c r="BK1078" s="2"/>
      <c r="BL1078" s="2"/>
      <c r="BM1078" s="2"/>
      <c r="BN1078" s="2"/>
      <c r="BO1078" s="2"/>
      <c r="BP1078" s="2"/>
      <c r="BQ1078" s="2"/>
      <c r="BR1078" s="2"/>
      <c r="BS1078" s="2"/>
      <c r="BT1078" s="2"/>
      <c r="BU1078" s="2"/>
      <c r="BV1078" s="2"/>
      <c r="BW1078" s="2"/>
      <c r="BX1078" s="2"/>
      <c r="BY1078" s="2"/>
      <c r="BZ1078" s="2"/>
      <c r="CA1078" s="2"/>
    </row>
    <row r="1079" spans="1:79" x14ac:dyDescent="0.3">
      <c r="A1079" s="2"/>
      <c r="B1079" s="2"/>
      <c r="C1079" s="2"/>
      <c r="D1079" s="2"/>
      <c r="E1079" s="2"/>
      <c r="F1079" s="2"/>
      <c r="G1079" s="2"/>
      <c r="H1079" s="2"/>
      <c r="I1079" s="2"/>
      <c r="J1079" s="2"/>
      <c r="K1079" s="2"/>
      <c r="L1079" s="2"/>
      <c r="M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c r="BH1079" s="2"/>
      <c r="BI1079" s="2"/>
      <c r="BJ1079" s="2"/>
      <c r="BK1079" s="2"/>
      <c r="BL1079" s="2"/>
      <c r="BM1079" s="2"/>
      <c r="BN1079" s="2"/>
      <c r="BO1079" s="2"/>
      <c r="BP1079" s="2"/>
      <c r="BQ1079" s="2"/>
      <c r="BR1079" s="2"/>
      <c r="BS1079" s="2"/>
      <c r="BT1079" s="2"/>
      <c r="BU1079" s="2"/>
      <c r="BV1079" s="2"/>
      <c r="BW1079" s="2"/>
      <c r="BX1079" s="2"/>
      <c r="BY1079" s="2"/>
      <c r="BZ1079" s="2"/>
      <c r="CA1079" s="2"/>
    </row>
    <row r="1080" spans="1:79" x14ac:dyDescent="0.3">
      <c r="A1080" s="2"/>
      <c r="B1080" s="2"/>
      <c r="C1080" s="2"/>
      <c r="D1080" s="2"/>
      <c r="E1080" s="2"/>
      <c r="F1080" s="2"/>
      <c r="G1080" s="2"/>
      <c r="H1080" s="2"/>
      <c r="I1080" s="2"/>
      <c r="J1080" s="2"/>
      <c r="K1080" s="2"/>
      <c r="L1080" s="2"/>
      <c r="M1080" s="2"/>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c r="BH1080" s="2"/>
      <c r="BI1080" s="2"/>
      <c r="BJ1080" s="2"/>
      <c r="BK1080" s="2"/>
      <c r="BL1080" s="2"/>
      <c r="BM1080" s="2"/>
      <c r="BN1080" s="2"/>
      <c r="BO1080" s="2"/>
      <c r="BP1080" s="2"/>
      <c r="BQ1080" s="2"/>
      <c r="BR1080" s="2"/>
      <c r="BS1080" s="2"/>
      <c r="BT1080" s="2"/>
      <c r="BU1080" s="2"/>
      <c r="BV1080" s="2"/>
      <c r="BW1080" s="2"/>
      <c r="BX1080" s="2"/>
      <c r="BY1080" s="2"/>
      <c r="BZ1080" s="2"/>
      <c r="CA1080" s="2"/>
    </row>
    <row r="1081" spans="1:79" x14ac:dyDescent="0.3">
      <c r="A1081" s="2"/>
      <c r="B1081" s="2"/>
      <c r="C1081" s="2"/>
      <c r="D1081" s="2"/>
      <c r="E1081" s="2"/>
      <c r="F1081" s="2"/>
      <c r="G1081" s="2"/>
      <c r="H1081" s="2"/>
      <c r="I1081" s="2"/>
      <c r="J1081" s="2"/>
      <c r="K1081" s="2"/>
      <c r="L1081" s="2"/>
      <c r="M1081" s="2"/>
      <c r="N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c r="BH1081" s="2"/>
      <c r="BI1081" s="2"/>
      <c r="BJ1081" s="2"/>
      <c r="BK1081" s="2"/>
      <c r="BL1081" s="2"/>
      <c r="BM1081" s="2"/>
      <c r="BN1081" s="2"/>
      <c r="BO1081" s="2"/>
      <c r="BP1081" s="2"/>
      <c r="BQ1081" s="2"/>
      <c r="BR1081" s="2"/>
      <c r="BS1081" s="2"/>
      <c r="BT1081" s="2"/>
      <c r="BU1081" s="2"/>
      <c r="BV1081" s="2"/>
      <c r="BW1081" s="2"/>
      <c r="BX1081" s="2"/>
      <c r="BY1081" s="2"/>
      <c r="BZ1081" s="2"/>
      <c r="CA1081" s="2"/>
    </row>
    <row r="1082" spans="1:79" x14ac:dyDescent="0.3">
      <c r="A1082" s="2"/>
      <c r="B1082" s="2"/>
      <c r="C1082" s="2"/>
      <c r="D1082" s="2"/>
      <c r="E1082" s="2"/>
      <c r="F1082" s="2"/>
      <c r="G1082" s="2"/>
      <c r="H1082" s="2"/>
      <c r="I1082" s="2"/>
      <c r="J1082" s="2"/>
      <c r="K1082" s="2"/>
      <c r="L1082" s="2"/>
      <c r="M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c r="BH1082" s="2"/>
      <c r="BI1082" s="2"/>
      <c r="BJ1082" s="2"/>
      <c r="BK1082" s="2"/>
      <c r="BL1082" s="2"/>
      <c r="BM1082" s="2"/>
      <c r="BN1082" s="2"/>
      <c r="BO1082" s="2"/>
      <c r="BP1082" s="2"/>
      <c r="BQ1082" s="2"/>
      <c r="BR1082" s="2"/>
      <c r="BS1082" s="2"/>
      <c r="BT1082" s="2"/>
      <c r="BU1082" s="2"/>
      <c r="BV1082" s="2"/>
      <c r="BW1082" s="2"/>
      <c r="BX1082" s="2"/>
      <c r="BY1082" s="2"/>
      <c r="BZ1082" s="2"/>
      <c r="CA1082" s="2"/>
    </row>
    <row r="1083" spans="1:79" x14ac:dyDescent="0.3">
      <c r="A1083" s="2"/>
      <c r="B1083" s="2"/>
      <c r="C1083" s="2"/>
      <c r="D1083" s="2"/>
      <c r="E1083" s="2"/>
      <c r="F1083" s="2"/>
      <c r="G1083" s="2"/>
      <c r="H1083" s="2"/>
      <c r="I1083" s="2"/>
      <c r="J1083" s="2"/>
      <c r="K1083" s="2"/>
      <c r="L1083" s="2"/>
      <c r="M1083" s="2"/>
      <c r="N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c r="BH1083" s="2"/>
      <c r="BI1083" s="2"/>
      <c r="BJ1083" s="2"/>
      <c r="BK1083" s="2"/>
      <c r="BL1083" s="2"/>
      <c r="BM1083" s="2"/>
      <c r="BN1083" s="2"/>
      <c r="BO1083" s="2"/>
      <c r="BP1083" s="2"/>
      <c r="BQ1083" s="2"/>
      <c r="BR1083" s="2"/>
      <c r="BS1083" s="2"/>
      <c r="BT1083" s="2"/>
      <c r="BU1083" s="2"/>
      <c r="BV1083" s="2"/>
      <c r="BW1083" s="2"/>
      <c r="BX1083" s="2"/>
      <c r="BY1083" s="2"/>
      <c r="BZ1083" s="2"/>
      <c r="CA1083" s="2"/>
    </row>
    <row r="1084" spans="1:79" x14ac:dyDescent="0.3">
      <c r="A1084" s="2"/>
      <c r="B1084" s="2"/>
      <c r="C1084" s="2"/>
      <c r="D1084" s="2"/>
      <c r="E1084" s="2"/>
      <c r="F1084" s="2"/>
      <c r="G1084" s="2"/>
      <c r="H1084" s="2"/>
      <c r="I1084" s="2"/>
      <c r="J1084" s="2"/>
      <c r="K1084" s="2"/>
      <c r="L1084" s="2"/>
      <c r="M1084" s="2"/>
      <c r="N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c r="BG1084" s="2"/>
      <c r="BH1084" s="2"/>
      <c r="BI1084" s="2"/>
      <c r="BJ1084" s="2"/>
      <c r="BK1084" s="2"/>
      <c r="BL1084" s="2"/>
      <c r="BM1084" s="2"/>
      <c r="BN1084" s="2"/>
      <c r="BO1084" s="2"/>
      <c r="BP1084" s="2"/>
      <c r="BQ1084" s="2"/>
      <c r="BR1084" s="2"/>
      <c r="BS1084" s="2"/>
      <c r="BT1084" s="2"/>
      <c r="BU1084" s="2"/>
      <c r="BV1084" s="2"/>
      <c r="BW1084" s="2"/>
      <c r="BX1084" s="2"/>
      <c r="BY1084" s="2"/>
      <c r="BZ1084" s="2"/>
      <c r="CA1084" s="2"/>
    </row>
    <row r="1085" spans="1:79" x14ac:dyDescent="0.3">
      <c r="A1085" s="2"/>
      <c r="B1085" s="2"/>
      <c r="C1085" s="2"/>
      <c r="D1085" s="2"/>
      <c r="E1085" s="2"/>
      <c r="F1085" s="2"/>
      <c r="G1085" s="2"/>
      <c r="H1085" s="2"/>
      <c r="I1085" s="2"/>
      <c r="J1085" s="2"/>
      <c r="K1085" s="2"/>
      <c r="L1085" s="2"/>
      <c r="M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c r="BH1085" s="2"/>
      <c r="BI1085" s="2"/>
      <c r="BJ1085" s="2"/>
      <c r="BK1085" s="2"/>
      <c r="BL1085" s="2"/>
      <c r="BM1085" s="2"/>
      <c r="BN1085" s="2"/>
      <c r="BO1085" s="2"/>
      <c r="BP1085" s="2"/>
      <c r="BQ1085" s="2"/>
      <c r="BR1085" s="2"/>
      <c r="BS1085" s="2"/>
      <c r="BT1085" s="2"/>
      <c r="BU1085" s="2"/>
      <c r="BV1085" s="2"/>
      <c r="BW1085" s="2"/>
      <c r="BX1085" s="2"/>
      <c r="BY1085" s="2"/>
      <c r="BZ1085" s="2"/>
      <c r="CA1085" s="2"/>
    </row>
    <row r="1086" spans="1:79" x14ac:dyDescent="0.3">
      <c r="A1086" s="2"/>
      <c r="B1086" s="2"/>
      <c r="C1086" s="2"/>
      <c r="D1086" s="2"/>
      <c r="E1086" s="2"/>
      <c r="F1086" s="2"/>
      <c r="G1086" s="2"/>
      <c r="H1086" s="2"/>
      <c r="I1086" s="2"/>
      <c r="J1086" s="2"/>
      <c r="K1086" s="2"/>
      <c r="L1086" s="2"/>
      <c r="M1086" s="2"/>
      <c r="N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c r="BG1086" s="2"/>
      <c r="BH1086" s="2"/>
      <c r="BI1086" s="2"/>
      <c r="BJ1086" s="2"/>
      <c r="BK1086" s="2"/>
      <c r="BL1086" s="2"/>
      <c r="BM1086" s="2"/>
      <c r="BN1086" s="2"/>
      <c r="BO1086" s="2"/>
      <c r="BP1086" s="2"/>
      <c r="BQ1086" s="2"/>
      <c r="BR1086" s="2"/>
      <c r="BS1086" s="2"/>
      <c r="BT1086" s="2"/>
      <c r="BU1086" s="2"/>
      <c r="BV1086" s="2"/>
      <c r="BW1086" s="2"/>
      <c r="BX1086" s="2"/>
      <c r="BY1086" s="2"/>
      <c r="BZ1086" s="2"/>
      <c r="CA1086" s="2"/>
    </row>
    <row r="1087" spans="1:79" x14ac:dyDescent="0.3">
      <c r="A1087" s="2"/>
      <c r="B1087" s="2"/>
      <c r="C1087" s="2"/>
      <c r="D1087" s="2"/>
      <c r="E1087" s="2"/>
      <c r="F1087" s="2"/>
      <c r="G1087" s="2"/>
      <c r="H1087" s="2"/>
      <c r="I1087" s="2"/>
      <c r="J1087" s="2"/>
      <c r="K1087" s="2"/>
      <c r="L1087" s="2"/>
      <c r="M1087" s="2"/>
      <c r="N1087" s="2"/>
      <c r="O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c r="BG1087" s="2"/>
      <c r="BH1087" s="2"/>
      <c r="BI1087" s="2"/>
      <c r="BJ1087" s="2"/>
      <c r="BK1087" s="2"/>
      <c r="BL1087" s="2"/>
      <c r="BM1087" s="2"/>
      <c r="BN1087" s="2"/>
      <c r="BO1087" s="2"/>
      <c r="BP1087" s="2"/>
      <c r="BQ1087" s="2"/>
      <c r="BR1087" s="2"/>
      <c r="BS1087" s="2"/>
      <c r="BT1087" s="2"/>
      <c r="BU1087" s="2"/>
      <c r="BV1087" s="2"/>
      <c r="BW1087" s="2"/>
      <c r="BX1087" s="2"/>
      <c r="BY1087" s="2"/>
      <c r="BZ1087" s="2"/>
      <c r="CA1087" s="2"/>
    </row>
    <row r="1088" spans="1:79" x14ac:dyDescent="0.3">
      <c r="A1088" s="2"/>
      <c r="B1088" s="2"/>
      <c r="C1088" s="2"/>
      <c r="D1088" s="2"/>
      <c r="E1088" s="2"/>
      <c r="F1088" s="2"/>
      <c r="G1088" s="2"/>
      <c r="H1088" s="2"/>
      <c r="I1088" s="2"/>
      <c r="J1088" s="2"/>
      <c r="K1088" s="2"/>
      <c r="L1088" s="2"/>
      <c r="M1088" s="2"/>
      <c r="N1088" s="2"/>
      <c r="O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c r="BG1088" s="2"/>
      <c r="BH1088" s="2"/>
      <c r="BI1088" s="2"/>
      <c r="BJ1088" s="2"/>
      <c r="BK1088" s="2"/>
      <c r="BL1088" s="2"/>
      <c r="BM1088" s="2"/>
      <c r="BN1088" s="2"/>
      <c r="BO1088" s="2"/>
      <c r="BP1088" s="2"/>
      <c r="BQ1088" s="2"/>
      <c r="BR1088" s="2"/>
      <c r="BS1088" s="2"/>
      <c r="BT1088" s="2"/>
      <c r="BU1088" s="2"/>
      <c r="BV1088" s="2"/>
      <c r="BW1088" s="2"/>
      <c r="BX1088" s="2"/>
      <c r="BY1088" s="2"/>
      <c r="BZ1088" s="2"/>
      <c r="CA1088" s="2"/>
    </row>
    <row r="1089" spans="1:79" x14ac:dyDescent="0.3">
      <c r="A1089" s="2"/>
      <c r="B1089" s="2"/>
      <c r="C1089" s="2"/>
      <c r="D1089" s="2"/>
      <c r="E1089" s="2"/>
      <c r="F1089" s="2"/>
      <c r="G1089" s="2"/>
      <c r="H1089" s="2"/>
      <c r="I1089" s="2"/>
      <c r="J1089" s="2"/>
      <c r="K1089" s="2"/>
      <c r="L1089" s="2"/>
      <c r="M1089" s="2"/>
      <c r="N1089" s="2"/>
      <c r="O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c r="BG1089" s="2"/>
      <c r="BH1089" s="2"/>
      <c r="BI1089" s="2"/>
      <c r="BJ1089" s="2"/>
      <c r="BK1089" s="2"/>
      <c r="BL1089" s="2"/>
      <c r="BM1089" s="2"/>
      <c r="BN1089" s="2"/>
      <c r="BO1089" s="2"/>
      <c r="BP1089" s="2"/>
      <c r="BQ1089" s="2"/>
      <c r="BR1089" s="2"/>
      <c r="BS1089" s="2"/>
      <c r="BT1089" s="2"/>
      <c r="BU1089" s="2"/>
      <c r="BV1089" s="2"/>
      <c r="BW1089" s="2"/>
      <c r="BX1089" s="2"/>
      <c r="BY1089" s="2"/>
      <c r="BZ1089" s="2"/>
      <c r="CA1089" s="2"/>
    </row>
    <row r="1090" spans="1:79" x14ac:dyDescent="0.3">
      <c r="A1090" s="2"/>
      <c r="B1090" s="2"/>
      <c r="C1090" s="2"/>
      <c r="D1090" s="2"/>
      <c r="E1090" s="2"/>
      <c r="F1090" s="2"/>
      <c r="G1090" s="2"/>
      <c r="H1090" s="2"/>
      <c r="I1090" s="2"/>
      <c r="J1090" s="2"/>
      <c r="K1090" s="2"/>
      <c r="L1090" s="2"/>
      <c r="M1090" s="2"/>
      <c r="N1090" s="2"/>
      <c r="O1090" s="2"/>
      <c r="P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c r="BI1090" s="2"/>
      <c r="BJ1090" s="2"/>
      <c r="BK1090" s="2"/>
      <c r="BL1090" s="2"/>
      <c r="BM1090" s="2"/>
      <c r="BN1090" s="2"/>
      <c r="BO1090" s="2"/>
      <c r="BP1090" s="2"/>
      <c r="BQ1090" s="2"/>
      <c r="BR1090" s="2"/>
      <c r="BS1090" s="2"/>
      <c r="BT1090" s="2"/>
      <c r="BU1090" s="2"/>
      <c r="BV1090" s="2"/>
      <c r="BW1090" s="2"/>
      <c r="BX1090" s="2"/>
      <c r="BY1090" s="2"/>
      <c r="BZ1090" s="2"/>
      <c r="CA1090" s="2"/>
    </row>
    <row r="1091" spans="1:79" x14ac:dyDescent="0.3">
      <c r="A1091" s="2"/>
      <c r="B1091" s="2"/>
      <c r="C1091" s="2"/>
      <c r="D1091" s="2"/>
      <c r="E1091" s="2"/>
      <c r="F1091" s="2"/>
      <c r="G1091" s="2"/>
      <c r="H1091" s="2"/>
      <c r="I1091" s="2"/>
      <c r="J1091" s="2"/>
      <c r="K1091" s="2"/>
      <c r="L1091" s="2"/>
      <c r="M1091" s="2"/>
      <c r="N1091" s="2"/>
      <c r="O1091" s="2"/>
      <c r="P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c r="BI1091" s="2"/>
      <c r="BJ1091" s="2"/>
      <c r="BK1091" s="2"/>
      <c r="BL1091" s="2"/>
      <c r="BM1091" s="2"/>
      <c r="BN1091" s="2"/>
      <c r="BO1091" s="2"/>
      <c r="BP1091" s="2"/>
      <c r="BQ1091" s="2"/>
      <c r="BR1091" s="2"/>
      <c r="BS1091" s="2"/>
      <c r="BT1091" s="2"/>
      <c r="BU1091" s="2"/>
      <c r="BV1091" s="2"/>
      <c r="BW1091" s="2"/>
      <c r="BX1091" s="2"/>
      <c r="BY1091" s="2"/>
      <c r="BZ1091" s="2"/>
      <c r="CA1091" s="2"/>
    </row>
    <row r="1092" spans="1:79" x14ac:dyDescent="0.3">
      <c r="A1092" s="2"/>
      <c r="B1092" s="2"/>
      <c r="C1092" s="2"/>
      <c r="D1092" s="2"/>
      <c r="E1092" s="2"/>
      <c r="F1092" s="2"/>
      <c r="G1092" s="2"/>
      <c r="H1092" s="2"/>
      <c r="I1092" s="2"/>
      <c r="J1092" s="2"/>
      <c r="K1092" s="2"/>
      <c r="L1092" s="2"/>
      <c r="M1092" s="2"/>
      <c r="N1092" s="2"/>
      <c r="O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c r="BG1092" s="2"/>
      <c r="BH1092" s="2"/>
      <c r="BI1092" s="2"/>
      <c r="BJ1092" s="2"/>
      <c r="BK1092" s="2"/>
      <c r="BL1092" s="2"/>
      <c r="BM1092" s="2"/>
      <c r="BN1092" s="2"/>
      <c r="BO1092" s="2"/>
      <c r="BP1092" s="2"/>
      <c r="BQ1092" s="2"/>
      <c r="BR1092" s="2"/>
      <c r="BS1092" s="2"/>
      <c r="BT1092" s="2"/>
      <c r="BU1092" s="2"/>
      <c r="BV1092" s="2"/>
      <c r="BW1092" s="2"/>
      <c r="BX1092" s="2"/>
      <c r="BY1092" s="2"/>
      <c r="BZ1092" s="2"/>
      <c r="CA1092" s="2"/>
    </row>
    <row r="1093" spans="1:79" x14ac:dyDescent="0.3">
      <c r="A1093" s="2"/>
      <c r="B1093" s="2"/>
      <c r="C1093" s="2"/>
      <c r="D1093" s="2"/>
      <c r="E1093" s="2"/>
      <c r="F1093" s="2"/>
      <c r="G1093" s="2"/>
      <c r="H1093" s="2"/>
      <c r="I1093" s="2"/>
      <c r="J1093" s="2"/>
      <c r="K1093" s="2"/>
      <c r="L1093" s="2"/>
      <c r="M1093" s="2"/>
      <c r="N1093" s="2"/>
      <c r="O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c r="BI1093" s="2"/>
      <c r="BJ1093" s="2"/>
      <c r="BK1093" s="2"/>
      <c r="BL1093" s="2"/>
      <c r="BM1093" s="2"/>
      <c r="BN1093" s="2"/>
      <c r="BO1093" s="2"/>
      <c r="BP1093" s="2"/>
      <c r="BQ1093" s="2"/>
      <c r="BR1093" s="2"/>
      <c r="BS1093" s="2"/>
      <c r="BT1093" s="2"/>
      <c r="BU1093" s="2"/>
      <c r="BV1093" s="2"/>
      <c r="BW1093" s="2"/>
      <c r="BX1093" s="2"/>
      <c r="BY1093" s="2"/>
      <c r="BZ1093" s="2"/>
      <c r="CA1093" s="2"/>
    </row>
    <row r="1094" spans="1:79" x14ac:dyDescent="0.3">
      <c r="A1094" s="2"/>
      <c r="B1094" s="2"/>
      <c r="C1094" s="2"/>
      <c r="D1094" s="2"/>
      <c r="E1094" s="2"/>
      <c r="F1094" s="2"/>
      <c r="G1094" s="2"/>
      <c r="H1094" s="2"/>
      <c r="I1094" s="2"/>
      <c r="J1094" s="2"/>
      <c r="K1094" s="2"/>
      <c r="L1094" s="2"/>
      <c r="M1094" s="2"/>
      <c r="N1094" s="2"/>
      <c r="O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c r="BG1094" s="2"/>
      <c r="BH1094" s="2"/>
      <c r="BI1094" s="2"/>
      <c r="BJ1094" s="2"/>
      <c r="BK1094" s="2"/>
      <c r="BL1094" s="2"/>
      <c r="BM1094" s="2"/>
      <c r="BN1094" s="2"/>
      <c r="BO1094" s="2"/>
      <c r="BP1094" s="2"/>
      <c r="BQ1094" s="2"/>
      <c r="BR1094" s="2"/>
      <c r="BS1094" s="2"/>
      <c r="BT1094" s="2"/>
      <c r="BU1094" s="2"/>
      <c r="BV1094" s="2"/>
      <c r="BW1094" s="2"/>
      <c r="BX1094" s="2"/>
      <c r="BY1094" s="2"/>
      <c r="BZ1094" s="2"/>
      <c r="CA1094" s="2"/>
    </row>
    <row r="1095" spans="1:79" x14ac:dyDescent="0.3">
      <c r="A1095" s="2"/>
      <c r="B1095" s="2"/>
      <c r="C1095" s="2"/>
      <c r="D1095" s="2"/>
      <c r="E1095" s="2"/>
      <c r="F1095" s="2"/>
      <c r="G1095" s="2"/>
      <c r="H1095" s="2"/>
      <c r="I1095" s="2"/>
      <c r="J1095" s="2"/>
      <c r="K1095" s="2"/>
      <c r="L1095" s="2"/>
      <c r="M1095" s="2"/>
      <c r="N1095" s="2"/>
      <c r="O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c r="BG1095" s="2"/>
      <c r="BH1095" s="2"/>
      <c r="BI1095" s="2"/>
      <c r="BJ1095" s="2"/>
      <c r="BK1095" s="2"/>
      <c r="BL1095" s="2"/>
      <c r="BM1095" s="2"/>
      <c r="BN1095" s="2"/>
      <c r="BO1095" s="2"/>
      <c r="BP1095" s="2"/>
      <c r="BQ1095" s="2"/>
      <c r="BR1095" s="2"/>
      <c r="BS1095" s="2"/>
      <c r="BT1095" s="2"/>
      <c r="BU1095" s="2"/>
      <c r="BV1095" s="2"/>
      <c r="BW1095" s="2"/>
      <c r="BX1095" s="2"/>
      <c r="BY1095" s="2"/>
      <c r="BZ1095" s="2"/>
      <c r="CA1095" s="2"/>
    </row>
    <row r="1096" spans="1:79" x14ac:dyDescent="0.3">
      <c r="A1096" s="2"/>
      <c r="B1096" s="2"/>
      <c r="C1096" s="2"/>
      <c r="D1096" s="2"/>
      <c r="E1096" s="2"/>
      <c r="F1096" s="2"/>
      <c r="G1096" s="2"/>
      <c r="H1096" s="2"/>
      <c r="I1096" s="2"/>
      <c r="J1096" s="2"/>
      <c r="K1096" s="2"/>
      <c r="L1096" s="2"/>
      <c r="M1096" s="2"/>
      <c r="N1096" s="2"/>
      <c r="O1096" s="2"/>
      <c r="P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c r="BF1096" s="2"/>
      <c r="BG1096" s="2"/>
      <c r="BH1096" s="2"/>
      <c r="BI1096" s="2"/>
      <c r="BJ1096" s="2"/>
      <c r="BK1096" s="2"/>
      <c r="BL1096" s="2"/>
      <c r="BM1096" s="2"/>
      <c r="BN1096" s="2"/>
      <c r="BO1096" s="2"/>
      <c r="BP1096" s="2"/>
      <c r="BQ1096" s="2"/>
      <c r="BR1096" s="2"/>
      <c r="BS1096" s="2"/>
      <c r="BT1096" s="2"/>
      <c r="BU1096" s="2"/>
      <c r="BV1096" s="2"/>
      <c r="BW1096" s="2"/>
      <c r="BX1096" s="2"/>
      <c r="BY1096" s="2"/>
      <c r="BZ1096" s="2"/>
      <c r="CA1096" s="2"/>
    </row>
    <row r="1097" spans="1:79" x14ac:dyDescent="0.3">
      <c r="A1097" s="2"/>
      <c r="B1097" s="2"/>
      <c r="C1097" s="2"/>
      <c r="D1097" s="2"/>
      <c r="E1097" s="2"/>
      <c r="F1097" s="2"/>
      <c r="G1097" s="2"/>
      <c r="H1097" s="2"/>
      <c r="I1097" s="2"/>
      <c r="J1097" s="2"/>
      <c r="K1097" s="2"/>
      <c r="L1097" s="2"/>
      <c r="M1097" s="2"/>
      <c r="N1097" s="2"/>
      <c r="O1097" s="2"/>
      <c r="P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c r="BE1097" s="2"/>
      <c r="BF1097" s="2"/>
      <c r="BG1097" s="2"/>
      <c r="BH1097" s="2"/>
      <c r="BI1097" s="2"/>
      <c r="BJ1097" s="2"/>
      <c r="BK1097" s="2"/>
      <c r="BL1097" s="2"/>
      <c r="BM1097" s="2"/>
      <c r="BN1097" s="2"/>
      <c r="BO1097" s="2"/>
      <c r="BP1097" s="2"/>
      <c r="BQ1097" s="2"/>
      <c r="BR1097" s="2"/>
      <c r="BS1097" s="2"/>
      <c r="BT1097" s="2"/>
      <c r="BU1097" s="2"/>
      <c r="BV1097" s="2"/>
      <c r="BW1097" s="2"/>
      <c r="BX1097" s="2"/>
      <c r="BY1097" s="2"/>
      <c r="BZ1097" s="2"/>
      <c r="CA1097" s="2"/>
    </row>
    <row r="1098" spans="1:79" x14ac:dyDescent="0.3">
      <c r="A1098" s="2"/>
      <c r="B1098" s="2"/>
      <c r="C1098" s="2"/>
      <c r="D1098" s="2"/>
      <c r="E1098" s="2"/>
      <c r="F1098" s="2"/>
      <c r="G1098" s="2"/>
      <c r="H1098" s="2"/>
      <c r="I1098" s="2"/>
      <c r="J1098" s="2"/>
      <c r="K1098" s="2"/>
      <c r="L1098" s="2"/>
      <c r="M1098" s="2"/>
      <c r="N1098" s="2"/>
      <c r="O1098" s="2"/>
      <c r="P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c r="BE1098" s="2"/>
      <c r="BF1098" s="2"/>
      <c r="BG1098" s="2"/>
      <c r="BH1098" s="2"/>
      <c r="BI1098" s="2"/>
      <c r="BJ1098" s="2"/>
      <c r="BK1098" s="2"/>
      <c r="BL1098" s="2"/>
      <c r="BM1098" s="2"/>
      <c r="BN1098" s="2"/>
      <c r="BO1098" s="2"/>
      <c r="BP1098" s="2"/>
      <c r="BQ1098" s="2"/>
      <c r="BR1098" s="2"/>
      <c r="BS1098" s="2"/>
      <c r="BT1098" s="2"/>
      <c r="BU1098" s="2"/>
      <c r="BV1098" s="2"/>
      <c r="BW1098" s="2"/>
      <c r="BX1098" s="2"/>
      <c r="BY1098" s="2"/>
      <c r="BZ1098" s="2"/>
      <c r="CA1098" s="2"/>
    </row>
    <row r="1099" spans="1:79" x14ac:dyDescent="0.3">
      <c r="A1099" s="2"/>
      <c r="B1099" s="2"/>
      <c r="C1099" s="2"/>
      <c r="D1099" s="2"/>
      <c r="E1099" s="2"/>
      <c r="F1099" s="2"/>
      <c r="G1099" s="2"/>
      <c r="H1099" s="2"/>
      <c r="I1099" s="2"/>
      <c r="J1099" s="2"/>
      <c r="K1099" s="2"/>
      <c r="L1099" s="2"/>
      <c r="M1099" s="2"/>
      <c r="N1099" s="2"/>
      <c r="O1099" s="2"/>
      <c r="P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c r="BF1099" s="2"/>
      <c r="BG1099" s="2"/>
      <c r="BH1099" s="2"/>
      <c r="BI1099" s="2"/>
      <c r="BJ1099" s="2"/>
      <c r="BK1099" s="2"/>
      <c r="BL1099" s="2"/>
      <c r="BM1099" s="2"/>
      <c r="BN1099" s="2"/>
      <c r="BO1099" s="2"/>
      <c r="BP1099" s="2"/>
      <c r="BQ1099" s="2"/>
      <c r="BR1099" s="2"/>
      <c r="BS1099" s="2"/>
      <c r="BT1099" s="2"/>
      <c r="BU1099" s="2"/>
      <c r="BV1099" s="2"/>
      <c r="BW1099" s="2"/>
      <c r="BX1099" s="2"/>
      <c r="BY1099" s="2"/>
      <c r="BZ1099" s="2"/>
      <c r="CA1099" s="2"/>
    </row>
    <row r="1100" spans="1:79" x14ac:dyDescent="0.3">
      <c r="A1100" s="2"/>
      <c r="B1100" s="2"/>
      <c r="C1100" s="2"/>
      <c r="D1100" s="2"/>
      <c r="E1100" s="2"/>
      <c r="F1100" s="2"/>
      <c r="G1100" s="2"/>
      <c r="H1100" s="2"/>
      <c r="I1100" s="2"/>
      <c r="J1100" s="2"/>
      <c r="K1100" s="2"/>
      <c r="L1100" s="2"/>
      <c r="M1100" s="2"/>
      <c r="N1100" s="2"/>
      <c r="O1100" s="2"/>
      <c r="P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c r="BE1100" s="2"/>
      <c r="BF1100" s="2"/>
      <c r="BG1100" s="2"/>
      <c r="BH1100" s="2"/>
      <c r="BI1100" s="2"/>
      <c r="BJ1100" s="2"/>
      <c r="BK1100" s="2"/>
      <c r="BL1100" s="2"/>
      <c r="BM1100" s="2"/>
      <c r="BN1100" s="2"/>
      <c r="BO1100" s="2"/>
      <c r="BP1100" s="2"/>
      <c r="BQ1100" s="2"/>
      <c r="BR1100" s="2"/>
      <c r="BS1100" s="2"/>
      <c r="BT1100" s="2"/>
      <c r="BU1100" s="2"/>
      <c r="BV1100" s="2"/>
      <c r="BW1100" s="2"/>
      <c r="BX1100" s="2"/>
      <c r="BY1100" s="2"/>
      <c r="BZ1100" s="2"/>
      <c r="CA1100" s="2"/>
    </row>
    <row r="1101" spans="1:79" x14ac:dyDescent="0.3">
      <c r="A1101" s="2"/>
      <c r="B1101" s="2"/>
      <c r="C1101" s="2"/>
      <c r="D1101" s="2"/>
      <c r="E1101" s="2"/>
      <c r="F1101" s="2"/>
      <c r="G1101" s="2"/>
      <c r="H1101" s="2"/>
      <c r="I1101" s="2"/>
      <c r="J1101" s="2"/>
      <c r="K1101" s="2"/>
      <c r="L1101" s="2"/>
      <c r="M1101" s="2"/>
      <c r="N1101" s="2"/>
      <c r="O1101" s="2"/>
      <c r="P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c r="BE1101" s="2"/>
      <c r="BF1101" s="2"/>
      <c r="BG1101" s="2"/>
      <c r="BH1101" s="2"/>
      <c r="BI1101" s="2"/>
      <c r="BJ1101" s="2"/>
      <c r="BK1101" s="2"/>
      <c r="BL1101" s="2"/>
      <c r="BM1101" s="2"/>
      <c r="BN1101" s="2"/>
      <c r="BO1101" s="2"/>
      <c r="BP1101" s="2"/>
      <c r="BQ1101" s="2"/>
      <c r="BR1101" s="2"/>
      <c r="BS1101" s="2"/>
      <c r="BT1101" s="2"/>
      <c r="BU1101" s="2"/>
      <c r="BV1101" s="2"/>
      <c r="BW1101" s="2"/>
      <c r="BX1101" s="2"/>
      <c r="BY1101" s="2"/>
      <c r="BZ1101" s="2"/>
      <c r="CA1101" s="2"/>
    </row>
    <row r="1102" spans="1:79" x14ac:dyDescent="0.3">
      <c r="A1102" s="2"/>
      <c r="B1102" s="2"/>
      <c r="C1102" s="2"/>
      <c r="D1102" s="2"/>
      <c r="E1102" s="2"/>
      <c r="F1102" s="2"/>
      <c r="G1102" s="2"/>
      <c r="H1102" s="2"/>
      <c r="I1102" s="2"/>
      <c r="J1102" s="2"/>
      <c r="K1102" s="2"/>
      <c r="L1102" s="2"/>
      <c r="M1102" s="2"/>
      <c r="N1102" s="2"/>
      <c r="O1102" s="2"/>
      <c r="P1102" s="2"/>
      <c r="Q1102" s="2"/>
      <c r="R1102" s="2"/>
      <c r="S1102" s="2"/>
      <c r="T1102" s="2"/>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c r="AT1102" s="2"/>
      <c r="AU1102" s="2"/>
      <c r="AV1102" s="2"/>
      <c r="AW1102" s="2"/>
      <c r="AX1102" s="2"/>
      <c r="AY1102" s="2"/>
      <c r="AZ1102" s="2"/>
      <c r="BA1102" s="2"/>
      <c r="BB1102" s="2"/>
      <c r="BC1102" s="2"/>
      <c r="BD1102" s="2"/>
      <c r="BE1102" s="2"/>
      <c r="BF1102" s="2"/>
      <c r="BG1102" s="2"/>
      <c r="BH1102" s="2"/>
      <c r="BI1102" s="2"/>
      <c r="BJ1102" s="2"/>
      <c r="BK1102" s="2"/>
      <c r="BL1102" s="2"/>
      <c r="BM1102" s="2"/>
      <c r="BN1102" s="2"/>
      <c r="BO1102" s="2"/>
      <c r="BP1102" s="2"/>
      <c r="BQ1102" s="2"/>
      <c r="BR1102" s="2"/>
      <c r="BS1102" s="2"/>
      <c r="BT1102" s="2"/>
      <c r="BU1102" s="2"/>
      <c r="BV1102" s="2"/>
      <c r="BW1102" s="2"/>
      <c r="BX1102" s="2"/>
      <c r="BY1102" s="2"/>
      <c r="BZ1102" s="2"/>
      <c r="CA1102" s="2"/>
    </row>
    <row r="1103" spans="1:79" x14ac:dyDescent="0.3">
      <c r="A1103" s="2"/>
      <c r="B1103" s="2"/>
      <c r="C1103" s="2"/>
      <c r="D1103" s="2"/>
      <c r="E1103" s="2"/>
      <c r="F1103" s="2"/>
      <c r="G1103" s="2"/>
      <c r="H1103" s="2"/>
      <c r="I1103" s="2"/>
      <c r="J1103" s="2"/>
      <c r="K1103" s="2"/>
      <c r="L1103" s="2"/>
      <c r="M1103" s="2"/>
      <c r="N1103" s="2"/>
      <c r="O1103" s="2"/>
      <c r="P1103" s="2"/>
      <c r="Q1103" s="2"/>
      <c r="R1103" s="2"/>
      <c r="S1103" s="2"/>
      <c r="T1103" s="2"/>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c r="AT1103" s="2"/>
      <c r="AU1103" s="2"/>
      <c r="AV1103" s="2"/>
      <c r="AW1103" s="2"/>
      <c r="AX1103" s="2"/>
      <c r="AY1103" s="2"/>
      <c r="AZ1103" s="2"/>
      <c r="BA1103" s="2"/>
      <c r="BB1103" s="2"/>
      <c r="BC1103" s="2"/>
      <c r="BD1103" s="2"/>
      <c r="BE1103" s="2"/>
      <c r="BF1103" s="2"/>
      <c r="BG1103" s="2"/>
      <c r="BH1103" s="2"/>
      <c r="BI1103" s="2"/>
      <c r="BJ1103" s="2"/>
      <c r="BK1103" s="2"/>
      <c r="BL1103" s="2"/>
      <c r="BM1103" s="2"/>
      <c r="BN1103" s="2"/>
      <c r="BO1103" s="2"/>
      <c r="BP1103" s="2"/>
      <c r="BQ1103" s="2"/>
      <c r="BR1103" s="2"/>
      <c r="BS1103" s="2"/>
      <c r="BT1103" s="2"/>
      <c r="BU1103" s="2"/>
      <c r="BV1103" s="2"/>
      <c r="BW1103" s="2"/>
      <c r="BX1103" s="2"/>
      <c r="BY1103" s="2"/>
      <c r="BZ1103" s="2"/>
      <c r="CA1103" s="2"/>
    </row>
    <row r="1104" spans="1:79" x14ac:dyDescent="0.3">
      <c r="A1104" s="2"/>
      <c r="B1104" s="2"/>
      <c r="C1104" s="2"/>
      <c r="D1104" s="2"/>
      <c r="E1104" s="2"/>
      <c r="F1104" s="2"/>
      <c r="G1104" s="2"/>
      <c r="H1104" s="2"/>
      <c r="I1104" s="2"/>
      <c r="J1104" s="2"/>
      <c r="K1104" s="2"/>
      <c r="L1104" s="2"/>
      <c r="M1104" s="2"/>
      <c r="N1104" s="2"/>
      <c r="O1104" s="2"/>
      <c r="P1104" s="2"/>
      <c r="Q1104" s="2"/>
      <c r="R1104" s="2"/>
      <c r="S1104" s="2"/>
      <c r="T1104" s="2"/>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c r="AT1104" s="2"/>
      <c r="AU1104" s="2"/>
      <c r="AV1104" s="2"/>
      <c r="AW1104" s="2"/>
      <c r="AX1104" s="2"/>
      <c r="AY1104" s="2"/>
      <c r="AZ1104" s="2"/>
      <c r="BA1104" s="2"/>
      <c r="BB1104" s="2"/>
      <c r="BC1104" s="2"/>
      <c r="BD1104" s="2"/>
      <c r="BE1104" s="2"/>
      <c r="BF1104" s="2"/>
      <c r="BG1104" s="2"/>
      <c r="BH1104" s="2"/>
      <c r="BI1104" s="2"/>
      <c r="BJ1104" s="2"/>
      <c r="BK1104" s="2"/>
      <c r="BL1104" s="2"/>
      <c r="BM1104" s="2"/>
      <c r="BN1104" s="2"/>
      <c r="BO1104" s="2"/>
      <c r="BP1104" s="2"/>
      <c r="BQ1104" s="2"/>
      <c r="BR1104" s="2"/>
      <c r="BS1104" s="2"/>
      <c r="BT1104" s="2"/>
      <c r="BU1104" s="2"/>
      <c r="BV1104" s="2"/>
      <c r="BW1104" s="2"/>
      <c r="BX1104" s="2"/>
      <c r="BY1104" s="2"/>
      <c r="BZ1104" s="2"/>
      <c r="CA1104" s="2"/>
    </row>
    <row r="1105" spans="1:79" x14ac:dyDescent="0.3">
      <c r="A1105" s="2"/>
      <c r="B1105" s="2"/>
      <c r="C1105" s="2"/>
      <c r="D1105" s="2"/>
      <c r="E1105" s="2"/>
      <c r="F1105" s="2"/>
      <c r="G1105" s="2"/>
      <c r="H1105" s="2"/>
      <c r="I1105" s="2"/>
      <c r="J1105" s="2"/>
      <c r="K1105" s="2"/>
      <c r="L1105" s="2"/>
      <c r="M1105" s="2"/>
      <c r="N1105" s="2"/>
      <c r="O1105" s="2"/>
      <c r="P1105" s="2"/>
      <c r="Q1105" s="2"/>
      <c r="R1105" s="2"/>
      <c r="S1105" s="2"/>
      <c r="T1105" s="2"/>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c r="BE1105" s="2"/>
      <c r="BF1105" s="2"/>
      <c r="BG1105" s="2"/>
      <c r="BH1105" s="2"/>
      <c r="BI1105" s="2"/>
      <c r="BJ1105" s="2"/>
      <c r="BK1105" s="2"/>
      <c r="BL1105" s="2"/>
      <c r="BM1105" s="2"/>
      <c r="BN1105" s="2"/>
      <c r="BO1105" s="2"/>
      <c r="BP1105" s="2"/>
      <c r="BQ1105" s="2"/>
      <c r="BR1105" s="2"/>
      <c r="BS1105" s="2"/>
      <c r="BT1105" s="2"/>
      <c r="BU1105" s="2"/>
      <c r="BV1105" s="2"/>
      <c r="BW1105" s="2"/>
      <c r="BX1105" s="2"/>
      <c r="BY1105" s="2"/>
      <c r="BZ1105" s="2"/>
      <c r="CA1105" s="2"/>
    </row>
    <row r="1106" spans="1:79" x14ac:dyDescent="0.3">
      <c r="A1106" s="2"/>
      <c r="B1106" s="2"/>
      <c r="C1106" s="2"/>
      <c r="D1106" s="2"/>
      <c r="E1106" s="2"/>
      <c r="F1106" s="2"/>
      <c r="G1106" s="2"/>
      <c r="H1106" s="2"/>
      <c r="I1106" s="2"/>
      <c r="J1106" s="2"/>
      <c r="K1106" s="2"/>
      <c r="L1106" s="2"/>
      <c r="M1106" s="2"/>
      <c r="N1106" s="2"/>
      <c r="O1106" s="2"/>
      <c r="P1106" s="2"/>
      <c r="Q1106" s="2"/>
      <c r="R1106" s="2"/>
      <c r="S1106" s="2"/>
      <c r="T1106" s="2"/>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c r="BE1106" s="2"/>
      <c r="BF1106" s="2"/>
      <c r="BG1106" s="2"/>
      <c r="BH1106" s="2"/>
      <c r="BI1106" s="2"/>
      <c r="BJ1106" s="2"/>
      <c r="BK1106" s="2"/>
      <c r="BL1106" s="2"/>
      <c r="BM1106" s="2"/>
      <c r="BN1106" s="2"/>
      <c r="BO1106" s="2"/>
      <c r="BP1106" s="2"/>
      <c r="BQ1106" s="2"/>
      <c r="BR1106" s="2"/>
      <c r="BS1106" s="2"/>
      <c r="BT1106" s="2"/>
      <c r="BU1106" s="2"/>
      <c r="BV1106" s="2"/>
      <c r="BW1106" s="2"/>
      <c r="BX1106" s="2"/>
      <c r="BY1106" s="2"/>
      <c r="BZ1106" s="2"/>
      <c r="CA1106" s="2"/>
    </row>
    <row r="1107" spans="1:79" x14ac:dyDescent="0.3">
      <c r="A1107" s="2"/>
      <c r="B1107" s="2"/>
      <c r="C1107" s="2"/>
      <c r="D1107" s="2"/>
      <c r="E1107" s="2"/>
      <c r="F1107" s="2"/>
      <c r="G1107" s="2"/>
      <c r="H1107" s="2"/>
      <c r="I1107" s="2"/>
      <c r="J1107" s="2"/>
      <c r="K1107" s="2"/>
      <c r="L1107" s="2"/>
      <c r="M1107" s="2"/>
      <c r="N1107" s="2"/>
      <c r="O1107" s="2"/>
      <c r="P1107" s="2"/>
      <c r="Q1107" s="2"/>
      <c r="R1107" s="2"/>
      <c r="S1107" s="2"/>
      <c r="T1107" s="2"/>
      <c r="U1107" s="2"/>
      <c r="V1107" s="2"/>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c r="AT1107" s="2"/>
      <c r="AU1107" s="2"/>
      <c r="AV1107" s="2"/>
      <c r="AW1107" s="2"/>
      <c r="AX1107" s="2"/>
      <c r="AY1107" s="2"/>
      <c r="AZ1107" s="2"/>
      <c r="BA1107" s="2"/>
      <c r="BB1107" s="2"/>
      <c r="BC1107" s="2"/>
      <c r="BD1107" s="2"/>
      <c r="BE1107" s="2"/>
      <c r="BF1107" s="2"/>
      <c r="BG1107" s="2"/>
      <c r="BH1107" s="2"/>
      <c r="BI1107" s="2"/>
      <c r="BJ1107" s="2"/>
      <c r="BK1107" s="2"/>
      <c r="BL1107" s="2"/>
      <c r="BM1107" s="2"/>
      <c r="BN1107" s="2"/>
      <c r="BO1107" s="2"/>
      <c r="BP1107" s="2"/>
      <c r="BQ1107" s="2"/>
      <c r="BR1107" s="2"/>
      <c r="BS1107" s="2"/>
      <c r="BT1107" s="2"/>
      <c r="BU1107" s="2"/>
      <c r="BV1107" s="2"/>
      <c r="BW1107" s="2"/>
      <c r="BX1107" s="2"/>
      <c r="BY1107" s="2"/>
      <c r="BZ1107" s="2"/>
      <c r="CA1107" s="2"/>
    </row>
    <row r="1108" spans="1:79" x14ac:dyDescent="0.3">
      <c r="A1108" s="2"/>
      <c r="B1108" s="2"/>
      <c r="C1108" s="2"/>
      <c r="D1108" s="2"/>
      <c r="E1108" s="2"/>
      <c r="F1108" s="2"/>
      <c r="G1108" s="2"/>
      <c r="H1108" s="2"/>
      <c r="I1108" s="2"/>
      <c r="J1108" s="2"/>
      <c r="K1108" s="2"/>
      <c r="L1108" s="2"/>
      <c r="M1108" s="2"/>
      <c r="N1108" s="2"/>
      <c r="O1108" s="2"/>
      <c r="P1108" s="2"/>
      <c r="Q1108" s="2"/>
      <c r="R1108" s="2"/>
      <c r="S1108" s="2"/>
      <c r="T1108" s="2"/>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2"/>
      <c r="AT1108" s="2"/>
      <c r="AU1108" s="2"/>
      <c r="AV1108" s="2"/>
      <c r="AW1108" s="2"/>
      <c r="AX1108" s="2"/>
      <c r="AY1108" s="2"/>
      <c r="AZ1108" s="2"/>
      <c r="BA1108" s="2"/>
      <c r="BB1108" s="2"/>
      <c r="BC1108" s="2"/>
      <c r="BD1108" s="2"/>
      <c r="BE1108" s="2"/>
      <c r="BF1108" s="2"/>
      <c r="BG1108" s="2"/>
      <c r="BH1108" s="2"/>
      <c r="BI1108" s="2"/>
      <c r="BJ1108" s="2"/>
      <c r="BK1108" s="2"/>
      <c r="BL1108" s="2"/>
      <c r="BM1108" s="2"/>
      <c r="BN1108" s="2"/>
      <c r="BO1108" s="2"/>
      <c r="BP1108" s="2"/>
      <c r="BQ1108" s="2"/>
      <c r="BR1108" s="2"/>
      <c r="BS1108" s="2"/>
      <c r="BT1108" s="2"/>
      <c r="BU1108" s="2"/>
      <c r="BV1108" s="2"/>
      <c r="BW1108" s="2"/>
      <c r="BX1108" s="2"/>
      <c r="BY1108" s="2"/>
      <c r="BZ1108" s="2"/>
      <c r="CA1108" s="2"/>
    </row>
    <row r="1109" spans="1:79" x14ac:dyDescent="0.3">
      <c r="A1109" s="2"/>
      <c r="B1109" s="2"/>
      <c r="C1109" s="2"/>
      <c r="D1109" s="2"/>
      <c r="E1109" s="2"/>
      <c r="F1109" s="2"/>
      <c r="G1109" s="2"/>
      <c r="H1109" s="2"/>
      <c r="I1109" s="2"/>
      <c r="J1109" s="2"/>
      <c r="K1109" s="2"/>
      <c r="L1109" s="2"/>
      <c r="M1109" s="2"/>
      <c r="N1109" s="2"/>
      <c r="O1109" s="2"/>
      <c r="P1109" s="2"/>
      <c r="Q1109" s="2"/>
      <c r="R1109" s="2"/>
      <c r="S1109" s="2"/>
      <c r="T1109" s="2"/>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c r="AT1109" s="2"/>
      <c r="AU1109" s="2"/>
      <c r="AV1109" s="2"/>
      <c r="AW1109" s="2"/>
      <c r="AX1109" s="2"/>
      <c r="AY1109" s="2"/>
      <c r="AZ1109" s="2"/>
      <c r="BA1109" s="2"/>
      <c r="BB1109" s="2"/>
      <c r="BC1109" s="2"/>
      <c r="BD1109" s="2"/>
      <c r="BE1109" s="2"/>
      <c r="BF1109" s="2"/>
      <c r="BG1109" s="2"/>
      <c r="BH1109" s="2"/>
      <c r="BI1109" s="2"/>
      <c r="BJ1109" s="2"/>
      <c r="BK1109" s="2"/>
      <c r="BL1109" s="2"/>
      <c r="BM1109" s="2"/>
      <c r="BN1109" s="2"/>
      <c r="BO1109" s="2"/>
      <c r="BP1109" s="2"/>
      <c r="BQ1109" s="2"/>
      <c r="BR1109" s="2"/>
      <c r="BS1109" s="2"/>
      <c r="BT1109" s="2"/>
      <c r="BU1109" s="2"/>
      <c r="BV1109" s="2"/>
      <c r="BW1109" s="2"/>
      <c r="BX1109" s="2"/>
      <c r="BY1109" s="2"/>
      <c r="BZ1109" s="2"/>
      <c r="CA1109" s="2"/>
    </row>
    <row r="1110" spans="1:79" x14ac:dyDescent="0.3">
      <c r="A1110" s="2"/>
      <c r="B1110" s="2"/>
      <c r="C1110" s="2"/>
      <c r="D1110" s="2"/>
      <c r="E1110" s="2"/>
      <c r="F1110" s="2"/>
      <c r="G1110" s="2"/>
      <c r="H1110" s="2"/>
      <c r="I1110" s="2"/>
      <c r="J1110" s="2"/>
      <c r="K1110" s="2"/>
      <c r="L1110" s="2"/>
      <c r="M1110" s="2"/>
      <c r="N1110" s="2"/>
      <c r="O1110" s="2"/>
      <c r="P1110" s="2"/>
      <c r="Q1110" s="2"/>
      <c r="R1110" s="2"/>
      <c r="S1110" s="2"/>
      <c r="T1110" s="2"/>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c r="BE1110" s="2"/>
      <c r="BF1110" s="2"/>
      <c r="BG1110" s="2"/>
      <c r="BH1110" s="2"/>
      <c r="BI1110" s="2"/>
      <c r="BJ1110" s="2"/>
      <c r="BK1110" s="2"/>
      <c r="BL1110" s="2"/>
      <c r="BM1110" s="2"/>
      <c r="BN1110" s="2"/>
      <c r="BO1110" s="2"/>
      <c r="BP1110" s="2"/>
      <c r="BQ1110" s="2"/>
      <c r="BR1110" s="2"/>
      <c r="BS1110" s="2"/>
      <c r="BT1110" s="2"/>
      <c r="BU1110" s="2"/>
      <c r="BV1110" s="2"/>
      <c r="BW1110" s="2"/>
      <c r="BX1110" s="2"/>
      <c r="BY1110" s="2"/>
      <c r="BZ1110" s="2"/>
      <c r="CA1110" s="2"/>
    </row>
    <row r="1111" spans="1:79" x14ac:dyDescent="0.3">
      <c r="A1111" s="2"/>
      <c r="B1111" s="2"/>
      <c r="C1111" s="2"/>
      <c r="D1111" s="2"/>
      <c r="E1111" s="2"/>
      <c r="F1111" s="2"/>
      <c r="G1111" s="2"/>
      <c r="H1111" s="2"/>
      <c r="I1111" s="2"/>
      <c r="J1111" s="2"/>
      <c r="K1111" s="2"/>
      <c r="L1111" s="2"/>
      <c r="M1111" s="2"/>
      <c r="N1111" s="2"/>
      <c r="O1111" s="2"/>
      <c r="P1111" s="2"/>
      <c r="Q1111" s="2"/>
      <c r="R1111" s="2"/>
      <c r="S1111" s="2"/>
      <c r="T1111" s="2"/>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c r="AT1111" s="2"/>
      <c r="AU1111" s="2"/>
      <c r="AV1111" s="2"/>
      <c r="AW1111" s="2"/>
      <c r="AX1111" s="2"/>
      <c r="AY1111" s="2"/>
      <c r="AZ1111" s="2"/>
      <c r="BA1111" s="2"/>
      <c r="BB1111" s="2"/>
      <c r="BC1111" s="2"/>
      <c r="BD1111" s="2"/>
      <c r="BE1111" s="2"/>
      <c r="BF1111" s="2"/>
      <c r="BG1111" s="2"/>
      <c r="BH1111" s="2"/>
      <c r="BI1111" s="2"/>
      <c r="BJ1111" s="2"/>
      <c r="BK1111" s="2"/>
      <c r="BL1111" s="2"/>
      <c r="BM1111" s="2"/>
      <c r="BN1111" s="2"/>
      <c r="BO1111" s="2"/>
      <c r="BP1111" s="2"/>
      <c r="BQ1111" s="2"/>
      <c r="BR1111" s="2"/>
      <c r="BS1111" s="2"/>
      <c r="BT1111" s="2"/>
      <c r="BU1111" s="2"/>
      <c r="BV1111" s="2"/>
      <c r="BW1111" s="2"/>
      <c r="BX1111" s="2"/>
      <c r="BY1111" s="2"/>
      <c r="BZ1111" s="2"/>
      <c r="CA1111" s="2"/>
    </row>
    <row r="1112" spans="1:79" x14ac:dyDescent="0.3">
      <c r="A1112" s="2"/>
      <c r="B1112" s="2"/>
      <c r="C1112" s="2"/>
      <c r="D1112" s="2"/>
      <c r="E1112" s="2"/>
      <c r="F1112" s="2"/>
      <c r="G1112" s="2"/>
      <c r="H1112" s="2"/>
      <c r="I1112" s="2"/>
      <c r="J1112" s="2"/>
      <c r="K1112" s="2"/>
      <c r="L1112" s="2"/>
      <c r="M1112" s="2"/>
      <c r="N1112" s="2"/>
      <c r="O1112" s="2"/>
      <c r="P1112" s="2"/>
      <c r="Q1112" s="2"/>
      <c r="R1112" s="2"/>
      <c r="S1112" s="2"/>
      <c r="T1112" s="2"/>
      <c r="U1112" s="2"/>
      <c r="V1112" s="2"/>
      <c r="W1112" s="2"/>
      <c r="X1112" s="2"/>
      <c r="Y1112" s="2"/>
      <c r="Z1112" s="2"/>
      <c r="AA1112" s="2"/>
      <c r="AB1112" s="2"/>
      <c r="AC1112" s="2"/>
      <c r="AD1112" s="2"/>
      <c r="AE1112" s="2"/>
      <c r="AF1112" s="2"/>
      <c r="AG1112" s="2"/>
      <c r="AH1112" s="2"/>
      <c r="AI1112" s="2"/>
      <c r="AJ1112" s="2"/>
      <c r="AK1112" s="2"/>
      <c r="AL1112" s="2"/>
      <c r="AM1112" s="2"/>
      <c r="AN1112" s="2"/>
      <c r="AO1112" s="2"/>
      <c r="AP1112" s="2"/>
      <c r="AQ1112" s="2"/>
      <c r="AR1112" s="2"/>
      <c r="AS1112" s="2"/>
      <c r="AT1112" s="2"/>
      <c r="AU1112" s="2"/>
      <c r="AV1112" s="2"/>
      <c r="AW1112" s="2"/>
      <c r="AX1112" s="2"/>
      <c r="AY1112" s="2"/>
      <c r="AZ1112" s="2"/>
      <c r="BA1112" s="2"/>
      <c r="BB1112" s="2"/>
      <c r="BC1112" s="2"/>
      <c r="BD1112" s="2"/>
      <c r="BE1112" s="2"/>
      <c r="BF1112" s="2"/>
      <c r="BG1112" s="2"/>
      <c r="BH1112" s="2"/>
      <c r="BI1112" s="2"/>
      <c r="BJ1112" s="2"/>
      <c r="BK1112" s="2"/>
      <c r="BL1112" s="2"/>
      <c r="BM1112" s="2"/>
      <c r="BN1112" s="2"/>
      <c r="BO1112" s="2"/>
      <c r="BP1112" s="2"/>
      <c r="BQ1112" s="2"/>
      <c r="BR1112" s="2"/>
      <c r="BS1112" s="2"/>
      <c r="BT1112" s="2"/>
      <c r="BU1112" s="2"/>
      <c r="BV1112" s="2"/>
      <c r="BW1112" s="2"/>
      <c r="BX1112" s="2"/>
      <c r="BY1112" s="2"/>
      <c r="BZ1112" s="2"/>
      <c r="CA1112" s="2"/>
    </row>
    <row r="1113" spans="1:79" x14ac:dyDescent="0.3">
      <c r="A1113" s="2"/>
      <c r="B1113" s="2"/>
      <c r="C1113" s="2"/>
      <c r="D1113" s="2"/>
      <c r="E1113" s="2"/>
      <c r="F1113" s="2"/>
      <c r="G1113" s="2"/>
      <c r="H1113" s="2"/>
      <c r="I1113" s="2"/>
      <c r="J1113" s="2"/>
      <c r="K1113" s="2"/>
      <c r="L1113" s="2"/>
      <c r="M1113" s="2"/>
      <c r="N1113" s="2"/>
      <c r="O1113" s="2"/>
      <c r="P1113" s="2"/>
      <c r="Q1113" s="2"/>
      <c r="R1113" s="2"/>
      <c r="S1113" s="2"/>
      <c r="T1113" s="2"/>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c r="AQ1113" s="2"/>
      <c r="AR1113" s="2"/>
      <c r="AS1113" s="2"/>
      <c r="AT1113" s="2"/>
      <c r="AU1113" s="2"/>
      <c r="AV1113" s="2"/>
      <c r="AW1113" s="2"/>
      <c r="AX1113" s="2"/>
      <c r="AY1113" s="2"/>
      <c r="AZ1113" s="2"/>
      <c r="BA1113" s="2"/>
      <c r="BB1113" s="2"/>
      <c r="BC1113" s="2"/>
      <c r="BD1113" s="2"/>
      <c r="BE1113" s="2"/>
      <c r="BF1113" s="2"/>
      <c r="BG1113" s="2"/>
      <c r="BH1113" s="2"/>
      <c r="BI1113" s="2"/>
      <c r="BJ1113" s="2"/>
      <c r="BK1113" s="2"/>
      <c r="BL1113" s="2"/>
      <c r="BM1113" s="2"/>
      <c r="BN1113" s="2"/>
      <c r="BO1113" s="2"/>
      <c r="BP1113" s="2"/>
      <c r="BQ1113" s="2"/>
      <c r="BR1113" s="2"/>
      <c r="BS1113" s="2"/>
      <c r="BT1113" s="2"/>
      <c r="BU1113" s="2"/>
      <c r="BV1113" s="2"/>
      <c r="BW1113" s="2"/>
      <c r="BX1113" s="2"/>
      <c r="BY1113" s="2"/>
      <c r="BZ1113" s="2"/>
      <c r="CA1113" s="2"/>
    </row>
    <row r="1114" spans="1:79" x14ac:dyDescent="0.3">
      <c r="A1114" s="2"/>
      <c r="B1114" s="2"/>
      <c r="C1114" s="2"/>
      <c r="D1114" s="2"/>
      <c r="E1114" s="2"/>
      <c r="F1114" s="2"/>
      <c r="G1114" s="2"/>
      <c r="H1114" s="2"/>
      <c r="I1114" s="2"/>
      <c r="J1114" s="2"/>
      <c r="K1114" s="2"/>
      <c r="L1114" s="2"/>
      <c r="M1114" s="2"/>
      <c r="N1114" s="2"/>
      <c r="O1114" s="2"/>
      <c r="P1114" s="2"/>
      <c r="Q1114" s="2"/>
      <c r="R1114" s="2"/>
      <c r="S1114" s="2"/>
      <c r="T1114" s="2"/>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c r="AT1114" s="2"/>
      <c r="AU1114" s="2"/>
      <c r="AV1114" s="2"/>
      <c r="AW1114" s="2"/>
      <c r="AX1114" s="2"/>
      <c r="AY1114" s="2"/>
      <c r="AZ1114" s="2"/>
      <c r="BA1114" s="2"/>
      <c r="BB1114" s="2"/>
      <c r="BC1114" s="2"/>
      <c r="BD1114" s="2"/>
      <c r="BE1114" s="2"/>
      <c r="BF1114" s="2"/>
      <c r="BG1114" s="2"/>
      <c r="BH1114" s="2"/>
      <c r="BI1114" s="2"/>
      <c r="BJ1114" s="2"/>
      <c r="BK1114" s="2"/>
      <c r="BL1114" s="2"/>
      <c r="BM1114" s="2"/>
      <c r="BN1114" s="2"/>
      <c r="BO1114" s="2"/>
      <c r="BP1114" s="2"/>
      <c r="BQ1114" s="2"/>
      <c r="BR1114" s="2"/>
      <c r="BS1114" s="2"/>
      <c r="BT1114" s="2"/>
      <c r="BU1114" s="2"/>
      <c r="BV1114" s="2"/>
      <c r="BW1114" s="2"/>
      <c r="BX1114" s="2"/>
      <c r="BY1114" s="2"/>
      <c r="BZ1114" s="2"/>
      <c r="CA1114" s="2"/>
    </row>
    <row r="1115" spans="1:79" x14ac:dyDescent="0.3">
      <c r="A1115" s="2"/>
      <c r="B1115" s="2"/>
      <c r="C1115" s="2"/>
      <c r="D1115" s="2"/>
      <c r="E1115" s="2"/>
      <c r="F1115" s="2"/>
      <c r="G1115" s="2"/>
      <c r="H1115" s="2"/>
      <c r="I1115" s="2"/>
      <c r="J1115" s="2"/>
      <c r="K1115" s="2"/>
      <c r="L1115" s="2"/>
      <c r="M1115" s="2"/>
      <c r="N1115" s="2"/>
      <c r="O1115" s="2"/>
      <c r="P1115" s="2"/>
      <c r="Q1115" s="2"/>
      <c r="R1115" s="2"/>
      <c r="S1115" s="2"/>
      <c r="T1115" s="2"/>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c r="AT1115" s="2"/>
      <c r="AU1115" s="2"/>
      <c r="AV1115" s="2"/>
      <c r="AW1115" s="2"/>
      <c r="AX1115" s="2"/>
      <c r="AY1115" s="2"/>
      <c r="AZ1115" s="2"/>
      <c r="BA1115" s="2"/>
      <c r="BB1115" s="2"/>
      <c r="BC1115" s="2"/>
      <c r="BD1115" s="2"/>
      <c r="BE1115" s="2"/>
      <c r="BF1115" s="2"/>
      <c r="BG1115" s="2"/>
      <c r="BH1115" s="2"/>
      <c r="BI1115" s="2"/>
      <c r="BJ1115" s="2"/>
      <c r="BK1115" s="2"/>
      <c r="BL1115" s="2"/>
      <c r="BM1115" s="2"/>
      <c r="BN1115" s="2"/>
      <c r="BO1115" s="2"/>
      <c r="BP1115" s="2"/>
      <c r="BQ1115" s="2"/>
      <c r="BR1115" s="2"/>
      <c r="BS1115" s="2"/>
      <c r="BT1115" s="2"/>
      <c r="BU1115" s="2"/>
      <c r="BV1115" s="2"/>
      <c r="BW1115" s="2"/>
      <c r="BX1115" s="2"/>
      <c r="BY1115" s="2"/>
      <c r="BZ1115" s="2"/>
      <c r="CA1115" s="2"/>
    </row>
    <row r="1116" spans="1:79" x14ac:dyDescent="0.3">
      <c r="A1116" s="2"/>
      <c r="B1116" s="2"/>
      <c r="C1116" s="2"/>
      <c r="D1116" s="2"/>
      <c r="E1116" s="2"/>
      <c r="F1116" s="2"/>
      <c r="G1116" s="2"/>
      <c r="H1116" s="2"/>
      <c r="I1116" s="2"/>
      <c r="J1116" s="2"/>
      <c r="K1116" s="2"/>
      <c r="L1116" s="2"/>
      <c r="M1116" s="2"/>
      <c r="N1116" s="2"/>
      <c r="O1116" s="2"/>
      <c r="P1116" s="2"/>
      <c r="Q1116" s="2"/>
      <c r="R1116" s="2"/>
      <c r="S1116" s="2"/>
      <c r="T1116" s="2"/>
      <c r="U1116" s="2"/>
      <c r="V1116" s="2"/>
      <c r="W1116" s="2"/>
      <c r="X1116" s="2"/>
      <c r="Y1116" s="2"/>
      <c r="Z1116" s="2"/>
      <c r="AA1116" s="2"/>
      <c r="AB1116" s="2"/>
      <c r="AC1116" s="2"/>
      <c r="AD1116" s="2"/>
      <c r="AE1116" s="2"/>
      <c r="AF1116" s="2"/>
      <c r="AG1116" s="2"/>
      <c r="AH1116" s="2"/>
      <c r="AI1116" s="2"/>
      <c r="AJ1116" s="2"/>
      <c r="AK1116" s="2"/>
      <c r="AL1116" s="2"/>
      <c r="AM1116" s="2"/>
      <c r="AN1116" s="2"/>
      <c r="AO1116" s="2"/>
      <c r="AP1116" s="2"/>
      <c r="AQ1116" s="2"/>
      <c r="AR1116" s="2"/>
      <c r="AS1116" s="2"/>
      <c r="AT1116" s="2"/>
      <c r="AU1116" s="2"/>
      <c r="AV1116" s="2"/>
      <c r="AW1116" s="2"/>
      <c r="AX1116" s="2"/>
      <c r="AY1116" s="2"/>
      <c r="AZ1116" s="2"/>
      <c r="BA1116" s="2"/>
      <c r="BB1116" s="2"/>
      <c r="BC1116" s="2"/>
      <c r="BD1116" s="2"/>
      <c r="BE1116" s="2"/>
      <c r="BF1116" s="2"/>
      <c r="BG1116" s="2"/>
      <c r="BH1116" s="2"/>
      <c r="BI1116" s="2"/>
      <c r="BJ1116" s="2"/>
      <c r="BK1116" s="2"/>
      <c r="BL1116" s="2"/>
      <c r="BM1116" s="2"/>
      <c r="BN1116" s="2"/>
      <c r="BO1116" s="2"/>
      <c r="BP1116" s="2"/>
      <c r="BQ1116" s="2"/>
      <c r="BR1116" s="2"/>
      <c r="BS1116" s="2"/>
      <c r="BT1116" s="2"/>
      <c r="BU1116" s="2"/>
      <c r="BV1116" s="2"/>
      <c r="BW1116" s="2"/>
      <c r="BX1116" s="2"/>
      <c r="BY1116" s="2"/>
      <c r="BZ1116" s="2"/>
      <c r="CA1116" s="2"/>
    </row>
    <row r="1117" spans="1:79" x14ac:dyDescent="0.3">
      <c r="A1117" s="2"/>
      <c r="B1117" s="2"/>
      <c r="C1117" s="2"/>
      <c r="D1117" s="2"/>
      <c r="E1117" s="2"/>
      <c r="F1117" s="2"/>
      <c r="G1117" s="2"/>
      <c r="H1117" s="2"/>
      <c r="I1117" s="2"/>
      <c r="J1117" s="2"/>
      <c r="K1117" s="2"/>
      <c r="L1117" s="2"/>
      <c r="M1117" s="2"/>
      <c r="N1117" s="2"/>
      <c r="O1117" s="2"/>
      <c r="P1117" s="2"/>
      <c r="Q1117" s="2"/>
      <c r="R1117" s="2"/>
      <c r="S1117" s="2"/>
      <c r="T1117" s="2"/>
      <c r="U1117" s="2"/>
      <c r="V1117" s="2"/>
      <c r="W1117" s="2"/>
      <c r="X1117" s="2"/>
      <c r="Y1117" s="2"/>
      <c r="Z1117" s="2"/>
      <c r="AA1117" s="2"/>
      <c r="AB1117" s="2"/>
      <c r="AC1117" s="2"/>
      <c r="AD1117" s="2"/>
      <c r="AE1117" s="2"/>
      <c r="AF1117" s="2"/>
      <c r="AG1117" s="2"/>
      <c r="AH1117" s="2"/>
      <c r="AI1117" s="2"/>
      <c r="AJ1117" s="2"/>
      <c r="AK1117" s="2"/>
      <c r="AL1117" s="2"/>
      <c r="AM1117" s="2"/>
      <c r="AN1117" s="2"/>
      <c r="AO1117" s="2"/>
      <c r="AP1117" s="2"/>
      <c r="AQ1117" s="2"/>
      <c r="AR1117" s="2"/>
      <c r="AS1117" s="2"/>
      <c r="AT1117" s="2"/>
      <c r="AU1117" s="2"/>
      <c r="AV1117" s="2"/>
      <c r="AW1117" s="2"/>
      <c r="AX1117" s="2"/>
      <c r="AY1117" s="2"/>
      <c r="AZ1117" s="2"/>
      <c r="BA1117" s="2"/>
      <c r="BB1117" s="2"/>
      <c r="BC1117" s="2"/>
      <c r="BD1117" s="2"/>
      <c r="BE1117" s="2"/>
      <c r="BF1117" s="2"/>
      <c r="BG1117" s="2"/>
      <c r="BH1117" s="2"/>
      <c r="BI1117" s="2"/>
      <c r="BJ1117" s="2"/>
      <c r="BK1117" s="2"/>
      <c r="BL1117" s="2"/>
      <c r="BM1117" s="2"/>
      <c r="BN1117" s="2"/>
      <c r="BO1117" s="2"/>
      <c r="BP1117" s="2"/>
      <c r="BQ1117" s="2"/>
      <c r="BR1117" s="2"/>
      <c r="BS1117" s="2"/>
      <c r="BT1117" s="2"/>
      <c r="BU1117" s="2"/>
      <c r="BV1117" s="2"/>
      <c r="BW1117" s="2"/>
      <c r="BX1117" s="2"/>
      <c r="BY1117" s="2"/>
      <c r="BZ1117" s="2"/>
      <c r="CA1117" s="2"/>
    </row>
    <row r="1118" spans="1:79" x14ac:dyDescent="0.3">
      <c r="A1118" s="2"/>
      <c r="B1118" s="2"/>
      <c r="C1118" s="2"/>
      <c r="D1118" s="2"/>
      <c r="E1118" s="2"/>
      <c r="F1118" s="2"/>
      <c r="G1118" s="2"/>
      <c r="H1118" s="2"/>
      <c r="I1118" s="2"/>
      <c r="J1118" s="2"/>
      <c r="K1118" s="2"/>
      <c r="L1118" s="2"/>
      <c r="M1118" s="2"/>
      <c r="N1118" s="2"/>
      <c r="O1118" s="2"/>
      <c r="P1118" s="2"/>
      <c r="Q1118" s="2"/>
      <c r="R1118" s="2"/>
      <c r="S1118" s="2"/>
      <c r="T1118" s="2"/>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c r="AT1118" s="2"/>
      <c r="AU1118" s="2"/>
      <c r="AV1118" s="2"/>
      <c r="AW1118" s="2"/>
      <c r="AX1118" s="2"/>
      <c r="AY1118" s="2"/>
      <c r="AZ1118" s="2"/>
      <c r="BA1118" s="2"/>
      <c r="BB1118" s="2"/>
      <c r="BC1118" s="2"/>
      <c r="BD1118" s="2"/>
      <c r="BE1118" s="2"/>
      <c r="BF1118" s="2"/>
      <c r="BG1118" s="2"/>
      <c r="BH1118" s="2"/>
      <c r="BI1118" s="2"/>
      <c r="BJ1118" s="2"/>
      <c r="BK1118" s="2"/>
      <c r="BL1118" s="2"/>
      <c r="BM1118" s="2"/>
      <c r="BN1118" s="2"/>
      <c r="BO1118" s="2"/>
      <c r="BP1118" s="2"/>
      <c r="BQ1118" s="2"/>
      <c r="BR1118" s="2"/>
      <c r="BS1118" s="2"/>
      <c r="BT1118" s="2"/>
      <c r="BU1118" s="2"/>
      <c r="BV1118" s="2"/>
      <c r="BW1118" s="2"/>
      <c r="BX1118" s="2"/>
      <c r="BY1118" s="2"/>
      <c r="BZ1118" s="2"/>
      <c r="CA1118" s="2"/>
    </row>
    <row r="1119" spans="1:79" x14ac:dyDescent="0.3">
      <c r="A1119" s="2"/>
      <c r="B1119" s="2"/>
      <c r="C1119" s="2"/>
      <c r="D1119" s="2"/>
      <c r="E1119" s="2"/>
      <c r="F1119" s="2"/>
      <c r="G1119" s="2"/>
      <c r="H1119" s="2"/>
      <c r="I1119" s="2"/>
      <c r="J1119" s="2"/>
      <c r="K1119" s="2"/>
      <c r="L1119" s="2"/>
      <c r="M1119" s="2"/>
      <c r="N1119" s="2"/>
      <c r="O1119" s="2"/>
      <c r="P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c r="AT1119" s="2"/>
      <c r="AU1119" s="2"/>
      <c r="AV1119" s="2"/>
      <c r="AW1119" s="2"/>
      <c r="AX1119" s="2"/>
      <c r="AY1119" s="2"/>
      <c r="AZ1119" s="2"/>
      <c r="BA1119" s="2"/>
      <c r="BB1119" s="2"/>
      <c r="BC1119" s="2"/>
      <c r="BD1119" s="2"/>
      <c r="BE1119" s="2"/>
      <c r="BF1119" s="2"/>
      <c r="BG1119" s="2"/>
      <c r="BH1119" s="2"/>
      <c r="BI1119" s="2"/>
      <c r="BJ1119" s="2"/>
      <c r="BK1119" s="2"/>
      <c r="BL1119" s="2"/>
      <c r="BM1119" s="2"/>
      <c r="BN1119" s="2"/>
      <c r="BO1119" s="2"/>
      <c r="BP1119" s="2"/>
      <c r="BQ1119" s="2"/>
      <c r="BR1119" s="2"/>
      <c r="BS1119" s="2"/>
      <c r="BT1119" s="2"/>
      <c r="BU1119" s="2"/>
      <c r="BV1119" s="2"/>
      <c r="BW1119" s="2"/>
      <c r="BX1119" s="2"/>
      <c r="BY1119" s="2"/>
      <c r="BZ1119" s="2"/>
      <c r="CA1119" s="2"/>
    </row>
    <row r="1120" spans="1:79" x14ac:dyDescent="0.3">
      <c r="A1120" s="2"/>
      <c r="B1120" s="2"/>
      <c r="C1120" s="2"/>
      <c r="D1120" s="2"/>
      <c r="E1120" s="2"/>
      <c r="F1120" s="2"/>
      <c r="G1120" s="2"/>
      <c r="H1120" s="2"/>
      <c r="I1120" s="2"/>
      <c r="J1120" s="2"/>
      <c r="K1120" s="2"/>
      <c r="L1120" s="2"/>
      <c r="M1120" s="2"/>
      <c r="N1120" s="2"/>
      <c r="O1120" s="2"/>
      <c r="P1120" s="2"/>
      <c r="Q1120" s="2"/>
      <c r="R1120" s="2"/>
      <c r="S1120" s="2"/>
      <c r="T1120" s="2"/>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c r="AT1120" s="2"/>
      <c r="AU1120" s="2"/>
      <c r="AV1120" s="2"/>
      <c r="AW1120" s="2"/>
      <c r="AX1120" s="2"/>
      <c r="AY1120" s="2"/>
      <c r="AZ1120" s="2"/>
      <c r="BA1120" s="2"/>
      <c r="BB1120" s="2"/>
      <c r="BC1120" s="2"/>
      <c r="BD1120" s="2"/>
      <c r="BE1120" s="2"/>
      <c r="BF1120" s="2"/>
      <c r="BG1120" s="2"/>
      <c r="BH1120" s="2"/>
      <c r="BI1120" s="2"/>
      <c r="BJ1120" s="2"/>
      <c r="BK1120" s="2"/>
      <c r="BL1120" s="2"/>
      <c r="BM1120" s="2"/>
      <c r="BN1120" s="2"/>
      <c r="BO1120" s="2"/>
      <c r="BP1120" s="2"/>
      <c r="BQ1120" s="2"/>
      <c r="BR1120" s="2"/>
      <c r="BS1120" s="2"/>
      <c r="BT1120" s="2"/>
      <c r="BU1120" s="2"/>
      <c r="BV1120" s="2"/>
      <c r="BW1120" s="2"/>
      <c r="BX1120" s="2"/>
      <c r="BY1120" s="2"/>
      <c r="BZ1120" s="2"/>
      <c r="CA1120" s="2"/>
    </row>
    <row r="1121" spans="1:79" x14ac:dyDescent="0.3">
      <c r="A1121" s="2"/>
      <c r="B1121" s="2"/>
      <c r="C1121" s="2"/>
      <c r="D1121" s="2"/>
      <c r="E1121" s="2"/>
      <c r="F1121" s="2"/>
      <c r="G1121" s="2"/>
      <c r="H1121" s="2"/>
      <c r="I1121" s="2"/>
      <c r="J1121" s="2"/>
      <c r="K1121" s="2"/>
      <c r="L1121" s="2"/>
      <c r="M1121" s="2"/>
      <c r="N1121" s="2"/>
      <c r="O1121" s="2"/>
      <c r="P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c r="BE1121" s="2"/>
      <c r="BF1121" s="2"/>
      <c r="BG1121" s="2"/>
      <c r="BH1121" s="2"/>
      <c r="BI1121" s="2"/>
      <c r="BJ1121" s="2"/>
      <c r="BK1121" s="2"/>
      <c r="BL1121" s="2"/>
      <c r="BM1121" s="2"/>
      <c r="BN1121" s="2"/>
      <c r="BO1121" s="2"/>
      <c r="BP1121" s="2"/>
      <c r="BQ1121" s="2"/>
      <c r="BR1121" s="2"/>
      <c r="BS1121" s="2"/>
      <c r="BT1121" s="2"/>
      <c r="BU1121" s="2"/>
      <c r="BV1121" s="2"/>
      <c r="BW1121" s="2"/>
      <c r="BX1121" s="2"/>
      <c r="BY1121" s="2"/>
      <c r="BZ1121" s="2"/>
      <c r="CA1121" s="2"/>
    </row>
    <row r="1122" spans="1:79" x14ac:dyDescent="0.3">
      <c r="A1122" s="2"/>
      <c r="B1122" s="2"/>
      <c r="C1122" s="2"/>
      <c r="D1122" s="2"/>
      <c r="E1122" s="2"/>
      <c r="F1122" s="2"/>
      <c r="G1122" s="2"/>
      <c r="H1122" s="2"/>
      <c r="I1122" s="2"/>
      <c r="J1122" s="2"/>
      <c r="K1122" s="2"/>
      <c r="L1122" s="2"/>
      <c r="M1122" s="2"/>
      <c r="N1122" s="2"/>
      <c r="O1122" s="2"/>
      <c r="P1122" s="2"/>
      <c r="Q1122" s="2"/>
      <c r="R1122" s="2"/>
      <c r="S1122" s="2"/>
      <c r="T1122" s="2"/>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c r="AT1122" s="2"/>
      <c r="AU1122" s="2"/>
      <c r="AV1122" s="2"/>
      <c r="AW1122" s="2"/>
      <c r="AX1122" s="2"/>
      <c r="AY1122" s="2"/>
      <c r="AZ1122" s="2"/>
      <c r="BA1122" s="2"/>
      <c r="BB1122" s="2"/>
      <c r="BC1122" s="2"/>
      <c r="BD1122" s="2"/>
      <c r="BE1122" s="2"/>
      <c r="BF1122" s="2"/>
      <c r="BG1122" s="2"/>
      <c r="BH1122" s="2"/>
      <c r="BI1122" s="2"/>
      <c r="BJ1122" s="2"/>
      <c r="BK1122" s="2"/>
      <c r="BL1122" s="2"/>
      <c r="BM1122" s="2"/>
      <c r="BN1122" s="2"/>
      <c r="BO1122" s="2"/>
      <c r="BP1122" s="2"/>
      <c r="BQ1122" s="2"/>
      <c r="BR1122" s="2"/>
      <c r="BS1122" s="2"/>
      <c r="BT1122" s="2"/>
      <c r="BU1122" s="2"/>
      <c r="BV1122" s="2"/>
      <c r="BW1122" s="2"/>
      <c r="BX1122" s="2"/>
      <c r="BY1122" s="2"/>
      <c r="BZ1122" s="2"/>
      <c r="CA1122" s="2"/>
    </row>
    <row r="1123" spans="1:79" x14ac:dyDescent="0.3">
      <c r="A1123" s="2"/>
      <c r="B1123" s="2"/>
      <c r="C1123" s="2"/>
      <c r="D1123" s="2"/>
      <c r="E1123" s="2"/>
      <c r="F1123" s="2"/>
      <c r="G1123" s="2"/>
      <c r="H1123" s="2"/>
      <c r="I1123" s="2"/>
      <c r="J1123" s="2"/>
      <c r="K1123" s="2"/>
      <c r="L1123" s="2"/>
      <c r="M1123" s="2"/>
      <c r="N1123" s="2"/>
      <c r="O1123" s="2"/>
      <c r="P1123" s="2"/>
      <c r="Q1123" s="2"/>
      <c r="R1123" s="2"/>
      <c r="S1123" s="2"/>
      <c r="T1123" s="2"/>
      <c r="U1123" s="2"/>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2"/>
      <c r="AT1123" s="2"/>
      <c r="AU1123" s="2"/>
      <c r="AV1123" s="2"/>
      <c r="AW1123" s="2"/>
      <c r="AX1123" s="2"/>
      <c r="AY1123" s="2"/>
      <c r="AZ1123" s="2"/>
      <c r="BA1123" s="2"/>
      <c r="BB1123" s="2"/>
      <c r="BC1123" s="2"/>
      <c r="BD1123" s="2"/>
      <c r="BE1123" s="2"/>
      <c r="BF1123" s="2"/>
      <c r="BG1123" s="2"/>
      <c r="BH1123" s="2"/>
      <c r="BI1123" s="2"/>
      <c r="BJ1123" s="2"/>
      <c r="BK1123" s="2"/>
      <c r="BL1123" s="2"/>
      <c r="BM1123" s="2"/>
      <c r="BN1123" s="2"/>
      <c r="BO1123" s="2"/>
      <c r="BP1123" s="2"/>
      <c r="BQ1123" s="2"/>
      <c r="BR1123" s="2"/>
      <c r="BS1123" s="2"/>
      <c r="BT1123" s="2"/>
      <c r="BU1123" s="2"/>
      <c r="BV1123" s="2"/>
      <c r="BW1123" s="2"/>
      <c r="BX1123" s="2"/>
      <c r="BY1123" s="2"/>
      <c r="BZ1123" s="2"/>
      <c r="CA1123" s="2"/>
    </row>
    <row r="1124" spans="1:79" x14ac:dyDescent="0.3">
      <c r="A1124" s="2"/>
      <c r="B1124" s="2"/>
      <c r="C1124" s="2"/>
      <c r="D1124" s="2"/>
      <c r="E1124" s="2"/>
      <c r="F1124" s="2"/>
      <c r="G1124" s="2"/>
      <c r="H1124" s="2"/>
      <c r="I1124" s="2"/>
      <c r="J1124" s="2"/>
      <c r="K1124" s="2"/>
      <c r="L1124" s="2"/>
      <c r="M1124" s="2"/>
      <c r="N1124" s="2"/>
      <c r="O1124" s="2"/>
      <c r="P1124" s="2"/>
      <c r="Q1124" s="2"/>
      <c r="R1124" s="2"/>
      <c r="S1124" s="2"/>
      <c r="T1124" s="2"/>
      <c r="U1124" s="2"/>
      <c r="V1124" s="2"/>
      <c r="W1124" s="2"/>
      <c r="X1124" s="2"/>
      <c r="Y1124" s="2"/>
      <c r="Z1124" s="2"/>
      <c r="AA1124" s="2"/>
      <c r="AB1124" s="2"/>
      <c r="AC1124" s="2"/>
      <c r="AD1124" s="2"/>
      <c r="AE1124" s="2"/>
      <c r="AF1124" s="2"/>
      <c r="AG1124" s="2"/>
      <c r="AH1124" s="2"/>
      <c r="AI1124" s="2"/>
      <c r="AJ1124" s="2"/>
      <c r="AK1124" s="2"/>
      <c r="AL1124" s="2"/>
      <c r="AM1124" s="2"/>
      <c r="AN1124" s="2"/>
      <c r="AO1124" s="2"/>
      <c r="AP1124" s="2"/>
      <c r="AQ1124" s="2"/>
      <c r="AR1124" s="2"/>
      <c r="AS1124" s="2"/>
      <c r="AT1124" s="2"/>
      <c r="AU1124" s="2"/>
      <c r="AV1124" s="2"/>
      <c r="AW1124" s="2"/>
      <c r="AX1124" s="2"/>
      <c r="AY1124" s="2"/>
      <c r="AZ1124" s="2"/>
      <c r="BA1124" s="2"/>
      <c r="BB1124" s="2"/>
      <c r="BC1124" s="2"/>
      <c r="BD1124" s="2"/>
      <c r="BE1124" s="2"/>
      <c r="BF1124" s="2"/>
      <c r="BG1124" s="2"/>
      <c r="BH1124" s="2"/>
      <c r="BI1124" s="2"/>
      <c r="BJ1124" s="2"/>
      <c r="BK1124" s="2"/>
      <c r="BL1124" s="2"/>
      <c r="BM1124" s="2"/>
      <c r="BN1124" s="2"/>
      <c r="BO1124" s="2"/>
      <c r="BP1124" s="2"/>
      <c r="BQ1124" s="2"/>
      <c r="BR1124" s="2"/>
      <c r="BS1124" s="2"/>
      <c r="BT1124" s="2"/>
      <c r="BU1124" s="2"/>
      <c r="BV1124" s="2"/>
      <c r="BW1124" s="2"/>
      <c r="BX1124" s="2"/>
      <c r="BY1124" s="2"/>
      <c r="BZ1124" s="2"/>
      <c r="CA1124" s="2"/>
    </row>
    <row r="1125" spans="1:79" x14ac:dyDescent="0.3">
      <c r="A1125" s="2"/>
      <c r="B1125" s="2"/>
      <c r="C1125" s="2"/>
      <c r="D1125" s="2"/>
      <c r="E1125" s="2"/>
      <c r="F1125" s="2"/>
      <c r="G1125" s="2"/>
      <c r="H1125" s="2"/>
      <c r="I1125" s="2"/>
      <c r="J1125" s="2"/>
      <c r="K1125" s="2"/>
      <c r="L1125" s="2"/>
      <c r="M1125" s="2"/>
      <c r="N1125" s="2"/>
      <c r="O1125" s="2"/>
      <c r="P1125" s="2"/>
      <c r="Q1125" s="2"/>
      <c r="R1125" s="2"/>
      <c r="S1125" s="2"/>
      <c r="T1125" s="2"/>
      <c r="U1125" s="2"/>
      <c r="V1125" s="2"/>
      <c r="W1125" s="2"/>
      <c r="X1125" s="2"/>
      <c r="Y1125" s="2"/>
      <c r="Z1125" s="2"/>
      <c r="AA1125" s="2"/>
      <c r="AB1125" s="2"/>
      <c r="AC1125" s="2"/>
      <c r="AD1125" s="2"/>
      <c r="AE1125" s="2"/>
      <c r="AF1125" s="2"/>
      <c r="AG1125" s="2"/>
      <c r="AH1125" s="2"/>
      <c r="AI1125" s="2"/>
      <c r="AJ1125" s="2"/>
      <c r="AK1125" s="2"/>
      <c r="AL1125" s="2"/>
      <c r="AM1125" s="2"/>
      <c r="AN1125" s="2"/>
      <c r="AO1125" s="2"/>
      <c r="AP1125" s="2"/>
      <c r="AQ1125" s="2"/>
      <c r="AR1125" s="2"/>
      <c r="AS1125" s="2"/>
      <c r="AT1125" s="2"/>
      <c r="AU1125" s="2"/>
      <c r="AV1125" s="2"/>
      <c r="AW1125" s="2"/>
      <c r="AX1125" s="2"/>
      <c r="AY1125" s="2"/>
      <c r="AZ1125" s="2"/>
      <c r="BA1125" s="2"/>
      <c r="BB1125" s="2"/>
      <c r="BC1125" s="2"/>
      <c r="BD1125" s="2"/>
      <c r="BE1125" s="2"/>
      <c r="BF1125" s="2"/>
      <c r="BG1125" s="2"/>
      <c r="BH1125" s="2"/>
      <c r="BI1125" s="2"/>
      <c r="BJ1125" s="2"/>
      <c r="BK1125" s="2"/>
      <c r="BL1125" s="2"/>
      <c r="BM1125" s="2"/>
      <c r="BN1125" s="2"/>
      <c r="BO1125" s="2"/>
      <c r="BP1125" s="2"/>
      <c r="BQ1125" s="2"/>
      <c r="BR1125" s="2"/>
      <c r="BS1125" s="2"/>
      <c r="BT1125" s="2"/>
      <c r="BU1125" s="2"/>
      <c r="BV1125" s="2"/>
      <c r="BW1125" s="2"/>
      <c r="BX1125" s="2"/>
      <c r="BY1125" s="2"/>
      <c r="BZ1125" s="2"/>
      <c r="CA1125" s="2"/>
    </row>
    <row r="1126" spans="1:79" x14ac:dyDescent="0.3">
      <c r="A1126" s="2"/>
      <c r="B1126" s="2"/>
      <c r="C1126" s="2"/>
      <c r="D1126" s="2"/>
      <c r="E1126" s="2"/>
      <c r="F1126" s="2"/>
      <c r="G1126" s="2"/>
      <c r="H1126" s="2"/>
      <c r="I1126" s="2"/>
      <c r="J1126" s="2"/>
      <c r="K1126" s="2"/>
      <c r="L1126" s="2"/>
      <c r="M1126" s="2"/>
      <c r="N1126" s="2"/>
      <c r="O1126" s="2"/>
      <c r="P1126" s="2"/>
      <c r="Q1126" s="2"/>
      <c r="R1126" s="2"/>
      <c r="S1126" s="2"/>
      <c r="T1126" s="2"/>
      <c r="U1126" s="2"/>
      <c r="V1126" s="2"/>
      <c r="W1126" s="2"/>
      <c r="X1126" s="2"/>
      <c r="Y1126" s="2"/>
      <c r="Z1126" s="2"/>
      <c r="AA1126" s="2"/>
      <c r="AB1126" s="2"/>
      <c r="AC1126" s="2"/>
      <c r="AD1126" s="2"/>
      <c r="AE1126" s="2"/>
      <c r="AF1126" s="2"/>
      <c r="AG1126" s="2"/>
      <c r="AH1126" s="2"/>
      <c r="AI1126" s="2"/>
      <c r="AJ1126" s="2"/>
      <c r="AK1126" s="2"/>
      <c r="AL1126" s="2"/>
      <c r="AM1126" s="2"/>
      <c r="AN1126" s="2"/>
      <c r="AO1126" s="2"/>
      <c r="AP1126" s="2"/>
      <c r="AQ1126" s="2"/>
      <c r="AR1126" s="2"/>
      <c r="AS1126" s="2"/>
      <c r="AT1126" s="2"/>
      <c r="AU1126" s="2"/>
      <c r="AV1126" s="2"/>
      <c r="AW1126" s="2"/>
      <c r="AX1126" s="2"/>
      <c r="AY1126" s="2"/>
      <c r="AZ1126" s="2"/>
      <c r="BA1126" s="2"/>
      <c r="BB1126" s="2"/>
      <c r="BC1126" s="2"/>
      <c r="BD1126" s="2"/>
      <c r="BE1126" s="2"/>
      <c r="BF1126" s="2"/>
      <c r="BG1126" s="2"/>
      <c r="BH1126" s="2"/>
      <c r="BI1126" s="2"/>
      <c r="BJ1126" s="2"/>
      <c r="BK1126" s="2"/>
      <c r="BL1126" s="2"/>
      <c r="BM1126" s="2"/>
      <c r="BN1126" s="2"/>
      <c r="BO1126" s="2"/>
      <c r="BP1126" s="2"/>
      <c r="BQ1126" s="2"/>
      <c r="BR1126" s="2"/>
      <c r="BS1126" s="2"/>
      <c r="BT1126" s="2"/>
      <c r="BU1126" s="2"/>
      <c r="BV1126" s="2"/>
      <c r="BW1126" s="2"/>
      <c r="BX1126" s="2"/>
      <c r="BY1126" s="2"/>
      <c r="BZ1126" s="2"/>
      <c r="CA1126" s="2"/>
    </row>
    <row r="1127" spans="1:79" x14ac:dyDescent="0.3">
      <c r="A1127" s="2"/>
      <c r="B1127" s="2"/>
      <c r="C1127" s="2"/>
      <c r="D1127" s="2"/>
      <c r="E1127" s="2"/>
      <c r="F1127" s="2"/>
      <c r="G1127" s="2"/>
      <c r="H1127" s="2"/>
      <c r="I1127" s="2"/>
      <c r="J1127" s="2"/>
      <c r="K1127" s="2"/>
      <c r="L1127" s="2"/>
      <c r="M1127" s="2"/>
      <c r="N1127" s="2"/>
      <c r="O1127" s="2"/>
      <c r="P1127" s="2"/>
      <c r="Q1127" s="2"/>
      <c r="R1127" s="2"/>
      <c r="S1127" s="2"/>
      <c r="T1127" s="2"/>
      <c r="U1127" s="2"/>
      <c r="V1127" s="2"/>
      <c r="W1127" s="2"/>
      <c r="X1127" s="2"/>
      <c r="Y1127" s="2"/>
      <c r="Z1127" s="2"/>
      <c r="AA1127" s="2"/>
      <c r="AB1127" s="2"/>
      <c r="AC1127" s="2"/>
      <c r="AD1127" s="2"/>
      <c r="AE1127" s="2"/>
      <c r="AF1127" s="2"/>
      <c r="AG1127" s="2"/>
      <c r="AH1127" s="2"/>
      <c r="AI1127" s="2"/>
      <c r="AJ1127" s="2"/>
      <c r="AK1127" s="2"/>
      <c r="AL1127" s="2"/>
      <c r="AM1127" s="2"/>
      <c r="AN1127" s="2"/>
      <c r="AO1127" s="2"/>
      <c r="AP1127" s="2"/>
      <c r="AQ1127" s="2"/>
      <c r="AR1127" s="2"/>
      <c r="AS1127" s="2"/>
      <c r="AT1127" s="2"/>
      <c r="AU1127" s="2"/>
      <c r="AV1127" s="2"/>
      <c r="AW1127" s="2"/>
      <c r="AX1127" s="2"/>
      <c r="AY1127" s="2"/>
      <c r="AZ1127" s="2"/>
      <c r="BA1127" s="2"/>
      <c r="BB1127" s="2"/>
      <c r="BC1127" s="2"/>
      <c r="BD1127" s="2"/>
      <c r="BE1127" s="2"/>
      <c r="BF1127" s="2"/>
      <c r="BG1127" s="2"/>
      <c r="BH1127" s="2"/>
      <c r="BI1127" s="2"/>
      <c r="BJ1127" s="2"/>
      <c r="BK1127" s="2"/>
      <c r="BL1127" s="2"/>
      <c r="BM1127" s="2"/>
      <c r="BN1127" s="2"/>
      <c r="BO1127" s="2"/>
      <c r="BP1127" s="2"/>
      <c r="BQ1127" s="2"/>
      <c r="BR1127" s="2"/>
      <c r="BS1127" s="2"/>
      <c r="BT1127" s="2"/>
      <c r="BU1127" s="2"/>
      <c r="BV1127" s="2"/>
      <c r="BW1127" s="2"/>
      <c r="BX1127" s="2"/>
      <c r="BY1127" s="2"/>
      <c r="BZ1127" s="2"/>
      <c r="CA1127" s="2"/>
    </row>
    <row r="1128" spans="1:79" x14ac:dyDescent="0.3">
      <c r="A1128" s="2"/>
      <c r="B1128" s="2"/>
      <c r="C1128" s="2"/>
      <c r="D1128" s="2"/>
      <c r="E1128" s="2"/>
      <c r="F1128" s="2"/>
      <c r="G1128" s="2"/>
      <c r="H1128" s="2"/>
      <c r="I1128" s="2"/>
      <c r="J1128" s="2"/>
      <c r="K1128" s="2"/>
      <c r="L1128" s="2"/>
      <c r="M1128" s="2"/>
      <c r="N1128" s="2"/>
      <c r="O1128" s="2"/>
      <c r="P1128" s="2"/>
      <c r="Q1128" s="2"/>
      <c r="R1128" s="2"/>
      <c r="S1128" s="2"/>
      <c r="T1128" s="2"/>
      <c r="U1128" s="2"/>
      <c r="V1128" s="2"/>
      <c r="W1128" s="2"/>
      <c r="X1128" s="2"/>
      <c r="Y1128" s="2"/>
      <c r="Z1128" s="2"/>
      <c r="AA1128" s="2"/>
      <c r="AB1128" s="2"/>
      <c r="AC1128" s="2"/>
      <c r="AD1128" s="2"/>
      <c r="AE1128" s="2"/>
      <c r="AF1128" s="2"/>
      <c r="AG1128" s="2"/>
      <c r="AH1128" s="2"/>
      <c r="AI1128" s="2"/>
      <c r="AJ1128" s="2"/>
      <c r="AK1128" s="2"/>
      <c r="AL1128" s="2"/>
      <c r="AM1128" s="2"/>
      <c r="AN1128" s="2"/>
      <c r="AO1128" s="2"/>
      <c r="AP1128" s="2"/>
      <c r="AQ1128" s="2"/>
      <c r="AR1128" s="2"/>
      <c r="AS1128" s="2"/>
      <c r="AT1128" s="2"/>
      <c r="AU1128" s="2"/>
      <c r="AV1128" s="2"/>
      <c r="AW1128" s="2"/>
      <c r="AX1128" s="2"/>
      <c r="AY1128" s="2"/>
      <c r="AZ1128" s="2"/>
      <c r="BA1128" s="2"/>
      <c r="BB1128" s="2"/>
      <c r="BC1128" s="2"/>
      <c r="BD1128" s="2"/>
      <c r="BE1128" s="2"/>
      <c r="BF1128" s="2"/>
      <c r="BG1128" s="2"/>
      <c r="BH1128" s="2"/>
      <c r="BI1128" s="2"/>
      <c r="BJ1128" s="2"/>
      <c r="BK1128" s="2"/>
      <c r="BL1128" s="2"/>
      <c r="BM1128" s="2"/>
      <c r="BN1128" s="2"/>
      <c r="BO1128" s="2"/>
      <c r="BP1128" s="2"/>
      <c r="BQ1128" s="2"/>
      <c r="BR1128" s="2"/>
      <c r="BS1128" s="2"/>
      <c r="BT1128" s="2"/>
      <c r="BU1128" s="2"/>
      <c r="BV1128" s="2"/>
      <c r="BW1128" s="2"/>
      <c r="BX1128" s="2"/>
      <c r="BY1128" s="2"/>
      <c r="BZ1128" s="2"/>
      <c r="CA1128" s="2"/>
    </row>
    <row r="1129" spans="1:79" x14ac:dyDescent="0.3">
      <c r="A1129" s="2"/>
      <c r="B1129" s="2"/>
      <c r="C1129" s="2"/>
      <c r="D1129" s="2"/>
      <c r="E1129" s="2"/>
      <c r="F1129" s="2"/>
      <c r="G1129" s="2"/>
      <c r="H1129" s="2"/>
      <c r="I1129" s="2"/>
      <c r="J1129" s="2"/>
      <c r="K1129" s="2"/>
      <c r="L1129" s="2"/>
      <c r="M1129" s="2"/>
      <c r="N1129" s="2"/>
      <c r="O1129" s="2"/>
      <c r="P1129" s="2"/>
      <c r="Q1129" s="2"/>
      <c r="R1129" s="2"/>
      <c r="S1129" s="2"/>
      <c r="T1129" s="2"/>
      <c r="U1129" s="2"/>
      <c r="V1129" s="2"/>
      <c r="W1129" s="2"/>
      <c r="X1129" s="2"/>
      <c r="Y1129" s="2"/>
      <c r="Z1129" s="2"/>
      <c r="AA1129" s="2"/>
      <c r="AB1129" s="2"/>
      <c r="AC1129" s="2"/>
      <c r="AD1129" s="2"/>
      <c r="AE1129" s="2"/>
      <c r="AF1129" s="2"/>
      <c r="AG1129" s="2"/>
      <c r="AH1129" s="2"/>
      <c r="AI1129" s="2"/>
      <c r="AJ1129" s="2"/>
      <c r="AK1129" s="2"/>
      <c r="AL1129" s="2"/>
      <c r="AM1129" s="2"/>
      <c r="AN1129" s="2"/>
      <c r="AO1129" s="2"/>
      <c r="AP1129" s="2"/>
      <c r="AQ1129" s="2"/>
      <c r="AR1129" s="2"/>
      <c r="AS1129" s="2"/>
      <c r="AT1129" s="2"/>
      <c r="AU1129" s="2"/>
      <c r="AV1129" s="2"/>
      <c r="AW1129" s="2"/>
      <c r="AX1129" s="2"/>
      <c r="AY1129" s="2"/>
      <c r="AZ1129" s="2"/>
      <c r="BA1129" s="2"/>
      <c r="BB1129" s="2"/>
      <c r="BC1129" s="2"/>
      <c r="BD1129" s="2"/>
      <c r="BE1129" s="2"/>
      <c r="BF1129" s="2"/>
      <c r="BG1129" s="2"/>
      <c r="BH1129" s="2"/>
      <c r="BI1129" s="2"/>
      <c r="BJ1129" s="2"/>
      <c r="BK1129" s="2"/>
      <c r="BL1129" s="2"/>
      <c r="BM1129" s="2"/>
      <c r="BN1129" s="2"/>
      <c r="BO1129" s="2"/>
      <c r="BP1129" s="2"/>
      <c r="BQ1129" s="2"/>
      <c r="BR1129" s="2"/>
      <c r="BS1129" s="2"/>
      <c r="BT1129" s="2"/>
      <c r="BU1129" s="2"/>
      <c r="BV1129" s="2"/>
      <c r="BW1129" s="2"/>
      <c r="BX1129" s="2"/>
      <c r="BY1129" s="2"/>
      <c r="BZ1129" s="2"/>
      <c r="CA1129" s="2"/>
    </row>
    <row r="1130" spans="1:79" x14ac:dyDescent="0.3">
      <c r="A1130" s="2"/>
      <c r="B1130" s="2"/>
      <c r="C1130" s="2"/>
      <c r="D1130" s="2"/>
      <c r="E1130" s="2"/>
      <c r="F1130" s="2"/>
      <c r="G1130" s="2"/>
      <c r="H1130" s="2"/>
      <c r="I1130" s="2"/>
      <c r="J1130" s="2"/>
      <c r="K1130" s="2"/>
      <c r="L1130" s="2"/>
      <c r="M1130" s="2"/>
      <c r="N1130" s="2"/>
      <c r="O1130" s="2"/>
      <c r="P1130" s="2"/>
      <c r="Q1130" s="2"/>
      <c r="R1130" s="2"/>
      <c r="S1130" s="2"/>
      <c r="T1130" s="2"/>
      <c r="U1130" s="2"/>
      <c r="V1130" s="2"/>
      <c r="W1130" s="2"/>
      <c r="X1130" s="2"/>
      <c r="Y1130" s="2"/>
      <c r="Z1130" s="2"/>
      <c r="AA1130" s="2"/>
      <c r="AB1130" s="2"/>
      <c r="AC1130" s="2"/>
      <c r="AD1130" s="2"/>
      <c r="AE1130" s="2"/>
      <c r="AF1130" s="2"/>
      <c r="AG1130" s="2"/>
      <c r="AH1130" s="2"/>
      <c r="AI1130" s="2"/>
      <c r="AJ1130" s="2"/>
      <c r="AK1130" s="2"/>
      <c r="AL1130" s="2"/>
      <c r="AM1130" s="2"/>
      <c r="AN1130" s="2"/>
      <c r="AO1130" s="2"/>
      <c r="AP1130" s="2"/>
      <c r="AQ1130" s="2"/>
      <c r="AR1130" s="2"/>
      <c r="AS1130" s="2"/>
      <c r="AT1130" s="2"/>
      <c r="AU1130" s="2"/>
      <c r="AV1130" s="2"/>
      <c r="AW1130" s="2"/>
      <c r="AX1130" s="2"/>
      <c r="AY1130" s="2"/>
      <c r="AZ1130" s="2"/>
      <c r="BA1130" s="2"/>
      <c r="BB1130" s="2"/>
      <c r="BC1130" s="2"/>
      <c r="BD1130" s="2"/>
      <c r="BE1130" s="2"/>
      <c r="BF1130" s="2"/>
      <c r="BG1130" s="2"/>
      <c r="BH1130" s="2"/>
      <c r="BI1130" s="2"/>
      <c r="BJ1130" s="2"/>
      <c r="BK1130" s="2"/>
      <c r="BL1130" s="2"/>
      <c r="BM1130" s="2"/>
      <c r="BN1130" s="2"/>
      <c r="BO1130" s="2"/>
      <c r="BP1130" s="2"/>
      <c r="BQ1130" s="2"/>
      <c r="BR1130" s="2"/>
      <c r="BS1130" s="2"/>
      <c r="BT1130" s="2"/>
      <c r="BU1130" s="2"/>
      <c r="BV1130" s="2"/>
      <c r="BW1130" s="2"/>
      <c r="BX1130" s="2"/>
      <c r="BY1130" s="2"/>
      <c r="BZ1130" s="2"/>
      <c r="CA1130" s="2"/>
    </row>
    <row r="1131" spans="1:79" x14ac:dyDescent="0.3">
      <c r="A1131" s="2"/>
      <c r="B1131" s="2"/>
      <c r="C1131" s="2"/>
      <c r="D1131" s="2"/>
      <c r="E1131" s="2"/>
      <c r="F1131" s="2"/>
      <c r="G1131" s="2"/>
      <c r="H1131" s="2"/>
      <c r="I1131" s="2"/>
      <c r="J1131" s="2"/>
      <c r="K1131" s="2"/>
      <c r="L1131" s="2"/>
      <c r="M1131" s="2"/>
      <c r="N1131" s="2"/>
      <c r="O1131" s="2"/>
      <c r="P1131" s="2"/>
      <c r="Q1131" s="2"/>
      <c r="R1131" s="2"/>
      <c r="S1131" s="2"/>
      <c r="T1131" s="2"/>
      <c r="U1131" s="2"/>
      <c r="V1131" s="2"/>
      <c r="W1131" s="2"/>
      <c r="X1131" s="2"/>
      <c r="Y1131" s="2"/>
      <c r="Z1131" s="2"/>
      <c r="AA1131" s="2"/>
      <c r="AB1131" s="2"/>
      <c r="AC1131" s="2"/>
      <c r="AD1131" s="2"/>
      <c r="AE1131" s="2"/>
      <c r="AF1131" s="2"/>
      <c r="AG1131" s="2"/>
      <c r="AH1131" s="2"/>
      <c r="AI1131" s="2"/>
      <c r="AJ1131" s="2"/>
      <c r="AK1131" s="2"/>
      <c r="AL1131" s="2"/>
      <c r="AM1131" s="2"/>
      <c r="AN1131" s="2"/>
      <c r="AO1131" s="2"/>
      <c r="AP1131" s="2"/>
      <c r="AQ1131" s="2"/>
      <c r="AR1131" s="2"/>
      <c r="AS1131" s="2"/>
      <c r="AT1131" s="2"/>
      <c r="AU1131" s="2"/>
      <c r="AV1131" s="2"/>
      <c r="AW1131" s="2"/>
      <c r="AX1131" s="2"/>
      <c r="AY1131" s="2"/>
      <c r="AZ1131" s="2"/>
      <c r="BA1131" s="2"/>
      <c r="BB1131" s="2"/>
      <c r="BC1131" s="2"/>
      <c r="BD1131" s="2"/>
      <c r="BE1131" s="2"/>
      <c r="BF1131" s="2"/>
      <c r="BG1131" s="2"/>
      <c r="BH1131" s="2"/>
      <c r="BI1131" s="2"/>
      <c r="BJ1131" s="2"/>
      <c r="BK1131" s="2"/>
      <c r="BL1131" s="2"/>
      <c r="BM1131" s="2"/>
      <c r="BN1131" s="2"/>
      <c r="BO1131" s="2"/>
      <c r="BP1131" s="2"/>
      <c r="BQ1131" s="2"/>
      <c r="BR1131" s="2"/>
      <c r="BS1131" s="2"/>
      <c r="BT1131" s="2"/>
      <c r="BU1131" s="2"/>
      <c r="BV1131" s="2"/>
      <c r="BW1131" s="2"/>
      <c r="BX1131" s="2"/>
      <c r="BY1131" s="2"/>
      <c r="BZ1131" s="2"/>
      <c r="CA1131" s="2"/>
    </row>
    <row r="1132" spans="1:79" x14ac:dyDescent="0.3">
      <c r="A1132" s="2"/>
      <c r="B1132" s="2"/>
      <c r="C1132" s="2"/>
      <c r="D1132" s="2"/>
      <c r="E1132" s="2"/>
      <c r="F1132" s="2"/>
      <c r="G1132" s="2"/>
      <c r="H1132" s="2"/>
      <c r="I1132" s="2"/>
      <c r="J1132" s="2"/>
      <c r="K1132" s="2"/>
      <c r="L1132" s="2"/>
      <c r="M1132" s="2"/>
      <c r="N1132" s="2"/>
      <c r="O1132" s="2"/>
      <c r="P1132" s="2"/>
      <c r="Q1132" s="2"/>
      <c r="R1132" s="2"/>
      <c r="S1132" s="2"/>
      <c r="T1132" s="2"/>
      <c r="U1132" s="2"/>
      <c r="V1132" s="2"/>
      <c r="W1132" s="2"/>
      <c r="X1132" s="2"/>
      <c r="Y1132" s="2"/>
      <c r="Z1132" s="2"/>
      <c r="AA1132" s="2"/>
      <c r="AB1132" s="2"/>
      <c r="AC1132" s="2"/>
      <c r="AD1132" s="2"/>
      <c r="AE1132" s="2"/>
      <c r="AF1132" s="2"/>
      <c r="AG1132" s="2"/>
      <c r="AH1132" s="2"/>
      <c r="AI1132" s="2"/>
      <c r="AJ1132" s="2"/>
      <c r="AK1132" s="2"/>
      <c r="AL1132" s="2"/>
      <c r="AM1132" s="2"/>
      <c r="AN1132" s="2"/>
      <c r="AO1132" s="2"/>
      <c r="AP1132" s="2"/>
      <c r="AQ1132" s="2"/>
      <c r="AR1132" s="2"/>
      <c r="AS1132" s="2"/>
      <c r="AT1132" s="2"/>
      <c r="AU1132" s="2"/>
      <c r="AV1132" s="2"/>
      <c r="AW1132" s="2"/>
      <c r="AX1132" s="2"/>
      <c r="AY1132" s="2"/>
      <c r="AZ1132" s="2"/>
      <c r="BA1132" s="2"/>
      <c r="BB1132" s="2"/>
      <c r="BC1132" s="2"/>
      <c r="BD1132" s="2"/>
      <c r="BE1132" s="2"/>
      <c r="BF1132" s="2"/>
      <c r="BG1132" s="2"/>
      <c r="BH1132" s="2"/>
      <c r="BI1132" s="2"/>
      <c r="BJ1132" s="2"/>
      <c r="BK1132" s="2"/>
      <c r="BL1132" s="2"/>
      <c r="BM1132" s="2"/>
      <c r="BN1132" s="2"/>
      <c r="BO1132" s="2"/>
      <c r="BP1132" s="2"/>
      <c r="BQ1132" s="2"/>
      <c r="BR1132" s="2"/>
      <c r="BS1132" s="2"/>
      <c r="BT1132" s="2"/>
      <c r="BU1132" s="2"/>
      <c r="BV1132" s="2"/>
      <c r="BW1132" s="2"/>
      <c r="BX1132" s="2"/>
      <c r="BY1132" s="2"/>
      <c r="BZ1132" s="2"/>
      <c r="CA1132" s="2"/>
    </row>
    <row r="1133" spans="1:79" x14ac:dyDescent="0.3">
      <c r="A1133" s="2"/>
      <c r="B1133" s="2"/>
      <c r="C1133" s="2"/>
      <c r="D1133" s="2"/>
      <c r="E1133" s="2"/>
      <c r="F1133" s="2"/>
      <c r="G1133" s="2"/>
      <c r="H1133" s="2"/>
      <c r="I1133" s="2"/>
      <c r="J1133" s="2"/>
      <c r="K1133" s="2"/>
      <c r="L1133" s="2"/>
      <c r="M1133" s="2"/>
      <c r="N1133" s="2"/>
      <c r="O1133" s="2"/>
      <c r="P1133" s="2"/>
      <c r="Q1133" s="2"/>
      <c r="R1133" s="2"/>
      <c r="S1133" s="2"/>
      <c r="T1133" s="2"/>
      <c r="U1133" s="2"/>
      <c r="V1133" s="2"/>
      <c r="W1133" s="2"/>
      <c r="X1133" s="2"/>
      <c r="Y1133" s="2"/>
      <c r="Z1133" s="2"/>
      <c r="AA1133" s="2"/>
      <c r="AB1133" s="2"/>
      <c r="AC1133" s="2"/>
      <c r="AD1133" s="2"/>
      <c r="AE1133" s="2"/>
      <c r="AF1133" s="2"/>
      <c r="AG1133" s="2"/>
      <c r="AH1133" s="2"/>
      <c r="AI1133" s="2"/>
      <c r="AJ1133" s="2"/>
      <c r="AK1133" s="2"/>
      <c r="AL1133" s="2"/>
      <c r="AM1133" s="2"/>
      <c r="AN1133" s="2"/>
      <c r="AO1133" s="2"/>
      <c r="AP1133" s="2"/>
      <c r="AQ1133" s="2"/>
      <c r="AR1133" s="2"/>
      <c r="AS1133" s="2"/>
      <c r="AT1133" s="2"/>
      <c r="AU1133" s="2"/>
      <c r="AV1133" s="2"/>
      <c r="AW1133" s="2"/>
      <c r="AX1133" s="2"/>
      <c r="AY1133" s="2"/>
      <c r="AZ1133" s="2"/>
      <c r="BA1133" s="2"/>
      <c r="BB1133" s="2"/>
      <c r="BC1133" s="2"/>
      <c r="BD1133" s="2"/>
      <c r="BE1133" s="2"/>
      <c r="BF1133" s="2"/>
      <c r="BG1133" s="2"/>
      <c r="BH1133" s="2"/>
      <c r="BI1133" s="2"/>
      <c r="BJ1133" s="2"/>
      <c r="BK1133" s="2"/>
      <c r="BL1133" s="2"/>
      <c r="BM1133" s="2"/>
      <c r="BN1133" s="2"/>
      <c r="BO1133" s="2"/>
      <c r="BP1133" s="2"/>
      <c r="BQ1133" s="2"/>
      <c r="BR1133" s="2"/>
      <c r="BS1133" s="2"/>
      <c r="BT1133" s="2"/>
      <c r="BU1133" s="2"/>
      <c r="BV1133" s="2"/>
      <c r="BW1133" s="2"/>
      <c r="BX1133" s="2"/>
      <c r="BY1133" s="2"/>
      <c r="BZ1133" s="2"/>
      <c r="CA1133" s="2"/>
    </row>
    <row r="1134" spans="1:79" x14ac:dyDescent="0.3">
      <c r="A1134" s="2"/>
      <c r="B1134" s="2"/>
      <c r="C1134" s="2"/>
      <c r="D1134" s="2"/>
      <c r="E1134" s="2"/>
      <c r="F1134" s="2"/>
      <c r="G1134" s="2"/>
      <c r="H1134" s="2"/>
      <c r="I1134" s="2"/>
      <c r="J1134" s="2"/>
      <c r="K1134" s="2"/>
      <c r="L1134" s="2"/>
      <c r="M1134" s="2"/>
      <c r="N1134" s="2"/>
      <c r="O1134" s="2"/>
      <c r="P1134" s="2"/>
      <c r="Q1134" s="2"/>
      <c r="R1134" s="2"/>
      <c r="S1134" s="2"/>
      <c r="T1134" s="2"/>
      <c r="U1134" s="2"/>
      <c r="V1134" s="2"/>
      <c r="W1134" s="2"/>
      <c r="X1134" s="2"/>
      <c r="Y1134" s="2"/>
      <c r="Z1134" s="2"/>
      <c r="AA1134" s="2"/>
      <c r="AB1134" s="2"/>
      <c r="AC1134" s="2"/>
      <c r="AD1134" s="2"/>
      <c r="AE1134" s="2"/>
      <c r="AF1134" s="2"/>
      <c r="AG1134" s="2"/>
      <c r="AH1134" s="2"/>
      <c r="AI1134" s="2"/>
      <c r="AJ1134" s="2"/>
      <c r="AK1134" s="2"/>
      <c r="AL1134" s="2"/>
      <c r="AM1134" s="2"/>
      <c r="AN1134" s="2"/>
      <c r="AO1134" s="2"/>
      <c r="AP1134" s="2"/>
      <c r="AQ1134" s="2"/>
      <c r="AR1134" s="2"/>
      <c r="AS1134" s="2"/>
      <c r="AT1134" s="2"/>
      <c r="AU1134" s="2"/>
      <c r="AV1134" s="2"/>
      <c r="AW1134" s="2"/>
      <c r="AX1134" s="2"/>
      <c r="AY1134" s="2"/>
      <c r="AZ1134" s="2"/>
      <c r="BA1134" s="2"/>
      <c r="BB1134" s="2"/>
      <c r="BC1134" s="2"/>
      <c r="BD1134" s="2"/>
      <c r="BE1134" s="2"/>
      <c r="BF1134" s="2"/>
      <c r="BG1134" s="2"/>
      <c r="BH1134" s="2"/>
      <c r="BI1134" s="2"/>
      <c r="BJ1134" s="2"/>
      <c r="BK1134" s="2"/>
      <c r="BL1134" s="2"/>
      <c r="BM1134" s="2"/>
      <c r="BN1134" s="2"/>
      <c r="BO1134" s="2"/>
      <c r="BP1134" s="2"/>
      <c r="BQ1134" s="2"/>
      <c r="BR1134" s="2"/>
      <c r="BS1134" s="2"/>
      <c r="BT1134" s="2"/>
      <c r="BU1134" s="2"/>
      <c r="BV1134" s="2"/>
      <c r="BW1134" s="2"/>
      <c r="BX1134" s="2"/>
      <c r="BY1134" s="2"/>
      <c r="BZ1134" s="2"/>
      <c r="CA1134" s="2"/>
    </row>
    <row r="1135" spans="1:79" x14ac:dyDescent="0.3">
      <c r="A1135" s="2"/>
      <c r="B1135" s="2"/>
      <c r="C1135" s="2"/>
      <c r="D1135" s="2"/>
      <c r="E1135" s="2"/>
      <c r="F1135" s="2"/>
      <c r="G1135" s="2"/>
      <c r="H1135" s="2"/>
      <c r="I1135" s="2"/>
      <c r="J1135" s="2"/>
      <c r="K1135" s="2"/>
      <c r="L1135" s="2"/>
      <c r="M1135" s="2"/>
      <c r="N1135" s="2"/>
      <c r="O1135" s="2"/>
      <c r="P1135" s="2"/>
      <c r="Q1135" s="2"/>
      <c r="R1135" s="2"/>
      <c r="S1135" s="2"/>
      <c r="T1135" s="2"/>
      <c r="U1135" s="2"/>
      <c r="V1135" s="2"/>
      <c r="W1135" s="2"/>
      <c r="X1135" s="2"/>
      <c r="Y1135" s="2"/>
      <c r="Z1135" s="2"/>
      <c r="AA1135" s="2"/>
      <c r="AB1135" s="2"/>
      <c r="AC1135" s="2"/>
      <c r="AD1135" s="2"/>
      <c r="AE1135" s="2"/>
      <c r="AF1135" s="2"/>
      <c r="AG1135" s="2"/>
      <c r="AH1135" s="2"/>
      <c r="AI1135" s="2"/>
      <c r="AJ1135" s="2"/>
      <c r="AK1135" s="2"/>
      <c r="AL1135" s="2"/>
      <c r="AM1135" s="2"/>
      <c r="AN1135" s="2"/>
      <c r="AO1135" s="2"/>
      <c r="AP1135" s="2"/>
      <c r="AQ1135" s="2"/>
      <c r="AR1135" s="2"/>
      <c r="AS1135" s="2"/>
      <c r="AT1135" s="2"/>
      <c r="AU1135" s="2"/>
      <c r="AV1135" s="2"/>
      <c r="AW1135" s="2"/>
      <c r="AX1135" s="2"/>
      <c r="AY1135" s="2"/>
      <c r="AZ1135" s="2"/>
      <c r="BA1135" s="2"/>
      <c r="BB1135" s="2"/>
      <c r="BC1135" s="2"/>
      <c r="BD1135" s="2"/>
      <c r="BE1135" s="2"/>
      <c r="BF1135" s="2"/>
      <c r="BG1135" s="2"/>
      <c r="BH1135" s="2"/>
      <c r="BI1135" s="2"/>
      <c r="BJ1135" s="2"/>
      <c r="BK1135" s="2"/>
      <c r="BL1135" s="2"/>
      <c r="BM1135" s="2"/>
      <c r="BN1135" s="2"/>
      <c r="BO1135" s="2"/>
      <c r="BP1135" s="2"/>
      <c r="BQ1135" s="2"/>
      <c r="BR1135" s="2"/>
      <c r="BS1135" s="2"/>
      <c r="BT1135" s="2"/>
      <c r="BU1135" s="2"/>
      <c r="BV1135" s="2"/>
      <c r="BW1135" s="2"/>
      <c r="BX1135" s="2"/>
      <c r="BY1135" s="2"/>
      <c r="BZ1135" s="2"/>
      <c r="CA1135" s="2"/>
    </row>
    <row r="1136" spans="1:79" x14ac:dyDescent="0.3">
      <c r="A1136" s="2"/>
      <c r="B1136" s="2"/>
      <c r="C1136" s="2"/>
      <c r="D1136" s="2"/>
      <c r="E1136" s="2"/>
      <c r="F1136" s="2"/>
      <c r="G1136" s="2"/>
      <c r="H1136" s="2"/>
      <c r="I1136" s="2"/>
      <c r="J1136" s="2"/>
      <c r="K1136" s="2"/>
      <c r="L1136" s="2"/>
      <c r="M1136" s="2"/>
      <c r="N1136" s="2"/>
      <c r="O1136" s="2"/>
      <c r="P1136" s="2"/>
      <c r="Q1136" s="2"/>
      <c r="R1136" s="2"/>
      <c r="S1136" s="2"/>
      <c r="T1136" s="2"/>
      <c r="U1136" s="2"/>
      <c r="V1136" s="2"/>
      <c r="W1136" s="2"/>
      <c r="X1136" s="2"/>
      <c r="Y1136" s="2"/>
      <c r="Z1136" s="2"/>
      <c r="AA1136" s="2"/>
      <c r="AB1136" s="2"/>
      <c r="AC1136" s="2"/>
      <c r="AD1136" s="2"/>
      <c r="AE1136" s="2"/>
      <c r="AF1136" s="2"/>
      <c r="AG1136" s="2"/>
      <c r="AH1136" s="2"/>
      <c r="AI1136" s="2"/>
      <c r="AJ1136" s="2"/>
      <c r="AK1136" s="2"/>
      <c r="AL1136" s="2"/>
      <c r="AM1136" s="2"/>
      <c r="AN1136" s="2"/>
      <c r="AO1136" s="2"/>
      <c r="AP1136" s="2"/>
      <c r="AQ1136" s="2"/>
      <c r="AR1136" s="2"/>
      <c r="AS1136" s="2"/>
      <c r="AT1136" s="2"/>
      <c r="AU1136" s="2"/>
      <c r="AV1136" s="2"/>
      <c r="AW1136" s="2"/>
      <c r="AX1136" s="2"/>
      <c r="AY1136" s="2"/>
      <c r="AZ1136" s="2"/>
      <c r="BA1136" s="2"/>
      <c r="BB1136" s="2"/>
      <c r="BC1136" s="2"/>
      <c r="BD1136" s="2"/>
      <c r="BE1136" s="2"/>
      <c r="BF1136" s="2"/>
      <c r="BG1136" s="2"/>
      <c r="BH1136" s="2"/>
      <c r="BI1136" s="2"/>
      <c r="BJ1136" s="2"/>
      <c r="BK1136" s="2"/>
      <c r="BL1136" s="2"/>
      <c r="BM1136" s="2"/>
      <c r="BN1136" s="2"/>
      <c r="BO1136" s="2"/>
      <c r="BP1136" s="2"/>
      <c r="BQ1136" s="2"/>
      <c r="BR1136" s="2"/>
      <c r="BS1136" s="2"/>
      <c r="BT1136" s="2"/>
      <c r="BU1136" s="2"/>
      <c r="BV1136" s="2"/>
      <c r="BW1136" s="2"/>
      <c r="BX1136" s="2"/>
      <c r="BY1136" s="2"/>
      <c r="BZ1136" s="2"/>
      <c r="CA1136" s="2"/>
    </row>
    <row r="1137" spans="1:79" x14ac:dyDescent="0.3">
      <c r="A1137" s="2"/>
      <c r="B1137" s="2"/>
      <c r="C1137" s="2"/>
      <c r="D1137" s="2"/>
      <c r="E1137" s="2"/>
      <c r="F1137" s="2"/>
      <c r="G1137" s="2"/>
      <c r="H1137" s="2"/>
      <c r="I1137" s="2"/>
      <c r="J1137" s="2"/>
      <c r="K1137" s="2"/>
      <c r="L1137" s="2"/>
      <c r="M1137" s="2"/>
      <c r="N1137" s="2"/>
      <c r="O1137" s="2"/>
      <c r="P1137" s="2"/>
      <c r="Q1137" s="2"/>
      <c r="R1137" s="2"/>
      <c r="S1137" s="2"/>
      <c r="T1137" s="2"/>
      <c r="U1137" s="2"/>
      <c r="V1137" s="2"/>
      <c r="W1137" s="2"/>
      <c r="X1137" s="2"/>
      <c r="Y1137" s="2"/>
      <c r="Z1137" s="2"/>
      <c r="AA1137" s="2"/>
      <c r="AB1137" s="2"/>
      <c r="AC1137" s="2"/>
      <c r="AD1137" s="2"/>
      <c r="AE1137" s="2"/>
      <c r="AF1137" s="2"/>
      <c r="AG1137" s="2"/>
      <c r="AH1137" s="2"/>
      <c r="AI1137" s="2"/>
      <c r="AJ1137" s="2"/>
      <c r="AK1137" s="2"/>
      <c r="AL1137" s="2"/>
      <c r="AM1137" s="2"/>
      <c r="AN1137" s="2"/>
      <c r="AO1137" s="2"/>
      <c r="AP1137" s="2"/>
      <c r="AQ1137" s="2"/>
      <c r="AR1137" s="2"/>
      <c r="AS1137" s="2"/>
      <c r="AT1137" s="2"/>
      <c r="AU1137" s="2"/>
      <c r="AV1137" s="2"/>
      <c r="AW1137" s="2"/>
      <c r="AX1137" s="2"/>
      <c r="AY1137" s="2"/>
      <c r="AZ1137" s="2"/>
      <c r="BA1137" s="2"/>
      <c r="BB1137" s="2"/>
      <c r="BC1137" s="2"/>
      <c r="BD1137" s="2"/>
      <c r="BE1137" s="2"/>
      <c r="BF1137" s="2"/>
      <c r="BG1137" s="2"/>
      <c r="BH1137" s="2"/>
      <c r="BI1137" s="2"/>
      <c r="BJ1137" s="2"/>
      <c r="BK1137" s="2"/>
      <c r="BL1137" s="2"/>
      <c r="BM1137" s="2"/>
      <c r="BN1137" s="2"/>
      <c r="BO1137" s="2"/>
      <c r="BP1137" s="2"/>
      <c r="BQ1137" s="2"/>
      <c r="BR1137" s="2"/>
      <c r="BS1137" s="2"/>
      <c r="BT1137" s="2"/>
      <c r="BU1137" s="2"/>
      <c r="BV1137" s="2"/>
      <c r="BW1137" s="2"/>
      <c r="BX1137" s="2"/>
      <c r="BY1137" s="2"/>
      <c r="BZ1137" s="2"/>
      <c r="CA1137" s="2"/>
    </row>
    <row r="1138" spans="1:79" x14ac:dyDescent="0.3">
      <c r="A1138" s="2"/>
      <c r="B1138" s="2"/>
      <c r="C1138" s="2"/>
      <c r="D1138" s="2"/>
      <c r="E1138" s="2"/>
      <c r="F1138" s="2"/>
      <c r="G1138" s="2"/>
      <c r="H1138" s="2"/>
      <c r="I1138" s="2"/>
      <c r="J1138" s="2"/>
      <c r="K1138" s="2"/>
      <c r="L1138" s="2"/>
      <c r="M1138" s="2"/>
      <c r="N1138" s="2"/>
      <c r="O1138" s="2"/>
      <c r="P1138" s="2"/>
      <c r="Q1138" s="2"/>
      <c r="R1138" s="2"/>
      <c r="S1138" s="2"/>
      <c r="T1138" s="2"/>
      <c r="U1138" s="2"/>
      <c r="V1138" s="2"/>
      <c r="W1138" s="2"/>
      <c r="X1138" s="2"/>
      <c r="Y1138" s="2"/>
      <c r="Z1138" s="2"/>
      <c r="AA1138" s="2"/>
      <c r="AB1138" s="2"/>
      <c r="AC1138" s="2"/>
      <c r="AD1138" s="2"/>
      <c r="AE1138" s="2"/>
      <c r="AF1138" s="2"/>
      <c r="AG1138" s="2"/>
      <c r="AH1138" s="2"/>
      <c r="AI1138" s="2"/>
      <c r="AJ1138" s="2"/>
      <c r="AK1138" s="2"/>
      <c r="AL1138" s="2"/>
      <c r="AM1138" s="2"/>
      <c r="AN1138" s="2"/>
      <c r="AO1138" s="2"/>
      <c r="AP1138" s="2"/>
      <c r="AQ1138" s="2"/>
      <c r="AR1138" s="2"/>
      <c r="AS1138" s="2"/>
      <c r="AT1138" s="2"/>
      <c r="AU1138" s="2"/>
      <c r="AV1138" s="2"/>
      <c r="AW1138" s="2"/>
      <c r="AX1138" s="2"/>
      <c r="AY1138" s="2"/>
      <c r="AZ1138" s="2"/>
      <c r="BA1138" s="2"/>
      <c r="BB1138" s="2"/>
      <c r="BC1138" s="2"/>
      <c r="BD1138" s="2"/>
      <c r="BE1138" s="2"/>
      <c r="BF1138" s="2"/>
      <c r="BG1138" s="2"/>
      <c r="BH1138" s="2"/>
      <c r="BI1138" s="2"/>
      <c r="BJ1138" s="2"/>
      <c r="BK1138" s="2"/>
      <c r="BL1138" s="2"/>
      <c r="BM1138" s="2"/>
      <c r="BN1138" s="2"/>
      <c r="BO1138" s="2"/>
      <c r="BP1138" s="2"/>
      <c r="BQ1138" s="2"/>
      <c r="BR1138" s="2"/>
      <c r="BS1138" s="2"/>
      <c r="BT1138" s="2"/>
      <c r="BU1138" s="2"/>
      <c r="BV1138" s="2"/>
      <c r="BW1138" s="2"/>
      <c r="BX1138" s="2"/>
      <c r="BY1138" s="2"/>
      <c r="BZ1138" s="2"/>
      <c r="CA1138" s="2"/>
    </row>
    <row r="1139" spans="1:79" x14ac:dyDescent="0.3">
      <c r="A1139" s="2"/>
      <c r="B1139" s="2"/>
      <c r="C1139" s="2"/>
      <c r="D1139" s="2"/>
      <c r="E1139" s="2"/>
      <c r="F1139" s="2"/>
      <c r="G1139" s="2"/>
      <c r="H1139" s="2"/>
      <c r="I1139" s="2"/>
      <c r="J1139" s="2"/>
      <c r="K1139" s="2"/>
      <c r="L1139" s="2"/>
      <c r="M1139" s="2"/>
      <c r="N1139" s="2"/>
      <c r="O1139" s="2"/>
      <c r="P1139" s="2"/>
      <c r="Q1139" s="2"/>
      <c r="R1139" s="2"/>
      <c r="S1139" s="2"/>
      <c r="T1139" s="2"/>
      <c r="U1139" s="2"/>
      <c r="V1139" s="2"/>
      <c r="W1139" s="2"/>
      <c r="X1139" s="2"/>
      <c r="Y1139" s="2"/>
      <c r="Z1139" s="2"/>
      <c r="AA1139" s="2"/>
      <c r="AB1139" s="2"/>
      <c r="AC1139" s="2"/>
      <c r="AD1139" s="2"/>
      <c r="AE1139" s="2"/>
      <c r="AF1139" s="2"/>
      <c r="AG1139" s="2"/>
      <c r="AH1139" s="2"/>
      <c r="AI1139" s="2"/>
      <c r="AJ1139" s="2"/>
      <c r="AK1139" s="2"/>
      <c r="AL1139" s="2"/>
      <c r="AM1139" s="2"/>
      <c r="AN1139" s="2"/>
      <c r="AO1139" s="2"/>
      <c r="AP1139" s="2"/>
      <c r="AQ1139" s="2"/>
      <c r="AR1139" s="2"/>
      <c r="AS1139" s="2"/>
      <c r="AT1139" s="2"/>
      <c r="AU1139" s="2"/>
      <c r="AV1139" s="2"/>
      <c r="AW1139" s="2"/>
      <c r="AX1139" s="2"/>
      <c r="AY1139" s="2"/>
      <c r="AZ1139" s="2"/>
      <c r="BA1139" s="2"/>
      <c r="BB1139" s="2"/>
      <c r="BC1139" s="2"/>
      <c r="BD1139" s="2"/>
      <c r="BE1139" s="2"/>
      <c r="BF1139" s="2"/>
      <c r="BG1139" s="2"/>
      <c r="BH1139" s="2"/>
      <c r="BI1139" s="2"/>
      <c r="BJ1139" s="2"/>
      <c r="BK1139" s="2"/>
      <c r="BL1139" s="2"/>
      <c r="BM1139" s="2"/>
      <c r="BN1139" s="2"/>
      <c r="BO1139" s="2"/>
      <c r="BP1139" s="2"/>
      <c r="BQ1139" s="2"/>
      <c r="BR1139" s="2"/>
      <c r="BS1139" s="2"/>
      <c r="BT1139" s="2"/>
      <c r="BU1139" s="2"/>
      <c r="BV1139" s="2"/>
      <c r="BW1139" s="2"/>
      <c r="BX1139" s="2"/>
      <c r="BY1139" s="2"/>
      <c r="BZ1139" s="2"/>
      <c r="CA1139" s="2"/>
    </row>
    <row r="1140" spans="1:79" x14ac:dyDescent="0.3">
      <c r="A1140" s="2"/>
      <c r="B1140" s="2"/>
      <c r="C1140" s="2"/>
      <c r="D1140" s="2"/>
      <c r="E1140" s="2"/>
      <c r="F1140" s="2"/>
      <c r="G1140" s="2"/>
      <c r="H1140" s="2"/>
      <c r="I1140" s="2"/>
      <c r="J1140" s="2"/>
      <c r="K1140" s="2"/>
      <c r="L1140" s="2"/>
      <c r="M1140" s="2"/>
      <c r="N1140" s="2"/>
      <c r="O1140" s="2"/>
      <c r="P1140" s="2"/>
      <c r="Q1140" s="2"/>
      <c r="R1140" s="2"/>
      <c r="S1140" s="2"/>
      <c r="T1140" s="2"/>
      <c r="U1140" s="2"/>
      <c r="V1140" s="2"/>
      <c r="W1140" s="2"/>
      <c r="X1140" s="2"/>
      <c r="Y1140" s="2"/>
      <c r="Z1140" s="2"/>
      <c r="AA1140" s="2"/>
      <c r="AB1140" s="2"/>
      <c r="AC1140" s="2"/>
      <c r="AD1140" s="2"/>
      <c r="AE1140" s="2"/>
      <c r="AF1140" s="2"/>
      <c r="AG1140" s="2"/>
      <c r="AH1140" s="2"/>
      <c r="AI1140" s="2"/>
      <c r="AJ1140" s="2"/>
      <c r="AK1140" s="2"/>
      <c r="AL1140" s="2"/>
      <c r="AM1140" s="2"/>
      <c r="AN1140" s="2"/>
      <c r="AO1140" s="2"/>
      <c r="AP1140" s="2"/>
      <c r="AQ1140" s="2"/>
      <c r="AR1140" s="2"/>
      <c r="AS1140" s="2"/>
      <c r="AT1140" s="2"/>
      <c r="AU1140" s="2"/>
      <c r="AV1140" s="2"/>
      <c r="AW1140" s="2"/>
      <c r="AX1140" s="2"/>
      <c r="AY1140" s="2"/>
      <c r="AZ1140" s="2"/>
      <c r="BA1140" s="2"/>
      <c r="BB1140" s="2"/>
      <c r="BC1140" s="2"/>
      <c r="BD1140" s="2"/>
      <c r="BE1140" s="2"/>
      <c r="BF1140" s="2"/>
      <c r="BG1140" s="2"/>
      <c r="BH1140" s="2"/>
      <c r="BI1140" s="2"/>
      <c r="BJ1140" s="2"/>
      <c r="BK1140" s="2"/>
      <c r="BL1140" s="2"/>
      <c r="BM1140" s="2"/>
      <c r="BN1140" s="2"/>
      <c r="BO1140" s="2"/>
      <c r="BP1140" s="2"/>
      <c r="BQ1140" s="2"/>
      <c r="BR1140" s="2"/>
      <c r="BS1140" s="2"/>
      <c r="BT1140" s="2"/>
      <c r="BU1140" s="2"/>
      <c r="BV1140" s="2"/>
      <c r="BW1140" s="2"/>
      <c r="BX1140" s="2"/>
      <c r="BY1140" s="2"/>
      <c r="BZ1140" s="2"/>
      <c r="CA1140" s="2"/>
    </row>
    <row r="1141" spans="1:79" x14ac:dyDescent="0.3">
      <c r="A1141" s="2"/>
      <c r="B1141" s="2"/>
      <c r="C1141" s="2"/>
      <c r="D1141" s="2"/>
      <c r="E1141" s="2"/>
      <c r="F1141" s="2"/>
      <c r="G1141" s="2"/>
      <c r="H1141" s="2"/>
      <c r="I1141" s="2"/>
      <c r="J1141" s="2"/>
      <c r="K1141" s="2"/>
      <c r="L1141" s="2"/>
      <c r="M1141" s="2"/>
      <c r="N1141" s="2"/>
      <c r="O1141" s="2"/>
      <c r="P1141" s="2"/>
      <c r="Q1141" s="2"/>
      <c r="R1141" s="2"/>
      <c r="S1141" s="2"/>
      <c r="T1141" s="2"/>
      <c r="U1141" s="2"/>
      <c r="V1141" s="2"/>
      <c r="W1141" s="2"/>
      <c r="X1141" s="2"/>
      <c r="Y1141" s="2"/>
      <c r="Z1141" s="2"/>
      <c r="AA1141" s="2"/>
      <c r="AB1141" s="2"/>
      <c r="AC1141" s="2"/>
      <c r="AD1141" s="2"/>
      <c r="AE1141" s="2"/>
      <c r="AF1141" s="2"/>
      <c r="AG1141" s="2"/>
      <c r="AH1141" s="2"/>
      <c r="AI1141" s="2"/>
      <c r="AJ1141" s="2"/>
      <c r="AK1141" s="2"/>
      <c r="AL1141" s="2"/>
      <c r="AM1141" s="2"/>
      <c r="AN1141" s="2"/>
      <c r="AO1141" s="2"/>
      <c r="AP1141" s="2"/>
      <c r="AQ1141" s="2"/>
      <c r="AR1141" s="2"/>
      <c r="AS1141" s="2"/>
      <c r="AT1141" s="2"/>
      <c r="AU1141" s="2"/>
      <c r="AV1141" s="2"/>
      <c r="AW1141" s="2"/>
      <c r="AX1141" s="2"/>
      <c r="AY1141" s="2"/>
      <c r="AZ1141" s="2"/>
      <c r="BA1141" s="2"/>
      <c r="BB1141" s="2"/>
      <c r="BC1141" s="2"/>
      <c r="BD1141" s="2"/>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row>
    <row r="1142" spans="1:79" x14ac:dyDescent="0.3">
      <c r="A1142" s="2"/>
      <c r="B1142" s="2"/>
      <c r="C1142" s="2"/>
      <c r="D1142" s="2"/>
      <c r="E1142" s="2"/>
      <c r="F1142" s="2"/>
      <c r="G1142" s="2"/>
      <c r="H1142" s="2"/>
      <c r="I1142" s="2"/>
      <c r="J1142" s="2"/>
      <c r="K1142" s="2"/>
      <c r="L1142" s="2"/>
      <c r="M1142" s="2"/>
      <c r="N1142" s="2"/>
      <c r="O1142" s="2"/>
      <c r="P1142" s="2"/>
      <c r="Q1142" s="2"/>
      <c r="R1142" s="2"/>
      <c r="S1142" s="2"/>
      <c r="T1142" s="2"/>
      <c r="U1142" s="2"/>
      <c r="V1142" s="2"/>
      <c r="W1142" s="2"/>
      <c r="X1142" s="2"/>
      <c r="Y1142" s="2"/>
      <c r="Z1142" s="2"/>
      <c r="AA1142" s="2"/>
      <c r="AB1142" s="2"/>
      <c r="AC1142" s="2"/>
      <c r="AD1142" s="2"/>
      <c r="AE1142" s="2"/>
      <c r="AF1142" s="2"/>
      <c r="AG1142" s="2"/>
      <c r="AH1142" s="2"/>
      <c r="AI1142" s="2"/>
      <c r="AJ1142" s="2"/>
      <c r="AK1142" s="2"/>
      <c r="AL1142" s="2"/>
      <c r="AM1142" s="2"/>
      <c r="AN1142" s="2"/>
      <c r="AO1142" s="2"/>
      <c r="AP1142" s="2"/>
      <c r="AQ1142" s="2"/>
      <c r="AR1142" s="2"/>
      <c r="AS1142" s="2"/>
      <c r="AT1142" s="2"/>
      <c r="AU1142" s="2"/>
      <c r="AV1142" s="2"/>
      <c r="AW1142" s="2"/>
      <c r="AX1142" s="2"/>
      <c r="AY1142" s="2"/>
      <c r="AZ1142" s="2"/>
      <c r="BA1142" s="2"/>
      <c r="BB1142" s="2"/>
      <c r="BC1142" s="2"/>
      <c r="BD1142" s="2"/>
      <c r="BE1142" s="2"/>
      <c r="BF1142" s="2"/>
      <c r="BG1142" s="2"/>
      <c r="BH1142" s="2"/>
      <c r="BI1142" s="2"/>
      <c r="BJ1142" s="2"/>
      <c r="BK1142" s="2"/>
      <c r="BL1142" s="2"/>
      <c r="BM1142" s="2"/>
      <c r="BN1142" s="2"/>
      <c r="BO1142" s="2"/>
      <c r="BP1142" s="2"/>
      <c r="BQ1142" s="2"/>
      <c r="BR1142" s="2"/>
      <c r="BS1142" s="2"/>
      <c r="BT1142" s="2"/>
      <c r="BU1142" s="2"/>
      <c r="BV1142" s="2"/>
      <c r="BW1142" s="2"/>
      <c r="BX1142" s="2"/>
      <c r="BY1142" s="2"/>
      <c r="BZ1142" s="2"/>
      <c r="CA1142" s="2"/>
    </row>
    <row r="1143" spans="1:79" x14ac:dyDescent="0.3">
      <c r="A1143" s="2"/>
      <c r="B1143" s="2"/>
      <c r="C1143" s="2"/>
      <c r="D1143" s="2"/>
      <c r="E1143" s="2"/>
      <c r="F1143" s="2"/>
      <c r="G1143" s="2"/>
      <c r="H1143" s="2"/>
      <c r="I1143" s="2"/>
      <c r="J1143" s="2"/>
      <c r="K1143" s="2"/>
      <c r="L1143" s="2"/>
      <c r="M1143" s="2"/>
      <c r="N1143" s="2"/>
      <c r="O1143" s="2"/>
      <c r="P1143" s="2"/>
      <c r="Q1143" s="2"/>
      <c r="R1143" s="2"/>
      <c r="S1143" s="2"/>
      <c r="T1143" s="2"/>
      <c r="U1143" s="2"/>
      <c r="V1143" s="2"/>
      <c r="W1143" s="2"/>
      <c r="X1143" s="2"/>
      <c r="Y1143" s="2"/>
      <c r="Z1143" s="2"/>
      <c r="AA1143" s="2"/>
      <c r="AB1143" s="2"/>
      <c r="AC1143" s="2"/>
      <c r="AD1143" s="2"/>
      <c r="AE1143" s="2"/>
      <c r="AF1143" s="2"/>
      <c r="AG1143" s="2"/>
      <c r="AH1143" s="2"/>
      <c r="AI1143" s="2"/>
      <c r="AJ1143" s="2"/>
      <c r="AK1143" s="2"/>
      <c r="AL1143" s="2"/>
      <c r="AM1143" s="2"/>
      <c r="AN1143" s="2"/>
      <c r="AO1143" s="2"/>
      <c r="AP1143" s="2"/>
      <c r="AQ1143" s="2"/>
      <c r="AR1143" s="2"/>
      <c r="AS1143" s="2"/>
      <c r="AT1143" s="2"/>
      <c r="AU1143" s="2"/>
      <c r="AV1143" s="2"/>
      <c r="AW1143" s="2"/>
      <c r="AX1143" s="2"/>
      <c r="AY1143" s="2"/>
      <c r="AZ1143" s="2"/>
      <c r="BA1143" s="2"/>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row>
    <row r="1144" spans="1:79" x14ac:dyDescent="0.3">
      <c r="A1144" s="2"/>
      <c r="B1144" s="2"/>
      <c r="C1144" s="2"/>
      <c r="D1144" s="2"/>
      <c r="E1144" s="2"/>
      <c r="F1144" s="2"/>
      <c r="G1144" s="2"/>
      <c r="H1144" s="2"/>
      <c r="I1144" s="2"/>
      <c r="J1144" s="2"/>
      <c r="K1144" s="2"/>
      <c r="L1144" s="2"/>
      <c r="M1144" s="2"/>
      <c r="N1144" s="2"/>
      <c r="O1144" s="2"/>
      <c r="P1144" s="2"/>
      <c r="Q1144" s="2"/>
      <c r="R1144" s="2"/>
      <c r="S1144" s="2"/>
      <c r="T1144" s="2"/>
      <c r="U1144" s="2"/>
      <c r="V1144" s="2"/>
      <c r="W1144" s="2"/>
      <c r="X1144" s="2"/>
      <c r="Y1144" s="2"/>
      <c r="Z1144" s="2"/>
      <c r="AA1144" s="2"/>
      <c r="AB1144" s="2"/>
      <c r="AC1144" s="2"/>
      <c r="AD1144" s="2"/>
      <c r="AE1144" s="2"/>
      <c r="AF1144" s="2"/>
      <c r="AG1144" s="2"/>
      <c r="AH1144" s="2"/>
      <c r="AI1144" s="2"/>
      <c r="AJ1144" s="2"/>
      <c r="AK1144" s="2"/>
      <c r="AL1144" s="2"/>
      <c r="AM1144" s="2"/>
      <c r="AN1144" s="2"/>
      <c r="AO1144" s="2"/>
      <c r="AP1144" s="2"/>
      <c r="AQ1144" s="2"/>
      <c r="AR1144" s="2"/>
      <c r="AS1144" s="2"/>
      <c r="AT1144" s="2"/>
      <c r="AU1144" s="2"/>
      <c r="AV1144" s="2"/>
      <c r="AW1144" s="2"/>
      <c r="AX1144" s="2"/>
      <c r="AY1144" s="2"/>
      <c r="AZ1144" s="2"/>
      <c r="BA1144" s="2"/>
      <c r="BB1144" s="2"/>
      <c r="BC1144" s="2"/>
      <c r="BD1144" s="2"/>
      <c r="BE1144" s="2"/>
      <c r="BF1144" s="2"/>
      <c r="BG1144" s="2"/>
      <c r="BH1144" s="2"/>
      <c r="BI1144" s="2"/>
      <c r="BJ1144" s="2"/>
      <c r="BK1144" s="2"/>
      <c r="BL1144" s="2"/>
      <c r="BM1144" s="2"/>
      <c r="BN1144" s="2"/>
      <c r="BO1144" s="2"/>
      <c r="BP1144" s="2"/>
      <c r="BQ1144" s="2"/>
      <c r="BR1144" s="2"/>
      <c r="BS1144" s="2"/>
      <c r="BT1144" s="2"/>
      <c r="BU1144" s="2"/>
      <c r="BV1144" s="2"/>
      <c r="BW1144" s="2"/>
      <c r="BX1144" s="2"/>
      <c r="BY1144" s="2"/>
      <c r="BZ1144" s="2"/>
      <c r="CA1144" s="2"/>
    </row>
    <row r="1145" spans="1:79" x14ac:dyDescent="0.3">
      <c r="A1145" s="2"/>
      <c r="B1145" s="2"/>
      <c r="C1145" s="2"/>
      <c r="D1145" s="2"/>
      <c r="E1145" s="2"/>
      <c r="F1145" s="2"/>
      <c r="G1145" s="2"/>
      <c r="H1145" s="2"/>
      <c r="I1145" s="2"/>
      <c r="J1145" s="2"/>
      <c r="K1145" s="2"/>
      <c r="L1145" s="2"/>
      <c r="M1145" s="2"/>
      <c r="N1145" s="2"/>
      <c r="O1145" s="2"/>
      <c r="P1145" s="2"/>
      <c r="Q1145" s="2"/>
      <c r="R1145" s="2"/>
      <c r="S1145" s="2"/>
      <c r="T1145" s="2"/>
      <c r="U1145" s="2"/>
      <c r="V1145" s="2"/>
      <c r="W1145" s="2"/>
      <c r="X1145" s="2"/>
      <c r="Y1145" s="2"/>
      <c r="Z1145" s="2"/>
      <c r="AA1145" s="2"/>
      <c r="AB1145" s="2"/>
      <c r="AC1145" s="2"/>
      <c r="AD1145" s="2"/>
      <c r="AE1145" s="2"/>
      <c r="AF1145" s="2"/>
      <c r="AG1145" s="2"/>
      <c r="AH1145" s="2"/>
      <c r="AI1145" s="2"/>
      <c r="AJ1145" s="2"/>
      <c r="AK1145" s="2"/>
      <c r="AL1145" s="2"/>
      <c r="AM1145" s="2"/>
      <c r="AN1145" s="2"/>
      <c r="AO1145" s="2"/>
      <c r="AP1145" s="2"/>
      <c r="AQ1145" s="2"/>
      <c r="AR1145" s="2"/>
      <c r="AS1145" s="2"/>
      <c r="AT1145" s="2"/>
      <c r="AU1145" s="2"/>
      <c r="AV1145" s="2"/>
      <c r="AW1145" s="2"/>
      <c r="AX1145" s="2"/>
      <c r="AY1145" s="2"/>
      <c r="AZ1145" s="2"/>
      <c r="BA1145" s="2"/>
      <c r="BB1145" s="2"/>
      <c r="BC1145" s="2"/>
      <c r="BD1145" s="2"/>
      <c r="BE1145" s="2"/>
      <c r="BF1145" s="2"/>
      <c r="BG1145" s="2"/>
      <c r="BH1145" s="2"/>
      <c r="BI1145" s="2"/>
      <c r="BJ1145" s="2"/>
      <c r="BK1145" s="2"/>
      <c r="BL1145" s="2"/>
      <c r="BM1145" s="2"/>
      <c r="BN1145" s="2"/>
      <c r="BO1145" s="2"/>
      <c r="BP1145" s="2"/>
      <c r="BQ1145" s="2"/>
      <c r="BR1145" s="2"/>
      <c r="BS1145" s="2"/>
      <c r="BT1145" s="2"/>
      <c r="BU1145" s="2"/>
      <c r="BV1145" s="2"/>
      <c r="BW1145" s="2"/>
      <c r="BX1145" s="2"/>
      <c r="BY1145" s="2"/>
      <c r="BZ1145" s="2"/>
      <c r="CA1145" s="2"/>
    </row>
    <row r="1146" spans="1:79" x14ac:dyDescent="0.3">
      <c r="A1146" s="2"/>
      <c r="B1146" s="2"/>
      <c r="C1146" s="2"/>
      <c r="D1146" s="2"/>
      <c r="E1146" s="2"/>
      <c r="F1146" s="2"/>
      <c r="G1146" s="2"/>
      <c r="H1146" s="2"/>
      <c r="I1146" s="2"/>
      <c r="J1146" s="2"/>
      <c r="K1146" s="2"/>
      <c r="L1146" s="2"/>
      <c r="M1146" s="2"/>
      <c r="N1146" s="2"/>
      <c r="O1146" s="2"/>
      <c r="P1146" s="2"/>
      <c r="Q1146" s="2"/>
      <c r="R1146" s="2"/>
      <c r="S1146" s="2"/>
      <c r="T1146" s="2"/>
      <c r="U1146" s="2"/>
      <c r="V1146" s="2"/>
      <c r="W1146" s="2"/>
      <c r="X1146" s="2"/>
      <c r="Y1146" s="2"/>
      <c r="Z1146" s="2"/>
      <c r="AA1146" s="2"/>
      <c r="AB1146" s="2"/>
      <c r="AC1146" s="2"/>
      <c r="AD1146" s="2"/>
      <c r="AE1146" s="2"/>
      <c r="AF1146" s="2"/>
      <c r="AG1146" s="2"/>
      <c r="AH1146" s="2"/>
      <c r="AI1146" s="2"/>
      <c r="AJ1146" s="2"/>
      <c r="AK1146" s="2"/>
      <c r="AL1146" s="2"/>
      <c r="AM1146" s="2"/>
      <c r="AN1146" s="2"/>
      <c r="AO1146" s="2"/>
      <c r="AP1146" s="2"/>
      <c r="AQ1146" s="2"/>
      <c r="AR1146" s="2"/>
      <c r="AS1146" s="2"/>
      <c r="AT1146" s="2"/>
      <c r="AU1146" s="2"/>
      <c r="AV1146" s="2"/>
      <c r="AW1146" s="2"/>
      <c r="AX1146" s="2"/>
      <c r="AY1146" s="2"/>
      <c r="AZ1146" s="2"/>
      <c r="BA1146" s="2"/>
      <c r="BB1146" s="2"/>
      <c r="BC1146" s="2"/>
      <c r="BD1146" s="2"/>
      <c r="BE1146" s="2"/>
      <c r="BF1146" s="2"/>
      <c r="BG1146" s="2"/>
      <c r="BH1146" s="2"/>
      <c r="BI1146" s="2"/>
      <c r="BJ1146" s="2"/>
      <c r="BK1146" s="2"/>
      <c r="BL1146" s="2"/>
      <c r="BM1146" s="2"/>
      <c r="BN1146" s="2"/>
      <c r="BO1146" s="2"/>
      <c r="BP1146" s="2"/>
      <c r="BQ1146" s="2"/>
      <c r="BR1146" s="2"/>
      <c r="BS1146" s="2"/>
      <c r="BT1146" s="2"/>
      <c r="BU1146" s="2"/>
      <c r="BV1146" s="2"/>
      <c r="BW1146" s="2"/>
      <c r="BX1146" s="2"/>
      <c r="BY1146" s="2"/>
      <c r="BZ1146" s="2"/>
      <c r="CA1146" s="2"/>
    </row>
    <row r="1147" spans="1:79" x14ac:dyDescent="0.3">
      <c r="A1147" s="2"/>
      <c r="B1147" s="2"/>
      <c r="C1147" s="2"/>
      <c r="D1147" s="2"/>
      <c r="E1147" s="2"/>
      <c r="F1147" s="2"/>
      <c r="G1147" s="2"/>
      <c r="H1147" s="2"/>
      <c r="I1147" s="2"/>
      <c r="J1147" s="2"/>
      <c r="K1147" s="2"/>
      <c r="L1147" s="2"/>
      <c r="M1147" s="2"/>
      <c r="N1147" s="2"/>
      <c r="O1147" s="2"/>
      <c r="P1147" s="2"/>
      <c r="Q1147" s="2"/>
      <c r="R1147" s="2"/>
      <c r="S1147" s="2"/>
      <c r="T1147" s="2"/>
      <c r="U1147" s="2"/>
      <c r="V1147" s="2"/>
      <c r="W1147" s="2"/>
      <c r="X1147" s="2"/>
      <c r="Y1147" s="2"/>
      <c r="Z1147" s="2"/>
      <c r="AA1147" s="2"/>
      <c r="AB1147" s="2"/>
      <c r="AC1147" s="2"/>
      <c r="AD1147" s="2"/>
      <c r="AE1147" s="2"/>
      <c r="AF1147" s="2"/>
      <c r="AG1147" s="2"/>
      <c r="AH1147" s="2"/>
      <c r="AI1147" s="2"/>
      <c r="AJ1147" s="2"/>
      <c r="AK1147" s="2"/>
      <c r="AL1147" s="2"/>
      <c r="AM1147" s="2"/>
      <c r="AN1147" s="2"/>
      <c r="AO1147" s="2"/>
      <c r="AP1147" s="2"/>
      <c r="AQ1147" s="2"/>
      <c r="AR1147" s="2"/>
      <c r="AS1147" s="2"/>
      <c r="AT1147" s="2"/>
      <c r="AU1147" s="2"/>
      <c r="AV1147" s="2"/>
      <c r="AW1147" s="2"/>
      <c r="AX1147" s="2"/>
      <c r="AY1147" s="2"/>
      <c r="AZ1147" s="2"/>
      <c r="BA1147" s="2"/>
      <c r="BB1147" s="2"/>
      <c r="BC1147" s="2"/>
      <c r="BD1147" s="2"/>
      <c r="BE1147" s="2"/>
      <c r="BF1147" s="2"/>
      <c r="BG1147" s="2"/>
      <c r="BH1147" s="2"/>
      <c r="BI1147" s="2"/>
      <c r="BJ1147" s="2"/>
      <c r="BK1147" s="2"/>
      <c r="BL1147" s="2"/>
      <c r="BM1147" s="2"/>
      <c r="BN1147" s="2"/>
      <c r="BO1147" s="2"/>
      <c r="BP1147" s="2"/>
      <c r="BQ1147" s="2"/>
      <c r="BR1147" s="2"/>
      <c r="BS1147" s="2"/>
      <c r="BT1147" s="2"/>
      <c r="BU1147" s="2"/>
      <c r="BV1147" s="2"/>
      <c r="BW1147" s="2"/>
      <c r="BX1147" s="2"/>
      <c r="BY1147" s="2"/>
      <c r="BZ1147" s="2"/>
      <c r="CA1147" s="2"/>
    </row>
    <row r="1148" spans="1:79" x14ac:dyDescent="0.3">
      <c r="A1148" s="2"/>
      <c r="B1148" s="2"/>
      <c r="C1148" s="2"/>
      <c r="D1148" s="2"/>
      <c r="E1148" s="2"/>
      <c r="F1148" s="2"/>
      <c r="G1148" s="2"/>
      <c r="H1148" s="2"/>
      <c r="I1148" s="2"/>
      <c r="J1148" s="2"/>
      <c r="K1148" s="2"/>
      <c r="L1148" s="2"/>
      <c r="M1148" s="2"/>
      <c r="N1148" s="2"/>
      <c r="O1148" s="2"/>
      <c r="P1148" s="2"/>
      <c r="Q1148" s="2"/>
      <c r="R1148" s="2"/>
      <c r="S1148" s="2"/>
      <c r="T1148" s="2"/>
      <c r="U1148" s="2"/>
      <c r="V1148" s="2"/>
      <c r="W1148" s="2"/>
      <c r="X1148" s="2"/>
      <c r="Y1148" s="2"/>
      <c r="Z1148" s="2"/>
      <c r="AA1148" s="2"/>
      <c r="AB1148" s="2"/>
      <c r="AC1148" s="2"/>
      <c r="AD1148" s="2"/>
      <c r="AE1148" s="2"/>
      <c r="AF1148" s="2"/>
      <c r="AG1148" s="2"/>
      <c r="AH1148" s="2"/>
      <c r="AI1148" s="2"/>
      <c r="AJ1148" s="2"/>
      <c r="AK1148" s="2"/>
      <c r="AL1148" s="2"/>
      <c r="AM1148" s="2"/>
      <c r="AN1148" s="2"/>
      <c r="AO1148" s="2"/>
      <c r="AP1148" s="2"/>
      <c r="AQ1148" s="2"/>
      <c r="AR1148" s="2"/>
      <c r="AS1148" s="2"/>
      <c r="AT1148" s="2"/>
      <c r="AU1148" s="2"/>
      <c r="AV1148" s="2"/>
      <c r="AW1148" s="2"/>
      <c r="AX1148" s="2"/>
      <c r="AY1148" s="2"/>
      <c r="AZ1148" s="2"/>
      <c r="BA1148" s="2"/>
      <c r="BB1148" s="2"/>
      <c r="BC1148" s="2"/>
      <c r="BD1148" s="2"/>
      <c r="BE1148" s="2"/>
      <c r="BF1148" s="2"/>
      <c r="BG1148" s="2"/>
      <c r="BH1148" s="2"/>
      <c r="BI1148" s="2"/>
      <c r="BJ1148" s="2"/>
      <c r="BK1148" s="2"/>
      <c r="BL1148" s="2"/>
      <c r="BM1148" s="2"/>
      <c r="BN1148" s="2"/>
      <c r="BO1148" s="2"/>
      <c r="BP1148" s="2"/>
      <c r="BQ1148" s="2"/>
      <c r="BR1148" s="2"/>
      <c r="BS1148" s="2"/>
      <c r="BT1148" s="2"/>
      <c r="BU1148" s="2"/>
      <c r="BV1148" s="2"/>
      <c r="BW1148" s="2"/>
      <c r="BX1148" s="2"/>
      <c r="BY1148" s="2"/>
      <c r="BZ1148" s="2"/>
      <c r="CA1148" s="2"/>
    </row>
    <row r="1149" spans="1:79" x14ac:dyDescent="0.3">
      <c r="A1149" s="2"/>
      <c r="B1149" s="2"/>
      <c r="C1149" s="2"/>
      <c r="D1149" s="2"/>
      <c r="E1149" s="2"/>
      <c r="F1149" s="2"/>
      <c r="G1149" s="2"/>
      <c r="H1149" s="2"/>
      <c r="I1149" s="2"/>
      <c r="J1149" s="2"/>
      <c r="K1149" s="2"/>
      <c r="L1149" s="2"/>
      <c r="M1149" s="2"/>
      <c r="N1149" s="2"/>
      <c r="O1149" s="2"/>
      <c r="P1149" s="2"/>
      <c r="Q1149" s="2"/>
      <c r="R1149" s="2"/>
      <c r="S1149" s="2"/>
      <c r="T1149" s="2"/>
      <c r="U1149" s="2"/>
      <c r="V1149" s="2"/>
      <c r="W1149" s="2"/>
      <c r="X1149" s="2"/>
      <c r="Y1149" s="2"/>
      <c r="Z1149" s="2"/>
      <c r="AA1149" s="2"/>
      <c r="AB1149" s="2"/>
      <c r="AC1149" s="2"/>
      <c r="AD1149" s="2"/>
      <c r="AE1149" s="2"/>
      <c r="AF1149" s="2"/>
      <c r="AG1149" s="2"/>
      <c r="AH1149" s="2"/>
      <c r="AI1149" s="2"/>
      <c r="AJ1149" s="2"/>
      <c r="AK1149" s="2"/>
      <c r="AL1149" s="2"/>
      <c r="AM1149" s="2"/>
      <c r="AN1149" s="2"/>
      <c r="AO1149" s="2"/>
      <c r="AP1149" s="2"/>
      <c r="AQ1149" s="2"/>
      <c r="AR1149" s="2"/>
      <c r="AS1149" s="2"/>
      <c r="AT1149" s="2"/>
      <c r="AU1149" s="2"/>
      <c r="AV1149" s="2"/>
      <c r="AW1149" s="2"/>
      <c r="AX1149" s="2"/>
      <c r="AY1149" s="2"/>
      <c r="AZ1149" s="2"/>
      <c r="BA1149" s="2"/>
      <c r="BB1149" s="2"/>
      <c r="BC1149" s="2"/>
      <c r="BD1149" s="2"/>
      <c r="BE1149" s="2"/>
      <c r="BF1149" s="2"/>
      <c r="BG1149" s="2"/>
      <c r="BH1149" s="2"/>
      <c r="BI1149" s="2"/>
      <c r="BJ1149" s="2"/>
      <c r="BK1149" s="2"/>
      <c r="BL1149" s="2"/>
      <c r="BM1149" s="2"/>
      <c r="BN1149" s="2"/>
      <c r="BO1149" s="2"/>
      <c r="BP1149" s="2"/>
      <c r="BQ1149" s="2"/>
      <c r="BR1149" s="2"/>
      <c r="BS1149" s="2"/>
      <c r="BT1149" s="2"/>
      <c r="BU1149" s="2"/>
      <c r="BV1149" s="2"/>
      <c r="BW1149" s="2"/>
      <c r="BX1149" s="2"/>
      <c r="BY1149" s="2"/>
      <c r="BZ1149" s="2"/>
      <c r="CA1149" s="2"/>
    </row>
    <row r="1150" spans="1:79" x14ac:dyDescent="0.3">
      <c r="A1150" s="2"/>
      <c r="B1150" s="2"/>
      <c r="C1150" s="2"/>
      <c r="D1150" s="2"/>
      <c r="E1150" s="2"/>
      <c r="F1150" s="2"/>
      <c r="G1150" s="2"/>
      <c r="H1150" s="2"/>
      <c r="I1150" s="2"/>
      <c r="J1150" s="2"/>
      <c r="K1150" s="2"/>
      <c r="L1150" s="2"/>
      <c r="M1150" s="2"/>
      <c r="N1150" s="2"/>
      <c r="O1150" s="2"/>
      <c r="P1150" s="2"/>
      <c r="Q1150" s="2"/>
      <c r="R1150" s="2"/>
      <c r="S1150" s="2"/>
      <c r="T1150" s="2"/>
      <c r="U1150" s="2"/>
      <c r="V1150" s="2"/>
      <c r="W1150" s="2"/>
      <c r="X1150" s="2"/>
      <c r="Y1150" s="2"/>
      <c r="Z1150" s="2"/>
      <c r="AA1150" s="2"/>
      <c r="AB1150" s="2"/>
      <c r="AC1150" s="2"/>
      <c r="AD1150" s="2"/>
      <c r="AE1150" s="2"/>
      <c r="AF1150" s="2"/>
      <c r="AG1150" s="2"/>
      <c r="AH1150" s="2"/>
      <c r="AI1150" s="2"/>
      <c r="AJ1150" s="2"/>
      <c r="AK1150" s="2"/>
      <c r="AL1150" s="2"/>
      <c r="AM1150" s="2"/>
      <c r="AN1150" s="2"/>
      <c r="AO1150" s="2"/>
      <c r="AP1150" s="2"/>
      <c r="AQ1150" s="2"/>
      <c r="AR1150" s="2"/>
      <c r="AS1150" s="2"/>
      <c r="AT1150" s="2"/>
      <c r="AU1150" s="2"/>
      <c r="AV1150" s="2"/>
      <c r="AW1150" s="2"/>
      <c r="AX1150" s="2"/>
      <c r="AY1150" s="2"/>
      <c r="AZ1150" s="2"/>
      <c r="BA1150" s="2"/>
      <c r="BB1150" s="2"/>
      <c r="BC1150" s="2"/>
      <c r="BD1150" s="2"/>
      <c r="BE1150" s="2"/>
      <c r="BF1150" s="2"/>
      <c r="BG1150" s="2"/>
      <c r="BH1150" s="2"/>
      <c r="BI1150" s="2"/>
      <c r="BJ1150" s="2"/>
      <c r="BK1150" s="2"/>
      <c r="BL1150" s="2"/>
      <c r="BM1150" s="2"/>
      <c r="BN1150" s="2"/>
      <c r="BO1150" s="2"/>
      <c r="BP1150" s="2"/>
      <c r="BQ1150" s="2"/>
      <c r="BR1150" s="2"/>
      <c r="BS1150" s="2"/>
      <c r="BT1150" s="2"/>
      <c r="BU1150" s="2"/>
      <c r="BV1150" s="2"/>
      <c r="BW1150" s="2"/>
      <c r="BX1150" s="2"/>
      <c r="BY1150" s="2"/>
      <c r="BZ1150" s="2"/>
      <c r="CA1150" s="2"/>
    </row>
    <row r="1151" spans="1:79" x14ac:dyDescent="0.3">
      <c r="A1151" s="2"/>
      <c r="B1151" s="2"/>
      <c r="C1151" s="2"/>
      <c r="D1151" s="2"/>
      <c r="E1151" s="2"/>
      <c r="F1151" s="2"/>
      <c r="G1151" s="2"/>
      <c r="H1151" s="2"/>
      <c r="I1151" s="2"/>
      <c r="J1151" s="2"/>
      <c r="K1151" s="2"/>
      <c r="L1151" s="2"/>
      <c r="M1151" s="2"/>
      <c r="N1151" s="2"/>
      <c r="O1151" s="2"/>
      <c r="P1151" s="2"/>
      <c r="Q1151" s="2"/>
      <c r="R1151" s="2"/>
      <c r="S1151" s="2"/>
      <c r="T1151" s="2"/>
      <c r="U1151" s="2"/>
      <c r="V1151" s="2"/>
      <c r="W1151" s="2"/>
      <c r="X1151" s="2"/>
      <c r="Y1151" s="2"/>
      <c r="Z1151" s="2"/>
      <c r="AA1151" s="2"/>
      <c r="AB1151" s="2"/>
      <c r="AC1151" s="2"/>
      <c r="AD1151" s="2"/>
      <c r="AE1151" s="2"/>
      <c r="AF1151" s="2"/>
      <c r="AG1151" s="2"/>
      <c r="AH1151" s="2"/>
      <c r="AI1151" s="2"/>
      <c r="AJ1151" s="2"/>
      <c r="AK1151" s="2"/>
      <c r="AL1151" s="2"/>
      <c r="AM1151" s="2"/>
      <c r="AN1151" s="2"/>
      <c r="AO1151" s="2"/>
      <c r="AP1151" s="2"/>
      <c r="AQ1151" s="2"/>
      <c r="AR1151" s="2"/>
      <c r="AS1151" s="2"/>
      <c r="AT1151" s="2"/>
      <c r="AU1151" s="2"/>
      <c r="AV1151" s="2"/>
      <c r="AW1151" s="2"/>
      <c r="AX1151" s="2"/>
      <c r="AY1151" s="2"/>
      <c r="AZ1151" s="2"/>
      <c r="BA1151" s="2"/>
      <c r="BB1151" s="2"/>
      <c r="BC1151" s="2"/>
      <c r="BD1151" s="2"/>
      <c r="BE1151" s="2"/>
      <c r="BF1151" s="2"/>
      <c r="BG1151" s="2"/>
      <c r="BH1151" s="2"/>
      <c r="BI1151" s="2"/>
      <c r="BJ1151" s="2"/>
      <c r="BK1151" s="2"/>
      <c r="BL1151" s="2"/>
      <c r="BM1151" s="2"/>
      <c r="BN1151" s="2"/>
      <c r="BO1151" s="2"/>
      <c r="BP1151" s="2"/>
      <c r="BQ1151" s="2"/>
      <c r="BR1151" s="2"/>
      <c r="BS1151" s="2"/>
      <c r="BT1151" s="2"/>
      <c r="BU1151" s="2"/>
      <c r="BV1151" s="2"/>
      <c r="BW1151" s="2"/>
      <c r="BX1151" s="2"/>
      <c r="BY1151" s="2"/>
      <c r="BZ1151" s="2"/>
      <c r="CA1151" s="2"/>
    </row>
    <row r="1152" spans="1:79" x14ac:dyDescent="0.3">
      <c r="A1152" s="2"/>
      <c r="B1152" s="2"/>
      <c r="C1152" s="2"/>
      <c r="D1152" s="2"/>
      <c r="E1152" s="2"/>
      <c r="F1152" s="2"/>
      <c r="G1152" s="2"/>
      <c r="H1152" s="2"/>
      <c r="I1152" s="2"/>
      <c r="J1152" s="2"/>
      <c r="K1152" s="2"/>
      <c r="L1152" s="2"/>
      <c r="M1152" s="2"/>
      <c r="N1152" s="2"/>
      <c r="O1152" s="2"/>
      <c r="P1152" s="2"/>
      <c r="Q1152" s="2"/>
      <c r="R1152" s="2"/>
      <c r="S1152" s="2"/>
      <c r="T1152" s="2"/>
      <c r="U1152" s="2"/>
      <c r="V1152" s="2"/>
      <c r="W1152" s="2"/>
      <c r="X1152" s="2"/>
      <c r="Y1152" s="2"/>
      <c r="Z1152" s="2"/>
      <c r="AA1152" s="2"/>
      <c r="AB1152" s="2"/>
      <c r="AC1152" s="2"/>
      <c r="AD1152" s="2"/>
      <c r="AE1152" s="2"/>
      <c r="AF1152" s="2"/>
      <c r="AG1152" s="2"/>
      <c r="AH1152" s="2"/>
      <c r="AI1152" s="2"/>
      <c r="AJ1152" s="2"/>
      <c r="AK1152" s="2"/>
      <c r="AL1152" s="2"/>
      <c r="AM1152" s="2"/>
      <c r="AN1152" s="2"/>
      <c r="AO1152" s="2"/>
      <c r="AP1152" s="2"/>
      <c r="AQ1152" s="2"/>
      <c r="AR1152" s="2"/>
      <c r="AS1152" s="2"/>
      <c r="AT1152" s="2"/>
      <c r="AU1152" s="2"/>
      <c r="AV1152" s="2"/>
      <c r="AW1152" s="2"/>
      <c r="AX1152" s="2"/>
      <c r="AY1152" s="2"/>
      <c r="AZ1152" s="2"/>
      <c r="BA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row>
    <row r="1153" spans="1:79" x14ac:dyDescent="0.3">
      <c r="A1153" s="2"/>
      <c r="B1153" s="2"/>
      <c r="C1153" s="2"/>
      <c r="D1153" s="2"/>
      <c r="E1153" s="2"/>
      <c r="F1153" s="2"/>
      <c r="G1153" s="2"/>
      <c r="H1153" s="2"/>
      <c r="I1153" s="2"/>
      <c r="J1153" s="2"/>
      <c r="K1153" s="2"/>
      <c r="L1153" s="2"/>
      <c r="M1153" s="2"/>
      <c r="N1153" s="2"/>
      <c r="O1153" s="2"/>
      <c r="P1153" s="2"/>
      <c r="Q1153" s="2"/>
      <c r="R1153" s="2"/>
      <c r="S1153" s="2"/>
      <c r="T1153" s="2"/>
      <c r="U1153" s="2"/>
      <c r="V1153" s="2"/>
      <c r="W1153" s="2"/>
      <c r="X1153" s="2"/>
      <c r="Y1153" s="2"/>
      <c r="Z1153" s="2"/>
      <c r="AA1153" s="2"/>
      <c r="AB1153" s="2"/>
      <c r="AC1153" s="2"/>
      <c r="AD1153" s="2"/>
      <c r="AE1153" s="2"/>
      <c r="AF1153" s="2"/>
      <c r="AG1153" s="2"/>
      <c r="AH1153" s="2"/>
      <c r="AI1153" s="2"/>
      <c r="AJ1153" s="2"/>
      <c r="AK1153" s="2"/>
      <c r="AL1153" s="2"/>
      <c r="AM1153" s="2"/>
      <c r="AN1153" s="2"/>
      <c r="AO1153" s="2"/>
      <c r="AP1153" s="2"/>
      <c r="AQ1153" s="2"/>
      <c r="AR1153" s="2"/>
      <c r="AS1153" s="2"/>
      <c r="AT1153" s="2"/>
      <c r="AU1153" s="2"/>
      <c r="AV1153" s="2"/>
      <c r="AW1153" s="2"/>
      <c r="AX1153" s="2"/>
      <c r="AY1153" s="2"/>
      <c r="AZ1153" s="2"/>
      <c r="BA1153" s="2"/>
      <c r="BB1153" s="2"/>
      <c r="BC1153" s="2"/>
      <c r="BD1153" s="2"/>
      <c r="BE1153" s="2"/>
      <c r="BF1153" s="2"/>
      <c r="BG1153" s="2"/>
      <c r="BH1153" s="2"/>
      <c r="BI1153" s="2"/>
      <c r="BJ1153" s="2"/>
      <c r="BK1153" s="2"/>
      <c r="BL1153" s="2"/>
      <c r="BM1153" s="2"/>
      <c r="BN1153" s="2"/>
      <c r="BO1153" s="2"/>
      <c r="BP1153" s="2"/>
      <c r="BQ1153" s="2"/>
      <c r="BR1153" s="2"/>
      <c r="BS1153" s="2"/>
      <c r="BT1153" s="2"/>
      <c r="BU1153" s="2"/>
      <c r="BV1153" s="2"/>
      <c r="BW1153" s="2"/>
      <c r="BX1153" s="2"/>
      <c r="BY1153" s="2"/>
      <c r="BZ1153" s="2"/>
      <c r="CA1153" s="2"/>
    </row>
    <row r="1154" spans="1:79" x14ac:dyDescent="0.3">
      <c r="A1154" s="2"/>
      <c r="B1154" s="2"/>
      <c r="C1154" s="2"/>
      <c r="D1154" s="2"/>
      <c r="E1154" s="2"/>
      <c r="F1154" s="2"/>
      <c r="G1154" s="2"/>
      <c r="H1154" s="2"/>
      <c r="I1154" s="2"/>
      <c r="J1154" s="2"/>
      <c r="K1154" s="2"/>
      <c r="L1154" s="2"/>
      <c r="M1154" s="2"/>
      <c r="N1154" s="2"/>
      <c r="O1154" s="2"/>
      <c r="P1154" s="2"/>
      <c r="Q1154" s="2"/>
      <c r="R1154" s="2"/>
      <c r="S1154" s="2"/>
      <c r="T1154" s="2"/>
      <c r="U1154" s="2"/>
      <c r="V1154" s="2"/>
      <c r="W1154" s="2"/>
      <c r="X1154" s="2"/>
      <c r="Y1154" s="2"/>
      <c r="Z1154" s="2"/>
      <c r="AA1154" s="2"/>
      <c r="AB1154" s="2"/>
      <c r="AC1154" s="2"/>
      <c r="AD1154" s="2"/>
      <c r="AE1154" s="2"/>
      <c r="AF1154" s="2"/>
      <c r="AG1154" s="2"/>
      <c r="AH1154" s="2"/>
      <c r="AI1154" s="2"/>
      <c r="AJ1154" s="2"/>
      <c r="AK1154" s="2"/>
      <c r="AL1154" s="2"/>
      <c r="AM1154" s="2"/>
      <c r="AN1154" s="2"/>
      <c r="AO1154" s="2"/>
      <c r="AP1154" s="2"/>
      <c r="AQ1154" s="2"/>
      <c r="AR1154" s="2"/>
      <c r="AS1154" s="2"/>
      <c r="AT1154" s="2"/>
      <c r="AU1154" s="2"/>
      <c r="AV1154" s="2"/>
      <c r="AW1154" s="2"/>
      <c r="AX1154" s="2"/>
      <c r="AY1154" s="2"/>
      <c r="AZ1154" s="2"/>
      <c r="BA1154" s="2"/>
      <c r="BB1154" s="2"/>
      <c r="BC1154" s="2"/>
      <c r="BD1154" s="2"/>
      <c r="BE1154" s="2"/>
      <c r="BF1154" s="2"/>
      <c r="BG1154" s="2"/>
      <c r="BH1154" s="2"/>
      <c r="BI1154" s="2"/>
      <c r="BJ1154" s="2"/>
      <c r="BK1154" s="2"/>
      <c r="BL1154" s="2"/>
      <c r="BM1154" s="2"/>
      <c r="BN1154" s="2"/>
      <c r="BO1154" s="2"/>
      <c r="BP1154" s="2"/>
      <c r="BQ1154" s="2"/>
      <c r="BR1154" s="2"/>
      <c r="BS1154" s="2"/>
      <c r="BT1154" s="2"/>
      <c r="BU1154" s="2"/>
      <c r="BV1154" s="2"/>
      <c r="BW1154" s="2"/>
      <c r="BX1154" s="2"/>
      <c r="BY1154" s="2"/>
      <c r="BZ1154" s="2"/>
      <c r="CA1154" s="2"/>
    </row>
    <row r="1155" spans="1:79" x14ac:dyDescent="0.3">
      <c r="A1155" s="2"/>
      <c r="B1155" s="2"/>
      <c r="C1155" s="2"/>
      <c r="D1155" s="2"/>
      <c r="E1155" s="2"/>
      <c r="F1155" s="2"/>
      <c r="G1155" s="2"/>
      <c r="H1155" s="2"/>
      <c r="I1155" s="2"/>
      <c r="J1155" s="2"/>
      <c r="K1155" s="2"/>
      <c r="L1155" s="2"/>
      <c r="M1155" s="2"/>
      <c r="N1155" s="2"/>
      <c r="O1155" s="2"/>
      <c r="P1155" s="2"/>
      <c r="Q1155" s="2"/>
      <c r="R1155" s="2"/>
      <c r="S1155" s="2"/>
      <c r="T1155" s="2"/>
      <c r="U1155" s="2"/>
      <c r="V1155" s="2"/>
      <c r="W1155" s="2"/>
      <c r="X1155" s="2"/>
      <c r="Y1155" s="2"/>
      <c r="Z1155" s="2"/>
      <c r="AA1155" s="2"/>
      <c r="AB1155" s="2"/>
      <c r="AC1155" s="2"/>
      <c r="AD1155" s="2"/>
      <c r="AE1155" s="2"/>
      <c r="AF1155" s="2"/>
      <c r="AG1155" s="2"/>
      <c r="AH1155" s="2"/>
      <c r="AI1155" s="2"/>
      <c r="AJ1155" s="2"/>
      <c r="AK1155" s="2"/>
      <c r="AL1155" s="2"/>
      <c r="AM1155" s="2"/>
      <c r="AN1155" s="2"/>
      <c r="AO1155" s="2"/>
      <c r="AP1155" s="2"/>
      <c r="AQ1155" s="2"/>
      <c r="AR1155" s="2"/>
      <c r="AS1155" s="2"/>
      <c r="AT1155" s="2"/>
      <c r="AU1155" s="2"/>
      <c r="AV1155" s="2"/>
      <c r="AW1155" s="2"/>
      <c r="AX1155" s="2"/>
      <c r="AY1155" s="2"/>
      <c r="AZ1155" s="2"/>
      <c r="BA1155" s="2"/>
      <c r="BB1155" s="2"/>
      <c r="BC1155" s="2"/>
      <c r="BD1155" s="2"/>
      <c r="BE1155" s="2"/>
      <c r="BF1155" s="2"/>
      <c r="BG1155" s="2"/>
      <c r="BH1155" s="2"/>
      <c r="BI1155" s="2"/>
      <c r="BJ1155" s="2"/>
      <c r="BK1155" s="2"/>
      <c r="BL1155" s="2"/>
      <c r="BM1155" s="2"/>
      <c r="BN1155" s="2"/>
      <c r="BO1155" s="2"/>
      <c r="BP1155" s="2"/>
      <c r="BQ1155" s="2"/>
      <c r="BR1155" s="2"/>
      <c r="BS1155" s="2"/>
      <c r="BT1155" s="2"/>
      <c r="BU1155" s="2"/>
      <c r="BV1155" s="2"/>
      <c r="BW1155" s="2"/>
      <c r="BX1155" s="2"/>
      <c r="BY1155" s="2"/>
      <c r="BZ1155" s="2"/>
      <c r="CA1155" s="2"/>
    </row>
    <row r="1156" spans="1:79" x14ac:dyDescent="0.3">
      <c r="A1156" s="2"/>
      <c r="B1156" s="2"/>
      <c r="C1156" s="2"/>
      <c r="D1156" s="2"/>
      <c r="E1156" s="2"/>
      <c r="F1156" s="2"/>
      <c r="G1156" s="2"/>
      <c r="H1156" s="2"/>
      <c r="I1156" s="2"/>
      <c r="J1156" s="2"/>
      <c r="K1156" s="2"/>
      <c r="L1156" s="2"/>
      <c r="M1156" s="2"/>
      <c r="N1156" s="2"/>
      <c r="O1156" s="2"/>
      <c r="P1156" s="2"/>
      <c r="Q1156" s="2"/>
      <c r="R1156" s="2"/>
      <c r="S1156" s="2"/>
      <c r="T1156" s="2"/>
      <c r="U1156" s="2"/>
      <c r="V1156" s="2"/>
      <c r="W1156" s="2"/>
      <c r="X1156" s="2"/>
      <c r="Y1156" s="2"/>
      <c r="Z1156" s="2"/>
      <c r="AA1156" s="2"/>
      <c r="AB1156" s="2"/>
      <c r="AC1156" s="2"/>
      <c r="AD1156" s="2"/>
      <c r="AE1156" s="2"/>
      <c r="AF1156" s="2"/>
      <c r="AG1156" s="2"/>
      <c r="AH1156" s="2"/>
      <c r="AI1156" s="2"/>
      <c r="AJ1156" s="2"/>
      <c r="AK1156" s="2"/>
      <c r="AL1156" s="2"/>
      <c r="AM1156" s="2"/>
      <c r="AN1156" s="2"/>
      <c r="AO1156" s="2"/>
      <c r="AP1156" s="2"/>
      <c r="AQ1156" s="2"/>
      <c r="AR1156" s="2"/>
      <c r="AS1156" s="2"/>
      <c r="AT1156" s="2"/>
      <c r="AU1156" s="2"/>
      <c r="AV1156" s="2"/>
      <c r="AW1156" s="2"/>
      <c r="AX1156" s="2"/>
      <c r="AY1156" s="2"/>
      <c r="AZ1156" s="2"/>
      <c r="BA1156" s="2"/>
      <c r="BB1156" s="2"/>
      <c r="BC1156" s="2"/>
      <c r="BD1156" s="2"/>
      <c r="BE1156" s="2"/>
      <c r="BF1156" s="2"/>
      <c r="BG1156" s="2"/>
      <c r="BH1156" s="2"/>
      <c r="BI1156" s="2"/>
      <c r="BJ1156" s="2"/>
      <c r="BK1156" s="2"/>
      <c r="BL1156" s="2"/>
      <c r="BM1156" s="2"/>
      <c r="BN1156" s="2"/>
      <c r="BO1156" s="2"/>
      <c r="BP1156" s="2"/>
      <c r="BQ1156" s="2"/>
      <c r="BR1156" s="2"/>
      <c r="BS1156" s="2"/>
      <c r="BT1156" s="2"/>
      <c r="BU1156" s="2"/>
      <c r="BV1156" s="2"/>
      <c r="BW1156" s="2"/>
      <c r="BX1156" s="2"/>
      <c r="BY1156" s="2"/>
      <c r="BZ1156" s="2"/>
      <c r="CA1156" s="2"/>
    </row>
    <row r="1157" spans="1:79" x14ac:dyDescent="0.3">
      <c r="A1157" s="2"/>
      <c r="B1157" s="2"/>
      <c r="C1157" s="2"/>
      <c r="D1157" s="2"/>
      <c r="E1157" s="2"/>
      <c r="F1157" s="2"/>
      <c r="G1157" s="2"/>
      <c r="H1157" s="2"/>
      <c r="I1157" s="2"/>
      <c r="J1157" s="2"/>
      <c r="K1157" s="2"/>
      <c r="L1157" s="2"/>
      <c r="M1157" s="2"/>
      <c r="N1157" s="2"/>
      <c r="O1157" s="2"/>
      <c r="P1157" s="2"/>
      <c r="Q1157" s="2"/>
      <c r="R1157" s="2"/>
      <c r="S1157" s="2"/>
      <c r="T1157" s="2"/>
      <c r="U1157" s="2"/>
      <c r="V1157" s="2"/>
      <c r="W1157" s="2"/>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c r="AT1157" s="2"/>
      <c r="AU1157" s="2"/>
      <c r="AV1157" s="2"/>
      <c r="AW1157" s="2"/>
      <c r="AX1157" s="2"/>
      <c r="AY1157" s="2"/>
      <c r="AZ1157" s="2"/>
      <c r="BA1157" s="2"/>
      <c r="BB1157" s="2"/>
      <c r="BC1157" s="2"/>
      <c r="BD1157" s="2"/>
      <c r="BE1157" s="2"/>
      <c r="BF1157" s="2"/>
      <c r="BG1157" s="2"/>
      <c r="BH1157" s="2"/>
      <c r="BI1157" s="2"/>
      <c r="BJ1157" s="2"/>
      <c r="BK1157" s="2"/>
      <c r="BL1157" s="2"/>
      <c r="BM1157" s="2"/>
      <c r="BN1157" s="2"/>
      <c r="BO1157" s="2"/>
      <c r="BP1157" s="2"/>
      <c r="BQ1157" s="2"/>
      <c r="BR1157" s="2"/>
      <c r="BS1157" s="2"/>
      <c r="BT1157" s="2"/>
      <c r="BU1157" s="2"/>
      <c r="BV1157" s="2"/>
      <c r="BW1157" s="2"/>
      <c r="BX1157" s="2"/>
      <c r="BY1157" s="2"/>
      <c r="BZ1157" s="2"/>
      <c r="CA1157" s="2"/>
    </row>
    <row r="1158" spans="1:79" x14ac:dyDescent="0.3">
      <c r="A1158" s="2"/>
      <c r="B1158" s="2"/>
      <c r="C1158" s="2"/>
      <c r="D1158" s="2"/>
      <c r="E1158" s="2"/>
      <c r="F1158" s="2"/>
      <c r="G1158" s="2"/>
      <c r="H1158" s="2"/>
      <c r="I1158" s="2"/>
      <c r="J1158" s="2"/>
      <c r="K1158" s="2"/>
      <c r="L1158" s="2"/>
      <c r="M1158" s="2"/>
      <c r="N1158" s="2"/>
      <c r="O1158" s="2"/>
      <c r="P1158" s="2"/>
      <c r="Q1158" s="2"/>
      <c r="R1158" s="2"/>
      <c r="S1158" s="2"/>
      <c r="T1158" s="2"/>
      <c r="U1158" s="2"/>
      <c r="V1158" s="2"/>
      <c r="W1158" s="2"/>
      <c r="X1158" s="2"/>
      <c r="Y1158" s="2"/>
      <c r="Z1158" s="2"/>
      <c r="AA1158" s="2"/>
      <c r="AB1158" s="2"/>
      <c r="AC1158" s="2"/>
      <c r="AD1158" s="2"/>
      <c r="AE1158" s="2"/>
      <c r="AF1158" s="2"/>
      <c r="AG1158" s="2"/>
      <c r="AH1158" s="2"/>
      <c r="AI1158" s="2"/>
      <c r="AJ1158" s="2"/>
      <c r="AK1158" s="2"/>
      <c r="AL1158" s="2"/>
      <c r="AM1158" s="2"/>
      <c r="AN1158" s="2"/>
      <c r="AO1158" s="2"/>
      <c r="AP1158" s="2"/>
      <c r="AQ1158" s="2"/>
      <c r="AR1158" s="2"/>
      <c r="AS1158" s="2"/>
      <c r="AT1158" s="2"/>
      <c r="AU1158" s="2"/>
      <c r="AV1158" s="2"/>
      <c r="AW1158" s="2"/>
      <c r="AX1158" s="2"/>
      <c r="AY1158" s="2"/>
      <c r="AZ1158" s="2"/>
      <c r="BA1158" s="2"/>
      <c r="BB1158" s="2"/>
      <c r="BC1158" s="2"/>
      <c r="BD1158" s="2"/>
      <c r="BE1158" s="2"/>
      <c r="BF1158" s="2"/>
      <c r="BG1158" s="2"/>
      <c r="BH1158" s="2"/>
      <c r="BI1158" s="2"/>
      <c r="BJ1158" s="2"/>
      <c r="BK1158" s="2"/>
      <c r="BL1158" s="2"/>
      <c r="BM1158" s="2"/>
      <c r="BN1158" s="2"/>
      <c r="BO1158" s="2"/>
      <c r="BP1158" s="2"/>
      <c r="BQ1158" s="2"/>
      <c r="BR1158" s="2"/>
      <c r="BS1158" s="2"/>
      <c r="BT1158" s="2"/>
      <c r="BU1158" s="2"/>
      <c r="BV1158" s="2"/>
      <c r="BW1158" s="2"/>
      <c r="BX1158" s="2"/>
      <c r="BY1158" s="2"/>
      <c r="BZ1158" s="2"/>
      <c r="CA1158" s="2"/>
    </row>
    <row r="1159" spans="1:79" x14ac:dyDescent="0.3">
      <c r="A1159" s="2"/>
      <c r="B1159" s="2"/>
      <c r="C1159" s="2"/>
      <c r="D1159" s="2"/>
      <c r="E1159" s="2"/>
      <c r="F1159" s="2"/>
      <c r="G1159" s="2"/>
      <c r="H1159" s="2"/>
      <c r="I1159" s="2"/>
      <c r="J1159" s="2"/>
      <c r="K1159" s="2"/>
      <c r="L1159" s="2"/>
      <c r="M1159" s="2"/>
      <c r="N1159" s="2"/>
      <c r="O1159" s="2"/>
      <c r="P1159" s="2"/>
      <c r="Q1159" s="2"/>
      <c r="R1159" s="2"/>
      <c r="S1159" s="2"/>
      <c r="T1159" s="2"/>
      <c r="U1159" s="2"/>
      <c r="V1159" s="2"/>
      <c r="W1159" s="2"/>
      <c r="X1159" s="2"/>
      <c r="Y1159" s="2"/>
      <c r="Z1159" s="2"/>
      <c r="AA1159" s="2"/>
      <c r="AB1159" s="2"/>
      <c r="AC1159" s="2"/>
      <c r="AD1159" s="2"/>
      <c r="AE1159" s="2"/>
      <c r="AF1159" s="2"/>
      <c r="AG1159" s="2"/>
      <c r="AH1159" s="2"/>
      <c r="AI1159" s="2"/>
      <c r="AJ1159" s="2"/>
      <c r="AK1159" s="2"/>
      <c r="AL1159" s="2"/>
      <c r="AM1159" s="2"/>
      <c r="AN1159" s="2"/>
      <c r="AO1159" s="2"/>
      <c r="AP1159" s="2"/>
      <c r="AQ1159" s="2"/>
      <c r="AR1159" s="2"/>
      <c r="AS1159" s="2"/>
      <c r="AT1159" s="2"/>
      <c r="AU1159" s="2"/>
      <c r="AV1159" s="2"/>
      <c r="AW1159" s="2"/>
      <c r="AX1159" s="2"/>
      <c r="AY1159" s="2"/>
      <c r="AZ1159" s="2"/>
      <c r="BA1159" s="2"/>
      <c r="BB1159" s="2"/>
      <c r="BC1159" s="2"/>
      <c r="BD1159" s="2"/>
      <c r="BE1159" s="2"/>
      <c r="BF1159" s="2"/>
      <c r="BG1159" s="2"/>
      <c r="BH1159" s="2"/>
      <c r="BI1159" s="2"/>
      <c r="BJ1159" s="2"/>
      <c r="BK1159" s="2"/>
      <c r="BL1159" s="2"/>
      <c r="BM1159" s="2"/>
      <c r="BN1159" s="2"/>
      <c r="BO1159" s="2"/>
      <c r="BP1159" s="2"/>
      <c r="BQ1159" s="2"/>
      <c r="BR1159" s="2"/>
      <c r="BS1159" s="2"/>
      <c r="BT1159" s="2"/>
      <c r="BU1159" s="2"/>
      <c r="BV1159" s="2"/>
      <c r="BW1159" s="2"/>
      <c r="BX1159" s="2"/>
      <c r="BY1159" s="2"/>
      <c r="BZ1159" s="2"/>
      <c r="CA1159" s="2"/>
    </row>
    <row r="1160" spans="1:79" x14ac:dyDescent="0.3">
      <c r="A1160" s="2"/>
      <c r="B1160" s="2"/>
      <c r="C1160" s="2"/>
      <c r="D1160" s="2"/>
      <c r="E1160" s="2"/>
      <c r="F1160" s="2"/>
      <c r="G1160" s="2"/>
      <c r="H1160" s="2"/>
      <c r="I1160" s="2"/>
      <c r="J1160" s="2"/>
      <c r="K1160" s="2"/>
      <c r="L1160" s="2"/>
      <c r="M1160" s="2"/>
      <c r="N1160" s="2"/>
      <c r="O1160" s="2"/>
      <c r="P1160" s="2"/>
      <c r="Q1160" s="2"/>
      <c r="R1160" s="2"/>
      <c r="S1160" s="2"/>
      <c r="T1160" s="2"/>
      <c r="U1160" s="2"/>
      <c r="V1160" s="2"/>
      <c r="W1160" s="2"/>
      <c r="X1160" s="2"/>
      <c r="Y1160" s="2"/>
      <c r="Z1160" s="2"/>
      <c r="AA1160" s="2"/>
      <c r="AB1160" s="2"/>
      <c r="AC1160" s="2"/>
      <c r="AD1160" s="2"/>
      <c r="AE1160" s="2"/>
      <c r="AF1160" s="2"/>
      <c r="AG1160" s="2"/>
      <c r="AH1160" s="2"/>
      <c r="AI1160" s="2"/>
      <c r="AJ1160" s="2"/>
      <c r="AK1160" s="2"/>
      <c r="AL1160" s="2"/>
      <c r="AM1160" s="2"/>
      <c r="AN1160" s="2"/>
      <c r="AO1160" s="2"/>
      <c r="AP1160" s="2"/>
      <c r="AQ1160" s="2"/>
      <c r="AR1160" s="2"/>
      <c r="AS1160" s="2"/>
      <c r="AT1160" s="2"/>
      <c r="AU1160" s="2"/>
      <c r="AV1160" s="2"/>
      <c r="AW1160" s="2"/>
      <c r="AX1160" s="2"/>
      <c r="AY1160" s="2"/>
      <c r="AZ1160" s="2"/>
      <c r="BA1160" s="2"/>
      <c r="BB1160" s="2"/>
      <c r="BC1160" s="2"/>
      <c r="BD1160" s="2"/>
      <c r="BE1160" s="2"/>
      <c r="BF1160" s="2"/>
      <c r="BG1160" s="2"/>
      <c r="BH1160" s="2"/>
      <c r="BI1160" s="2"/>
      <c r="BJ1160" s="2"/>
      <c r="BK1160" s="2"/>
      <c r="BL1160" s="2"/>
      <c r="BM1160" s="2"/>
      <c r="BN1160" s="2"/>
      <c r="BO1160" s="2"/>
      <c r="BP1160" s="2"/>
      <c r="BQ1160" s="2"/>
      <c r="BR1160" s="2"/>
      <c r="BS1160" s="2"/>
      <c r="BT1160" s="2"/>
      <c r="BU1160" s="2"/>
      <c r="BV1160" s="2"/>
      <c r="BW1160" s="2"/>
      <c r="BX1160" s="2"/>
      <c r="BY1160" s="2"/>
      <c r="BZ1160" s="2"/>
      <c r="CA1160" s="2"/>
    </row>
    <row r="1161" spans="1:79" x14ac:dyDescent="0.3">
      <c r="A1161" s="2"/>
      <c r="B1161" s="2"/>
      <c r="C1161" s="2"/>
      <c r="D1161" s="2"/>
      <c r="E1161" s="2"/>
      <c r="F1161" s="2"/>
      <c r="G1161" s="2"/>
      <c r="H1161" s="2"/>
      <c r="I1161" s="2"/>
      <c r="J1161" s="2"/>
      <c r="K1161" s="2"/>
      <c r="L1161" s="2"/>
      <c r="M1161" s="2"/>
      <c r="N1161" s="2"/>
      <c r="O1161" s="2"/>
      <c r="P1161" s="2"/>
      <c r="Q1161" s="2"/>
      <c r="R1161" s="2"/>
      <c r="S1161" s="2"/>
      <c r="T1161" s="2"/>
      <c r="U1161" s="2"/>
      <c r="V1161" s="2"/>
      <c r="W1161" s="2"/>
      <c r="X1161" s="2"/>
      <c r="Y1161" s="2"/>
      <c r="Z1161" s="2"/>
      <c r="AA1161" s="2"/>
      <c r="AB1161" s="2"/>
      <c r="AC1161" s="2"/>
      <c r="AD1161" s="2"/>
      <c r="AE1161" s="2"/>
      <c r="AF1161" s="2"/>
      <c r="AG1161" s="2"/>
      <c r="AH1161" s="2"/>
      <c r="AI1161" s="2"/>
      <c r="AJ1161" s="2"/>
      <c r="AK1161" s="2"/>
      <c r="AL1161" s="2"/>
      <c r="AM1161" s="2"/>
      <c r="AN1161" s="2"/>
      <c r="AO1161" s="2"/>
      <c r="AP1161" s="2"/>
      <c r="AQ1161" s="2"/>
      <c r="AR1161" s="2"/>
      <c r="AS1161" s="2"/>
      <c r="AT1161" s="2"/>
      <c r="AU1161" s="2"/>
      <c r="AV1161" s="2"/>
      <c r="AW1161" s="2"/>
      <c r="AX1161" s="2"/>
      <c r="AY1161" s="2"/>
      <c r="AZ1161" s="2"/>
      <c r="BA1161" s="2"/>
      <c r="BB1161" s="2"/>
      <c r="BC1161" s="2"/>
      <c r="BD1161" s="2"/>
      <c r="BE1161" s="2"/>
      <c r="BF1161" s="2"/>
      <c r="BG1161" s="2"/>
      <c r="BH1161" s="2"/>
      <c r="BI1161" s="2"/>
      <c r="BJ1161" s="2"/>
      <c r="BK1161" s="2"/>
      <c r="BL1161" s="2"/>
      <c r="BM1161" s="2"/>
      <c r="BN1161" s="2"/>
      <c r="BO1161" s="2"/>
      <c r="BP1161" s="2"/>
      <c r="BQ1161" s="2"/>
      <c r="BR1161" s="2"/>
      <c r="BS1161" s="2"/>
      <c r="BT1161" s="2"/>
      <c r="BU1161" s="2"/>
      <c r="BV1161" s="2"/>
      <c r="BW1161" s="2"/>
      <c r="BX1161" s="2"/>
      <c r="BY1161" s="2"/>
      <c r="BZ1161" s="2"/>
      <c r="CA1161" s="2"/>
    </row>
    <row r="1162" spans="1:79" x14ac:dyDescent="0.3">
      <c r="A1162" s="2"/>
      <c r="B1162" s="2"/>
      <c r="C1162" s="2"/>
      <c r="D1162" s="2"/>
      <c r="E1162" s="2"/>
      <c r="F1162" s="2"/>
      <c r="G1162" s="2"/>
      <c r="H1162" s="2"/>
      <c r="I1162" s="2"/>
      <c r="J1162" s="2"/>
      <c r="K1162" s="2"/>
      <c r="L1162" s="2"/>
      <c r="M1162" s="2"/>
      <c r="N1162" s="2"/>
      <c r="O1162" s="2"/>
      <c r="P1162" s="2"/>
      <c r="Q1162" s="2"/>
      <c r="R1162" s="2"/>
      <c r="S1162" s="2"/>
      <c r="T1162" s="2"/>
      <c r="U1162" s="2"/>
      <c r="V1162" s="2"/>
      <c r="W1162" s="2"/>
      <c r="X1162" s="2"/>
      <c r="Y1162" s="2"/>
      <c r="Z1162" s="2"/>
      <c r="AA1162" s="2"/>
      <c r="AB1162" s="2"/>
      <c r="AC1162" s="2"/>
      <c r="AD1162" s="2"/>
      <c r="AE1162" s="2"/>
      <c r="AF1162" s="2"/>
      <c r="AG1162" s="2"/>
      <c r="AH1162" s="2"/>
      <c r="AI1162" s="2"/>
      <c r="AJ1162" s="2"/>
      <c r="AK1162" s="2"/>
      <c r="AL1162" s="2"/>
      <c r="AM1162" s="2"/>
      <c r="AN1162" s="2"/>
      <c r="AO1162" s="2"/>
      <c r="AP1162" s="2"/>
      <c r="AQ1162" s="2"/>
      <c r="AR1162" s="2"/>
      <c r="AS1162" s="2"/>
      <c r="AT1162" s="2"/>
      <c r="AU1162" s="2"/>
      <c r="AV1162" s="2"/>
      <c r="AW1162" s="2"/>
      <c r="AX1162" s="2"/>
      <c r="AY1162" s="2"/>
      <c r="AZ1162" s="2"/>
      <c r="BA1162" s="2"/>
      <c r="BB1162" s="2"/>
      <c r="BC1162" s="2"/>
      <c r="BD1162" s="2"/>
      <c r="BE1162" s="2"/>
      <c r="BF1162" s="2"/>
      <c r="BG1162" s="2"/>
      <c r="BH1162" s="2"/>
      <c r="BI1162" s="2"/>
      <c r="BJ1162" s="2"/>
      <c r="BK1162" s="2"/>
      <c r="BL1162" s="2"/>
      <c r="BM1162" s="2"/>
      <c r="BN1162" s="2"/>
      <c r="BO1162" s="2"/>
      <c r="BP1162" s="2"/>
      <c r="BQ1162" s="2"/>
      <c r="BR1162" s="2"/>
      <c r="BS1162" s="2"/>
      <c r="BT1162" s="2"/>
      <c r="BU1162" s="2"/>
      <c r="BV1162" s="2"/>
      <c r="BW1162" s="2"/>
      <c r="BX1162" s="2"/>
      <c r="BY1162" s="2"/>
      <c r="BZ1162" s="2"/>
      <c r="CA1162" s="2"/>
    </row>
    <row r="1163" spans="1:79" x14ac:dyDescent="0.3">
      <c r="A1163" s="2"/>
      <c r="B1163" s="2"/>
      <c r="C1163" s="2"/>
      <c r="D1163" s="2"/>
      <c r="E1163" s="2"/>
      <c r="F1163" s="2"/>
      <c r="G1163" s="2"/>
      <c r="H1163" s="2"/>
      <c r="I1163" s="2"/>
      <c r="J1163" s="2"/>
      <c r="K1163" s="2"/>
      <c r="L1163" s="2"/>
      <c r="M1163" s="2"/>
      <c r="N1163" s="2"/>
      <c r="O1163" s="2"/>
      <c r="P1163" s="2"/>
      <c r="Q1163" s="2"/>
      <c r="R1163" s="2"/>
      <c r="S1163" s="2"/>
      <c r="T1163" s="2"/>
      <c r="U1163" s="2"/>
      <c r="V1163" s="2"/>
      <c r="W1163" s="2"/>
      <c r="X1163" s="2"/>
      <c r="Y1163" s="2"/>
      <c r="Z1163" s="2"/>
      <c r="AA1163" s="2"/>
      <c r="AB1163" s="2"/>
      <c r="AC1163" s="2"/>
      <c r="AD1163" s="2"/>
      <c r="AE1163" s="2"/>
      <c r="AF1163" s="2"/>
      <c r="AG1163" s="2"/>
      <c r="AH1163" s="2"/>
      <c r="AI1163" s="2"/>
      <c r="AJ1163" s="2"/>
      <c r="AK1163" s="2"/>
      <c r="AL1163" s="2"/>
      <c r="AM1163" s="2"/>
      <c r="AN1163" s="2"/>
      <c r="AO1163" s="2"/>
      <c r="AP1163" s="2"/>
      <c r="AQ1163" s="2"/>
      <c r="AR1163" s="2"/>
      <c r="AS1163" s="2"/>
      <c r="AT1163" s="2"/>
      <c r="AU1163" s="2"/>
      <c r="AV1163" s="2"/>
      <c r="AW1163" s="2"/>
      <c r="AX1163" s="2"/>
      <c r="AY1163" s="2"/>
      <c r="AZ1163" s="2"/>
      <c r="BA1163" s="2"/>
      <c r="BB1163" s="2"/>
      <c r="BC1163" s="2"/>
      <c r="BD1163" s="2"/>
      <c r="BE1163" s="2"/>
      <c r="BF1163" s="2"/>
      <c r="BG1163" s="2"/>
      <c r="BH1163" s="2"/>
      <c r="BI1163" s="2"/>
      <c r="BJ1163" s="2"/>
      <c r="BK1163" s="2"/>
      <c r="BL1163" s="2"/>
      <c r="BM1163" s="2"/>
      <c r="BN1163" s="2"/>
      <c r="BO1163" s="2"/>
      <c r="BP1163" s="2"/>
      <c r="BQ1163" s="2"/>
      <c r="BR1163" s="2"/>
      <c r="BS1163" s="2"/>
      <c r="BT1163" s="2"/>
      <c r="BU1163" s="2"/>
      <c r="BV1163" s="2"/>
      <c r="BW1163" s="2"/>
      <c r="BX1163" s="2"/>
      <c r="BY1163" s="2"/>
      <c r="BZ1163" s="2"/>
      <c r="CA1163" s="2"/>
    </row>
    <row r="1164" spans="1:79" x14ac:dyDescent="0.3">
      <c r="A1164" s="2"/>
      <c r="B1164" s="2"/>
      <c r="C1164" s="2"/>
      <c r="D1164" s="2"/>
      <c r="E1164" s="2"/>
      <c r="F1164" s="2"/>
      <c r="G1164" s="2"/>
      <c r="H1164" s="2"/>
      <c r="I1164" s="2"/>
      <c r="J1164" s="2"/>
      <c r="K1164" s="2"/>
      <c r="L1164" s="2"/>
      <c r="M1164" s="2"/>
      <c r="N1164" s="2"/>
      <c r="O1164" s="2"/>
      <c r="P1164" s="2"/>
      <c r="Q1164" s="2"/>
      <c r="R1164" s="2"/>
      <c r="S1164" s="2"/>
      <c r="T1164" s="2"/>
      <c r="U1164" s="2"/>
      <c r="V1164" s="2"/>
      <c r="W1164" s="2"/>
      <c r="X1164" s="2"/>
      <c r="Y1164" s="2"/>
      <c r="Z1164" s="2"/>
      <c r="AA1164" s="2"/>
      <c r="AB1164" s="2"/>
      <c r="AC1164" s="2"/>
      <c r="AD1164" s="2"/>
      <c r="AE1164" s="2"/>
      <c r="AF1164" s="2"/>
      <c r="AG1164" s="2"/>
      <c r="AH1164" s="2"/>
      <c r="AI1164" s="2"/>
      <c r="AJ1164" s="2"/>
      <c r="AK1164" s="2"/>
      <c r="AL1164" s="2"/>
      <c r="AM1164" s="2"/>
      <c r="AN1164" s="2"/>
      <c r="AO1164" s="2"/>
      <c r="AP1164" s="2"/>
      <c r="AQ1164" s="2"/>
      <c r="AR1164" s="2"/>
      <c r="AS1164" s="2"/>
      <c r="AT1164" s="2"/>
      <c r="AU1164" s="2"/>
      <c r="AV1164" s="2"/>
      <c r="AW1164" s="2"/>
      <c r="AX1164" s="2"/>
      <c r="AY1164" s="2"/>
      <c r="AZ1164" s="2"/>
      <c r="BA1164" s="2"/>
      <c r="BB1164" s="2"/>
      <c r="BC1164" s="2"/>
      <c r="BD1164" s="2"/>
      <c r="BE1164" s="2"/>
      <c r="BF1164" s="2"/>
      <c r="BG1164" s="2"/>
      <c r="BH1164" s="2"/>
      <c r="BI1164" s="2"/>
      <c r="BJ1164" s="2"/>
      <c r="BK1164" s="2"/>
      <c r="BL1164" s="2"/>
      <c r="BM1164" s="2"/>
      <c r="BN1164" s="2"/>
      <c r="BO1164" s="2"/>
      <c r="BP1164" s="2"/>
      <c r="BQ1164" s="2"/>
      <c r="BR1164" s="2"/>
      <c r="BS1164" s="2"/>
      <c r="BT1164" s="2"/>
      <c r="BU1164" s="2"/>
      <c r="BV1164" s="2"/>
      <c r="BW1164" s="2"/>
      <c r="BX1164" s="2"/>
      <c r="BY1164" s="2"/>
      <c r="BZ1164" s="2"/>
      <c r="CA1164" s="2"/>
    </row>
    <row r="1165" spans="1:79" x14ac:dyDescent="0.3">
      <c r="A1165" s="2"/>
      <c r="B1165" s="2"/>
      <c r="C1165" s="2"/>
      <c r="D1165" s="2"/>
      <c r="E1165" s="2"/>
      <c r="F1165" s="2"/>
      <c r="G1165" s="2"/>
      <c r="H1165" s="2"/>
      <c r="I1165" s="2"/>
      <c r="J1165" s="2"/>
      <c r="K1165" s="2"/>
      <c r="L1165" s="2"/>
      <c r="M1165" s="2"/>
      <c r="N1165" s="2"/>
      <c r="O1165" s="2"/>
      <c r="P1165" s="2"/>
      <c r="Q1165" s="2"/>
      <c r="R1165" s="2"/>
      <c r="S1165" s="2"/>
      <c r="T1165" s="2"/>
      <c r="U1165" s="2"/>
      <c r="V1165" s="2"/>
      <c r="W1165" s="2"/>
      <c r="X1165" s="2"/>
      <c r="Y1165" s="2"/>
      <c r="Z1165" s="2"/>
      <c r="AA1165" s="2"/>
      <c r="AB1165" s="2"/>
      <c r="AC1165" s="2"/>
      <c r="AD1165" s="2"/>
      <c r="AE1165" s="2"/>
      <c r="AF1165" s="2"/>
      <c r="AG1165" s="2"/>
      <c r="AH1165" s="2"/>
      <c r="AI1165" s="2"/>
      <c r="AJ1165" s="2"/>
      <c r="AK1165" s="2"/>
      <c r="AL1165" s="2"/>
      <c r="AM1165" s="2"/>
      <c r="AN1165" s="2"/>
      <c r="AO1165" s="2"/>
      <c r="AP1165" s="2"/>
      <c r="AQ1165" s="2"/>
      <c r="AR1165" s="2"/>
      <c r="AS1165" s="2"/>
      <c r="AT1165" s="2"/>
      <c r="AU1165" s="2"/>
      <c r="AV1165" s="2"/>
      <c r="AW1165" s="2"/>
      <c r="AX1165" s="2"/>
      <c r="AY1165" s="2"/>
      <c r="AZ1165" s="2"/>
      <c r="BA1165" s="2"/>
      <c r="BB1165" s="2"/>
      <c r="BC1165" s="2"/>
      <c r="BD1165" s="2"/>
      <c r="BE1165" s="2"/>
      <c r="BF1165" s="2"/>
      <c r="BG1165" s="2"/>
      <c r="BH1165" s="2"/>
      <c r="BI1165" s="2"/>
      <c r="BJ1165" s="2"/>
      <c r="BK1165" s="2"/>
      <c r="BL1165" s="2"/>
      <c r="BM1165" s="2"/>
      <c r="BN1165" s="2"/>
      <c r="BO1165" s="2"/>
      <c r="BP1165" s="2"/>
      <c r="BQ1165" s="2"/>
      <c r="BR1165" s="2"/>
      <c r="BS1165" s="2"/>
      <c r="BT1165" s="2"/>
      <c r="BU1165" s="2"/>
      <c r="BV1165" s="2"/>
      <c r="BW1165" s="2"/>
      <c r="BX1165" s="2"/>
      <c r="BY1165" s="2"/>
      <c r="BZ1165" s="2"/>
      <c r="CA1165" s="2"/>
    </row>
    <row r="1166" spans="1:79" x14ac:dyDescent="0.3">
      <c r="A1166" s="2"/>
      <c r="B1166" s="2"/>
      <c r="C1166" s="2"/>
      <c r="D1166" s="2"/>
      <c r="E1166" s="2"/>
      <c r="F1166" s="2"/>
      <c r="G1166" s="2"/>
      <c r="H1166" s="2"/>
      <c r="I1166" s="2"/>
      <c r="J1166" s="2"/>
      <c r="K1166" s="2"/>
      <c r="L1166" s="2"/>
      <c r="M1166" s="2"/>
      <c r="N1166" s="2"/>
      <c r="O1166" s="2"/>
      <c r="P1166" s="2"/>
      <c r="Q1166" s="2"/>
      <c r="R1166" s="2"/>
      <c r="S1166" s="2"/>
      <c r="T1166" s="2"/>
      <c r="U1166" s="2"/>
      <c r="V1166" s="2"/>
      <c r="W1166" s="2"/>
      <c r="X1166" s="2"/>
      <c r="Y1166" s="2"/>
      <c r="Z1166" s="2"/>
      <c r="AA1166" s="2"/>
      <c r="AB1166" s="2"/>
      <c r="AC1166" s="2"/>
      <c r="AD1166" s="2"/>
      <c r="AE1166" s="2"/>
      <c r="AF1166" s="2"/>
      <c r="AG1166" s="2"/>
      <c r="AH1166" s="2"/>
      <c r="AI1166" s="2"/>
      <c r="AJ1166" s="2"/>
      <c r="AK1166" s="2"/>
      <c r="AL1166" s="2"/>
      <c r="AM1166" s="2"/>
      <c r="AN1166" s="2"/>
      <c r="AO1166" s="2"/>
      <c r="AP1166" s="2"/>
      <c r="AQ1166" s="2"/>
      <c r="AR1166" s="2"/>
      <c r="AS1166" s="2"/>
      <c r="AT1166" s="2"/>
      <c r="AU1166" s="2"/>
      <c r="AV1166" s="2"/>
      <c r="AW1166" s="2"/>
      <c r="AX1166" s="2"/>
      <c r="AY1166" s="2"/>
      <c r="AZ1166" s="2"/>
      <c r="BA1166" s="2"/>
      <c r="BB1166" s="2"/>
      <c r="BC1166" s="2"/>
      <c r="BD1166" s="2"/>
      <c r="BE1166" s="2"/>
      <c r="BF1166" s="2"/>
      <c r="BG1166" s="2"/>
      <c r="BH1166" s="2"/>
      <c r="BI1166" s="2"/>
      <c r="BJ1166" s="2"/>
      <c r="BK1166" s="2"/>
      <c r="BL1166" s="2"/>
      <c r="BM1166" s="2"/>
      <c r="BN1166" s="2"/>
      <c r="BO1166" s="2"/>
      <c r="BP1166" s="2"/>
      <c r="BQ1166" s="2"/>
      <c r="BR1166" s="2"/>
      <c r="BS1166" s="2"/>
      <c r="BT1166" s="2"/>
      <c r="BU1166" s="2"/>
      <c r="BV1166" s="2"/>
      <c r="BW1166" s="2"/>
      <c r="BX1166" s="2"/>
      <c r="BY1166" s="2"/>
      <c r="BZ1166" s="2"/>
      <c r="CA1166" s="2"/>
    </row>
    <row r="1167" spans="1:79" x14ac:dyDescent="0.3">
      <c r="A1167" s="2"/>
      <c r="B1167" s="2"/>
      <c r="C1167" s="2"/>
      <c r="D1167" s="2"/>
      <c r="E1167" s="2"/>
      <c r="F1167" s="2"/>
      <c r="G1167" s="2"/>
      <c r="H1167" s="2"/>
      <c r="I1167" s="2"/>
      <c r="J1167" s="2"/>
      <c r="K1167" s="2"/>
      <c r="L1167" s="2"/>
      <c r="M1167" s="2"/>
      <c r="N1167" s="2"/>
      <c r="O1167" s="2"/>
      <c r="P1167" s="2"/>
      <c r="Q1167" s="2"/>
      <c r="R1167" s="2"/>
      <c r="S1167" s="2"/>
      <c r="T1167" s="2"/>
      <c r="U1167" s="2"/>
      <c r="V1167" s="2"/>
      <c r="W1167" s="2"/>
      <c r="X1167" s="2"/>
      <c r="Y1167" s="2"/>
      <c r="Z1167" s="2"/>
      <c r="AA1167" s="2"/>
      <c r="AB1167" s="2"/>
      <c r="AC1167" s="2"/>
      <c r="AD1167" s="2"/>
      <c r="AE1167" s="2"/>
      <c r="AF1167" s="2"/>
      <c r="AG1167" s="2"/>
      <c r="AH1167" s="2"/>
      <c r="AI1167" s="2"/>
      <c r="AJ1167" s="2"/>
      <c r="AK1167" s="2"/>
      <c r="AL1167" s="2"/>
      <c r="AM1167" s="2"/>
      <c r="AN1167" s="2"/>
      <c r="AO1167" s="2"/>
      <c r="AP1167" s="2"/>
      <c r="AQ1167" s="2"/>
      <c r="AR1167" s="2"/>
      <c r="AS1167" s="2"/>
      <c r="AT1167" s="2"/>
      <c r="AU1167" s="2"/>
      <c r="AV1167" s="2"/>
      <c r="AW1167" s="2"/>
      <c r="AX1167" s="2"/>
      <c r="AY1167" s="2"/>
      <c r="AZ1167" s="2"/>
      <c r="BA1167" s="2"/>
      <c r="BB1167" s="2"/>
      <c r="BC1167" s="2"/>
      <c r="BD1167" s="2"/>
      <c r="BE1167" s="2"/>
      <c r="BF1167" s="2"/>
      <c r="BG1167" s="2"/>
      <c r="BH1167" s="2"/>
      <c r="BI1167" s="2"/>
      <c r="BJ1167" s="2"/>
      <c r="BK1167" s="2"/>
      <c r="BL1167" s="2"/>
      <c r="BM1167" s="2"/>
      <c r="BN1167" s="2"/>
      <c r="BO1167" s="2"/>
      <c r="BP1167" s="2"/>
      <c r="BQ1167" s="2"/>
      <c r="BR1167" s="2"/>
      <c r="BS1167" s="2"/>
      <c r="BT1167" s="2"/>
      <c r="BU1167" s="2"/>
      <c r="BV1167" s="2"/>
      <c r="BW1167" s="2"/>
      <c r="BX1167" s="2"/>
      <c r="BY1167" s="2"/>
      <c r="BZ1167" s="2"/>
      <c r="CA1167" s="2"/>
    </row>
    <row r="1168" spans="1:79" x14ac:dyDescent="0.3">
      <c r="A1168" s="2"/>
      <c r="B1168" s="2"/>
      <c r="C1168" s="2"/>
      <c r="D1168" s="2"/>
      <c r="E1168" s="2"/>
      <c r="F1168" s="2"/>
      <c r="G1168" s="2"/>
      <c r="H1168" s="2"/>
      <c r="I1168" s="2"/>
      <c r="J1168" s="2"/>
      <c r="K1168" s="2"/>
      <c r="L1168" s="2"/>
      <c r="M1168" s="2"/>
      <c r="N1168" s="2"/>
      <c r="O1168" s="2"/>
      <c r="P1168" s="2"/>
      <c r="Q1168" s="2"/>
      <c r="R1168" s="2"/>
      <c r="S1168" s="2"/>
      <c r="T1168" s="2"/>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c r="AS1168" s="2"/>
      <c r="AT1168" s="2"/>
      <c r="AU1168" s="2"/>
      <c r="AV1168" s="2"/>
      <c r="AW1168" s="2"/>
      <c r="AX1168" s="2"/>
      <c r="AY1168" s="2"/>
      <c r="AZ1168" s="2"/>
      <c r="BA1168" s="2"/>
      <c r="BB1168" s="2"/>
      <c r="BC1168" s="2"/>
      <c r="BD1168" s="2"/>
      <c r="BE1168" s="2"/>
      <c r="BF1168" s="2"/>
      <c r="BG1168" s="2"/>
      <c r="BH1168" s="2"/>
      <c r="BI1168" s="2"/>
      <c r="BJ1168" s="2"/>
      <c r="BK1168" s="2"/>
      <c r="BL1168" s="2"/>
      <c r="BM1168" s="2"/>
      <c r="BN1168" s="2"/>
      <c r="BO1168" s="2"/>
      <c r="BP1168" s="2"/>
      <c r="BQ1168" s="2"/>
      <c r="BR1168" s="2"/>
      <c r="BS1168" s="2"/>
      <c r="BT1168" s="2"/>
      <c r="BU1168" s="2"/>
      <c r="BV1168" s="2"/>
      <c r="BW1168" s="2"/>
      <c r="BX1168" s="2"/>
      <c r="BY1168" s="2"/>
      <c r="BZ1168" s="2"/>
      <c r="CA1168" s="2"/>
    </row>
    <row r="1169" spans="1:79" x14ac:dyDescent="0.3">
      <c r="A1169" s="2"/>
      <c r="B1169" s="2"/>
      <c r="C1169" s="2"/>
      <c r="D1169" s="2"/>
      <c r="E1169" s="2"/>
      <c r="F1169" s="2"/>
      <c r="G1169" s="2"/>
      <c r="H1169" s="2"/>
      <c r="I1169" s="2"/>
      <c r="J1169" s="2"/>
      <c r="K1169" s="2"/>
      <c r="L1169" s="2"/>
      <c r="M1169" s="2"/>
      <c r="N1169" s="2"/>
      <c r="O1169" s="2"/>
      <c r="P1169" s="2"/>
      <c r="Q1169" s="2"/>
      <c r="R1169" s="2"/>
      <c r="S1169" s="2"/>
      <c r="T1169" s="2"/>
      <c r="U1169" s="2"/>
      <c r="V1169" s="2"/>
      <c r="W1169" s="2"/>
      <c r="X1169" s="2"/>
      <c r="Y1169" s="2"/>
      <c r="Z1169" s="2"/>
      <c r="AA1169" s="2"/>
      <c r="AB1169" s="2"/>
      <c r="AC1169" s="2"/>
      <c r="AD1169" s="2"/>
      <c r="AE1169" s="2"/>
      <c r="AF1169" s="2"/>
      <c r="AG1169" s="2"/>
      <c r="AH1169" s="2"/>
      <c r="AI1169" s="2"/>
      <c r="AJ1169" s="2"/>
      <c r="AK1169" s="2"/>
      <c r="AL1169" s="2"/>
      <c r="AM1169" s="2"/>
      <c r="AN1169" s="2"/>
      <c r="AO1169" s="2"/>
      <c r="AP1169" s="2"/>
      <c r="AQ1169" s="2"/>
      <c r="AR1169" s="2"/>
      <c r="AS1169" s="2"/>
      <c r="AT1169" s="2"/>
      <c r="AU1169" s="2"/>
      <c r="AV1169" s="2"/>
      <c r="AW1169" s="2"/>
      <c r="AX1169" s="2"/>
      <c r="AY1169" s="2"/>
      <c r="AZ1169" s="2"/>
      <c r="BA1169" s="2"/>
      <c r="BB1169" s="2"/>
      <c r="BC1169" s="2"/>
      <c r="BD1169" s="2"/>
      <c r="BE1169" s="2"/>
      <c r="BF1169" s="2"/>
      <c r="BG1169" s="2"/>
      <c r="BH1169" s="2"/>
      <c r="BI1169" s="2"/>
      <c r="BJ1169" s="2"/>
      <c r="BK1169" s="2"/>
      <c r="BL1169" s="2"/>
      <c r="BM1169" s="2"/>
      <c r="BN1169" s="2"/>
      <c r="BO1169" s="2"/>
      <c r="BP1169" s="2"/>
      <c r="BQ1169" s="2"/>
      <c r="BR1169" s="2"/>
      <c r="BS1169" s="2"/>
      <c r="BT1169" s="2"/>
      <c r="BU1169" s="2"/>
      <c r="BV1169" s="2"/>
      <c r="BW1169" s="2"/>
      <c r="BX1169" s="2"/>
      <c r="BY1169" s="2"/>
      <c r="BZ1169" s="2"/>
      <c r="CA1169" s="2"/>
    </row>
    <row r="1170" spans="1:79" x14ac:dyDescent="0.3">
      <c r="A1170" s="2"/>
      <c r="B1170" s="2"/>
      <c r="C1170" s="2"/>
      <c r="D1170" s="2"/>
      <c r="E1170" s="2"/>
      <c r="F1170" s="2"/>
      <c r="G1170" s="2"/>
      <c r="H1170" s="2"/>
      <c r="I1170" s="2"/>
      <c r="J1170" s="2"/>
      <c r="K1170" s="2"/>
      <c r="L1170" s="2"/>
      <c r="M1170" s="2"/>
      <c r="N1170" s="2"/>
      <c r="O1170" s="2"/>
      <c r="P1170" s="2"/>
      <c r="Q1170" s="2"/>
      <c r="R1170" s="2"/>
      <c r="S1170" s="2"/>
      <c r="T1170" s="2"/>
      <c r="U1170" s="2"/>
      <c r="V1170" s="2"/>
      <c r="W1170" s="2"/>
      <c r="X1170" s="2"/>
      <c r="Y1170" s="2"/>
      <c r="Z1170" s="2"/>
      <c r="AA1170" s="2"/>
      <c r="AB1170" s="2"/>
      <c r="AC1170" s="2"/>
      <c r="AD1170" s="2"/>
      <c r="AE1170" s="2"/>
      <c r="AF1170" s="2"/>
      <c r="AG1170" s="2"/>
      <c r="AH1170" s="2"/>
      <c r="AI1170" s="2"/>
      <c r="AJ1170" s="2"/>
      <c r="AK1170" s="2"/>
      <c r="AL1170" s="2"/>
      <c r="AM1170" s="2"/>
      <c r="AN1170" s="2"/>
      <c r="AO1170" s="2"/>
      <c r="AP1170" s="2"/>
      <c r="AQ1170" s="2"/>
      <c r="AR1170" s="2"/>
      <c r="AS1170" s="2"/>
      <c r="AT1170" s="2"/>
      <c r="AU1170" s="2"/>
      <c r="AV1170" s="2"/>
      <c r="AW1170" s="2"/>
      <c r="AX1170" s="2"/>
      <c r="AY1170" s="2"/>
      <c r="AZ1170" s="2"/>
      <c r="BA1170" s="2"/>
      <c r="BB1170" s="2"/>
      <c r="BC1170" s="2"/>
      <c r="BD1170" s="2"/>
      <c r="BE1170" s="2"/>
      <c r="BF1170" s="2"/>
      <c r="BG1170" s="2"/>
      <c r="BH1170" s="2"/>
      <c r="BI1170" s="2"/>
      <c r="BJ1170" s="2"/>
      <c r="BK1170" s="2"/>
      <c r="BL1170" s="2"/>
      <c r="BM1170" s="2"/>
      <c r="BN1170" s="2"/>
      <c r="BO1170" s="2"/>
      <c r="BP1170" s="2"/>
      <c r="BQ1170" s="2"/>
      <c r="BR1170" s="2"/>
      <c r="BS1170" s="2"/>
      <c r="BT1170" s="2"/>
      <c r="BU1170" s="2"/>
      <c r="BV1170" s="2"/>
      <c r="BW1170" s="2"/>
      <c r="BX1170" s="2"/>
      <c r="BY1170" s="2"/>
      <c r="BZ1170" s="2"/>
      <c r="CA1170" s="2"/>
    </row>
    <row r="1171" spans="1:79" x14ac:dyDescent="0.3">
      <c r="A1171" s="2"/>
      <c r="B1171" s="2"/>
      <c r="C1171" s="2"/>
      <c r="D1171" s="2"/>
      <c r="E1171" s="2"/>
      <c r="F1171" s="2"/>
      <c r="G1171" s="2"/>
      <c r="H1171" s="2"/>
      <c r="I1171" s="2"/>
      <c r="J1171" s="2"/>
      <c r="K1171" s="2"/>
      <c r="L1171" s="2"/>
      <c r="M1171" s="2"/>
      <c r="N1171" s="2"/>
      <c r="O1171" s="2"/>
      <c r="P1171" s="2"/>
      <c r="Q1171" s="2"/>
      <c r="R1171" s="2"/>
      <c r="S1171" s="2"/>
      <c r="T1171" s="2"/>
      <c r="U1171" s="2"/>
      <c r="V1171" s="2"/>
      <c r="W1171" s="2"/>
      <c r="X1171" s="2"/>
      <c r="Y1171" s="2"/>
      <c r="Z1171" s="2"/>
      <c r="AA1171" s="2"/>
      <c r="AB1171" s="2"/>
      <c r="AC1171" s="2"/>
      <c r="AD1171" s="2"/>
      <c r="AE1171" s="2"/>
      <c r="AF1171" s="2"/>
      <c r="AG1171" s="2"/>
      <c r="AH1171" s="2"/>
      <c r="AI1171" s="2"/>
      <c r="AJ1171" s="2"/>
      <c r="AK1171" s="2"/>
      <c r="AL1171" s="2"/>
      <c r="AM1171" s="2"/>
      <c r="AN1171" s="2"/>
      <c r="AO1171" s="2"/>
      <c r="AP1171" s="2"/>
      <c r="AQ1171" s="2"/>
      <c r="AR1171" s="2"/>
      <c r="AS1171" s="2"/>
      <c r="AT1171" s="2"/>
      <c r="AU1171" s="2"/>
      <c r="AV1171" s="2"/>
      <c r="AW1171" s="2"/>
      <c r="AX1171" s="2"/>
      <c r="AY1171" s="2"/>
      <c r="AZ1171" s="2"/>
      <c r="BA1171" s="2"/>
      <c r="BB1171" s="2"/>
      <c r="BC1171" s="2"/>
      <c r="BD1171" s="2"/>
      <c r="BE1171" s="2"/>
      <c r="BF1171" s="2"/>
      <c r="BG1171" s="2"/>
      <c r="BH1171" s="2"/>
      <c r="BI1171" s="2"/>
      <c r="BJ1171" s="2"/>
      <c r="BK1171" s="2"/>
      <c r="BL1171" s="2"/>
      <c r="BM1171" s="2"/>
      <c r="BN1171" s="2"/>
      <c r="BO1171" s="2"/>
      <c r="BP1171" s="2"/>
      <c r="BQ1171" s="2"/>
      <c r="BR1171" s="2"/>
      <c r="BS1171" s="2"/>
      <c r="BT1171" s="2"/>
      <c r="BU1171" s="2"/>
      <c r="BV1171" s="2"/>
      <c r="BW1171" s="2"/>
      <c r="BX1171" s="2"/>
      <c r="BY1171" s="2"/>
      <c r="BZ1171" s="2"/>
      <c r="CA1171" s="2"/>
    </row>
    <row r="1172" spans="1:79" x14ac:dyDescent="0.3">
      <c r="A1172" s="2"/>
      <c r="B1172" s="2"/>
      <c r="C1172" s="2"/>
      <c r="D1172" s="2"/>
      <c r="E1172" s="2"/>
      <c r="F1172" s="2"/>
      <c r="G1172" s="2"/>
      <c r="H1172" s="2"/>
      <c r="I1172" s="2"/>
      <c r="J1172" s="2"/>
      <c r="K1172" s="2"/>
      <c r="L1172" s="2"/>
      <c r="M1172" s="2"/>
      <c r="N1172" s="2"/>
      <c r="O1172" s="2"/>
      <c r="P1172" s="2"/>
      <c r="Q1172" s="2"/>
      <c r="R1172" s="2"/>
      <c r="S1172" s="2"/>
      <c r="T1172" s="2"/>
      <c r="U1172" s="2"/>
      <c r="V1172" s="2"/>
      <c r="W1172" s="2"/>
      <c r="X1172" s="2"/>
      <c r="Y1172" s="2"/>
      <c r="Z1172" s="2"/>
      <c r="AA1172" s="2"/>
      <c r="AB1172" s="2"/>
      <c r="AC1172" s="2"/>
      <c r="AD1172" s="2"/>
      <c r="AE1172" s="2"/>
      <c r="AF1172" s="2"/>
      <c r="AG1172" s="2"/>
      <c r="AH1172" s="2"/>
      <c r="AI1172" s="2"/>
      <c r="AJ1172" s="2"/>
      <c r="AK1172" s="2"/>
      <c r="AL1172" s="2"/>
      <c r="AM1172" s="2"/>
      <c r="AN1172" s="2"/>
      <c r="AO1172" s="2"/>
      <c r="AP1172" s="2"/>
      <c r="AQ1172" s="2"/>
      <c r="AR1172" s="2"/>
      <c r="AS1172" s="2"/>
      <c r="AT1172" s="2"/>
      <c r="AU1172" s="2"/>
      <c r="AV1172" s="2"/>
      <c r="AW1172" s="2"/>
      <c r="AX1172" s="2"/>
      <c r="AY1172" s="2"/>
      <c r="AZ1172" s="2"/>
      <c r="BA1172" s="2"/>
      <c r="BB1172" s="2"/>
      <c r="BC1172" s="2"/>
      <c r="BD1172" s="2"/>
      <c r="BE1172" s="2"/>
      <c r="BF1172" s="2"/>
      <c r="BG1172" s="2"/>
      <c r="BH1172" s="2"/>
      <c r="BI1172" s="2"/>
      <c r="BJ1172" s="2"/>
      <c r="BK1172" s="2"/>
      <c r="BL1172" s="2"/>
      <c r="BM1172" s="2"/>
      <c r="BN1172" s="2"/>
      <c r="BO1172" s="2"/>
      <c r="BP1172" s="2"/>
      <c r="BQ1172" s="2"/>
      <c r="BR1172" s="2"/>
      <c r="BS1172" s="2"/>
      <c r="BT1172" s="2"/>
      <c r="BU1172" s="2"/>
      <c r="BV1172" s="2"/>
      <c r="BW1172" s="2"/>
      <c r="BX1172" s="2"/>
      <c r="BY1172" s="2"/>
      <c r="BZ1172" s="2"/>
      <c r="CA1172" s="2"/>
    </row>
    <row r="1173" spans="1:79" x14ac:dyDescent="0.3">
      <c r="A1173" s="2"/>
      <c r="B1173" s="2"/>
      <c r="C1173" s="2"/>
      <c r="D1173" s="2"/>
      <c r="E1173" s="2"/>
      <c r="F1173" s="2"/>
      <c r="G1173" s="2"/>
      <c r="H1173" s="2"/>
      <c r="I1173" s="2"/>
      <c r="J1173" s="2"/>
      <c r="K1173" s="2"/>
      <c r="L1173" s="2"/>
      <c r="M1173" s="2"/>
      <c r="N1173" s="2"/>
      <c r="O1173" s="2"/>
      <c r="P1173" s="2"/>
      <c r="Q1173" s="2"/>
      <c r="R1173" s="2"/>
      <c r="S1173" s="2"/>
      <c r="T1173" s="2"/>
      <c r="U1173" s="2"/>
      <c r="V1173" s="2"/>
      <c r="W1173" s="2"/>
      <c r="X1173" s="2"/>
      <c r="Y1173" s="2"/>
      <c r="Z1173" s="2"/>
      <c r="AA1173" s="2"/>
      <c r="AB1173" s="2"/>
      <c r="AC1173" s="2"/>
      <c r="AD1173" s="2"/>
      <c r="AE1173" s="2"/>
      <c r="AF1173" s="2"/>
      <c r="AG1173" s="2"/>
      <c r="AH1173" s="2"/>
      <c r="AI1173" s="2"/>
      <c r="AJ1173" s="2"/>
      <c r="AK1173" s="2"/>
      <c r="AL1173" s="2"/>
      <c r="AM1173" s="2"/>
      <c r="AN1173" s="2"/>
      <c r="AO1173" s="2"/>
      <c r="AP1173" s="2"/>
      <c r="AQ1173" s="2"/>
      <c r="AR1173" s="2"/>
      <c r="AS1173" s="2"/>
      <c r="AT1173" s="2"/>
      <c r="AU1173" s="2"/>
      <c r="AV1173" s="2"/>
      <c r="AW1173" s="2"/>
      <c r="AX1173" s="2"/>
      <c r="AY1173" s="2"/>
      <c r="AZ1173" s="2"/>
      <c r="BA1173" s="2"/>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row>
    <row r="1174" spans="1:79" x14ac:dyDescent="0.3">
      <c r="A1174" s="2"/>
      <c r="B1174" s="2"/>
      <c r="C1174" s="2"/>
      <c r="D1174" s="2"/>
      <c r="E1174" s="2"/>
      <c r="F1174" s="2"/>
      <c r="G1174" s="2"/>
      <c r="H1174" s="2"/>
      <c r="I1174" s="2"/>
      <c r="J1174" s="2"/>
      <c r="K1174" s="2"/>
      <c r="L1174" s="2"/>
      <c r="M1174" s="2"/>
      <c r="N1174" s="2"/>
      <c r="O1174" s="2"/>
      <c r="P1174" s="2"/>
      <c r="Q1174" s="2"/>
      <c r="R1174" s="2"/>
      <c r="S1174" s="2"/>
      <c r="T1174" s="2"/>
      <c r="U1174" s="2"/>
      <c r="V1174" s="2"/>
      <c r="W1174" s="2"/>
      <c r="X1174" s="2"/>
      <c r="Y1174" s="2"/>
      <c r="Z1174" s="2"/>
      <c r="AA1174" s="2"/>
      <c r="AB1174" s="2"/>
      <c r="AC1174" s="2"/>
      <c r="AD1174" s="2"/>
      <c r="AE1174" s="2"/>
      <c r="AF1174" s="2"/>
      <c r="AG1174" s="2"/>
      <c r="AH1174" s="2"/>
      <c r="AI1174" s="2"/>
      <c r="AJ1174" s="2"/>
      <c r="AK1174" s="2"/>
      <c r="AL1174" s="2"/>
      <c r="AM1174" s="2"/>
      <c r="AN1174" s="2"/>
      <c r="AO1174" s="2"/>
      <c r="AP1174" s="2"/>
      <c r="AQ1174" s="2"/>
      <c r="AR1174" s="2"/>
      <c r="AS1174" s="2"/>
      <c r="AT1174" s="2"/>
      <c r="AU1174" s="2"/>
      <c r="AV1174" s="2"/>
      <c r="AW1174" s="2"/>
      <c r="AX1174" s="2"/>
      <c r="AY1174" s="2"/>
      <c r="AZ1174" s="2"/>
      <c r="BA1174" s="2"/>
      <c r="BB1174" s="2"/>
      <c r="BC1174" s="2"/>
      <c r="BD1174" s="2"/>
      <c r="BE1174" s="2"/>
      <c r="BF1174" s="2"/>
      <c r="BG1174" s="2"/>
      <c r="BH1174" s="2"/>
      <c r="BI1174" s="2"/>
      <c r="BJ1174" s="2"/>
      <c r="BK1174" s="2"/>
      <c r="BL1174" s="2"/>
      <c r="BM1174" s="2"/>
      <c r="BN1174" s="2"/>
      <c r="BO1174" s="2"/>
      <c r="BP1174" s="2"/>
      <c r="BQ1174" s="2"/>
      <c r="BR1174" s="2"/>
      <c r="BS1174" s="2"/>
      <c r="BT1174" s="2"/>
      <c r="BU1174" s="2"/>
      <c r="BV1174" s="2"/>
      <c r="BW1174" s="2"/>
      <c r="BX1174" s="2"/>
      <c r="BY1174" s="2"/>
      <c r="BZ1174" s="2"/>
      <c r="CA1174" s="2"/>
    </row>
    <row r="1175" spans="1:79" x14ac:dyDescent="0.3">
      <c r="A1175" s="2"/>
      <c r="B1175" s="2"/>
      <c r="C1175" s="2"/>
      <c r="D1175" s="2"/>
      <c r="E1175" s="2"/>
      <c r="F1175" s="2"/>
      <c r="G1175" s="2"/>
      <c r="H1175" s="2"/>
      <c r="I1175" s="2"/>
      <c r="J1175" s="2"/>
      <c r="K1175" s="2"/>
      <c r="L1175" s="2"/>
      <c r="M1175" s="2"/>
      <c r="N1175" s="2"/>
      <c r="O1175" s="2"/>
      <c r="P1175" s="2"/>
      <c r="Q1175" s="2"/>
      <c r="R1175" s="2"/>
      <c r="S1175" s="2"/>
      <c r="T1175" s="2"/>
      <c r="U1175" s="2"/>
      <c r="V1175" s="2"/>
      <c r="W1175" s="2"/>
      <c r="X1175" s="2"/>
      <c r="Y1175" s="2"/>
      <c r="Z1175" s="2"/>
      <c r="AA1175" s="2"/>
      <c r="AB1175" s="2"/>
      <c r="AC1175" s="2"/>
      <c r="AD1175" s="2"/>
      <c r="AE1175" s="2"/>
      <c r="AF1175" s="2"/>
      <c r="AG1175" s="2"/>
      <c r="AH1175" s="2"/>
      <c r="AI1175" s="2"/>
      <c r="AJ1175" s="2"/>
      <c r="AK1175" s="2"/>
      <c r="AL1175" s="2"/>
      <c r="AM1175" s="2"/>
      <c r="AN1175" s="2"/>
      <c r="AO1175" s="2"/>
      <c r="AP1175" s="2"/>
      <c r="AQ1175" s="2"/>
      <c r="AR1175" s="2"/>
      <c r="AS1175" s="2"/>
      <c r="AT1175" s="2"/>
      <c r="AU1175" s="2"/>
      <c r="AV1175" s="2"/>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row>
    <row r="1176" spans="1:79" x14ac:dyDescent="0.3">
      <c r="A1176" s="2"/>
      <c r="B1176" s="2"/>
      <c r="C1176" s="2"/>
      <c r="D1176" s="2"/>
      <c r="E1176" s="2"/>
      <c r="F1176" s="2"/>
      <c r="G1176" s="2"/>
      <c r="H1176" s="2"/>
      <c r="I1176" s="2"/>
      <c r="J1176" s="2"/>
      <c r="K1176" s="2"/>
      <c r="L1176" s="2"/>
      <c r="M1176" s="2"/>
      <c r="N1176" s="2"/>
      <c r="O1176" s="2"/>
      <c r="P1176" s="2"/>
      <c r="Q1176" s="2"/>
      <c r="R1176" s="2"/>
      <c r="S1176" s="2"/>
      <c r="T1176" s="2"/>
      <c r="U1176" s="2"/>
      <c r="V1176" s="2"/>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c r="AT1176" s="2"/>
      <c r="AU1176" s="2"/>
      <c r="AV1176" s="2"/>
      <c r="AW1176" s="2"/>
      <c r="AX1176" s="2"/>
      <c r="AY1176" s="2"/>
      <c r="AZ1176" s="2"/>
      <c r="BA1176" s="2"/>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c r="BY1176" s="2"/>
      <c r="BZ1176" s="2"/>
      <c r="CA1176" s="2"/>
    </row>
    <row r="1177" spans="1:79" x14ac:dyDescent="0.3">
      <c r="A1177" s="2"/>
      <c r="B1177" s="2"/>
      <c r="C1177" s="2"/>
      <c r="D1177" s="2"/>
      <c r="E1177" s="2"/>
      <c r="F1177" s="2"/>
      <c r="G1177" s="2"/>
      <c r="H1177" s="2"/>
      <c r="I1177" s="2"/>
      <c r="J1177" s="2"/>
      <c r="K1177" s="2"/>
      <c r="L1177" s="2"/>
      <c r="M1177" s="2"/>
      <c r="N1177" s="2"/>
      <c r="O1177" s="2"/>
      <c r="P1177" s="2"/>
      <c r="Q1177" s="2"/>
      <c r="R1177" s="2"/>
      <c r="S1177" s="2"/>
      <c r="T1177" s="2"/>
      <c r="U1177" s="2"/>
      <c r="V1177" s="2"/>
      <c r="W1177" s="2"/>
      <c r="X1177" s="2"/>
      <c r="Y1177" s="2"/>
      <c r="Z1177" s="2"/>
      <c r="AA1177" s="2"/>
      <c r="AB1177" s="2"/>
      <c r="AC1177" s="2"/>
      <c r="AD1177" s="2"/>
      <c r="AE1177" s="2"/>
      <c r="AF1177" s="2"/>
      <c r="AG1177" s="2"/>
      <c r="AH1177" s="2"/>
      <c r="AI1177" s="2"/>
      <c r="AJ1177" s="2"/>
      <c r="AK1177" s="2"/>
      <c r="AL1177" s="2"/>
      <c r="AM1177" s="2"/>
      <c r="AN1177" s="2"/>
      <c r="AO1177" s="2"/>
      <c r="AP1177" s="2"/>
      <c r="AQ1177" s="2"/>
      <c r="AR1177" s="2"/>
      <c r="AS1177" s="2"/>
      <c r="AT1177" s="2"/>
      <c r="AU1177" s="2"/>
      <c r="AV1177" s="2"/>
      <c r="AW1177" s="2"/>
      <c r="AX1177" s="2"/>
      <c r="AY1177" s="2"/>
      <c r="AZ1177" s="2"/>
      <c r="BA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row>
    <row r="1178" spans="1:79" x14ac:dyDescent="0.3">
      <c r="A1178" s="2"/>
      <c r="B1178" s="2"/>
      <c r="C1178" s="2"/>
      <c r="D1178" s="2"/>
      <c r="E1178" s="2"/>
      <c r="F1178" s="2"/>
      <c r="G1178" s="2"/>
      <c r="H1178" s="2"/>
      <c r="I1178" s="2"/>
      <c r="J1178" s="2"/>
      <c r="K1178" s="2"/>
      <c r="L1178" s="2"/>
      <c r="M1178" s="2"/>
      <c r="N1178" s="2"/>
      <c r="O1178" s="2"/>
      <c r="P1178" s="2"/>
      <c r="Q1178" s="2"/>
      <c r="R1178" s="2"/>
      <c r="S1178" s="2"/>
      <c r="T1178" s="2"/>
      <c r="U1178" s="2"/>
      <c r="V1178" s="2"/>
      <c r="W1178" s="2"/>
      <c r="X1178" s="2"/>
      <c r="Y1178" s="2"/>
      <c r="Z1178" s="2"/>
      <c r="AA1178" s="2"/>
      <c r="AB1178" s="2"/>
      <c r="AC1178" s="2"/>
      <c r="AD1178" s="2"/>
      <c r="AE1178" s="2"/>
      <c r="AF1178" s="2"/>
      <c r="AG1178" s="2"/>
      <c r="AH1178" s="2"/>
      <c r="AI1178" s="2"/>
      <c r="AJ1178" s="2"/>
      <c r="AK1178" s="2"/>
      <c r="AL1178" s="2"/>
      <c r="AM1178" s="2"/>
      <c r="AN1178" s="2"/>
      <c r="AO1178" s="2"/>
      <c r="AP1178" s="2"/>
      <c r="AQ1178" s="2"/>
      <c r="AR1178" s="2"/>
      <c r="AS1178" s="2"/>
      <c r="AT1178" s="2"/>
      <c r="AU1178" s="2"/>
      <c r="AV1178" s="2"/>
      <c r="AW1178" s="2"/>
      <c r="AX1178" s="2"/>
      <c r="AY1178" s="2"/>
      <c r="AZ1178" s="2"/>
      <c r="BA1178" s="2"/>
      <c r="BB1178" s="2"/>
      <c r="BC1178" s="2"/>
      <c r="BD1178" s="2"/>
      <c r="BE1178" s="2"/>
      <c r="BF1178" s="2"/>
      <c r="BG1178" s="2"/>
      <c r="BH1178" s="2"/>
      <c r="BI1178" s="2"/>
      <c r="BJ1178" s="2"/>
      <c r="BK1178" s="2"/>
      <c r="BL1178" s="2"/>
      <c r="BM1178" s="2"/>
      <c r="BN1178" s="2"/>
      <c r="BO1178" s="2"/>
      <c r="BP1178" s="2"/>
      <c r="BQ1178" s="2"/>
      <c r="BR1178" s="2"/>
      <c r="BS1178" s="2"/>
      <c r="BT1178" s="2"/>
      <c r="BU1178" s="2"/>
      <c r="BV1178" s="2"/>
      <c r="BW1178" s="2"/>
      <c r="BX1178" s="2"/>
      <c r="BY1178" s="2"/>
      <c r="BZ1178" s="2"/>
      <c r="CA1178" s="2"/>
    </row>
    <row r="1179" spans="1:79" x14ac:dyDescent="0.3">
      <c r="A1179" s="2"/>
      <c r="B1179" s="2"/>
      <c r="C1179" s="2"/>
      <c r="D1179" s="2"/>
      <c r="E1179" s="2"/>
      <c r="F1179" s="2"/>
      <c r="G1179" s="2"/>
      <c r="H1179" s="2"/>
      <c r="I1179" s="2"/>
      <c r="J1179" s="2"/>
      <c r="K1179" s="2"/>
      <c r="L1179" s="2"/>
      <c r="M1179" s="2"/>
      <c r="N1179" s="2"/>
      <c r="O1179" s="2"/>
      <c r="P1179" s="2"/>
      <c r="Q1179" s="2"/>
      <c r="R1179" s="2"/>
      <c r="S1179" s="2"/>
      <c r="T1179" s="2"/>
      <c r="U1179" s="2"/>
      <c r="V1179" s="2"/>
      <c r="W1179" s="2"/>
      <c r="X1179" s="2"/>
      <c r="Y1179" s="2"/>
      <c r="Z1179" s="2"/>
      <c r="AA1179" s="2"/>
      <c r="AB1179" s="2"/>
      <c r="AC1179" s="2"/>
      <c r="AD1179" s="2"/>
      <c r="AE1179" s="2"/>
      <c r="AF1179" s="2"/>
      <c r="AG1179" s="2"/>
      <c r="AH1179" s="2"/>
      <c r="AI1179" s="2"/>
      <c r="AJ1179" s="2"/>
      <c r="AK1179" s="2"/>
      <c r="AL1179" s="2"/>
      <c r="AM1179" s="2"/>
      <c r="AN1179" s="2"/>
      <c r="AO1179" s="2"/>
      <c r="AP1179" s="2"/>
      <c r="AQ1179" s="2"/>
      <c r="AR1179" s="2"/>
      <c r="AS1179" s="2"/>
      <c r="AT1179" s="2"/>
      <c r="AU1179" s="2"/>
      <c r="AV1179" s="2"/>
      <c r="AW1179" s="2"/>
      <c r="AX1179" s="2"/>
      <c r="AY1179" s="2"/>
      <c r="AZ1179" s="2"/>
      <c r="BA1179" s="2"/>
      <c r="BB1179" s="2"/>
      <c r="BC1179" s="2"/>
      <c r="BD1179" s="2"/>
      <c r="BE1179" s="2"/>
      <c r="BF1179" s="2"/>
      <c r="BG1179" s="2"/>
      <c r="BH1179" s="2"/>
      <c r="BI1179" s="2"/>
      <c r="BJ1179" s="2"/>
      <c r="BK1179" s="2"/>
      <c r="BL1179" s="2"/>
      <c r="BM1179" s="2"/>
      <c r="BN1179" s="2"/>
      <c r="BO1179" s="2"/>
      <c r="BP1179" s="2"/>
      <c r="BQ1179" s="2"/>
      <c r="BR1179" s="2"/>
      <c r="BS1179" s="2"/>
      <c r="BT1179" s="2"/>
      <c r="BU1179" s="2"/>
      <c r="BV1179" s="2"/>
      <c r="BW1179" s="2"/>
      <c r="BX1179" s="2"/>
      <c r="BY1179" s="2"/>
      <c r="BZ1179" s="2"/>
      <c r="CA1179" s="2"/>
    </row>
    <row r="1180" spans="1:79" x14ac:dyDescent="0.3">
      <c r="A1180" s="2"/>
      <c r="B1180" s="2"/>
      <c r="C1180" s="2"/>
      <c r="D1180" s="2"/>
      <c r="E1180" s="2"/>
      <c r="F1180" s="2"/>
      <c r="G1180" s="2"/>
      <c r="H1180" s="2"/>
      <c r="I1180" s="2"/>
      <c r="J1180" s="2"/>
      <c r="K1180" s="2"/>
      <c r="L1180" s="2"/>
      <c r="M1180" s="2"/>
      <c r="N1180" s="2"/>
      <c r="O1180" s="2"/>
      <c r="P1180" s="2"/>
      <c r="Q1180" s="2"/>
      <c r="R1180" s="2"/>
      <c r="S1180" s="2"/>
      <c r="T1180" s="2"/>
      <c r="U1180" s="2"/>
      <c r="V1180" s="2"/>
      <c r="W1180" s="2"/>
      <c r="X1180" s="2"/>
      <c r="Y1180" s="2"/>
      <c r="Z1180" s="2"/>
      <c r="AA1180" s="2"/>
      <c r="AB1180" s="2"/>
      <c r="AC1180" s="2"/>
      <c r="AD1180" s="2"/>
      <c r="AE1180" s="2"/>
      <c r="AF1180" s="2"/>
      <c r="AG1180" s="2"/>
      <c r="AH1180" s="2"/>
      <c r="AI1180" s="2"/>
      <c r="AJ1180" s="2"/>
      <c r="AK1180" s="2"/>
      <c r="AL1180" s="2"/>
      <c r="AM1180" s="2"/>
      <c r="AN1180" s="2"/>
      <c r="AO1180" s="2"/>
      <c r="AP1180" s="2"/>
      <c r="AQ1180" s="2"/>
      <c r="AR1180" s="2"/>
      <c r="AS1180" s="2"/>
      <c r="AT1180" s="2"/>
      <c r="AU1180" s="2"/>
      <c r="AV1180" s="2"/>
      <c r="AW1180" s="2"/>
      <c r="AX1180" s="2"/>
      <c r="AY1180" s="2"/>
      <c r="AZ1180" s="2"/>
      <c r="BA1180" s="2"/>
      <c r="BB1180" s="2"/>
      <c r="BC1180" s="2"/>
      <c r="BD1180" s="2"/>
      <c r="BE1180" s="2"/>
      <c r="BF1180" s="2"/>
      <c r="BG1180" s="2"/>
      <c r="BH1180" s="2"/>
      <c r="BI1180" s="2"/>
      <c r="BJ1180" s="2"/>
      <c r="BK1180" s="2"/>
      <c r="BL1180" s="2"/>
      <c r="BM1180" s="2"/>
      <c r="BN1180" s="2"/>
      <c r="BO1180" s="2"/>
      <c r="BP1180" s="2"/>
      <c r="BQ1180" s="2"/>
      <c r="BR1180" s="2"/>
      <c r="BS1180" s="2"/>
      <c r="BT1180" s="2"/>
      <c r="BU1180" s="2"/>
      <c r="BV1180" s="2"/>
      <c r="BW1180" s="2"/>
      <c r="BX1180" s="2"/>
      <c r="BY1180" s="2"/>
      <c r="BZ1180" s="2"/>
      <c r="CA1180" s="2"/>
    </row>
    <row r="1181" spans="1:79" x14ac:dyDescent="0.3">
      <c r="A1181" s="2"/>
      <c r="B1181" s="2"/>
      <c r="C1181" s="2"/>
      <c r="D1181" s="2"/>
      <c r="E1181" s="2"/>
      <c r="F1181" s="2"/>
      <c r="G1181" s="2"/>
      <c r="H1181" s="2"/>
      <c r="I1181" s="2"/>
      <c r="J1181" s="2"/>
      <c r="K1181" s="2"/>
      <c r="L1181" s="2"/>
      <c r="M1181" s="2"/>
      <c r="N1181" s="2"/>
      <c r="O1181" s="2"/>
      <c r="P1181" s="2"/>
      <c r="Q1181" s="2"/>
      <c r="R1181" s="2"/>
      <c r="S1181" s="2"/>
      <c r="T1181" s="2"/>
      <c r="U1181" s="2"/>
      <c r="V1181" s="2"/>
      <c r="W1181" s="2"/>
      <c r="X1181" s="2"/>
      <c r="Y1181" s="2"/>
      <c r="Z1181" s="2"/>
      <c r="AA1181" s="2"/>
      <c r="AB1181" s="2"/>
      <c r="AC1181" s="2"/>
      <c r="AD1181" s="2"/>
      <c r="AE1181" s="2"/>
      <c r="AF1181" s="2"/>
      <c r="AG1181" s="2"/>
      <c r="AH1181" s="2"/>
      <c r="AI1181" s="2"/>
      <c r="AJ1181" s="2"/>
      <c r="AK1181" s="2"/>
      <c r="AL1181" s="2"/>
      <c r="AM1181" s="2"/>
      <c r="AN1181" s="2"/>
      <c r="AO1181" s="2"/>
      <c r="AP1181" s="2"/>
      <c r="AQ1181" s="2"/>
      <c r="AR1181" s="2"/>
      <c r="AS1181" s="2"/>
      <c r="AT1181" s="2"/>
      <c r="AU1181" s="2"/>
      <c r="AV1181" s="2"/>
      <c r="AW1181" s="2"/>
      <c r="AX1181" s="2"/>
      <c r="AY1181" s="2"/>
      <c r="AZ1181" s="2"/>
      <c r="BA1181" s="2"/>
      <c r="BB1181" s="2"/>
      <c r="BC1181" s="2"/>
      <c r="BD1181" s="2"/>
      <c r="BE1181" s="2"/>
      <c r="BF1181" s="2"/>
      <c r="BG1181" s="2"/>
      <c r="BH1181" s="2"/>
      <c r="BI1181" s="2"/>
      <c r="BJ1181" s="2"/>
      <c r="BK1181" s="2"/>
      <c r="BL1181" s="2"/>
      <c r="BM1181" s="2"/>
      <c r="BN1181" s="2"/>
      <c r="BO1181" s="2"/>
      <c r="BP1181" s="2"/>
      <c r="BQ1181" s="2"/>
      <c r="BR1181" s="2"/>
      <c r="BS1181" s="2"/>
      <c r="BT1181" s="2"/>
      <c r="BU1181" s="2"/>
      <c r="BV1181" s="2"/>
      <c r="BW1181" s="2"/>
      <c r="BX1181" s="2"/>
      <c r="BY1181" s="2"/>
      <c r="BZ1181" s="2"/>
      <c r="CA1181" s="2"/>
    </row>
    <row r="1182" spans="1:79" x14ac:dyDescent="0.3">
      <c r="A1182" s="2"/>
      <c r="B1182" s="2"/>
      <c r="C1182" s="2"/>
      <c r="D1182" s="2"/>
      <c r="E1182" s="2"/>
      <c r="F1182" s="2"/>
      <c r="G1182" s="2"/>
      <c r="H1182" s="2"/>
      <c r="I1182" s="2"/>
      <c r="J1182" s="2"/>
      <c r="K1182" s="2"/>
      <c r="L1182" s="2"/>
      <c r="M1182" s="2"/>
      <c r="N1182" s="2"/>
      <c r="O1182" s="2"/>
      <c r="P1182" s="2"/>
      <c r="Q1182" s="2"/>
      <c r="R1182" s="2"/>
      <c r="S1182" s="2"/>
      <c r="T1182" s="2"/>
      <c r="U1182" s="2"/>
      <c r="V1182" s="2"/>
      <c r="W1182" s="2"/>
      <c r="X1182" s="2"/>
      <c r="Y1182" s="2"/>
      <c r="Z1182" s="2"/>
      <c r="AA1182" s="2"/>
      <c r="AB1182" s="2"/>
      <c r="AC1182" s="2"/>
      <c r="AD1182" s="2"/>
      <c r="AE1182" s="2"/>
      <c r="AF1182" s="2"/>
      <c r="AG1182" s="2"/>
      <c r="AH1182" s="2"/>
      <c r="AI1182" s="2"/>
      <c r="AJ1182" s="2"/>
      <c r="AK1182" s="2"/>
      <c r="AL1182" s="2"/>
      <c r="AM1182" s="2"/>
      <c r="AN1182" s="2"/>
      <c r="AO1182" s="2"/>
      <c r="AP1182" s="2"/>
      <c r="AQ1182" s="2"/>
      <c r="AR1182" s="2"/>
      <c r="AS1182" s="2"/>
      <c r="AT1182" s="2"/>
      <c r="AU1182" s="2"/>
      <c r="AV1182" s="2"/>
      <c r="AW1182" s="2"/>
      <c r="AX1182" s="2"/>
      <c r="AY1182" s="2"/>
      <c r="AZ1182" s="2"/>
      <c r="BA1182" s="2"/>
      <c r="BB1182" s="2"/>
      <c r="BC1182" s="2"/>
      <c r="BD1182" s="2"/>
      <c r="BE1182" s="2"/>
      <c r="BF1182" s="2"/>
      <c r="BG1182" s="2"/>
      <c r="BH1182" s="2"/>
      <c r="BI1182" s="2"/>
      <c r="BJ1182" s="2"/>
      <c r="BK1182" s="2"/>
      <c r="BL1182" s="2"/>
      <c r="BM1182" s="2"/>
      <c r="BN1182" s="2"/>
      <c r="BO1182" s="2"/>
      <c r="BP1182" s="2"/>
      <c r="BQ1182" s="2"/>
      <c r="BR1182" s="2"/>
      <c r="BS1182" s="2"/>
      <c r="BT1182" s="2"/>
      <c r="BU1182" s="2"/>
      <c r="BV1182" s="2"/>
      <c r="BW1182" s="2"/>
      <c r="BX1182" s="2"/>
      <c r="BY1182" s="2"/>
      <c r="BZ1182" s="2"/>
      <c r="CA1182" s="2"/>
    </row>
    <row r="1183" spans="1:79" x14ac:dyDescent="0.3">
      <c r="A1183" s="2"/>
      <c r="B1183" s="2"/>
      <c r="C1183" s="2"/>
      <c r="D1183" s="2"/>
      <c r="E1183" s="2"/>
      <c r="F1183" s="2"/>
      <c r="G1183" s="2"/>
      <c r="H1183" s="2"/>
      <c r="I1183" s="2"/>
      <c r="J1183" s="2"/>
      <c r="K1183" s="2"/>
      <c r="L1183" s="2"/>
      <c r="M1183" s="2"/>
      <c r="N1183" s="2"/>
      <c r="O1183" s="2"/>
      <c r="P1183" s="2"/>
      <c r="Q1183" s="2"/>
      <c r="R1183" s="2"/>
      <c r="S1183" s="2"/>
      <c r="T1183" s="2"/>
      <c r="U1183" s="2"/>
      <c r="V1183" s="2"/>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c r="BE1183" s="2"/>
      <c r="BF1183" s="2"/>
      <c r="BG1183" s="2"/>
      <c r="BH1183" s="2"/>
      <c r="BI1183" s="2"/>
      <c r="BJ1183" s="2"/>
      <c r="BK1183" s="2"/>
      <c r="BL1183" s="2"/>
      <c r="BM1183" s="2"/>
      <c r="BN1183" s="2"/>
      <c r="BO1183" s="2"/>
      <c r="BP1183" s="2"/>
      <c r="BQ1183" s="2"/>
      <c r="BR1183" s="2"/>
      <c r="BS1183" s="2"/>
      <c r="BT1183" s="2"/>
      <c r="BU1183" s="2"/>
      <c r="BV1183" s="2"/>
      <c r="BW1183" s="2"/>
      <c r="BX1183" s="2"/>
      <c r="BY1183" s="2"/>
      <c r="BZ1183" s="2"/>
      <c r="CA1183" s="2"/>
    </row>
    <row r="1184" spans="1:79" x14ac:dyDescent="0.3">
      <c r="A1184" s="2"/>
      <c r="B1184" s="2"/>
      <c r="C1184" s="2"/>
      <c r="D1184" s="2"/>
      <c r="E1184" s="2"/>
      <c r="F1184" s="2"/>
      <c r="G1184" s="2"/>
      <c r="H1184" s="2"/>
      <c r="I1184" s="2"/>
      <c r="J1184" s="2"/>
      <c r="K1184" s="2"/>
      <c r="L1184" s="2"/>
      <c r="M1184" s="2"/>
      <c r="N1184" s="2"/>
      <c r="O1184" s="2"/>
      <c r="P1184" s="2"/>
      <c r="Q1184" s="2"/>
      <c r="R1184" s="2"/>
      <c r="S1184" s="2"/>
      <c r="T1184" s="2"/>
      <c r="U1184" s="2"/>
      <c r="V1184" s="2"/>
      <c r="W1184" s="2"/>
      <c r="X1184" s="2"/>
      <c r="Y1184" s="2"/>
      <c r="Z1184" s="2"/>
      <c r="AA1184" s="2"/>
      <c r="AB1184" s="2"/>
      <c r="AC1184" s="2"/>
      <c r="AD1184" s="2"/>
      <c r="AE1184" s="2"/>
      <c r="AF1184" s="2"/>
      <c r="AG1184" s="2"/>
      <c r="AH1184" s="2"/>
      <c r="AI1184" s="2"/>
      <c r="AJ1184" s="2"/>
      <c r="AK1184" s="2"/>
      <c r="AL1184" s="2"/>
      <c r="AM1184" s="2"/>
      <c r="AN1184" s="2"/>
      <c r="AO1184" s="2"/>
      <c r="AP1184" s="2"/>
      <c r="AQ1184" s="2"/>
      <c r="AR1184" s="2"/>
      <c r="AS1184" s="2"/>
      <c r="AT1184" s="2"/>
      <c r="AU1184" s="2"/>
      <c r="AV1184" s="2"/>
      <c r="AW1184" s="2"/>
      <c r="AX1184" s="2"/>
      <c r="AY1184" s="2"/>
      <c r="AZ1184" s="2"/>
      <c r="BA1184" s="2"/>
      <c r="BB1184" s="2"/>
      <c r="BC1184" s="2"/>
      <c r="BD1184" s="2"/>
      <c r="BE1184" s="2"/>
      <c r="BF1184" s="2"/>
      <c r="BG1184" s="2"/>
      <c r="BH1184" s="2"/>
      <c r="BI1184" s="2"/>
      <c r="BJ1184" s="2"/>
      <c r="BK1184" s="2"/>
      <c r="BL1184" s="2"/>
      <c r="BM1184" s="2"/>
      <c r="BN1184" s="2"/>
      <c r="BO1184" s="2"/>
      <c r="BP1184" s="2"/>
      <c r="BQ1184" s="2"/>
      <c r="BR1184" s="2"/>
      <c r="BS1184" s="2"/>
      <c r="BT1184" s="2"/>
      <c r="BU1184" s="2"/>
      <c r="BV1184" s="2"/>
      <c r="BW1184" s="2"/>
      <c r="BX1184" s="2"/>
      <c r="BY1184" s="2"/>
      <c r="BZ1184" s="2"/>
      <c r="CA1184" s="2"/>
    </row>
    <row r="1185" spans="1:79" x14ac:dyDescent="0.3">
      <c r="A1185" s="2"/>
      <c r="B1185" s="2"/>
      <c r="C1185" s="2"/>
      <c r="D1185" s="2"/>
      <c r="E1185" s="2"/>
      <c r="F1185" s="2"/>
      <c r="G1185" s="2"/>
      <c r="H1185" s="2"/>
      <c r="I1185" s="2"/>
      <c r="J1185" s="2"/>
      <c r="K1185" s="2"/>
      <c r="L1185" s="2"/>
      <c r="M1185" s="2"/>
      <c r="N1185" s="2"/>
      <c r="O1185" s="2"/>
      <c r="P1185" s="2"/>
      <c r="Q1185" s="2"/>
      <c r="R1185" s="2"/>
      <c r="S1185" s="2"/>
      <c r="T1185" s="2"/>
      <c r="U1185" s="2"/>
      <c r="V1185" s="2"/>
      <c r="W1185" s="2"/>
      <c r="X1185" s="2"/>
      <c r="Y1185" s="2"/>
      <c r="Z1185" s="2"/>
      <c r="AA1185" s="2"/>
      <c r="AB1185" s="2"/>
      <c r="AC1185" s="2"/>
      <c r="AD1185" s="2"/>
      <c r="AE1185" s="2"/>
      <c r="AF1185" s="2"/>
      <c r="AG1185" s="2"/>
      <c r="AH1185" s="2"/>
      <c r="AI1185" s="2"/>
      <c r="AJ1185" s="2"/>
      <c r="AK1185" s="2"/>
      <c r="AL1185" s="2"/>
      <c r="AM1185" s="2"/>
      <c r="AN1185" s="2"/>
      <c r="AO1185" s="2"/>
      <c r="AP1185" s="2"/>
      <c r="AQ1185" s="2"/>
      <c r="AR1185" s="2"/>
      <c r="AS1185" s="2"/>
      <c r="AT1185" s="2"/>
      <c r="AU1185" s="2"/>
      <c r="AV1185" s="2"/>
      <c r="AW1185" s="2"/>
      <c r="AX1185" s="2"/>
      <c r="AY1185" s="2"/>
      <c r="AZ1185" s="2"/>
      <c r="BA1185" s="2"/>
      <c r="BB1185" s="2"/>
      <c r="BC1185" s="2"/>
      <c r="BD1185" s="2"/>
      <c r="BE1185" s="2"/>
      <c r="BF1185" s="2"/>
      <c r="BG1185" s="2"/>
      <c r="BH1185" s="2"/>
      <c r="BI1185" s="2"/>
      <c r="BJ1185" s="2"/>
      <c r="BK1185" s="2"/>
      <c r="BL1185" s="2"/>
      <c r="BM1185" s="2"/>
      <c r="BN1185" s="2"/>
      <c r="BO1185" s="2"/>
      <c r="BP1185" s="2"/>
      <c r="BQ1185" s="2"/>
      <c r="BR1185" s="2"/>
      <c r="BS1185" s="2"/>
      <c r="BT1185" s="2"/>
      <c r="BU1185" s="2"/>
      <c r="BV1185" s="2"/>
      <c r="BW1185" s="2"/>
      <c r="BX1185" s="2"/>
      <c r="BY1185" s="2"/>
      <c r="BZ1185" s="2"/>
      <c r="CA1185" s="2"/>
    </row>
    <row r="1186" spans="1:79" x14ac:dyDescent="0.3">
      <c r="A1186" s="2"/>
      <c r="B1186" s="2"/>
      <c r="C1186" s="2"/>
      <c r="D1186" s="2"/>
      <c r="E1186" s="2"/>
      <c r="F1186" s="2"/>
      <c r="G1186" s="2"/>
      <c r="H1186" s="2"/>
      <c r="I1186" s="2"/>
      <c r="J1186" s="2"/>
      <c r="K1186" s="2"/>
      <c r="L1186" s="2"/>
      <c r="M1186" s="2"/>
      <c r="N1186" s="2"/>
      <c r="O1186" s="2"/>
      <c r="P1186" s="2"/>
      <c r="Q1186" s="2"/>
      <c r="R1186" s="2"/>
      <c r="S1186" s="2"/>
      <c r="T1186" s="2"/>
      <c r="U1186" s="2"/>
      <c r="V1186" s="2"/>
      <c r="W1186" s="2"/>
      <c r="X1186" s="2"/>
      <c r="Y1186" s="2"/>
      <c r="Z1186" s="2"/>
      <c r="AA1186" s="2"/>
      <c r="AB1186" s="2"/>
      <c r="AC1186" s="2"/>
      <c r="AD1186" s="2"/>
      <c r="AE1186" s="2"/>
      <c r="AF1186" s="2"/>
      <c r="AG1186" s="2"/>
      <c r="AH1186" s="2"/>
      <c r="AI1186" s="2"/>
      <c r="AJ1186" s="2"/>
      <c r="AK1186" s="2"/>
      <c r="AL1186" s="2"/>
      <c r="AM1186" s="2"/>
      <c r="AN1186" s="2"/>
      <c r="AO1186" s="2"/>
      <c r="AP1186" s="2"/>
      <c r="AQ1186" s="2"/>
      <c r="AR1186" s="2"/>
      <c r="AS1186" s="2"/>
      <c r="AT1186" s="2"/>
      <c r="AU1186" s="2"/>
      <c r="AV1186" s="2"/>
      <c r="AW1186" s="2"/>
      <c r="AX1186" s="2"/>
      <c r="AY1186" s="2"/>
      <c r="AZ1186" s="2"/>
      <c r="BA1186" s="2"/>
      <c r="BB1186" s="2"/>
      <c r="BC1186" s="2"/>
      <c r="BD1186" s="2"/>
      <c r="BE1186" s="2"/>
      <c r="BF1186" s="2"/>
      <c r="BG1186" s="2"/>
      <c r="BH1186" s="2"/>
      <c r="BI1186" s="2"/>
      <c r="BJ1186" s="2"/>
      <c r="BK1186" s="2"/>
      <c r="BL1186" s="2"/>
      <c r="BM1186" s="2"/>
      <c r="BN1186" s="2"/>
      <c r="BO1186" s="2"/>
      <c r="BP1186" s="2"/>
      <c r="BQ1186" s="2"/>
      <c r="BR1186" s="2"/>
      <c r="BS1186" s="2"/>
      <c r="BT1186" s="2"/>
      <c r="BU1186" s="2"/>
      <c r="BV1186" s="2"/>
      <c r="BW1186" s="2"/>
      <c r="BX1186" s="2"/>
      <c r="BY1186" s="2"/>
      <c r="BZ1186" s="2"/>
      <c r="CA1186" s="2"/>
    </row>
    <row r="1187" spans="1:79" x14ac:dyDescent="0.3">
      <c r="A1187" s="2"/>
      <c r="B1187" s="2"/>
      <c r="C1187" s="2"/>
      <c r="D1187" s="2"/>
      <c r="E1187" s="2"/>
      <c r="F1187" s="2"/>
      <c r="G1187" s="2"/>
      <c r="H1187" s="2"/>
      <c r="I1187" s="2"/>
      <c r="J1187" s="2"/>
      <c r="K1187" s="2"/>
      <c r="L1187" s="2"/>
      <c r="M1187" s="2"/>
      <c r="N1187" s="2"/>
      <c r="O1187" s="2"/>
      <c r="P1187" s="2"/>
      <c r="Q1187" s="2"/>
      <c r="R1187" s="2"/>
      <c r="S1187" s="2"/>
      <c r="T1187" s="2"/>
      <c r="U1187" s="2"/>
      <c r="V1187" s="2"/>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c r="AT1187" s="2"/>
      <c r="AU1187" s="2"/>
      <c r="AV1187" s="2"/>
      <c r="AW1187" s="2"/>
      <c r="AX1187" s="2"/>
      <c r="AY1187" s="2"/>
      <c r="AZ1187" s="2"/>
      <c r="BA1187" s="2"/>
      <c r="BB1187" s="2"/>
      <c r="BC1187" s="2"/>
      <c r="BD1187" s="2"/>
      <c r="BE1187" s="2"/>
      <c r="BF1187" s="2"/>
      <c r="BG1187" s="2"/>
      <c r="BH1187" s="2"/>
      <c r="BI1187" s="2"/>
      <c r="BJ1187" s="2"/>
      <c r="BK1187" s="2"/>
      <c r="BL1187" s="2"/>
      <c r="BM1187" s="2"/>
      <c r="BN1187" s="2"/>
      <c r="BO1187" s="2"/>
      <c r="BP1187" s="2"/>
      <c r="BQ1187" s="2"/>
      <c r="BR1187" s="2"/>
      <c r="BS1187" s="2"/>
      <c r="BT1187" s="2"/>
      <c r="BU1187" s="2"/>
      <c r="BV1187" s="2"/>
      <c r="BW1187" s="2"/>
      <c r="BX1187" s="2"/>
      <c r="BY1187" s="2"/>
      <c r="BZ1187" s="2"/>
      <c r="CA1187" s="2"/>
    </row>
    <row r="1188" spans="1:79" x14ac:dyDescent="0.3">
      <c r="A1188" s="2"/>
      <c r="B1188" s="2"/>
      <c r="C1188" s="2"/>
      <c r="D1188" s="2"/>
      <c r="E1188" s="2"/>
      <c r="F1188" s="2"/>
      <c r="G1188" s="2"/>
      <c r="H1188" s="2"/>
      <c r="I1188" s="2"/>
      <c r="J1188" s="2"/>
      <c r="K1188" s="2"/>
      <c r="L1188" s="2"/>
      <c r="M1188" s="2"/>
      <c r="N1188" s="2"/>
      <c r="O1188" s="2"/>
      <c r="P1188" s="2"/>
      <c r="Q1188" s="2"/>
      <c r="R1188" s="2"/>
      <c r="S1188" s="2"/>
      <c r="T1188" s="2"/>
      <c r="U1188" s="2"/>
      <c r="V1188" s="2"/>
      <c r="W1188" s="2"/>
      <c r="X1188" s="2"/>
      <c r="Y1188" s="2"/>
      <c r="Z1188" s="2"/>
      <c r="AA1188" s="2"/>
      <c r="AB1188" s="2"/>
      <c r="AC1188" s="2"/>
      <c r="AD1188" s="2"/>
      <c r="AE1188" s="2"/>
      <c r="AF1188" s="2"/>
      <c r="AG1188" s="2"/>
      <c r="AH1188" s="2"/>
      <c r="AI1188" s="2"/>
      <c r="AJ1188" s="2"/>
      <c r="AK1188" s="2"/>
      <c r="AL1188" s="2"/>
      <c r="AM1188" s="2"/>
      <c r="AN1188" s="2"/>
      <c r="AO1188" s="2"/>
      <c r="AP1188" s="2"/>
      <c r="AQ1188" s="2"/>
      <c r="AR1188" s="2"/>
      <c r="AS1188" s="2"/>
      <c r="AT1188" s="2"/>
      <c r="AU1188" s="2"/>
      <c r="AV1188" s="2"/>
      <c r="AW1188" s="2"/>
      <c r="AX1188" s="2"/>
      <c r="AY1188" s="2"/>
      <c r="AZ1188" s="2"/>
      <c r="BA1188" s="2"/>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row>
    <row r="1189" spans="1:79" x14ac:dyDescent="0.3">
      <c r="A1189" s="2"/>
      <c r="B1189" s="2"/>
      <c r="C1189" s="2"/>
      <c r="D1189" s="2"/>
      <c r="E1189" s="2"/>
      <c r="F1189" s="2"/>
      <c r="G1189" s="2"/>
      <c r="H1189" s="2"/>
      <c r="I1189" s="2"/>
      <c r="J1189" s="2"/>
      <c r="K1189" s="2"/>
      <c r="L1189" s="2"/>
      <c r="M1189" s="2"/>
      <c r="N1189" s="2"/>
      <c r="O1189" s="2"/>
      <c r="P1189" s="2"/>
      <c r="Q1189" s="2"/>
      <c r="R1189" s="2"/>
      <c r="S1189" s="2"/>
      <c r="T1189" s="2"/>
      <c r="U1189" s="2"/>
      <c r="V1189" s="2"/>
      <c r="W1189" s="2"/>
      <c r="X1189" s="2"/>
      <c r="Y1189" s="2"/>
      <c r="Z1189" s="2"/>
      <c r="AA1189" s="2"/>
      <c r="AB1189" s="2"/>
      <c r="AC1189" s="2"/>
      <c r="AD1189" s="2"/>
      <c r="AE1189" s="2"/>
      <c r="AF1189" s="2"/>
      <c r="AG1189" s="2"/>
      <c r="AH1189" s="2"/>
      <c r="AI1189" s="2"/>
      <c r="AJ1189" s="2"/>
      <c r="AK1189" s="2"/>
      <c r="AL1189" s="2"/>
      <c r="AM1189" s="2"/>
      <c r="AN1189" s="2"/>
      <c r="AO1189" s="2"/>
      <c r="AP1189" s="2"/>
      <c r="AQ1189" s="2"/>
      <c r="AR1189" s="2"/>
      <c r="AS1189" s="2"/>
      <c r="AT1189" s="2"/>
      <c r="AU1189" s="2"/>
      <c r="AV1189" s="2"/>
      <c r="AW1189" s="2"/>
      <c r="AX1189" s="2"/>
      <c r="AY1189" s="2"/>
      <c r="AZ1189" s="2"/>
      <c r="BA1189" s="2"/>
      <c r="BB1189" s="2"/>
      <c r="BC1189" s="2"/>
      <c r="BD1189" s="2"/>
      <c r="BE1189" s="2"/>
      <c r="BF1189" s="2"/>
      <c r="BG1189" s="2"/>
      <c r="BH1189" s="2"/>
      <c r="BI1189" s="2"/>
      <c r="BJ1189" s="2"/>
      <c r="BK1189" s="2"/>
      <c r="BL1189" s="2"/>
      <c r="BM1189" s="2"/>
      <c r="BN1189" s="2"/>
      <c r="BO1189" s="2"/>
      <c r="BP1189" s="2"/>
      <c r="BQ1189" s="2"/>
      <c r="BR1189" s="2"/>
      <c r="BS1189" s="2"/>
      <c r="BT1189" s="2"/>
      <c r="BU1189" s="2"/>
      <c r="BV1189" s="2"/>
      <c r="BW1189" s="2"/>
      <c r="BX1189" s="2"/>
      <c r="BY1189" s="2"/>
      <c r="BZ1189" s="2"/>
      <c r="CA1189" s="2"/>
    </row>
    <row r="1190" spans="1:79" x14ac:dyDescent="0.3">
      <c r="A1190" s="2"/>
      <c r="B1190" s="2"/>
      <c r="C1190" s="2"/>
      <c r="D1190" s="2"/>
      <c r="E1190" s="2"/>
      <c r="F1190" s="2"/>
      <c r="G1190" s="2"/>
      <c r="H1190" s="2"/>
      <c r="I1190" s="2"/>
      <c r="J1190" s="2"/>
      <c r="K1190" s="2"/>
      <c r="L1190" s="2"/>
      <c r="M1190" s="2"/>
      <c r="N1190" s="2"/>
      <c r="O1190" s="2"/>
      <c r="P1190" s="2"/>
      <c r="Q1190" s="2"/>
      <c r="R1190" s="2"/>
      <c r="S1190" s="2"/>
      <c r="T1190" s="2"/>
      <c r="U1190" s="2"/>
      <c r="V1190" s="2"/>
      <c r="W1190" s="2"/>
      <c r="X1190" s="2"/>
      <c r="Y1190" s="2"/>
      <c r="Z1190" s="2"/>
      <c r="AA1190" s="2"/>
      <c r="AB1190" s="2"/>
      <c r="AC1190" s="2"/>
      <c r="AD1190" s="2"/>
      <c r="AE1190" s="2"/>
      <c r="AF1190" s="2"/>
      <c r="AG1190" s="2"/>
      <c r="AH1190" s="2"/>
      <c r="AI1190" s="2"/>
      <c r="AJ1190" s="2"/>
      <c r="AK1190" s="2"/>
      <c r="AL1190" s="2"/>
      <c r="AM1190" s="2"/>
      <c r="AN1190" s="2"/>
      <c r="AO1190" s="2"/>
      <c r="AP1190" s="2"/>
      <c r="AQ1190" s="2"/>
      <c r="AR1190" s="2"/>
      <c r="AS1190" s="2"/>
      <c r="AT1190" s="2"/>
      <c r="AU1190" s="2"/>
      <c r="AV1190" s="2"/>
      <c r="AW1190" s="2"/>
      <c r="AX1190" s="2"/>
      <c r="AY1190" s="2"/>
      <c r="AZ1190" s="2"/>
      <c r="BA1190" s="2"/>
      <c r="BB1190" s="2"/>
      <c r="BC1190" s="2"/>
      <c r="BD1190" s="2"/>
      <c r="BE1190" s="2"/>
      <c r="BF1190" s="2"/>
      <c r="BG1190" s="2"/>
      <c r="BH1190" s="2"/>
      <c r="BI1190" s="2"/>
      <c r="BJ1190" s="2"/>
      <c r="BK1190" s="2"/>
      <c r="BL1190" s="2"/>
      <c r="BM1190" s="2"/>
      <c r="BN1190" s="2"/>
      <c r="BO1190" s="2"/>
      <c r="BP1190" s="2"/>
      <c r="BQ1190" s="2"/>
      <c r="BR1190" s="2"/>
      <c r="BS1190" s="2"/>
      <c r="BT1190" s="2"/>
      <c r="BU1190" s="2"/>
      <c r="BV1190" s="2"/>
      <c r="BW1190" s="2"/>
      <c r="BX1190" s="2"/>
      <c r="BY1190" s="2"/>
      <c r="BZ1190" s="2"/>
      <c r="CA1190" s="2"/>
    </row>
    <row r="1191" spans="1:79" x14ac:dyDescent="0.3">
      <c r="A1191" s="2"/>
      <c r="B1191" s="2"/>
      <c r="C1191" s="2"/>
      <c r="D1191" s="2"/>
      <c r="E1191" s="2"/>
      <c r="F1191" s="2"/>
      <c r="G1191" s="2"/>
      <c r="H1191" s="2"/>
      <c r="I1191" s="2"/>
      <c r="J1191" s="2"/>
      <c r="K1191" s="2"/>
      <c r="L1191" s="2"/>
      <c r="M1191" s="2"/>
      <c r="N1191" s="2"/>
      <c r="O1191" s="2"/>
      <c r="P1191" s="2"/>
      <c r="Q1191" s="2"/>
      <c r="R1191" s="2"/>
      <c r="S1191" s="2"/>
      <c r="T1191" s="2"/>
      <c r="U1191" s="2"/>
      <c r="V1191" s="2"/>
      <c r="W1191" s="2"/>
      <c r="X1191" s="2"/>
      <c r="Y1191" s="2"/>
      <c r="Z1191" s="2"/>
      <c r="AA1191" s="2"/>
      <c r="AB1191" s="2"/>
      <c r="AC1191" s="2"/>
      <c r="AD1191" s="2"/>
      <c r="AE1191" s="2"/>
      <c r="AF1191" s="2"/>
      <c r="AG1191" s="2"/>
      <c r="AH1191" s="2"/>
      <c r="AI1191" s="2"/>
      <c r="AJ1191" s="2"/>
      <c r="AK1191" s="2"/>
      <c r="AL1191" s="2"/>
      <c r="AM1191" s="2"/>
      <c r="AN1191" s="2"/>
      <c r="AO1191" s="2"/>
      <c r="AP1191" s="2"/>
      <c r="AQ1191" s="2"/>
      <c r="AR1191" s="2"/>
      <c r="AS1191" s="2"/>
      <c r="AT1191" s="2"/>
      <c r="AU1191" s="2"/>
      <c r="AV1191" s="2"/>
      <c r="AW1191" s="2"/>
      <c r="AX1191" s="2"/>
      <c r="AY1191" s="2"/>
      <c r="AZ1191" s="2"/>
      <c r="BA1191" s="2"/>
      <c r="BB1191" s="2"/>
      <c r="BC1191" s="2"/>
      <c r="BD1191" s="2"/>
      <c r="BE1191" s="2"/>
      <c r="BF1191" s="2"/>
      <c r="BG1191" s="2"/>
      <c r="BH1191" s="2"/>
      <c r="BI1191" s="2"/>
      <c r="BJ1191" s="2"/>
      <c r="BK1191" s="2"/>
      <c r="BL1191" s="2"/>
      <c r="BM1191" s="2"/>
      <c r="BN1191" s="2"/>
      <c r="BO1191" s="2"/>
      <c r="BP1191" s="2"/>
      <c r="BQ1191" s="2"/>
      <c r="BR1191" s="2"/>
      <c r="BS1191" s="2"/>
      <c r="BT1191" s="2"/>
      <c r="BU1191" s="2"/>
      <c r="BV1191" s="2"/>
      <c r="BW1191" s="2"/>
      <c r="BX1191" s="2"/>
      <c r="BY1191" s="2"/>
      <c r="BZ1191" s="2"/>
      <c r="CA1191" s="2"/>
    </row>
    <row r="1192" spans="1:79" x14ac:dyDescent="0.3">
      <c r="A1192" s="2"/>
      <c r="B1192" s="2"/>
      <c r="C1192" s="2"/>
      <c r="D1192" s="2"/>
      <c r="E1192" s="2"/>
      <c r="F1192" s="2"/>
      <c r="G1192" s="2"/>
      <c r="H1192" s="2"/>
      <c r="I1192" s="2"/>
      <c r="J1192" s="2"/>
      <c r="K1192" s="2"/>
      <c r="L1192" s="2"/>
      <c r="M1192" s="2"/>
      <c r="N1192" s="2"/>
      <c r="O1192" s="2"/>
      <c r="P1192" s="2"/>
      <c r="Q1192" s="2"/>
      <c r="R1192" s="2"/>
      <c r="S1192" s="2"/>
      <c r="T1192" s="2"/>
      <c r="U1192" s="2"/>
      <c r="V1192" s="2"/>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c r="AT1192" s="2"/>
      <c r="AU1192" s="2"/>
      <c r="AV1192" s="2"/>
      <c r="AW1192" s="2"/>
      <c r="AX1192" s="2"/>
      <c r="AY1192" s="2"/>
      <c r="AZ1192" s="2"/>
      <c r="BA1192" s="2"/>
      <c r="BB1192" s="2"/>
      <c r="BC1192" s="2"/>
      <c r="BD1192" s="2"/>
      <c r="BE1192" s="2"/>
      <c r="BF1192" s="2"/>
      <c r="BG1192" s="2"/>
      <c r="BH1192" s="2"/>
      <c r="BI1192" s="2"/>
      <c r="BJ1192" s="2"/>
      <c r="BK1192" s="2"/>
      <c r="BL1192" s="2"/>
      <c r="BM1192" s="2"/>
      <c r="BN1192" s="2"/>
      <c r="BO1192" s="2"/>
      <c r="BP1192" s="2"/>
      <c r="BQ1192" s="2"/>
      <c r="BR1192" s="2"/>
      <c r="BS1192" s="2"/>
      <c r="BT1192" s="2"/>
      <c r="BU1192" s="2"/>
      <c r="BV1192" s="2"/>
      <c r="BW1192" s="2"/>
      <c r="BX1192" s="2"/>
      <c r="BY1192" s="2"/>
      <c r="BZ1192" s="2"/>
      <c r="CA1192" s="2"/>
    </row>
    <row r="1193" spans="1:79" x14ac:dyDescent="0.3">
      <c r="A1193" s="2"/>
      <c r="B1193" s="2"/>
      <c r="C1193" s="2"/>
      <c r="D1193" s="2"/>
      <c r="E1193" s="2"/>
      <c r="F1193" s="2"/>
      <c r="G1193" s="2"/>
      <c r="H1193" s="2"/>
      <c r="I1193" s="2"/>
      <c r="J1193" s="2"/>
      <c r="K1193" s="2"/>
      <c r="L1193" s="2"/>
      <c r="M1193" s="2"/>
      <c r="N1193" s="2"/>
      <c r="O1193" s="2"/>
      <c r="P1193" s="2"/>
      <c r="Q1193" s="2"/>
      <c r="R1193" s="2"/>
      <c r="S1193" s="2"/>
      <c r="T1193" s="2"/>
      <c r="U1193" s="2"/>
      <c r="V1193" s="2"/>
      <c r="W1193" s="2"/>
      <c r="X1193" s="2"/>
      <c r="Y1193" s="2"/>
      <c r="Z1193" s="2"/>
      <c r="AA1193" s="2"/>
      <c r="AB1193" s="2"/>
      <c r="AC1193" s="2"/>
      <c r="AD1193" s="2"/>
      <c r="AE1193" s="2"/>
      <c r="AF1193" s="2"/>
      <c r="AG1193" s="2"/>
      <c r="AH1193" s="2"/>
      <c r="AI1193" s="2"/>
      <c r="AJ1193" s="2"/>
      <c r="AK1193" s="2"/>
      <c r="AL1193" s="2"/>
      <c r="AM1193" s="2"/>
      <c r="AN1193" s="2"/>
      <c r="AO1193" s="2"/>
      <c r="AP1193" s="2"/>
      <c r="AQ1193" s="2"/>
      <c r="AR1193" s="2"/>
      <c r="AS1193" s="2"/>
      <c r="AT1193" s="2"/>
      <c r="AU1193" s="2"/>
      <c r="AV1193" s="2"/>
      <c r="AW1193" s="2"/>
      <c r="AX1193" s="2"/>
      <c r="AY1193" s="2"/>
      <c r="AZ1193" s="2"/>
      <c r="BA1193" s="2"/>
      <c r="BB1193" s="2"/>
      <c r="BC1193" s="2"/>
      <c r="BD1193" s="2"/>
      <c r="BE1193" s="2"/>
      <c r="BF1193" s="2"/>
      <c r="BG1193" s="2"/>
      <c r="BH1193" s="2"/>
      <c r="BI1193" s="2"/>
      <c r="BJ1193" s="2"/>
      <c r="BK1193" s="2"/>
      <c r="BL1193" s="2"/>
      <c r="BM1193" s="2"/>
      <c r="BN1193" s="2"/>
      <c r="BO1193" s="2"/>
      <c r="BP1193" s="2"/>
      <c r="BQ1193" s="2"/>
      <c r="BR1193" s="2"/>
      <c r="BS1193" s="2"/>
      <c r="BT1193" s="2"/>
      <c r="BU1193" s="2"/>
      <c r="BV1193" s="2"/>
      <c r="BW1193" s="2"/>
      <c r="BX1193" s="2"/>
      <c r="BY1193" s="2"/>
      <c r="BZ1193" s="2"/>
      <c r="CA1193" s="2"/>
    </row>
    <row r="1194" spans="1:79" x14ac:dyDescent="0.3">
      <c r="A1194" s="2"/>
      <c r="B1194" s="2"/>
      <c r="C1194" s="2"/>
      <c r="D1194" s="2"/>
      <c r="E1194" s="2"/>
      <c r="F1194" s="2"/>
      <c r="G1194" s="2"/>
      <c r="H1194" s="2"/>
      <c r="I1194" s="2"/>
      <c r="J1194" s="2"/>
      <c r="K1194" s="2"/>
      <c r="L1194" s="2"/>
      <c r="M1194" s="2"/>
      <c r="N1194" s="2"/>
      <c r="O1194" s="2"/>
      <c r="P1194" s="2"/>
      <c r="Q1194" s="2"/>
      <c r="R1194" s="2"/>
      <c r="S1194" s="2"/>
      <c r="T1194" s="2"/>
      <c r="U1194" s="2"/>
      <c r="V1194" s="2"/>
      <c r="W1194" s="2"/>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2"/>
      <c r="AT1194" s="2"/>
      <c r="AU1194" s="2"/>
      <c r="AV1194" s="2"/>
      <c r="AW1194" s="2"/>
      <c r="AX1194" s="2"/>
      <c r="AY1194" s="2"/>
      <c r="AZ1194" s="2"/>
      <c r="BA1194" s="2"/>
      <c r="BB1194" s="2"/>
      <c r="BC1194" s="2"/>
      <c r="BD1194" s="2"/>
      <c r="BE1194" s="2"/>
      <c r="BF1194" s="2"/>
      <c r="BG1194" s="2"/>
      <c r="BH1194" s="2"/>
      <c r="BI1194" s="2"/>
      <c r="BJ1194" s="2"/>
      <c r="BK1194" s="2"/>
      <c r="BL1194" s="2"/>
      <c r="BM1194" s="2"/>
      <c r="BN1194" s="2"/>
      <c r="BO1194" s="2"/>
      <c r="BP1194" s="2"/>
      <c r="BQ1194" s="2"/>
      <c r="BR1194" s="2"/>
      <c r="BS1194" s="2"/>
      <c r="BT1194" s="2"/>
      <c r="BU1194" s="2"/>
      <c r="BV1194" s="2"/>
      <c r="BW1194" s="2"/>
      <c r="BX1194" s="2"/>
      <c r="BY1194" s="2"/>
      <c r="BZ1194" s="2"/>
      <c r="CA1194" s="2"/>
    </row>
    <row r="1195" spans="1:79" x14ac:dyDescent="0.3">
      <c r="A1195" s="2"/>
      <c r="B1195" s="2"/>
      <c r="C1195" s="2"/>
      <c r="D1195" s="2"/>
      <c r="E1195" s="2"/>
      <c r="F1195" s="2"/>
      <c r="G1195" s="2"/>
      <c r="H1195" s="2"/>
      <c r="I1195" s="2"/>
      <c r="J1195" s="2"/>
      <c r="K1195" s="2"/>
      <c r="L1195" s="2"/>
      <c r="M1195" s="2"/>
      <c r="N1195" s="2"/>
      <c r="O1195" s="2"/>
      <c r="P1195" s="2"/>
      <c r="Q1195" s="2"/>
      <c r="R1195" s="2"/>
      <c r="S1195" s="2"/>
      <c r="T1195" s="2"/>
      <c r="U1195" s="2"/>
      <c r="V1195" s="2"/>
      <c r="W1195" s="2"/>
      <c r="X1195" s="2"/>
      <c r="Y1195" s="2"/>
      <c r="Z1195" s="2"/>
      <c r="AA1195" s="2"/>
      <c r="AB1195" s="2"/>
      <c r="AC1195" s="2"/>
      <c r="AD1195" s="2"/>
      <c r="AE1195" s="2"/>
      <c r="AF1195" s="2"/>
      <c r="AG1195" s="2"/>
      <c r="AH1195" s="2"/>
      <c r="AI1195" s="2"/>
      <c r="AJ1195" s="2"/>
      <c r="AK1195" s="2"/>
      <c r="AL1195" s="2"/>
      <c r="AM1195" s="2"/>
      <c r="AN1195" s="2"/>
      <c r="AO1195" s="2"/>
      <c r="AP1195" s="2"/>
      <c r="AQ1195" s="2"/>
      <c r="AR1195" s="2"/>
      <c r="AS1195" s="2"/>
      <c r="AT1195" s="2"/>
      <c r="AU1195" s="2"/>
      <c r="AV1195" s="2"/>
      <c r="AW1195" s="2"/>
      <c r="AX1195" s="2"/>
      <c r="AY1195" s="2"/>
      <c r="AZ1195" s="2"/>
      <c r="BA1195" s="2"/>
      <c r="BB1195" s="2"/>
      <c r="BC1195" s="2"/>
      <c r="BD1195" s="2"/>
      <c r="BE1195" s="2"/>
      <c r="BF1195" s="2"/>
      <c r="BG1195" s="2"/>
      <c r="BH1195" s="2"/>
      <c r="BI1195" s="2"/>
      <c r="BJ1195" s="2"/>
      <c r="BK1195" s="2"/>
      <c r="BL1195" s="2"/>
      <c r="BM1195" s="2"/>
      <c r="BN1195" s="2"/>
      <c r="BO1195" s="2"/>
      <c r="BP1195" s="2"/>
      <c r="BQ1195" s="2"/>
      <c r="BR1195" s="2"/>
      <c r="BS1195" s="2"/>
      <c r="BT1195" s="2"/>
      <c r="BU1195" s="2"/>
      <c r="BV1195" s="2"/>
      <c r="BW1195" s="2"/>
      <c r="BX1195" s="2"/>
      <c r="BY1195" s="2"/>
      <c r="BZ1195" s="2"/>
      <c r="CA1195" s="2"/>
    </row>
    <row r="1196" spans="1:79" x14ac:dyDescent="0.3">
      <c r="A1196" s="2"/>
      <c r="B1196" s="2"/>
      <c r="C1196" s="2"/>
      <c r="D1196" s="2"/>
      <c r="E1196" s="2"/>
      <c r="F1196" s="2"/>
      <c r="G1196" s="2"/>
      <c r="H1196" s="2"/>
      <c r="I1196" s="2"/>
      <c r="J1196" s="2"/>
      <c r="K1196" s="2"/>
      <c r="L1196" s="2"/>
      <c r="M1196" s="2"/>
      <c r="N1196" s="2"/>
      <c r="O1196" s="2"/>
      <c r="P1196" s="2"/>
      <c r="Q1196" s="2"/>
      <c r="R1196" s="2"/>
      <c r="S1196" s="2"/>
      <c r="T1196" s="2"/>
      <c r="U1196" s="2"/>
      <c r="V1196" s="2"/>
      <c r="W1196" s="2"/>
      <c r="X1196" s="2"/>
      <c r="Y1196" s="2"/>
      <c r="Z1196" s="2"/>
      <c r="AA1196" s="2"/>
      <c r="AB1196" s="2"/>
      <c r="AC1196" s="2"/>
      <c r="AD1196" s="2"/>
      <c r="AE1196" s="2"/>
      <c r="AF1196" s="2"/>
      <c r="AG1196" s="2"/>
      <c r="AH1196" s="2"/>
      <c r="AI1196" s="2"/>
      <c r="AJ1196" s="2"/>
      <c r="AK1196" s="2"/>
      <c r="AL1196" s="2"/>
      <c r="AM1196" s="2"/>
      <c r="AN1196" s="2"/>
      <c r="AO1196" s="2"/>
      <c r="AP1196" s="2"/>
      <c r="AQ1196" s="2"/>
      <c r="AR1196" s="2"/>
      <c r="AS1196" s="2"/>
      <c r="AT1196" s="2"/>
      <c r="AU1196" s="2"/>
      <c r="AV1196" s="2"/>
      <c r="AW1196" s="2"/>
      <c r="AX1196" s="2"/>
      <c r="AY1196" s="2"/>
      <c r="AZ1196" s="2"/>
      <c r="BA1196" s="2"/>
      <c r="BB1196" s="2"/>
      <c r="BC1196" s="2"/>
      <c r="BD1196" s="2"/>
      <c r="BE1196" s="2"/>
      <c r="BF1196" s="2"/>
      <c r="BG1196" s="2"/>
      <c r="BH1196" s="2"/>
      <c r="BI1196" s="2"/>
      <c r="BJ1196" s="2"/>
      <c r="BK1196" s="2"/>
      <c r="BL1196" s="2"/>
      <c r="BM1196" s="2"/>
      <c r="BN1196" s="2"/>
      <c r="BO1196" s="2"/>
      <c r="BP1196" s="2"/>
      <c r="BQ1196" s="2"/>
      <c r="BR1196" s="2"/>
      <c r="BS1196" s="2"/>
      <c r="BT1196" s="2"/>
      <c r="BU1196" s="2"/>
      <c r="BV1196" s="2"/>
      <c r="BW1196" s="2"/>
      <c r="BX1196" s="2"/>
      <c r="BY1196" s="2"/>
      <c r="BZ1196" s="2"/>
      <c r="CA1196" s="2"/>
    </row>
    <row r="1197" spans="1:79" x14ac:dyDescent="0.3">
      <c r="A1197" s="2"/>
      <c r="B1197" s="2"/>
      <c r="C1197" s="2"/>
      <c r="D1197" s="2"/>
      <c r="E1197" s="2"/>
      <c r="F1197" s="2"/>
      <c r="G1197" s="2"/>
      <c r="H1197" s="2"/>
      <c r="I1197" s="2"/>
      <c r="J1197" s="2"/>
      <c r="K1197" s="2"/>
      <c r="L1197" s="2"/>
      <c r="M1197" s="2"/>
      <c r="N1197" s="2"/>
      <c r="O1197" s="2"/>
      <c r="P1197" s="2"/>
      <c r="Q1197" s="2"/>
      <c r="R1197" s="2"/>
      <c r="S1197" s="2"/>
      <c r="T1197" s="2"/>
      <c r="U1197" s="2"/>
      <c r="V1197" s="2"/>
      <c r="W1197" s="2"/>
      <c r="X1197" s="2"/>
      <c r="Y1197" s="2"/>
      <c r="Z1197" s="2"/>
      <c r="AA1197" s="2"/>
      <c r="AB1197" s="2"/>
      <c r="AC1197" s="2"/>
      <c r="AD1197" s="2"/>
      <c r="AE1197" s="2"/>
      <c r="AF1197" s="2"/>
      <c r="AG1197" s="2"/>
      <c r="AH1197" s="2"/>
      <c r="AI1197" s="2"/>
      <c r="AJ1197" s="2"/>
      <c r="AK1197" s="2"/>
      <c r="AL1197" s="2"/>
      <c r="AM1197" s="2"/>
      <c r="AN1197" s="2"/>
      <c r="AO1197" s="2"/>
      <c r="AP1197" s="2"/>
      <c r="AQ1197" s="2"/>
      <c r="AR1197" s="2"/>
      <c r="AS1197" s="2"/>
      <c r="AT1197" s="2"/>
      <c r="AU1197" s="2"/>
      <c r="AV1197" s="2"/>
      <c r="AW1197" s="2"/>
      <c r="AX1197" s="2"/>
      <c r="AY1197" s="2"/>
      <c r="AZ1197" s="2"/>
      <c r="BA1197" s="2"/>
      <c r="BB1197" s="2"/>
      <c r="BC1197" s="2"/>
      <c r="BD1197" s="2"/>
      <c r="BE1197" s="2"/>
      <c r="BF1197" s="2"/>
      <c r="BG1197" s="2"/>
      <c r="BH1197" s="2"/>
      <c r="BI1197" s="2"/>
      <c r="BJ1197" s="2"/>
      <c r="BK1197" s="2"/>
      <c r="BL1197" s="2"/>
      <c r="BM1197" s="2"/>
      <c r="BN1197" s="2"/>
      <c r="BO1197" s="2"/>
      <c r="BP1197" s="2"/>
      <c r="BQ1197" s="2"/>
      <c r="BR1197" s="2"/>
      <c r="BS1197" s="2"/>
      <c r="BT1197" s="2"/>
      <c r="BU1197" s="2"/>
      <c r="BV1197" s="2"/>
      <c r="BW1197" s="2"/>
      <c r="BX1197" s="2"/>
      <c r="BY1197" s="2"/>
      <c r="BZ1197" s="2"/>
      <c r="CA1197" s="2"/>
    </row>
    <row r="1198" spans="1:79" x14ac:dyDescent="0.3">
      <c r="A1198" s="2"/>
      <c r="B1198" s="2"/>
      <c r="C1198" s="2"/>
      <c r="D1198" s="2"/>
      <c r="E1198" s="2"/>
      <c r="F1198" s="2"/>
      <c r="G1198" s="2"/>
      <c r="H1198" s="2"/>
      <c r="I1198" s="2"/>
      <c r="J1198" s="2"/>
      <c r="K1198" s="2"/>
      <c r="L1198" s="2"/>
      <c r="M1198" s="2"/>
      <c r="N1198" s="2"/>
      <c r="O1198" s="2"/>
      <c r="P1198" s="2"/>
      <c r="Q1198" s="2"/>
      <c r="R1198" s="2"/>
      <c r="S1198" s="2"/>
      <c r="T1198" s="2"/>
      <c r="U1198" s="2"/>
      <c r="V1198" s="2"/>
      <c r="W1198" s="2"/>
      <c r="X1198" s="2"/>
      <c r="Y1198" s="2"/>
      <c r="Z1198" s="2"/>
      <c r="AA1198" s="2"/>
      <c r="AB1198" s="2"/>
      <c r="AC1198" s="2"/>
      <c r="AD1198" s="2"/>
      <c r="AE1198" s="2"/>
      <c r="AF1198" s="2"/>
      <c r="AG1198" s="2"/>
      <c r="AH1198" s="2"/>
      <c r="AI1198" s="2"/>
      <c r="AJ1198" s="2"/>
      <c r="AK1198" s="2"/>
      <c r="AL1198" s="2"/>
      <c r="AM1198" s="2"/>
      <c r="AN1198" s="2"/>
      <c r="AO1198" s="2"/>
      <c r="AP1198" s="2"/>
      <c r="AQ1198" s="2"/>
      <c r="AR1198" s="2"/>
      <c r="AS1198" s="2"/>
      <c r="AT1198" s="2"/>
      <c r="AU1198" s="2"/>
      <c r="AV1198" s="2"/>
      <c r="AW1198" s="2"/>
      <c r="AX1198" s="2"/>
      <c r="AY1198" s="2"/>
      <c r="AZ1198" s="2"/>
      <c r="BA1198" s="2"/>
      <c r="BB1198" s="2"/>
      <c r="BC1198" s="2"/>
      <c r="BD1198" s="2"/>
      <c r="BE1198" s="2"/>
      <c r="BF1198" s="2"/>
      <c r="BG1198" s="2"/>
      <c r="BH1198" s="2"/>
      <c r="BI1198" s="2"/>
      <c r="BJ1198" s="2"/>
      <c r="BK1198" s="2"/>
      <c r="BL1198" s="2"/>
      <c r="BM1198" s="2"/>
      <c r="BN1198" s="2"/>
      <c r="BO1198" s="2"/>
      <c r="BP1198" s="2"/>
      <c r="BQ1198" s="2"/>
      <c r="BR1198" s="2"/>
      <c r="BS1198" s="2"/>
      <c r="BT1198" s="2"/>
      <c r="BU1198" s="2"/>
      <c r="BV1198" s="2"/>
      <c r="BW1198" s="2"/>
      <c r="BX1198" s="2"/>
      <c r="BY1198" s="2"/>
      <c r="BZ1198" s="2"/>
      <c r="CA1198" s="2"/>
    </row>
    <row r="1199" spans="1:79" x14ac:dyDescent="0.3">
      <c r="A1199" s="2"/>
      <c r="B1199" s="2"/>
      <c r="C1199" s="2"/>
      <c r="D1199" s="2"/>
      <c r="E1199" s="2"/>
      <c r="F1199" s="2"/>
      <c r="G1199" s="2"/>
      <c r="H1199" s="2"/>
      <c r="I1199" s="2"/>
      <c r="J1199" s="2"/>
      <c r="K1199" s="2"/>
      <c r="L1199" s="2"/>
      <c r="M1199" s="2"/>
      <c r="N1199" s="2"/>
      <c r="O1199" s="2"/>
      <c r="P1199" s="2"/>
      <c r="Q1199" s="2"/>
      <c r="R1199" s="2"/>
      <c r="S1199" s="2"/>
      <c r="T1199" s="2"/>
      <c r="U1199" s="2"/>
      <c r="V1199" s="2"/>
      <c r="W1199" s="2"/>
      <c r="X1199" s="2"/>
      <c r="Y1199" s="2"/>
      <c r="Z1199" s="2"/>
      <c r="AA1199" s="2"/>
      <c r="AB1199" s="2"/>
      <c r="AC1199" s="2"/>
      <c r="AD1199" s="2"/>
      <c r="AE1199" s="2"/>
      <c r="AF1199" s="2"/>
      <c r="AG1199" s="2"/>
      <c r="AH1199" s="2"/>
      <c r="AI1199" s="2"/>
      <c r="AJ1199" s="2"/>
      <c r="AK1199" s="2"/>
      <c r="AL1199" s="2"/>
      <c r="AM1199" s="2"/>
      <c r="AN1199" s="2"/>
      <c r="AO1199" s="2"/>
      <c r="AP1199" s="2"/>
      <c r="AQ1199" s="2"/>
      <c r="AR1199" s="2"/>
      <c r="AS1199" s="2"/>
      <c r="AT1199" s="2"/>
      <c r="AU1199" s="2"/>
      <c r="AV1199" s="2"/>
      <c r="AW1199" s="2"/>
      <c r="AX1199" s="2"/>
      <c r="AY1199" s="2"/>
      <c r="AZ1199" s="2"/>
      <c r="BA1199" s="2"/>
      <c r="BB1199" s="2"/>
      <c r="BC1199" s="2"/>
      <c r="BD1199" s="2"/>
      <c r="BE1199" s="2"/>
      <c r="BF1199" s="2"/>
      <c r="BG1199" s="2"/>
      <c r="BH1199" s="2"/>
      <c r="BI1199" s="2"/>
      <c r="BJ1199" s="2"/>
      <c r="BK1199" s="2"/>
      <c r="BL1199" s="2"/>
      <c r="BM1199" s="2"/>
      <c r="BN1199" s="2"/>
      <c r="BO1199" s="2"/>
      <c r="BP1199" s="2"/>
      <c r="BQ1199" s="2"/>
      <c r="BR1199" s="2"/>
      <c r="BS1199" s="2"/>
      <c r="BT1199" s="2"/>
      <c r="BU1199" s="2"/>
      <c r="BV1199" s="2"/>
      <c r="BW1199" s="2"/>
      <c r="BX1199" s="2"/>
      <c r="BY1199" s="2"/>
      <c r="BZ1199" s="2"/>
      <c r="CA1199" s="2"/>
    </row>
    <row r="1200" spans="1:79" x14ac:dyDescent="0.3">
      <c r="A1200" s="2"/>
      <c r="B1200" s="2"/>
      <c r="C1200" s="2"/>
      <c r="D1200" s="2"/>
      <c r="E1200" s="2"/>
      <c r="F1200" s="2"/>
      <c r="G1200" s="2"/>
      <c r="H1200" s="2"/>
      <c r="I1200" s="2"/>
      <c r="J1200" s="2"/>
      <c r="K1200" s="2"/>
      <c r="L1200" s="2"/>
      <c r="M1200" s="2"/>
      <c r="N1200" s="2"/>
      <c r="O1200" s="2"/>
      <c r="P1200" s="2"/>
      <c r="Q1200" s="2"/>
      <c r="R1200" s="2"/>
      <c r="S1200" s="2"/>
      <c r="T1200" s="2"/>
      <c r="U1200" s="2"/>
      <c r="V1200" s="2"/>
      <c r="W1200" s="2"/>
      <c r="X1200" s="2"/>
      <c r="Y1200" s="2"/>
      <c r="Z1200" s="2"/>
      <c r="AA1200" s="2"/>
      <c r="AB1200" s="2"/>
      <c r="AC1200" s="2"/>
      <c r="AD1200" s="2"/>
      <c r="AE1200" s="2"/>
      <c r="AF1200" s="2"/>
      <c r="AG1200" s="2"/>
      <c r="AH1200" s="2"/>
      <c r="AI1200" s="2"/>
      <c r="AJ1200" s="2"/>
      <c r="AK1200" s="2"/>
      <c r="AL1200" s="2"/>
      <c r="AM1200" s="2"/>
      <c r="AN1200" s="2"/>
      <c r="AO1200" s="2"/>
      <c r="AP1200" s="2"/>
      <c r="AQ1200" s="2"/>
      <c r="AR1200" s="2"/>
      <c r="AS1200" s="2"/>
      <c r="AT1200" s="2"/>
      <c r="AU1200" s="2"/>
      <c r="AV1200" s="2"/>
      <c r="AW1200" s="2"/>
      <c r="AX1200" s="2"/>
      <c r="AY1200" s="2"/>
      <c r="AZ1200" s="2"/>
      <c r="BA1200" s="2"/>
      <c r="BB1200" s="2"/>
      <c r="BC1200" s="2"/>
      <c r="BD1200" s="2"/>
      <c r="BE1200" s="2"/>
      <c r="BF1200" s="2"/>
      <c r="BG1200" s="2"/>
      <c r="BH1200" s="2"/>
      <c r="BI1200" s="2"/>
      <c r="BJ1200" s="2"/>
      <c r="BK1200" s="2"/>
      <c r="BL1200" s="2"/>
      <c r="BM1200" s="2"/>
      <c r="BN1200" s="2"/>
      <c r="BO1200" s="2"/>
      <c r="BP1200" s="2"/>
      <c r="BQ1200" s="2"/>
      <c r="BR1200" s="2"/>
      <c r="BS1200" s="2"/>
      <c r="BT1200" s="2"/>
      <c r="BU1200" s="2"/>
      <c r="BV1200" s="2"/>
      <c r="BW1200" s="2"/>
      <c r="BX1200" s="2"/>
      <c r="BY1200" s="2"/>
      <c r="BZ1200" s="2"/>
      <c r="CA1200" s="2"/>
    </row>
    <row r="1201" spans="1:79" x14ac:dyDescent="0.3">
      <c r="A1201" s="2"/>
      <c r="B1201" s="2"/>
      <c r="C1201" s="2"/>
      <c r="D1201" s="2"/>
      <c r="E1201" s="2"/>
      <c r="F1201" s="2"/>
      <c r="G1201" s="2"/>
      <c r="H1201" s="2"/>
      <c r="I1201" s="2"/>
      <c r="J1201" s="2"/>
      <c r="K1201" s="2"/>
      <c r="L1201" s="2"/>
      <c r="M1201" s="2"/>
      <c r="N1201" s="2"/>
      <c r="O1201" s="2"/>
      <c r="P1201" s="2"/>
      <c r="Q1201" s="2"/>
      <c r="R1201" s="2"/>
      <c r="S1201" s="2"/>
      <c r="T1201" s="2"/>
      <c r="U1201" s="2"/>
      <c r="V1201" s="2"/>
      <c r="W1201" s="2"/>
      <c r="X1201" s="2"/>
      <c r="Y1201" s="2"/>
      <c r="Z1201" s="2"/>
      <c r="AA1201" s="2"/>
      <c r="AB1201" s="2"/>
      <c r="AC1201" s="2"/>
      <c r="AD1201" s="2"/>
      <c r="AE1201" s="2"/>
      <c r="AF1201" s="2"/>
      <c r="AG1201" s="2"/>
      <c r="AH1201" s="2"/>
      <c r="AI1201" s="2"/>
      <c r="AJ1201" s="2"/>
      <c r="AK1201" s="2"/>
      <c r="AL1201" s="2"/>
      <c r="AM1201" s="2"/>
      <c r="AN1201" s="2"/>
      <c r="AO1201" s="2"/>
      <c r="AP1201" s="2"/>
      <c r="AQ1201" s="2"/>
      <c r="AR1201" s="2"/>
      <c r="AS1201" s="2"/>
      <c r="AT1201" s="2"/>
      <c r="AU1201" s="2"/>
      <c r="AV1201" s="2"/>
      <c r="AW1201" s="2"/>
      <c r="AX1201" s="2"/>
      <c r="AY1201" s="2"/>
      <c r="AZ1201" s="2"/>
      <c r="BA1201" s="2"/>
      <c r="BB1201" s="2"/>
      <c r="BC1201" s="2"/>
      <c r="BD1201" s="2"/>
      <c r="BE1201" s="2"/>
      <c r="BF1201" s="2"/>
      <c r="BG1201" s="2"/>
      <c r="BH1201" s="2"/>
      <c r="BI1201" s="2"/>
      <c r="BJ1201" s="2"/>
      <c r="BK1201" s="2"/>
      <c r="BL1201" s="2"/>
      <c r="BM1201" s="2"/>
      <c r="BN1201" s="2"/>
      <c r="BO1201" s="2"/>
      <c r="BP1201" s="2"/>
      <c r="BQ1201" s="2"/>
      <c r="BR1201" s="2"/>
      <c r="BS1201" s="2"/>
      <c r="BT1201" s="2"/>
      <c r="BU1201" s="2"/>
      <c r="BV1201" s="2"/>
      <c r="BW1201" s="2"/>
      <c r="BX1201" s="2"/>
      <c r="BY1201" s="2"/>
      <c r="BZ1201" s="2"/>
      <c r="CA1201" s="2"/>
    </row>
    <row r="1202" spans="1:79" x14ac:dyDescent="0.3">
      <c r="A1202" s="2"/>
      <c r="B1202" s="2"/>
      <c r="C1202" s="2"/>
      <c r="D1202" s="2"/>
      <c r="E1202" s="2"/>
      <c r="F1202" s="2"/>
      <c r="G1202" s="2"/>
      <c r="H1202" s="2"/>
      <c r="I1202" s="2"/>
      <c r="J1202" s="2"/>
      <c r="K1202" s="2"/>
      <c r="L1202" s="2"/>
      <c r="M1202" s="2"/>
      <c r="N1202" s="2"/>
      <c r="O1202" s="2"/>
      <c r="P1202" s="2"/>
      <c r="Q1202" s="2"/>
      <c r="R1202" s="2"/>
      <c r="S1202" s="2"/>
      <c r="T1202" s="2"/>
      <c r="U1202" s="2"/>
      <c r="V1202" s="2"/>
      <c r="W1202" s="2"/>
      <c r="X1202" s="2"/>
      <c r="Y1202" s="2"/>
      <c r="Z1202" s="2"/>
      <c r="AA1202" s="2"/>
      <c r="AB1202" s="2"/>
      <c r="AC1202" s="2"/>
      <c r="AD1202" s="2"/>
      <c r="AE1202" s="2"/>
      <c r="AF1202" s="2"/>
      <c r="AG1202" s="2"/>
      <c r="AH1202" s="2"/>
      <c r="AI1202" s="2"/>
      <c r="AJ1202" s="2"/>
      <c r="AK1202" s="2"/>
      <c r="AL1202" s="2"/>
      <c r="AM1202" s="2"/>
      <c r="AN1202" s="2"/>
      <c r="AO1202" s="2"/>
      <c r="AP1202" s="2"/>
      <c r="AQ1202" s="2"/>
      <c r="AR1202" s="2"/>
      <c r="AS1202" s="2"/>
      <c r="AT1202" s="2"/>
      <c r="AU1202" s="2"/>
      <c r="AV1202" s="2"/>
      <c r="AW1202" s="2"/>
      <c r="AX1202" s="2"/>
      <c r="AY1202" s="2"/>
      <c r="AZ1202" s="2"/>
      <c r="BA1202" s="2"/>
      <c r="BB1202" s="2"/>
      <c r="BC1202" s="2"/>
      <c r="BD1202" s="2"/>
      <c r="BE1202" s="2"/>
      <c r="BF1202" s="2"/>
      <c r="BG1202" s="2"/>
      <c r="BH1202" s="2"/>
      <c r="BI1202" s="2"/>
      <c r="BJ1202" s="2"/>
      <c r="BK1202" s="2"/>
      <c r="BL1202" s="2"/>
      <c r="BM1202" s="2"/>
      <c r="BN1202" s="2"/>
      <c r="BO1202" s="2"/>
      <c r="BP1202" s="2"/>
      <c r="BQ1202" s="2"/>
      <c r="BR1202" s="2"/>
      <c r="BS1202" s="2"/>
      <c r="BT1202" s="2"/>
      <c r="BU1202" s="2"/>
      <c r="BV1202" s="2"/>
      <c r="BW1202" s="2"/>
      <c r="BX1202" s="2"/>
      <c r="BY1202" s="2"/>
      <c r="BZ1202" s="2"/>
      <c r="CA1202" s="2"/>
    </row>
    <row r="1203" spans="1:79" x14ac:dyDescent="0.3">
      <c r="A1203" s="2"/>
      <c r="B1203" s="2"/>
      <c r="C1203" s="2"/>
      <c r="D1203" s="2"/>
      <c r="E1203" s="2"/>
      <c r="F1203" s="2"/>
      <c r="G1203" s="2"/>
      <c r="H1203" s="2"/>
      <c r="I1203" s="2"/>
      <c r="J1203" s="2"/>
      <c r="K1203" s="2"/>
      <c r="L1203" s="2"/>
      <c r="M1203" s="2"/>
      <c r="N1203" s="2"/>
      <c r="O1203" s="2"/>
      <c r="P1203" s="2"/>
      <c r="Q1203" s="2"/>
      <c r="R1203" s="2"/>
      <c r="S1203" s="2"/>
      <c r="T1203" s="2"/>
      <c r="U1203" s="2"/>
      <c r="V1203" s="2"/>
      <c r="W1203" s="2"/>
      <c r="X1203" s="2"/>
      <c r="Y1203" s="2"/>
      <c r="Z1203" s="2"/>
      <c r="AA1203" s="2"/>
      <c r="AB1203" s="2"/>
      <c r="AC1203" s="2"/>
      <c r="AD1203" s="2"/>
      <c r="AE1203" s="2"/>
      <c r="AF1203" s="2"/>
      <c r="AG1203" s="2"/>
      <c r="AH1203" s="2"/>
      <c r="AI1203" s="2"/>
      <c r="AJ1203" s="2"/>
      <c r="AK1203" s="2"/>
      <c r="AL1203" s="2"/>
      <c r="AM1203" s="2"/>
      <c r="AN1203" s="2"/>
      <c r="AO1203" s="2"/>
      <c r="AP1203" s="2"/>
      <c r="AQ1203" s="2"/>
      <c r="AR1203" s="2"/>
      <c r="AS1203" s="2"/>
      <c r="AT1203" s="2"/>
      <c r="AU1203" s="2"/>
      <c r="AV1203" s="2"/>
      <c r="AW1203" s="2"/>
      <c r="AX1203" s="2"/>
      <c r="AY1203" s="2"/>
      <c r="AZ1203" s="2"/>
      <c r="BA1203" s="2"/>
      <c r="BB1203" s="2"/>
      <c r="BC1203" s="2"/>
      <c r="BD1203" s="2"/>
      <c r="BE1203" s="2"/>
      <c r="BF1203" s="2"/>
      <c r="BG1203" s="2"/>
      <c r="BH1203" s="2"/>
      <c r="BI1203" s="2"/>
      <c r="BJ1203" s="2"/>
      <c r="BK1203" s="2"/>
      <c r="BL1203" s="2"/>
      <c r="BM1203" s="2"/>
      <c r="BN1203" s="2"/>
      <c r="BO1203" s="2"/>
      <c r="BP1203" s="2"/>
      <c r="BQ1203" s="2"/>
      <c r="BR1203" s="2"/>
      <c r="BS1203" s="2"/>
      <c r="BT1203" s="2"/>
      <c r="BU1203" s="2"/>
      <c r="BV1203" s="2"/>
      <c r="BW1203" s="2"/>
      <c r="BX1203" s="2"/>
      <c r="BY1203" s="2"/>
      <c r="BZ1203" s="2"/>
      <c r="CA1203" s="2"/>
    </row>
    <row r="1204" spans="1:79" x14ac:dyDescent="0.3">
      <c r="A1204" s="2"/>
      <c r="B1204" s="2"/>
      <c r="C1204" s="2"/>
      <c r="D1204" s="2"/>
      <c r="E1204" s="2"/>
      <c r="F1204" s="2"/>
      <c r="G1204" s="2"/>
      <c r="H1204" s="2"/>
      <c r="I1204" s="2"/>
      <c r="J1204" s="2"/>
      <c r="K1204" s="2"/>
      <c r="L1204" s="2"/>
      <c r="M1204" s="2"/>
      <c r="N1204" s="2"/>
      <c r="O1204" s="2"/>
      <c r="P1204" s="2"/>
      <c r="Q1204" s="2"/>
      <c r="R1204" s="2"/>
      <c r="S1204" s="2"/>
      <c r="T1204" s="2"/>
      <c r="U1204" s="2"/>
      <c r="V1204" s="2"/>
      <c r="W1204" s="2"/>
      <c r="X1204" s="2"/>
      <c r="Y1204" s="2"/>
      <c r="Z1204" s="2"/>
      <c r="AA1204" s="2"/>
      <c r="AB1204" s="2"/>
      <c r="AC1204" s="2"/>
      <c r="AD1204" s="2"/>
      <c r="AE1204" s="2"/>
      <c r="AF1204" s="2"/>
      <c r="AG1204" s="2"/>
      <c r="AH1204" s="2"/>
      <c r="AI1204" s="2"/>
      <c r="AJ1204" s="2"/>
      <c r="AK1204" s="2"/>
      <c r="AL1204" s="2"/>
      <c r="AM1204" s="2"/>
      <c r="AN1204" s="2"/>
      <c r="AO1204" s="2"/>
      <c r="AP1204" s="2"/>
      <c r="AQ1204" s="2"/>
      <c r="AR1204" s="2"/>
      <c r="AS1204" s="2"/>
      <c r="AT1204" s="2"/>
      <c r="AU1204" s="2"/>
      <c r="AV1204" s="2"/>
      <c r="AW1204" s="2"/>
      <c r="AX1204" s="2"/>
      <c r="AY1204" s="2"/>
      <c r="AZ1204" s="2"/>
      <c r="BA1204" s="2"/>
      <c r="BB1204" s="2"/>
      <c r="BC1204" s="2"/>
      <c r="BD1204" s="2"/>
      <c r="BE1204" s="2"/>
      <c r="BF1204" s="2"/>
      <c r="BG1204" s="2"/>
      <c r="BH1204" s="2"/>
      <c r="BI1204" s="2"/>
      <c r="BJ1204" s="2"/>
      <c r="BK1204" s="2"/>
      <c r="BL1204" s="2"/>
      <c r="BM1204" s="2"/>
      <c r="BN1204" s="2"/>
      <c r="BO1204" s="2"/>
      <c r="BP1204" s="2"/>
      <c r="BQ1204" s="2"/>
      <c r="BR1204" s="2"/>
      <c r="BS1204" s="2"/>
      <c r="BT1204" s="2"/>
      <c r="BU1204" s="2"/>
      <c r="BV1204" s="2"/>
      <c r="BW1204" s="2"/>
      <c r="BX1204" s="2"/>
      <c r="BY1204" s="2"/>
      <c r="BZ1204" s="2"/>
      <c r="CA1204" s="2"/>
    </row>
    <row r="1205" spans="1:79" x14ac:dyDescent="0.3">
      <c r="A1205" s="2"/>
      <c r="B1205" s="2"/>
      <c r="C1205" s="2"/>
      <c r="D1205" s="2"/>
      <c r="E1205" s="2"/>
      <c r="F1205" s="2"/>
      <c r="G1205" s="2"/>
      <c r="H1205" s="2"/>
      <c r="I1205" s="2"/>
      <c r="J1205" s="2"/>
      <c r="K1205" s="2"/>
      <c r="L1205" s="2"/>
      <c r="M1205" s="2"/>
      <c r="N1205" s="2"/>
      <c r="O1205" s="2"/>
      <c r="P1205" s="2"/>
      <c r="Q1205" s="2"/>
      <c r="R1205" s="2"/>
      <c r="S1205" s="2"/>
      <c r="T1205" s="2"/>
      <c r="U1205" s="2"/>
      <c r="V1205" s="2"/>
      <c r="W1205" s="2"/>
      <c r="X1205" s="2"/>
      <c r="Y1205" s="2"/>
      <c r="Z1205" s="2"/>
      <c r="AA1205" s="2"/>
      <c r="AB1205" s="2"/>
      <c r="AC1205" s="2"/>
      <c r="AD1205" s="2"/>
      <c r="AE1205" s="2"/>
      <c r="AF1205" s="2"/>
      <c r="AG1205" s="2"/>
      <c r="AH1205" s="2"/>
      <c r="AI1205" s="2"/>
      <c r="AJ1205" s="2"/>
      <c r="AK1205" s="2"/>
      <c r="AL1205" s="2"/>
      <c r="AM1205" s="2"/>
      <c r="AN1205" s="2"/>
      <c r="AO1205" s="2"/>
      <c r="AP1205" s="2"/>
      <c r="AQ1205" s="2"/>
      <c r="AR1205" s="2"/>
      <c r="AS1205" s="2"/>
      <c r="AT1205" s="2"/>
      <c r="AU1205" s="2"/>
      <c r="AV1205" s="2"/>
      <c r="AW1205" s="2"/>
      <c r="AX1205" s="2"/>
      <c r="AY1205" s="2"/>
      <c r="AZ1205" s="2"/>
      <c r="BA1205" s="2"/>
      <c r="BB1205" s="2"/>
      <c r="BC1205" s="2"/>
      <c r="BD1205" s="2"/>
      <c r="BE1205" s="2"/>
      <c r="BF1205" s="2"/>
      <c r="BG1205" s="2"/>
      <c r="BH1205" s="2"/>
      <c r="BI1205" s="2"/>
      <c r="BJ1205" s="2"/>
      <c r="BK1205" s="2"/>
      <c r="BL1205" s="2"/>
      <c r="BM1205" s="2"/>
      <c r="BN1205" s="2"/>
      <c r="BO1205" s="2"/>
      <c r="BP1205" s="2"/>
      <c r="BQ1205" s="2"/>
      <c r="BR1205" s="2"/>
      <c r="BS1205" s="2"/>
      <c r="BT1205" s="2"/>
      <c r="BU1205" s="2"/>
      <c r="BV1205" s="2"/>
      <c r="BW1205" s="2"/>
      <c r="BX1205" s="2"/>
      <c r="BY1205" s="2"/>
      <c r="BZ1205" s="2"/>
      <c r="CA1205" s="2"/>
    </row>
    <row r="1206" spans="1:79" x14ac:dyDescent="0.3">
      <c r="A1206" s="2"/>
      <c r="B1206" s="2"/>
      <c r="C1206" s="2"/>
      <c r="D1206" s="2"/>
      <c r="E1206" s="2"/>
      <c r="F1206" s="2"/>
      <c r="G1206" s="2"/>
      <c r="H1206" s="2"/>
      <c r="I1206" s="2"/>
      <c r="J1206" s="2"/>
      <c r="K1206" s="2"/>
      <c r="L1206" s="2"/>
      <c r="M1206" s="2"/>
      <c r="N1206" s="2"/>
      <c r="O1206" s="2"/>
      <c r="P1206" s="2"/>
      <c r="Q1206" s="2"/>
      <c r="R1206" s="2"/>
      <c r="S1206" s="2"/>
      <c r="T1206" s="2"/>
      <c r="U1206" s="2"/>
      <c r="V1206" s="2"/>
      <c r="W1206" s="2"/>
      <c r="X1206" s="2"/>
      <c r="Y1206" s="2"/>
      <c r="Z1206" s="2"/>
      <c r="AA1206" s="2"/>
      <c r="AB1206" s="2"/>
      <c r="AC1206" s="2"/>
      <c r="AD1206" s="2"/>
      <c r="AE1206" s="2"/>
      <c r="AF1206" s="2"/>
      <c r="AG1206" s="2"/>
      <c r="AH1206" s="2"/>
      <c r="AI1206" s="2"/>
      <c r="AJ1206" s="2"/>
      <c r="AK1206" s="2"/>
      <c r="AL1206" s="2"/>
      <c r="AM1206" s="2"/>
      <c r="AN1206" s="2"/>
      <c r="AO1206" s="2"/>
      <c r="AP1206" s="2"/>
      <c r="AQ1206" s="2"/>
      <c r="AR1206" s="2"/>
      <c r="AS1206" s="2"/>
      <c r="AT1206" s="2"/>
      <c r="AU1206" s="2"/>
      <c r="AV1206" s="2"/>
      <c r="AW1206" s="2"/>
      <c r="AX1206" s="2"/>
      <c r="AY1206" s="2"/>
      <c r="AZ1206" s="2"/>
      <c r="BA1206" s="2"/>
      <c r="BB1206" s="2"/>
      <c r="BC1206" s="2"/>
      <c r="BD1206" s="2"/>
      <c r="BE1206" s="2"/>
      <c r="BF1206" s="2"/>
      <c r="BG1206" s="2"/>
      <c r="BH1206" s="2"/>
      <c r="BI1206" s="2"/>
      <c r="BJ1206" s="2"/>
      <c r="BK1206" s="2"/>
      <c r="BL1206" s="2"/>
      <c r="BM1206" s="2"/>
      <c r="BN1206" s="2"/>
      <c r="BO1206" s="2"/>
      <c r="BP1206" s="2"/>
      <c r="BQ1206" s="2"/>
      <c r="BR1206" s="2"/>
      <c r="BS1206" s="2"/>
      <c r="BT1206" s="2"/>
      <c r="BU1206" s="2"/>
      <c r="BV1206" s="2"/>
      <c r="BW1206" s="2"/>
      <c r="BX1206" s="2"/>
      <c r="BY1206" s="2"/>
      <c r="BZ1206" s="2"/>
      <c r="CA1206" s="2"/>
    </row>
    <row r="1207" spans="1:79" x14ac:dyDescent="0.3">
      <c r="A1207" s="2"/>
      <c r="B1207" s="2"/>
      <c r="C1207" s="2"/>
      <c r="D1207" s="2"/>
      <c r="E1207" s="2"/>
      <c r="F1207" s="2"/>
      <c r="G1207" s="2"/>
      <c r="H1207" s="2"/>
      <c r="I1207" s="2"/>
      <c r="J1207" s="2"/>
      <c r="K1207" s="2"/>
      <c r="L1207" s="2"/>
      <c r="M1207" s="2"/>
      <c r="N1207" s="2"/>
      <c r="O1207" s="2"/>
      <c r="P1207" s="2"/>
      <c r="Q1207" s="2"/>
      <c r="R1207" s="2"/>
      <c r="S1207" s="2"/>
      <c r="T1207" s="2"/>
      <c r="U1207" s="2"/>
      <c r="V1207" s="2"/>
      <c r="W1207" s="2"/>
      <c r="X1207" s="2"/>
      <c r="Y1207" s="2"/>
      <c r="Z1207" s="2"/>
      <c r="AA1207" s="2"/>
      <c r="AB1207" s="2"/>
      <c r="AC1207" s="2"/>
      <c r="AD1207" s="2"/>
      <c r="AE1207" s="2"/>
      <c r="AF1207" s="2"/>
      <c r="AG1207" s="2"/>
      <c r="AH1207" s="2"/>
      <c r="AI1207" s="2"/>
      <c r="AJ1207" s="2"/>
      <c r="AK1207" s="2"/>
      <c r="AL1207" s="2"/>
      <c r="AM1207" s="2"/>
      <c r="AN1207" s="2"/>
      <c r="AO1207" s="2"/>
      <c r="AP1207" s="2"/>
      <c r="AQ1207" s="2"/>
      <c r="AR1207" s="2"/>
      <c r="AS1207" s="2"/>
      <c r="AT1207" s="2"/>
      <c r="AU1207" s="2"/>
      <c r="AV1207" s="2"/>
      <c r="AW1207" s="2"/>
      <c r="AX1207" s="2"/>
      <c r="AY1207" s="2"/>
      <c r="AZ1207" s="2"/>
      <c r="BA1207" s="2"/>
      <c r="BB1207" s="2"/>
      <c r="BC1207" s="2"/>
      <c r="BD1207" s="2"/>
      <c r="BE1207" s="2"/>
      <c r="BF1207" s="2"/>
      <c r="BG1207" s="2"/>
      <c r="BH1207" s="2"/>
      <c r="BI1207" s="2"/>
      <c r="BJ1207" s="2"/>
      <c r="BK1207" s="2"/>
      <c r="BL1207" s="2"/>
      <c r="BM1207" s="2"/>
      <c r="BN1207" s="2"/>
      <c r="BO1207" s="2"/>
      <c r="BP1207" s="2"/>
      <c r="BQ1207" s="2"/>
      <c r="BR1207" s="2"/>
      <c r="BS1207" s="2"/>
      <c r="BT1207" s="2"/>
      <c r="BU1207" s="2"/>
      <c r="BV1207" s="2"/>
      <c r="BW1207" s="2"/>
      <c r="BX1207" s="2"/>
      <c r="BY1207" s="2"/>
      <c r="BZ1207" s="2"/>
      <c r="CA1207" s="2"/>
    </row>
    <row r="1208" spans="1:79" x14ac:dyDescent="0.3">
      <c r="A1208" s="2"/>
      <c r="B1208" s="2"/>
      <c r="C1208" s="2"/>
      <c r="D1208" s="2"/>
      <c r="E1208" s="2"/>
      <c r="F1208" s="2"/>
      <c r="G1208" s="2"/>
      <c r="H1208" s="2"/>
      <c r="I1208" s="2"/>
      <c r="J1208" s="2"/>
      <c r="K1208" s="2"/>
      <c r="L1208" s="2"/>
      <c r="M1208" s="2"/>
      <c r="N1208" s="2"/>
      <c r="O1208" s="2"/>
      <c r="P1208" s="2"/>
      <c r="Q1208" s="2"/>
      <c r="R1208" s="2"/>
      <c r="S1208" s="2"/>
      <c r="T1208" s="2"/>
      <c r="U1208" s="2"/>
      <c r="V1208" s="2"/>
      <c r="W1208" s="2"/>
      <c r="X1208" s="2"/>
      <c r="Y1208" s="2"/>
      <c r="Z1208" s="2"/>
      <c r="AA1208" s="2"/>
      <c r="AB1208" s="2"/>
      <c r="AC1208" s="2"/>
      <c r="AD1208" s="2"/>
      <c r="AE1208" s="2"/>
      <c r="AF1208" s="2"/>
      <c r="AG1208" s="2"/>
      <c r="AH1208" s="2"/>
      <c r="AI1208" s="2"/>
      <c r="AJ1208" s="2"/>
      <c r="AK1208" s="2"/>
      <c r="AL1208" s="2"/>
      <c r="AM1208" s="2"/>
      <c r="AN1208" s="2"/>
      <c r="AO1208" s="2"/>
      <c r="AP1208" s="2"/>
      <c r="AQ1208" s="2"/>
      <c r="AR1208" s="2"/>
      <c r="AS1208" s="2"/>
      <c r="AT1208" s="2"/>
      <c r="AU1208" s="2"/>
      <c r="AV1208" s="2"/>
      <c r="AW1208" s="2"/>
      <c r="AX1208" s="2"/>
      <c r="AY1208" s="2"/>
      <c r="AZ1208" s="2"/>
      <c r="BA1208" s="2"/>
      <c r="BB1208" s="2"/>
      <c r="BC1208" s="2"/>
      <c r="BD1208" s="2"/>
      <c r="BE1208" s="2"/>
      <c r="BF1208" s="2"/>
      <c r="BG1208" s="2"/>
      <c r="BH1208" s="2"/>
      <c r="BI1208" s="2"/>
      <c r="BJ1208" s="2"/>
      <c r="BK1208" s="2"/>
      <c r="BL1208" s="2"/>
      <c r="BM1208" s="2"/>
      <c r="BN1208" s="2"/>
      <c r="BO1208" s="2"/>
      <c r="BP1208" s="2"/>
      <c r="BQ1208" s="2"/>
      <c r="BR1208" s="2"/>
      <c r="BS1208" s="2"/>
      <c r="BT1208" s="2"/>
      <c r="BU1208" s="2"/>
      <c r="BV1208" s="2"/>
      <c r="BW1208" s="2"/>
      <c r="BX1208" s="2"/>
      <c r="BY1208" s="2"/>
      <c r="BZ1208" s="2"/>
      <c r="CA1208" s="2"/>
    </row>
    <row r="1209" spans="1:79" x14ac:dyDescent="0.3">
      <c r="A1209" s="2"/>
      <c r="B1209" s="2"/>
      <c r="C1209" s="2"/>
      <c r="D1209" s="2"/>
      <c r="E1209" s="2"/>
      <c r="F1209" s="2"/>
      <c r="G1209" s="2"/>
      <c r="H1209" s="2"/>
      <c r="I1209" s="2"/>
      <c r="J1209" s="2"/>
      <c r="K1209" s="2"/>
      <c r="L1209" s="2"/>
      <c r="M1209" s="2"/>
      <c r="N1209" s="2"/>
      <c r="O1209" s="2"/>
      <c r="P1209" s="2"/>
      <c r="Q1209" s="2"/>
      <c r="R1209" s="2"/>
      <c r="S1209" s="2"/>
      <c r="T1209" s="2"/>
      <c r="U1209" s="2"/>
      <c r="V1209" s="2"/>
      <c r="W1209" s="2"/>
      <c r="X1209" s="2"/>
      <c r="Y1209" s="2"/>
      <c r="Z1209" s="2"/>
      <c r="AA1209" s="2"/>
      <c r="AB1209" s="2"/>
      <c r="AC1209" s="2"/>
      <c r="AD1209" s="2"/>
      <c r="AE1209" s="2"/>
      <c r="AF1209" s="2"/>
      <c r="AG1209" s="2"/>
      <c r="AH1209" s="2"/>
      <c r="AI1209" s="2"/>
      <c r="AJ1209" s="2"/>
      <c r="AK1209" s="2"/>
      <c r="AL1209" s="2"/>
      <c r="AM1209" s="2"/>
      <c r="AN1209" s="2"/>
      <c r="AO1209" s="2"/>
      <c r="AP1209" s="2"/>
      <c r="AQ1209" s="2"/>
      <c r="AR1209" s="2"/>
      <c r="AS1209" s="2"/>
      <c r="AT1209" s="2"/>
      <c r="AU1209" s="2"/>
      <c r="AV1209" s="2"/>
      <c r="AW1209" s="2"/>
      <c r="AX1209" s="2"/>
      <c r="AY1209" s="2"/>
      <c r="AZ1209" s="2"/>
      <c r="BA1209" s="2"/>
      <c r="BB1209" s="2"/>
      <c r="BC1209" s="2"/>
      <c r="BD1209" s="2"/>
      <c r="BE1209" s="2"/>
      <c r="BF1209" s="2"/>
      <c r="BG1209" s="2"/>
      <c r="BH1209" s="2"/>
      <c r="BI1209" s="2"/>
      <c r="BJ1209" s="2"/>
      <c r="BK1209" s="2"/>
      <c r="BL1209" s="2"/>
      <c r="BM1209" s="2"/>
      <c r="BN1209" s="2"/>
      <c r="BO1209" s="2"/>
      <c r="BP1209" s="2"/>
      <c r="BQ1209" s="2"/>
      <c r="BR1209" s="2"/>
      <c r="BS1209" s="2"/>
      <c r="BT1209" s="2"/>
      <c r="BU1209" s="2"/>
      <c r="BV1209" s="2"/>
      <c r="BW1209" s="2"/>
      <c r="BX1209" s="2"/>
      <c r="BY1209" s="2"/>
      <c r="BZ1209" s="2"/>
      <c r="CA1209" s="2"/>
    </row>
    <row r="1210" spans="1:79" x14ac:dyDescent="0.3">
      <c r="A1210" s="2"/>
      <c r="B1210" s="2"/>
      <c r="C1210" s="2"/>
      <c r="D1210" s="2"/>
      <c r="E1210" s="2"/>
      <c r="F1210" s="2"/>
      <c r="G1210" s="2"/>
      <c r="H1210" s="2"/>
      <c r="I1210" s="2"/>
      <c r="J1210" s="2"/>
      <c r="K1210" s="2"/>
      <c r="L1210" s="2"/>
      <c r="M1210" s="2"/>
      <c r="N1210" s="2"/>
      <c r="O1210" s="2"/>
      <c r="P1210" s="2"/>
      <c r="Q1210" s="2"/>
      <c r="R1210" s="2"/>
      <c r="S1210" s="2"/>
      <c r="T1210" s="2"/>
      <c r="U1210" s="2"/>
      <c r="V1210" s="2"/>
      <c r="W1210" s="2"/>
      <c r="X1210" s="2"/>
      <c r="Y1210" s="2"/>
      <c r="Z1210" s="2"/>
      <c r="AA1210" s="2"/>
      <c r="AB1210" s="2"/>
      <c r="AC1210" s="2"/>
      <c r="AD1210" s="2"/>
      <c r="AE1210" s="2"/>
      <c r="AF1210" s="2"/>
      <c r="AG1210" s="2"/>
      <c r="AH1210" s="2"/>
      <c r="AI1210" s="2"/>
      <c r="AJ1210" s="2"/>
      <c r="AK1210" s="2"/>
      <c r="AL1210" s="2"/>
      <c r="AM1210" s="2"/>
      <c r="AN1210" s="2"/>
      <c r="AO1210" s="2"/>
      <c r="AP1210" s="2"/>
      <c r="AQ1210" s="2"/>
      <c r="AR1210" s="2"/>
      <c r="AS1210" s="2"/>
      <c r="AT1210" s="2"/>
      <c r="AU1210" s="2"/>
      <c r="AV1210" s="2"/>
      <c r="AW1210" s="2"/>
      <c r="AX1210" s="2"/>
      <c r="AY1210" s="2"/>
      <c r="AZ1210" s="2"/>
      <c r="BA1210" s="2"/>
      <c r="BB1210" s="2"/>
      <c r="BC1210" s="2"/>
      <c r="BD1210" s="2"/>
      <c r="BE1210" s="2"/>
      <c r="BF1210" s="2"/>
      <c r="BG1210" s="2"/>
      <c r="BH1210" s="2"/>
      <c r="BI1210" s="2"/>
      <c r="BJ1210" s="2"/>
      <c r="BK1210" s="2"/>
      <c r="BL1210" s="2"/>
      <c r="BM1210" s="2"/>
      <c r="BN1210" s="2"/>
      <c r="BO1210" s="2"/>
      <c r="BP1210" s="2"/>
      <c r="BQ1210" s="2"/>
      <c r="BR1210" s="2"/>
      <c r="BS1210" s="2"/>
      <c r="BT1210" s="2"/>
      <c r="BU1210" s="2"/>
      <c r="BV1210" s="2"/>
      <c r="BW1210" s="2"/>
      <c r="BX1210" s="2"/>
      <c r="BY1210" s="2"/>
      <c r="BZ1210" s="2"/>
      <c r="CA1210" s="2"/>
    </row>
    <row r="1211" spans="1:79" x14ac:dyDescent="0.3">
      <c r="A1211" s="2"/>
      <c r="B1211" s="2"/>
      <c r="C1211" s="2"/>
      <c r="D1211" s="2"/>
      <c r="E1211" s="2"/>
      <c r="F1211" s="2"/>
      <c r="G1211" s="2"/>
      <c r="H1211" s="2"/>
      <c r="I1211" s="2"/>
      <c r="J1211" s="2"/>
      <c r="K1211" s="2"/>
      <c r="L1211" s="2"/>
      <c r="M1211" s="2"/>
      <c r="N1211" s="2"/>
      <c r="O1211" s="2"/>
      <c r="P1211" s="2"/>
      <c r="Q1211" s="2"/>
      <c r="R1211" s="2"/>
      <c r="S1211" s="2"/>
      <c r="T1211" s="2"/>
      <c r="U1211" s="2"/>
      <c r="V1211" s="2"/>
      <c r="W1211" s="2"/>
      <c r="X1211" s="2"/>
      <c r="Y1211" s="2"/>
      <c r="Z1211" s="2"/>
      <c r="AA1211" s="2"/>
      <c r="AB1211" s="2"/>
      <c r="AC1211" s="2"/>
      <c r="AD1211" s="2"/>
      <c r="AE1211" s="2"/>
      <c r="AF1211" s="2"/>
      <c r="AG1211" s="2"/>
      <c r="AH1211" s="2"/>
      <c r="AI1211" s="2"/>
      <c r="AJ1211" s="2"/>
      <c r="AK1211" s="2"/>
      <c r="AL1211" s="2"/>
      <c r="AM1211" s="2"/>
      <c r="AN1211" s="2"/>
      <c r="AO1211" s="2"/>
      <c r="AP1211" s="2"/>
      <c r="AQ1211" s="2"/>
      <c r="AR1211" s="2"/>
      <c r="AS1211" s="2"/>
      <c r="AT1211" s="2"/>
      <c r="AU1211" s="2"/>
      <c r="AV1211" s="2"/>
      <c r="AW1211" s="2"/>
      <c r="AX1211" s="2"/>
      <c r="AY1211" s="2"/>
      <c r="AZ1211" s="2"/>
      <c r="BA1211" s="2"/>
      <c r="BB1211" s="2"/>
      <c r="BC1211" s="2"/>
      <c r="BD1211" s="2"/>
      <c r="BE1211" s="2"/>
      <c r="BF1211" s="2"/>
      <c r="BG1211" s="2"/>
      <c r="BH1211" s="2"/>
      <c r="BI1211" s="2"/>
      <c r="BJ1211" s="2"/>
      <c r="BK1211" s="2"/>
      <c r="BL1211" s="2"/>
      <c r="BM1211" s="2"/>
      <c r="BN1211" s="2"/>
      <c r="BO1211" s="2"/>
      <c r="BP1211" s="2"/>
      <c r="BQ1211" s="2"/>
      <c r="BR1211" s="2"/>
      <c r="BS1211" s="2"/>
      <c r="BT1211" s="2"/>
      <c r="BU1211" s="2"/>
      <c r="BV1211" s="2"/>
      <c r="BW1211" s="2"/>
      <c r="BX1211" s="2"/>
      <c r="BY1211" s="2"/>
      <c r="BZ1211" s="2"/>
      <c r="CA1211" s="2"/>
    </row>
    <row r="1212" spans="1:79" x14ac:dyDescent="0.3">
      <c r="A1212" s="2"/>
      <c r="B1212" s="2"/>
      <c r="C1212" s="2"/>
      <c r="D1212" s="2"/>
      <c r="E1212" s="2"/>
      <c r="F1212" s="2"/>
      <c r="G1212" s="2"/>
      <c r="H1212" s="2"/>
      <c r="I1212" s="2"/>
      <c r="J1212" s="2"/>
      <c r="K1212" s="2"/>
      <c r="L1212" s="2"/>
      <c r="M1212" s="2"/>
      <c r="N1212" s="2"/>
      <c r="O1212" s="2"/>
      <c r="P1212" s="2"/>
      <c r="Q1212" s="2"/>
      <c r="R1212" s="2"/>
      <c r="S1212" s="2"/>
      <c r="T1212" s="2"/>
      <c r="U1212" s="2"/>
      <c r="V1212" s="2"/>
      <c r="W1212" s="2"/>
      <c r="X1212" s="2"/>
      <c r="Y1212" s="2"/>
      <c r="Z1212" s="2"/>
      <c r="AA1212" s="2"/>
      <c r="AB1212" s="2"/>
      <c r="AC1212" s="2"/>
      <c r="AD1212" s="2"/>
      <c r="AE1212" s="2"/>
      <c r="AF1212" s="2"/>
      <c r="AG1212" s="2"/>
      <c r="AH1212" s="2"/>
      <c r="AI1212" s="2"/>
      <c r="AJ1212" s="2"/>
      <c r="AK1212" s="2"/>
      <c r="AL1212" s="2"/>
      <c r="AM1212" s="2"/>
      <c r="AN1212" s="2"/>
      <c r="AO1212" s="2"/>
      <c r="AP1212" s="2"/>
      <c r="AQ1212" s="2"/>
      <c r="AR1212" s="2"/>
      <c r="AS1212" s="2"/>
      <c r="AT1212" s="2"/>
      <c r="AU1212" s="2"/>
      <c r="AV1212" s="2"/>
      <c r="AW1212" s="2"/>
      <c r="AX1212" s="2"/>
      <c r="AY1212" s="2"/>
      <c r="AZ1212" s="2"/>
      <c r="BA1212" s="2"/>
      <c r="BB1212" s="2"/>
      <c r="BC1212" s="2"/>
      <c r="BD1212" s="2"/>
      <c r="BE1212" s="2"/>
      <c r="BF1212" s="2"/>
      <c r="BG1212" s="2"/>
      <c r="BH1212" s="2"/>
      <c r="BI1212" s="2"/>
      <c r="BJ1212" s="2"/>
      <c r="BK1212" s="2"/>
      <c r="BL1212" s="2"/>
      <c r="BM1212" s="2"/>
      <c r="BN1212" s="2"/>
      <c r="BO1212" s="2"/>
      <c r="BP1212" s="2"/>
      <c r="BQ1212" s="2"/>
      <c r="BR1212" s="2"/>
      <c r="BS1212" s="2"/>
      <c r="BT1212" s="2"/>
      <c r="BU1212" s="2"/>
      <c r="BV1212" s="2"/>
      <c r="BW1212" s="2"/>
      <c r="BX1212" s="2"/>
      <c r="BY1212" s="2"/>
      <c r="BZ1212" s="2"/>
      <c r="CA1212" s="2"/>
    </row>
    <row r="1213" spans="1:79" x14ac:dyDescent="0.3">
      <c r="A1213" s="2"/>
      <c r="B1213" s="2"/>
      <c r="C1213" s="2"/>
      <c r="D1213" s="2"/>
      <c r="E1213" s="2"/>
      <c r="F1213" s="2"/>
      <c r="G1213" s="2"/>
      <c r="H1213" s="2"/>
      <c r="I1213" s="2"/>
      <c r="J1213" s="2"/>
      <c r="K1213" s="2"/>
      <c r="L1213" s="2"/>
      <c r="M1213" s="2"/>
      <c r="N1213" s="2"/>
      <c r="O1213" s="2"/>
      <c r="P1213" s="2"/>
      <c r="Q1213" s="2"/>
      <c r="R1213" s="2"/>
      <c r="S1213" s="2"/>
      <c r="T1213" s="2"/>
      <c r="U1213" s="2"/>
      <c r="V1213" s="2"/>
      <c r="W1213" s="2"/>
      <c r="X1213" s="2"/>
      <c r="Y1213" s="2"/>
      <c r="Z1213" s="2"/>
      <c r="AA1213" s="2"/>
      <c r="AB1213" s="2"/>
      <c r="AC1213" s="2"/>
      <c r="AD1213" s="2"/>
      <c r="AE1213" s="2"/>
      <c r="AF1213" s="2"/>
      <c r="AG1213" s="2"/>
      <c r="AH1213" s="2"/>
      <c r="AI1213" s="2"/>
      <c r="AJ1213" s="2"/>
      <c r="AK1213" s="2"/>
      <c r="AL1213" s="2"/>
      <c r="AM1213" s="2"/>
      <c r="AN1213" s="2"/>
      <c r="AO1213" s="2"/>
      <c r="AP1213" s="2"/>
      <c r="AQ1213" s="2"/>
      <c r="AR1213" s="2"/>
      <c r="AS1213" s="2"/>
      <c r="AT1213" s="2"/>
      <c r="AU1213" s="2"/>
      <c r="AV1213" s="2"/>
      <c r="AW1213" s="2"/>
      <c r="AX1213" s="2"/>
      <c r="AY1213" s="2"/>
      <c r="AZ1213" s="2"/>
      <c r="BA1213" s="2"/>
      <c r="BB1213" s="2"/>
      <c r="BC1213" s="2"/>
      <c r="BD1213" s="2"/>
      <c r="BE1213" s="2"/>
      <c r="BF1213" s="2"/>
      <c r="BG1213" s="2"/>
      <c r="BH1213" s="2"/>
      <c r="BI1213" s="2"/>
      <c r="BJ1213" s="2"/>
      <c r="BK1213" s="2"/>
      <c r="BL1213" s="2"/>
      <c r="BM1213" s="2"/>
      <c r="BN1213" s="2"/>
      <c r="BO1213" s="2"/>
      <c r="BP1213" s="2"/>
      <c r="BQ1213" s="2"/>
      <c r="BR1213" s="2"/>
      <c r="BS1213" s="2"/>
      <c r="BT1213" s="2"/>
      <c r="BU1213" s="2"/>
      <c r="BV1213" s="2"/>
      <c r="BW1213" s="2"/>
      <c r="BX1213" s="2"/>
      <c r="BY1213" s="2"/>
      <c r="BZ1213" s="2"/>
      <c r="CA1213" s="2"/>
    </row>
    <row r="1214" spans="1:79" x14ac:dyDescent="0.3">
      <c r="A1214" s="2"/>
      <c r="B1214" s="2"/>
      <c r="C1214" s="2"/>
      <c r="D1214" s="2"/>
      <c r="E1214" s="2"/>
      <c r="F1214" s="2"/>
      <c r="G1214" s="2"/>
      <c r="H1214" s="2"/>
      <c r="I1214" s="2"/>
      <c r="J1214" s="2"/>
      <c r="K1214" s="2"/>
      <c r="L1214" s="2"/>
      <c r="M1214" s="2"/>
      <c r="N1214" s="2"/>
      <c r="O1214" s="2"/>
      <c r="P1214" s="2"/>
      <c r="Q1214" s="2"/>
      <c r="R1214" s="2"/>
      <c r="S1214" s="2"/>
      <c r="T1214" s="2"/>
      <c r="U1214" s="2"/>
      <c r="V1214" s="2"/>
      <c r="W1214" s="2"/>
      <c r="X1214" s="2"/>
      <c r="Y1214" s="2"/>
      <c r="Z1214" s="2"/>
      <c r="AA1214" s="2"/>
      <c r="AB1214" s="2"/>
      <c r="AC1214" s="2"/>
      <c r="AD1214" s="2"/>
      <c r="AE1214" s="2"/>
      <c r="AF1214" s="2"/>
      <c r="AG1214" s="2"/>
      <c r="AH1214" s="2"/>
      <c r="AI1214" s="2"/>
      <c r="AJ1214" s="2"/>
      <c r="AK1214" s="2"/>
      <c r="AL1214" s="2"/>
      <c r="AM1214" s="2"/>
      <c r="AN1214" s="2"/>
      <c r="AO1214" s="2"/>
      <c r="AP1214" s="2"/>
      <c r="AQ1214" s="2"/>
      <c r="AR1214" s="2"/>
      <c r="AS1214" s="2"/>
      <c r="AT1214" s="2"/>
      <c r="AU1214" s="2"/>
      <c r="AV1214" s="2"/>
      <c r="AW1214" s="2"/>
      <c r="AX1214" s="2"/>
      <c r="AY1214" s="2"/>
      <c r="AZ1214" s="2"/>
      <c r="BA1214" s="2"/>
      <c r="BB1214" s="2"/>
      <c r="BC1214" s="2"/>
      <c r="BD1214" s="2"/>
      <c r="BE1214" s="2"/>
      <c r="BF1214" s="2"/>
      <c r="BG1214" s="2"/>
      <c r="BH1214" s="2"/>
      <c r="BI1214" s="2"/>
      <c r="BJ1214" s="2"/>
      <c r="BK1214" s="2"/>
      <c r="BL1214" s="2"/>
      <c r="BM1214" s="2"/>
      <c r="BN1214" s="2"/>
      <c r="BO1214" s="2"/>
      <c r="BP1214" s="2"/>
      <c r="BQ1214" s="2"/>
      <c r="BR1214" s="2"/>
      <c r="BS1214" s="2"/>
      <c r="BT1214" s="2"/>
      <c r="BU1214" s="2"/>
      <c r="BV1214" s="2"/>
      <c r="BW1214" s="2"/>
      <c r="BX1214" s="2"/>
      <c r="BY1214" s="2"/>
      <c r="BZ1214" s="2"/>
      <c r="CA1214" s="2"/>
    </row>
    <row r="1215" spans="1:79" x14ac:dyDescent="0.3">
      <c r="A1215" s="2"/>
      <c r="B1215" s="2"/>
      <c r="C1215" s="2"/>
      <c r="D1215" s="2"/>
      <c r="E1215" s="2"/>
      <c r="F1215" s="2"/>
      <c r="G1215" s="2"/>
      <c r="H1215" s="2"/>
      <c r="I1215" s="2"/>
      <c r="J1215" s="2"/>
      <c r="K1215" s="2"/>
      <c r="L1215" s="2"/>
      <c r="M1215" s="2"/>
      <c r="N1215" s="2"/>
      <c r="O1215" s="2"/>
      <c r="P1215" s="2"/>
      <c r="Q1215" s="2"/>
      <c r="R1215" s="2"/>
      <c r="S1215" s="2"/>
      <c r="T1215" s="2"/>
      <c r="U1215" s="2"/>
      <c r="V1215" s="2"/>
      <c r="W1215" s="2"/>
      <c r="X1215" s="2"/>
      <c r="Y1215" s="2"/>
      <c r="Z1215" s="2"/>
      <c r="AA1215" s="2"/>
      <c r="AB1215" s="2"/>
      <c r="AC1215" s="2"/>
      <c r="AD1215" s="2"/>
      <c r="AE1215" s="2"/>
      <c r="AF1215" s="2"/>
      <c r="AG1215" s="2"/>
      <c r="AH1215" s="2"/>
      <c r="AI1215" s="2"/>
      <c r="AJ1215" s="2"/>
      <c r="AK1215" s="2"/>
      <c r="AL1215" s="2"/>
      <c r="AM1215" s="2"/>
      <c r="AN1215" s="2"/>
      <c r="AO1215" s="2"/>
      <c r="AP1215" s="2"/>
      <c r="AQ1215" s="2"/>
      <c r="AR1215" s="2"/>
      <c r="AS1215" s="2"/>
      <c r="AT1215" s="2"/>
      <c r="AU1215" s="2"/>
      <c r="AV1215" s="2"/>
      <c r="AW1215" s="2"/>
      <c r="AX1215" s="2"/>
      <c r="AY1215" s="2"/>
      <c r="AZ1215" s="2"/>
      <c r="BA1215" s="2"/>
      <c r="BB1215" s="2"/>
      <c r="BC1215" s="2"/>
      <c r="BD1215" s="2"/>
      <c r="BE1215" s="2"/>
      <c r="BF1215" s="2"/>
      <c r="BG1215" s="2"/>
      <c r="BH1215" s="2"/>
      <c r="BI1215" s="2"/>
      <c r="BJ1215" s="2"/>
      <c r="BK1215" s="2"/>
      <c r="BL1215" s="2"/>
      <c r="BM1215" s="2"/>
      <c r="BN1215" s="2"/>
      <c r="BO1215" s="2"/>
      <c r="BP1215" s="2"/>
      <c r="BQ1215" s="2"/>
      <c r="BR1215" s="2"/>
      <c r="BS1215" s="2"/>
      <c r="BT1215" s="2"/>
      <c r="BU1215" s="2"/>
      <c r="BV1215" s="2"/>
      <c r="BW1215" s="2"/>
      <c r="BX1215" s="2"/>
      <c r="BY1215" s="2"/>
      <c r="BZ1215" s="2"/>
      <c r="CA1215" s="2"/>
    </row>
    <row r="1216" spans="1:79" x14ac:dyDescent="0.3">
      <c r="A1216" s="2"/>
      <c r="B1216" s="2"/>
      <c r="C1216" s="2"/>
      <c r="D1216" s="2"/>
      <c r="E1216" s="2"/>
      <c r="F1216" s="2"/>
      <c r="G1216" s="2"/>
      <c r="H1216" s="2"/>
      <c r="I1216" s="2"/>
      <c r="J1216" s="2"/>
      <c r="K1216" s="2"/>
      <c r="L1216" s="2"/>
      <c r="M1216" s="2"/>
      <c r="N1216" s="2"/>
      <c r="O1216" s="2"/>
      <c r="P1216" s="2"/>
      <c r="Q1216" s="2"/>
      <c r="R1216" s="2"/>
      <c r="S1216" s="2"/>
      <c r="T1216" s="2"/>
      <c r="U1216" s="2"/>
      <c r="V1216" s="2"/>
      <c r="W1216" s="2"/>
      <c r="X1216" s="2"/>
      <c r="Y1216" s="2"/>
      <c r="Z1216" s="2"/>
      <c r="AA1216" s="2"/>
      <c r="AB1216" s="2"/>
      <c r="AC1216" s="2"/>
      <c r="AD1216" s="2"/>
      <c r="AE1216" s="2"/>
      <c r="AF1216" s="2"/>
      <c r="AG1216" s="2"/>
      <c r="AH1216" s="2"/>
      <c r="AI1216" s="2"/>
      <c r="AJ1216" s="2"/>
      <c r="AK1216" s="2"/>
      <c r="AL1216" s="2"/>
      <c r="AM1216" s="2"/>
      <c r="AN1216" s="2"/>
      <c r="AO1216" s="2"/>
      <c r="AP1216" s="2"/>
      <c r="AQ1216" s="2"/>
      <c r="AR1216" s="2"/>
      <c r="AS1216" s="2"/>
      <c r="AT1216" s="2"/>
      <c r="AU1216" s="2"/>
      <c r="AV1216" s="2"/>
      <c r="AW1216" s="2"/>
      <c r="AX1216" s="2"/>
      <c r="AY1216" s="2"/>
      <c r="AZ1216" s="2"/>
      <c r="BA1216" s="2"/>
      <c r="BB1216" s="2"/>
      <c r="BC1216" s="2"/>
      <c r="BD1216" s="2"/>
      <c r="BE1216" s="2"/>
      <c r="BF1216" s="2"/>
      <c r="BG1216" s="2"/>
      <c r="BH1216" s="2"/>
      <c r="BI1216" s="2"/>
      <c r="BJ1216" s="2"/>
      <c r="BK1216" s="2"/>
      <c r="BL1216" s="2"/>
      <c r="BM1216" s="2"/>
      <c r="BN1216" s="2"/>
      <c r="BO1216" s="2"/>
      <c r="BP1216" s="2"/>
      <c r="BQ1216" s="2"/>
      <c r="BR1216" s="2"/>
      <c r="BS1216" s="2"/>
      <c r="BT1216" s="2"/>
      <c r="BU1216" s="2"/>
      <c r="BV1216" s="2"/>
      <c r="BW1216" s="2"/>
      <c r="BX1216" s="2"/>
      <c r="BY1216" s="2"/>
      <c r="BZ1216" s="2"/>
      <c r="CA1216" s="2"/>
    </row>
    <row r="1217" spans="1:79" x14ac:dyDescent="0.3">
      <c r="A1217" s="2"/>
      <c r="B1217" s="2"/>
      <c r="C1217" s="2"/>
      <c r="D1217" s="2"/>
      <c r="E1217" s="2"/>
      <c r="F1217" s="2"/>
      <c r="G1217" s="2"/>
      <c r="H1217" s="2"/>
      <c r="I1217" s="2"/>
      <c r="J1217" s="2"/>
      <c r="K1217" s="2"/>
      <c r="L1217" s="2"/>
      <c r="M1217" s="2"/>
      <c r="N1217" s="2"/>
      <c r="O1217" s="2"/>
      <c r="P1217" s="2"/>
      <c r="Q1217" s="2"/>
      <c r="R1217" s="2"/>
      <c r="S1217" s="2"/>
      <c r="T1217" s="2"/>
      <c r="U1217" s="2"/>
      <c r="V1217" s="2"/>
      <c r="W1217" s="2"/>
      <c r="X1217" s="2"/>
      <c r="Y1217" s="2"/>
      <c r="Z1217" s="2"/>
      <c r="AA1217" s="2"/>
      <c r="AB1217" s="2"/>
      <c r="AC1217" s="2"/>
      <c r="AD1217" s="2"/>
      <c r="AE1217" s="2"/>
      <c r="AF1217" s="2"/>
      <c r="AG1217" s="2"/>
      <c r="AH1217" s="2"/>
      <c r="AI1217" s="2"/>
      <c r="AJ1217" s="2"/>
      <c r="AK1217" s="2"/>
      <c r="AL1217" s="2"/>
      <c r="AM1217" s="2"/>
      <c r="AN1217" s="2"/>
      <c r="AO1217" s="2"/>
      <c r="AP1217" s="2"/>
      <c r="AQ1217" s="2"/>
      <c r="AR1217" s="2"/>
      <c r="AS1217" s="2"/>
      <c r="AT1217" s="2"/>
      <c r="AU1217" s="2"/>
      <c r="AV1217" s="2"/>
      <c r="AW1217" s="2"/>
      <c r="AX1217" s="2"/>
      <c r="AY1217" s="2"/>
      <c r="AZ1217" s="2"/>
      <c r="BA1217" s="2"/>
      <c r="BB1217" s="2"/>
      <c r="BC1217" s="2"/>
      <c r="BD1217" s="2"/>
      <c r="BE1217" s="2"/>
      <c r="BF1217" s="2"/>
      <c r="BG1217" s="2"/>
      <c r="BH1217" s="2"/>
      <c r="BI1217" s="2"/>
      <c r="BJ1217" s="2"/>
      <c r="BK1217" s="2"/>
      <c r="BL1217" s="2"/>
      <c r="BM1217" s="2"/>
      <c r="BN1217" s="2"/>
      <c r="BO1217" s="2"/>
      <c r="BP1217" s="2"/>
      <c r="BQ1217" s="2"/>
      <c r="BR1217" s="2"/>
      <c r="BS1217" s="2"/>
      <c r="BT1217" s="2"/>
      <c r="BU1217" s="2"/>
      <c r="BV1217" s="2"/>
      <c r="BW1217" s="2"/>
      <c r="BX1217" s="2"/>
      <c r="BY1217" s="2"/>
      <c r="BZ1217" s="2"/>
      <c r="CA1217" s="2"/>
    </row>
    <row r="1218" spans="1:79" x14ac:dyDescent="0.3">
      <c r="A1218" s="2"/>
      <c r="B1218" s="2"/>
      <c r="C1218" s="2"/>
      <c r="D1218" s="2"/>
      <c r="E1218" s="2"/>
      <c r="F1218" s="2"/>
      <c r="G1218" s="2"/>
      <c r="H1218" s="2"/>
      <c r="I1218" s="2"/>
      <c r="J1218" s="2"/>
      <c r="K1218" s="2"/>
      <c r="L1218" s="2"/>
      <c r="M1218" s="2"/>
      <c r="N1218" s="2"/>
      <c r="O1218" s="2"/>
      <c r="P1218" s="2"/>
      <c r="Q1218" s="2"/>
      <c r="R1218" s="2"/>
      <c r="S1218" s="2"/>
      <c r="T1218" s="2"/>
      <c r="U1218" s="2"/>
      <c r="V1218" s="2"/>
      <c r="W1218" s="2"/>
      <c r="X1218" s="2"/>
      <c r="Y1218" s="2"/>
      <c r="Z1218" s="2"/>
      <c r="AA1218" s="2"/>
      <c r="AB1218" s="2"/>
      <c r="AC1218" s="2"/>
      <c r="AD1218" s="2"/>
      <c r="AE1218" s="2"/>
      <c r="AF1218" s="2"/>
      <c r="AG1218" s="2"/>
      <c r="AH1218" s="2"/>
      <c r="AI1218" s="2"/>
      <c r="AJ1218" s="2"/>
      <c r="AK1218" s="2"/>
      <c r="AL1218" s="2"/>
      <c r="AM1218" s="2"/>
      <c r="AN1218" s="2"/>
      <c r="AO1218" s="2"/>
      <c r="AP1218" s="2"/>
      <c r="AQ1218" s="2"/>
      <c r="AR1218" s="2"/>
      <c r="AS1218" s="2"/>
      <c r="AT1218" s="2"/>
      <c r="AU1218" s="2"/>
      <c r="AV1218" s="2"/>
      <c r="AW1218" s="2"/>
      <c r="AX1218" s="2"/>
      <c r="AY1218" s="2"/>
      <c r="AZ1218" s="2"/>
      <c r="BA1218" s="2"/>
      <c r="BB1218" s="2"/>
      <c r="BC1218" s="2"/>
      <c r="BD1218" s="2"/>
      <c r="BE1218" s="2"/>
      <c r="BF1218" s="2"/>
      <c r="BG1218" s="2"/>
      <c r="BH1218" s="2"/>
      <c r="BI1218" s="2"/>
      <c r="BJ1218" s="2"/>
      <c r="BK1218" s="2"/>
      <c r="BL1218" s="2"/>
      <c r="BM1218" s="2"/>
      <c r="BN1218" s="2"/>
      <c r="BO1218" s="2"/>
      <c r="BP1218" s="2"/>
      <c r="BQ1218" s="2"/>
      <c r="BR1218" s="2"/>
      <c r="BS1218" s="2"/>
      <c r="BT1218" s="2"/>
      <c r="BU1218" s="2"/>
      <c r="BV1218" s="2"/>
      <c r="BW1218" s="2"/>
      <c r="BX1218" s="2"/>
      <c r="BY1218" s="2"/>
      <c r="BZ1218" s="2"/>
      <c r="CA1218" s="2"/>
    </row>
    <row r="1219" spans="1:79" x14ac:dyDescent="0.3">
      <c r="A1219" s="2"/>
      <c r="B1219" s="2"/>
      <c r="C1219" s="2"/>
      <c r="D1219" s="2"/>
      <c r="E1219" s="2"/>
      <c r="F1219" s="2"/>
      <c r="G1219" s="2"/>
      <c r="H1219" s="2"/>
      <c r="I1219" s="2"/>
      <c r="J1219" s="2"/>
      <c r="K1219" s="2"/>
      <c r="L1219" s="2"/>
      <c r="M1219" s="2"/>
      <c r="N1219" s="2"/>
      <c r="O1219" s="2"/>
      <c r="P1219" s="2"/>
      <c r="Q1219" s="2"/>
      <c r="R1219" s="2"/>
      <c r="S1219" s="2"/>
      <c r="T1219" s="2"/>
      <c r="U1219" s="2"/>
      <c r="V1219" s="2"/>
      <c r="W1219" s="2"/>
      <c r="X1219" s="2"/>
      <c r="Y1219" s="2"/>
      <c r="Z1219" s="2"/>
      <c r="AA1219" s="2"/>
      <c r="AB1219" s="2"/>
      <c r="AC1219" s="2"/>
      <c r="AD1219" s="2"/>
      <c r="AE1219" s="2"/>
      <c r="AF1219" s="2"/>
      <c r="AG1219" s="2"/>
      <c r="AH1219" s="2"/>
      <c r="AI1219" s="2"/>
      <c r="AJ1219" s="2"/>
      <c r="AK1219" s="2"/>
      <c r="AL1219" s="2"/>
      <c r="AM1219" s="2"/>
      <c r="AN1219" s="2"/>
      <c r="AO1219" s="2"/>
      <c r="AP1219" s="2"/>
      <c r="AQ1219" s="2"/>
      <c r="AR1219" s="2"/>
      <c r="AS1219" s="2"/>
      <c r="AT1219" s="2"/>
      <c r="AU1219" s="2"/>
      <c r="AV1219" s="2"/>
      <c r="AW1219" s="2"/>
      <c r="AX1219" s="2"/>
      <c r="AY1219" s="2"/>
      <c r="AZ1219" s="2"/>
      <c r="BA1219" s="2"/>
      <c r="BB1219" s="2"/>
      <c r="BC1219" s="2"/>
      <c r="BD1219" s="2"/>
      <c r="BE1219" s="2"/>
      <c r="BF1219" s="2"/>
      <c r="BG1219" s="2"/>
      <c r="BH1219" s="2"/>
      <c r="BI1219" s="2"/>
      <c r="BJ1219" s="2"/>
      <c r="BK1219" s="2"/>
      <c r="BL1219" s="2"/>
      <c r="BM1219" s="2"/>
      <c r="BN1219" s="2"/>
      <c r="BO1219" s="2"/>
      <c r="BP1219" s="2"/>
      <c r="BQ1219" s="2"/>
      <c r="BR1219" s="2"/>
      <c r="BS1219" s="2"/>
      <c r="BT1219" s="2"/>
      <c r="BU1219" s="2"/>
      <c r="BV1219" s="2"/>
      <c r="BW1219" s="2"/>
      <c r="BX1219" s="2"/>
      <c r="BY1219" s="2"/>
      <c r="BZ1219" s="2"/>
      <c r="CA1219" s="2"/>
    </row>
    <row r="1220" spans="1:79" x14ac:dyDescent="0.3">
      <c r="A1220" s="2"/>
      <c r="B1220" s="2"/>
      <c r="C1220" s="2"/>
      <c r="D1220" s="2"/>
      <c r="E1220" s="2"/>
      <c r="F1220" s="2"/>
      <c r="G1220" s="2"/>
      <c r="H1220" s="2"/>
      <c r="I1220" s="2"/>
      <c r="J1220" s="2"/>
      <c r="K1220" s="2"/>
      <c r="L1220" s="2"/>
      <c r="M1220" s="2"/>
      <c r="N1220" s="2"/>
      <c r="O1220" s="2"/>
      <c r="P1220" s="2"/>
      <c r="Q1220" s="2"/>
      <c r="R1220" s="2"/>
      <c r="S1220" s="2"/>
      <c r="T1220" s="2"/>
      <c r="U1220" s="2"/>
      <c r="V1220" s="2"/>
      <c r="W1220" s="2"/>
      <c r="X1220" s="2"/>
      <c r="Y1220" s="2"/>
      <c r="Z1220" s="2"/>
      <c r="AA1220" s="2"/>
      <c r="AB1220" s="2"/>
      <c r="AC1220" s="2"/>
      <c r="AD1220" s="2"/>
      <c r="AE1220" s="2"/>
      <c r="AF1220" s="2"/>
      <c r="AG1220" s="2"/>
      <c r="AH1220" s="2"/>
      <c r="AI1220" s="2"/>
      <c r="AJ1220" s="2"/>
      <c r="AK1220" s="2"/>
      <c r="AL1220" s="2"/>
      <c r="AM1220" s="2"/>
      <c r="AN1220" s="2"/>
      <c r="AO1220" s="2"/>
      <c r="AP1220" s="2"/>
      <c r="AQ1220" s="2"/>
      <c r="AR1220" s="2"/>
      <c r="AS1220" s="2"/>
      <c r="AT1220" s="2"/>
      <c r="AU1220" s="2"/>
      <c r="AV1220" s="2"/>
      <c r="AW1220" s="2"/>
      <c r="AX1220" s="2"/>
      <c r="AY1220" s="2"/>
      <c r="AZ1220" s="2"/>
      <c r="BA1220" s="2"/>
      <c r="BB1220" s="2"/>
      <c r="BC1220" s="2"/>
      <c r="BD1220" s="2"/>
      <c r="BE1220" s="2"/>
      <c r="BF1220" s="2"/>
      <c r="BG1220" s="2"/>
      <c r="BH1220" s="2"/>
      <c r="BI1220" s="2"/>
      <c r="BJ1220" s="2"/>
      <c r="BK1220" s="2"/>
      <c r="BL1220" s="2"/>
      <c r="BM1220" s="2"/>
      <c r="BN1220" s="2"/>
      <c r="BO1220" s="2"/>
      <c r="BP1220" s="2"/>
      <c r="BQ1220" s="2"/>
      <c r="BR1220" s="2"/>
      <c r="BS1220" s="2"/>
      <c r="BT1220" s="2"/>
      <c r="BU1220" s="2"/>
      <c r="BV1220" s="2"/>
      <c r="BW1220" s="2"/>
      <c r="BX1220" s="2"/>
      <c r="BY1220" s="2"/>
      <c r="BZ1220" s="2"/>
      <c r="CA1220" s="2"/>
    </row>
    <row r="1221" spans="1:79" x14ac:dyDescent="0.3">
      <c r="A1221" s="2"/>
      <c r="B1221" s="2"/>
      <c r="C1221" s="2"/>
      <c r="D1221" s="2"/>
      <c r="E1221" s="2"/>
      <c r="F1221" s="2"/>
      <c r="G1221" s="2"/>
      <c r="H1221" s="2"/>
      <c r="I1221" s="2"/>
      <c r="J1221" s="2"/>
      <c r="K1221" s="2"/>
      <c r="L1221" s="2"/>
      <c r="M1221" s="2"/>
      <c r="N1221" s="2"/>
      <c r="O1221" s="2"/>
      <c r="P1221" s="2"/>
      <c r="Q1221" s="2"/>
      <c r="R1221" s="2"/>
      <c r="S1221" s="2"/>
      <c r="T1221" s="2"/>
      <c r="U1221" s="2"/>
      <c r="V1221" s="2"/>
      <c r="W1221" s="2"/>
      <c r="X1221" s="2"/>
      <c r="Y1221" s="2"/>
      <c r="Z1221" s="2"/>
      <c r="AA1221" s="2"/>
      <c r="AB1221" s="2"/>
      <c r="AC1221" s="2"/>
      <c r="AD1221" s="2"/>
      <c r="AE1221" s="2"/>
      <c r="AF1221" s="2"/>
      <c r="AG1221" s="2"/>
      <c r="AH1221" s="2"/>
      <c r="AI1221" s="2"/>
      <c r="AJ1221" s="2"/>
      <c r="AK1221" s="2"/>
      <c r="AL1221" s="2"/>
      <c r="AM1221" s="2"/>
      <c r="AN1221" s="2"/>
      <c r="AO1221" s="2"/>
      <c r="AP1221" s="2"/>
      <c r="AQ1221" s="2"/>
      <c r="AR1221" s="2"/>
      <c r="AS1221" s="2"/>
      <c r="AT1221" s="2"/>
      <c r="AU1221" s="2"/>
      <c r="AV1221" s="2"/>
      <c r="AW1221" s="2"/>
      <c r="AX1221" s="2"/>
      <c r="AY1221" s="2"/>
      <c r="AZ1221" s="2"/>
      <c r="BA1221" s="2"/>
      <c r="BB1221" s="2"/>
      <c r="BC1221" s="2"/>
      <c r="BD1221" s="2"/>
      <c r="BE1221" s="2"/>
      <c r="BF1221" s="2"/>
      <c r="BG1221" s="2"/>
      <c r="BH1221" s="2"/>
      <c r="BI1221" s="2"/>
      <c r="BJ1221" s="2"/>
      <c r="BK1221" s="2"/>
      <c r="BL1221" s="2"/>
      <c r="BM1221" s="2"/>
      <c r="BN1221" s="2"/>
      <c r="BO1221" s="2"/>
      <c r="BP1221" s="2"/>
      <c r="BQ1221" s="2"/>
      <c r="BR1221" s="2"/>
      <c r="BS1221" s="2"/>
      <c r="BT1221" s="2"/>
      <c r="BU1221" s="2"/>
      <c r="BV1221" s="2"/>
      <c r="BW1221" s="2"/>
      <c r="BX1221" s="2"/>
      <c r="BY1221" s="2"/>
      <c r="BZ1221" s="2"/>
      <c r="CA1221" s="2"/>
    </row>
    <row r="1222" spans="1:79" x14ac:dyDescent="0.3">
      <c r="A1222" s="2"/>
      <c r="B1222" s="2"/>
      <c r="C1222" s="2"/>
      <c r="D1222" s="2"/>
      <c r="E1222" s="2"/>
      <c r="F1222" s="2"/>
      <c r="G1222" s="2"/>
      <c r="H1222" s="2"/>
      <c r="I1222" s="2"/>
      <c r="J1222" s="2"/>
      <c r="K1222" s="2"/>
      <c r="L1222" s="2"/>
      <c r="M1222" s="2"/>
      <c r="N1222" s="2"/>
      <c r="O1222" s="2"/>
      <c r="P1222" s="2"/>
      <c r="Q1222" s="2"/>
      <c r="R1222" s="2"/>
      <c r="S1222" s="2"/>
      <c r="T1222" s="2"/>
      <c r="U1222" s="2"/>
      <c r="V1222" s="2"/>
      <c r="W1222" s="2"/>
      <c r="X1222" s="2"/>
      <c r="Y1222" s="2"/>
      <c r="Z1222" s="2"/>
      <c r="AA1222" s="2"/>
      <c r="AB1222" s="2"/>
      <c r="AC1222" s="2"/>
      <c r="AD1222" s="2"/>
      <c r="AE1222" s="2"/>
      <c r="AF1222" s="2"/>
      <c r="AG1222" s="2"/>
      <c r="AH1222" s="2"/>
      <c r="AI1222" s="2"/>
      <c r="AJ1222" s="2"/>
      <c r="AK1222" s="2"/>
      <c r="AL1222" s="2"/>
      <c r="AM1222" s="2"/>
      <c r="AN1222" s="2"/>
      <c r="AO1222" s="2"/>
      <c r="AP1222" s="2"/>
      <c r="AQ1222" s="2"/>
      <c r="AR1222" s="2"/>
      <c r="AS1222" s="2"/>
      <c r="AT1222" s="2"/>
      <c r="AU1222" s="2"/>
      <c r="AV1222" s="2"/>
      <c r="AW1222" s="2"/>
      <c r="AX1222" s="2"/>
      <c r="AY1222" s="2"/>
      <c r="AZ1222" s="2"/>
      <c r="BA1222" s="2"/>
      <c r="BB1222" s="2"/>
      <c r="BC1222" s="2"/>
      <c r="BD1222" s="2"/>
      <c r="BE1222" s="2"/>
      <c r="BF1222" s="2"/>
      <c r="BG1222" s="2"/>
      <c r="BH1222" s="2"/>
      <c r="BI1222" s="2"/>
      <c r="BJ1222" s="2"/>
      <c r="BK1222" s="2"/>
      <c r="BL1222" s="2"/>
      <c r="BM1222" s="2"/>
      <c r="BN1222" s="2"/>
      <c r="BO1222" s="2"/>
      <c r="BP1222" s="2"/>
      <c r="BQ1222" s="2"/>
      <c r="BR1222" s="2"/>
      <c r="BS1222" s="2"/>
      <c r="BT1222" s="2"/>
      <c r="BU1222" s="2"/>
      <c r="BV1222" s="2"/>
      <c r="BW1222" s="2"/>
      <c r="BX1222" s="2"/>
      <c r="BY1222" s="2"/>
      <c r="BZ1222" s="2"/>
      <c r="CA1222" s="2"/>
    </row>
    <row r="1223" spans="1:79" x14ac:dyDescent="0.3">
      <c r="A1223" s="2"/>
      <c r="B1223" s="2"/>
      <c r="C1223" s="2"/>
      <c r="D1223" s="2"/>
      <c r="E1223" s="2"/>
      <c r="F1223" s="2"/>
      <c r="G1223" s="2"/>
      <c r="H1223" s="2"/>
      <c r="I1223" s="2"/>
      <c r="J1223" s="2"/>
      <c r="K1223" s="2"/>
      <c r="L1223" s="2"/>
      <c r="M1223" s="2"/>
      <c r="N1223" s="2"/>
      <c r="O1223" s="2"/>
      <c r="P1223" s="2"/>
      <c r="Q1223" s="2"/>
      <c r="R1223" s="2"/>
      <c r="S1223" s="2"/>
      <c r="T1223" s="2"/>
      <c r="U1223" s="2"/>
      <c r="V1223" s="2"/>
      <c r="W1223" s="2"/>
      <c r="X1223" s="2"/>
      <c r="Y1223" s="2"/>
      <c r="Z1223" s="2"/>
      <c r="AA1223" s="2"/>
      <c r="AB1223" s="2"/>
      <c r="AC1223" s="2"/>
      <c r="AD1223" s="2"/>
      <c r="AE1223" s="2"/>
      <c r="AF1223" s="2"/>
      <c r="AG1223" s="2"/>
      <c r="AH1223" s="2"/>
      <c r="AI1223" s="2"/>
      <c r="AJ1223" s="2"/>
      <c r="AK1223" s="2"/>
      <c r="AL1223" s="2"/>
      <c r="AM1223" s="2"/>
      <c r="AN1223" s="2"/>
      <c r="AO1223" s="2"/>
      <c r="AP1223" s="2"/>
      <c r="AQ1223" s="2"/>
      <c r="AR1223" s="2"/>
      <c r="AS1223" s="2"/>
      <c r="AT1223" s="2"/>
      <c r="AU1223" s="2"/>
      <c r="AV1223" s="2"/>
      <c r="AW1223" s="2"/>
      <c r="AX1223" s="2"/>
      <c r="AY1223" s="2"/>
      <c r="AZ1223" s="2"/>
      <c r="BA1223" s="2"/>
      <c r="BB1223" s="2"/>
      <c r="BC1223" s="2"/>
      <c r="BD1223" s="2"/>
      <c r="BE1223" s="2"/>
      <c r="BF1223" s="2"/>
      <c r="BG1223" s="2"/>
      <c r="BH1223" s="2"/>
      <c r="BI1223" s="2"/>
      <c r="BJ1223" s="2"/>
      <c r="BK1223" s="2"/>
      <c r="BL1223" s="2"/>
      <c r="BM1223" s="2"/>
      <c r="BN1223" s="2"/>
      <c r="BO1223" s="2"/>
      <c r="BP1223" s="2"/>
      <c r="BQ1223" s="2"/>
      <c r="BR1223" s="2"/>
      <c r="BS1223" s="2"/>
      <c r="BT1223" s="2"/>
      <c r="BU1223" s="2"/>
      <c r="BV1223" s="2"/>
      <c r="BW1223" s="2"/>
      <c r="BX1223" s="2"/>
      <c r="BY1223" s="2"/>
      <c r="BZ1223" s="2"/>
      <c r="CA1223" s="2"/>
    </row>
    <row r="1224" spans="1:79" x14ac:dyDescent="0.3">
      <c r="A1224" s="2"/>
      <c r="B1224" s="2"/>
      <c r="C1224" s="2"/>
      <c r="D1224" s="2"/>
      <c r="E1224" s="2"/>
      <c r="F1224" s="2"/>
      <c r="G1224" s="2"/>
      <c r="H1224" s="2"/>
      <c r="I1224" s="2"/>
      <c r="J1224" s="2"/>
      <c r="K1224" s="2"/>
      <c r="L1224" s="2"/>
      <c r="M1224" s="2"/>
      <c r="N1224" s="2"/>
      <c r="O1224" s="2"/>
      <c r="P1224" s="2"/>
      <c r="Q1224" s="2"/>
      <c r="R1224" s="2"/>
      <c r="S1224" s="2"/>
      <c r="T1224" s="2"/>
      <c r="U1224" s="2"/>
      <c r="V1224" s="2"/>
      <c r="W1224" s="2"/>
      <c r="X1224" s="2"/>
      <c r="Y1224" s="2"/>
      <c r="Z1224" s="2"/>
      <c r="AA1224" s="2"/>
      <c r="AB1224" s="2"/>
      <c r="AC1224" s="2"/>
      <c r="AD1224" s="2"/>
      <c r="AE1224" s="2"/>
      <c r="AF1224" s="2"/>
      <c r="AG1224" s="2"/>
      <c r="AH1224" s="2"/>
      <c r="AI1224" s="2"/>
      <c r="AJ1224" s="2"/>
      <c r="AK1224" s="2"/>
      <c r="AL1224" s="2"/>
      <c r="AM1224" s="2"/>
      <c r="AN1224" s="2"/>
      <c r="AO1224" s="2"/>
      <c r="AP1224" s="2"/>
      <c r="AQ1224" s="2"/>
      <c r="AR1224" s="2"/>
      <c r="AS1224" s="2"/>
      <c r="AT1224" s="2"/>
      <c r="AU1224" s="2"/>
      <c r="AV1224" s="2"/>
      <c r="AW1224" s="2"/>
      <c r="AX1224" s="2"/>
      <c r="AY1224" s="2"/>
      <c r="AZ1224" s="2"/>
      <c r="BA1224" s="2"/>
      <c r="BB1224" s="2"/>
      <c r="BC1224" s="2"/>
      <c r="BD1224" s="2"/>
      <c r="BE1224" s="2"/>
      <c r="BF1224" s="2"/>
      <c r="BG1224" s="2"/>
      <c r="BH1224" s="2"/>
      <c r="BI1224" s="2"/>
      <c r="BJ1224" s="2"/>
      <c r="BK1224" s="2"/>
      <c r="BL1224" s="2"/>
      <c r="BM1224" s="2"/>
      <c r="BN1224" s="2"/>
      <c r="BO1224" s="2"/>
      <c r="BP1224" s="2"/>
      <c r="BQ1224" s="2"/>
      <c r="BR1224" s="2"/>
      <c r="BS1224" s="2"/>
      <c r="BT1224" s="2"/>
      <c r="BU1224" s="2"/>
      <c r="BV1224" s="2"/>
      <c r="BW1224" s="2"/>
      <c r="BX1224" s="2"/>
      <c r="BY1224" s="2"/>
      <c r="BZ1224" s="2"/>
      <c r="CA1224" s="2"/>
    </row>
    <row r="1225" spans="1:79" x14ac:dyDescent="0.3">
      <c r="A1225" s="2"/>
      <c r="B1225" s="2"/>
      <c r="C1225" s="2"/>
      <c r="D1225" s="2"/>
      <c r="E1225" s="2"/>
      <c r="F1225" s="2"/>
      <c r="G1225" s="2"/>
      <c r="H1225" s="2"/>
      <c r="I1225" s="2"/>
      <c r="J1225" s="2"/>
      <c r="K1225" s="2"/>
      <c r="L1225" s="2"/>
      <c r="M1225" s="2"/>
      <c r="N1225" s="2"/>
      <c r="O1225" s="2"/>
      <c r="P1225" s="2"/>
      <c r="Q1225" s="2"/>
      <c r="R1225" s="2"/>
      <c r="S1225" s="2"/>
      <c r="T1225" s="2"/>
      <c r="U1225" s="2"/>
      <c r="V1225" s="2"/>
      <c r="W1225" s="2"/>
      <c r="X1225" s="2"/>
      <c r="Y1225" s="2"/>
      <c r="Z1225" s="2"/>
      <c r="AA1225" s="2"/>
      <c r="AB1225" s="2"/>
      <c r="AC1225" s="2"/>
      <c r="AD1225" s="2"/>
      <c r="AE1225" s="2"/>
      <c r="AF1225" s="2"/>
      <c r="AG1225" s="2"/>
      <c r="AH1225" s="2"/>
      <c r="AI1225" s="2"/>
      <c r="AJ1225" s="2"/>
      <c r="AK1225" s="2"/>
      <c r="AL1225" s="2"/>
      <c r="AM1225" s="2"/>
      <c r="AN1225" s="2"/>
      <c r="AO1225" s="2"/>
      <c r="AP1225" s="2"/>
      <c r="AQ1225" s="2"/>
      <c r="AR1225" s="2"/>
      <c r="AS1225" s="2"/>
      <c r="AT1225" s="2"/>
      <c r="AU1225" s="2"/>
      <c r="AV1225" s="2"/>
      <c r="AW1225" s="2"/>
      <c r="AX1225" s="2"/>
      <c r="AY1225" s="2"/>
      <c r="AZ1225" s="2"/>
      <c r="BA1225" s="2"/>
      <c r="BB1225" s="2"/>
      <c r="BC1225" s="2"/>
      <c r="BD1225" s="2"/>
      <c r="BE1225" s="2"/>
      <c r="BF1225" s="2"/>
      <c r="BG1225" s="2"/>
      <c r="BH1225" s="2"/>
      <c r="BI1225" s="2"/>
      <c r="BJ1225" s="2"/>
      <c r="BK1225" s="2"/>
      <c r="BL1225" s="2"/>
      <c r="BM1225" s="2"/>
      <c r="BN1225" s="2"/>
      <c r="BO1225" s="2"/>
      <c r="BP1225" s="2"/>
      <c r="BQ1225" s="2"/>
      <c r="BR1225" s="2"/>
      <c r="BS1225" s="2"/>
      <c r="BT1225" s="2"/>
      <c r="BU1225" s="2"/>
      <c r="BV1225" s="2"/>
      <c r="BW1225" s="2"/>
      <c r="BX1225" s="2"/>
      <c r="BY1225" s="2"/>
      <c r="BZ1225" s="2"/>
      <c r="CA1225" s="2"/>
    </row>
    <row r="1226" spans="1:79" x14ac:dyDescent="0.3">
      <c r="A1226" s="2"/>
      <c r="B1226" s="2"/>
      <c r="C1226" s="2"/>
      <c r="D1226" s="2"/>
      <c r="E1226" s="2"/>
      <c r="F1226" s="2"/>
      <c r="G1226" s="2"/>
      <c r="H1226" s="2"/>
      <c r="I1226" s="2"/>
      <c r="J1226" s="2"/>
      <c r="K1226" s="2"/>
      <c r="L1226" s="2"/>
      <c r="M1226" s="2"/>
      <c r="N1226" s="2"/>
      <c r="O1226" s="2"/>
      <c r="P1226" s="2"/>
      <c r="Q1226" s="2"/>
      <c r="R1226" s="2"/>
      <c r="S1226" s="2"/>
      <c r="T1226" s="2"/>
      <c r="U1226" s="2"/>
      <c r="V1226" s="2"/>
      <c r="W1226" s="2"/>
      <c r="X1226" s="2"/>
      <c r="Y1226" s="2"/>
      <c r="Z1226" s="2"/>
      <c r="AA1226" s="2"/>
      <c r="AB1226" s="2"/>
      <c r="AC1226" s="2"/>
      <c r="AD1226" s="2"/>
      <c r="AE1226" s="2"/>
      <c r="AF1226" s="2"/>
      <c r="AG1226" s="2"/>
      <c r="AH1226" s="2"/>
      <c r="AI1226" s="2"/>
      <c r="AJ1226" s="2"/>
      <c r="AK1226" s="2"/>
      <c r="AL1226" s="2"/>
      <c r="AM1226" s="2"/>
      <c r="AN1226" s="2"/>
      <c r="AO1226" s="2"/>
      <c r="AP1226" s="2"/>
      <c r="AQ1226" s="2"/>
      <c r="AR1226" s="2"/>
      <c r="AS1226" s="2"/>
      <c r="AT1226" s="2"/>
      <c r="AU1226" s="2"/>
      <c r="AV1226" s="2"/>
      <c r="AW1226" s="2"/>
      <c r="AX1226" s="2"/>
      <c r="AY1226" s="2"/>
      <c r="AZ1226" s="2"/>
      <c r="BA1226" s="2"/>
      <c r="BB1226" s="2"/>
      <c r="BC1226" s="2"/>
      <c r="BD1226" s="2"/>
      <c r="BE1226" s="2"/>
      <c r="BF1226" s="2"/>
      <c r="BG1226" s="2"/>
      <c r="BH1226" s="2"/>
      <c r="BI1226" s="2"/>
      <c r="BJ1226" s="2"/>
      <c r="BK1226" s="2"/>
      <c r="BL1226" s="2"/>
      <c r="BM1226" s="2"/>
      <c r="BN1226" s="2"/>
      <c r="BO1226" s="2"/>
      <c r="BP1226" s="2"/>
      <c r="BQ1226" s="2"/>
      <c r="BR1226" s="2"/>
      <c r="BS1226" s="2"/>
      <c r="BT1226" s="2"/>
      <c r="BU1226" s="2"/>
      <c r="BV1226" s="2"/>
      <c r="BW1226" s="2"/>
      <c r="BX1226" s="2"/>
      <c r="BY1226" s="2"/>
      <c r="BZ1226" s="2"/>
      <c r="CA1226" s="2"/>
    </row>
    <row r="1227" spans="1:79" x14ac:dyDescent="0.3">
      <c r="A1227" s="2"/>
      <c r="B1227" s="2"/>
      <c r="C1227" s="2"/>
      <c r="D1227" s="2"/>
      <c r="E1227" s="2"/>
      <c r="F1227" s="2"/>
      <c r="G1227" s="2"/>
      <c r="H1227" s="2"/>
      <c r="I1227" s="2"/>
      <c r="J1227" s="2"/>
      <c r="K1227" s="2"/>
      <c r="L1227" s="2"/>
      <c r="M1227" s="2"/>
      <c r="N1227" s="2"/>
      <c r="O1227" s="2"/>
      <c r="P1227" s="2"/>
      <c r="Q1227" s="2"/>
      <c r="R1227" s="2"/>
      <c r="S1227" s="2"/>
      <c r="T1227" s="2"/>
      <c r="U1227" s="2"/>
      <c r="V1227" s="2"/>
      <c r="W1227" s="2"/>
      <c r="X1227" s="2"/>
      <c r="Y1227" s="2"/>
      <c r="Z1227" s="2"/>
      <c r="AA1227" s="2"/>
      <c r="AB1227" s="2"/>
      <c r="AC1227" s="2"/>
      <c r="AD1227" s="2"/>
      <c r="AE1227" s="2"/>
      <c r="AF1227" s="2"/>
      <c r="AG1227" s="2"/>
      <c r="AH1227" s="2"/>
      <c r="AI1227" s="2"/>
      <c r="AJ1227" s="2"/>
      <c r="AK1227" s="2"/>
      <c r="AL1227" s="2"/>
      <c r="AM1227" s="2"/>
      <c r="AN1227" s="2"/>
      <c r="AO1227" s="2"/>
      <c r="AP1227" s="2"/>
      <c r="AQ1227" s="2"/>
      <c r="AR1227" s="2"/>
      <c r="AS1227" s="2"/>
      <c r="AT1227" s="2"/>
      <c r="AU1227" s="2"/>
      <c r="AV1227" s="2"/>
      <c r="AW1227" s="2"/>
      <c r="AX1227" s="2"/>
      <c r="AY1227" s="2"/>
      <c r="AZ1227" s="2"/>
      <c r="BA1227" s="2"/>
      <c r="BB1227" s="2"/>
      <c r="BC1227" s="2"/>
      <c r="BD1227" s="2"/>
      <c r="BE1227" s="2"/>
      <c r="BF1227" s="2"/>
      <c r="BG1227" s="2"/>
      <c r="BH1227" s="2"/>
      <c r="BI1227" s="2"/>
      <c r="BJ1227" s="2"/>
      <c r="BK1227" s="2"/>
      <c r="BL1227" s="2"/>
      <c r="BM1227" s="2"/>
      <c r="BN1227" s="2"/>
      <c r="BO1227" s="2"/>
      <c r="BP1227" s="2"/>
      <c r="BQ1227" s="2"/>
      <c r="BR1227" s="2"/>
      <c r="BS1227" s="2"/>
      <c r="BT1227" s="2"/>
      <c r="BU1227" s="2"/>
      <c r="BV1227" s="2"/>
      <c r="BW1227" s="2"/>
      <c r="BX1227" s="2"/>
      <c r="BY1227" s="2"/>
      <c r="BZ1227" s="2"/>
      <c r="CA1227" s="2"/>
    </row>
    <row r="1228" spans="1:79" x14ac:dyDescent="0.3">
      <c r="A1228" s="2"/>
      <c r="B1228" s="2"/>
      <c r="C1228" s="2"/>
      <c r="D1228" s="2"/>
      <c r="E1228" s="2"/>
      <c r="F1228" s="2"/>
      <c r="G1228" s="2"/>
      <c r="H1228" s="2"/>
      <c r="I1228" s="2"/>
      <c r="J1228" s="2"/>
      <c r="K1228" s="2"/>
      <c r="L1228" s="2"/>
      <c r="M1228" s="2"/>
      <c r="N1228" s="2"/>
      <c r="O1228" s="2"/>
      <c r="P1228" s="2"/>
      <c r="Q1228" s="2"/>
      <c r="R1228" s="2"/>
      <c r="S1228" s="2"/>
      <c r="T1228" s="2"/>
      <c r="U1228" s="2"/>
      <c r="V1228" s="2"/>
      <c r="W1228" s="2"/>
      <c r="X1228" s="2"/>
      <c r="Y1228" s="2"/>
      <c r="Z1228" s="2"/>
      <c r="AA1228" s="2"/>
      <c r="AB1228" s="2"/>
      <c r="AC1228" s="2"/>
      <c r="AD1228" s="2"/>
      <c r="AE1228" s="2"/>
      <c r="AF1228" s="2"/>
      <c r="AG1228" s="2"/>
      <c r="AH1228" s="2"/>
      <c r="AI1228" s="2"/>
      <c r="AJ1228" s="2"/>
      <c r="AK1228" s="2"/>
      <c r="AL1228" s="2"/>
      <c r="AM1228" s="2"/>
      <c r="AN1228" s="2"/>
      <c r="AO1228" s="2"/>
      <c r="AP1228" s="2"/>
      <c r="AQ1228" s="2"/>
      <c r="AR1228" s="2"/>
      <c r="AS1228" s="2"/>
      <c r="AT1228" s="2"/>
      <c r="AU1228" s="2"/>
      <c r="AV1228" s="2"/>
      <c r="AW1228" s="2"/>
      <c r="AX1228" s="2"/>
      <c r="AY1228" s="2"/>
      <c r="AZ1228" s="2"/>
      <c r="BA1228" s="2"/>
      <c r="BB1228" s="2"/>
      <c r="BC1228" s="2"/>
      <c r="BD1228" s="2"/>
      <c r="BE1228" s="2"/>
      <c r="BF1228" s="2"/>
      <c r="BG1228" s="2"/>
      <c r="BH1228" s="2"/>
      <c r="BI1228" s="2"/>
      <c r="BJ1228" s="2"/>
      <c r="BK1228" s="2"/>
      <c r="BL1228" s="2"/>
      <c r="BM1228" s="2"/>
      <c r="BN1228" s="2"/>
      <c r="BO1228" s="2"/>
      <c r="BP1228" s="2"/>
      <c r="BQ1228" s="2"/>
      <c r="BR1228" s="2"/>
      <c r="BS1228" s="2"/>
      <c r="BT1228" s="2"/>
      <c r="BU1228" s="2"/>
      <c r="BV1228" s="2"/>
      <c r="BW1228" s="2"/>
      <c r="BX1228" s="2"/>
      <c r="BY1228" s="2"/>
      <c r="BZ1228" s="2"/>
      <c r="CA1228" s="2"/>
    </row>
    <row r="1229" spans="1:79" x14ac:dyDescent="0.3">
      <c r="A1229" s="2"/>
      <c r="B1229" s="2"/>
      <c r="C1229" s="2"/>
      <c r="D1229" s="2"/>
      <c r="E1229" s="2"/>
      <c r="F1229" s="2"/>
      <c r="G1229" s="2"/>
      <c r="H1229" s="2"/>
      <c r="I1229" s="2"/>
      <c r="J1229" s="2"/>
      <c r="K1229" s="2"/>
      <c r="L1229" s="2"/>
      <c r="M1229" s="2"/>
      <c r="N1229" s="2"/>
      <c r="O1229" s="2"/>
      <c r="P1229" s="2"/>
      <c r="Q1229" s="2"/>
      <c r="R1229" s="2"/>
      <c r="S1229" s="2"/>
      <c r="T1229" s="2"/>
      <c r="U1229" s="2"/>
      <c r="V1229" s="2"/>
      <c r="W1229" s="2"/>
      <c r="X1229" s="2"/>
      <c r="Y1229" s="2"/>
      <c r="Z1229" s="2"/>
      <c r="AA1229" s="2"/>
      <c r="AB1229" s="2"/>
      <c r="AC1229" s="2"/>
      <c r="AD1229" s="2"/>
      <c r="AE1229" s="2"/>
      <c r="AF1229" s="2"/>
      <c r="AG1229" s="2"/>
      <c r="AH1229" s="2"/>
      <c r="AI1229" s="2"/>
      <c r="AJ1229" s="2"/>
      <c r="AK1229" s="2"/>
      <c r="AL1229" s="2"/>
      <c r="AM1229" s="2"/>
      <c r="AN1229" s="2"/>
      <c r="AO1229" s="2"/>
      <c r="AP1229" s="2"/>
      <c r="AQ1229" s="2"/>
      <c r="AR1229" s="2"/>
      <c r="AS1229" s="2"/>
      <c r="AT1229" s="2"/>
      <c r="AU1229" s="2"/>
      <c r="AV1229" s="2"/>
      <c r="AW1229" s="2"/>
      <c r="AX1229" s="2"/>
      <c r="AY1229" s="2"/>
      <c r="AZ1229" s="2"/>
      <c r="BA1229" s="2"/>
      <c r="BB1229" s="2"/>
      <c r="BC1229" s="2"/>
      <c r="BD1229" s="2"/>
      <c r="BE1229" s="2"/>
      <c r="BF1229" s="2"/>
      <c r="BG1229" s="2"/>
      <c r="BH1229" s="2"/>
      <c r="BI1229" s="2"/>
      <c r="BJ1229" s="2"/>
      <c r="BK1229" s="2"/>
      <c r="BL1229" s="2"/>
      <c r="BM1229" s="2"/>
      <c r="BN1229" s="2"/>
      <c r="BO1229" s="2"/>
      <c r="BP1229" s="2"/>
      <c r="BQ1229" s="2"/>
      <c r="BR1229" s="2"/>
      <c r="BS1229" s="2"/>
      <c r="BT1229" s="2"/>
      <c r="BU1229" s="2"/>
      <c r="BV1229" s="2"/>
      <c r="BW1229" s="2"/>
      <c r="BX1229" s="2"/>
      <c r="BY1229" s="2"/>
      <c r="BZ1229" s="2"/>
      <c r="CA1229" s="2"/>
    </row>
    <row r="1230" spans="1:79" x14ac:dyDescent="0.3">
      <c r="A1230" s="2"/>
      <c r="B1230" s="2"/>
      <c r="C1230" s="2"/>
      <c r="D1230" s="2"/>
      <c r="E1230" s="2"/>
      <c r="F1230" s="2"/>
      <c r="G1230" s="2"/>
      <c r="H1230" s="2"/>
      <c r="I1230" s="2"/>
      <c r="J1230" s="2"/>
      <c r="K1230" s="2"/>
      <c r="L1230" s="2"/>
      <c r="M1230" s="2"/>
      <c r="N1230" s="2"/>
      <c r="O1230" s="2"/>
      <c r="P1230" s="2"/>
      <c r="Q1230" s="2"/>
      <c r="R1230" s="2"/>
      <c r="S1230" s="2"/>
      <c r="T1230" s="2"/>
      <c r="U1230" s="2"/>
      <c r="V1230" s="2"/>
      <c r="W1230" s="2"/>
      <c r="X1230" s="2"/>
      <c r="Y1230" s="2"/>
      <c r="Z1230" s="2"/>
      <c r="AA1230" s="2"/>
      <c r="AB1230" s="2"/>
      <c r="AC1230" s="2"/>
      <c r="AD1230" s="2"/>
      <c r="AE1230" s="2"/>
      <c r="AF1230" s="2"/>
      <c r="AG1230" s="2"/>
      <c r="AH1230" s="2"/>
      <c r="AI1230" s="2"/>
      <c r="AJ1230" s="2"/>
      <c r="AK1230" s="2"/>
      <c r="AL1230" s="2"/>
      <c r="AM1230" s="2"/>
      <c r="AN1230" s="2"/>
      <c r="AO1230" s="2"/>
      <c r="AP1230" s="2"/>
      <c r="AQ1230" s="2"/>
      <c r="AR1230" s="2"/>
      <c r="AS1230" s="2"/>
      <c r="AT1230" s="2"/>
      <c r="AU1230" s="2"/>
      <c r="AV1230" s="2"/>
      <c r="AW1230" s="2"/>
      <c r="AX1230" s="2"/>
      <c r="AY1230" s="2"/>
      <c r="AZ1230" s="2"/>
      <c r="BA1230" s="2"/>
      <c r="BB1230" s="2"/>
      <c r="BC1230" s="2"/>
      <c r="BD1230" s="2"/>
      <c r="BE1230" s="2"/>
      <c r="BF1230" s="2"/>
      <c r="BG1230" s="2"/>
      <c r="BH1230" s="2"/>
      <c r="BI1230" s="2"/>
      <c r="BJ1230" s="2"/>
      <c r="BK1230" s="2"/>
      <c r="BL1230" s="2"/>
      <c r="BM1230" s="2"/>
      <c r="BN1230" s="2"/>
      <c r="BO1230" s="2"/>
      <c r="BP1230" s="2"/>
      <c r="BQ1230" s="2"/>
      <c r="BR1230" s="2"/>
      <c r="BS1230" s="2"/>
      <c r="BT1230" s="2"/>
      <c r="BU1230" s="2"/>
      <c r="BV1230" s="2"/>
      <c r="BW1230" s="2"/>
      <c r="BX1230" s="2"/>
      <c r="BY1230" s="2"/>
      <c r="BZ1230" s="2"/>
      <c r="CA1230" s="2"/>
    </row>
    <row r="1231" spans="1:79" x14ac:dyDescent="0.3">
      <c r="A1231" s="2"/>
      <c r="B1231" s="2"/>
      <c r="C1231" s="2"/>
      <c r="D1231" s="2"/>
      <c r="E1231" s="2"/>
      <c r="F1231" s="2"/>
      <c r="G1231" s="2"/>
      <c r="H1231" s="2"/>
      <c r="I1231" s="2"/>
      <c r="J1231" s="2"/>
      <c r="K1231" s="2"/>
      <c r="L1231" s="2"/>
      <c r="M1231" s="2"/>
      <c r="N1231" s="2"/>
      <c r="O1231" s="2"/>
      <c r="P1231" s="2"/>
      <c r="Q1231" s="2"/>
      <c r="R1231" s="2"/>
      <c r="S1231" s="2"/>
      <c r="T1231" s="2"/>
      <c r="U1231" s="2"/>
      <c r="V1231" s="2"/>
      <c r="W1231" s="2"/>
      <c r="X1231" s="2"/>
      <c r="Y1231" s="2"/>
      <c r="Z1231" s="2"/>
      <c r="AA1231" s="2"/>
      <c r="AB1231" s="2"/>
      <c r="AC1231" s="2"/>
      <c r="AD1231" s="2"/>
      <c r="AE1231" s="2"/>
      <c r="AF1231" s="2"/>
      <c r="AG1231" s="2"/>
      <c r="AH1231" s="2"/>
      <c r="AI1231" s="2"/>
      <c r="AJ1231" s="2"/>
      <c r="AK1231" s="2"/>
      <c r="AL1231" s="2"/>
      <c r="AM1231" s="2"/>
      <c r="AN1231" s="2"/>
      <c r="AO1231" s="2"/>
      <c r="AP1231" s="2"/>
      <c r="AQ1231" s="2"/>
      <c r="AR1231" s="2"/>
      <c r="AS1231" s="2"/>
      <c r="AT1231" s="2"/>
      <c r="AU1231" s="2"/>
      <c r="AV1231" s="2"/>
      <c r="AW1231" s="2"/>
      <c r="AX1231" s="2"/>
      <c r="AY1231" s="2"/>
      <c r="AZ1231" s="2"/>
      <c r="BA1231" s="2"/>
      <c r="BB1231" s="2"/>
      <c r="BC1231" s="2"/>
      <c r="BD1231" s="2"/>
      <c r="BE1231" s="2"/>
      <c r="BF1231" s="2"/>
      <c r="BG1231" s="2"/>
      <c r="BH1231" s="2"/>
      <c r="BI1231" s="2"/>
      <c r="BJ1231" s="2"/>
      <c r="BK1231" s="2"/>
      <c r="BL1231" s="2"/>
      <c r="BM1231" s="2"/>
      <c r="BN1231" s="2"/>
      <c r="BO1231" s="2"/>
      <c r="BP1231" s="2"/>
      <c r="BQ1231" s="2"/>
      <c r="BR1231" s="2"/>
      <c r="BS1231" s="2"/>
      <c r="BT1231" s="2"/>
      <c r="BU1231" s="2"/>
      <c r="BV1231" s="2"/>
      <c r="BW1231" s="2"/>
      <c r="BX1231" s="2"/>
      <c r="BY1231" s="2"/>
      <c r="BZ1231" s="2"/>
      <c r="CA1231" s="2"/>
    </row>
    <row r="1232" spans="1:79" x14ac:dyDescent="0.3">
      <c r="A1232" s="2"/>
      <c r="B1232" s="2"/>
      <c r="C1232" s="2"/>
      <c r="D1232" s="2"/>
      <c r="E1232" s="2"/>
      <c r="F1232" s="2"/>
      <c r="G1232" s="2"/>
      <c r="H1232" s="2"/>
      <c r="I1232" s="2"/>
      <c r="J1232" s="2"/>
      <c r="K1232" s="2"/>
      <c r="L1232" s="2"/>
      <c r="M1232" s="2"/>
      <c r="N1232" s="2"/>
      <c r="O1232" s="2"/>
      <c r="P1232" s="2"/>
      <c r="Q1232" s="2"/>
      <c r="R1232" s="2"/>
      <c r="S1232" s="2"/>
      <c r="T1232" s="2"/>
      <c r="U1232" s="2"/>
      <c r="V1232" s="2"/>
      <c r="W1232" s="2"/>
      <c r="X1232" s="2"/>
      <c r="Y1232" s="2"/>
      <c r="Z1232" s="2"/>
      <c r="AA1232" s="2"/>
      <c r="AB1232" s="2"/>
      <c r="AC1232" s="2"/>
      <c r="AD1232" s="2"/>
      <c r="AE1232" s="2"/>
      <c r="AF1232" s="2"/>
      <c r="AG1232" s="2"/>
      <c r="AH1232" s="2"/>
      <c r="AI1232" s="2"/>
      <c r="AJ1232" s="2"/>
      <c r="AK1232" s="2"/>
      <c r="AL1232" s="2"/>
      <c r="AM1232" s="2"/>
      <c r="AN1232" s="2"/>
      <c r="AO1232" s="2"/>
      <c r="AP1232" s="2"/>
      <c r="AQ1232" s="2"/>
      <c r="AR1232" s="2"/>
      <c r="AS1232" s="2"/>
      <c r="AT1232" s="2"/>
      <c r="AU1232" s="2"/>
      <c r="AV1232" s="2"/>
      <c r="AW1232" s="2"/>
      <c r="AX1232" s="2"/>
      <c r="AY1232" s="2"/>
      <c r="AZ1232" s="2"/>
      <c r="BA1232" s="2"/>
      <c r="BB1232" s="2"/>
      <c r="BC1232" s="2"/>
      <c r="BD1232" s="2"/>
      <c r="BE1232" s="2"/>
      <c r="BF1232" s="2"/>
      <c r="BG1232" s="2"/>
      <c r="BH1232" s="2"/>
      <c r="BI1232" s="2"/>
      <c r="BJ1232" s="2"/>
      <c r="BK1232" s="2"/>
      <c r="BL1232" s="2"/>
      <c r="BM1232" s="2"/>
      <c r="BN1232" s="2"/>
      <c r="BO1232" s="2"/>
      <c r="BP1232" s="2"/>
      <c r="BQ1232" s="2"/>
      <c r="BR1232" s="2"/>
      <c r="BS1232" s="2"/>
      <c r="BT1232" s="2"/>
      <c r="BU1232" s="2"/>
      <c r="BV1232" s="2"/>
      <c r="BW1232" s="2"/>
      <c r="BX1232" s="2"/>
      <c r="BY1232" s="2"/>
      <c r="BZ1232" s="2"/>
      <c r="CA1232" s="2"/>
    </row>
    <row r="1233" spans="1:79" x14ac:dyDescent="0.3">
      <c r="A1233" s="2"/>
      <c r="B1233" s="2"/>
      <c r="C1233" s="2"/>
      <c r="D1233" s="2"/>
      <c r="E1233" s="2"/>
      <c r="F1233" s="2"/>
      <c r="G1233" s="2"/>
      <c r="H1233" s="2"/>
      <c r="I1233" s="2"/>
      <c r="J1233" s="2"/>
      <c r="K1233" s="2"/>
      <c r="L1233" s="2"/>
      <c r="M1233" s="2"/>
      <c r="N1233" s="2"/>
      <c r="O1233" s="2"/>
      <c r="P1233" s="2"/>
      <c r="Q1233" s="2"/>
      <c r="R1233" s="2"/>
      <c r="S1233" s="2"/>
      <c r="T1233" s="2"/>
      <c r="U1233" s="2"/>
      <c r="V1233" s="2"/>
      <c r="W1233" s="2"/>
      <c r="X1233" s="2"/>
      <c r="Y1233" s="2"/>
      <c r="Z1233" s="2"/>
      <c r="AA1233" s="2"/>
      <c r="AB1233" s="2"/>
      <c r="AC1233" s="2"/>
      <c r="AD1233" s="2"/>
      <c r="AE1233" s="2"/>
      <c r="AF1233" s="2"/>
      <c r="AG1233" s="2"/>
      <c r="AH1233" s="2"/>
      <c r="AI1233" s="2"/>
      <c r="AJ1233" s="2"/>
      <c r="AK1233" s="2"/>
      <c r="AL1233" s="2"/>
      <c r="AM1233" s="2"/>
      <c r="AN1233" s="2"/>
      <c r="AO1233" s="2"/>
      <c r="AP1233" s="2"/>
      <c r="AQ1233" s="2"/>
      <c r="AR1233" s="2"/>
      <c r="AS1233" s="2"/>
      <c r="AT1233" s="2"/>
      <c r="AU1233" s="2"/>
      <c r="AV1233" s="2"/>
      <c r="AW1233" s="2"/>
      <c r="AX1233" s="2"/>
      <c r="AY1233" s="2"/>
      <c r="AZ1233" s="2"/>
      <c r="BA1233" s="2"/>
      <c r="BB1233" s="2"/>
      <c r="BC1233" s="2"/>
      <c r="BD1233" s="2"/>
      <c r="BE1233" s="2"/>
      <c r="BF1233" s="2"/>
      <c r="BG1233" s="2"/>
      <c r="BH1233" s="2"/>
      <c r="BI1233" s="2"/>
      <c r="BJ1233" s="2"/>
      <c r="BK1233" s="2"/>
      <c r="BL1233" s="2"/>
      <c r="BM1233" s="2"/>
      <c r="BN1233" s="2"/>
      <c r="BO1233" s="2"/>
      <c r="BP1233" s="2"/>
      <c r="BQ1233" s="2"/>
      <c r="BR1233" s="2"/>
      <c r="BS1233" s="2"/>
      <c r="BT1233" s="2"/>
      <c r="BU1233" s="2"/>
      <c r="BV1233" s="2"/>
      <c r="BW1233" s="2"/>
      <c r="BX1233" s="2"/>
      <c r="BY1233" s="2"/>
      <c r="BZ1233" s="2"/>
      <c r="CA1233" s="2"/>
    </row>
    <row r="1234" spans="1:79" x14ac:dyDescent="0.3">
      <c r="A1234" s="2"/>
      <c r="B1234" s="2"/>
      <c r="C1234" s="2"/>
      <c r="D1234" s="2"/>
      <c r="E1234" s="2"/>
      <c r="F1234" s="2"/>
      <c r="G1234" s="2"/>
      <c r="H1234" s="2"/>
      <c r="I1234" s="2"/>
      <c r="J1234" s="2"/>
      <c r="K1234" s="2"/>
      <c r="L1234" s="2"/>
      <c r="M1234" s="2"/>
      <c r="N1234" s="2"/>
      <c r="O1234" s="2"/>
      <c r="P1234" s="2"/>
      <c r="Q1234" s="2"/>
      <c r="R1234" s="2"/>
      <c r="S1234" s="2"/>
      <c r="T1234" s="2"/>
      <c r="U1234" s="2"/>
      <c r="V1234" s="2"/>
      <c r="W1234" s="2"/>
      <c r="X1234" s="2"/>
      <c r="Y1234" s="2"/>
      <c r="Z1234" s="2"/>
      <c r="AA1234" s="2"/>
      <c r="AB1234" s="2"/>
      <c r="AC1234" s="2"/>
      <c r="AD1234" s="2"/>
      <c r="AE1234" s="2"/>
      <c r="AF1234" s="2"/>
      <c r="AG1234" s="2"/>
      <c r="AH1234" s="2"/>
      <c r="AI1234" s="2"/>
      <c r="AJ1234" s="2"/>
      <c r="AK1234" s="2"/>
      <c r="AL1234" s="2"/>
      <c r="AM1234" s="2"/>
      <c r="AN1234" s="2"/>
      <c r="AO1234" s="2"/>
      <c r="AP1234" s="2"/>
      <c r="AQ1234" s="2"/>
      <c r="AR1234" s="2"/>
      <c r="AS1234" s="2"/>
      <c r="AT1234" s="2"/>
      <c r="AU1234" s="2"/>
      <c r="AV1234" s="2"/>
      <c r="AW1234" s="2"/>
      <c r="AX1234" s="2"/>
      <c r="AY1234" s="2"/>
      <c r="AZ1234" s="2"/>
      <c r="BA1234" s="2"/>
      <c r="BB1234" s="2"/>
      <c r="BC1234" s="2"/>
      <c r="BD1234" s="2"/>
      <c r="BE1234" s="2"/>
      <c r="BF1234" s="2"/>
      <c r="BG1234" s="2"/>
      <c r="BH1234" s="2"/>
      <c r="BI1234" s="2"/>
      <c r="BJ1234" s="2"/>
      <c r="BK1234" s="2"/>
      <c r="BL1234" s="2"/>
      <c r="BM1234" s="2"/>
      <c r="BN1234" s="2"/>
      <c r="BO1234" s="2"/>
      <c r="BP1234" s="2"/>
      <c r="BQ1234" s="2"/>
      <c r="BR1234" s="2"/>
      <c r="BS1234" s="2"/>
      <c r="BT1234" s="2"/>
      <c r="BU1234" s="2"/>
      <c r="BV1234" s="2"/>
      <c r="BW1234" s="2"/>
      <c r="BX1234" s="2"/>
      <c r="BY1234" s="2"/>
      <c r="BZ1234" s="2"/>
      <c r="CA1234" s="2"/>
    </row>
    <row r="1235" spans="1:79" x14ac:dyDescent="0.3">
      <c r="A1235" s="2"/>
      <c r="B1235" s="2"/>
      <c r="C1235" s="2"/>
      <c r="D1235" s="2"/>
      <c r="E1235" s="2"/>
      <c r="F1235" s="2"/>
      <c r="G1235" s="2"/>
      <c r="H1235" s="2"/>
      <c r="I1235" s="2"/>
      <c r="J1235" s="2"/>
      <c r="K1235" s="2"/>
      <c r="L1235" s="2"/>
      <c r="M1235" s="2"/>
      <c r="N1235" s="2"/>
      <c r="O1235" s="2"/>
      <c r="P1235" s="2"/>
      <c r="Q1235" s="2"/>
      <c r="R1235" s="2"/>
      <c r="S1235" s="2"/>
      <c r="T1235" s="2"/>
      <c r="U1235" s="2"/>
      <c r="V1235" s="2"/>
      <c r="W1235" s="2"/>
      <c r="X1235" s="2"/>
      <c r="Y1235" s="2"/>
      <c r="Z1235" s="2"/>
      <c r="AA1235" s="2"/>
      <c r="AB1235" s="2"/>
      <c r="AC1235" s="2"/>
      <c r="AD1235" s="2"/>
      <c r="AE1235" s="2"/>
      <c r="AF1235" s="2"/>
      <c r="AG1235" s="2"/>
      <c r="AH1235" s="2"/>
      <c r="AI1235" s="2"/>
      <c r="AJ1235" s="2"/>
      <c r="AK1235" s="2"/>
      <c r="AL1235" s="2"/>
      <c r="AM1235" s="2"/>
      <c r="AN1235" s="2"/>
      <c r="AO1235" s="2"/>
      <c r="AP1235" s="2"/>
      <c r="AQ1235" s="2"/>
      <c r="AR1235" s="2"/>
      <c r="AS1235" s="2"/>
      <c r="AT1235" s="2"/>
      <c r="AU1235" s="2"/>
      <c r="AV1235" s="2"/>
      <c r="AW1235" s="2"/>
      <c r="AX1235" s="2"/>
      <c r="AY1235" s="2"/>
      <c r="AZ1235" s="2"/>
      <c r="BA1235" s="2"/>
      <c r="BB1235" s="2"/>
      <c r="BC1235" s="2"/>
      <c r="BD1235" s="2"/>
      <c r="BE1235" s="2"/>
      <c r="BF1235" s="2"/>
      <c r="BG1235" s="2"/>
      <c r="BH1235" s="2"/>
      <c r="BI1235" s="2"/>
      <c r="BJ1235" s="2"/>
      <c r="BK1235" s="2"/>
      <c r="BL1235" s="2"/>
      <c r="BM1235" s="2"/>
      <c r="BN1235" s="2"/>
      <c r="BO1235" s="2"/>
      <c r="BP1235" s="2"/>
      <c r="BQ1235" s="2"/>
      <c r="BR1235" s="2"/>
      <c r="BS1235" s="2"/>
      <c r="BT1235" s="2"/>
      <c r="BU1235" s="2"/>
      <c r="BV1235" s="2"/>
      <c r="BW1235" s="2"/>
      <c r="BX1235" s="2"/>
      <c r="BY1235" s="2"/>
      <c r="BZ1235" s="2"/>
      <c r="CA1235" s="2"/>
    </row>
    <row r="1236" spans="1:79" x14ac:dyDescent="0.3">
      <c r="A1236" s="2"/>
      <c r="B1236" s="2"/>
      <c r="C1236" s="2"/>
      <c r="D1236" s="2"/>
      <c r="E1236" s="2"/>
      <c r="F1236" s="2"/>
      <c r="G1236" s="2"/>
      <c r="H1236" s="2"/>
      <c r="I1236" s="2"/>
      <c r="J1236" s="2"/>
      <c r="K1236" s="2"/>
      <c r="L1236" s="2"/>
      <c r="M1236" s="2"/>
      <c r="N1236" s="2"/>
      <c r="O1236" s="2"/>
      <c r="P1236" s="2"/>
      <c r="Q1236" s="2"/>
      <c r="R1236" s="2"/>
      <c r="S1236" s="2"/>
      <c r="T1236" s="2"/>
      <c r="U1236" s="2"/>
      <c r="V1236" s="2"/>
      <c r="W1236" s="2"/>
      <c r="X1236" s="2"/>
      <c r="Y1236" s="2"/>
      <c r="Z1236" s="2"/>
      <c r="AA1236" s="2"/>
      <c r="AB1236" s="2"/>
      <c r="AC1236" s="2"/>
      <c r="AD1236" s="2"/>
      <c r="AE1236" s="2"/>
      <c r="AF1236" s="2"/>
      <c r="AG1236" s="2"/>
      <c r="AH1236" s="2"/>
      <c r="AI1236" s="2"/>
      <c r="AJ1236" s="2"/>
      <c r="AK1236" s="2"/>
      <c r="AL1236" s="2"/>
      <c r="AM1236" s="2"/>
      <c r="AN1236" s="2"/>
      <c r="AO1236" s="2"/>
      <c r="AP1236" s="2"/>
      <c r="AQ1236" s="2"/>
      <c r="AR1236" s="2"/>
      <c r="AS1236" s="2"/>
      <c r="AT1236" s="2"/>
      <c r="AU1236" s="2"/>
      <c r="AV1236" s="2"/>
      <c r="AW1236" s="2"/>
      <c r="AX1236" s="2"/>
      <c r="AY1236" s="2"/>
      <c r="AZ1236" s="2"/>
      <c r="BA1236" s="2"/>
      <c r="BB1236" s="2"/>
      <c r="BC1236" s="2"/>
      <c r="BD1236" s="2"/>
      <c r="BE1236" s="2"/>
      <c r="BF1236" s="2"/>
      <c r="BG1236" s="2"/>
      <c r="BH1236" s="2"/>
      <c r="BI1236" s="2"/>
      <c r="BJ1236" s="2"/>
      <c r="BK1236" s="2"/>
      <c r="BL1236" s="2"/>
      <c r="BM1236" s="2"/>
      <c r="BN1236" s="2"/>
      <c r="BO1236" s="2"/>
      <c r="BP1236" s="2"/>
      <c r="BQ1236" s="2"/>
      <c r="BR1236" s="2"/>
      <c r="BS1236" s="2"/>
      <c r="BT1236" s="2"/>
      <c r="BU1236" s="2"/>
      <c r="BV1236" s="2"/>
      <c r="BW1236" s="2"/>
      <c r="BX1236" s="2"/>
      <c r="BY1236" s="2"/>
      <c r="BZ1236" s="2"/>
      <c r="CA1236" s="2"/>
    </row>
    <row r="1237" spans="1:79" x14ac:dyDescent="0.3">
      <c r="A1237" s="2"/>
      <c r="B1237" s="2"/>
      <c r="C1237" s="2"/>
      <c r="D1237" s="2"/>
      <c r="E1237" s="2"/>
      <c r="F1237" s="2"/>
      <c r="G1237" s="2"/>
      <c r="H1237" s="2"/>
      <c r="I1237" s="2"/>
      <c r="J1237" s="2"/>
      <c r="K1237" s="2"/>
      <c r="L1237" s="2"/>
      <c r="M1237" s="2"/>
      <c r="N1237" s="2"/>
      <c r="O1237" s="2"/>
      <c r="P1237" s="2"/>
      <c r="Q1237" s="2"/>
      <c r="R1237" s="2"/>
      <c r="S1237" s="2"/>
      <c r="T1237" s="2"/>
      <c r="U1237" s="2"/>
      <c r="V1237" s="2"/>
      <c r="W1237" s="2"/>
      <c r="X1237" s="2"/>
      <c r="Y1237" s="2"/>
      <c r="Z1237" s="2"/>
      <c r="AA1237" s="2"/>
      <c r="AB1237" s="2"/>
      <c r="AC1237" s="2"/>
      <c r="AD1237" s="2"/>
      <c r="AE1237" s="2"/>
      <c r="AF1237" s="2"/>
      <c r="AG1237" s="2"/>
      <c r="AH1237" s="2"/>
      <c r="AI1237" s="2"/>
      <c r="AJ1237" s="2"/>
      <c r="AK1237" s="2"/>
      <c r="AL1237" s="2"/>
      <c r="AM1237" s="2"/>
      <c r="AN1237" s="2"/>
      <c r="AO1237" s="2"/>
      <c r="AP1237" s="2"/>
      <c r="AQ1237" s="2"/>
      <c r="AR1237" s="2"/>
      <c r="AS1237" s="2"/>
      <c r="AT1237" s="2"/>
      <c r="AU1237" s="2"/>
      <c r="AV1237" s="2"/>
      <c r="AW1237" s="2"/>
      <c r="AX1237" s="2"/>
      <c r="AY1237" s="2"/>
      <c r="AZ1237" s="2"/>
      <c r="BA1237" s="2"/>
      <c r="BB1237" s="2"/>
      <c r="BC1237" s="2"/>
      <c r="BD1237" s="2"/>
      <c r="BE1237" s="2"/>
      <c r="BF1237" s="2"/>
      <c r="BG1237" s="2"/>
      <c r="BH1237" s="2"/>
      <c r="BI1237" s="2"/>
      <c r="BJ1237" s="2"/>
      <c r="BK1237" s="2"/>
      <c r="BL1237" s="2"/>
      <c r="BM1237" s="2"/>
      <c r="BN1237" s="2"/>
      <c r="BO1237" s="2"/>
      <c r="BP1237" s="2"/>
      <c r="BQ1237" s="2"/>
      <c r="BR1237" s="2"/>
      <c r="BS1237" s="2"/>
      <c r="BT1237" s="2"/>
      <c r="BU1237" s="2"/>
      <c r="BV1237" s="2"/>
      <c r="BW1237" s="2"/>
      <c r="BX1237" s="2"/>
      <c r="BY1237" s="2"/>
      <c r="BZ1237" s="2"/>
      <c r="CA1237" s="2"/>
    </row>
    <row r="1238" spans="1:79" x14ac:dyDescent="0.3">
      <c r="A1238" s="2"/>
      <c r="B1238" s="2"/>
      <c r="C1238" s="2"/>
      <c r="D1238" s="2"/>
      <c r="E1238" s="2"/>
      <c r="F1238" s="2"/>
      <c r="G1238" s="2"/>
      <c r="H1238" s="2"/>
      <c r="I1238" s="2"/>
      <c r="J1238" s="2"/>
      <c r="K1238" s="2"/>
      <c r="L1238" s="2"/>
      <c r="M1238" s="2"/>
      <c r="N1238" s="2"/>
      <c r="O1238" s="2"/>
      <c r="P1238" s="2"/>
      <c r="Q1238" s="2"/>
      <c r="R1238" s="2"/>
      <c r="S1238" s="2"/>
      <c r="T1238" s="2"/>
      <c r="U1238" s="2"/>
      <c r="V1238" s="2"/>
      <c r="W1238" s="2"/>
      <c r="X1238" s="2"/>
      <c r="Y1238" s="2"/>
      <c r="Z1238" s="2"/>
      <c r="AA1238" s="2"/>
      <c r="AB1238" s="2"/>
      <c r="AC1238" s="2"/>
      <c r="AD1238" s="2"/>
      <c r="AE1238" s="2"/>
      <c r="AF1238" s="2"/>
      <c r="AG1238" s="2"/>
      <c r="AH1238" s="2"/>
      <c r="AI1238" s="2"/>
      <c r="AJ1238" s="2"/>
      <c r="AK1238" s="2"/>
      <c r="AL1238" s="2"/>
      <c r="AM1238" s="2"/>
      <c r="AN1238" s="2"/>
      <c r="AO1238" s="2"/>
      <c r="AP1238" s="2"/>
      <c r="AQ1238" s="2"/>
      <c r="AR1238" s="2"/>
      <c r="AS1238" s="2"/>
      <c r="AT1238" s="2"/>
      <c r="AU1238" s="2"/>
      <c r="AV1238" s="2"/>
      <c r="AW1238" s="2"/>
      <c r="AX1238" s="2"/>
      <c r="AY1238" s="2"/>
      <c r="AZ1238" s="2"/>
      <c r="BA1238" s="2"/>
      <c r="BB1238" s="2"/>
      <c r="BC1238" s="2"/>
      <c r="BD1238" s="2"/>
      <c r="BE1238" s="2"/>
      <c r="BF1238" s="2"/>
      <c r="BG1238" s="2"/>
      <c r="BH1238" s="2"/>
      <c r="BI1238" s="2"/>
      <c r="BJ1238" s="2"/>
      <c r="BK1238" s="2"/>
      <c r="BL1238" s="2"/>
      <c r="BM1238" s="2"/>
      <c r="BN1238" s="2"/>
      <c r="BO1238" s="2"/>
      <c r="BP1238" s="2"/>
      <c r="BQ1238" s="2"/>
      <c r="BR1238" s="2"/>
      <c r="BS1238" s="2"/>
      <c r="BT1238" s="2"/>
      <c r="BU1238" s="2"/>
      <c r="BV1238" s="2"/>
      <c r="BW1238" s="2"/>
      <c r="BX1238" s="2"/>
      <c r="BY1238" s="2"/>
      <c r="BZ1238" s="2"/>
      <c r="CA1238" s="2"/>
    </row>
    <row r="1239" spans="1:79" x14ac:dyDescent="0.3">
      <c r="A1239" s="2"/>
      <c r="B1239" s="2"/>
      <c r="C1239" s="2"/>
      <c r="D1239" s="2"/>
      <c r="E1239" s="2"/>
      <c r="F1239" s="2"/>
      <c r="G1239" s="2"/>
      <c r="H1239" s="2"/>
      <c r="I1239" s="2"/>
      <c r="J1239" s="2"/>
      <c r="K1239" s="2"/>
      <c r="L1239" s="2"/>
      <c r="M1239" s="2"/>
      <c r="N1239" s="2"/>
      <c r="O1239" s="2"/>
      <c r="P1239" s="2"/>
      <c r="Q1239" s="2"/>
      <c r="R1239" s="2"/>
      <c r="S1239" s="2"/>
      <c r="T1239" s="2"/>
      <c r="U1239" s="2"/>
      <c r="V1239" s="2"/>
      <c r="W1239" s="2"/>
      <c r="X1239" s="2"/>
      <c r="Y1239" s="2"/>
      <c r="Z1239" s="2"/>
      <c r="AA1239" s="2"/>
      <c r="AB1239" s="2"/>
      <c r="AC1239" s="2"/>
      <c r="AD1239" s="2"/>
      <c r="AE1239" s="2"/>
      <c r="AF1239" s="2"/>
      <c r="AG1239" s="2"/>
      <c r="AH1239" s="2"/>
      <c r="AI1239" s="2"/>
      <c r="AJ1239" s="2"/>
      <c r="AK1239" s="2"/>
      <c r="AL1239" s="2"/>
      <c r="AM1239" s="2"/>
      <c r="AN1239" s="2"/>
      <c r="AO1239" s="2"/>
      <c r="AP1239" s="2"/>
      <c r="AQ1239" s="2"/>
      <c r="AR1239" s="2"/>
      <c r="AS1239" s="2"/>
      <c r="AT1239" s="2"/>
      <c r="AU1239" s="2"/>
      <c r="AV1239" s="2"/>
      <c r="AW1239" s="2"/>
      <c r="AX1239" s="2"/>
      <c r="AY1239" s="2"/>
      <c r="AZ1239" s="2"/>
      <c r="BA1239" s="2"/>
      <c r="BB1239" s="2"/>
      <c r="BC1239" s="2"/>
      <c r="BD1239" s="2"/>
      <c r="BE1239" s="2"/>
      <c r="BF1239" s="2"/>
      <c r="BG1239" s="2"/>
      <c r="BH1239" s="2"/>
      <c r="BI1239" s="2"/>
      <c r="BJ1239" s="2"/>
      <c r="BK1239" s="2"/>
      <c r="BL1239" s="2"/>
      <c r="BM1239" s="2"/>
      <c r="BN1239" s="2"/>
      <c r="BO1239" s="2"/>
      <c r="BP1239" s="2"/>
      <c r="BQ1239" s="2"/>
      <c r="BR1239" s="2"/>
      <c r="BS1239" s="2"/>
      <c r="BT1239" s="2"/>
      <c r="BU1239" s="2"/>
      <c r="BV1239" s="2"/>
      <c r="BW1239" s="2"/>
      <c r="BX1239" s="2"/>
      <c r="BY1239" s="2"/>
      <c r="BZ1239" s="2"/>
      <c r="CA1239" s="2"/>
    </row>
    <row r="1240" spans="1:79" x14ac:dyDescent="0.3">
      <c r="A1240" s="2"/>
      <c r="B1240" s="2"/>
      <c r="C1240" s="2"/>
      <c r="D1240" s="2"/>
      <c r="E1240" s="2"/>
      <c r="F1240" s="2"/>
      <c r="G1240" s="2"/>
      <c r="H1240" s="2"/>
      <c r="I1240" s="2"/>
      <c r="J1240" s="2"/>
      <c r="K1240" s="2"/>
      <c r="L1240" s="2"/>
      <c r="M1240" s="2"/>
      <c r="N1240" s="2"/>
      <c r="O1240" s="2"/>
      <c r="P1240" s="2"/>
      <c r="Q1240" s="2"/>
      <c r="R1240" s="2"/>
      <c r="S1240" s="2"/>
      <c r="T1240" s="2"/>
      <c r="U1240" s="2"/>
      <c r="V1240" s="2"/>
      <c r="W1240" s="2"/>
      <c r="X1240" s="2"/>
      <c r="Y1240" s="2"/>
      <c r="Z1240" s="2"/>
      <c r="AA1240" s="2"/>
      <c r="AB1240" s="2"/>
      <c r="AC1240" s="2"/>
      <c r="AD1240" s="2"/>
      <c r="AE1240" s="2"/>
      <c r="AF1240" s="2"/>
      <c r="AG1240" s="2"/>
      <c r="AH1240" s="2"/>
      <c r="AI1240" s="2"/>
      <c r="AJ1240" s="2"/>
      <c r="AK1240" s="2"/>
      <c r="AL1240" s="2"/>
      <c r="AM1240" s="2"/>
      <c r="AN1240" s="2"/>
      <c r="AO1240" s="2"/>
      <c r="AP1240" s="2"/>
      <c r="AQ1240" s="2"/>
      <c r="AR1240" s="2"/>
      <c r="AS1240" s="2"/>
      <c r="AT1240" s="2"/>
      <c r="AU1240" s="2"/>
      <c r="AV1240" s="2"/>
      <c r="AW1240" s="2"/>
      <c r="AX1240" s="2"/>
      <c r="AY1240" s="2"/>
      <c r="AZ1240" s="2"/>
      <c r="BA1240" s="2"/>
      <c r="BB1240" s="2"/>
      <c r="BC1240" s="2"/>
      <c r="BD1240" s="2"/>
      <c r="BE1240" s="2"/>
      <c r="BF1240" s="2"/>
      <c r="BG1240" s="2"/>
      <c r="BH1240" s="2"/>
      <c r="BI1240" s="2"/>
      <c r="BJ1240" s="2"/>
      <c r="BK1240" s="2"/>
      <c r="BL1240" s="2"/>
      <c r="BM1240" s="2"/>
      <c r="BN1240" s="2"/>
      <c r="BO1240" s="2"/>
      <c r="BP1240" s="2"/>
      <c r="BQ1240" s="2"/>
      <c r="BR1240" s="2"/>
      <c r="BS1240" s="2"/>
      <c r="BT1240" s="2"/>
      <c r="BU1240" s="2"/>
      <c r="BV1240" s="2"/>
      <c r="BW1240" s="2"/>
      <c r="BX1240" s="2"/>
      <c r="BY1240" s="2"/>
      <c r="BZ1240" s="2"/>
      <c r="CA1240" s="2"/>
    </row>
    <row r="1241" spans="1:79" x14ac:dyDescent="0.3">
      <c r="A1241" s="2"/>
      <c r="B1241" s="2"/>
      <c r="C1241" s="2"/>
      <c r="D1241" s="2"/>
      <c r="E1241" s="2"/>
      <c r="F1241" s="2"/>
      <c r="G1241" s="2"/>
      <c r="H1241" s="2"/>
      <c r="I1241" s="2"/>
      <c r="J1241" s="2"/>
      <c r="K1241" s="2"/>
      <c r="L1241" s="2"/>
      <c r="M1241" s="2"/>
      <c r="N1241" s="2"/>
      <c r="O1241" s="2"/>
      <c r="P1241" s="2"/>
      <c r="Q1241" s="2"/>
      <c r="R1241" s="2"/>
      <c r="S1241" s="2"/>
      <c r="T1241" s="2"/>
      <c r="U1241" s="2"/>
      <c r="V1241" s="2"/>
      <c r="W1241" s="2"/>
      <c r="X1241" s="2"/>
      <c r="Y1241" s="2"/>
      <c r="Z1241" s="2"/>
      <c r="AA1241" s="2"/>
      <c r="AB1241" s="2"/>
      <c r="AC1241" s="2"/>
      <c r="AD1241" s="2"/>
      <c r="AE1241" s="2"/>
      <c r="AF1241" s="2"/>
      <c r="AG1241" s="2"/>
      <c r="AH1241" s="2"/>
      <c r="AI1241" s="2"/>
      <c r="AJ1241" s="2"/>
      <c r="AK1241" s="2"/>
      <c r="AL1241" s="2"/>
      <c r="AM1241" s="2"/>
      <c r="AN1241" s="2"/>
      <c r="AO1241" s="2"/>
      <c r="AP1241" s="2"/>
      <c r="AQ1241" s="2"/>
      <c r="AR1241" s="2"/>
      <c r="AS1241" s="2"/>
      <c r="AT1241" s="2"/>
      <c r="AU1241" s="2"/>
      <c r="AV1241" s="2"/>
      <c r="AW1241" s="2"/>
      <c r="AX1241" s="2"/>
      <c r="AY1241" s="2"/>
      <c r="AZ1241" s="2"/>
      <c r="BA1241" s="2"/>
      <c r="BB1241" s="2"/>
      <c r="BC1241" s="2"/>
      <c r="BD1241" s="2"/>
      <c r="BE1241" s="2"/>
      <c r="BF1241" s="2"/>
      <c r="BG1241" s="2"/>
      <c r="BH1241" s="2"/>
      <c r="BI1241" s="2"/>
      <c r="BJ1241" s="2"/>
      <c r="BK1241" s="2"/>
      <c r="BL1241" s="2"/>
      <c r="BM1241" s="2"/>
      <c r="BN1241" s="2"/>
      <c r="BO1241" s="2"/>
      <c r="BP1241" s="2"/>
      <c r="BQ1241" s="2"/>
      <c r="BR1241" s="2"/>
      <c r="BS1241" s="2"/>
      <c r="BT1241" s="2"/>
      <c r="BU1241" s="2"/>
      <c r="BV1241" s="2"/>
      <c r="BW1241" s="2"/>
      <c r="BX1241" s="2"/>
      <c r="BY1241" s="2"/>
      <c r="BZ1241" s="2"/>
      <c r="CA1241" s="2"/>
    </row>
    <row r="1242" spans="1:79" x14ac:dyDescent="0.3">
      <c r="A1242" s="2"/>
      <c r="B1242" s="2"/>
      <c r="C1242" s="2"/>
      <c r="D1242" s="2"/>
      <c r="E1242" s="2"/>
      <c r="F1242" s="2"/>
      <c r="G1242" s="2"/>
      <c r="H1242" s="2"/>
      <c r="I1242" s="2"/>
      <c r="J1242" s="2"/>
      <c r="K1242" s="2"/>
      <c r="L1242" s="2"/>
      <c r="M1242" s="2"/>
      <c r="N1242" s="2"/>
      <c r="O1242" s="2"/>
      <c r="P1242" s="2"/>
      <c r="Q1242" s="2"/>
      <c r="R1242" s="2"/>
      <c r="S1242" s="2"/>
      <c r="T1242" s="2"/>
      <c r="U1242" s="2"/>
      <c r="V1242" s="2"/>
      <c r="W1242" s="2"/>
      <c r="X1242" s="2"/>
      <c r="Y1242" s="2"/>
      <c r="Z1242" s="2"/>
      <c r="AA1242" s="2"/>
      <c r="AB1242" s="2"/>
      <c r="AC1242" s="2"/>
      <c r="AD1242" s="2"/>
      <c r="AE1242" s="2"/>
      <c r="AF1242" s="2"/>
      <c r="AG1242" s="2"/>
      <c r="AH1242" s="2"/>
      <c r="AI1242" s="2"/>
      <c r="AJ1242" s="2"/>
      <c r="AK1242" s="2"/>
      <c r="AL1242" s="2"/>
      <c r="AM1242" s="2"/>
      <c r="AN1242" s="2"/>
      <c r="AO1242" s="2"/>
      <c r="AP1242" s="2"/>
      <c r="AQ1242" s="2"/>
      <c r="AR1242" s="2"/>
      <c r="AS1242" s="2"/>
      <c r="AT1242" s="2"/>
      <c r="AU1242" s="2"/>
      <c r="AV1242" s="2"/>
      <c r="AW1242" s="2"/>
      <c r="AX1242" s="2"/>
      <c r="AY1242" s="2"/>
      <c r="AZ1242" s="2"/>
      <c r="BA1242" s="2"/>
      <c r="BB1242" s="2"/>
      <c r="BC1242" s="2"/>
      <c r="BD1242" s="2"/>
      <c r="BE1242" s="2"/>
      <c r="BF1242" s="2"/>
      <c r="BG1242" s="2"/>
      <c r="BH1242" s="2"/>
      <c r="BI1242" s="2"/>
      <c r="BJ1242" s="2"/>
      <c r="BK1242" s="2"/>
      <c r="BL1242" s="2"/>
      <c r="BM1242" s="2"/>
      <c r="BN1242" s="2"/>
      <c r="BO1242" s="2"/>
      <c r="BP1242" s="2"/>
      <c r="BQ1242" s="2"/>
      <c r="BR1242" s="2"/>
      <c r="BS1242" s="2"/>
      <c r="BT1242" s="2"/>
      <c r="BU1242" s="2"/>
      <c r="BV1242" s="2"/>
      <c r="BW1242" s="2"/>
      <c r="BX1242" s="2"/>
      <c r="BY1242" s="2"/>
      <c r="BZ1242" s="2"/>
      <c r="CA1242" s="2"/>
    </row>
    <row r="1243" spans="1:79" x14ac:dyDescent="0.3">
      <c r="A1243" s="2"/>
      <c r="B1243" s="2"/>
      <c r="C1243" s="2"/>
      <c r="D1243" s="2"/>
      <c r="E1243" s="2"/>
      <c r="F1243" s="2"/>
      <c r="G1243" s="2"/>
      <c r="H1243" s="2"/>
      <c r="I1243" s="2"/>
      <c r="J1243" s="2"/>
      <c r="K1243" s="2"/>
      <c r="L1243" s="2"/>
      <c r="M1243" s="2"/>
      <c r="N1243" s="2"/>
      <c r="O1243" s="2"/>
      <c r="P1243" s="2"/>
      <c r="Q1243" s="2"/>
      <c r="R1243" s="2"/>
      <c r="S1243" s="2"/>
      <c r="T1243" s="2"/>
      <c r="U1243" s="2"/>
      <c r="V1243" s="2"/>
      <c r="W1243" s="2"/>
      <c r="X1243" s="2"/>
      <c r="Y1243" s="2"/>
      <c r="Z1243" s="2"/>
      <c r="AA1243" s="2"/>
      <c r="AB1243" s="2"/>
      <c r="AC1243" s="2"/>
      <c r="AD1243" s="2"/>
      <c r="AE1243" s="2"/>
      <c r="AF1243" s="2"/>
      <c r="AG1243" s="2"/>
      <c r="AH1243" s="2"/>
      <c r="AI1243" s="2"/>
      <c r="AJ1243" s="2"/>
      <c r="AK1243" s="2"/>
      <c r="AL1243" s="2"/>
      <c r="AM1243" s="2"/>
      <c r="AN1243" s="2"/>
      <c r="AO1243" s="2"/>
      <c r="AP1243" s="2"/>
      <c r="AQ1243" s="2"/>
      <c r="AR1243" s="2"/>
      <c r="AS1243" s="2"/>
      <c r="AT1243" s="2"/>
      <c r="AU1243" s="2"/>
      <c r="AV1243" s="2"/>
      <c r="AW1243" s="2"/>
      <c r="AX1243" s="2"/>
      <c r="AY1243" s="2"/>
      <c r="AZ1243" s="2"/>
      <c r="BA1243" s="2"/>
      <c r="BB1243" s="2"/>
      <c r="BC1243" s="2"/>
      <c r="BD1243" s="2"/>
      <c r="BE1243" s="2"/>
      <c r="BF1243" s="2"/>
      <c r="BG1243" s="2"/>
      <c r="BH1243" s="2"/>
      <c r="BI1243" s="2"/>
      <c r="BJ1243" s="2"/>
      <c r="BK1243" s="2"/>
      <c r="BL1243" s="2"/>
      <c r="BM1243" s="2"/>
      <c r="BN1243" s="2"/>
      <c r="BO1243" s="2"/>
      <c r="BP1243" s="2"/>
      <c r="BQ1243" s="2"/>
      <c r="BR1243" s="2"/>
      <c r="BS1243" s="2"/>
      <c r="BT1243" s="2"/>
      <c r="BU1243" s="2"/>
      <c r="BV1243" s="2"/>
      <c r="BW1243" s="2"/>
      <c r="BX1243" s="2"/>
      <c r="BY1243" s="2"/>
      <c r="BZ1243" s="2"/>
      <c r="CA1243" s="2"/>
    </row>
    <row r="1244" spans="1:79" x14ac:dyDescent="0.3">
      <c r="A1244" s="2"/>
      <c r="B1244" s="2"/>
      <c r="C1244" s="2"/>
      <c r="D1244" s="2"/>
      <c r="E1244" s="2"/>
      <c r="F1244" s="2"/>
      <c r="G1244" s="2"/>
      <c r="H1244" s="2"/>
      <c r="I1244" s="2"/>
      <c r="J1244" s="2"/>
      <c r="K1244" s="2"/>
      <c r="L1244" s="2"/>
      <c r="M1244" s="2"/>
      <c r="N1244" s="2"/>
      <c r="O1244" s="2"/>
      <c r="P1244" s="2"/>
      <c r="Q1244" s="2"/>
      <c r="R1244" s="2"/>
      <c r="S1244" s="2"/>
      <c r="T1244" s="2"/>
      <c r="U1244" s="2"/>
      <c r="V1244" s="2"/>
      <c r="W1244" s="2"/>
      <c r="X1244" s="2"/>
      <c r="Y1244" s="2"/>
      <c r="Z1244" s="2"/>
      <c r="AA1244" s="2"/>
      <c r="AB1244" s="2"/>
      <c r="AC1244" s="2"/>
      <c r="AD1244" s="2"/>
      <c r="AE1244" s="2"/>
      <c r="AF1244" s="2"/>
      <c r="AG1244" s="2"/>
      <c r="AH1244" s="2"/>
      <c r="AI1244" s="2"/>
      <c r="AJ1244" s="2"/>
      <c r="AK1244" s="2"/>
      <c r="AL1244" s="2"/>
      <c r="AM1244" s="2"/>
      <c r="AN1244" s="2"/>
      <c r="AO1244" s="2"/>
      <c r="AP1244" s="2"/>
      <c r="AQ1244" s="2"/>
      <c r="AR1244" s="2"/>
      <c r="AS1244" s="2"/>
      <c r="AT1244" s="2"/>
      <c r="AU1244" s="2"/>
      <c r="AV1244" s="2"/>
      <c r="AW1244" s="2"/>
      <c r="AX1244" s="2"/>
      <c r="AY1244" s="2"/>
      <c r="AZ1244" s="2"/>
      <c r="BA1244" s="2"/>
      <c r="BB1244" s="2"/>
      <c r="BC1244" s="2"/>
      <c r="BD1244" s="2"/>
      <c r="BE1244" s="2"/>
      <c r="BF1244" s="2"/>
      <c r="BG1244" s="2"/>
      <c r="BH1244" s="2"/>
      <c r="BI1244" s="2"/>
      <c r="BJ1244" s="2"/>
      <c r="BK1244" s="2"/>
      <c r="BL1244" s="2"/>
      <c r="BM1244" s="2"/>
      <c r="BN1244" s="2"/>
      <c r="BO1244" s="2"/>
      <c r="BP1244" s="2"/>
      <c r="BQ1244" s="2"/>
      <c r="BR1244" s="2"/>
      <c r="BS1244" s="2"/>
      <c r="BT1244" s="2"/>
      <c r="BU1244" s="2"/>
      <c r="BV1244" s="2"/>
      <c r="BW1244" s="2"/>
      <c r="BX1244" s="2"/>
      <c r="BY1244" s="2"/>
      <c r="BZ1244" s="2"/>
      <c r="CA1244" s="2"/>
    </row>
    <row r="1245" spans="1:79" x14ac:dyDescent="0.3">
      <c r="A1245" s="2"/>
      <c r="B1245" s="2"/>
      <c r="C1245" s="2"/>
      <c r="D1245" s="2"/>
      <c r="E1245" s="2"/>
      <c r="F1245" s="2"/>
      <c r="G1245" s="2"/>
      <c r="H1245" s="2"/>
      <c r="I1245" s="2"/>
      <c r="J1245" s="2"/>
      <c r="K1245" s="2"/>
      <c r="L1245" s="2"/>
      <c r="M1245" s="2"/>
      <c r="N1245" s="2"/>
      <c r="O1245" s="2"/>
      <c r="P1245" s="2"/>
      <c r="Q1245" s="2"/>
      <c r="R1245" s="2"/>
      <c r="S1245" s="2"/>
      <c r="T1245" s="2"/>
      <c r="U1245" s="2"/>
      <c r="V1245" s="2"/>
      <c r="W1245" s="2"/>
      <c r="X1245" s="2"/>
      <c r="Y1245" s="2"/>
      <c r="Z1245" s="2"/>
      <c r="AA1245" s="2"/>
      <c r="AB1245" s="2"/>
      <c r="AC1245" s="2"/>
      <c r="AD1245" s="2"/>
      <c r="AE1245" s="2"/>
      <c r="AF1245" s="2"/>
      <c r="AG1245" s="2"/>
      <c r="AH1245" s="2"/>
      <c r="AI1245" s="2"/>
      <c r="AJ1245" s="2"/>
      <c r="AK1245" s="2"/>
      <c r="AL1245" s="2"/>
      <c r="AM1245" s="2"/>
      <c r="AN1245" s="2"/>
      <c r="AO1245" s="2"/>
      <c r="AP1245" s="2"/>
      <c r="AQ1245" s="2"/>
      <c r="AR1245" s="2"/>
      <c r="AS1245" s="2"/>
      <c r="AT1245" s="2"/>
      <c r="AU1245" s="2"/>
      <c r="AV1245" s="2"/>
      <c r="AW1245" s="2"/>
      <c r="AX1245" s="2"/>
      <c r="AY1245" s="2"/>
      <c r="AZ1245" s="2"/>
      <c r="BA1245" s="2"/>
      <c r="BB1245" s="2"/>
      <c r="BC1245" s="2"/>
      <c r="BD1245" s="2"/>
      <c r="BE1245" s="2"/>
      <c r="BF1245" s="2"/>
      <c r="BG1245" s="2"/>
      <c r="BH1245" s="2"/>
      <c r="BI1245" s="2"/>
      <c r="BJ1245" s="2"/>
      <c r="BK1245" s="2"/>
      <c r="BL1245" s="2"/>
      <c r="BM1245" s="2"/>
      <c r="BN1245" s="2"/>
      <c r="BO1245" s="2"/>
      <c r="BP1245" s="2"/>
      <c r="BQ1245" s="2"/>
      <c r="BR1245" s="2"/>
      <c r="BS1245" s="2"/>
      <c r="BT1245" s="2"/>
      <c r="BU1245" s="2"/>
      <c r="BV1245" s="2"/>
      <c r="BW1245" s="2"/>
      <c r="BX1245" s="2"/>
      <c r="BY1245" s="2"/>
      <c r="BZ1245" s="2"/>
      <c r="CA1245" s="2"/>
    </row>
    <row r="1246" spans="1:79" x14ac:dyDescent="0.3">
      <c r="A1246" s="2"/>
      <c r="B1246" s="2"/>
      <c r="C1246" s="2"/>
      <c r="D1246" s="2"/>
      <c r="E1246" s="2"/>
      <c r="F1246" s="2"/>
      <c r="G1246" s="2"/>
      <c r="H1246" s="2"/>
      <c r="I1246" s="2"/>
      <c r="J1246" s="2"/>
      <c r="K1246" s="2"/>
      <c r="L1246" s="2"/>
      <c r="M1246" s="2"/>
      <c r="N1246" s="2"/>
      <c r="O1246" s="2"/>
      <c r="P1246" s="2"/>
      <c r="Q1246" s="2"/>
      <c r="R1246" s="2"/>
      <c r="S1246" s="2"/>
      <c r="T1246" s="2"/>
      <c r="U1246" s="2"/>
      <c r="V1246" s="2"/>
      <c r="W1246" s="2"/>
      <c r="X1246" s="2"/>
      <c r="Y1246" s="2"/>
      <c r="Z1246" s="2"/>
      <c r="AA1246" s="2"/>
      <c r="AB1246" s="2"/>
      <c r="AC1246" s="2"/>
      <c r="AD1246" s="2"/>
      <c r="AE1246" s="2"/>
      <c r="AF1246" s="2"/>
      <c r="AG1246" s="2"/>
      <c r="AH1246" s="2"/>
      <c r="AI1246" s="2"/>
      <c r="AJ1246" s="2"/>
      <c r="AK1246" s="2"/>
      <c r="AL1246" s="2"/>
      <c r="AM1246" s="2"/>
      <c r="AN1246" s="2"/>
      <c r="AO1246" s="2"/>
      <c r="AP1246" s="2"/>
      <c r="AQ1246" s="2"/>
      <c r="AR1246" s="2"/>
      <c r="AS1246" s="2"/>
      <c r="AT1246" s="2"/>
      <c r="AU1246" s="2"/>
      <c r="AV1246" s="2"/>
      <c r="AW1246" s="2"/>
      <c r="AX1246" s="2"/>
      <c r="AY1246" s="2"/>
      <c r="AZ1246" s="2"/>
      <c r="BA1246" s="2"/>
      <c r="BB1246" s="2"/>
      <c r="BC1246" s="2"/>
      <c r="BD1246" s="2"/>
      <c r="BE1246" s="2"/>
      <c r="BF1246" s="2"/>
      <c r="BG1246" s="2"/>
      <c r="BH1246" s="2"/>
      <c r="BI1246" s="2"/>
      <c r="BJ1246" s="2"/>
      <c r="BK1246" s="2"/>
      <c r="BL1246" s="2"/>
      <c r="BM1246" s="2"/>
      <c r="BN1246" s="2"/>
      <c r="BO1246" s="2"/>
      <c r="BP1246" s="2"/>
      <c r="BQ1246" s="2"/>
      <c r="BR1246" s="2"/>
      <c r="BS1246" s="2"/>
      <c r="BT1246" s="2"/>
      <c r="BU1246" s="2"/>
      <c r="BV1246" s="2"/>
      <c r="BW1246" s="2"/>
      <c r="BX1246" s="2"/>
      <c r="BY1246" s="2"/>
      <c r="BZ1246" s="2"/>
      <c r="CA1246" s="2"/>
    </row>
    <row r="1247" spans="1:79" x14ac:dyDescent="0.3">
      <c r="A1247" s="2"/>
      <c r="B1247" s="2"/>
      <c r="C1247" s="2"/>
      <c r="D1247" s="2"/>
      <c r="E1247" s="2"/>
      <c r="F1247" s="2"/>
      <c r="G1247" s="2"/>
      <c r="H1247" s="2"/>
      <c r="I1247" s="2"/>
      <c r="J1247" s="2"/>
      <c r="K1247" s="2"/>
      <c r="L1247" s="2"/>
      <c r="M1247" s="2"/>
      <c r="N1247" s="2"/>
      <c r="O1247" s="2"/>
      <c r="P1247" s="2"/>
      <c r="Q1247" s="2"/>
      <c r="R1247" s="2"/>
      <c r="S1247" s="2"/>
      <c r="T1247" s="2"/>
      <c r="U1247" s="2"/>
      <c r="V1247" s="2"/>
      <c r="W1247" s="2"/>
      <c r="X1247" s="2"/>
      <c r="Y1247" s="2"/>
      <c r="Z1247" s="2"/>
      <c r="AA1247" s="2"/>
      <c r="AB1247" s="2"/>
      <c r="AC1247" s="2"/>
      <c r="AD1247" s="2"/>
      <c r="AE1247" s="2"/>
      <c r="AF1247" s="2"/>
      <c r="AG1247" s="2"/>
      <c r="AH1247" s="2"/>
      <c r="AI1247" s="2"/>
      <c r="AJ1247" s="2"/>
      <c r="AK1247" s="2"/>
      <c r="AL1247" s="2"/>
      <c r="AM1247" s="2"/>
      <c r="AN1247" s="2"/>
      <c r="AO1247" s="2"/>
      <c r="AP1247" s="2"/>
      <c r="AQ1247" s="2"/>
      <c r="AR1247" s="2"/>
      <c r="AS1247" s="2"/>
      <c r="AT1247" s="2"/>
      <c r="AU1247" s="2"/>
      <c r="AV1247" s="2"/>
      <c r="AW1247" s="2"/>
      <c r="AX1247" s="2"/>
      <c r="AY1247" s="2"/>
      <c r="AZ1247" s="2"/>
      <c r="BA1247" s="2"/>
      <c r="BB1247" s="2"/>
      <c r="BC1247" s="2"/>
      <c r="BD1247" s="2"/>
      <c r="BE1247" s="2"/>
      <c r="BF1247" s="2"/>
      <c r="BG1247" s="2"/>
      <c r="BH1247" s="2"/>
      <c r="BI1247" s="2"/>
      <c r="BJ1247" s="2"/>
      <c r="BK1247" s="2"/>
      <c r="BL1247" s="2"/>
      <c r="BM1247" s="2"/>
      <c r="BN1247" s="2"/>
      <c r="BO1247" s="2"/>
      <c r="BP1247" s="2"/>
      <c r="BQ1247" s="2"/>
      <c r="BR1247" s="2"/>
      <c r="BS1247" s="2"/>
      <c r="BT1247" s="2"/>
      <c r="BU1247" s="2"/>
      <c r="BV1247" s="2"/>
      <c r="BW1247" s="2"/>
      <c r="BX1247" s="2"/>
      <c r="BY1247" s="2"/>
      <c r="BZ1247" s="2"/>
      <c r="CA1247" s="2"/>
    </row>
    <row r="1248" spans="1:79" x14ac:dyDescent="0.3">
      <c r="A1248" s="2"/>
      <c r="B1248" s="2"/>
      <c r="C1248" s="2"/>
      <c r="D1248" s="2"/>
      <c r="E1248" s="2"/>
      <c r="F1248" s="2"/>
      <c r="G1248" s="2"/>
      <c r="H1248" s="2"/>
      <c r="I1248" s="2"/>
      <c r="J1248" s="2"/>
      <c r="K1248" s="2"/>
      <c r="L1248" s="2"/>
      <c r="M1248" s="2"/>
      <c r="N1248" s="2"/>
      <c r="O1248" s="2"/>
      <c r="P1248" s="2"/>
      <c r="Q1248" s="2"/>
      <c r="R1248" s="2"/>
      <c r="S1248" s="2"/>
      <c r="T1248" s="2"/>
      <c r="U1248" s="2"/>
      <c r="V1248" s="2"/>
      <c r="W1248" s="2"/>
      <c r="X1248" s="2"/>
      <c r="Y1248" s="2"/>
      <c r="Z1248" s="2"/>
      <c r="AA1248" s="2"/>
      <c r="AB1248" s="2"/>
      <c r="AC1248" s="2"/>
      <c r="AD1248" s="2"/>
      <c r="AE1248" s="2"/>
      <c r="AF1248" s="2"/>
      <c r="AG1248" s="2"/>
      <c r="AH1248" s="2"/>
      <c r="AI1248" s="2"/>
      <c r="AJ1248" s="2"/>
      <c r="AK1248" s="2"/>
      <c r="AL1248" s="2"/>
      <c r="AM1248" s="2"/>
      <c r="AN1248" s="2"/>
      <c r="AO1248" s="2"/>
      <c r="AP1248" s="2"/>
      <c r="AQ1248" s="2"/>
      <c r="AR1248" s="2"/>
      <c r="AS1248" s="2"/>
      <c r="AT1248" s="2"/>
      <c r="AU1248" s="2"/>
      <c r="AV1248" s="2"/>
      <c r="AW1248" s="2"/>
      <c r="AX1248" s="2"/>
      <c r="AY1248" s="2"/>
      <c r="AZ1248" s="2"/>
      <c r="BA1248" s="2"/>
      <c r="BB1248" s="2"/>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c r="BY1248" s="2"/>
      <c r="BZ1248" s="2"/>
      <c r="CA1248" s="2"/>
    </row>
    <row r="1249" spans="1:79" x14ac:dyDescent="0.3">
      <c r="A1249" s="2"/>
      <c r="B1249" s="2"/>
      <c r="C1249" s="2"/>
      <c r="D1249" s="2"/>
      <c r="E1249" s="2"/>
      <c r="F1249" s="2"/>
      <c r="G1249" s="2"/>
      <c r="H1249" s="2"/>
      <c r="I1249" s="2"/>
      <c r="J1249" s="2"/>
      <c r="K1249" s="2"/>
      <c r="L1249" s="2"/>
      <c r="M1249" s="2"/>
      <c r="N1249" s="2"/>
      <c r="O1249" s="2"/>
      <c r="P1249" s="2"/>
      <c r="Q1249" s="2"/>
      <c r="R1249" s="2"/>
      <c r="S1249" s="2"/>
      <c r="T1249" s="2"/>
      <c r="U1249" s="2"/>
      <c r="V1249" s="2"/>
      <c r="W1249" s="2"/>
      <c r="X1249" s="2"/>
      <c r="Y1249" s="2"/>
      <c r="Z1249" s="2"/>
      <c r="AA1249" s="2"/>
      <c r="AB1249" s="2"/>
      <c r="AC1249" s="2"/>
      <c r="AD1249" s="2"/>
      <c r="AE1249" s="2"/>
      <c r="AF1249" s="2"/>
      <c r="AG1249" s="2"/>
      <c r="AH1249" s="2"/>
      <c r="AI1249" s="2"/>
      <c r="AJ1249" s="2"/>
      <c r="AK1249" s="2"/>
      <c r="AL1249" s="2"/>
      <c r="AM1249" s="2"/>
      <c r="AN1249" s="2"/>
      <c r="AO1249" s="2"/>
      <c r="AP1249" s="2"/>
      <c r="AQ1249" s="2"/>
      <c r="AR1249" s="2"/>
      <c r="AS1249" s="2"/>
      <c r="AT1249" s="2"/>
      <c r="AU1249" s="2"/>
      <c r="AV1249" s="2"/>
      <c r="AW1249" s="2"/>
      <c r="AX1249" s="2"/>
      <c r="AY1249" s="2"/>
      <c r="AZ1249" s="2"/>
      <c r="BA1249" s="2"/>
      <c r="BB1249" s="2"/>
      <c r="BC1249" s="2"/>
      <c r="BD1249" s="2"/>
      <c r="BE1249" s="2"/>
      <c r="BF1249" s="2"/>
      <c r="BG1249" s="2"/>
      <c r="BH1249" s="2"/>
      <c r="BI1249" s="2"/>
      <c r="BJ1249" s="2"/>
      <c r="BK1249" s="2"/>
      <c r="BL1249" s="2"/>
      <c r="BM1249" s="2"/>
      <c r="BN1249" s="2"/>
      <c r="BO1249" s="2"/>
      <c r="BP1249" s="2"/>
      <c r="BQ1249" s="2"/>
      <c r="BR1249" s="2"/>
      <c r="BS1249" s="2"/>
      <c r="BT1249" s="2"/>
      <c r="BU1249" s="2"/>
      <c r="BV1249" s="2"/>
      <c r="BW1249" s="2"/>
      <c r="BX1249" s="2"/>
      <c r="BY1249" s="2"/>
      <c r="BZ1249" s="2"/>
      <c r="CA1249" s="2"/>
    </row>
    <row r="1250" spans="1:79" x14ac:dyDescent="0.3">
      <c r="A1250" s="2"/>
      <c r="B1250" s="2"/>
      <c r="C1250" s="2"/>
      <c r="D1250" s="2"/>
      <c r="E1250" s="2"/>
      <c r="F1250" s="2"/>
      <c r="G1250" s="2"/>
      <c r="H1250" s="2"/>
      <c r="I1250" s="2"/>
      <c r="J1250" s="2"/>
      <c r="K1250" s="2"/>
      <c r="L1250" s="2"/>
      <c r="M1250" s="2"/>
      <c r="N1250" s="2"/>
      <c r="O1250" s="2"/>
      <c r="P1250" s="2"/>
      <c r="Q1250" s="2"/>
      <c r="R1250" s="2"/>
      <c r="S1250" s="2"/>
      <c r="T1250" s="2"/>
      <c r="U1250" s="2"/>
      <c r="V1250" s="2"/>
      <c r="W1250" s="2"/>
      <c r="X1250" s="2"/>
      <c r="Y1250" s="2"/>
      <c r="Z1250" s="2"/>
      <c r="AA1250" s="2"/>
      <c r="AB1250" s="2"/>
      <c r="AC1250" s="2"/>
      <c r="AD1250" s="2"/>
      <c r="AE1250" s="2"/>
      <c r="AF1250" s="2"/>
      <c r="AG1250" s="2"/>
      <c r="AH1250" s="2"/>
      <c r="AI1250" s="2"/>
      <c r="AJ1250" s="2"/>
      <c r="AK1250" s="2"/>
      <c r="AL1250" s="2"/>
      <c r="AM1250" s="2"/>
      <c r="AN1250" s="2"/>
      <c r="AO1250" s="2"/>
      <c r="AP1250" s="2"/>
      <c r="AQ1250" s="2"/>
      <c r="AR1250" s="2"/>
      <c r="AS1250" s="2"/>
      <c r="AT1250" s="2"/>
      <c r="AU1250" s="2"/>
      <c r="AV1250" s="2"/>
      <c r="AW1250" s="2"/>
      <c r="AX1250" s="2"/>
      <c r="AY1250" s="2"/>
      <c r="AZ1250" s="2"/>
      <c r="BA1250" s="2"/>
      <c r="BB1250" s="2"/>
      <c r="BC1250" s="2"/>
      <c r="BD1250" s="2"/>
      <c r="BE1250" s="2"/>
      <c r="BF1250" s="2"/>
      <c r="BG1250" s="2"/>
      <c r="BH1250" s="2"/>
      <c r="BI1250" s="2"/>
      <c r="BJ1250" s="2"/>
      <c r="BK1250" s="2"/>
      <c r="BL1250" s="2"/>
      <c r="BM1250" s="2"/>
      <c r="BN1250" s="2"/>
      <c r="BO1250" s="2"/>
      <c r="BP1250" s="2"/>
      <c r="BQ1250" s="2"/>
      <c r="BR1250" s="2"/>
      <c r="BS1250" s="2"/>
      <c r="BT1250" s="2"/>
      <c r="BU1250" s="2"/>
      <c r="BV1250" s="2"/>
      <c r="BW1250" s="2"/>
      <c r="BX1250" s="2"/>
      <c r="BY1250" s="2"/>
      <c r="BZ1250" s="2"/>
      <c r="CA1250" s="2"/>
    </row>
    <row r="1251" spans="1:79" x14ac:dyDescent="0.3">
      <c r="A1251" s="2"/>
      <c r="B1251" s="2"/>
      <c r="C1251" s="2"/>
      <c r="D1251" s="2"/>
      <c r="E1251" s="2"/>
      <c r="F1251" s="2"/>
      <c r="G1251" s="2"/>
      <c r="H1251" s="2"/>
      <c r="I1251" s="2"/>
      <c r="J1251" s="2"/>
      <c r="K1251" s="2"/>
      <c r="L1251" s="2"/>
      <c r="M1251" s="2"/>
      <c r="N1251" s="2"/>
      <c r="O1251" s="2"/>
      <c r="P1251" s="2"/>
      <c r="Q1251" s="2"/>
      <c r="R1251" s="2"/>
      <c r="S1251" s="2"/>
      <c r="T1251" s="2"/>
      <c r="U1251" s="2"/>
      <c r="V1251" s="2"/>
      <c r="W1251" s="2"/>
      <c r="X1251" s="2"/>
      <c r="Y1251" s="2"/>
      <c r="Z1251" s="2"/>
      <c r="AA1251" s="2"/>
      <c r="AB1251" s="2"/>
      <c r="AC1251" s="2"/>
      <c r="AD1251" s="2"/>
      <c r="AE1251" s="2"/>
      <c r="AF1251" s="2"/>
      <c r="AG1251" s="2"/>
      <c r="AH1251" s="2"/>
      <c r="AI1251" s="2"/>
      <c r="AJ1251" s="2"/>
      <c r="AK1251" s="2"/>
      <c r="AL1251" s="2"/>
      <c r="AM1251" s="2"/>
      <c r="AN1251" s="2"/>
      <c r="AO1251" s="2"/>
      <c r="AP1251" s="2"/>
      <c r="AQ1251" s="2"/>
      <c r="AR1251" s="2"/>
      <c r="AS1251" s="2"/>
      <c r="AT1251" s="2"/>
      <c r="AU1251" s="2"/>
      <c r="AV1251" s="2"/>
      <c r="AW1251" s="2"/>
      <c r="AX1251" s="2"/>
      <c r="AY1251" s="2"/>
      <c r="AZ1251" s="2"/>
      <c r="BA1251" s="2"/>
      <c r="BB1251" s="2"/>
      <c r="BC1251" s="2"/>
      <c r="BD1251" s="2"/>
      <c r="BE1251" s="2"/>
      <c r="BF1251" s="2"/>
      <c r="BG1251" s="2"/>
      <c r="BH1251" s="2"/>
      <c r="BI1251" s="2"/>
      <c r="BJ1251" s="2"/>
      <c r="BK1251" s="2"/>
      <c r="BL1251" s="2"/>
      <c r="BM1251" s="2"/>
      <c r="BN1251" s="2"/>
      <c r="BO1251" s="2"/>
      <c r="BP1251" s="2"/>
      <c r="BQ1251" s="2"/>
      <c r="BR1251" s="2"/>
      <c r="BS1251" s="2"/>
      <c r="BT1251" s="2"/>
      <c r="BU1251" s="2"/>
      <c r="BV1251" s="2"/>
      <c r="BW1251" s="2"/>
      <c r="BX1251" s="2"/>
      <c r="BY1251" s="2"/>
      <c r="BZ1251" s="2"/>
      <c r="CA1251" s="2"/>
    </row>
    <row r="1252" spans="1:79" x14ac:dyDescent="0.3">
      <c r="A1252" s="2"/>
      <c r="B1252" s="2"/>
      <c r="C1252" s="2"/>
      <c r="D1252" s="2"/>
      <c r="E1252" s="2"/>
      <c r="F1252" s="2"/>
      <c r="G1252" s="2"/>
      <c r="H1252" s="2"/>
      <c r="I1252" s="2"/>
      <c r="J1252" s="2"/>
      <c r="K1252" s="2"/>
      <c r="L1252" s="2"/>
      <c r="M1252" s="2"/>
      <c r="N1252" s="2"/>
      <c r="O1252" s="2"/>
      <c r="P1252" s="2"/>
      <c r="Q1252" s="2"/>
      <c r="R1252" s="2"/>
      <c r="S1252" s="2"/>
      <c r="T1252" s="2"/>
      <c r="U1252" s="2"/>
      <c r="V1252" s="2"/>
      <c r="W1252" s="2"/>
      <c r="X1252" s="2"/>
      <c r="Y1252" s="2"/>
      <c r="Z1252" s="2"/>
      <c r="AA1252" s="2"/>
      <c r="AB1252" s="2"/>
      <c r="AC1252" s="2"/>
      <c r="AD1252" s="2"/>
      <c r="AE1252" s="2"/>
      <c r="AF1252" s="2"/>
      <c r="AG1252" s="2"/>
      <c r="AH1252" s="2"/>
      <c r="AI1252" s="2"/>
      <c r="AJ1252" s="2"/>
      <c r="AK1252" s="2"/>
      <c r="AL1252" s="2"/>
      <c r="AM1252" s="2"/>
      <c r="AN1252" s="2"/>
      <c r="AO1252" s="2"/>
      <c r="AP1252" s="2"/>
      <c r="AQ1252" s="2"/>
      <c r="AR1252" s="2"/>
      <c r="AS1252" s="2"/>
      <c r="AT1252" s="2"/>
      <c r="AU1252" s="2"/>
      <c r="AV1252" s="2"/>
      <c r="AW1252" s="2"/>
      <c r="AX1252" s="2"/>
      <c r="AY1252" s="2"/>
      <c r="AZ1252" s="2"/>
      <c r="BA1252" s="2"/>
      <c r="BB1252" s="2"/>
      <c r="BC1252" s="2"/>
      <c r="BD1252" s="2"/>
      <c r="BE1252" s="2"/>
      <c r="BF1252" s="2"/>
      <c r="BG1252" s="2"/>
      <c r="BH1252" s="2"/>
      <c r="BI1252" s="2"/>
      <c r="BJ1252" s="2"/>
      <c r="BK1252" s="2"/>
      <c r="BL1252" s="2"/>
      <c r="BM1252" s="2"/>
      <c r="BN1252" s="2"/>
      <c r="BO1252" s="2"/>
      <c r="BP1252" s="2"/>
      <c r="BQ1252" s="2"/>
      <c r="BR1252" s="2"/>
      <c r="BS1252" s="2"/>
      <c r="BT1252" s="2"/>
      <c r="BU1252" s="2"/>
      <c r="BV1252" s="2"/>
      <c r="BW1252" s="2"/>
      <c r="BX1252" s="2"/>
      <c r="BY1252" s="2"/>
      <c r="BZ1252" s="2"/>
      <c r="CA1252" s="2"/>
    </row>
    <row r="1253" spans="1:79" x14ac:dyDescent="0.3">
      <c r="A1253" s="2"/>
      <c r="B1253" s="2"/>
      <c r="C1253" s="2"/>
      <c r="D1253" s="2"/>
      <c r="E1253" s="2"/>
      <c r="F1253" s="2"/>
      <c r="G1253" s="2"/>
      <c r="H1253" s="2"/>
      <c r="I1253" s="2"/>
      <c r="J1253" s="2"/>
      <c r="K1253" s="2"/>
      <c r="L1253" s="2"/>
      <c r="M1253" s="2"/>
      <c r="N1253" s="2"/>
      <c r="O1253" s="2"/>
      <c r="P1253" s="2"/>
      <c r="Q1253" s="2"/>
      <c r="R1253" s="2"/>
      <c r="S1253" s="2"/>
      <c r="T1253" s="2"/>
      <c r="U1253" s="2"/>
      <c r="V1253" s="2"/>
      <c r="W1253" s="2"/>
      <c r="X1253" s="2"/>
      <c r="Y1253" s="2"/>
      <c r="Z1253" s="2"/>
      <c r="AA1253" s="2"/>
      <c r="AB1253" s="2"/>
      <c r="AC1253" s="2"/>
      <c r="AD1253" s="2"/>
      <c r="AE1253" s="2"/>
      <c r="AF1253" s="2"/>
      <c r="AG1253" s="2"/>
      <c r="AH1253" s="2"/>
      <c r="AI1253" s="2"/>
      <c r="AJ1253" s="2"/>
      <c r="AK1253" s="2"/>
      <c r="AL1253" s="2"/>
      <c r="AM1253" s="2"/>
      <c r="AN1253" s="2"/>
      <c r="AO1253" s="2"/>
      <c r="AP1253" s="2"/>
      <c r="AQ1253" s="2"/>
      <c r="AR1253" s="2"/>
      <c r="AS1253" s="2"/>
      <c r="AT1253" s="2"/>
      <c r="AU1253" s="2"/>
      <c r="AV1253" s="2"/>
      <c r="AW1253" s="2"/>
      <c r="AX1253" s="2"/>
      <c r="AY1253" s="2"/>
      <c r="AZ1253" s="2"/>
      <c r="BA1253" s="2"/>
      <c r="BB1253" s="2"/>
      <c r="BC1253" s="2"/>
      <c r="BD1253" s="2"/>
      <c r="BE1253" s="2"/>
      <c r="BF1253" s="2"/>
      <c r="BG1253" s="2"/>
      <c r="BH1253" s="2"/>
      <c r="BI1253" s="2"/>
      <c r="BJ1253" s="2"/>
      <c r="BK1253" s="2"/>
      <c r="BL1253" s="2"/>
      <c r="BM1253" s="2"/>
      <c r="BN1253" s="2"/>
      <c r="BO1253" s="2"/>
      <c r="BP1253" s="2"/>
      <c r="BQ1253" s="2"/>
      <c r="BR1253" s="2"/>
      <c r="BS1253" s="2"/>
      <c r="BT1253" s="2"/>
      <c r="BU1253" s="2"/>
      <c r="BV1253" s="2"/>
      <c r="BW1253" s="2"/>
      <c r="BX1253" s="2"/>
      <c r="BY1253" s="2"/>
      <c r="BZ1253" s="2"/>
      <c r="CA1253" s="2"/>
    </row>
    <row r="1254" spans="1:79" x14ac:dyDescent="0.3">
      <c r="A1254" s="2"/>
      <c r="B1254" s="2"/>
      <c r="C1254" s="2"/>
      <c r="D1254" s="2"/>
      <c r="E1254" s="2"/>
      <c r="F1254" s="2"/>
      <c r="G1254" s="2"/>
      <c r="H1254" s="2"/>
      <c r="I1254" s="2"/>
      <c r="J1254" s="2"/>
      <c r="K1254" s="2"/>
      <c r="L1254" s="2"/>
      <c r="M1254" s="2"/>
      <c r="N1254" s="2"/>
      <c r="O1254" s="2"/>
      <c r="P1254" s="2"/>
      <c r="Q1254" s="2"/>
      <c r="R1254" s="2"/>
      <c r="S1254" s="2"/>
      <c r="T1254" s="2"/>
      <c r="U1254" s="2"/>
      <c r="V1254" s="2"/>
      <c r="W1254" s="2"/>
      <c r="X1254" s="2"/>
      <c r="Y1254" s="2"/>
      <c r="Z1254" s="2"/>
      <c r="AA1254" s="2"/>
      <c r="AB1254" s="2"/>
      <c r="AC1254" s="2"/>
      <c r="AD1254" s="2"/>
      <c r="AE1254" s="2"/>
      <c r="AF1254" s="2"/>
      <c r="AG1254" s="2"/>
      <c r="AH1254" s="2"/>
      <c r="AI1254" s="2"/>
      <c r="AJ1254" s="2"/>
      <c r="AK1254" s="2"/>
      <c r="AL1254" s="2"/>
      <c r="AM1254" s="2"/>
      <c r="AN1254" s="2"/>
      <c r="AO1254" s="2"/>
      <c r="AP1254" s="2"/>
      <c r="AQ1254" s="2"/>
      <c r="AR1254" s="2"/>
      <c r="AS1254" s="2"/>
      <c r="AT1254" s="2"/>
      <c r="AU1254" s="2"/>
      <c r="AV1254" s="2"/>
      <c r="AW1254" s="2"/>
      <c r="AX1254" s="2"/>
      <c r="AY1254" s="2"/>
      <c r="AZ1254" s="2"/>
      <c r="BA1254" s="2"/>
      <c r="BB1254" s="2"/>
      <c r="BC1254" s="2"/>
      <c r="BD1254" s="2"/>
      <c r="BE1254" s="2"/>
      <c r="BF1254" s="2"/>
      <c r="BG1254" s="2"/>
      <c r="BH1254" s="2"/>
      <c r="BI1254" s="2"/>
      <c r="BJ1254" s="2"/>
      <c r="BK1254" s="2"/>
      <c r="BL1254" s="2"/>
      <c r="BM1254" s="2"/>
      <c r="BN1254" s="2"/>
      <c r="BO1254" s="2"/>
      <c r="BP1254" s="2"/>
      <c r="BQ1254" s="2"/>
      <c r="BR1254" s="2"/>
      <c r="BS1254" s="2"/>
      <c r="BT1254" s="2"/>
      <c r="BU1254" s="2"/>
      <c r="BV1254" s="2"/>
      <c r="BW1254" s="2"/>
      <c r="BX1254" s="2"/>
      <c r="BY1254" s="2"/>
      <c r="BZ1254" s="2"/>
      <c r="CA1254" s="2"/>
    </row>
    <row r="1255" spans="1:79" x14ac:dyDescent="0.3">
      <c r="A1255" s="2"/>
      <c r="B1255" s="2"/>
      <c r="C1255" s="2"/>
      <c r="D1255" s="2"/>
      <c r="E1255" s="2"/>
      <c r="F1255" s="2"/>
      <c r="G1255" s="2"/>
      <c r="H1255" s="2"/>
      <c r="I1255" s="2"/>
      <c r="J1255" s="2"/>
      <c r="K1255" s="2"/>
      <c r="L1255" s="2"/>
      <c r="M1255" s="2"/>
      <c r="N1255" s="2"/>
      <c r="O1255" s="2"/>
      <c r="P1255" s="2"/>
      <c r="Q1255" s="2"/>
      <c r="R1255" s="2"/>
      <c r="S1255" s="2"/>
      <c r="T1255" s="2"/>
      <c r="U1255" s="2"/>
      <c r="V1255" s="2"/>
      <c r="W1255" s="2"/>
      <c r="X1255" s="2"/>
      <c r="Y1255" s="2"/>
      <c r="Z1255" s="2"/>
      <c r="AA1255" s="2"/>
      <c r="AB1255" s="2"/>
      <c r="AC1255" s="2"/>
      <c r="AD1255" s="2"/>
      <c r="AE1255" s="2"/>
      <c r="AF1255" s="2"/>
      <c r="AG1255" s="2"/>
      <c r="AH1255" s="2"/>
      <c r="AI1255" s="2"/>
      <c r="AJ1255" s="2"/>
      <c r="AK1255" s="2"/>
      <c r="AL1255" s="2"/>
      <c r="AM1255" s="2"/>
      <c r="AN1255" s="2"/>
      <c r="AO1255" s="2"/>
      <c r="AP1255" s="2"/>
      <c r="AQ1255" s="2"/>
      <c r="AR1255" s="2"/>
      <c r="AS1255" s="2"/>
      <c r="AT1255" s="2"/>
      <c r="AU1255" s="2"/>
      <c r="AV1255" s="2"/>
      <c r="AW1255" s="2"/>
      <c r="AX1255" s="2"/>
      <c r="AY1255" s="2"/>
      <c r="AZ1255" s="2"/>
      <c r="BA1255" s="2"/>
      <c r="BB1255" s="2"/>
      <c r="BC1255" s="2"/>
      <c r="BD1255" s="2"/>
      <c r="BE1255" s="2"/>
      <c r="BF1255" s="2"/>
      <c r="BG1255" s="2"/>
      <c r="BH1255" s="2"/>
      <c r="BI1255" s="2"/>
      <c r="BJ1255" s="2"/>
      <c r="BK1255" s="2"/>
      <c r="BL1255" s="2"/>
      <c r="BM1255" s="2"/>
      <c r="BN1255" s="2"/>
      <c r="BO1255" s="2"/>
      <c r="BP1255" s="2"/>
      <c r="BQ1255" s="2"/>
      <c r="BR1255" s="2"/>
      <c r="BS1255" s="2"/>
      <c r="BT1255" s="2"/>
      <c r="BU1255" s="2"/>
      <c r="BV1255" s="2"/>
      <c r="BW1255" s="2"/>
      <c r="BX1255" s="2"/>
      <c r="BY1255" s="2"/>
      <c r="BZ1255" s="2"/>
      <c r="CA1255" s="2"/>
    </row>
    <row r="1256" spans="1:79" x14ac:dyDescent="0.3">
      <c r="A1256" s="2"/>
      <c r="B1256" s="2"/>
      <c r="C1256" s="2"/>
      <c r="D1256" s="2"/>
      <c r="E1256" s="2"/>
      <c r="F1256" s="2"/>
      <c r="G1256" s="2"/>
      <c r="H1256" s="2"/>
      <c r="I1256" s="2"/>
      <c r="J1256" s="2"/>
      <c r="K1256" s="2"/>
      <c r="L1256" s="2"/>
      <c r="M1256" s="2"/>
      <c r="N1256" s="2"/>
      <c r="O1256" s="2"/>
      <c r="P1256" s="2"/>
      <c r="Q1256" s="2"/>
      <c r="R1256" s="2"/>
      <c r="S1256" s="2"/>
      <c r="T1256" s="2"/>
      <c r="U1256" s="2"/>
      <c r="V1256" s="2"/>
      <c r="W1256" s="2"/>
      <c r="X1256" s="2"/>
      <c r="Y1256" s="2"/>
      <c r="Z1256" s="2"/>
      <c r="AA1256" s="2"/>
      <c r="AB1256" s="2"/>
      <c r="AC1256" s="2"/>
      <c r="AD1256" s="2"/>
      <c r="AE1256" s="2"/>
      <c r="AF1256" s="2"/>
      <c r="AG1256" s="2"/>
      <c r="AH1256" s="2"/>
      <c r="AI1256" s="2"/>
      <c r="AJ1256" s="2"/>
      <c r="AK1256" s="2"/>
      <c r="AL1256" s="2"/>
      <c r="AM1256" s="2"/>
      <c r="AN1256" s="2"/>
      <c r="AO1256" s="2"/>
      <c r="AP1256" s="2"/>
      <c r="AQ1256" s="2"/>
      <c r="AR1256" s="2"/>
      <c r="AS1256" s="2"/>
      <c r="AT1256" s="2"/>
      <c r="AU1256" s="2"/>
      <c r="AV1256" s="2"/>
      <c r="AW1256" s="2"/>
      <c r="AX1256" s="2"/>
      <c r="AY1256" s="2"/>
      <c r="AZ1256" s="2"/>
      <c r="BA1256" s="2"/>
      <c r="BB1256" s="2"/>
      <c r="BC1256" s="2"/>
      <c r="BD1256" s="2"/>
      <c r="BE1256" s="2"/>
      <c r="BF1256" s="2"/>
      <c r="BG1256" s="2"/>
      <c r="BH1256" s="2"/>
      <c r="BI1256" s="2"/>
      <c r="BJ1256" s="2"/>
      <c r="BK1256" s="2"/>
      <c r="BL1256" s="2"/>
      <c r="BM1256" s="2"/>
      <c r="BN1256" s="2"/>
      <c r="BO1256" s="2"/>
      <c r="BP1256" s="2"/>
      <c r="BQ1256" s="2"/>
      <c r="BR1256" s="2"/>
      <c r="BS1256" s="2"/>
      <c r="BT1256" s="2"/>
      <c r="BU1256" s="2"/>
      <c r="BV1256" s="2"/>
      <c r="BW1256" s="2"/>
      <c r="BX1256" s="2"/>
      <c r="BY1256" s="2"/>
      <c r="BZ1256" s="2"/>
      <c r="CA1256" s="2"/>
    </row>
    <row r="1257" spans="1:79" x14ac:dyDescent="0.3">
      <c r="A1257" s="2"/>
      <c r="B1257" s="2"/>
      <c r="C1257" s="2"/>
      <c r="D1257" s="2"/>
      <c r="E1257" s="2"/>
      <c r="F1257" s="2"/>
      <c r="G1257" s="2"/>
      <c r="H1257" s="2"/>
      <c r="I1257" s="2"/>
      <c r="J1257" s="2"/>
      <c r="K1257" s="2"/>
      <c r="L1257" s="2"/>
      <c r="M1257" s="2"/>
      <c r="N1257" s="2"/>
      <c r="O1257" s="2"/>
      <c r="P1257" s="2"/>
      <c r="Q1257" s="2"/>
      <c r="R1257" s="2"/>
      <c r="S1257" s="2"/>
      <c r="T1257" s="2"/>
      <c r="U1257" s="2"/>
      <c r="V1257" s="2"/>
      <c r="W1257" s="2"/>
      <c r="X1257" s="2"/>
      <c r="Y1257" s="2"/>
      <c r="Z1257" s="2"/>
      <c r="AA1257" s="2"/>
      <c r="AB1257" s="2"/>
      <c r="AC1257" s="2"/>
      <c r="AD1257" s="2"/>
      <c r="AE1257" s="2"/>
      <c r="AF1257" s="2"/>
      <c r="AG1257" s="2"/>
      <c r="AH1257" s="2"/>
      <c r="AI1257" s="2"/>
      <c r="AJ1257" s="2"/>
      <c r="AK1257" s="2"/>
      <c r="AL1257" s="2"/>
      <c r="AM1257" s="2"/>
      <c r="AN1257" s="2"/>
      <c r="AO1257" s="2"/>
      <c r="AP1257" s="2"/>
      <c r="AQ1257" s="2"/>
      <c r="AR1257" s="2"/>
      <c r="AS1257" s="2"/>
      <c r="AT1257" s="2"/>
      <c r="AU1257" s="2"/>
      <c r="AV1257" s="2"/>
      <c r="AW1257" s="2"/>
      <c r="AX1257" s="2"/>
      <c r="AY1257" s="2"/>
      <c r="AZ1257" s="2"/>
      <c r="BA1257" s="2"/>
      <c r="BB1257" s="2"/>
      <c r="BC1257" s="2"/>
      <c r="BD1257" s="2"/>
      <c r="BE1257" s="2"/>
      <c r="BF1257" s="2"/>
      <c r="BG1257" s="2"/>
      <c r="BH1257" s="2"/>
      <c r="BI1257" s="2"/>
      <c r="BJ1257" s="2"/>
      <c r="BK1257" s="2"/>
      <c r="BL1257" s="2"/>
      <c r="BM1257" s="2"/>
      <c r="BN1257" s="2"/>
      <c r="BO1257" s="2"/>
      <c r="BP1257" s="2"/>
      <c r="BQ1257" s="2"/>
      <c r="BR1257" s="2"/>
      <c r="BS1257" s="2"/>
      <c r="BT1257" s="2"/>
      <c r="BU1257" s="2"/>
      <c r="BV1257" s="2"/>
      <c r="BW1257" s="2"/>
      <c r="BX1257" s="2"/>
      <c r="BY1257" s="2"/>
      <c r="BZ1257" s="2"/>
      <c r="CA1257" s="2"/>
    </row>
    <row r="1258" spans="1:79" x14ac:dyDescent="0.3">
      <c r="A1258" s="2"/>
      <c r="B1258" s="2"/>
      <c r="C1258" s="2"/>
      <c r="D1258" s="2"/>
      <c r="E1258" s="2"/>
      <c r="F1258" s="2"/>
      <c r="G1258" s="2"/>
      <c r="H1258" s="2"/>
      <c r="I1258" s="2"/>
      <c r="J1258" s="2"/>
      <c r="K1258" s="2"/>
      <c r="L1258" s="2"/>
      <c r="M1258" s="2"/>
      <c r="N1258" s="2"/>
      <c r="O1258" s="2"/>
      <c r="P1258" s="2"/>
      <c r="Q1258" s="2"/>
      <c r="R1258" s="2"/>
      <c r="S1258" s="2"/>
      <c r="T1258" s="2"/>
      <c r="U1258" s="2"/>
      <c r="V1258" s="2"/>
      <c r="W1258" s="2"/>
      <c r="X1258" s="2"/>
      <c r="Y1258" s="2"/>
      <c r="Z1258" s="2"/>
      <c r="AA1258" s="2"/>
      <c r="AB1258" s="2"/>
      <c r="AC1258" s="2"/>
      <c r="AD1258" s="2"/>
      <c r="AE1258" s="2"/>
      <c r="AF1258" s="2"/>
      <c r="AG1258" s="2"/>
      <c r="AH1258" s="2"/>
      <c r="AI1258" s="2"/>
      <c r="AJ1258" s="2"/>
      <c r="AK1258" s="2"/>
      <c r="AL1258" s="2"/>
      <c r="AM1258" s="2"/>
      <c r="AN1258" s="2"/>
      <c r="AO1258" s="2"/>
      <c r="AP1258" s="2"/>
      <c r="AQ1258" s="2"/>
      <c r="AR1258" s="2"/>
      <c r="AS1258" s="2"/>
      <c r="AT1258" s="2"/>
      <c r="AU1258" s="2"/>
      <c r="AV1258" s="2"/>
      <c r="AW1258" s="2"/>
      <c r="AX1258" s="2"/>
      <c r="AY1258" s="2"/>
      <c r="AZ1258" s="2"/>
      <c r="BA1258" s="2"/>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c r="BY1258" s="2"/>
      <c r="BZ1258" s="2"/>
      <c r="CA1258" s="2"/>
    </row>
    <row r="1259" spans="1:79" x14ac:dyDescent="0.3">
      <c r="A1259" s="2"/>
      <c r="B1259" s="2"/>
      <c r="C1259" s="2"/>
      <c r="D1259" s="2"/>
      <c r="E1259" s="2"/>
      <c r="F1259" s="2"/>
      <c r="G1259" s="2"/>
      <c r="H1259" s="2"/>
      <c r="I1259" s="2"/>
      <c r="J1259" s="2"/>
      <c r="K1259" s="2"/>
      <c r="L1259" s="2"/>
      <c r="M1259" s="2"/>
      <c r="N1259" s="2"/>
      <c r="O1259" s="2"/>
      <c r="P1259" s="2"/>
      <c r="Q1259" s="2"/>
      <c r="R1259" s="2"/>
      <c r="S1259" s="2"/>
      <c r="T1259" s="2"/>
      <c r="U1259" s="2"/>
      <c r="V1259" s="2"/>
      <c r="W1259" s="2"/>
      <c r="X1259" s="2"/>
      <c r="Y1259" s="2"/>
      <c r="Z1259" s="2"/>
      <c r="AA1259" s="2"/>
      <c r="AB1259" s="2"/>
      <c r="AC1259" s="2"/>
      <c r="AD1259" s="2"/>
      <c r="AE1259" s="2"/>
      <c r="AF1259" s="2"/>
      <c r="AG1259" s="2"/>
      <c r="AH1259" s="2"/>
      <c r="AI1259" s="2"/>
      <c r="AJ1259" s="2"/>
      <c r="AK1259" s="2"/>
      <c r="AL1259" s="2"/>
      <c r="AM1259" s="2"/>
      <c r="AN1259" s="2"/>
      <c r="AO1259" s="2"/>
      <c r="AP1259" s="2"/>
      <c r="AQ1259" s="2"/>
      <c r="AR1259" s="2"/>
      <c r="AS1259" s="2"/>
      <c r="AT1259" s="2"/>
      <c r="AU1259" s="2"/>
      <c r="AV1259" s="2"/>
      <c r="AW1259" s="2"/>
      <c r="AX1259" s="2"/>
      <c r="AY1259" s="2"/>
      <c r="AZ1259" s="2"/>
      <c r="BA1259" s="2"/>
      <c r="BB1259" s="2"/>
      <c r="BC1259" s="2"/>
      <c r="BD1259" s="2"/>
      <c r="BE1259" s="2"/>
      <c r="BF1259" s="2"/>
      <c r="BG1259" s="2"/>
      <c r="BH1259" s="2"/>
      <c r="BI1259" s="2"/>
      <c r="BJ1259" s="2"/>
      <c r="BK1259" s="2"/>
      <c r="BL1259" s="2"/>
      <c r="BM1259" s="2"/>
      <c r="BN1259" s="2"/>
      <c r="BO1259" s="2"/>
      <c r="BP1259" s="2"/>
      <c r="BQ1259" s="2"/>
      <c r="BR1259" s="2"/>
      <c r="BS1259" s="2"/>
      <c r="BT1259" s="2"/>
      <c r="BU1259" s="2"/>
      <c r="BV1259" s="2"/>
      <c r="BW1259" s="2"/>
      <c r="BX1259" s="2"/>
      <c r="BY1259" s="2"/>
      <c r="BZ1259" s="2"/>
      <c r="CA1259" s="2"/>
    </row>
    <row r="1260" spans="1:79" x14ac:dyDescent="0.3">
      <c r="A1260" s="2"/>
      <c r="B1260" s="2"/>
      <c r="C1260" s="2"/>
      <c r="D1260" s="2"/>
      <c r="E1260" s="2"/>
      <c r="F1260" s="2"/>
      <c r="G1260" s="2"/>
      <c r="H1260" s="2"/>
      <c r="I1260" s="2"/>
      <c r="J1260" s="2"/>
      <c r="K1260" s="2"/>
      <c r="L1260" s="2"/>
      <c r="M1260" s="2"/>
      <c r="N1260" s="2"/>
      <c r="O1260" s="2"/>
      <c r="P1260" s="2"/>
      <c r="Q1260" s="2"/>
      <c r="R1260" s="2"/>
      <c r="S1260" s="2"/>
      <c r="T1260" s="2"/>
      <c r="U1260" s="2"/>
      <c r="V1260" s="2"/>
      <c r="W1260" s="2"/>
      <c r="X1260" s="2"/>
      <c r="Y1260" s="2"/>
      <c r="Z1260" s="2"/>
      <c r="AA1260" s="2"/>
      <c r="AB1260" s="2"/>
      <c r="AC1260" s="2"/>
      <c r="AD1260" s="2"/>
      <c r="AE1260" s="2"/>
      <c r="AF1260" s="2"/>
      <c r="AG1260" s="2"/>
      <c r="AH1260" s="2"/>
      <c r="AI1260" s="2"/>
      <c r="AJ1260" s="2"/>
      <c r="AK1260" s="2"/>
      <c r="AL1260" s="2"/>
      <c r="AM1260" s="2"/>
      <c r="AN1260" s="2"/>
      <c r="AO1260" s="2"/>
      <c r="AP1260" s="2"/>
      <c r="AQ1260" s="2"/>
      <c r="AR1260" s="2"/>
      <c r="AS1260" s="2"/>
      <c r="AT1260" s="2"/>
      <c r="AU1260" s="2"/>
      <c r="AV1260" s="2"/>
      <c r="AW1260" s="2"/>
      <c r="AX1260" s="2"/>
      <c r="AY1260" s="2"/>
      <c r="AZ1260" s="2"/>
      <c r="BA1260" s="2"/>
      <c r="BB1260" s="2"/>
      <c r="BC1260" s="2"/>
      <c r="BD1260" s="2"/>
      <c r="BE1260" s="2"/>
      <c r="BF1260" s="2"/>
      <c r="BG1260" s="2"/>
      <c r="BH1260" s="2"/>
      <c r="BI1260" s="2"/>
      <c r="BJ1260" s="2"/>
      <c r="BK1260" s="2"/>
      <c r="BL1260" s="2"/>
      <c r="BM1260" s="2"/>
      <c r="BN1260" s="2"/>
      <c r="BO1260" s="2"/>
      <c r="BP1260" s="2"/>
      <c r="BQ1260" s="2"/>
      <c r="BR1260" s="2"/>
      <c r="BS1260" s="2"/>
      <c r="BT1260" s="2"/>
      <c r="BU1260" s="2"/>
      <c r="BV1260" s="2"/>
      <c r="BW1260" s="2"/>
      <c r="BX1260" s="2"/>
      <c r="BY1260" s="2"/>
      <c r="BZ1260" s="2"/>
      <c r="CA1260" s="2"/>
    </row>
    <row r="1261" spans="1:79" x14ac:dyDescent="0.3">
      <c r="A1261" s="2"/>
      <c r="B1261" s="2"/>
      <c r="C1261" s="2"/>
      <c r="D1261" s="2"/>
      <c r="E1261" s="2"/>
      <c r="F1261" s="2"/>
      <c r="G1261" s="2"/>
      <c r="H1261" s="2"/>
      <c r="I1261" s="2"/>
      <c r="J1261" s="2"/>
      <c r="K1261" s="2"/>
      <c r="L1261" s="2"/>
      <c r="M1261" s="2"/>
      <c r="N1261" s="2"/>
      <c r="O1261" s="2"/>
      <c r="P1261" s="2"/>
      <c r="Q1261" s="2"/>
      <c r="R1261" s="2"/>
      <c r="S1261" s="2"/>
      <c r="T1261" s="2"/>
      <c r="U1261" s="2"/>
      <c r="V1261" s="2"/>
      <c r="W1261" s="2"/>
      <c r="X1261" s="2"/>
      <c r="Y1261" s="2"/>
      <c r="Z1261" s="2"/>
      <c r="AA1261" s="2"/>
      <c r="AB1261" s="2"/>
      <c r="AC1261" s="2"/>
      <c r="AD1261" s="2"/>
      <c r="AE1261" s="2"/>
      <c r="AF1261" s="2"/>
      <c r="AG1261" s="2"/>
      <c r="AH1261" s="2"/>
      <c r="AI1261" s="2"/>
      <c r="AJ1261" s="2"/>
      <c r="AK1261" s="2"/>
      <c r="AL1261" s="2"/>
      <c r="AM1261" s="2"/>
      <c r="AN1261" s="2"/>
      <c r="AO1261" s="2"/>
      <c r="AP1261" s="2"/>
      <c r="AQ1261" s="2"/>
      <c r="AR1261" s="2"/>
      <c r="AS1261" s="2"/>
      <c r="AT1261" s="2"/>
      <c r="AU1261" s="2"/>
      <c r="AV1261" s="2"/>
      <c r="AW1261" s="2"/>
      <c r="AX1261" s="2"/>
      <c r="AY1261" s="2"/>
      <c r="AZ1261" s="2"/>
      <c r="BA1261" s="2"/>
      <c r="BB1261" s="2"/>
      <c r="BC1261" s="2"/>
      <c r="BD1261" s="2"/>
      <c r="BE1261" s="2"/>
      <c r="BF1261" s="2"/>
      <c r="BG1261" s="2"/>
      <c r="BH1261" s="2"/>
      <c r="BI1261" s="2"/>
      <c r="BJ1261" s="2"/>
      <c r="BK1261" s="2"/>
      <c r="BL1261" s="2"/>
      <c r="BM1261" s="2"/>
      <c r="BN1261" s="2"/>
      <c r="BO1261" s="2"/>
      <c r="BP1261" s="2"/>
      <c r="BQ1261" s="2"/>
      <c r="BR1261" s="2"/>
      <c r="BS1261" s="2"/>
      <c r="BT1261" s="2"/>
      <c r="BU1261" s="2"/>
      <c r="BV1261" s="2"/>
      <c r="BW1261" s="2"/>
      <c r="BX1261" s="2"/>
      <c r="BY1261" s="2"/>
      <c r="BZ1261" s="2"/>
      <c r="CA1261" s="2"/>
    </row>
    <row r="1262" spans="1:79" x14ac:dyDescent="0.3">
      <c r="A1262" s="2"/>
      <c r="B1262" s="2"/>
      <c r="C1262" s="2"/>
      <c r="D1262" s="2"/>
      <c r="E1262" s="2"/>
      <c r="F1262" s="2"/>
      <c r="G1262" s="2"/>
      <c r="H1262" s="2"/>
      <c r="I1262" s="2"/>
      <c r="J1262" s="2"/>
      <c r="K1262" s="2"/>
      <c r="L1262" s="2"/>
      <c r="M1262" s="2"/>
      <c r="N1262" s="2"/>
      <c r="O1262" s="2"/>
      <c r="P1262" s="2"/>
      <c r="Q1262" s="2"/>
      <c r="R1262" s="2"/>
      <c r="S1262" s="2"/>
      <c r="T1262" s="2"/>
      <c r="U1262" s="2"/>
      <c r="V1262" s="2"/>
      <c r="W1262" s="2"/>
      <c r="X1262" s="2"/>
      <c r="Y1262" s="2"/>
      <c r="Z1262" s="2"/>
      <c r="AA1262" s="2"/>
      <c r="AB1262" s="2"/>
      <c r="AC1262" s="2"/>
      <c r="AD1262" s="2"/>
      <c r="AE1262" s="2"/>
      <c r="AF1262" s="2"/>
      <c r="AG1262" s="2"/>
      <c r="AH1262" s="2"/>
      <c r="AI1262" s="2"/>
      <c r="AJ1262" s="2"/>
      <c r="AK1262" s="2"/>
      <c r="AL1262" s="2"/>
      <c r="AM1262" s="2"/>
      <c r="AN1262" s="2"/>
      <c r="AO1262" s="2"/>
      <c r="AP1262" s="2"/>
      <c r="AQ1262" s="2"/>
      <c r="AR1262" s="2"/>
      <c r="AS1262" s="2"/>
      <c r="AT1262" s="2"/>
      <c r="AU1262" s="2"/>
      <c r="AV1262" s="2"/>
      <c r="AW1262" s="2"/>
      <c r="AX1262" s="2"/>
      <c r="AY1262" s="2"/>
      <c r="AZ1262" s="2"/>
      <c r="BA1262" s="2"/>
      <c r="BB1262" s="2"/>
      <c r="BC1262" s="2"/>
      <c r="BD1262" s="2"/>
      <c r="BE1262" s="2"/>
      <c r="BF1262" s="2"/>
      <c r="BG1262" s="2"/>
      <c r="BH1262" s="2"/>
      <c r="BI1262" s="2"/>
      <c r="BJ1262" s="2"/>
      <c r="BK1262" s="2"/>
      <c r="BL1262" s="2"/>
      <c r="BM1262" s="2"/>
      <c r="BN1262" s="2"/>
      <c r="BO1262" s="2"/>
      <c r="BP1262" s="2"/>
      <c r="BQ1262" s="2"/>
      <c r="BR1262" s="2"/>
      <c r="BS1262" s="2"/>
      <c r="BT1262" s="2"/>
      <c r="BU1262" s="2"/>
      <c r="BV1262" s="2"/>
      <c r="BW1262" s="2"/>
      <c r="BX1262" s="2"/>
      <c r="BY1262" s="2"/>
      <c r="BZ1262" s="2"/>
      <c r="CA1262" s="2"/>
    </row>
    <row r="1263" spans="1:79" x14ac:dyDescent="0.3">
      <c r="A1263" s="2"/>
      <c r="B1263" s="2"/>
      <c r="C1263" s="2"/>
      <c r="D1263" s="2"/>
      <c r="E1263" s="2"/>
      <c r="F1263" s="2"/>
      <c r="G1263" s="2"/>
      <c r="H1263" s="2"/>
      <c r="I1263" s="2"/>
      <c r="J1263" s="2"/>
      <c r="K1263" s="2"/>
      <c r="L1263" s="2"/>
      <c r="M1263" s="2"/>
      <c r="N1263" s="2"/>
      <c r="O1263" s="2"/>
      <c r="P1263" s="2"/>
      <c r="Q1263" s="2"/>
      <c r="R1263" s="2"/>
      <c r="S1263" s="2"/>
      <c r="T1263" s="2"/>
      <c r="U1263" s="2"/>
      <c r="V1263" s="2"/>
      <c r="W1263" s="2"/>
      <c r="X1263" s="2"/>
      <c r="Y1263" s="2"/>
      <c r="Z1263" s="2"/>
      <c r="AA1263" s="2"/>
      <c r="AB1263" s="2"/>
      <c r="AC1263" s="2"/>
      <c r="AD1263" s="2"/>
      <c r="AE1263" s="2"/>
      <c r="AF1263" s="2"/>
      <c r="AG1263" s="2"/>
      <c r="AH1263" s="2"/>
      <c r="AI1263" s="2"/>
      <c r="AJ1263" s="2"/>
      <c r="AK1263" s="2"/>
      <c r="AL1263" s="2"/>
      <c r="AM1263" s="2"/>
      <c r="AN1263" s="2"/>
      <c r="AO1263" s="2"/>
      <c r="AP1263" s="2"/>
      <c r="AQ1263" s="2"/>
      <c r="AR1263" s="2"/>
      <c r="AS1263" s="2"/>
      <c r="AT1263" s="2"/>
      <c r="AU1263" s="2"/>
      <c r="AV1263" s="2"/>
      <c r="AW1263" s="2"/>
      <c r="AX1263" s="2"/>
      <c r="AY1263" s="2"/>
      <c r="AZ1263" s="2"/>
      <c r="BA1263" s="2"/>
      <c r="BB1263" s="2"/>
      <c r="BC1263" s="2"/>
      <c r="BD1263" s="2"/>
      <c r="BE1263" s="2"/>
      <c r="BF1263" s="2"/>
      <c r="BG1263" s="2"/>
      <c r="BH1263" s="2"/>
      <c r="BI1263" s="2"/>
      <c r="BJ1263" s="2"/>
      <c r="BK1263" s="2"/>
      <c r="BL1263" s="2"/>
      <c r="BM1263" s="2"/>
      <c r="BN1263" s="2"/>
      <c r="BO1263" s="2"/>
      <c r="BP1263" s="2"/>
      <c r="BQ1263" s="2"/>
      <c r="BR1263" s="2"/>
      <c r="BS1263" s="2"/>
      <c r="BT1263" s="2"/>
      <c r="BU1263" s="2"/>
      <c r="BV1263" s="2"/>
      <c r="BW1263" s="2"/>
      <c r="BX1263" s="2"/>
      <c r="BY1263" s="2"/>
      <c r="BZ1263" s="2"/>
      <c r="CA1263" s="2"/>
    </row>
    <row r="1264" spans="1:79" x14ac:dyDescent="0.3">
      <c r="A1264" s="2"/>
      <c r="B1264" s="2"/>
      <c r="C1264" s="2"/>
      <c r="D1264" s="2"/>
      <c r="E1264" s="2"/>
      <c r="F1264" s="2"/>
      <c r="G1264" s="2"/>
      <c r="H1264" s="2"/>
      <c r="I1264" s="2"/>
      <c r="J1264" s="2"/>
      <c r="K1264" s="2"/>
      <c r="L1264" s="2"/>
      <c r="M1264" s="2"/>
      <c r="N1264" s="2"/>
      <c r="O1264" s="2"/>
      <c r="P1264" s="2"/>
      <c r="Q1264" s="2"/>
      <c r="R1264" s="2"/>
      <c r="S1264" s="2"/>
      <c r="T1264" s="2"/>
      <c r="U1264" s="2"/>
      <c r="V1264" s="2"/>
      <c r="W1264" s="2"/>
      <c r="X1264" s="2"/>
      <c r="Y1264" s="2"/>
      <c r="Z1264" s="2"/>
      <c r="AA1264" s="2"/>
      <c r="AB1264" s="2"/>
      <c r="AC1264" s="2"/>
      <c r="AD1264" s="2"/>
      <c r="AE1264" s="2"/>
      <c r="AF1264" s="2"/>
      <c r="AG1264" s="2"/>
      <c r="AH1264" s="2"/>
      <c r="AI1264" s="2"/>
      <c r="AJ1264" s="2"/>
      <c r="AK1264" s="2"/>
      <c r="AL1264" s="2"/>
      <c r="AM1264" s="2"/>
      <c r="AN1264" s="2"/>
      <c r="AO1264" s="2"/>
      <c r="AP1264" s="2"/>
      <c r="AQ1264" s="2"/>
      <c r="AR1264" s="2"/>
      <c r="AS1264" s="2"/>
      <c r="AT1264" s="2"/>
      <c r="AU1264" s="2"/>
      <c r="AV1264" s="2"/>
      <c r="AW1264" s="2"/>
      <c r="AX1264" s="2"/>
      <c r="AY1264" s="2"/>
      <c r="AZ1264" s="2"/>
      <c r="BA1264" s="2"/>
      <c r="BB1264" s="2"/>
      <c r="BC1264" s="2"/>
      <c r="BD1264" s="2"/>
      <c r="BE1264" s="2"/>
      <c r="BF1264" s="2"/>
      <c r="BG1264" s="2"/>
      <c r="BH1264" s="2"/>
      <c r="BI1264" s="2"/>
      <c r="BJ1264" s="2"/>
      <c r="BK1264" s="2"/>
      <c r="BL1264" s="2"/>
      <c r="BM1264" s="2"/>
      <c r="BN1264" s="2"/>
      <c r="BO1264" s="2"/>
      <c r="BP1264" s="2"/>
      <c r="BQ1264" s="2"/>
      <c r="BR1264" s="2"/>
      <c r="BS1264" s="2"/>
      <c r="BT1264" s="2"/>
      <c r="BU1264" s="2"/>
      <c r="BV1264" s="2"/>
      <c r="BW1264" s="2"/>
      <c r="BX1264" s="2"/>
      <c r="BY1264" s="2"/>
      <c r="BZ1264" s="2"/>
      <c r="CA1264" s="2"/>
    </row>
    <row r="1265" spans="1:79" x14ac:dyDescent="0.3">
      <c r="A1265" s="2"/>
      <c r="B1265" s="2"/>
      <c r="C1265" s="2"/>
      <c r="D1265" s="2"/>
      <c r="E1265" s="2"/>
      <c r="F1265" s="2"/>
      <c r="G1265" s="2"/>
      <c r="H1265" s="2"/>
      <c r="I1265" s="2"/>
      <c r="J1265" s="2"/>
      <c r="K1265" s="2"/>
      <c r="L1265" s="2"/>
      <c r="M1265" s="2"/>
      <c r="N1265" s="2"/>
      <c r="O1265" s="2"/>
      <c r="P1265" s="2"/>
      <c r="Q1265" s="2"/>
      <c r="R1265" s="2"/>
      <c r="S1265" s="2"/>
      <c r="T1265" s="2"/>
      <c r="U1265" s="2"/>
      <c r="V1265" s="2"/>
      <c r="W1265" s="2"/>
      <c r="X1265" s="2"/>
      <c r="Y1265" s="2"/>
      <c r="Z1265" s="2"/>
      <c r="AA1265" s="2"/>
      <c r="AB1265" s="2"/>
      <c r="AC1265" s="2"/>
      <c r="AD1265" s="2"/>
      <c r="AE1265" s="2"/>
      <c r="AF1265" s="2"/>
      <c r="AG1265" s="2"/>
      <c r="AH1265" s="2"/>
      <c r="AI1265" s="2"/>
      <c r="AJ1265" s="2"/>
      <c r="AK1265" s="2"/>
      <c r="AL1265" s="2"/>
      <c r="AM1265" s="2"/>
      <c r="AN1265" s="2"/>
      <c r="AO1265" s="2"/>
      <c r="AP1265" s="2"/>
      <c r="AQ1265" s="2"/>
      <c r="AR1265" s="2"/>
      <c r="AS1265" s="2"/>
      <c r="AT1265" s="2"/>
      <c r="AU1265" s="2"/>
      <c r="AV1265" s="2"/>
      <c r="AW1265" s="2"/>
      <c r="AX1265" s="2"/>
      <c r="AY1265" s="2"/>
      <c r="AZ1265" s="2"/>
      <c r="BA1265" s="2"/>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c r="BY1265" s="2"/>
      <c r="BZ1265" s="2"/>
      <c r="CA1265" s="2"/>
    </row>
    <row r="1266" spans="1:79" x14ac:dyDescent="0.3">
      <c r="A1266" s="2"/>
      <c r="B1266" s="2"/>
      <c r="C1266" s="2"/>
      <c r="D1266" s="2"/>
      <c r="E1266" s="2"/>
      <c r="F1266" s="2"/>
      <c r="G1266" s="2"/>
      <c r="H1266" s="2"/>
      <c r="I1266" s="2"/>
      <c r="J1266" s="2"/>
      <c r="K1266" s="2"/>
      <c r="L1266" s="2"/>
      <c r="M1266" s="2"/>
      <c r="N1266" s="2"/>
      <c r="O1266" s="2"/>
      <c r="P1266" s="2"/>
      <c r="Q1266" s="2"/>
      <c r="R1266" s="2"/>
      <c r="S1266" s="2"/>
      <c r="T1266" s="2"/>
      <c r="U1266" s="2"/>
      <c r="V1266" s="2"/>
      <c r="W1266" s="2"/>
      <c r="X1266" s="2"/>
      <c r="Y1266" s="2"/>
      <c r="Z1266" s="2"/>
      <c r="AA1266" s="2"/>
      <c r="AB1266" s="2"/>
      <c r="AC1266" s="2"/>
      <c r="AD1266" s="2"/>
      <c r="AE1266" s="2"/>
      <c r="AF1266" s="2"/>
      <c r="AG1266" s="2"/>
      <c r="AH1266" s="2"/>
      <c r="AI1266" s="2"/>
      <c r="AJ1266" s="2"/>
      <c r="AK1266" s="2"/>
      <c r="AL1266" s="2"/>
      <c r="AM1266" s="2"/>
      <c r="AN1266" s="2"/>
      <c r="AO1266" s="2"/>
      <c r="AP1266" s="2"/>
      <c r="AQ1266" s="2"/>
      <c r="AR1266" s="2"/>
      <c r="AS1266" s="2"/>
      <c r="AT1266" s="2"/>
      <c r="AU1266" s="2"/>
      <c r="AV1266" s="2"/>
      <c r="AW1266" s="2"/>
      <c r="AX1266" s="2"/>
      <c r="AY1266" s="2"/>
      <c r="AZ1266" s="2"/>
      <c r="BA1266" s="2"/>
      <c r="BB1266" s="2"/>
      <c r="BC1266" s="2"/>
      <c r="BD1266" s="2"/>
      <c r="BE1266" s="2"/>
      <c r="BF1266" s="2"/>
      <c r="BG1266" s="2"/>
      <c r="BH1266" s="2"/>
      <c r="BI1266" s="2"/>
      <c r="BJ1266" s="2"/>
      <c r="BK1266" s="2"/>
      <c r="BL1266" s="2"/>
      <c r="BM1266" s="2"/>
      <c r="BN1266" s="2"/>
      <c r="BO1266" s="2"/>
      <c r="BP1266" s="2"/>
      <c r="BQ1266" s="2"/>
      <c r="BR1266" s="2"/>
      <c r="BS1266" s="2"/>
      <c r="BT1266" s="2"/>
      <c r="BU1266" s="2"/>
      <c r="BV1266" s="2"/>
      <c r="BW1266" s="2"/>
      <c r="BX1266" s="2"/>
      <c r="BY1266" s="2"/>
      <c r="BZ1266" s="2"/>
      <c r="CA1266" s="2"/>
    </row>
    <row r="1267" spans="1:79" x14ac:dyDescent="0.3">
      <c r="A1267" s="2"/>
      <c r="B1267" s="2"/>
      <c r="C1267" s="2"/>
      <c r="D1267" s="2"/>
      <c r="E1267" s="2"/>
      <c r="F1267" s="2"/>
      <c r="G1267" s="2"/>
      <c r="H1267" s="2"/>
      <c r="I1267" s="2"/>
      <c r="J1267" s="2"/>
      <c r="K1267" s="2"/>
      <c r="L1267" s="2"/>
      <c r="M1267" s="2"/>
      <c r="N1267" s="2"/>
      <c r="O1267" s="2"/>
      <c r="P1267" s="2"/>
      <c r="Q1267" s="2"/>
      <c r="R1267" s="2"/>
      <c r="S1267" s="2"/>
      <c r="T1267" s="2"/>
      <c r="U1267" s="2"/>
      <c r="V1267" s="2"/>
      <c r="W1267" s="2"/>
      <c r="X1267" s="2"/>
      <c r="Y1267" s="2"/>
      <c r="Z1267" s="2"/>
      <c r="AA1267" s="2"/>
      <c r="AB1267" s="2"/>
      <c r="AC1267" s="2"/>
      <c r="AD1267" s="2"/>
      <c r="AE1267" s="2"/>
      <c r="AF1267" s="2"/>
      <c r="AG1267" s="2"/>
      <c r="AH1267" s="2"/>
      <c r="AI1267" s="2"/>
      <c r="AJ1267" s="2"/>
      <c r="AK1267" s="2"/>
      <c r="AL1267" s="2"/>
      <c r="AM1267" s="2"/>
      <c r="AN1267" s="2"/>
      <c r="AO1267" s="2"/>
      <c r="AP1267" s="2"/>
      <c r="AQ1267" s="2"/>
      <c r="AR1267" s="2"/>
      <c r="AS1267" s="2"/>
      <c r="AT1267" s="2"/>
      <c r="AU1267" s="2"/>
      <c r="AV1267" s="2"/>
      <c r="AW1267" s="2"/>
      <c r="AX1267" s="2"/>
      <c r="AY1267" s="2"/>
      <c r="AZ1267" s="2"/>
      <c r="BA1267" s="2"/>
      <c r="BB1267" s="2"/>
      <c r="BC1267" s="2"/>
      <c r="BD1267" s="2"/>
      <c r="BE1267" s="2"/>
      <c r="BF1267" s="2"/>
      <c r="BG1267" s="2"/>
      <c r="BH1267" s="2"/>
      <c r="BI1267" s="2"/>
      <c r="BJ1267" s="2"/>
      <c r="BK1267" s="2"/>
      <c r="BL1267" s="2"/>
      <c r="BM1267" s="2"/>
      <c r="BN1267" s="2"/>
      <c r="BO1267" s="2"/>
      <c r="BP1267" s="2"/>
      <c r="BQ1267" s="2"/>
      <c r="BR1267" s="2"/>
      <c r="BS1267" s="2"/>
      <c r="BT1267" s="2"/>
      <c r="BU1267" s="2"/>
      <c r="BV1267" s="2"/>
      <c r="BW1267" s="2"/>
      <c r="BX1267" s="2"/>
      <c r="BY1267" s="2"/>
      <c r="BZ1267" s="2"/>
      <c r="CA1267" s="2"/>
    </row>
    <row r="1268" spans="1:79" x14ac:dyDescent="0.3">
      <c r="A1268" s="2"/>
      <c r="B1268" s="2"/>
      <c r="C1268" s="2"/>
      <c r="D1268" s="2"/>
      <c r="E1268" s="2"/>
      <c r="F1268" s="2"/>
      <c r="G1268" s="2"/>
      <c r="H1268" s="2"/>
      <c r="I1268" s="2"/>
      <c r="J1268" s="2"/>
      <c r="K1268" s="2"/>
      <c r="L1268" s="2"/>
      <c r="M1268" s="2"/>
      <c r="N1268" s="2"/>
      <c r="O1268" s="2"/>
      <c r="P1268" s="2"/>
      <c r="Q1268" s="2"/>
      <c r="R1268" s="2"/>
      <c r="S1268" s="2"/>
      <c r="T1268" s="2"/>
      <c r="U1268" s="2"/>
      <c r="V1268" s="2"/>
      <c r="W1268" s="2"/>
      <c r="X1268" s="2"/>
      <c r="Y1268" s="2"/>
      <c r="Z1268" s="2"/>
      <c r="AA1268" s="2"/>
      <c r="AB1268" s="2"/>
      <c r="AC1268" s="2"/>
      <c r="AD1268" s="2"/>
      <c r="AE1268" s="2"/>
      <c r="AF1268" s="2"/>
      <c r="AG1268" s="2"/>
      <c r="AH1268" s="2"/>
      <c r="AI1268" s="2"/>
      <c r="AJ1268" s="2"/>
      <c r="AK1268" s="2"/>
      <c r="AL1268" s="2"/>
      <c r="AM1268" s="2"/>
      <c r="AN1268" s="2"/>
      <c r="AO1268" s="2"/>
      <c r="AP1268" s="2"/>
      <c r="AQ1268" s="2"/>
      <c r="AR1268" s="2"/>
      <c r="AS1268" s="2"/>
      <c r="AT1268" s="2"/>
      <c r="AU1268" s="2"/>
      <c r="AV1268" s="2"/>
      <c r="AW1268" s="2"/>
      <c r="AX1268" s="2"/>
      <c r="AY1268" s="2"/>
      <c r="AZ1268" s="2"/>
      <c r="BA1268" s="2"/>
      <c r="BB1268" s="2"/>
      <c r="BC1268" s="2"/>
      <c r="BD1268" s="2"/>
      <c r="BE1268" s="2"/>
      <c r="BF1268" s="2"/>
      <c r="BG1268" s="2"/>
      <c r="BH1268" s="2"/>
      <c r="BI1268" s="2"/>
      <c r="BJ1268" s="2"/>
      <c r="BK1268" s="2"/>
      <c r="BL1268" s="2"/>
      <c r="BM1268" s="2"/>
      <c r="BN1268" s="2"/>
      <c r="BO1268" s="2"/>
      <c r="BP1268" s="2"/>
      <c r="BQ1268" s="2"/>
      <c r="BR1268" s="2"/>
      <c r="BS1268" s="2"/>
      <c r="BT1268" s="2"/>
      <c r="BU1268" s="2"/>
      <c r="BV1268" s="2"/>
      <c r="BW1268" s="2"/>
      <c r="BX1268" s="2"/>
      <c r="BY1268" s="2"/>
      <c r="BZ1268" s="2"/>
      <c r="CA1268" s="2"/>
    </row>
    <row r="1269" spans="1:79" x14ac:dyDescent="0.3">
      <c r="A1269" s="2"/>
      <c r="B1269" s="2"/>
      <c r="C1269" s="2"/>
      <c r="D1269" s="2"/>
      <c r="E1269" s="2"/>
      <c r="F1269" s="2"/>
      <c r="G1269" s="2"/>
      <c r="H1269" s="2"/>
      <c r="I1269" s="2"/>
      <c r="J1269" s="2"/>
      <c r="K1269" s="2"/>
      <c r="L1269" s="2"/>
      <c r="M1269" s="2"/>
      <c r="N1269" s="2"/>
      <c r="O1269" s="2"/>
      <c r="P1269" s="2"/>
      <c r="Q1269" s="2"/>
      <c r="R1269" s="2"/>
      <c r="S1269" s="2"/>
      <c r="T1269" s="2"/>
      <c r="U1269" s="2"/>
      <c r="V1269" s="2"/>
      <c r="W1269" s="2"/>
      <c r="X1269" s="2"/>
      <c r="Y1269" s="2"/>
      <c r="Z1269" s="2"/>
      <c r="AA1269" s="2"/>
      <c r="AB1269" s="2"/>
      <c r="AC1269" s="2"/>
      <c r="AD1269" s="2"/>
      <c r="AE1269" s="2"/>
      <c r="AF1269" s="2"/>
      <c r="AG1269" s="2"/>
      <c r="AH1269" s="2"/>
      <c r="AI1269" s="2"/>
      <c r="AJ1269" s="2"/>
      <c r="AK1269" s="2"/>
      <c r="AL1269" s="2"/>
      <c r="AM1269" s="2"/>
      <c r="AN1269" s="2"/>
      <c r="AO1269" s="2"/>
      <c r="AP1269" s="2"/>
      <c r="AQ1269" s="2"/>
      <c r="AR1269" s="2"/>
      <c r="AS1269" s="2"/>
      <c r="AT1269" s="2"/>
      <c r="AU1269" s="2"/>
      <c r="AV1269" s="2"/>
      <c r="AW1269" s="2"/>
      <c r="AX1269" s="2"/>
      <c r="AY1269" s="2"/>
      <c r="AZ1269" s="2"/>
      <c r="BA1269" s="2"/>
      <c r="BB1269" s="2"/>
      <c r="BC1269" s="2"/>
      <c r="BD1269" s="2"/>
      <c r="BE1269" s="2"/>
      <c r="BF1269" s="2"/>
      <c r="BG1269" s="2"/>
      <c r="BH1269" s="2"/>
      <c r="BI1269" s="2"/>
      <c r="BJ1269" s="2"/>
      <c r="BK1269" s="2"/>
      <c r="BL1269" s="2"/>
      <c r="BM1269" s="2"/>
      <c r="BN1269" s="2"/>
      <c r="BO1269" s="2"/>
      <c r="BP1269" s="2"/>
      <c r="BQ1269" s="2"/>
      <c r="BR1269" s="2"/>
      <c r="BS1269" s="2"/>
      <c r="BT1269" s="2"/>
      <c r="BU1269" s="2"/>
      <c r="BV1269" s="2"/>
      <c r="BW1269" s="2"/>
      <c r="BX1269" s="2"/>
      <c r="BY1269" s="2"/>
      <c r="BZ1269" s="2"/>
      <c r="CA1269" s="2"/>
    </row>
    <row r="1270" spans="1:79" x14ac:dyDescent="0.3">
      <c r="A1270" s="2"/>
      <c r="B1270" s="2"/>
      <c r="C1270" s="2"/>
      <c r="D1270" s="2"/>
      <c r="E1270" s="2"/>
      <c r="F1270" s="2"/>
      <c r="G1270" s="2"/>
      <c r="H1270" s="2"/>
      <c r="I1270" s="2"/>
      <c r="J1270" s="2"/>
      <c r="K1270" s="2"/>
      <c r="L1270" s="2"/>
      <c r="M1270" s="2"/>
      <c r="N1270" s="2"/>
      <c r="O1270" s="2"/>
      <c r="P1270" s="2"/>
      <c r="Q1270" s="2"/>
      <c r="R1270" s="2"/>
      <c r="S1270" s="2"/>
      <c r="T1270" s="2"/>
      <c r="U1270" s="2"/>
      <c r="V1270" s="2"/>
      <c r="W1270" s="2"/>
      <c r="X1270" s="2"/>
      <c r="Y1270" s="2"/>
      <c r="Z1270" s="2"/>
      <c r="AA1270" s="2"/>
      <c r="AB1270" s="2"/>
      <c r="AC1270" s="2"/>
      <c r="AD1270" s="2"/>
      <c r="AE1270" s="2"/>
      <c r="AF1270" s="2"/>
      <c r="AG1270" s="2"/>
      <c r="AH1270" s="2"/>
      <c r="AI1270" s="2"/>
      <c r="AJ1270" s="2"/>
      <c r="AK1270" s="2"/>
      <c r="AL1270" s="2"/>
      <c r="AM1270" s="2"/>
      <c r="AN1270" s="2"/>
      <c r="AO1270" s="2"/>
      <c r="AP1270" s="2"/>
      <c r="AQ1270" s="2"/>
      <c r="AR1270" s="2"/>
      <c r="AS1270" s="2"/>
      <c r="AT1270" s="2"/>
      <c r="AU1270" s="2"/>
      <c r="AV1270" s="2"/>
      <c r="AW1270" s="2"/>
      <c r="AX1270" s="2"/>
      <c r="AY1270" s="2"/>
      <c r="AZ1270" s="2"/>
      <c r="BA1270" s="2"/>
      <c r="BB1270" s="2"/>
      <c r="BC1270" s="2"/>
      <c r="BD1270" s="2"/>
      <c r="BE1270" s="2"/>
      <c r="BF1270" s="2"/>
      <c r="BG1270" s="2"/>
      <c r="BH1270" s="2"/>
      <c r="BI1270" s="2"/>
      <c r="BJ1270" s="2"/>
      <c r="BK1270" s="2"/>
      <c r="BL1270" s="2"/>
      <c r="BM1270" s="2"/>
      <c r="BN1270" s="2"/>
      <c r="BO1270" s="2"/>
      <c r="BP1270" s="2"/>
      <c r="BQ1270" s="2"/>
      <c r="BR1270" s="2"/>
      <c r="BS1270" s="2"/>
      <c r="BT1270" s="2"/>
      <c r="BU1270" s="2"/>
      <c r="BV1270" s="2"/>
      <c r="BW1270" s="2"/>
      <c r="BX1270" s="2"/>
      <c r="BY1270" s="2"/>
      <c r="BZ1270" s="2"/>
      <c r="CA1270" s="2"/>
    </row>
    <row r="1271" spans="1:79" x14ac:dyDescent="0.3">
      <c r="A1271" s="2"/>
      <c r="B1271" s="2"/>
      <c r="C1271" s="2"/>
      <c r="D1271" s="2"/>
      <c r="E1271" s="2"/>
      <c r="F1271" s="2"/>
      <c r="G1271" s="2"/>
      <c r="H1271" s="2"/>
      <c r="I1271" s="2"/>
      <c r="J1271" s="2"/>
      <c r="K1271" s="2"/>
      <c r="L1271" s="2"/>
      <c r="M1271" s="2"/>
      <c r="N1271" s="2"/>
      <c r="O1271" s="2"/>
      <c r="P1271" s="2"/>
      <c r="Q1271" s="2"/>
      <c r="R1271" s="2"/>
      <c r="S1271" s="2"/>
      <c r="T1271" s="2"/>
      <c r="U1271" s="2"/>
      <c r="V1271" s="2"/>
      <c r="W1271" s="2"/>
      <c r="X1271" s="2"/>
      <c r="Y1271" s="2"/>
      <c r="Z1271" s="2"/>
      <c r="AA1271" s="2"/>
      <c r="AB1271" s="2"/>
      <c r="AC1271" s="2"/>
      <c r="AD1271" s="2"/>
      <c r="AE1271" s="2"/>
      <c r="AF1271" s="2"/>
      <c r="AG1271" s="2"/>
      <c r="AH1271" s="2"/>
      <c r="AI1271" s="2"/>
      <c r="AJ1271" s="2"/>
      <c r="AK1271" s="2"/>
      <c r="AL1271" s="2"/>
      <c r="AM1271" s="2"/>
      <c r="AN1271" s="2"/>
      <c r="AO1271" s="2"/>
      <c r="AP1271" s="2"/>
      <c r="AQ1271" s="2"/>
      <c r="AR1271" s="2"/>
      <c r="AS1271" s="2"/>
      <c r="AT1271" s="2"/>
      <c r="AU1271" s="2"/>
      <c r="AV1271" s="2"/>
      <c r="AW1271" s="2"/>
      <c r="AX1271" s="2"/>
      <c r="AY1271" s="2"/>
      <c r="AZ1271" s="2"/>
      <c r="BA1271" s="2"/>
      <c r="BB1271" s="2"/>
      <c r="BC1271" s="2"/>
      <c r="BD1271" s="2"/>
      <c r="BE1271" s="2"/>
      <c r="BF1271" s="2"/>
      <c r="BG1271" s="2"/>
      <c r="BH1271" s="2"/>
      <c r="BI1271" s="2"/>
      <c r="BJ1271" s="2"/>
      <c r="BK1271" s="2"/>
      <c r="BL1271" s="2"/>
      <c r="BM1271" s="2"/>
      <c r="BN1271" s="2"/>
      <c r="BO1271" s="2"/>
      <c r="BP1271" s="2"/>
      <c r="BQ1271" s="2"/>
      <c r="BR1271" s="2"/>
      <c r="BS1271" s="2"/>
      <c r="BT1271" s="2"/>
      <c r="BU1271" s="2"/>
      <c r="BV1271" s="2"/>
      <c r="BW1271" s="2"/>
      <c r="BX1271" s="2"/>
      <c r="BY1271" s="2"/>
      <c r="BZ1271" s="2"/>
      <c r="CA1271" s="2"/>
    </row>
    <row r="1272" spans="1:79" x14ac:dyDescent="0.3">
      <c r="A1272" s="2"/>
      <c r="B1272" s="2"/>
      <c r="C1272" s="2"/>
      <c r="D1272" s="2"/>
      <c r="E1272" s="2"/>
      <c r="F1272" s="2"/>
      <c r="G1272" s="2"/>
      <c r="H1272" s="2"/>
      <c r="I1272" s="2"/>
      <c r="J1272" s="2"/>
      <c r="K1272" s="2"/>
      <c r="L1272" s="2"/>
      <c r="M1272" s="2"/>
      <c r="N1272" s="2"/>
      <c r="O1272" s="2"/>
      <c r="P1272" s="2"/>
      <c r="Q1272" s="2"/>
      <c r="R1272" s="2"/>
      <c r="S1272" s="2"/>
      <c r="T1272" s="2"/>
      <c r="U1272" s="2"/>
      <c r="V1272" s="2"/>
      <c r="W1272" s="2"/>
      <c r="X1272" s="2"/>
      <c r="Y1272" s="2"/>
      <c r="Z1272" s="2"/>
      <c r="AA1272" s="2"/>
      <c r="AB1272" s="2"/>
      <c r="AC1272" s="2"/>
      <c r="AD1272" s="2"/>
      <c r="AE1272" s="2"/>
      <c r="AF1272" s="2"/>
      <c r="AG1272" s="2"/>
      <c r="AH1272" s="2"/>
      <c r="AI1272" s="2"/>
      <c r="AJ1272" s="2"/>
      <c r="AK1272" s="2"/>
      <c r="AL1272" s="2"/>
      <c r="AM1272" s="2"/>
      <c r="AN1272" s="2"/>
      <c r="AO1272" s="2"/>
      <c r="AP1272" s="2"/>
      <c r="AQ1272" s="2"/>
      <c r="AR1272" s="2"/>
      <c r="AS1272" s="2"/>
      <c r="AT1272" s="2"/>
      <c r="AU1272" s="2"/>
      <c r="AV1272" s="2"/>
      <c r="AW1272" s="2"/>
      <c r="AX1272" s="2"/>
      <c r="AY1272" s="2"/>
      <c r="AZ1272" s="2"/>
      <c r="BA1272" s="2"/>
      <c r="BB1272" s="2"/>
      <c r="BC1272" s="2"/>
      <c r="BD1272" s="2"/>
      <c r="BE1272" s="2"/>
      <c r="BF1272" s="2"/>
      <c r="BG1272" s="2"/>
      <c r="BH1272" s="2"/>
      <c r="BI1272" s="2"/>
      <c r="BJ1272" s="2"/>
      <c r="BK1272" s="2"/>
      <c r="BL1272" s="2"/>
      <c r="BM1272" s="2"/>
      <c r="BN1272" s="2"/>
      <c r="BO1272" s="2"/>
      <c r="BP1272" s="2"/>
      <c r="BQ1272" s="2"/>
      <c r="BR1272" s="2"/>
      <c r="BS1272" s="2"/>
      <c r="BT1272" s="2"/>
      <c r="BU1272" s="2"/>
      <c r="BV1272" s="2"/>
      <c r="BW1272" s="2"/>
      <c r="BX1272" s="2"/>
      <c r="BY1272" s="2"/>
      <c r="BZ1272" s="2"/>
      <c r="CA1272" s="2"/>
    </row>
    <row r="1273" spans="1:79" x14ac:dyDescent="0.3">
      <c r="A1273" s="2"/>
      <c r="B1273" s="2"/>
      <c r="C1273" s="2"/>
      <c r="D1273" s="2"/>
      <c r="E1273" s="2"/>
      <c r="F1273" s="2"/>
      <c r="G1273" s="2"/>
      <c r="H1273" s="2"/>
      <c r="I1273" s="2"/>
      <c r="J1273" s="2"/>
      <c r="K1273" s="2"/>
      <c r="L1273" s="2"/>
      <c r="M1273" s="2"/>
      <c r="N1273" s="2"/>
      <c r="O1273" s="2"/>
      <c r="P1273" s="2"/>
      <c r="Q1273" s="2"/>
      <c r="R1273" s="2"/>
      <c r="S1273" s="2"/>
      <c r="T1273" s="2"/>
      <c r="U1273" s="2"/>
      <c r="V1273" s="2"/>
      <c r="W1273" s="2"/>
      <c r="X1273" s="2"/>
      <c r="Y1273" s="2"/>
      <c r="Z1273" s="2"/>
      <c r="AA1273" s="2"/>
      <c r="AB1273" s="2"/>
      <c r="AC1273" s="2"/>
      <c r="AD1273" s="2"/>
      <c r="AE1273" s="2"/>
      <c r="AF1273" s="2"/>
      <c r="AG1273" s="2"/>
      <c r="AH1273" s="2"/>
      <c r="AI1273" s="2"/>
      <c r="AJ1273" s="2"/>
      <c r="AK1273" s="2"/>
      <c r="AL1273" s="2"/>
      <c r="AM1273" s="2"/>
      <c r="AN1273" s="2"/>
      <c r="AO1273" s="2"/>
      <c r="AP1273" s="2"/>
      <c r="AQ1273" s="2"/>
      <c r="AR1273" s="2"/>
      <c r="AS1273" s="2"/>
      <c r="AT1273" s="2"/>
      <c r="AU1273" s="2"/>
      <c r="AV1273" s="2"/>
      <c r="AW1273" s="2"/>
      <c r="AX1273" s="2"/>
      <c r="AY1273" s="2"/>
      <c r="AZ1273" s="2"/>
      <c r="BA1273" s="2"/>
      <c r="BB1273" s="2"/>
      <c r="BC1273" s="2"/>
      <c r="BD1273" s="2"/>
      <c r="BE1273" s="2"/>
      <c r="BF1273" s="2"/>
      <c r="BG1273" s="2"/>
      <c r="BH1273" s="2"/>
      <c r="BI1273" s="2"/>
      <c r="BJ1273" s="2"/>
      <c r="BK1273" s="2"/>
      <c r="BL1273" s="2"/>
      <c r="BM1273" s="2"/>
      <c r="BN1273" s="2"/>
      <c r="BO1273" s="2"/>
      <c r="BP1273" s="2"/>
      <c r="BQ1273" s="2"/>
      <c r="BR1273" s="2"/>
      <c r="BS1273" s="2"/>
      <c r="BT1273" s="2"/>
      <c r="BU1273" s="2"/>
      <c r="BV1273" s="2"/>
      <c r="BW1273" s="2"/>
      <c r="BX1273" s="2"/>
      <c r="BY1273" s="2"/>
      <c r="BZ1273" s="2"/>
      <c r="CA1273" s="2"/>
    </row>
    <row r="1274" spans="1:79" x14ac:dyDescent="0.3">
      <c r="A1274" s="2"/>
      <c r="B1274" s="2"/>
      <c r="C1274" s="2"/>
      <c r="D1274" s="2"/>
      <c r="E1274" s="2"/>
      <c r="F1274" s="2"/>
      <c r="G1274" s="2"/>
      <c r="H1274" s="2"/>
      <c r="I1274" s="2"/>
      <c r="J1274" s="2"/>
      <c r="K1274" s="2"/>
      <c r="L1274" s="2"/>
      <c r="M1274" s="2"/>
      <c r="N1274" s="2"/>
      <c r="O1274" s="2"/>
      <c r="P1274" s="2"/>
      <c r="Q1274" s="2"/>
      <c r="R1274" s="2"/>
      <c r="S1274" s="2"/>
      <c r="T1274" s="2"/>
      <c r="U1274" s="2"/>
      <c r="V1274" s="2"/>
      <c r="W1274" s="2"/>
      <c r="X1274" s="2"/>
      <c r="Y1274" s="2"/>
      <c r="Z1274" s="2"/>
      <c r="AA1274" s="2"/>
      <c r="AB1274" s="2"/>
      <c r="AC1274" s="2"/>
      <c r="AD1274" s="2"/>
      <c r="AE1274" s="2"/>
      <c r="AF1274" s="2"/>
      <c r="AG1274" s="2"/>
      <c r="AH1274" s="2"/>
      <c r="AI1274" s="2"/>
      <c r="AJ1274" s="2"/>
      <c r="AK1274" s="2"/>
      <c r="AL1274" s="2"/>
      <c r="AM1274" s="2"/>
      <c r="AN1274" s="2"/>
      <c r="AO1274" s="2"/>
      <c r="AP1274" s="2"/>
      <c r="AQ1274" s="2"/>
      <c r="AR1274" s="2"/>
      <c r="AS1274" s="2"/>
      <c r="AT1274" s="2"/>
      <c r="AU1274" s="2"/>
      <c r="AV1274" s="2"/>
      <c r="AW1274" s="2"/>
      <c r="AX1274" s="2"/>
      <c r="AY1274" s="2"/>
      <c r="AZ1274" s="2"/>
      <c r="BA1274" s="2"/>
      <c r="BB1274" s="2"/>
      <c r="BC1274" s="2"/>
      <c r="BD1274" s="2"/>
      <c r="BE1274" s="2"/>
      <c r="BF1274" s="2"/>
      <c r="BG1274" s="2"/>
      <c r="BH1274" s="2"/>
      <c r="BI1274" s="2"/>
      <c r="BJ1274" s="2"/>
      <c r="BK1274" s="2"/>
      <c r="BL1274" s="2"/>
      <c r="BM1274" s="2"/>
      <c r="BN1274" s="2"/>
      <c r="BO1274" s="2"/>
      <c r="BP1274" s="2"/>
      <c r="BQ1274" s="2"/>
      <c r="BR1274" s="2"/>
      <c r="BS1274" s="2"/>
      <c r="BT1274" s="2"/>
      <c r="BU1274" s="2"/>
      <c r="BV1274" s="2"/>
      <c r="BW1274" s="2"/>
      <c r="BX1274" s="2"/>
      <c r="BY1274" s="2"/>
      <c r="BZ1274" s="2"/>
      <c r="CA1274" s="2"/>
    </row>
    <row r="1275" spans="1:79" x14ac:dyDescent="0.3">
      <c r="A1275" s="2"/>
      <c r="B1275" s="2"/>
      <c r="C1275" s="2"/>
      <c r="D1275" s="2"/>
      <c r="E1275" s="2"/>
      <c r="F1275" s="2"/>
      <c r="G1275" s="2"/>
      <c r="H1275" s="2"/>
      <c r="I1275" s="2"/>
      <c r="J1275" s="2"/>
      <c r="K1275" s="2"/>
      <c r="L1275" s="2"/>
      <c r="M1275" s="2"/>
      <c r="N1275" s="2"/>
      <c r="O1275" s="2"/>
      <c r="P1275" s="2"/>
      <c r="Q1275" s="2"/>
      <c r="R1275" s="2"/>
      <c r="S1275" s="2"/>
      <c r="T1275" s="2"/>
      <c r="U1275" s="2"/>
      <c r="V1275" s="2"/>
      <c r="W1275" s="2"/>
      <c r="X1275" s="2"/>
      <c r="Y1275" s="2"/>
      <c r="Z1275" s="2"/>
      <c r="AA1275" s="2"/>
      <c r="AB1275" s="2"/>
      <c r="AC1275" s="2"/>
      <c r="AD1275" s="2"/>
      <c r="AE1275" s="2"/>
      <c r="AF1275" s="2"/>
      <c r="AG1275" s="2"/>
      <c r="AH1275" s="2"/>
      <c r="AI1275" s="2"/>
      <c r="AJ1275" s="2"/>
      <c r="AK1275" s="2"/>
      <c r="AL1275" s="2"/>
      <c r="AM1275" s="2"/>
      <c r="AN1275" s="2"/>
      <c r="AO1275" s="2"/>
      <c r="AP1275" s="2"/>
      <c r="AQ1275" s="2"/>
      <c r="AR1275" s="2"/>
      <c r="AS1275" s="2"/>
      <c r="AT1275" s="2"/>
      <c r="AU1275" s="2"/>
      <c r="AV1275" s="2"/>
      <c r="AW1275" s="2"/>
      <c r="AX1275" s="2"/>
      <c r="AY1275" s="2"/>
      <c r="AZ1275" s="2"/>
      <c r="BA1275" s="2"/>
      <c r="BB1275" s="2"/>
      <c r="BC1275" s="2"/>
      <c r="BD1275" s="2"/>
      <c r="BE1275" s="2"/>
      <c r="BF1275" s="2"/>
      <c r="BG1275" s="2"/>
      <c r="BH1275" s="2"/>
      <c r="BI1275" s="2"/>
      <c r="BJ1275" s="2"/>
      <c r="BK1275" s="2"/>
      <c r="BL1275" s="2"/>
      <c r="BM1275" s="2"/>
      <c r="BN1275" s="2"/>
      <c r="BO1275" s="2"/>
      <c r="BP1275" s="2"/>
      <c r="BQ1275" s="2"/>
      <c r="BR1275" s="2"/>
      <c r="BS1275" s="2"/>
      <c r="BT1275" s="2"/>
      <c r="BU1275" s="2"/>
      <c r="BV1275" s="2"/>
      <c r="BW1275" s="2"/>
      <c r="BX1275" s="2"/>
      <c r="BY1275" s="2"/>
      <c r="BZ1275" s="2"/>
      <c r="CA1275" s="2"/>
    </row>
    <row r="1276" spans="1:79" x14ac:dyDescent="0.3">
      <c r="A1276" s="2"/>
      <c r="B1276" s="2"/>
      <c r="C1276" s="2"/>
      <c r="D1276" s="2"/>
      <c r="E1276" s="2"/>
      <c r="F1276" s="2"/>
      <c r="G1276" s="2"/>
      <c r="H1276" s="2"/>
      <c r="I1276" s="2"/>
      <c r="J1276" s="2"/>
      <c r="K1276" s="2"/>
      <c r="L1276" s="2"/>
      <c r="M1276" s="2"/>
      <c r="N1276" s="2"/>
      <c r="O1276" s="2"/>
      <c r="P1276" s="2"/>
      <c r="Q1276" s="2"/>
      <c r="R1276" s="2"/>
      <c r="S1276" s="2"/>
      <c r="T1276" s="2"/>
      <c r="U1276" s="2"/>
      <c r="V1276" s="2"/>
      <c r="W1276" s="2"/>
      <c r="X1276" s="2"/>
      <c r="Y1276" s="2"/>
      <c r="Z1276" s="2"/>
      <c r="AA1276" s="2"/>
      <c r="AB1276" s="2"/>
      <c r="AC1276" s="2"/>
      <c r="AD1276" s="2"/>
      <c r="AE1276" s="2"/>
      <c r="AF1276" s="2"/>
      <c r="AG1276" s="2"/>
      <c r="AH1276" s="2"/>
      <c r="AI1276" s="2"/>
      <c r="AJ1276" s="2"/>
      <c r="AK1276" s="2"/>
      <c r="AL1276" s="2"/>
      <c r="AM1276" s="2"/>
      <c r="AN1276" s="2"/>
      <c r="AO1276" s="2"/>
      <c r="AP1276" s="2"/>
      <c r="AQ1276" s="2"/>
      <c r="AR1276" s="2"/>
      <c r="AS1276" s="2"/>
      <c r="AT1276" s="2"/>
      <c r="AU1276" s="2"/>
      <c r="AV1276" s="2"/>
      <c r="AW1276" s="2"/>
      <c r="AX1276" s="2"/>
      <c r="AY1276" s="2"/>
      <c r="AZ1276" s="2"/>
      <c r="BA1276" s="2"/>
      <c r="BB1276" s="2"/>
      <c r="BC1276" s="2"/>
      <c r="BD1276" s="2"/>
      <c r="BE1276" s="2"/>
      <c r="BF1276" s="2"/>
      <c r="BG1276" s="2"/>
      <c r="BH1276" s="2"/>
      <c r="BI1276" s="2"/>
      <c r="BJ1276" s="2"/>
      <c r="BK1276" s="2"/>
      <c r="BL1276" s="2"/>
      <c r="BM1276" s="2"/>
      <c r="BN1276" s="2"/>
      <c r="BO1276" s="2"/>
      <c r="BP1276" s="2"/>
      <c r="BQ1276" s="2"/>
      <c r="BR1276" s="2"/>
      <c r="BS1276" s="2"/>
      <c r="BT1276" s="2"/>
      <c r="BU1276" s="2"/>
      <c r="BV1276" s="2"/>
      <c r="BW1276" s="2"/>
      <c r="BX1276" s="2"/>
      <c r="BY1276" s="2"/>
      <c r="BZ1276" s="2"/>
      <c r="CA1276" s="2"/>
    </row>
    <row r="1277" spans="1:79" x14ac:dyDescent="0.3">
      <c r="A1277" s="2"/>
      <c r="B1277" s="2"/>
      <c r="C1277" s="2"/>
      <c r="D1277" s="2"/>
      <c r="E1277" s="2"/>
      <c r="F1277" s="2"/>
      <c r="G1277" s="2"/>
      <c r="H1277" s="2"/>
      <c r="I1277" s="2"/>
      <c r="J1277" s="2"/>
      <c r="K1277" s="2"/>
      <c r="L1277" s="2"/>
      <c r="M1277" s="2"/>
      <c r="N1277" s="2"/>
      <c r="O1277" s="2"/>
      <c r="P1277" s="2"/>
      <c r="Q1277" s="2"/>
      <c r="R1277" s="2"/>
      <c r="S1277" s="2"/>
      <c r="T1277" s="2"/>
      <c r="U1277" s="2"/>
      <c r="V1277" s="2"/>
      <c r="W1277" s="2"/>
      <c r="X1277" s="2"/>
      <c r="Y1277" s="2"/>
      <c r="Z1277" s="2"/>
      <c r="AA1277" s="2"/>
      <c r="AB1277" s="2"/>
      <c r="AC1277" s="2"/>
      <c r="AD1277" s="2"/>
      <c r="AE1277" s="2"/>
      <c r="AF1277" s="2"/>
      <c r="AG1277" s="2"/>
      <c r="AH1277" s="2"/>
      <c r="AI1277" s="2"/>
      <c r="AJ1277" s="2"/>
      <c r="AK1277" s="2"/>
      <c r="AL1277" s="2"/>
      <c r="AM1277" s="2"/>
      <c r="AN1277" s="2"/>
      <c r="AO1277" s="2"/>
      <c r="AP1277" s="2"/>
      <c r="AQ1277" s="2"/>
      <c r="AR1277" s="2"/>
      <c r="AS1277" s="2"/>
      <c r="AT1277" s="2"/>
      <c r="AU1277" s="2"/>
      <c r="AV1277" s="2"/>
      <c r="AW1277" s="2"/>
      <c r="AX1277" s="2"/>
      <c r="AY1277" s="2"/>
      <c r="AZ1277" s="2"/>
      <c r="BA1277" s="2"/>
      <c r="BB1277" s="2"/>
      <c r="BC1277" s="2"/>
      <c r="BD1277" s="2"/>
      <c r="BE1277" s="2"/>
      <c r="BF1277" s="2"/>
      <c r="BG1277" s="2"/>
      <c r="BH1277" s="2"/>
      <c r="BI1277" s="2"/>
      <c r="BJ1277" s="2"/>
      <c r="BK1277" s="2"/>
      <c r="BL1277" s="2"/>
      <c r="BM1277" s="2"/>
      <c r="BN1277" s="2"/>
      <c r="BO1277" s="2"/>
      <c r="BP1277" s="2"/>
      <c r="BQ1277" s="2"/>
      <c r="BR1277" s="2"/>
      <c r="BS1277" s="2"/>
      <c r="BT1277" s="2"/>
      <c r="BU1277" s="2"/>
      <c r="BV1277" s="2"/>
      <c r="BW1277" s="2"/>
      <c r="BX1277" s="2"/>
      <c r="BY1277" s="2"/>
      <c r="BZ1277" s="2"/>
      <c r="CA1277" s="2"/>
    </row>
    <row r="1278" spans="1:79" x14ac:dyDescent="0.3">
      <c r="A1278" s="2"/>
      <c r="B1278" s="2"/>
      <c r="C1278" s="2"/>
      <c r="D1278" s="2"/>
      <c r="E1278" s="2"/>
      <c r="F1278" s="2"/>
      <c r="G1278" s="2"/>
      <c r="H1278" s="2"/>
      <c r="I1278" s="2"/>
      <c r="J1278" s="2"/>
      <c r="K1278" s="2"/>
      <c r="L1278" s="2"/>
      <c r="M1278" s="2"/>
      <c r="N1278" s="2"/>
      <c r="O1278" s="2"/>
      <c r="P1278" s="2"/>
      <c r="Q1278" s="2"/>
      <c r="R1278" s="2"/>
      <c r="S1278" s="2"/>
      <c r="T1278" s="2"/>
      <c r="U1278" s="2"/>
      <c r="V1278" s="2"/>
      <c r="W1278" s="2"/>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2"/>
      <c r="AT1278" s="2"/>
      <c r="AU1278" s="2"/>
      <c r="AV1278" s="2"/>
      <c r="AW1278" s="2"/>
      <c r="AX1278" s="2"/>
      <c r="AY1278" s="2"/>
      <c r="AZ1278" s="2"/>
      <c r="BA1278" s="2"/>
      <c r="BB1278" s="2"/>
      <c r="BC1278" s="2"/>
      <c r="BD1278" s="2"/>
      <c r="BE1278" s="2"/>
      <c r="BF1278" s="2"/>
      <c r="BG1278" s="2"/>
      <c r="BH1278" s="2"/>
      <c r="BI1278" s="2"/>
      <c r="BJ1278" s="2"/>
      <c r="BK1278" s="2"/>
      <c r="BL1278" s="2"/>
      <c r="BM1278" s="2"/>
      <c r="BN1278" s="2"/>
      <c r="BO1278" s="2"/>
      <c r="BP1278" s="2"/>
      <c r="BQ1278" s="2"/>
      <c r="BR1278" s="2"/>
      <c r="BS1278" s="2"/>
      <c r="BT1278" s="2"/>
      <c r="BU1278" s="2"/>
      <c r="BV1278" s="2"/>
      <c r="BW1278" s="2"/>
      <c r="BX1278" s="2"/>
      <c r="BY1278" s="2"/>
      <c r="BZ1278" s="2"/>
      <c r="CA1278" s="2"/>
    </row>
    <row r="1279" spans="1:79" x14ac:dyDescent="0.3">
      <c r="A1279" s="2"/>
      <c r="B1279" s="2"/>
      <c r="C1279" s="2"/>
      <c r="D1279" s="2"/>
      <c r="E1279" s="2"/>
      <c r="F1279" s="2"/>
      <c r="G1279" s="2"/>
      <c r="H1279" s="2"/>
      <c r="I1279" s="2"/>
      <c r="J1279" s="2"/>
      <c r="K1279" s="2"/>
      <c r="L1279" s="2"/>
      <c r="M1279" s="2"/>
      <c r="N1279" s="2"/>
      <c r="O1279" s="2"/>
      <c r="P1279" s="2"/>
      <c r="Q1279" s="2"/>
      <c r="R1279" s="2"/>
      <c r="S1279" s="2"/>
      <c r="T1279" s="2"/>
      <c r="U1279" s="2"/>
      <c r="V1279" s="2"/>
      <c r="W1279" s="2"/>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c r="AT1279" s="2"/>
      <c r="AU1279" s="2"/>
      <c r="AV1279" s="2"/>
      <c r="AW1279" s="2"/>
      <c r="AX1279" s="2"/>
      <c r="AY1279" s="2"/>
      <c r="AZ1279" s="2"/>
      <c r="BA1279" s="2"/>
      <c r="BB1279" s="2"/>
      <c r="BC1279" s="2"/>
      <c r="BD1279" s="2"/>
      <c r="BE1279" s="2"/>
      <c r="BF1279" s="2"/>
      <c r="BG1279" s="2"/>
      <c r="BH1279" s="2"/>
      <c r="BI1279" s="2"/>
      <c r="BJ1279" s="2"/>
      <c r="BK1279" s="2"/>
      <c r="BL1279" s="2"/>
      <c r="BM1279" s="2"/>
      <c r="BN1279" s="2"/>
      <c r="BO1279" s="2"/>
      <c r="BP1279" s="2"/>
      <c r="BQ1279" s="2"/>
      <c r="BR1279" s="2"/>
      <c r="BS1279" s="2"/>
      <c r="BT1279" s="2"/>
      <c r="BU1279" s="2"/>
      <c r="BV1279" s="2"/>
      <c r="BW1279" s="2"/>
      <c r="BX1279" s="2"/>
      <c r="BY1279" s="2"/>
      <c r="BZ1279" s="2"/>
      <c r="CA1279" s="2"/>
    </row>
    <row r="1280" spans="1:79" x14ac:dyDescent="0.3">
      <c r="A1280" s="2"/>
      <c r="B1280" s="2"/>
      <c r="C1280" s="2"/>
      <c r="D1280" s="2"/>
      <c r="E1280" s="2"/>
      <c r="F1280" s="2"/>
      <c r="G1280" s="2"/>
      <c r="H1280" s="2"/>
      <c r="I1280" s="2"/>
      <c r="J1280" s="2"/>
      <c r="K1280" s="2"/>
      <c r="L1280" s="2"/>
      <c r="M1280" s="2"/>
      <c r="N1280" s="2"/>
      <c r="O1280" s="2"/>
      <c r="P1280" s="2"/>
      <c r="Q1280" s="2"/>
      <c r="R1280" s="2"/>
      <c r="S1280" s="2"/>
      <c r="T1280" s="2"/>
      <c r="U1280" s="2"/>
      <c r="V1280" s="2"/>
      <c r="W1280" s="2"/>
      <c r="X1280" s="2"/>
      <c r="Y1280" s="2"/>
      <c r="Z1280" s="2"/>
      <c r="AA1280" s="2"/>
      <c r="AB1280" s="2"/>
      <c r="AC1280" s="2"/>
      <c r="AD1280" s="2"/>
      <c r="AE1280" s="2"/>
      <c r="AF1280" s="2"/>
      <c r="AG1280" s="2"/>
      <c r="AH1280" s="2"/>
      <c r="AI1280" s="2"/>
      <c r="AJ1280" s="2"/>
      <c r="AK1280" s="2"/>
      <c r="AL1280" s="2"/>
      <c r="AM1280" s="2"/>
      <c r="AN1280" s="2"/>
      <c r="AO1280" s="2"/>
      <c r="AP1280" s="2"/>
      <c r="AQ1280" s="2"/>
      <c r="AR1280" s="2"/>
      <c r="AS1280" s="2"/>
      <c r="AT1280" s="2"/>
      <c r="AU1280" s="2"/>
      <c r="AV1280" s="2"/>
      <c r="AW1280" s="2"/>
      <c r="AX1280" s="2"/>
      <c r="AY1280" s="2"/>
      <c r="AZ1280" s="2"/>
      <c r="BA1280" s="2"/>
      <c r="BB1280" s="2"/>
      <c r="BC1280" s="2"/>
      <c r="BD1280" s="2"/>
      <c r="BE1280" s="2"/>
      <c r="BF1280" s="2"/>
      <c r="BG1280" s="2"/>
      <c r="BH1280" s="2"/>
      <c r="BI1280" s="2"/>
      <c r="BJ1280" s="2"/>
      <c r="BK1280" s="2"/>
      <c r="BL1280" s="2"/>
      <c r="BM1280" s="2"/>
      <c r="BN1280" s="2"/>
      <c r="BO1280" s="2"/>
      <c r="BP1280" s="2"/>
      <c r="BQ1280" s="2"/>
      <c r="BR1280" s="2"/>
      <c r="BS1280" s="2"/>
      <c r="BT1280" s="2"/>
      <c r="BU1280" s="2"/>
      <c r="BV1280" s="2"/>
      <c r="BW1280" s="2"/>
      <c r="BX1280" s="2"/>
      <c r="BY1280" s="2"/>
      <c r="BZ1280" s="2"/>
      <c r="CA1280" s="2"/>
    </row>
    <row r="1281" spans="1:79" x14ac:dyDescent="0.3">
      <c r="A1281" s="2"/>
      <c r="B1281" s="2"/>
      <c r="C1281" s="2"/>
      <c r="D1281" s="2"/>
      <c r="E1281" s="2"/>
      <c r="F1281" s="2"/>
      <c r="G1281" s="2"/>
      <c r="H1281" s="2"/>
      <c r="I1281" s="2"/>
      <c r="J1281" s="2"/>
      <c r="K1281" s="2"/>
      <c r="L1281" s="2"/>
      <c r="M1281" s="2"/>
      <c r="N1281" s="2"/>
      <c r="O1281" s="2"/>
      <c r="P1281" s="2"/>
      <c r="Q1281" s="2"/>
      <c r="R1281" s="2"/>
      <c r="S1281" s="2"/>
      <c r="T1281" s="2"/>
      <c r="U1281" s="2"/>
      <c r="V1281" s="2"/>
      <c r="W1281" s="2"/>
      <c r="X1281" s="2"/>
      <c r="Y1281" s="2"/>
      <c r="Z1281" s="2"/>
      <c r="AA1281" s="2"/>
      <c r="AB1281" s="2"/>
      <c r="AC1281" s="2"/>
      <c r="AD1281" s="2"/>
      <c r="AE1281" s="2"/>
      <c r="AF1281" s="2"/>
      <c r="AG1281" s="2"/>
      <c r="AH1281" s="2"/>
      <c r="AI1281" s="2"/>
      <c r="AJ1281" s="2"/>
      <c r="AK1281" s="2"/>
      <c r="AL1281" s="2"/>
      <c r="AM1281" s="2"/>
      <c r="AN1281" s="2"/>
      <c r="AO1281" s="2"/>
      <c r="AP1281" s="2"/>
      <c r="AQ1281" s="2"/>
      <c r="AR1281" s="2"/>
      <c r="AS1281" s="2"/>
      <c r="AT1281" s="2"/>
      <c r="AU1281" s="2"/>
      <c r="AV1281" s="2"/>
      <c r="AW1281" s="2"/>
      <c r="AX1281" s="2"/>
      <c r="AY1281" s="2"/>
      <c r="AZ1281" s="2"/>
      <c r="BA1281" s="2"/>
      <c r="BB1281" s="2"/>
      <c r="BC1281" s="2"/>
      <c r="BD1281" s="2"/>
      <c r="BE1281" s="2"/>
      <c r="BF1281" s="2"/>
      <c r="BG1281" s="2"/>
      <c r="BH1281" s="2"/>
      <c r="BI1281" s="2"/>
      <c r="BJ1281" s="2"/>
      <c r="BK1281" s="2"/>
      <c r="BL1281" s="2"/>
      <c r="BM1281" s="2"/>
      <c r="BN1281" s="2"/>
      <c r="BO1281" s="2"/>
      <c r="BP1281" s="2"/>
      <c r="BQ1281" s="2"/>
      <c r="BR1281" s="2"/>
      <c r="BS1281" s="2"/>
      <c r="BT1281" s="2"/>
      <c r="BU1281" s="2"/>
      <c r="BV1281" s="2"/>
      <c r="BW1281" s="2"/>
      <c r="BX1281" s="2"/>
      <c r="BY1281" s="2"/>
      <c r="BZ1281" s="2"/>
      <c r="CA1281" s="2"/>
    </row>
    <row r="1282" spans="1:79" x14ac:dyDescent="0.3">
      <c r="A1282" s="2"/>
      <c r="B1282" s="2"/>
      <c r="C1282" s="2"/>
      <c r="D1282" s="2"/>
      <c r="E1282" s="2"/>
      <c r="F1282" s="2"/>
      <c r="G1282" s="2"/>
      <c r="H1282" s="2"/>
      <c r="I1282" s="2"/>
      <c r="J1282" s="2"/>
      <c r="K1282" s="2"/>
      <c r="L1282" s="2"/>
      <c r="M1282" s="2"/>
      <c r="N1282" s="2"/>
      <c r="O1282" s="2"/>
      <c r="P1282" s="2"/>
      <c r="Q1282" s="2"/>
      <c r="R1282" s="2"/>
      <c r="S1282" s="2"/>
      <c r="T1282" s="2"/>
      <c r="U1282" s="2"/>
      <c r="V1282" s="2"/>
      <c r="W1282" s="2"/>
      <c r="X1282" s="2"/>
      <c r="Y1282" s="2"/>
      <c r="Z1282" s="2"/>
      <c r="AA1282" s="2"/>
      <c r="AB1282" s="2"/>
      <c r="AC1282" s="2"/>
      <c r="AD1282" s="2"/>
      <c r="AE1282" s="2"/>
      <c r="AF1282" s="2"/>
      <c r="AG1282" s="2"/>
      <c r="AH1282" s="2"/>
      <c r="AI1282" s="2"/>
      <c r="AJ1282" s="2"/>
      <c r="AK1282" s="2"/>
      <c r="AL1282" s="2"/>
      <c r="AM1282" s="2"/>
      <c r="AN1282" s="2"/>
      <c r="AO1282" s="2"/>
      <c r="AP1282" s="2"/>
      <c r="AQ1282" s="2"/>
      <c r="AR1282" s="2"/>
      <c r="AS1282" s="2"/>
      <c r="AT1282" s="2"/>
      <c r="AU1282" s="2"/>
      <c r="AV1282" s="2"/>
      <c r="AW1282" s="2"/>
      <c r="AX1282" s="2"/>
      <c r="AY1282" s="2"/>
      <c r="AZ1282" s="2"/>
      <c r="BA1282" s="2"/>
      <c r="BB1282" s="2"/>
      <c r="BC1282" s="2"/>
      <c r="BD1282" s="2"/>
      <c r="BE1282" s="2"/>
      <c r="BF1282" s="2"/>
      <c r="BG1282" s="2"/>
      <c r="BH1282" s="2"/>
      <c r="BI1282" s="2"/>
      <c r="BJ1282" s="2"/>
      <c r="BK1282" s="2"/>
      <c r="BL1282" s="2"/>
      <c r="BM1282" s="2"/>
      <c r="BN1282" s="2"/>
      <c r="BO1282" s="2"/>
      <c r="BP1282" s="2"/>
      <c r="BQ1282" s="2"/>
      <c r="BR1282" s="2"/>
      <c r="BS1282" s="2"/>
      <c r="BT1282" s="2"/>
      <c r="BU1282" s="2"/>
      <c r="BV1282" s="2"/>
      <c r="BW1282" s="2"/>
      <c r="BX1282" s="2"/>
      <c r="BY1282" s="2"/>
      <c r="BZ1282" s="2"/>
      <c r="CA1282" s="2"/>
    </row>
    <row r="1283" spans="1:79" x14ac:dyDescent="0.3">
      <c r="A1283" s="2"/>
      <c r="B1283" s="2"/>
      <c r="C1283" s="2"/>
      <c r="D1283" s="2"/>
      <c r="E1283" s="2"/>
      <c r="F1283" s="2"/>
      <c r="G1283" s="2"/>
      <c r="H1283" s="2"/>
      <c r="I1283" s="2"/>
      <c r="J1283" s="2"/>
      <c r="K1283" s="2"/>
      <c r="L1283" s="2"/>
      <c r="M1283" s="2"/>
      <c r="N1283" s="2"/>
      <c r="O1283" s="2"/>
      <c r="P1283" s="2"/>
      <c r="Q1283" s="2"/>
      <c r="R1283" s="2"/>
      <c r="S1283" s="2"/>
      <c r="T1283" s="2"/>
      <c r="U1283" s="2"/>
      <c r="V1283" s="2"/>
      <c r="W1283" s="2"/>
      <c r="X1283" s="2"/>
      <c r="Y1283" s="2"/>
      <c r="Z1283" s="2"/>
      <c r="AA1283" s="2"/>
      <c r="AB1283" s="2"/>
      <c r="AC1283" s="2"/>
      <c r="AD1283" s="2"/>
      <c r="AE1283" s="2"/>
      <c r="AF1283" s="2"/>
      <c r="AG1283" s="2"/>
      <c r="AH1283" s="2"/>
      <c r="AI1283" s="2"/>
      <c r="AJ1283" s="2"/>
      <c r="AK1283" s="2"/>
      <c r="AL1283" s="2"/>
      <c r="AM1283" s="2"/>
      <c r="AN1283" s="2"/>
      <c r="AO1283" s="2"/>
      <c r="AP1283" s="2"/>
      <c r="AQ1283" s="2"/>
      <c r="AR1283" s="2"/>
      <c r="AS1283" s="2"/>
      <c r="AT1283" s="2"/>
      <c r="AU1283" s="2"/>
      <c r="AV1283" s="2"/>
      <c r="AW1283" s="2"/>
      <c r="AX1283" s="2"/>
      <c r="AY1283" s="2"/>
      <c r="AZ1283" s="2"/>
      <c r="BA1283" s="2"/>
      <c r="BB1283" s="2"/>
      <c r="BC1283" s="2"/>
      <c r="BD1283" s="2"/>
      <c r="BE1283" s="2"/>
      <c r="BF1283" s="2"/>
      <c r="BG1283" s="2"/>
      <c r="BH1283" s="2"/>
      <c r="BI1283" s="2"/>
      <c r="BJ1283" s="2"/>
      <c r="BK1283" s="2"/>
      <c r="BL1283" s="2"/>
      <c r="BM1283" s="2"/>
      <c r="BN1283" s="2"/>
      <c r="BO1283" s="2"/>
      <c r="BP1283" s="2"/>
      <c r="BQ1283" s="2"/>
      <c r="BR1283" s="2"/>
      <c r="BS1283" s="2"/>
      <c r="BT1283" s="2"/>
      <c r="BU1283" s="2"/>
      <c r="BV1283" s="2"/>
      <c r="BW1283" s="2"/>
      <c r="BX1283" s="2"/>
      <c r="BY1283" s="2"/>
      <c r="BZ1283" s="2"/>
      <c r="CA1283" s="2"/>
    </row>
    <row r="1284" spans="1:79" x14ac:dyDescent="0.3">
      <c r="A1284" s="2"/>
      <c r="B1284" s="2"/>
      <c r="C1284" s="2"/>
      <c r="D1284" s="2"/>
      <c r="E1284" s="2"/>
      <c r="F1284" s="2"/>
      <c r="G1284" s="2"/>
      <c r="H1284" s="2"/>
      <c r="I1284" s="2"/>
      <c r="J1284" s="2"/>
      <c r="K1284" s="2"/>
      <c r="L1284" s="2"/>
      <c r="M1284" s="2"/>
      <c r="N1284" s="2"/>
      <c r="O1284" s="2"/>
      <c r="P1284" s="2"/>
      <c r="Q1284" s="2"/>
      <c r="R1284" s="2"/>
      <c r="S1284" s="2"/>
      <c r="T1284" s="2"/>
      <c r="U1284" s="2"/>
      <c r="V1284" s="2"/>
      <c r="W1284" s="2"/>
      <c r="X1284" s="2"/>
      <c r="Y1284" s="2"/>
      <c r="Z1284" s="2"/>
      <c r="AA1284" s="2"/>
      <c r="AB1284" s="2"/>
      <c r="AC1284" s="2"/>
      <c r="AD1284" s="2"/>
      <c r="AE1284" s="2"/>
      <c r="AF1284" s="2"/>
      <c r="AG1284" s="2"/>
      <c r="AH1284" s="2"/>
      <c r="AI1284" s="2"/>
      <c r="AJ1284" s="2"/>
      <c r="AK1284" s="2"/>
      <c r="AL1284" s="2"/>
      <c r="AM1284" s="2"/>
      <c r="AN1284" s="2"/>
      <c r="AO1284" s="2"/>
      <c r="AP1284" s="2"/>
      <c r="AQ1284" s="2"/>
      <c r="AR1284" s="2"/>
      <c r="AS1284" s="2"/>
      <c r="AT1284" s="2"/>
      <c r="AU1284" s="2"/>
      <c r="AV1284" s="2"/>
      <c r="AW1284" s="2"/>
      <c r="AX1284" s="2"/>
      <c r="AY1284" s="2"/>
      <c r="AZ1284" s="2"/>
      <c r="BA1284" s="2"/>
      <c r="BB1284" s="2"/>
      <c r="BC1284" s="2"/>
      <c r="BD1284" s="2"/>
      <c r="BE1284" s="2"/>
      <c r="BF1284" s="2"/>
      <c r="BG1284" s="2"/>
      <c r="BH1284" s="2"/>
      <c r="BI1284" s="2"/>
      <c r="BJ1284" s="2"/>
      <c r="BK1284" s="2"/>
      <c r="BL1284" s="2"/>
      <c r="BM1284" s="2"/>
      <c r="BN1284" s="2"/>
      <c r="BO1284" s="2"/>
      <c r="BP1284" s="2"/>
      <c r="BQ1284" s="2"/>
      <c r="BR1284" s="2"/>
      <c r="BS1284" s="2"/>
      <c r="BT1284" s="2"/>
      <c r="BU1284" s="2"/>
      <c r="BV1284" s="2"/>
      <c r="BW1284" s="2"/>
      <c r="BX1284" s="2"/>
      <c r="BY1284" s="2"/>
      <c r="BZ1284" s="2"/>
      <c r="CA1284" s="2"/>
    </row>
    <row r="1285" spans="1:79" x14ac:dyDescent="0.3">
      <c r="A1285" s="2"/>
      <c r="B1285" s="2"/>
      <c r="C1285" s="2"/>
      <c r="D1285" s="2"/>
      <c r="E1285" s="2"/>
      <c r="F1285" s="2"/>
      <c r="G1285" s="2"/>
      <c r="H1285" s="2"/>
      <c r="I1285" s="2"/>
      <c r="J1285" s="2"/>
      <c r="K1285" s="2"/>
      <c r="L1285" s="2"/>
      <c r="M1285" s="2"/>
      <c r="N1285" s="2"/>
      <c r="O1285" s="2"/>
      <c r="P1285" s="2"/>
      <c r="Q1285" s="2"/>
      <c r="R1285" s="2"/>
      <c r="S1285" s="2"/>
      <c r="T1285" s="2"/>
      <c r="U1285" s="2"/>
      <c r="V1285" s="2"/>
      <c r="W1285" s="2"/>
      <c r="X1285" s="2"/>
      <c r="Y1285" s="2"/>
      <c r="Z1285" s="2"/>
      <c r="AA1285" s="2"/>
      <c r="AB1285" s="2"/>
      <c r="AC1285" s="2"/>
      <c r="AD1285" s="2"/>
      <c r="AE1285" s="2"/>
      <c r="AF1285" s="2"/>
      <c r="AG1285" s="2"/>
      <c r="AH1285" s="2"/>
      <c r="AI1285" s="2"/>
      <c r="AJ1285" s="2"/>
      <c r="AK1285" s="2"/>
      <c r="AL1285" s="2"/>
      <c r="AM1285" s="2"/>
      <c r="AN1285" s="2"/>
      <c r="AO1285" s="2"/>
      <c r="AP1285" s="2"/>
      <c r="AQ1285" s="2"/>
      <c r="AR1285" s="2"/>
      <c r="AS1285" s="2"/>
      <c r="AT1285" s="2"/>
      <c r="AU1285" s="2"/>
      <c r="AV1285" s="2"/>
      <c r="AW1285" s="2"/>
      <c r="AX1285" s="2"/>
      <c r="AY1285" s="2"/>
      <c r="AZ1285" s="2"/>
      <c r="BA1285" s="2"/>
      <c r="BB1285" s="2"/>
      <c r="BC1285" s="2"/>
      <c r="BD1285" s="2"/>
      <c r="BE1285" s="2"/>
      <c r="BF1285" s="2"/>
      <c r="BG1285" s="2"/>
      <c r="BH1285" s="2"/>
      <c r="BI1285" s="2"/>
      <c r="BJ1285" s="2"/>
      <c r="BK1285" s="2"/>
      <c r="BL1285" s="2"/>
      <c r="BM1285" s="2"/>
      <c r="BN1285" s="2"/>
      <c r="BO1285" s="2"/>
      <c r="BP1285" s="2"/>
      <c r="BQ1285" s="2"/>
      <c r="BR1285" s="2"/>
      <c r="BS1285" s="2"/>
      <c r="BT1285" s="2"/>
      <c r="BU1285" s="2"/>
      <c r="BV1285" s="2"/>
      <c r="BW1285" s="2"/>
      <c r="BX1285" s="2"/>
      <c r="BY1285" s="2"/>
      <c r="BZ1285" s="2"/>
      <c r="CA1285" s="2"/>
    </row>
    <row r="1286" spans="1:79" x14ac:dyDescent="0.3">
      <c r="A1286" s="2"/>
      <c r="B1286" s="2"/>
      <c r="C1286" s="2"/>
      <c r="D1286" s="2"/>
      <c r="E1286" s="2"/>
      <c r="F1286" s="2"/>
      <c r="G1286" s="2"/>
      <c r="H1286" s="2"/>
      <c r="I1286" s="2"/>
      <c r="J1286" s="2"/>
      <c r="K1286" s="2"/>
      <c r="L1286" s="2"/>
      <c r="M1286" s="2"/>
      <c r="N1286" s="2"/>
      <c r="O1286" s="2"/>
      <c r="P1286" s="2"/>
      <c r="Q1286" s="2"/>
      <c r="R1286" s="2"/>
      <c r="S1286" s="2"/>
      <c r="T1286" s="2"/>
      <c r="U1286" s="2"/>
      <c r="V1286" s="2"/>
      <c r="W1286" s="2"/>
      <c r="X1286" s="2"/>
      <c r="Y1286" s="2"/>
      <c r="Z1286" s="2"/>
      <c r="AA1286" s="2"/>
      <c r="AB1286" s="2"/>
      <c r="AC1286" s="2"/>
      <c r="AD1286" s="2"/>
      <c r="AE1286" s="2"/>
      <c r="AF1286" s="2"/>
      <c r="AG1286" s="2"/>
      <c r="AH1286" s="2"/>
      <c r="AI1286" s="2"/>
      <c r="AJ1286" s="2"/>
      <c r="AK1286" s="2"/>
      <c r="AL1286" s="2"/>
      <c r="AM1286" s="2"/>
      <c r="AN1286" s="2"/>
      <c r="AO1286" s="2"/>
      <c r="AP1286" s="2"/>
      <c r="AQ1286" s="2"/>
      <c r="AR1286" s="2"/>
      <c r="AS1286" s="2"/>
      <c r="AT1286" s="2"/>
      <c r="AU1286" s="2"/>
      <c r="AV1286" s="2"/>
      <c r="AW1286" s="2"/>
      <c r="AX1286" s="2"/>
      <c r="AY1286" s="2"/>
      <c r="AZ1286" s="2"/>
      <c r="BA1286" s="2"/>
      <c r="BB1286" s="2"/>
      <c r="BC1286" s="2"/>
      <c r="BD1286" s="2"/>
      <c r="BE1286" s="2"/>
      <c r="BF1286" s="2"/>
      <c r="BG1286" s="2"/>
      <c r="BH1286" s="2"/>
      <c r="BI1286" s="2"/>
      <c r="BJ1286" s="2"/>
      <c r="BK1286" s="2"/>
      <c r="BL1286" s="2"/>
      <c r="BM1286" s="2"/>
      <c r="BN1286" s="2"/>
      <c r="BO1286" s="2"/>
      <c r="BP1286" s="2"/>
      <c r="BQ1286" s="2"/>
      <c r="BR1286" s="2"/>
      <c r="BS1286" s="2"/>
      <c r="BT1286" s="2"/>
      <c r="BU1286" s="2"/>
      <c r="BV1286" s="2"/>
      <c r="BW1286" s="2"/>
      <c r="BX1286" s="2"/>
      <c r="BY1286" s="2"/>
      <c r="BZ1286" s="2"/>
      <c r="CA1286" s="2"/>
    </row>
    <row r="1287" spans="1:79" x14ac:dyDescent="0.3">
      <c r="A1287" s="2"/>
      <c r="B1287" s="2"/>
      <c r="C1287" s="2"/>
      <c r="D1287" s="2"/>
      <c r="E1287" s="2"/>
      <c r="F1287" s="2"/>
      <c r="G1287" s="2"/>
      <c r="H1287" s="2"/>
      <c r="I1287" s="2"/>
      <c r="J1287" s="2"/>
      <c r="K1287" s="2"/>
      <c r="L1287" s="2"/>
      <c r="M1287" s="2"/>
      <c r="N1287" s="2"/>
      <c r="O1287" s="2"/>
      <c r="P1287" s="2"/>
      <c r="Q1287" s="2"/>
      <c r="R1287" s="2"/>
      <c r="S1287" s="2"/>
      <c r="T1287" s="2"/>
      <c r="U1287" s="2"/>
      <c r="V1287" s="2"/>
      <c r="W1287" s="2"/>
      <c r="X1287" s="2"/>
      <c r="Y1287" s="2"/>
      <c r="Z1287" s="2"/>
      <c r="AA1287" s="2"/>
      <c r="AB1287" s="2"/>
      <c r="AC1287" s="2"/>
      <c r="AD1287" s="2"/>
      <c r="AE1287" s="2"/>
      <c r="AF1287" s="2"/>
      <c r="AG1287" s="2"/>
      <c r="AH1287" s="2"/>
      <c r="AI1287" s="2"/>
      <c r="AJ1287" s="2"/>
      <c r="AK1287" s="2"/>
      <c r="AL1287" s="2"/>
      <c r="AM1287" s="2"/>
      <c r="AN1287" s="2"/>
      <c r="AO1287" s="2"/>
      <c r="AP1287" s="2"/>
      <c r="AQ1287" s="2"/>
      <c r="AR1287" s="2"/>
      <c r="AS1287" s="2"/>
      <c r="AT1287" s="2"/>
      <c r="AU1287" s="2"/>
      <c r="AV1287" s="2"/>
      <c r="AW1287" s="2"/>
      <c r="AX1287" s="2"/>
      <c r="AY1287" s="2"/>
      <c r="AZ1287" s="2"/>
      <c r="BA1287" s="2"/>
      <c r="BB1287" s="2"/>
      <c r="BC1287" s="2"/>
      <c r="BD1287" s="2"/>
      <c r="BE1287" s="2"/>
      <c r="BF1287" s="2"/>
      <c r="BG1287" s="2"/>
      <c r="BH1287" s="2"/>
      <c r="BI1287" s="2"/>
      <c r="BJ1287" s="2"/>
      <c r="BK1287" s="2"/>
      <c r="BL1287" s="2"/>
      <c r="BM1287" s="2"/>
      <c r="BN1287" s="2"/>
      <c r="BO1287" s="2"/>
      <c r="BP1287" s="2"/>
      <c r="BQ1287" s="2"/>
      <c r="BR1287" s="2"/>
      <c r="BS1287" s="2"/>
      <c r="BT1287" s="2"/>
      <c r="BU1287" s="2"/>
      <c r="BV1287" s="2"/>
      <c r="BW1287" s="2"/>
      <c r="BX1287" s="2"/>
      <c r="BY1287" s="2"/>
      <c r="BZ1287" s="2"/>
      <c r="CA1287" s="2"/>
    </row>
    <row r="1288" spans="1:79" x14ac:dyDescent="0.3">
      <c r="A1288" s="2"/>
      <c r="B1288" s="2"/>
      <c r="C1288" s="2"/>
      <c r="D1288" s="2"/>
      <c r="E1288" s="2"/>
      <c r="F1288" s="2"/>
      <c r="G1288" s="2"/>
      <c r="H1288" s="2"/>
      <c r="I1288" s="2"/>
      <c r="J1288" s="2"/>
      <c r="K1288" s="2"/>
      <c r="L1288" s="2"/>
      <c r="M1288" s="2"/>
      <c r="N1288" s="2"/>
      <c r="O1288" s="2"/>
      <c r="P1288" s="2"/>
      <c r="Q1288" s="2"/>
      <c r="R1288" s="2"/>
      <c r="S1288" s="2"/>
      <c r="T1288" s="2"/>
      <c r="U1288" s="2"/>
      <c r="V1288" s="2"/>
      <c r="W1288" s="2"/>
      <c r="X1288" s="2"/>
      <c r="Y1288" s="2"/>
      <c r="Z1288" s="2"/>
      <c r="AA1288" s="2"/>
      <c r="AB1288" s="2"/>
      <c r="AC1288" s="2"/>
      <c r="AD1288" s="2"/>
      <c r="AE1288" s="2"/>
      <c r="AF1288" s="2"/>
      <c r="AG1288" s="2"/>
      <c r="AH1288" s="2"/>
      <c r="AI1288" s="2"/>
      <c r="AJ1288" s="2"/>
      <c r="AK1288" s="2"/>
      <c r="AL1288" s="2"/>
      <c r="AM1288" s="2"/>
      <c r="AN1288" s="2"/>
      <c r="AO1288" s="2"/>
      <c r="AP1288" s="2"/>
      <c r="AQ1288" s="2"/>
      <c r="AR1288" s="2"/>
      <c r="AS1288" s="2"/>
      <c r="AT1288" s="2"/>
      <c r="AU1288" s="2"/>
      <c r="AV1288" s="2"/>
      <c r="AW1288" s="2"/>
      <c r="AX1288" s="2"/>
      <c r="AY1288" s="2"/>
      <c r="AZ1288" s="2"/>
      <c r="BA1288" s="2"/>
      <c r="BB1288" s="2"/>
      <c r="BC1288" s="2"/>
      <c r="BD1288" s="2"/>
      <c r="BE1288" s="2"/>
      <c r="BF1288" s="2"/>
      <c r="BG1288" s="2"/>
      <c r="BH1288" s="2"/>
      <c r="BI1288" s="2"/>
      <c r="BJ1288" s="2"/>
      <c r="BK1288" s="2"/>
      <c r="BL1288" s="2"/>
      <c r="BM1288" s="2"/>
      <c r="BN1288" s="2"/>
      <c r="BO1288" s="2"/>
      <c r="BP1288" s="2"/>
      <c r="BQ1288" s="2"/>
      <c r="BR1288" s="2"/>
      <c r="BS1288" s="2"/>
      <c r="BT1288" s="2"/>
      <c r="BU1288" s="2"/>
      <c r="BV1288" s="2"/>
      <c r="BW1288" s="2"/>
      <c r="BX1288" s="2"/>
      <c r="BY1288" s="2"/>
      <c r="BZ1288" s="2"/>
      <c r="CA1288" s="2"/>
    </row>
    <row r="1289" spans="1:79" x14ac:dyDescent="0.3">
      <c r="A1289" s="2"/>
      <c r="B1289" s="2"/>
      <c r="C1289" s="2"/>
      <c r="D1289" s="2"/>
      <c r="E1289" s="2"/>
      <c r="F1289" s="2"/>
      <c r="G1289" s="2"/>
      <c r="H1289" s="2"/>
      <c r="I1289" s="2"/>
      <c r="J1289" s="2"/>
      <c r="K1289" s="2"/>
      <c r="L1289" s="2"/>
      <c r="M1289" s="2"/>
      <c r="N1289" s="2"/>
      <c r="O1289" s="2"/>
      <c r="P1289" s="2"/>
      <c r="Q1289" s="2"/>
      <c r="R1289" s="2"/>
      <c r="S1289" s="2"/>
      <c r="T1289" s="2"/>
      <c r="U1289" s="2"/>
      <c r="V1289" s="2"/>
      <c r="W1289" s="2"/>
      <c r="X1289" s="2"/>
      <c r="Y1289" s="2"/>
      <c r="Z1289" s="2"/>
      <c r="AA1289" s="2"/>
      <c r="AB1289" s="2"/>
      <c r="AC1289" s="2"/>
      <c r="AD1289" s="2"/>
      <c r="AE1289" s="2"/>
      <c r="AF1289" s="2"/>
      <c r="AG1289" s="2"/>
      <c r="AH1289" s="2"/>
      <c r="AI1289" s="2"/>
      <c r="AJ1289" s="2"/>
      <c r="AK1289" s="2"/>
      <c r="AL1289" s="2"/>
      <c r="AM1289" s="2"/>
      <c r="AN1289" s="2"/>
      <c r="AO1289" s="2"/>
      <c r="AP1289" s="2"/>
      <c r="AQ1289" s="2"/>
      <c r="AR1289" s="2"/>
      <c r="AS1289" s="2"/>
      <c r="AT1289" s="2"/>
      <c r="AU1289" s="2"/>
      <c r="AV1289" s="2"/>
      <c r="AW1289" s="2"/>
      <c r="AX1289" s="2"/>
      <c r="AY1289" s="2"/>
      <c r="AZ1289" s="2"/>
      <c r="BA1289" s="2"/>
      <c r="BB1289" s="2"/>
      <c r="BC1289" s="2"/>
      <c r="BD1289" s="2"/>
      <c r="BE1289" s="2"/>
      <c r="BF1289" s="2"/>
      <c r="BG1289" s="2"/>
      <c r="BH1289" s="2"/>
      <c r="BI1289" s="2"/>
      <c r="BJ1289" s="2"/>
      <c r="BK1289" s="2"/>
      <c r="BL1289" s="2"/>
      <c r="BM1289" s="2"/>
      <c r="BN1289" s="2"/>
      <c r="BO1289" s="2"/>
      <c r="BP1289" s="2"/>
      <c r="BQ1289" s="2"/>
      <c r="BR1289" s="2"/>
      <c r="BS1289" s="2"/>
      <c r="BT1289" s="2"/>
      <c r="BU1289" s="2"/>
      <c r="BV1289" s="2"/>
      <c r="BW1289" s="2"/>
      <c r="BX1289" s="2"/>
      <c r="BY1289" s="2"/>
      <c r="BZ1289" s="2"/>
      <c r="CA1289" s="2"/>
    </row>
    <row r="1290" spans="1:79" x14ac:dyDescent="0.3">
      <c r="A1290" s="2"/>
      <c r="B1290" s="2"/>
      <c r="C1290" s="2"/>
      <c r="D1290" s="2"/>
      <c r="E1290" s="2"/>
      <c r="F1290" s="2"/>
      <c r="G1290" s="2"/>
      <c r="H1290" s="2"/>
      <c r="I1290" s="2"/>
      <c r="J1290" s="2"/>
      <c r="K1290" s="2"/>
      <c r="L1290" s="2"/>
      <c r="M1290" s="2"/>
      <c r="N1290" s="2"/>
      <c r="O1290" s="2"/>
      <c r="P1290" s="2"/>
      <c r="Q1290" s="2"/>
      <c r="R1290" s="2"/>
      <c r="S1290" s="2"/>
      <c r="T1290" s="2"/>
      <c r="U1290" s="2"/>
      <c r="V1290" s="2"/>
      <c r="W1290" s="2"/>
      <c r="X1290" s="2"/>
      <c r="Y1290" s="2"/>
      <c r="Z1290" s="2"/>
      <c r="AA1290" s="2"/>
      <c r="AB1290" s="2"/>
      <c r="AC1290" s="2"/>
      <c r="AD1290" s="2"/>
      <c r="AE1290" s="2"/>
      <c r="AF1290" s="2"/>
      <c r="AG1290" s="2"/>
      <c r="AH1290" s="2"/>
      <c r="AI1290" s="2"/>
      <c r="AJ1290" s="2"/>
      <c r="AK1290" s="2"/>
      <c r="AL1290" s="2"/>
      <c r="AM1290" s="2"/>
      <c r="AN1290" s="2"/>
      <c r="AO1290" s="2"/>
      <c r="AP1290" s="2"/>
      <c r="AQ1290" s="2"/>
      <c r="AR1290" s="2"/>
      <c r="AS1290" s="2"/>
      <c r="AT1290" s="2"/>
      <c r="AU1290" s="2"/>
      <c r="AV1290" s="2"/>
      <c r="AW1290" s="2"/>
      <c r="AX1290" s="2"/>
      <c r="AY1290" s="2"/>
      <c r="AZ1290" s="2"/>
      <c r="BA1290" s="2"/>
      <c r="BB1290" s="2"/>
      <c r="BC1290" s="2"/>
      <c r="BD1290" s="2"/>
      <c r="BE1290" s="2"/>
      <c r="BF1290" s="2"/>
      <c r="BG1290" s="2"/>
      <c r="BH1290" s="2"/>
      <c r="BI1290" s="2"/>
      <c r="BJ1290" s="2"/>
      <c r="BK1290" s="2"/>
      <c r="BL1290" s="2"/>
      <c r="BM1290" s="2"/>
      <c r="BN1290" s="2"/>
      <c r="BO1290" s="2"/>
      <c r="BP1290" s="2"/>
      <c r="BQ1290" s="2"/>
      <c r="BR1290" s="2"/>
      <c r="BS1290" s="2"/>
      <c r="BT1290" s="2"/>
      <c r="BU1290" s="2"/>
      <c r="BV1290" s="2"/>
      <c r="BW1290" s="2"/>
      <c r="BX1290" s="2"/>
      <c r="BY1290" s="2"/>
      <c r="BZ1290" s="2"/>
      <c r="CA1290" s="2"/>
    </row>
    <row r="1291" spans="1:79" x14ac:dyDescent="0.3">
      <c r="A1291" s="2"/>
      <c r="B1291" s="2"/>
      <c r="C1291" s="2"/>
      <c r="D1291" s="2"/>
      <c r="E1291" s="2"/>
      <c r="F1291" s="2"/>
      <c r="G1291" s="2"/>
      <c r="H1291" s="2"/>
      <c r="I1291" s="2"/>
      <c r="J1291" s="2"/>
      <c r="K1291" s="2"/>
      <c r="L1291" s="2"/>
      <c r="M1291" s="2"/>
      <c r="N1291" s="2"/>
      <c r="O1291" s="2"/>
      <c r="P1291" s="2"/>
      <c r="Q1291" s="2"/>
      <c r="R1291" s="2"/>
      <c r="S1291" s="2"/>
      <c r="T1291" s="2"/>
      <c r="U1291" s="2"/>
      <c r="V1291" s="2"/>
      <c r="W1291" s="2"/>
      <c r="X1291" s="2"/>
      <c r="Y1291" s="2"/>
      <c r="Z1291" s="2"/>
      <c r="AA1291" s="2"/>
      <c r="AB1291" s="2"/>
      <c r="AC1291" s="2"/>
      <c r="AD1291" s="2"/>
      <c r="AE1291" s="2"/>
      <c r="AF1291" s="2"/>
      <c r="AG1291" s="2"/>
      <c r="AH1291" s="2"/>
      <c r="AI1291" s="2"/>
      <c r="AJ1291" s="2"/>
      <c r="AK1291" s="2"/>
      <c r="AL1291" s="2"/>
      <c r="AM1291" s="2"/>
      <c r="AN1291" s="2"/>
      <c r="AO1291" s="2"/>
      <c r="AP1291" s="2"/>
      <c r="AQ1291" s="2"/>
      <c r="AR1291" s="2"/>
      <c r="AS1291" s="2"/>
      <c r="AT1291" s="2"/>
      <c r="AU1291" s="2"/>
      <c r="AV1291" s="2"/>
      <c r="AW1291" s="2"/>
      <c r="AX1291" s="2"/>
      <c r="AY1291" s="2"/>
      <c r="AZ1291" s="2"/>
      <c r="BA1291" s="2"/>
      <c r="BB1291" s="2"/>
      <c r="BC1291" s="2"/>
      <c r="BD1291" s="2"/>
      <c r="BE1291" s="2"/>
      <c r="BF1291" s="2"/>
      <c r="BG1291" s="2"/>
      <c r="BH1291" s="2"/>
      <c r="BI1291" s="2"/>
      <c r="BJ1291" s="2"/>
      <c r="BK1291" s="2"/>
      <c r="BL1291" s="2"/>
      <c r="BM1291" s="2"/>
      <c r="BN1291" s="2"/>
      <c r="BO1291" s="2"/>
      <c r="BP1291" s="2"/>
      <c r="BQ1291" s="2"/>
      <c r="BR1291" s="2"/>
      <c r="BS1291" s="2"/>
      <c r="BT1291" s="2"/>
      <c r="BU1291" s="2"/>
      <c r="BV1291" s="2"/>
      <c r="BW1291" s="2"/>
      <c r="BX1291" s="2"/>
      <c r="BY1291" s="2"/>
      <c r="BZ1291" s="2"/>
      <c r="CA1291" s="2"/>
    </row>
    <row r="1292" spans="1:79" x14ac:dyDescent="0.3">
      <c r="A1292" s="2"/>
      <c r="B1292" s="2"/>
      <c r="C1292" s="2"/>
      <c r="D1292" s="2"/>
      <c r="E1292" s="2"/>
      <c r="F1292" s="2"/>
      <c r="G1292" s="2"/>
      <c r="H1292" s="2"/>
      <c r="I1292" s="2"/>
      <c r="J1292" s="2"/>
      <c r="K1292" s="2"/>
      <c r="L1292" s="2"/>
      <c r="M1292" s="2"/>
      <c r="N1292" s="2"/>
      <c r="O1292" s="2"/>
      <c r="P1292" s="2"/>
      <c r="Q1292" s="2"/>
      <c r="R1292" s="2"/>
      <c r="S1292" s="2"/>
      <c r="T1292" s="2"/>
      <c r="U1292" s="2"/>
      <c r="V1292" s="2"/>
      <c r="W1292" s="2"/>
      <c r="X1292" s="2"/>
      <c r="Y1292" s="2"/>
      <c r="Z1292" s="2"/>
      <c r="AA1292" s="2"/>
      <c r="AB1292" s="2"/>
      <c r="AC1292" s="2"/>
      <c r="AD1292" s="2"/>
      <c r="AE1292" s="2"/>
      <c r="AF1292" s="2"/>
      <c r="AG1292" s="2"/>
      <c r="AH1292" s="2"/>
      <c r="AI1292" s="2"/>
      <c r="AJ1292" s="2"/>
      <c r="AK1292" s="2"/>
      <c r="AL1292" s="2"/>
      <c r="AM1292" s="2"/>
      <c r="AN1292" s="2"/>
      <c r="AO1292" s="2"/>
      <c r="AP1292" s="2"/>
      <c r="AQ1292" s="2"/>
      <c r="AR1292" s="2"/>
      <c r="AS1292" s="2"/>
      <c r="AT1292" s="2"/>
      <c r="AU1292" s="2"/>
      <c r="AV1292" s="2"/>
      <c r="AW1292" s="2"/>
      <c r="AX1292" s="2"/>
      <c r="AY1292" s="2"/>
      <c r="AZ1292" s="2"/>
      <c r="BA1292" s="2"/>
      <c r="BB1292" s="2"/>
      <c r="BC1292" s="2"/>
      <c r="BD1292" s="2"/>
      <c r="BE1292" s="2"/>
      <c r="BF1292" s="2"/>
      <c r="BG1292" s="2"/>
      <c r="BH1292" s="2"/>
      <c r="BI1292" s="2"/>
      <c r="BJ1292" s="2"/>
      <c r="BK1292" s="2"/>
      <c r="BL1292" s="2"/>
      <c r="BM1292" s="2"/>
      <c r="BN1292" s="2"/>
      <c r="BO1292" s="2"/>
      <c r="BP1292" s="2"/>
      <c r="BQ1292" s="2"/>
      <c r="BR1292" s="2"/>
      <c r="BS1292" s="2"/>
      <c r="BT1292" s="2"/>
      <c r="BU1292" s="2"/>
      <c r="BV1292" s="2"/>
      <c r="BW1292" s="2"/>
      <c r="BX1292" s="2"/>
      <c r="BY1292" s="2"/>
      <c r="BZ1292" s="2"/>
      <c r="CA1292" s="2"/>
    </row>
    <row r="1293" spans="1:79" x14ac:dyDescent="0.3">
      <c r="A1293" s="2"/>
      <c r="B1293" s="2"/>
      <c r="C1293" s="2"/>
      <c r="D1293" s="2"/>
      <c r="E1293" s="2"/>
      <c r="F1293" s="2"/>
      <c r="G1293" s="2"/>
      <c r="H1293" s="2"/>
      <c r="I1293" s="2"/>
      <c r="J1293" s="2"/>
      <c r="K1293" s="2"/>
      <c r="L1293" s="2"/>
      <c r="M1293" s="2"/>
      <c r="N1293" s="2"/>
      <c r="O1293" s="2"/>
      <c r="P1293" s="2"/>
      <c r="Q1293" s="2"/>
      <c r="R1293" s="2"/>
      <c r="S1293" s="2"/>
      <c r="T1293" s="2"/>
      <c r="U1293" s="2"/>
      <c r="V1293" s="2"/>
      <c r="W1293" s="2"/>
      <c r="X1293" s="2"/>
      <c r="Y1293" s="2"/>
      <c r="Z1293" s="2"/>
      <c r="AA1293" s="2"/>
      <c r="AB1293" s="2"/>
      <c r="AC1293" s="2"/>
      <c r="AD1293" s="2"/>
      <c r="AE1293" s="2"/>
      <c r="AF1293" s="2"/>
      <c r="AG1293" s="2"/>
      <c r="AH1293" s="2"/>
      <c r="AI1293" s="2"/>
      <c r="AJ1293" s="2"/>
      <c r="AK1293" s="2"/>
      <c r="AL1293" s="2"/>
      <c r="AM1293" s="2"/>
      <c r="AN1293" s="2"/>
      <c r="AO1293" s="2"/>
      <c r="AP1293" s="2"/>
      <c r="AQ1293" s="2"/>
      <c r="AR1293" s="2"/>
      <c r="AS1293" s="2"/>
      <c r="AT1293" s="2"/>
      <c r="AU1293" s="2"/>
      <c r="AV1293" s="2"/>
      <c r="AW1293" s="2"/>
      <c r="AX1293" s="2"/>
      <c r="AY1293" s="2"/>
      <c r="AZ1293" s="2"/>
      <c r="BA1293" s="2"/>
      <c r="BB1293" s="2"/>
      <c r="BC1293" s="2"/>
      <c r="BD1293" s="2"/>
      <c r="BE1293" s="2"/>
      <c r="BF1293" s="2"/>
      <c r="BG1293" s="2"/>
      <c r="BH1293" s="2"/>
      <c r="BI1293" s="2"/>
      <c r="BJ1293" s="2"/>
      <c r="BK1293" s="2"/>
      <c r="BL1293" s="2"/>
      <c r="BM1293" s="2"/>
      <c r="BN1293" s="2"/>
      <c r="BO1293" s="2"/>
      <c r="BP1293" s="2"/>
      <c r="BQ1293" s="2"/>
      <c r="BR1293" s="2"/>
      <c r="BS1293" s="2"/>
      <c r="BT1293" s="2"/>
      <c r="BU1293" s="2"/>
      <c r="BV1293" s="2"/>
      <c r="BW1293" s="2"/>
      <c r="BX1293" s="2"/>
      <c r="BY1293" s="2"/>
      <c r="BZ1293" s="2"/>
      <c r="CA1293" s="2"/>
    </row>
    <row r="1294" spans="1:79" x14ac:dyDescent="0.3">
      <c r="A1294" s="2"/>
      <c r="B1294" s="2"/>
      <c r="C1294" s="2"/>
      <c r="D1294" s="2"/>
      <c r="E1294" s="2"/>
      <c r="F1294" s="2"/>
      <c r="G1294" s="2"/>
      <c r="H1294" s="2"/>
      <c r="I1294" s="2"/>
      <c r="J1294" s="2"/>
      <c r="K1294" s="2"/>
      <c r="L1294" s="2"/>
      <c r="M1294" s="2"/>
      <c r="N1294" s="2"/>
      <c r="O1294" s="2"/>
      <c r="P1294" s="2"/>
      <c r="Q1294" s="2"/>
      <c r="R1294" s="2"/>
      <c r="S1294" s="2"/>
      <c r="T1294" s="2"/>
      <c r="U1294" s="2"/>
      <c r="V1294" s="2"/>
      <c r="W1294" s="2"/>
      <c r="X1294" s="2"/>
      <c r="Y1294" s="2"/>
      <c r="Z1294" s="2"/>
      <c r="AA1294" s="2"/>
      <c r="AB1294" s="2"/>
      <c r="AC1294" s="2"/>
      <c r="AD1294" s="2"/>
      <c r="AE1294" s="2"/>
      <c r="AF1294" s="2"/>
      <c r="AG1294" s="2"/>
      <c r="AH1294" s="2"/>
      <c r="AI1294" s="2"/>
      <c r="AJ1294" s="2"/>
      <c r="AK1294" s="2"/>
      <c r="AL1294" s="2"/>
      <c r="AM1294" s="2"/>
      <c r="AN1294" s="2"/>
      <c r="AO1294" s="2"/>
      <c r="AP1294" s="2"/>
      <c r="AQ1294" s="2"/>
      <c r="AR1294" s="2"/>
      <c r="AS1294" s="2"/>
      <c r="AT1294" s="2"/>
      <c r="AU1294" s="2"/>
      <c r="AV1294" s="2"/>
      <c r="AW1294" s="2"/>
      <c r="AX1294" s="2"/>
      <c r="AY1294" s="2"/>
      <c r="AZ1294" s="2"/>
      <c r="BA1294" s="2"/>
      <c r="BB1294" s="2"/>
      <c r="BC1294" s="2"/>
      <c r="BD1294" s="2"/>
      <c r="BE1294" s="2"/>
      <c r="BF1294" s="2"/>
      <c r="BG1294" s="2"/>
      <c r="BH1294" s="2"/>
      <c r="BI1294" s="2"/>
      <c r="BJ1294" s="2"/>
      <c r="BK1294" s="2"/>
      <c r="BL1294" s="2"/>
      <c r="BM1294" s="2"/>
      <c r="BN1294" s="2"/>
      <c r="BO1294" s="2"/>
      <c r="BP1294" s="2"/>
      <c r="BQ1294" s="2"/>
      <c r="BR1294" s="2"/>
      <c r="BS1294" s="2"/>
      <c r="BT1294" s="2"/>
      <c r="BU1294" s="2"/>
      <c r="BV1294" s="2"/>
      <c r="BW1294" s="2"/>
      <c r="BX1294" s="2"/>
      <c r="BY1294" s="2"/>
      <c r="BZ1294" s="2"/>
      <c r="CA1294" s="2"/>
    </row>
    <row r="1295" spans="1:79" x14ac:dyDescent="0.3">
      <c r="A1295" s="2"/>
      <c r="B1295" s="2"/>
      <c r="C1295" s="2"/>
      <c r="D1295" s="2"/>
      <c r="E1295" s="2"/>
      <c r="F1295" s="2"/>
      <c r="G1295" s="2"/>
      <c r="H1295" s="2"/>
      <c r="I1295" s="2"/>
      <c r="J1295" s="2"/>
      <c r="K1295" s="2"/>
      <c r="L1295" s="2"/>
      <c r="M1295" s="2"/>
      <c r="N1295" s="2"/>
      <c r="O1295" s="2"/>
      <c r="P1295" s="2"/>
      <c r="Q1295" s="2"/>
      <c r="R1295" s="2"/>
      <c r="S1295" s="2"/>
      <c r="T1295" s="2"/>
      <c r="U1295" s="2"/>
      <c r="V1295" s="2"/>
      <c r="W1295" s="2"/>
      <c r="X1295" s="2"/>
      <c r="Y1295" s="2"/>
      <c r="Z1295" s="2"/>
      <c r="AA1295" s="2"/>
      <c r="AB1295" s="2"/>
      <c r="AC1295" s="2"/>
      <c r="AD1295" s="2"/>
      <c r="AE1295" s="2"/>
      <c r="AF1295" s="2"/>
      <c r="AG1295" s="2"/>
      <c r="AH1295" s="2"/>
      <c r="AI1295" s="2"/>
      <c r="AJ1295" s="2"/>
      <c r="AK1295" s="2"/>
      <c r="AL1295" s="2"/>
      <c r="AM1295" s="2"/>
      <c r="AN1295" s="2"/>
      <c r="AO1295" s="2"/>
      <c r="AP1295" s="2"/>
      <c r="AQ1295" s="2"/>
      <c r="AR1295" s="2"/>
      <c r="AS1295" s="2"/>
      <c r="AT1295" s="2"/>
      <c r="AU1295" s="2"/>
      <c r="AV1295" s="2"/>
      <c r="AW1295" s="2"/>
      <c r="AX1295" s="2"/>
      <c r="AY1295" s="2"/>
      <c r="AZ1295" s="2"/>
      <c r="BA1295" s="2"/>
      <c r="BB1295" s="2"/>
      <c r="BC1295" s="2"/>
      <c r="BD1295" s="2"/>
      <c r="BE1295" s="2"/>
      <c r="BF1295" s="2"/>
      <c r="BG1295" s="2"/>
      <c r="BH1295" s="2"/>
      <c r="BI1295" s="2"/>
      <c r="BJ1295" s="2"/>
      <c r="BK1295" s="2"/>
      <c r="BL1295" s="2"/>
      <c r="BM1295" s="2"/>
      <c r="BN1295" s="2"/>
      <c r="BO1295" s="2"/>
      <c r="BP1295" s="2"/>
      <c r="BQ1295" s="2"/>
      <c r="BR1295" s="2"/>
      <c r="BS1295" s="2"/>
      <c r="BT1295" s="2"/>
      <c r="BU1295" s="2"/>
      <c r="BV1295" s="2"/>
      <c r="BW1295" s="2"/>
      <c r="BX1295" s="2"/>
      <c r="BY1295" s="2"/>
      <c r="BZ1295" s="2"/>
      <c r="CA1295" s="2"/>
    </row>
    <row r="1296" spans="1:79" x14ac:dyDescent="0.3">
      <c r="A1296" s="2"/>
      <c r="B1296" s="2"/>
      <c r="C1296" s="2"/>
      <c r="D1296" s="2"/>
      <c r="E1296" s="2"/>
      <c r="F1296" s="2"/>
      <c r="G1296" s="2"/>
      <c r="H1296" s="2"/>
      <c r="I1296" s="2"/>
      <c r="J1296" s="2"/>
      <c r="K1296" s="2"/>
      <c r="L1296" s="2"/>
      <c r="M1296" s="2"/>
      <c r="N1296" s="2"/>
      <c r="O1296" s="2"/>
      <c r="P1296" s="2"/>
      <c r="Q1296" s="2"/>
      <c r="R1296" s="2"/>
      <c r="S1296" s="2"/>
      <c r="T1296" s="2"/>
      <c r="U1296" s="2"/>
      <c r="V1296" s="2"/>
      <c r="W1296" s="2"/>
      <c r="X1296" s="2"/>
      <c r="Y1296" s="2"/>
      <c r="Z1296" s="2"/>
      <c r="AA1296" s="2"/>
      <c r="AB1296" s="2"/>
      <c r="AC1296" s="2"/>
      <c r="AD1296" s="2"/>
      <c r="AE1296" s="2"/>
      <c r="AF1296" s="2"/>
      <c r="AG1296" s="2"/>
      <c r="AH1296" s="2"/>
      <c r="AI1296" s="2"/>
      <c r="AJ1296" s="2"/>
      <c r="AK1296" s="2"/>
      <c r="AL1296" s="2"/>
      <c r="AM1296" s="2"/>
      <c r="AN1296" s="2"/>
      <c r="AO1296" s="2"/>
      <c r="AP1296" s="2"/>
      <c r="AQ1296" s="2"/>
      <c r="AR1296" s="2"/>
      <c r="AS1296" s="2"/>
      <c r="AT1296" s="2"/>
      <c r="AU1296" s="2"/>
      <c r="AV1296" s="2"/>
      <c r="AW1296" s="2"/>
      <c r="AX1296" s="2"/>
      <c r="AY1296" s="2"/>
      <c r="AZ1296" s="2"/>
      <c r="BA1296" s="2"/>
      <c r="BB1296" s="2"/>
      <c r="BC1296" s="2"/>
      <c r="BD1296" s="2"/>
      <c r="BE1296" s="2"/>
      <c r="BF1296" s="2"/>
      <c r="BG1296" s="2"/>
      <c r="BH1296" s="2"/>
      <c r="BI1296" s="2"/>
      <c r="BJ1296" s="2"/>
      <c r="BK1296" s="2"/>
      <c r="BL1296" s="2"/>
      <c r="BM1296" s="2"/>
      <c r="BN1296" s="2"/>
      <c r="BO1296" s="2"/>
      <c r="BP1296" s="2"/>
      <c r="BQ1296" s="2"/>
      <c r="BR1296" s="2"/>
      <c r="BS1296" s="2"/>
      <c r="BT1296" s="2"/>
      <c r="BU1296" s="2"/>
      <c r="BV1296" s="2"/>
      <c r="BW1296" s="2"/>
      <c r="BX1296" s="2"/>
      <c r="BY1296" s="2"/>
      <c r="BZ1296" s="2"/>
      <c r="CA1296" s="2"/>
    </row>
    <row r="1297" spans="1:79" x14ac:dyDescent="0.3">
      <c r="A1297" s="2"/>
      <c r="B1297" s="2"/>
      <c r="C1297" s="2"/>
      <c r="D1297" s="2"/>
      <c r="E1297" s="2"/>
      <c r="F1297" s="2"/>
      <c r="G1297" s="2"/>
      <c r="H1297" s="2"/>
      <c r="I1297" s="2"/>
      <c r="J1297" s="2"/>
      <c r="K1297" s="2"/>
      <c r="L1297" s="2"/>
      <c r="M1297" s="2"/>
      <c r="N1297" s="2"/>
      <c r="O1297" s="2"/>
      <c r="P1297" s="2"/>
      <c r="Q1297" s="2"/>
      <c r="R1297" s="2"/>
      <c r="S1297" s="2"/>
      <c r="T1297" s="2"/>
      <c r="U1297" s="2"/>
      <c r="V1297" s="2"/>
      <c r="W1297" s="2"/>
      <c r="X1297" s="2"/>
      <c r="Y1297" s="2"/>
      <c r="Z1297" s="2"/>
      <c r="AA1297" s="2"/>
      <c r="AB1297" s="2"/>
      <c r="AC1297" s="2"/>
      <c r="AD1297" s="2"/>
      <c r="AE1297" s="2"/>
      <c r="AF1297" s="2"/>
      <c r="AG1297" s="2"/>
      <c r="AH1297" s="2"/>
      <c r="AI1297" s="2"/>
      <c r="AJ1297" s="2"/>
      <c r="AK1297" s="2"/>
      <c r="AL1297" s="2"/>
      <c r="AM1297" s="2"/>
      <c r="AN1297" s="2"/>
      <c r="AO1297" s="2"/>
      <c r="AP1297" s="2"/>
      <c r="AQ1297" s="2"/>
      <c r="AR1297" s="2"/>
      <c r="AS1297" s="2"/>
      <c r="AT1297" s="2"/>
      <c r="AU1297" s="2"/>
      <c r="AV1297" s="2"/>
      <c r="AW1297" s="2"/>
      <c r="AX1297" s="2"/>
      <c r="AY1297" s="2"/>
      <c r="AZ1297" s="2"/>
      <c r="BA1297" s="2"/>
      <c r="BB1297" s="2"/>
      <c r="BC1297" s="2"/>
      <c r="BD1297" s="2"/>
      <c r="BE1297" s="2"/>
      <c r="BF1297" s="2"/>
      <c r="BG1297" s="2"/>
      <c r="BH1297" s="2"/>
      <c r="BI1297" s="2"/>
      <c r="BJ1297" s="2"/>
      <c r="BK1297" s="2"/>
      <c r="BL1297" s="2"/>
      <c r="BM1297" s="2"/>
      <c r="BN1297" s="2"/>
      <c r="BO1297" s="2"/>
      <c r="BP1297" s="2"/>
      <c r="BQ1297" s="2"/>
      <c r="BR1297" s="2"/>
      <c r="BS1297" s="2"/>
      <c r="BT1297" s="2"/>
      <c r="BU1297" s="2"/>
      <c r="BV1297" s="2"/>
      <c r="BW1297" s="2"/>
      <c r="BX1297" s="2"/>
      <c r="BY1297" s="2"/>
      <c r="BZ1297" s="2"/>
      <c r="CA1297" s="2"/>
    </row>
    <row r="1298" spans="1:79" x14ac:dyDescent="0.3">
      <c r="A1298" s="2"/>
      <c r="B1298" s="2"/>
      <c r="C1298" s="2"/>
      <c r="D1298" s="2"/>
      <c r="E1298" s="2"/>
      <c r="F1298" s="2"/>
      <c r="G1298" s="2"/>
      <c r="H1298" s="2"/>
      <c r="I1298" s="2"/>
      <c r="J1298" s="2"/>
      <c r="K1298" s="2"/>
      <c r="L1298" s="2"/>
      <c r="M1298" s="2"/>
      <c r="N1298" s="2"/>
      <c r="O1298" s="2"/>
      <c r="P1298" s="2"/>
      <c r="Q1298" s="2"/>
      <c r="R1298" s="2"/>
      <c r="S1298" s="2"/>
      <c r="T1298" s="2"/>
      <c r="U1298" s="2"/>
      <c r="V1298" s="2"/>
      <c r="W1298" s="2"/>
      <c r="X1298" s="2"/>
      <c r="Y1298" s="2"/>
      <c r="Z1298" s="2"/>
      <c r="AA1298" s="2"/>
      <c r="AB1298" s="2"/>
      <c r="AC1298" s="2"/>
      <c r="AD1298" s="2"/>
      <c r="AE1298" s="2"/>
      <c r="AF1298" s="2"/>
      <c r="AG1298" s="2"/>
      <c r="AH1298" s="2"/>
      <c r="AI1298" s="2"/>
      <c r="AJ1298" s="2"/>
      <c r="AK1298" s="2"/>
      <c r="AL1298" s="2"/>
      <c r="AM1298" s="2"/>
      <c r="AN1298" s="2"/>
      <c r="AO1298" s="2"/>
      <c r="AP1298" s="2"/>
      <c r="AQ1298" s="2"/>
      <c r="AR1298" s="2"/>
      <c r="AS1298" s="2"/>
      <c r="AT1298" s="2"/>
      <c r="AU1298" s="2"/>
      <c r="AV1298" s="2"/>
      <c r="AW1298" s="2"/>
      <c r="AX1298" s="2"/>
      <c r="AY1298" s="2"/>
      <c r="AZ1298" s="2"/>
      <c r="BA1298" s="2"/>
      <c r="BB1298" s="2"/>
      <c r="BC1298" s="2"/>
      <c r="BD1298" s="2"/>
      <c r="BE1298" s="2"/>
      <c r="BF1298" s="2"/>
      <c r="BG1298" s="2"/>
      <c r="BH1298" s="2"/>
      <c r="BI1298" s="2"/>
      <c r="BJ1298" s="2"/>
      <c r="BK1298" s="2"/>
      <c r="BL1298" s="2"/>
      <c r="BM1298" s="2"/>
      <c r="BN1298" s="2"/>
      <c r="BO1298" s="2"/>
      <c r="BP1298" s="2"/>
      <c r="BQ1298" s="2"/>
      <c r="BR1298" s="2"/>
      <c r="BS1298" s="2"/>
      <c r="BT1298" s="2"/>
      <c r="BU1298" s="2"/>
      <c r="BV1298" s="2"/>
      <c r="BW1298" s="2"/>
      <c r="BX1298" s="2"/>
      <c r="BY1298" s="2"/>
      <c r="BZ1298" s="2"/>
      <c r="CA1298" s="2"/>
    </row>
    <row r="1299" spans="1:79" x14ac:dyDescent="0.3">
      <c r="A1299" s="2"/>
      <c r="B1299" s="2"/>
      <c r="C1299" s="2"/>
      <c r="D1299" s="2"/>
      <c r="E1299" s="2"/>
      <c r="F1299" s="2"/>
      <c r="G1299" s="2"/>
      <c r="H1299" s="2"/>
      <c r="I1299" s="2"/>
      <c r="J1299" s="2"/>
      <c r="K1299" s="2"/>
      <c r="L1299" s="2"/>
      <c r="M1299" s="2"/>
      <c r="N1299" s="2"/>
      <c r="O1299" s="2"/>
      <c r="P1299" s="2"/>
      <c r="Q1299" s="2"/>
      <c r="R1299" s="2"/>
      <c r="S1299" s="2"/>
      <c r="T1299" s="2"/>
      <c r="U1299" s="2"/>
      <c r="V1299" s="2"/>
      <c r="W1299" s="2"/>
      <c r="X1299" s="2"/>
      <c r="Y1299" s="2"/>
      <c r="Z1299" s="2"/>
      <c r="AA1299" s="2"/>
      <c r="AB1299" s="2"/>
      <c r="AC1299" s="2"/>
      <c r="AD1299" s="2"/>
      <c r="AE1299" s="2"/>
      <c r="AF1299" s="2"/>
      <c r="AG1299" s="2"/>
      <c r="AH1299" s="2"/>
      <c r="AI1299" s="2"/>
      <c r="AJ1299" s="2"/>
      <c r="AK1299" s="2"/>
      <c r="AL1299" s="2"/>
      <c r="AM1299" s="2"/>
      <c r="AN1299" s="2"/>
      <c r="AO1299" s="2"/>
      <c r="AP1299" s="2"/>
      <c r="AQ1299" s="2"/>
      <c r="AR1299" s="2"/>
      <c r="AS1299" s="2"/>
      <c r="AT1299" s="2"/>
      <c r="AU1299" s="2"/>
      <c r="AV1299" s="2"/>
      <c r="AW1299" s="2"/>
      <c r="AX1299" s="2"/>
      <c r="AY1299" s="2"/>
      <c r="AZ1299" s="2"/>
      <c r="BA1299" s="2"/>
      <c r="BB1299" s="2"/>
      <c r="BC1299" s="2"/>
      <c r="BD1299" s="2"/>
      <c r="BE1299" s="2"/>
      <c r="BF1299" s="2"/>
      <c r="BG1299" s="2"/>
      <c r="BH1299" s="2"/>
      <c r="BI1299" s="2"/>
      <c r="BJ1299" s="2"/>
      <c r="BK1299" s="2"/>
      <c r="BL1299" s="2"/>
      <c r="BM1299" s="2"/>
      <c r="BN1299" s="2"/>
      <c r="BO1299" s="2"/>
      <c r="BP1299" s="2"/>
      <c r="BQ1299" s="2"/>
      <c r="BR1299" s="2"/>
      <c r="BS1299" s="2"/>
      <c r="BT1299" s="2"/>
      <c r="BU1299" s="2"/>
      <c r="BV1299" s="2"/>
      <c r="BW1299" s="2"/>
      <c r="BX1299" s="2"/>
      <c r="BY1299" s="2"/>
      <c r="BZ1299" s="2"/>
      <c r="CA1299" s="2"/>
    </row>
    <row r="1300" spans="1:79" x14ac:dyDescent="0.3">
      <c r="A1300" s="2"/>
      <c r="B1300" s="2"/>
      <c r="C1300" s="2"/>
      <c r="D1300" s="2"/>
      <c r="E1300" s="2"/>
      <c r="F1300" s="2"/>
      <c r="G1300" s="2"/>
      <c r="H1300" s="2"/>
      <c r="I1300" s="2"/>
      <c r="J1300" s="2"/>
      <c r="K1300" s="2"/>
      <c r="L1300" s="2"/>
      <c r="M1300" s="2"/>
      <c r="N1300" s="2"/>
      <c r="O1300" s="2"/>
      <c r="P1300" s="2"/>
      <c r="Q1300" s="2"/>
      <c r="R1300" s="2"/>
      <c r="S1300" s="2"/>
      <c r="T1300" s="2"/>
      <c r="U1300" s="2"/>
      <c r="V1300" s="2"/>
      <c r="W1300" s="2"/>
      <c r="X1300" s="2"/>
      <c r="Y1300" s="2"/>
      <c r="Z1300" s="2"/>
      <c r="AA1300" s="2"/>
      <c r="AB1300" s="2"/>
      <c r="AC1300" s="2"/>
      <c r="AD1300" s="2"/>
      <c r="AE1300" s="2"/>
      <c r="AF1300" s="2"/>
      <c r="AG1300" s="2"/>
      <c r="AH1300" s="2"/>
      <c r="AI1300" s="2"/>
      <c r="AJ1300" s="2"/>
      <c r="AK1300" s="2"/>
      <c r="AL1300" s="2"/>
      <c r="AM1300" s="2"/>
      <c r="AN1300" s="2"/>
      <c r="AO1300" s="2"/>
      <c r="AP1300" s="2"/>
      <c r="AQ1300" s="2"/>
      <c r="AR1300" s="2"/>
      <c r="AS1300" s="2"/>
      <c r="AT1300" s="2"/>
      <c r="AU1300" s="2"/>
      <c r="AV1300" s="2"/>
      <c r="AW1300" s="2"/>
      <c r="AX1300" s="2"/>
      <c r="AY1300" s="2"/>
      <c r="AZ1300" s="2"/>
      <c r="BA1300" s="2"/>
      <c r="BB1300" s="2"/>
      <c r="BC1300" s="2"/>
      <c r="BD1300" s="2"/>
      <c r="BE1300" s="2"/>
      <c r="BF1300" s="2"/>
      <c r="BG1300" s="2"/>
      <c r="BH1300" s="2"/>
      <c r="BI1300" s="2"/>
      <c r="BJ1300" s="2"/>
      <c r="BK1300" s="2"/>
      <c r="BL1300" s="2"/>
      <c r="BM1300" s="2"/>
      <c r="BN1300" s="2"/>
      <c r="BO1300" s="2"/>
      <c r="BP1300" s="2"/>
      <c r="BQ1300" s="2"/>
      <c r="BR1300" s="2"/>
      <c r="BS1300" s="2"/>
      <c r="BT1300" s="2"/>
      <c r="BU1300" s="2"/>
      <c r="BV1300" s="2"/>
      <c r="BW1300" s="2"/>
      <c r="BX1300" s="2"/>
      <c r="BY1300" s="2"/>
      <c r="BZ1300" s="2"/>
      <c r="CA1300" s="2"/>
    </row>
    <row r="1301" spans="1:79" x14ac:dyDescent="0.3">
      <c r="A1301" s="2"/>
      <c r="B1301" s="2"/>
      <c r="C1301" s="2"/>
      <c r="D1301" s="2"/>
      <c r="E1301" s="2"/>
      <c r="F1301" s="2"/>
      <c r="G1301" s="2"/>
      <c r="H1301" s="2"/>
      <c r="I1301" s="2"/>
      <c r="J1301" s="2"/>
      <c r="K1301" s="2"/>
      <c r="L1301" s="2"/>
      <c r="M1301" s="2"/>
      <c r="N1301" s="2"/>
      <c r="O1301" s="2"/>
      <c r="P1301" s="2"/>
      <c r="Q1301" s="2"/>
      <c r="R1301" s="2"/>
      <c r="S1301" s="2"/>
      <c r="T1301" s="2"/>
      <c r="U1301" s="2"/>
      <c r="V1301" s="2"/>
      <c r="W1301" s="2"/>
      <c r="X1301" s="2"/>
      <c r="Y1301" s="2"/>
      <c r="Z1301" s="2"/>
      <c r="AA1301" s="2"/>
      <c r="AB1301" s="2"/>
      <c r="AC1301" s="2"/>
      <c r="AD1301" s="2"/>
      <c r="AE1301" s="2"/>
      <c r="AF1301" s="2"/>
      <c r="AG1301" s="2"/>
      <c r="AH1301" s="2"/>
      <c r="AI1301" s="2"/>
      <c r="AJ1301" s="2"/>
      <c r="AK1301" s="2"/>
      <c r="AL1301" s="2"/>
      <c r="AM1301" s="2"/>
      <c r="AN1301" s="2"/>
      <c r="AO1301" s="2"/>
      <c r="AP1301" s="2"/>
      <c r="AQ1301" s="2"/>
      <c r="AR1301" s="2"/>
      <c r="AS1301" s="2"/>
      <c r="AT1301" s="2"/>
      <c r="AU1301" s="2"/>
      <c r="AV1301" s="2"/>
      <c r="AW1301" s="2"/>
      <c r="AX1301" s="2"/>
      <c r="AY1301" s="2"/>
      <c r="AZ1301" s="2"/>
      <c r="BA1301" s="2"/>
      <c r="BB1301" s="2"/>
      <c r="BC1301" s="2"/>
      <c r="BD1301" s="2"/>
      <c r="BE1301" s="2"/>
      <c r="BF1301" s="2"/>
      <c r="BG1301" s="2"/>
      <c r="BH1301" s="2"/>
      <c r="BI1301" s="2"/>
      <c r="BJ1301" s="2"/>
      <c r="BK1301" s="2"/>
      <c r="BL1301" s="2"/>
      <c r="BM1301" s="2"/>
      <c r="BN1301" s="2"/>
      <c r="BO1301" s="2"/>
      <c r="BP1301" s="2"/>
      <c r="BQ1301" s="2"/>
      <c r="BR1301" s="2"/>
      <c r="BS1301" s="2"/>
      <c r="BT1301" s="2"/>
      <c r="BU1301" s="2"/>
      <c r="BV1301" s="2"/>
      <c r="BW1301" s="2"/>
      <c r="BX1301" s="2"/>
      <c r="BY1301" s="2"/>
      <c r="BZ1301" s="2"/>
      <c r="CA1301" s="2"/>
    </row>
    <row r="1302" spans="1:79" x14ac:dyDescent="0.3">
      <c r="A1302" s="2"/>
      <c r="B1302" s="2"/>
      <c r="C1302" s="2"/>
      <c r="D1302" s="2"/>
      <c r="E1302" s="2"/>
      <c r="F1302" s="2"/>
      <c r="G1302" s="2"/>
      <c r="H1302" s="2"/>
      <c r="I1302" s="2"/>
      <c r="J1302" s="2"/>
      <c r="K1302" s="2"/>
      <c r="L1302" s="2"/>
      <c r="M1302" s="2"/>
      <c r="N1302" s="2"/>
      <c r="O1302" s="2"/>
      <c r="P1302" s="2"/>
      <c r="Q1302" s="2"/>
      <c r="R1302" s="2"/>
      <c r="S1302" s="2"/>
      <c r="T1302" s="2"/>
      <c r="U1302" s="2"/>
      <c r="V1302" s="2"/>
      <c r="W1302" s="2"/>
      <c r="X1302" s="2"/>
      <c r="Y1302" s="2"/>
      <c r="Z1302" s="2"/>
      <c r="AA1302" s="2"/>
      <c r="AB1302" s="2"/>
      <c r="AC1302" s="2"/>
      <c r="AD1302" s="2"/>
      <c r="AE1302" s="2"/>
      <c r="AF1302" s="2"/>
      <c r="AG1302" s="2"/>
      <c r="AH1302" s="2"/>
      <c r="AI1302" s="2"/>
      <c r="AJ1302" s="2"/>
      <c r="AK1302" s="2"/>
      <c r="AL1302" s="2"/>
      <c r="AM1302" s="2"/>
      <c r="AN1302" s="2"/>
      <c r="AO1302" s="2"/>
      <c r="AP1302" s="2"/>
      <c r="AQ1302" s="2"/>
      <c r="AR1302" s="2"/>
      <c r="AS1302" s="2"/>
      <c r="AT1302" s="2"/>
      <c r="AU1302" s="2"/>
      <c r="AV1302" s="2"/>
      <c r="AW1302" s="2"/>
      <c r="AX1302" s="2"/>
      <c r="AY1302" s="2"/>
      <c r="AZ1302" s="2"/>
      <c r="BA1302" s="2"/>
      <c r="BB1302" s="2"/>
      <c r="BC1302" s="2"/>
      <c r="BD1302" s="2"/>
      <c r="BE1302" s="2"/>
      <c r="BF1302" s="2"/>
      <c r="BG1302" s="2"/>
      <c r="BH1302" s="2"/>
      <c r="BI1302" s="2"/>
      <c r="BJ1302" s="2"/>
      <c r="BK1302" s="2"/>
      <c r="BL1302" s="2"/>
      <c r="BM1302" s="2"/>
      <c r="BN1302" s="2"/>
      <c r="BO1302" s="2"/>
      <c r="BP1302" s="2"/>
      <c r="BQ1302" s="2"/>
      <c r="BR1302" s="2"/>
      <c r="BS1302" s="2"/>
      <c r="BT1302" s="2"/>
      <c r="BU1302" s="2"/>
      <c r="BV1302" s="2"/>
      <c r="BW1302" s="2"/>
      <c r="BX1302" s="2"/>
      <c r="BY1302" s="2"/>
      <c r="BZ1302" s="2"/>
      <c r="CA1302" s="2"/>
    </row>
    <row r="1303" spans="1:79" x14ac:dyDescent="0.3">
      <c r="A1303" s="2"/>
      <c r="B1303" s="2"/>
      <c r="C1303" s="2"/>
      <c r="D1303" s="2"/>
      <c r="E1303" s="2"/>
      <c r="F1303" s="2"/>
      <c r="G1303" s="2"/>
      <c r="H1303" s="2"/>
      <c r="I1303" s="2"/>
      <c r="J1303" s="2"/>
      <c r="K1303" s="2"/>
      <c r="L1303" s="2"/>
      <c r="M1303" s="2"/>
      <c r="N1303" s="2"/>
      <c r="O1303" s="2"/>
      <c r="P1303" s="2"/>
      <c r="Q1303" s="2"/>
      <c r="R1303" s="2"/>
      <c r="S1303" s="2"/>
      <c r="T1303" s="2"/>
      <c r="U1303" s="2"/>
      <c r="V1303" s="2"/>
      <c r="W1303" s="2"/>
      <c r="X1303" s="2"/>
      <c r="Y1303" s="2"/>
      <c r="Z1303" s="2"/>
      <c r="AA1303" s="2"/>
      <c r="AB1303" s="2"/>
      <c r="AC1303" s="2"/>
      <c r="AD1303" s="2"/>
      <c r="AE1303" s="2"/>
      <c r="AF1303" s="2"/>
      <c r="AG1303" s="2"/>
      <c r="AH1303" s="2"/>
      <c r="AI1303" s="2"/>
      <c r="AJ1303" s="2"/>
      <c r="AK1303" s="2"/>
      <c r="AL1303" s="2"/>
      <c r="AM1303" s="2"/>
      <c r="AN1303" s="2"/>
      <c r="AO1303" s="2"/>
      <c r="AP1303" s="2"/>
      <c r="AQ1303" s="2"/>
      <c r="AR1303" s="2"/>
      <c r="AS1303" s="2"/>
      <c r="AT1303" s="2"/>
      <c r="AU1303" s="2"/>
      <c r="AV1303" s="2"/>
      <c r="AW1303" s="2"/>
      <c r="AX1303" s="2"/>
      <c r="AY1303" s="2"/>
      <c r="AZ1303" s="2"/>
      <c r="BA1303" s="2"/>
      <c r="BB1303" s="2"/>
      <c r="BC1303" s="2"/>
      <c r="BD1303" s="2"/>
      <c r="BE1303" s="2"/>
      <c r="BF1303" s="2"/>
      <c r="BG1303" s="2"/>
      <c r="BH1303" s="2"/>
      <c r="BI1303" s="2"/>
      <c r="BJ1303" s="2"/>
      <c r="BK1303" s="2"/>
      <c r="BL1303" s="2"/>
      <c r="BM1303" s="2"/>
      <c r="BN1303" s="2"/>
      <c r="BO1303" s="2"/>
      <c r="BP1303" s="2"/>
      <c r="BQ1303" s="2"/>
      <c r="BR1303" s="2"/>
      <c r="BS1303" s="2"/>
      <c r="BT1303" s="2"/>
      <c r="BU1303" s="2"/>
      <c r="BV1303" s="2"/>
      <c r="BW1303" s="2"/>
      <c r="BX1303" s="2"/>
      <c r="BY1303" s="2"/>
      <c r="BZ1303" s="2"/>
      <c r="CA1303" s="2"/>
    </row>
    <row r="1304" spans="1:79" x14ac:dyDescent="0.3">
      <c r="A1304" s="2"/>
      <c r="B1304" s="2"/>
      <c r="C1304" s="2"/>
      <c r="D1304" s="2"/>
      <c r="E1304" s="2"/>
      <c r="F1304" s="2"/>
      <c r="G1304" s="2"/>
      <c r="H1304" s="2"/>
      <c r="I1304" s="2"/>
      <c r="J1304" s="2"/>
      <c r="K1304" s="2"/>
      <c r="L1304" s="2"/>
      <c r="M1304" s="2"/>
      <c r="N1304" s="2"/>
      <c r="O1304" s="2"/>
      <c r="P1304" s="2"/>
      <c r="Q1304" s="2"/>
      <c r="R1304" s="2"/>
      <c r="S1304" s="2"/>
      <c r="T1304" s="2"/>
      <c r="U1304" s="2"/>
      <c r="V1304" s="2"/>
      <c r="W1304" s="2"/>
      <c r="X1304" s="2"/>
      <c r="Y1304" s="2"/>
      <c r="Z1304" s="2"/>
      <c r="AA1304" s="2"/>
      <c r="AB1304" s="2"/>
      <c r="AC1304" s="2"/>
      <c r="AD1304" s="2"/>
      <c r="AE1304" s="2"/>
      <c r="AF1304" s="2"/>
      <c r="AG1304" s="2"/>
      <c r="AH1304" s="2"/>
      <c r="AI1304" s="2"/>
      <c r="AJ1304" s="2"/>
      <c r="AK1304" s="2"/>
      <c r="AL1304" s="2"/>
      <c r="AM1304" s="2"/>
      <c r="AN1304" s="2"/>
      <c r="AO1304" s="2"/>
      <c r="AP1304" s="2"/>
      <c r="AQ1304" s="2"/>
      <c r="AR1304" s="2"/>
      <c r="AS1304" s="2"/>
      <c r="AT1304" s="2"/>
      <c r="AU1304" s="2"/>
      <c r="AV1304" s="2"/>
      <c r="AW1304" s="2"/>
      <c r="AX1304" s="2"/>
      <c r="AY1304" s="2"/>
      <c r="AZ1304" s="2"/>
      <c r="BA1304" s="2"/>
      <c r="BB1304" s="2"/>
      <c r="BC1304" s="2"/>
      <c r="BD1304" s="2"/>
      <c r="BE1304" s="2"/>
      <c r="BF1304" s="2"/>
      <c r="BG1304" s="2"/>
      <c r="BH1304" s="2"/>
      <c r="BI1304" s="2"/>
      <c r="BJ1304" s="2"/>
      <c r="BK1304" s="2"/>
      <c r="BL1304" s="2"/>
      <c r="BM1304" s="2"/>
      <c r="BN1304" s="2"/>
      <c r="BO1304" s="2"/>
      <c r="BP1304" s="2"/>
      <c r="BQ1304" s="2"/>
      <c r="BR1304" s="2"/>
      <c r="BS1304" s="2"/>
      <c r="BT1304" s="2"/>
      <c r="BU1304" s="2"/>
      <c r="BV1304" s="2"/>
      <c r="BW1304" s="2"/>
      <c r="BX1304" s="2"/>
      <c r="BY1304" s="2"/>
      <c r="BZ1304" s="2"/>
      <c r="CA1304" s="2"/>
    </row>
    <row r="1305" spans="1:79" x14ac:dyDescent="0.3">
      <c r="A1305" s="2"/>
      <c r="B1305" s="2"/>
      <c r="C1305" s="2"/>
      <c r="D1305" s="2"/>
      <c r="E1305" s="2"/>
      <c r="F1305" s="2"/>
      <c r="G1305" s="2"/>
      <c r="H1305" s="2"/>
      <c r="I1305" s="2"/>
      <c r="J1305" s="2"/>
      <c r="K1305" s="2"/>
      <c r="L1305" s="2"/>
      <c r="M1305" s="2"/>
      <c r="N1305" s="2"/>
      <c r="O1305" s="2"/>
      <c r="P1305" s="2"/>
      <c r="Q1305" s="2"/>
      <c r="R1305" s="2"/>
      <c r="S1305" s="2"/>
      <c r="T1305" s="2"/>
      <c r="U1305" s="2"/>
      <c r="V1305" s="2"/>
      <c r="W1305" s="2"/>
      <c r="X1305" s="2"/>
      <c r="Y1305" s="2"/>
      <c r="Z1305" s="2"/>
      <c r="AA1305" s="2"/>
      <c r="AB1305" s="2"/>
      <c r="AC1305" s="2"/>
      <c r="AD1305" s="2"/>
      <c r="AE1305" s="2"/>
      <c r="AF1305" s="2"/>
      <c r="AG1305" s="2"/>
      <c r="AH1305" s="2"/>
      <c r="AI1305" s="2"/>
      <c r="AJ1305" s="2"/>
      <c r="AK1305" s="2"/>
      <c r="AL1305" s="2"/>
      <c r="AM1305" s="2"/>
      <c r="AN1305" s="2"/>
      <c r="AO1305" s="2"/>
      <c r="AP1305" s="2"/>
      <c r="AQ1305" s="2"/>
      <c r="AR1305" s="2"/>
      <c r="AS1305" s="2"/>
      <c r="AT1305" s="2"/>
      <c r="AU1305" s="2"/>
      <c r="AV1305" s="2"/>
      <c r="AW1305" s="2"/>
      <c r="AX1305" s="2"/>
      <c r="AY1305" s="2"/>
      <c r="AZ1305" s="2"/>
      <c r="BA1305" s="2"/>
      <c r="BB1305" s="2"/>
      <c r="BC1305" s="2"/>
      <c r="BD1305" s="2"/>
      <c r="BE1305" s="2"/>
      <c r="BF1305" s="2"/>
      <c r="BG1305" s="2"/>
      <c r="BH1305" s="2"/>
      <c r="BI1305" s="2"/>
      <c r="BJ1305" s="2"/>
      <c r="BK1305" s="2"/>
      <c r="BL1305" s="2"/>
      <c r="BM1305" s="2"/>
      <c r="BN1305" s="2"/>
      <c r="BO1305" s="2"/>
      <c r="BP1305" s="2"/>
      <c r="BQ1305" s="2"/>
      <c r="BR1305" s="2"/>
      <c r="BS1305" s="2"/>
      <c r="BT1305" s="2"/>
      <c r="BU1305" s="2"/>
      <c r="BV1305" s="2"/>
      <c r="BW1305" s="2"/>
      <c r="BX1305" s="2"/>
      <c r="BY1305" s="2"/>
      <c r="BZ1305" s="2"/>
      <c r="CA1305" s="2"/>
    </row>
    <row r="1306" spans="1:79" x14ac:dyDescent="0.3">
      <c r="A1306" s="2"/>
      <c r="B1306" s="2"/>
      <c r="C1306" s="2"/>
      <c r="D1306" s="2"/>
      <c r="E1306" s="2"/>
      <c r="F1306" s="2"/>
      <c r="G1306" s="2"/>
      <c r="H1306" s="2"/>
      <c r="I1306" s="2"/>
      <c r="J1306" s="2"/>
      <c r="K1306" s="2"/>
      <c r="L1306" s="2"/>
      <c r="M1306" s="2"/>
      <c r="N1306" s="2"/>
      <c r="O1306" s="2"/>
      <c r="P1306" s="2"/>
      <c r="Q1306" s="2"/>
      <c r="R1306" s="2"/>
      <c r="S1306" s="2"/>
      <c r="T1306" s="2"/>
      <c r="U1306" s="2"/>
      <c r="V1306" s="2"/>
      <c r="W1306" s="2"/>
      <c r="X1306" s="2"/>
      <c r="Y1306" s="2"/>
      <c r="Z1306" s="2"/>
      <c r="AA1306" s="2"/>
      <c r="AB1306" s="2"/>
      <c r="AC1306" s="2"/>
      <c r="AD1306" s="2"/>
      <c r="AE1306" s="2"/>
      <c r="AF1306" s="2"/>
      <c r="AG1306" s="2"/>
      <c r="AH1306" s="2"/>
      <c r="AI1306" s="2"/>
      <c r="AJ1306" s="2"/>
      <c r="AK1306" s="2"/>
      <c r="AL1306" s="2"/>
      <c r="AM1306" s="2"/>
      <c r="AN1306" s="2"/>
      <c r="AO1306" s="2"/>
      <c r="AP1306" s="2"/>
      <c r="AQ1306" s="2"/>
      <c r="AR1306" s="2"/>
      <c r="AS1306" s="2"/>
      <c r="AT1306" s="2"/>
      <c r="AU1306" s="2"/>
      <c r="AV1306" s="2"/>
      <c r="AW1306" s="2"/>
      <c r="AX1306" s="2"/>
      <c r="AY1306" s="2"/>
      <c r="AZ1306" s="2"/>
      <c r="BA1306" s="2"/>
      <c r="BB1306" s="2"/>
      <c r="BC1306" s="2"/>
      <c r="BD1306" s="2"/>
      <c r="BE1306" s="2"/>
      <c r="BF1306" s="2"/>
      <c r="BG1306" s="2"/>
      <c r="BH1306" s="2"/>
      <c r="BI1306" s="2"/>
      <c r="BJ1306" s="2"/>
      <c r="BK1306" s="2"/>
      <c r="BL1306" s="2"/>
      <c r="BM1306" s="2"/>
      <c r="BN1306" s="2"/>
      <c r="BO1306" s="2"/>
      <c r="BP1306" s="2"/>
      <c r="BQ1306" s="2"/>
      <c r="BR1306" s="2"/>
      <c r="BS1306" s="2"/>
      <c r="BT1306" s="2"/>
      <c r="BU1306" s="2"/>
      <c r="BV1306" s="2"/>
      <c r="BW1306" s="2"/>
      <c r="BX1306" s="2"/>
      <c r="BY1306" s="2"/>
      <c r="BZ1306" s="2"/>
      <c r="CA1306" s="2"/>
    </row>
    <row r="1307" spans="1:79" x14ac:dyDescent="0.3">
      <c r="A1307" s="2"/>
      <c r="B1307" s="2"/>
      <c r="C1307" s="2"/>
      <c r="D1307" s="2"/>
      <c r="E1307" s="2"/>
      <c r="F1307" s="2"/>
      <c r="G1307" s="2"/>
      <c r="H1307" s="2"/>
      <c r="I1307" s="2"/>
      <c r="J1307" s="2"/>
      <c r="K1307" s="2"/>
      <c r="L1307" s="2"/>
      <c r="M1307" s="2"/>
      <c r="N1307" s="2"/>
      <c r="O1307" s="2"/>
      <c r="P1307" s="2"/>
      <c r="Q1307" s="2"/>
      <c r="R1307" s="2"/>
      <c r="S1307" s="2"/>
      <c r="T1307" s="2"/>
      <c r="U1307" s="2"/>
      <c r="V1307" s="2"/>
      <c r="W1307" s="2"/>
      <c r="X1307" s="2"/>
      <c r="Y1307" s="2"/>
      <c r="Z1307" s="2"/>
      <c r="AA1307" s="2"/>
      <c r="AB1307" s="2"/>
      <c r="AC1307" s="2"/>
      <c r="AD1307" s="2"/>
      <c r="AE1307" s="2"/>
      <c r="AF1307" s="2"/>
      <c r="AG1307" s="2"/>
      <c r="AH1307" s="2"/>
      <c r="AI1307" s="2"/>
      <c r="AJ1307" s="2"/>
      <c r="AK1307" s="2"/>
      <c r="AL1307" s="2"/>
      <c r="AM1307" s="2"/>
      <c r="AN1307" s="2"/>
      <c r="AO1307" s="2"/>
      <c r="AP1307" s="2"/>
      <c r="AQ1307" s="2"/>
      <c r="AR1307" s="2"/>
      <c r="AS1307" s="2"/>
      <c r="AT1307" s="2"/>
      <c r="AU1307" s="2"/>
      <c r="AV1307" s="2"/>
      <c r="AW1307" s="2"/>
      <c r="AX1307" s="2"/>
      <c r="AY1307" s="2"/>
      <c r="AZ1307" s="2"/>
      <c r="BA1307" s="2"/>
      <c r="BB1307" s="2"/>
      <c r="BC1307" s="2"/>
      <c r="BD1307" s="2"/>
      <c r="BE1307" s="2"/>
      <c r="BF1307" s="2"/>
      <c r="BG1307" s="2"/>
      <c r="BH1307" s="2"/>
      <c r="BI1307" s="2"/>
      <c r="BJ1307" s="2"/>
      <c r="BK1307" s="2"/>
      <c r="BL1307" s="2"/>
      <c r="BM1307" s="2"/>
      <c r="BN1307" s="2"/>
      <c r="BO1307" s="2"/>
      <c r="BP1307" s="2"/>
      <c r="BQ1307" s="2"/>
      <c r="BR1307" s="2"/>
      <c r="BS1307" s="2"/>
      <c r="BT1307" s="2"/>
      <c r="BU1307" s="2"/>
      <c r="BV1307" s="2"/>
      <c r="BW1307" s="2"/>
      <c r="BX1307" s="2"/>
      <c r="BY1307" s="2"/>
      <c r="BZ1307" s="2"/>
      <c r="CA1307" s="2"/>
    </row>
    <row r="1308" spans="1:79" x14ac:dyDescent="0.3">
      <c r="A1308" s="2"/>
      <c r="B1308" s="2"/>
      <c r="C1308" s="2"/>
      <c r="D1308" s="2"/>
      <c r="E1308" s="2"/>
      <c r="F1308" s="2"/>
      <c r="G1308" s="2"/>
      <c r="H1308" s="2"/>
      <c r="I1308" s="2"/>
      <c r="J1308" s="2"/>
      <c r="K1308" s="2"/>
      <c r="L1308" s="2"/>
      <c r="M1308" s="2"/>
      <c r="N1308" s="2"/>
      <c r="O1308" s="2"/>
      <c r="P1308" s="2"/>
      <c r="Q1308" s="2"/>
      <c r="R1308" s="2"/>
      <c r="S1308" s="2"/>
      <c r="T1308" s="2"/>
      <c r="U1308" s="2"/>
      <c r="V1308" s="2"/>
      <c r="W1308" s="2"/>
      <c r="X1308" s="2"/>
      <c r="Y1308" s="2"/>
      <c r="Z1308" s="2"/>
      <c r="AA1308" s="2"/>
      <c r="AB1308" s="2"/>
      <c r="AC1308" s="2"/>
      <c r="AD1308" s="2"/>
      <c r="AE1308" s="2"/>
      <c r="AF1308" s="2"/>
      <c r="AG1308" s="2"/>
      <c r="AH1308" s="2"/>
      <c r="AI1308" s="2"/>
      <c r="AJ1308" s="2"/>
      <c r="AK1308" s="2"/>
      <c r="AL1308" s="2"/>
      <c r="AM1308" s="2"/>
      <c r="AN1308" s="2"/>
      <c r="AO1308" s="2"/>
      <c r="AP1308" s="2"/>
      <c r="AQ1308" s="2"/>
      <c r="AR1308" s="2"/>
      <c r="AS1308" s="2"/>
      <c r="AT1308" s="2"/>
      <c r="AU1308" s="2"/>
      <c r="AV1308" s="2"/>
      <c r="AW1308" s="2"/>
      <c r="AX1308" s="2"/>
      <c r="AY1308" s="2"/>
      <c r="AZ1308" s="2"/>
      <c r="BA1308" s="2"/>
      <c r="BB1308" s="2"/>
      <c r="BC1308" s="2"/>
      <c r="BD1308" s="2"/>
      <c r="BE1308" s="2"/>
      <c r="BF1308" s="2"/>
      <c r="BG1308" s="2"/>
      <c r="BH1308" s="2"/>
      <c r="BI1308" s="2"/>
      <c r="BJ1308" s="2"/>
      <c r="BK1308" s="2"/>
      <c r="BL1308" s="2"/>
      <c r="BM1308" s="2"/>
      <c r="BN1308" s="2"/>
      <c r="BO1308" s="2"/>
      <c r="BP1308" s="2"/>
      <c r="BQ1308" s="2"/>
      <c r="BR1308" s="2"/>
      <c r="BS1308" s="2"/>
      <c r="BT1308" s="2"/>
      <c r="BU1308" s="2"/>
      <c r="BV1308" s="2"/>
      <c r="BW1308" s="2"/>
      <c r="BX1308" s="2"/>
      <c r="BY1308" s="2"/>
      <c r="BZ1308" s="2"/>
      <c r="CA1308" s="2"/>
    </row>
    <row r="1309" spans="1:79" x14ac:dyDescent="0.3">
      <c r="A1309" s="2"/>
      <c r="B1309" s="2"/>
      <c r="C1309" s="2"/>
      <c r="D1309" s="2"/>
      <c r="E1309" s="2"/>
      <c r="F1309" s="2"/>
      <c r="G1309" s="2"/>
      <c r="H1309" s="2"/>
      <c r="I1309" s="2"/>
      <c r="J1309" s="2"/>
      <c r="K1309" s="2"/>
      <c r="L1309" s="2"/>
      <c r="M1309" s="2"/>
      <c r="N1309" s="2"/>
      <c r="O1309" s="2"/>
      <c r="P1309" s="2"/>
      <c r="Q1309" s="2"/>
      <c r="R1309" s="2"/>
      <c r="S1309" s="2"/>
      <c r="T1309" s="2"/>
      <c r="U1309" s="2"/>
      <c r="V1309" s="2"/>
      <c r="W1309" s="2"/>
      <c r="X1309" s="2"/>
      <c r="Y1309" s="2"/>
      <c r="Z1309" s="2"/>
      <c r="AA1309" s="2"/>
      <c r="AB1309" s="2"/>
      <c r="AC1309" s="2"/>
      <c r="AD1309" s="2"/>
      <c r="AE1309" s="2"/>
      <c r="AF1309" s="2"/>
      <c r="AG1309" s="2"/>
      <c r="AH1309" s="2"/>
      <c r="AI1309" s="2"/>
      <c r="AJ1309" s="2"/>
      <c r="AK1309" s="2"/>
      <c r="AL1309" s="2"/>
      <c r="AM1309" s="2"/>
      <c r="AN1309" s="2"/>
      <c r="AO1309" s="2"/>
      <c r="AP1309" s="2"/>
      <c r="AQ1309" s="2"/>
      <c r="AR1309" s="2"/>
      <c r="AS1309" s="2"/>
      <c r="AT1309" s="2"/>
      <c r="AU1309" s="2"/>
      <c r="AV1309" s="2"/>
      <c r="AW1309" s="2"/>
      <c r="AX1309" s="2"/>
      <c r="AY1309" s="2"/>
      <c r="AZ1309" s="2"/>
      <c r="BA1309" s="2"/>
      <c r="BB1309" s="2"/>
      <c r="BC1309" s="2"/>
      <c r="BD1309" s="2"/>
      <c r="BE1309" s="2"/>
      <c r="BF1309" s="2"/>
      <c r="BG1309" s="2"/>
      <c r="BH1309" s="2"/>
      <c r="BI1309" s="2"/>
      <c r="BJ1309" s="2"/>
      <c r="BK1309" s="2"/>
      <c r="BL1309" s="2"/>
      <c r="BM1309" s="2"/>
      <c r="BN1309" s="2"/>
      <c r="BO1309" s="2"/>
      <c r="BP1309" s="2"/>
      <c r="BQ1309" s="2"/>
      <c r="BR1309" s="2"/>
      <c r="BS1309" s="2"/>
      <c r="BT1309" s="2"/>
      <c r="BU1309" s="2"/>
      <c r="BV1309" s="2"/>
      <c r="BW1309" s="2"/>
      <c r="BX1309" s="2"/>
      <c r="BY1309" s="2"/>
      <c r="BZ1309" s="2"/>
      <c r="CA1309" s="2"/>
    </row>
    <row r="1310" spans="1:79" x14ac:dyDescent="0.3">
      <c r="A1310" s="2"/>
      <c r="B1310" s="2"/>
      <c r="C1310" s="2"/>
      <c r="D1310" s="2"/>
      <c r="E1310" s="2"/>
      <c r="F1310" s="2"/>
      <c r="G1310" s="2"/>
      <c r="H1310" s="2"/>
      <c r="I1310" s="2"/>
      <c r="J1310" s="2"/>
      <c r="K1310" s="2"/>
      <c r="L1310" s="2"/>
      <c r="M1310" s="2"/>
      <c r="N1310" s="2"/>
      <c r="O1310" s="2"/>
      <c r="P1310" s="2"/>
      <c r="Q1310" s="2"/>
      <c r="R1310" s="2"/>
      <c r="S1310" s="2"/>
      <c r="T1310" s="2"/>
      <c r="U1310" s="2"/>
      <c r="V1310" s="2"/>
      <c r="W1310" s="2"/>
      <c r="X1310" s="2"/>
      <c r="Y1310" s="2"/>
      <c r="Z1310" s="2"/>
      <c r="AA1310" s="2"/>
      <c r="AB1310" s="2"/>
      <c r="AC1310" s="2"/>
      <c r="AD1310" s="2"/>
      <c r="AE1310" s="2"/>
      <c r="AF1310" s="2"/>
      <c r="AG1310" s="2"/>
      <c r="AH1310" s="2"/>
      <c r="AI1310" s="2"/>
      <c r="AJ1310" s="2"/>
      <c r="AK1310" s="2"/>
      <c r="AL1310" s="2"/>
      <c r="AM1310" s="2"/>
      <c r="AN1310" s="2"/>
      <c r="AO1310" s="2"/>
      <c r="AP1310" s="2"/>
      <c r="AQ1310" s="2"/>
      <c r="AR1310" s="2"/>
      <c r="AS1310" s="2"/>
      <c r="AT1310" s="2"/>
      <c r="AU1310" s="2"/>
      <c r="AV1310" s="2"/>
      <c r="AW1310" s="2"/>
      <c r="AX1310" s="2"/>
      <c r="AY1310" s="2"/>
      <c r="AZ1310" s="2"/>
      <c r="BA1310" s="2"/>
      <c r="BB1310" s="2"/>
      <c r="BC1310" s="2"/>
      <c r="BD1310" s="2"/>
      <c r="BE1310" s="2"/>
      <c r="BF1310" s="2"/>
      <c r="BG1310" s="2"/>
      <c r="BH1310" s="2"/>
      <c r="BI1310" s="2"/>
      <c r="BJ1310" s="2"/>
      <c r="BK1310" s="2"/>
      <c r="BL1310" s="2"/>
      <c r="BM1310" s="2"/>
      <c r="BN1310" s="2"/>
      <c r="BO1310" s="2"/>
      <c r="BP1310" s="2"/>
      <c r="BQ1310" s="2"/>
      <c r="BR1310" s="2"/>
      <c r="BS1310" s="2"/>
      <c r="BT1310" s="2"/>
      <c r="BU1310" s="2"/>
      <c r="BV1310" s="2"/>
      <c r="BW1310" s="2"/>
      <c r="BX1310" s="2"/>
      <c r="BY1310" s="2"/>
      <c r="BZ1310" s="2"/>
      <c r="CA1310" s="2"/>
    </row>
    <row r="1311" spans="1:79" x14ac:dyDescent="0.3">
      <c r="A1311" s="2"/>
      <c r="B1311" s="2"/>
      <c r="C1311" s="2"/>
      <c r="D1311" s="2"/>
      <c r="E1311" s="2"/>
      <c r="F1311" s="2"/>
      <c r="G1311" s="2"/>
      <c r="H1311" s="2"/>
      <c r="I1311" s="2"/>
      <c r="J1311" s="2"/>
      <c r="K1311" s="2"/>
      <c r="L1311" s="2"/>
      <c r="M1311" s="2"/>
      <c r="N1311" s="2"/>
      <c r="O1311" s="2"/>
      <c r="P1311" s="2"/>
      <c r="Q1311" s="2"/>
      <c r="R1311" s="2"/>
      <c r="S1311" s="2"/>
      <c r="T1311" s="2"/>
      <c r="U1311" s="2"/>
      <c r="V1311" s="2"/>
      <c r="W1311" s="2"/>
      <c r="X1311" s="2"/>
      <c r="Y1311" s="2"/>
      <c r="Z1311" s="2"/>
      <c r="AA1311" s="2"/>
      <c r="AB1311" s="2"/>
      <c r="AC1311" s="2"/>
      <c r="AD1311" s="2"/>
      <c r="AE1311" s="2"/>
      <c r="AF1311" s="2"/>
      <c r="AG1311" s="2"/>
      <c r="AH1311" s="2"/>
      <c r="AI1311" s="2"/>
      <c r="AJ1311" s="2"/>
      <c r="AK1311" s="2"/>
      <c r="AL1311" s="2"/>
      <c r="AM1311" s="2"/>
      <c r="AN1311" s="2"/>
      <c r="AO1311" s="2"/>
      <c r="AP1311" s="2"/>
      <c r="AQ1311" s="2"/>
      <c r="AR1311" s="2"/>
      <c r="AS1311" s="2"/>
      <c r="AT1311" s="2"/>
      <c r="AU1311" s="2"/>
      <c r="AV1311" s="2"/>
      <c r="AW1311" s="2"/>
      <c r="AX1311" s="2"/>
      <c r="AY1311" s="2"/>
      <c r="AZ1311" s="2"/>
      <c r="BA1311" s="2"/>
      <c r="BB1311" s="2"/>
      <c r="BC1311" s="2"/>
      <c r="BD1311" s="2"/>
      <c r="BE1311" s="2"/>
      <c r="BF1311" s="2"/>
      <c r="BG1311" s="2"/>
      <c r="BH1311" s="2"/>
      <c r="BI1311" s="2"/>
      <c r="BJ1311" s="2"/>
      <c r="BK1311" s="2"/>
      <c r="BL1311" s="2"/>
      <c r="BM1311" s="2"/>
      <c r="BN1311" s="2"/>
      <c r="BO1311" s="2"/>
      <c r="BP1311" s="2"/>
      <c r="BQ1311" s="2"/>
      <c r="BR1311" s="2"/>
      <c r="BS1311" s="2"/>
      <c r="BT1311" s="2"/>
      <c r="BU1311" s="2"/>
      <c r="BV1311" s="2"/>
      <c r="BW1311" s="2"/>
      <c r="BX1311" s="2"/>
      <c r="BY1311" s="2"/>
      <c r="BZ1311" s="2"/>
      <c r="CA1311" s="2"/>
    </row>
    <row r="1312" spans="1:79" x14ac:dyDescent="0.3">
      <c r="A1312" s="2"/>
      <c r="B1312" s="2"/>
      <c r="C1312" s="2"/>
      <c r="D1312" s="2"/>
      <c r="E1312" s="2"/>
      <c r="F1312" s="2"/>
      <c r="G1312" s="2"/>
      <c r="H1312" s="2"/>
      <c r="I1312" s="2"/>
      <c r="J1312" s="2"/>
      <c r="K1312" s="2"/>
      <c r="L1312" s="2"/>
      <c r="M1312" s="2"/>
      <c r="N1312" s="2"/>
      <c r="O1312" s="2"/>
      <c r="P1312" s="2"/>
      <c r="Q1312" s="2"/>
      <c r="R1312" s="2"/>
      <c r="S1312" s="2"/>
      <c r="T1312" s="2"/>
      <c r="U1312" s="2"/>
      <c r="V1312" s="2"/>
      <c r="W1312" s="2"/>
      <c r="X1312" s="2"/>
      <c r="Y1312" s="2"/>
      <c r="Z1312" s="2"/>
      <c r="AA1312" s="2"/>
      <c r="AB1312" s="2"/>
      <c r="AC1312" s="2"/>
      <c r="AD1312" s="2"/>
      <c r="AE1312" s="2"/>
      <c r="AF1312" s="2"/>
      <c r="AG1312" s="2"/>
      <c r="AH1312" s="2"/>
      <c r="AI1312" s="2"/>
      <c r="AJ1312" s="2"/>
      <c r="AK1312" s="2"/>
      <c r="AL1312" s="2"/>
      <c r="AM1312" s="2"/>
      <c r="AN1312" s="2"/>
      <c r="AO1312" s="2"/>
      <c r="AP1312" s="2"/>
      <c r="AQ1312" s="2"/>
      <c r="AR1312" s="2"/>
      <c r="AS1312" s="2"/>
      <c r="AT1312" s="2"/>
      <c r="AU1312" s="2"/>
      <c r="AV1312" s="2"/>
      <c r="AW1312" s="2"/>
      <c r="AX1312" s="2"/>
      <c r="AY1312" s="2"/>
      <c r="AZ1312" s="2"/>
      <c r="BA1312" s="2"/>
      <c r="BB1312" s="2"/>
      <c r="BC1312" s="2"/>
      <c r="BD1312" s="2"/>
      <c r="BE1312" s="2"/>
      <c r="BF1312" s="2"/>
      <c r="BG1312" s="2"/>
      <c r="BH1312" s="2"/>
      <c r="BI1312" s="2"/>
      <c r="BJ1312" s="2"/>
      <c r="BK1312" s="2"/>
      <c r="BL1312" s="2"/>
      <c r="BM1312" s="2"/>
      <c r="BN1312" s="2"/>
      <c r="BO1312" s="2"/>
      <c r="BP1312" s="2"/>
      <c r="BQ1312" s="2"/>
      <c r="BR1312" s="2"/>
      <c r="BS1312" s="2"/>
      <c r="BT1312" s="2"/>
      <c r="BU1312" s="2"/>
      <c r="BV1312" s="2"/>
      <c r="BW1312" s="2"/>
      <c r="BX1312" s="2"/>
      <c r="BY1312" s="2"/>
      <c r="BZ1312" s="2"/>
      <c r="CA1312" s="2"/>
    </row>
    <row r="1313" spans="1:79" x14ac:dyDescent="0.3">
      <c r="A1313" s="2"/>
      <c r="B1313" s="2"/>
      <c r="C1313" s="2"/>
      <c r="D1313" s="2"/>
      <c r="E1313" s="2"/>
      <c r="F1313" s="2"/>
      <c r="G1313" s="2"/>
      <c r="H1313" s="2"/>
      <c r="I1313" s="2"/>
      <c r="J1313" s="2"/>
      <c r="K1313" s="2"/>
      <c r="L1313" s="2"/>
      <c r="M1313" s="2"/>
      <c r="N1313" s="2"/>
      <c r="O1313" s="2"/>
      <c r="P1313" s="2"/>
      <c r="Q1313" s="2"/>
      <c r="R1313" s="2"/>
      <c r="S1313" s="2"/>
      <c r="T1313" s="2"/>
      <c r="U1313" s="2"/>
      <c r="V1313" s="2"/>
      <c r="W1313" s="2"/>
      <c r="X1313" s="2"/>
      <c r="Y1313" s="2"/>
      <c r="Z1313" s="2"/>
      <c r="AA1313" s="2"/>
      <c r="AB1313" s="2"/>
      <c r="AC1313" s="2"/>
      <c r="AD1313" s="2"/>
      <c r="AE1313" s="2"/>
      <c r="AF1313" s="2"/>
      <c r="AG1313" s="2"/>
      <c r="AH1313" s="2"/>
      <c r="AI1313" s="2"/>
      <c r="AJ1313" s="2"/>
      <c r="AK1313" s="2"/>
      <c r="AL1313" s="2"/>
      <c r="AM1313" s="2"/>
      <c r="AN1313" s="2"/>
      <c r="AO1313" s="2"/>
      <c r="AP1313" s="2"/>
      <c r="AQ1313" s="2"/>
      <c r="AR1313" s="2"/>
      <c r="AS1313" s="2"/>
      <c r="AT1313" s="2"/>
      <c r="AU1313" s="2"/>
      <c r="AV1313" s="2"/>
      <c r="AW1313" s="2"/>
      <c r="AX1313" s="2"/>
      <c r="AY1313" s="2"/>
      <c r="AZ1313" s="2"/>
      <c r="BA1313" s="2"/>
      <c r="BB1313" s="2"/>
      <c r="BC1313" s="2"/>
      <c r="BD1313" s="2"/>
      <c r="BE1313" s="2"/>
      <c r="BF1313" s="2"/>
      <c r="BG1313" s="2"/>
      <c r="BH1313" s="2"/>
      <c r="BI1313" s="2"/>
      <c r="BJ1313" s="2"/>
      <c r="BK1313" s="2"/>
      <c r="BL1313" s="2"/>
      <c r="BM1313" s="2"/>
      <c r="BN1313" s="2"/>
      <c r="BO1313" s="2"/>
      <c r="BP1313" s="2"/>
      <c r="BQ1313" s="2"/>
      <c r="BR1313" s="2"/>
      <c r="BS1313" s="2"/>
      <c r="BT1313" s="2"/>
      <c r="BU1313" s="2"/>
      <c r="BV1313" s="2"/>
      <c r="BW1313" s="2"/>
      <c r="BX1313" s="2"/>
      <c r="BY1313" s="2"/>
      <c r="BZ1313" s="2"/>
      <c r="CA1313" s="2"/>
    </row>
    <row r="1314" spans="1:79" x14ac:dyDescent="0.3">
      <c r="A1314" s="2"/>
      <c r="B1314" s="2"/>
      <c r="C1314" s="2"/>
      <c r="D1314" s="2"/>
      <c r="E1314" s="2"/>
      <c r="F1314" s="2"/>
      <c r="G1314" s="2"/>
      <c r="H1314" s="2"/>
      <c r="I1314" s="2"/>
      <c r="J1314" s="2"/>
      <c r="K1314" s="2"/>
      <c r="L1314" s="2"/>
      <c r="M1314" s="2"/>
      <c r="N1314" s="2"/>
      <c r="O1314" s="2"/>
      <c r="P1314" s="2"/>
      <c r="Q1314" s="2"/>
      <c r="R1314" s="2"/>
      <c r="S1314" s="2"/>
      <c r="T1314" s="2"/>
      <c r="U1314" s="2"/>
      <c r="V1314" s="2"/>
      <c r="W1314" s="2"/>
      <c r="X1314" s="2"/>
      <c r="Y1314" s="2"/>
      <c r="Z1314" s="2"/>
      <c r="AA1314" s="2"/>
      <c r="AB1314" s="2"/>
      <c r="AC1314" s="2"/>
      <c r="AD1314" s="2"/>
      <c r="AE1314" s="2"/>
      <c r="AF1314" s="2"/>
      <c r="AG1314" s="2"/>
      <c r="AH1314" s="2"/>
      <c r="AI1314" s="2"/>
      <c r="AJ1314" s="2"/>
      <c r="AK1314" s="2"/>
      <c r="AL1314" s="2"/>
      <c r="AM1314" s="2"/>
      <c r="AN1314" s="2"/>
      <c r="AO1314" s="2"/>
      <c r="AP1314" s="2"/>
      <c r="AQ1314" s="2"/>
      <c r="AR1314" s="2"/>
      <c r="AS1314" s="2"/>
      <c r="AT1314" s="2"/>
      <c r="AU1314" s="2"/>
      <c r="AV1314" s="2"/>
      <c r="AW1314" s="2"/>
      <c r="AX1314" s="2"/>
      <c r="AY1314" s="2"/>
      <c r="AZ1314" s="2"/>
      <c r="BA1314" s="2"/>
      <c r="BB1314" s="2"/>
      <c r="BC1314" s="2"/>
      <c r="BD1314" s="2"/>
      <c r="BE1314" s="2"/>
      <c r="BF1314" s="2"/>
      <c r="BG1314" s="2"/>
      <c r="BH1314" s="2"/>
      <c r="BI1314" s="2"/>
      <c r="BJ1314" s="2"/>
      <c r="BK1314" s="2"/>
      <c r="BL1314" s="2"/>
      <c r="BM1314" s="2"/>
      <c r="BN1314" s="2"/>
      <c r="BO1314" s="2"/>
      <c r="BP1314" s="2"/>
      <c r="BQ1314" s="2"/>
      <c r="BR1314" s="2"/>
      <c r="BS1314" s="2"/>
      <c r="BT1314" s="2"/>
      <c r="BU1314" s="2"/>
      <c r="BV1314" s="2"/>
      <c r="BW1314" s="2"/>
      <c r="BX1314" s="2"/>
      <c r="BY1314" s="2"/>
      <c r="BZ1314" s="2"/>
      <c r="CA1314" s="2"/>
    </row>
    <row r="1315" spans="1:79" x14ac:dyDescent="0.3">
      <c r="A1315" s="2"/>
      <c r="B1315" s="2"/>
      <c r="C1315" s="2"/>
      <c r="D1315" s="2"/>
      <c r="E1315" s="2"/>
      <c r="F1315" s="2"/>
      <c r="G1315" s="2"/>
      <c r="H1315" s="2"/>
      <c r="I1315" s="2"/>
      <c r="J1315" s="2"/>
      <c r="K1315" s="2"/>
      <c r="L1315" s="2"/>
      <c r="M1315" s="2"/>
      <c r="N1315" s="2"/>
      <c r="O1315" s="2"/>
      <c r="P1315" s="2"/>
      <c r="Q1315" s="2"/>
      <c r="R1315" s="2"/>
      <c r="S1315" s="2"/>
      <c r="T1315" s="2"/>
      <c r="U1315" s="2"/>
      <c r="V1315" s="2"/>
      <c r="W1315" s="2"/>
      <c r="X1315" s="2"/>
      <c r="Y1315" s="2"/>
      <c r="Z1315" s="2"/>
      <c r="AA1315" s="2"/>
      <c r="AB1315" s="2"/>
      <c r="AC1315" s="2"/>
      <c r="AD1315" s="2"/>
      <c r="AE1315" s="2"/>
      <c r="AF1315" s="2"/>
      <c r="AG1315" s="2"/>
      <c r="AH1315" s="2"/>
      <c r="AI1315" s="2"/>
      <c r="AJ1315" s="2"/>
      <c r="AK1315" s="2"/>
      <c r="AL1315" s="2"/>
      <c r="AM1315" s="2"/>
      <c r="AN1315" s="2"/>
      <c r="AO1315" s="2"/>
      <c r="AP1315" s="2"/>
      <c r="AQ1315" s="2"/>
      <c r="AR1315" s="2"/>
      <c r="AS1315" s="2"/>
      <c r="AT1315" s="2"/>
      <c r="AU1315" s="2"/>
      <c r="AV1315" s="2"/>
      <c r="AW1315" s="2"/>
      <c r="AX1315" s="2"/>
      <c r="AY1315" s="2"/>
      <c r="AZ1315" s="2"/>
      <c r="BA1315" s="2"/>
      <c r="BB1315" s="2"/>
      <c r="BC1315" s="2"/>
      <c r="BD1315" s="2"/>
      <c r="BE1315" s="2"/>
      <c r="BF1315" s="2"/>
      <c r="BG1315" s="2"/>
      <c r="BH1315" s="2"/>
      <c r="BI1315" s="2"/>
      <c r="BJ1315" s="2"/>
      <c r="BK1315" s="2"/>
      <c r="BL1315" s="2"/>
      <c r="BM1315" s="2"/>
      <c r="BN1315" s="2"/>
      <c r="BO1315" s="2"/>
      <c r="BP1315" s="2"/>
      <c r="BQ1315" s="2"/>
      <c r="BR1315" s="2"/>
      <c r="BS1315" s="2"/>
      <c r="BT1315" s="2"/>
      <c r="BU1315" s="2"/>
      <c r="BV1315" s="2"/>
      <c r="BW1315" s="2"/>
      <c r="BX1315" s="2"/>
      <c r="BY1315" s="2"/>
      <c r="BZ1315" s="2"/>
      <c r="CA1315" s="2"/>
    </row>
    <row r="1316" spans="1:79" x14ac:dyDescent="0.3">
      <c r="A1316" s="2"/>
      <c r="B1316" s="2"/>
      <c r="C1316" s="2"/>
      <c r="D1316" s="2"/>
      <c r="E1316" s="2"/>
      <c r="F1316" s="2"/>
      <c r="G1316" s="2"/>
      <c r="H1316" s="2"/>
      <c r="I1316" s="2"/>
      <c r="J1316" s="2"/>
      <c r="K1316" s="2"/>
      <c r="L1316" s="2"/>
      <c r="M1316" s="2"/>
      <c r="N1316" s="2"/>
      <c r="O1316" s="2"/>
      <c r="P1316" s="2"/>
      <c r="Q1316" s="2"/>
      <c r="R1316" s="2"/>
      <c r="S1316" s="2"/>
      <c r="T1316" s="2"/>
      <c r="U1316" s="2"/>
      <c r="V1316" s="2"/>
      <c r="W1316" s="2"/>
      <c r="X1316" s="2"/>
      <c r="Y1316" s="2"/>
      <c r="Z1316" s="2"/>
      <c r="AA1316" s="2"/>
      <c r="AB1316" s="2"/>
      <c r="AC1316" s="2"/>
      <c r="AD1316" s="2"/>
      <c r="AE1316" s="2"/>
      <c r="AF1316" s="2"/>
      <c r="AG1316" s="2"/>
      <c r="AH1316" s="2"/>
      <c r="AI1316" s="2"/>
      <c r="AJ1316" s="2"/>
      <c r="AK1316" s="2"/>
      <c r="AL1316" s="2"/>
      <c r="AM1316" s="2"/>
      <c r="AN1316" s="2"/>
      <c r="AO1316" s="2"/>
      <c r="AP1316" s="2"/>
      <c r="AQ1316" s="2"/>
      <c r="AR1316" s="2"/>
      <c r="AS1316" s="2"/>
      <c r="AT1316" s="2"/>
      <c r="AU1316" s="2"/>
      <c r="AV1316" s="2"/>
      <c r="AW1316" s="2"/>
      <c r="AX1316" s="2"/>
      <c r="AY1316" s="2"/>
      <c r="AZ1316" s="2"/>
      <c r="BA1316" s="2"/>
      <c r="BB1316" s="2"/>
      <c r="BC1316" s="2"/>
      <c r="BD1316" s="2"/>
      <c r="BE1316" s="2"/>
      <c r="BF1316" s="2"/>
      <c r="BG1316" s="2"/>
      <c r="BH1316" s="2"/>
      <c r="BI1316" s="2"/>
      <c r="BJ1316" s="2"/>
      <c r="BK1316" s="2"/>
      <c r="BL1316" s="2"/>
      <c r="BM1316" s="2"/>
      <c r="BN1316" s="2"/>
      <c r="BO1316" s="2"/>
      <c r="BP1316" s="2"/>
      <c r="BQ1316" s="2"/>
      <c r="BR1316" s="2"/>
      <c r="BS1316" s="2"/>
      <c r="BT1316" s="2"/>
      <c r="BU1316" s="2"/>
      <c r="BV1316" s="2"/>
      <c r="BW1316" s="2"/>
      <c r="BX1316" s="2"/>
      <c r="BY1316" s="2"/>
      <c r="BZ1316" s="2"/>
      <c r="CA1316" s="2"/>
    </row>
    <row r="1317" spans="1:79" x14ac:dyDescent="0.3">
      <c r="A1317" s="2"/>
      <c r="B1317" s="2"/>
      <c r="C1317" s="2"/>
      <c r="D1317" s="2"/>
      <c r="E1317" s="2"/>
      <c r="F1317" s="2"/>
      <c r="G1317" s="2"/>
      <c r="H1317" s="2"/>
      <c r="I1317" s="2"/>
      <c r="J1317" s="2"/>
      <c r="K1317" s="2"/>
      <c r="L1317" s="2"/>
      <c r="M1317" s="2"/>
      <c r="N1317" s="2"/>
      <c r="O1317" s="2"/>
      <c r="P1317" s="2"/>
      <c r="Q1317" s="2"/>
      <c r="R1317" s="2"/>
      <c r="S1317" s="2"/>
      <c r="T1317" s="2"/>
      <c r="U1317" s="2"/>
      <c r="V1317" s="2"/>
      <c r="W1317" s="2"/>
      <c r="X1317" s="2"/>
      <c r="Y1317" s="2"/>
      <c r="Z1317" s="2"/>
      <c r="AA1317" s="2"/>
      <c r="AB1317" s="2"/>
      <c r="AC1317" s="2"/>
      <c r="AD1317" s="2"/>
      <c r="AE1317" s="2"/>
      <c r="AF1317" s="2"/>
      <c r="AG1317" s="2"/>
      <c r="AH1317" s="2"/>
      <c r="AI1317" s="2"/>
      <c r="AJ1317" s="2"/>
      <c r="AK1317" s="2"/>
      <c r="AL1317" s="2"/>
      <c r="AM1317" s="2"/>
      <c r="AN1317" s="2"/>
      <c r="AO1317" s="2"/>
      <c r="AP1317" s="2"/>
      <c r="AQ1317" s="2"/>
      <c r="AR1317" s="2"/>
      <c r="AS1317" s="2"/>
      <c r="AT1317" s="2"/>
      <c r="AU1317" s="2"/>
      <c r="AV1317" s="2"/>
      <c r="AW1317" s="2"/>
      <c r="AX1317" s="2"/>
      <c r="AY1317" s="2"/>
      <c r="AZ1317" s="2"/>
      <c r="BA1317" s="2"/>
      <c r="BB1317" s="2"/>
      <c r="BC1317" s="2"/>
      <c r="BD1317" s="2"/>
      <c r="BE1317" s="2"/>
      <c r="BF1317" s="2"/>
      <c r="BG1317" s="2"/>
      <c r="BH1317" s="2"/>
      <c r="BI1317" s="2"/>
      <c r="BJ1317" s="2"/>
      <c r="BK1317" s="2"/>
      <c r="BL1317" s="2"/>
      <c r="BM1317" s="2"/>
      <c r="BN1317" s="2"/>
      <c r="BO1317" s="2"/>
      <c r="BP1317" s="2"/>
      <c r="BQ1317" s="2"/>
      <c r="BR1317" s="2"/>
      <c r="BS1317" s="2"/>
      <c r="BT1317" s="2"/>
      <c r="BU1317" s="2"/>
      <c r="BV1317" s="2"/>
      <c r="BW1317" s="2"/>
      <c r="BX1317" s="2"/>
      <c r="BY1317" s="2"/>
      <c r="BZ1317" s="2"/>
      <c r="CA1317" s="2"/>
    </row>
    <row r="1318" spans="1:79" x14ac:dyDescent="0.3">
      <c r="A1318" s="2"/>
      <c r="B1318" s="2"/>
      <c r="C1318" s="2"/>
      <c r="D1318" s="2"/>
      <c r="E1318" s="2"/>
      <c r="F1318" s="2"/>
      <c r="G1318" s="2"/>
      <c r="H1318" s="2"/>
      <c r="I1318" s="2"/>
      <c r="J1318" s="2"/>
      <c r="K1318" s="2"/>
      <c r="L1318" s="2"/>
      <c r="M1318" s="2"/>
      <c r="N1318" s="2"/>
      <c r="O1318" s="2"/>
      <c r="P1318" s="2"/>
      <c r="Q1318" s="2"/>
      <c r="R1318" s="2"/>
      <c r="S1318" s="2"/>
      <c r="T1318" s="2"/>
      <c r="U1318" s="2"/>
      <c r="V1318" s="2"/>
      <c r="W1318" s="2"/>
      <c r="X1318" s="2"/>
      <c r="Y1318" s="2"/>
      <c r="Z1318" s="2"/>
      <c r="AA1318" s="2"/>
      <c r="AB1318" s="2"/>
      <c r="AC1318" s="2"/>
      <c r="AD1318" s="2"/>
      <c r="AE1318" s="2"/>
      <c r="AF1318" s="2"/>
      <c r="AG1318" s="2"/>
      <c r="AH1318" s="2"/>
      <c r="AI1318" s="2"/>
      <c r="AJ1318" s="2"/>
      <c r="AK1318" s="2"/>
      <c r="AL1318" s="2"/>
      <c r="AM1318" s="2"/>
      <c r="AN1318" s="2"/>
      <c r="AO1318" s="2"/>
      <c r="AP1318" s="2"/>
      <c r="AQ1318" s="2"/>
      <c r="AR1318" s="2"/>
      <c r="AS1318" s="2"/>
      <c r="AT1318" s="2"/>
      <c r="AU1318" s="2"/>
      <c r="AV1318" s="2"/>
      <c r="AW1318" s="2"/>
      <c r="AX1318" s="2"/>
      <c r="AY1318" s="2"/>
      <c r="AZ1318" s="2"/>
      <c r="BA1318" s="2"/>
      <c r="BB1318" s="2"/>
      <c r="BC1318" s="2"/>
      <c r="BD1318" s="2"/>
      <c r="BE1318" s="2"/>
      <c r="BF1318" s="2"/>
      <c r="BG1318" s="2"/>
      <c r="BH1318" s="2"/>
      <c r="BI1318" s="2"/>
      <c r="BJ1318" s="2"/>
      <c r="BK1318" s="2"/>
      <c r="BL1318" s="2"/>
      <c r="BM1318" s="2"/>
      <c r="BN1318" s="2"/>
      <c r="BO1318" s="2"/>
      <c r="BP1318" s="2"/>
      <c r="BQ1318" s="2"/>
      <c r="BR1318" s="2"/>
      <c r="BS1318" s="2"/>
      <c r="BT1318" s="2"/>
      <c r="BU1318" s="2"/>
      <c r="BV1318" s="2"/>
      <c r="BW1318" s="2"/>
      <c r="BX1318" s="2"/>
      <c r="BY1318" s="2"/>
      <c r="BZ1318" s="2"/>
      <c r="CA1318" s="2"/>
    </row>
    <row r="1319" spans="1:79" x14ac:dyDescent="0.3">
      <c r="A1319" s="2"/>
      <c r="B1319" s="2"/>
      <c r="C1319" s="2"/>
      <c r="D1319" s="2"/>
      <c r="E1319" s="2"/>
      <c r="F1319" s="2"/>
      <c r="G1319" s="2"/>
      <c r="H1319" s="2"/>
      <c r="I1319" s="2"/>
      <c r="J1319" s="2"/>
      <c r="K1319" s="2"/>
      <c r="L1319" s="2"/>
      <c r="M1319" s="2"/>
      <c r="N1319" s="2"/>
      <c r="O1319" s="2"/>
      <c r="P1319" s="2"/>
      <c r="Q1319" s="2"/>
      <c r="R1319" s="2"/>
      <c r="S1319" s="2"/>
      <c r="T1319" s="2"/>
      <c r="U1319" s="2"/>
      <c r="V1319" s="2"/>
      <c r="W1319" s="2"/>
      <c r="X1319" s="2"/>
      <c r="Y1319" s="2"/>
      <c r="Z1319" s="2"/>
      <c r="AA1319" s="2"/>
      <c r="AB1319" s="2"/>
      <c r="AC1319" s="2"/>
      <c r="AD1319" s="2"/>
      <c r="AE1319" s="2"/>
      <c r="AF1319" s="2"/>
      <c r="AG1319" s="2"/>
      <c r="AH1319" s="2"/>
      <c r="AI1319" s="2"/>
      <c r="AJ1319" s="2"/>
      <c r="AK1319" s="2"/>
      <c r="AL1319" s="2"/>
      <c r="AM1319" s="2"/>
      <c r="AN1319" s="2"/>
      <c r="AO1319" s="2"/>
      <c r="AP1319" s="2"/>
      <c r="AQ1319" s="2"/>
      <c r="AR1319" s="2"/>
      <c r="AS1319" s="2"/>
      <c r="AT1319" s="2"/>
      <c r="AU1319" s="2"/>
      <c r="AV1319" s="2"/>
      <c r="AW1319" s="2"/>
      <c r="AX1319" s="2"/>
      <c r="AY1319" s="2"/>
      <c r="AZ1319" s="2"/>
      <c r="BA1319" s="2"/>
      <c r="BB1319" s="2"/>
      <c r="BC1319" s="2"/>
      <c r="BD1319" s="2"/>
      <c r="BE1319" s="2"/>
      <c r="BF1319" s="2"/>
      <c r="BG1319" s="2"/>
      <c r="BH1319" s="2"/>
      <c r="BI1319" s="2"/>
      <c r="BJ1319" s="2"/>
      <c r="BK1319" s="2"/>
      <c r="BL1319" s="2"/>
      <c r="BM1319" s="2"/>
      <c r="BN1319" s="2"/>
      <c r="BO1319" s="2"/>
      <c r="BP1319" s="2"/>
      <c r="BQ1319" s="2"/>
      <c r="BR1319" s="2"/>
      <c r="BS1319" s="2"/>
      <c r="BT1319" s="2"/>
      <c r="BU1319" s="2"/>
      <c r="BV1319" s="2"/>
      <c r="BW1319" s="2"/>
      <c r="BX1319" s="2"/>
      <c r="BY1319" s="2"/>
      <c r="BZ1319" s="2"/>
      <c r="CA1319" s="2"/>
    </row>
    <row r="1320" spans="1:79" x14ac:dyDescent="0.3">
      <c r="A1320" s="2"/>
      <c r="B1320" s="2"/>
      <c r="C1320" s="2"/>
      <c r="D1320" s="2"/>
      <c r="E1320" s="2"/>
      <c r="F1320" s="2"/>
      <c r="G1320" s="2"/>
      <c r="H1320" s="2"/>
      <c r="I1320" s="2"/>
      <c r="J1320" s="2"/>
      <c r="K1320" s="2"/>
      <c r="L1320" s="2"/>
      <c r="M1320" s="2"/>
      <c r="N1320" s="2"/>
      <c r="O1320" s="2"/>
      <c r="P1320" s="2"/>
      <c r="Q1320" s="2"/>
      <c r="R1320" s="2"/>
      <c r="S1320" s="2"/>
      <c r="T1320" s="2"/>
      <c r="U1320" s="2"/>
      <c r="V1320" s="2"/>
      <c r="W1320" s="2"/>
      <c r="X1320" s="2"/>
      <c r="Y1320" s="2"/>
      <c r="Z1320" s="2"/>
      <c r="AA1320" s="2"/>
      <c r="AB1320" s="2"/>
      <c r="AC1320" s="2"/>
      <c r="AD1320" s="2"/>
      <c r="AE1320" s="2"/>
      <c r="AF1320" s="2"/>
      <c r="AG1320" s="2"/>
      <c r="AH1320" s="2"/>
      <c r="AI1320" s="2"/>
      <c r="AJ1320" s="2"/>
      <c r="AK1320" s="2"/>
      <c r="AL1320" s="2"/>
      <c r="AM1320" s="2"/>
      <c r="AN1320" s="2"/>
      <c r="AO1320" s="2"/>
      <c r="AP1320" s="2"/>
      <c r="AQ1320" s="2"/>
      <c r="AR1320" s="2"/>
      <c r="AS1320" s="2"/>
      <c r="AT1320" s="2"/>
      <c r="AU1320" s="2"/>
      <c r="AV1320" s="2"/>
      <c r="AW1320" s="2"/>
      <c r="AX1320" s="2"/>
      <c r="AY1320" s="2"/>
      <c r="AZ1320" s="2"/>
      <c r="BA1320" s="2"/>
      <c r="BB1320" s="2"/>
      <c r="BC1320" s="2"/>
      <c r="BD1320" s="2"/>
      <c r="BE1320" s="2"/>
      <c r="BF1320" s="2"/>
      <c r="BG1320" s="2"/>
      <c r="BH1320" s="2"/>
      <c r="BI1320" s="2"/>
      <c r="BJ1320" s="2"/>
      <c r="BK1320" s="2"/>
      <c r="BL1320" s="2"/>
      <c r="BM1320" s="2"/>
      <c r="BN1320" s="2"/>
      <c r="BO1320" s="2"/>
      <c r="BP1320" s="2"/>
      <c r="BQ1320" s="2"/>
      <c r="BR1320" s="2"/>
      <c r="BS1320" s="2"/>
      <c r="BT1320" s="2"/>
      <c r="BU1320" s="2"/>
      <c r="BV1320" s="2"/>
      <c r="BW1320" s="2"/>
      <c r="BX1320" s="2"/>
      <c r="BY1320" s="2"/>
      <c r="BZ1320" s="2"/>
      <c r="CA1320" s="2"/>
    </row>
    <row r="1321" spans="1:79" x14ac:dyDescent="0.3">
      <c r="A1321" s="2"/>
      <c r="B1321" s="2"/>
      <c r="C1321" s="2"/>
      <c r="D1321" s="2"/>
      <c r="E1321" s="2"/>
      <c r="F1321" s="2"/>
      <c r="G1321" s="2"/>
      <c r="H1321" s="2"/>
      <c r="I1321" s="2"/>
      <c r="J1321" s="2"/>
      <c r="K1321" s="2"/>
      <c r="L1321" s="2"/>
      <c r="M1321" s="2"/>
      <c r="N1321" s="2"/>
      <c r="O1321" s="2"/>
      <c r="P1321" s="2"/>
      <c r="Q1321" s="2"/>
      <c r="R1321" s="2"/>
      <c r="S1321" s="2"/>
      <c r="T1321" s="2"/>
      <c r="U1321" s="2"/>
      <c r="V1321" s="2"/>
      <c r="W1321" s="2"/>
      <c r="X1321" s="2"/>
      <c r="Y1321" s="2"/>
      <c r="Z1321" s="2"/>
      <c r="AA1321" s="2"/>
      <c r="AB1321" s="2"/>
      <c r="AC1321" s="2"/>
      <c r="AD1321" s="2"/>
      <c r="AE1321" s="2"/>
      <c r="AF1321" s="2"/>
      <c r="AG1321" s="2"/>
      <c r="AH1321" s="2"/>
      <c r="AI1321" s="2"/>
      <c r="AJ1321" s="2"/>
      <c r="AK1321" s="2"/>
      <c r="AL1321" s="2"/>
      <c r="AM1321" s="2"/>
      <c r="AN1321" s="2"/>
      <c r="AO1321" s="2"/>
      <c r="AP1321" s="2"/>
      <c r="AQ1321" s="2"/>
      <c r="AR1321" s="2"/>
      <c r="AS1321" s="2"/>
      <c r="AT1321" s="2"/>
      <c r="AU1321" s="2"/>
      <c r="AV1321" s="2"/>
      <c r="AW1321" s="2"/>
      <c r="AX1321" s="2"/>
      <c r="AY1321" s="2"/>
      <c r="AZ1321" s="2"/>
      <c r="BA1321" s="2"/>
      <c r="BB1321" s="2"/>
      <c r="BC1321" s="2"/>
      <c r="BD1321" s="2"/>
      <c r="BE1321" s="2"/>
      <c r="BF1321" s="2"/>
      <c r="BG1321" s="2"/>
      <c r="BH1321" s="2"/>
      <c r="BI1321" s="2"/>
      <c r="BJ1321" s="2"/>
      <c r="BK1321" s="2"/>
      <c r="BL1321" s="2"/>
      <c r="BM1321" s="2"/>
      <c r="BN1321" s="2"/>
      <c r="BO1321" s="2"/>
      <c r="BP1321" s="2"/>
      <c r="BQ1321" s="2"/>
      <c r="BR1321" s="2"/>
      <c r="BS1321" s="2"/>
      <c r="BT1321" s="2"/>
      <c r="BU1321" s="2"/>
      <c r="BV1321" s="2"/>
      <c r="BW1321" s="2"/>
      <c r="BX1321" s="2"/>
      <c r="BY1321" s="2"/>
      <c r="BZ1321" s="2"/>
      <c r="CA1321" s="2"/>
    </row>
    <row r="1322" spans="1:79" x14ac:dyDescent="0.3">
      <c r="A1322" s="2"/>
      <c r="B1322" s="2"/>
      <c r="C1322" s="2"/>
      <c r="D1322" s="2"/>
      <c r="E1322" s="2"/>
      <c r="F1322" s="2"/>
      <c r="G1322" s="2"/>
      <c r="H1322" s="2"/>
      <c r="I1322" s="2"/>
      <c r="J1322" s="2"/>
      <c r="K1322" s="2"/>
      <c r="L1322" s="2"/>
      <c r="M1322" s="2"/>
      <c r="N1322" s="2"/>
      <c r="O1322" s="2"/>
      <c r="P1322" s="2"/>
      <c r="Q1322" s="2"/>
      <c r="R1322" s="2"/>
      <c r="S1322" s="2"/>
      <c r="T1322" s="2"/>
      <c r="U1322" s="2"/>
      <c r="V1322" s="2"/>
      <c r="W1322" s="2"/>
      <c r="X1322" s="2"/>
      <c r="Y1322" s="2"/>
      <c r="Z1322" s="2"/>
      <c r="AA1322" s="2"/>
      <c r="AB1322" s="2"/>
      <c r="AC1322" s="2"/>
      <c r="AD1322" s="2"/>
      <c r="AE1322" s="2"/>
      <c r="AF1322" s="2"/>
      <c r="AG1322" s="2"/>
      <c r="AH1322" s="2"/>
      <c r="AI1322" s="2"/>
      <c r="AJ1322" s="2"/>
      <c r="AK1322" s="2"/>
      <c r="AL1322" s="2"/>
      <c r="AM1322" s="2"/>
      <c r="AN1322" s="2"/>
      <c r="AO1322" s="2"/>
      <c r="AP1322" s="2"/>
      <c r="AQ1322" s="2"/>
      <c r="AR1322" s="2"/>
      <c r="AS1322" s="2"/>
      <c r="AT1322" s="2"/>
      <c r="AU1322" s="2"/>
      <c r="AV1322" s="2"/>
      <c r="AW1322" s="2"/>
      <c r="AX1322" s="2"/>
      <c r="AY1322" s="2"/>
      <c r="AZ1322" s="2"/>
      <c r="BA1322" s="2"/>
      <c r="BB1322" s="2"/>
      <c r="BC1322" s="2"/>
      <c r="BD1322" s="2"/>
      <c r="BE1322" s="2"/>
      <c r="BF1322" s="2"/>
      <c r="BG1322" s="2"/>
      <c r="BH1322" s="2"/>
      <c r="BI1322" s="2"/>
      <c r="BJ1322" s="2"/>
      <c r="BK1322" s="2"/>
      <c r="BL1322" s="2"/>
      <c r="BM1322" s="2"/>
      <c r="BN1322" s="2"/>
      <c r="BO1322" s="2"/>
      <c r="BP1322" s="2"/>
      <c r="BQ1322" s="2"/>
      <c r="BR1322" s="2"/>
      <c r="BS1322" s="2"/>
      <c r="BT1322" s="2"/>
      <c r="BU1322" s="2"/>
      <c r="BV1322" s="2"/>
      <c r="BW1322" s="2"/>
      <c r="BX1322" s="2"/>
      <c r="BY1322" s="2"/>
      <c r="BZ1322" s="2"/>
      <c r="CA1322" s="2"/>
    </row>
    <row r="1323" spans="1:79" x14ac:dyDescent="0.3">
      <c r="A1323" s="2"/>
      <c r="B1323" s="2"/>
      <c r="C1323" s="2"/>
      <c r="D1323" s="2"/>
      <c r="E1323" s="2"/>
      <c r="F1323" s="2"/>
      <c r="G1323" s="2"/>
      <c r="H1323" s="2"/>
      <c r="I1323" s="2"/>
      <c r="J1323" s="2"/>
      <c r="K1323" s="2"/>
      <c r="L1323" s="2"/>
      <c r="M1323" s="2"/>
      <c r="N1323" s="2"/>
      <c r="O1323" s="2"/>
      <c r="P1323" s="2"/>
      <c r="Q1323" s="2"/>
      <c r="R1323" s="2"/>
      <c r="S1323" s="2"/>
      <c r="T1323" s="2"/>
      <c r="U1323" s="2"/>
      <c r="V1323" s="2"/>
      <c r="W1323" s="2"/>
      <c r="X1323" s="2"/>
      <c r="Y1323" s="2"/>
      <c r="Z1323" s="2"/>
      <c r="AA1323" s="2"/>
      <c r="AB1323" s="2"/>
      <c r="AC1323" s="2"/>
      <c r="AD1323" s="2"/>
      <c r="AE1323" s="2"/>
      <c r="AF1323" s="2"/>
      <c r="AG1323" s="2"/>
      <c r="AH1323" s="2"/>
      <c r="AI1323" s="2"/>
      <c r="AJ1323" s="2"/>
      <c r="AK1323" s="2"/>
      <c r="AL1323" s="2"/>
      <c r="AM1323" s="2"/>
      <c r="AN1323" s="2"/>
      <c r="AO1323" s="2"/>
      <c r="AP1323" s="2"/>
      <c r="AQ1323" s="2"/>
      <c r="AR1323" s="2"/>
      <c r="AS1323" s="2"/>
      <c r="AT1323" s="2"/>
      <c r="AU1323" s="2"/>
      <c r="AV1323" s="2"/>
      <c r="AW1323" s="2"/>
      <c r="AX1323" s="2"/>
      <c r="AY1323" s="2"/>
      <c r="AZ1323" s="2"/>
      <c r="BA1323" s="2"/>
      <c r="BB1323" s="2"/>
      <c r="BC1323" s="2"/>
      <c r="BD1323" s="2"/>
      <c r="BE1323" s="2"/>
      <c r="BF1323" s="2"/>
      <c r="BG1323" s="2"/>
      <c r="BH1323" s="2"/>
      <c r="BI1323" s="2"/>
      <c r="BJ1323" s="2"/>
      <c r="BK1323" s="2"/>
      <c r="BL1323" s="2"/>
      <c r="BM1323" s="2"/>
      <c r="BN1323" s="2"/>
      <c r="BO1323" s="2"/>
      <c r="BP1323" s="2"/>
      <c r="BQ1323" s="2"/>
      <c r="BR1323" s="2"/>
      <c r="BS1323" s="2"/>
      <c r="BT1323" s="2"/>
      <c r="BU1323" s="2"/>
      <c r="BV1323" s="2"/>
      <c r="BW1323" s="2"/>
      <c r="BX1323" s="2"/>
      <c r="BY1323" s="2"/>
      <c r="BZ1323" s="2"/>
      <c r="CA1323" s="2"/>
    </row>
    <row r="1324" spans="1:79" x14ac:dyDescent="0.3">
      <c r="A1324" s="2"/>
      <c r="B1324" s="2"/>
      <c r="C1324" s="2"/>
      <c r="D1324" s="2"/>
      <c r="E1324" s="2"/>
      <c r="F1324" s="2"/>
      <c r="G1324" s="2"/>
      <c r="H1324" s="2"/>
      <c r="I1324" s="2"/>
      <c r="J1324" s="2"/>
      <c r="K1324" s="2"/>
      <c r="L1324" s="2"/>
      <c r="M1324" s="2"/>
      <c r="N1324" s="2"/>
      <c r="O1324" s="2"/>
      <c r="P1324" s="2"/>
      <c r="Q1324" s="2"/>
      <c r="R1324" s="2"/>
      <c r="S1324" s="2"/>
      <c r="T1324" s="2"/>
      <c r="U1324" s="2"/>
      <c r="V1324" s="2"/>
      <c r="W1324" s="2"/>
      <c r="X1324" s="2"/>
      <c r="Y1324" s="2"/>
      <c r="Z1324" s="2"/>
      <c r="AA1324" s="2"/>
      <c r="AB1324" s="2"/>
      <c r="AC1324" s="2"/>
      <c r="AD1324" s="2"/>
      <c r="AE1324" s="2"/>
      <c r="AF1324" s="2"/>
      <c r="AG1324" s="2"/>
      <c r="AH1324" s="2"/>
      <c r="AI1324" s="2"/>
      <c r="AJ1324" s="2"/>
      <c r="AK1324" s="2"/>
      <c r="AL1324" s="2"/>
      <c r="AM1324" s="2"/>
      <c r="AN1324" s="2"/>
      <c r="AO1324" s="2"/>
      <c r="AP1324" s="2"/>
      <c r="AQ1324" s="2"/>
      <c r="AR1324" s="2"/>
      <c r="AS1324" s="2"/>
      <c r="AT1324" s="2"/>
      <c r="AU1324" s="2"/>
      <c r="AV1324" s="2"/>
      <c r="AW1324" s="2"/>
      <c r="AX1324" s="2"/>
      <c r="AY1324" s="2"/>
      <c r="AZ1324" s="2"/>
      <c r="BA1324" s="2"/>
      <c r="BB1324" s="2"/>
      <c r="BC1324" s="2"/>
      <c r="BD1324" s="2"/>
      <c r="BE1324" s="2"/>
      <c r="BF1324" s="2"/>
      <c r="BG1324" s="2"/>
      <c r="BH1324" s="2"/>
      <c r="BI1324" s="2"/>
      <c r="BJ1324" s="2"/>
      <c r="BK1324" s="2"/>
      <c r="BL1324" s="2"/>
      <c r="BM1324" s="2"/>
      <c r="BN1324" s="2"/>
      <c r="BO1324" s="2"/>
      <c r="BP1324" s="2"/>
      <c r="BQ1324" s="2"/>
      <c r="BR1324" s="2"/>
      <c r="BS1324" s="2"/>
      <c r="BT1324" s="2"/>
      <c r="BU1324" s="2"/>
      <c r="BV1324" s="2"/>
      <c r="BW1324" s="2"/>
      <c r="BX1324" s="2"/>
      <c r="BY1324" s="2"/>
      <c r="BZ1324" s="2"/>
      <c r="CA1324" s="2"/>
    </row>
    <row r="1325" spans="1:79" x14ac:dyDescent="0.3">
      <c r="A1325" s="2"/>
      <c r="B1325" s="2"/>
      <c r="C1325" s="2"/>
      <c r="D1325" s="2"/>
      <c r="E1325" s="2"/>
      <c r="F1325" s="2"/>
      <c r="G1325" s="2"/>
      <c r="H1325" s="2"/>
      <c r="I1325" s="2"/>
      <c r="J1325" s="2"/>
      <c r="K1325" s="2"/>
      <c r="L1325" s="2"/>
      <c r="M1325" s="2"/>
      <c r="N1325" s="2"/>
      <c r="O1325" s="2"/>
      <c r="P1325" s="2"/>
      <c r="Q1325" s="2"/>
      <c r="R1325" s="2"/>
      <c r="S1325" s="2"/>
      <c r="T1325" s="2"/>
      <c r="U1325" s="2"/>
      <c r="V1325" s="2"/>
      <c r="W1325" s="2"/>
      <c r="X1325" s="2"/>
      <c r="Y1325" s="2"/>
      <c r="Z1325" s="2"/>
      <c r="AA1325" s="2"/>
      <c r="AB1325" s="2"/>
      <c r="AC1325" s="2"/>
      <c r="AD1325" s="2"/>
      <c r="AE1325" s="2"/>
      <c r="AF1325" s="2"/>
      <c r="AG1325" s="2"/>
      <c r="AH1325" s="2"/>
      <c r="AI1325" s="2"/>
      <c r="AJ1325" s="2"/>
      <c r="AK1325" s="2"/>
      <c r="AL1325" s="2"/>
      <c r="AM1325" s="2"/>
      <c r="AN1325" s="2"/>
      <c r="AO1325" s="2"/>
      <c r="AP1325" s="2"/>
      <c r="AQ1325" s="2"/>
      <c r="AR1325" s="2"/>
      <c r="AS1325" s="2"/>
      <c r="AT1325" s="2"/>
      <c r="AU1325" s="2"/>
      <c r="AV1325" s="2"/>
      <c r="AW1325" s="2"/>
      <c r="AX1325" s="2"/>
      <c r="AY1325" s="2"/>
      <c r="AZ1325" s="2"/>
      <c r="BA1325" s="2"/>
      <c r="BB1325" s="2"/>
      <c r="BC1325" s="2"/>
      <c r="BD1325" s="2"/>
      <c r="BE1325" s="2"/>
      <c r="BF1325" s="2"/>
      <c r="BG1325" s="2"/>
      <c r="BH1325" s="2"/>
      <c r="BI1325" s="2"/>
      <c r="BJ1325" s="2"/>
      <c r="BK1325" s="2"/>
      <c r="BL1325" s="2"/>
      <c r="BM1325" s="2"/>
      <c r="BN1325" s="2"/>
      <c r="BO1325" s="2"/>
      <c r="BP1325" s="2"/>
      <c r="BQ1325" s="2"/>
      <c r="BR1325" s="2"/>
      <c r="BS1325" s="2"/>
      <c r="BT1325" s="2"/>
      <c r="BU1325" s="2"/>
      <c r="BV1325" s="2"/>
      <c r="BW1325" s="2"/>
      <c r="BX1325" s="2"/>
      <c r="BY1325" s="2"/>
      <c r="BZ1325" s="2"/>
      <c r="CA1325" s="2"/>
    </row>
    <row r="1326" spans="1:79" x14ac:dyDescent="0.3">
      <c r="A1326" s="2"/>
      <c r="B1326" s="2"/>
      <c r="C1326" s="2"/>
      <c r="D1326" s="2"/>
      <c r="E1326" s="2"/>
      <c r="F1326" s="2"/>
      <c r="G1326" s="2"/>
      <c r="H1326" s="2"/>
      <c r="I1326" s="2"/>
      <c r="J1326" s="2"/>
      <c r="K1326" s="2"/>
      <c r="L1326" s="2"/>
      <c r="M1326" s="2"/>
      <c r="N1326" s="2"/>
      <c r="O1326" s="2"/>
      <c r="P1326" s="2"/>
      <c r="Q1326" s="2"/>
      <c r="R1326" s="2"/>
      <c r="S1326" s="2"/>
      <c r="T1326" s="2"/>
      <c r="U1326" s="2"/>
      <c r="V1326" s="2"/>
      <c r="W1326" s="2"/>
      <c r="X1326" s="2"/>
      <c r="Y1326" s="2"/>
      <c r="Z1326" s="2"/>
      <c r="AA1326" s="2"/>
      <c r="AB1326" s="2"/>
      <c r="AC1326" s="2"/>
      <c r="AD1326" s="2"/>
      <c r="AE1326" s="2"/>
      <c r="AF1326" s="2"/>
      <c r="AG1326" s="2"/>
      <c r="AH1326" s="2"/>
      <c r="AI1326" s="2"/>
      <c r="AJ1326" s="2"/>
      <c r="AK1326" s="2"/>
      <c r="AL1326" s="2"/>
      <c r="AM1326" s="2"/>
      <c r="AN1326" s="2"/>
      <c r="AO1326" s="2"/>
      <c r="AP1326" s="2"/>
      <c r="AQ1326" s="2"/>
      <c r="AR1326" s="2"/>
      <c r="AS1326" s="2"/>
      <c r="AT1326" s="2"/>
      <c r="AU1326" s="2"/>
      <c r="AV1326" s="2"/>
      <c r="AW1326" s="2"/>
      <c r="AX1326" s="2"/>
      <c r="AY1326" s="2"/>
      <c r="AZ1326" s="2"/>
      <c r="BA1326" s="2"/>
      <c r="BB1326" s="2"/>
      <c r="BC1326" s="2"/>
      <c r="BD1326" s="2"/>
      <c r="BE1326" s="2"/>
      <c r="BF1326" s="2"/>
      <c r="BG1326" s="2"/>
      <c r="BH1326" s="2"/>
      <c r="BI1326" s="2"/>
      <c r="BJ1326" s="2"/>
      <c r="BK1326" s="2"/>
      <c r="BL1326" s="2"/>
      <c r="BM1326" s="2"/>
      <c r="BN1326" s="2"/>
      <c r="BO1326" s="2"/>
      <c r="BP1326" s="2"/>
      <c r="BQ1326" s="2"/>
      <c r="BR1326" s="2"/>
      <c r="BS1326" s="2"/>
      <c r="BT1326" s="2"/>
      <c r="BU1326" s="2"/>
      <c r="BV1326" s="2"/>
      <c r="BW1326" s="2"/>
      <c r="BX1326" s="2"/>
      <c r="BY1326" s="2"/>
      <c r="BZ1326" s="2"/>
      <c r="CA1326" s="2"/>
    </row>
    <row r="1327" spans="1:79" x14ac:dyDescent="0.3">
      <c r="A1327" s="2"/>
      <c r="B1327" s="2"/>
      <c r="C1327" s="2"/>
      <c r="D1327" s="2"/>
      <c r="E1327" s="2"/>
      <c r="F1327" s="2"/>
      <c r="G1327" s="2"/>
      <c r="H1327" s="2"/>
      <c r="I1327" s="2"/>
      <c r="J1327" s="2"/>
      <c r="K1327" s="2"/>
      <c r="L1327" s="2"/>
      <c r="M1327" s="2"/>
      <c r="N1327" s="2"/>
      <c r="O1327" s="2"/>
      <c r="P1327" s="2"/>
      <c r="Q1327" s="2"/>
      <c r="R1327" s="2"/>
      <c r="S1327" s="2"/>
      <c r="T1327" s="2"/>
      <c r="U1327" s="2"/>
      <c r="V1327" s="2"/>
      <c r="W1327" s="2"/>
      <c r="X1327" s="2"/>
      <c r="Y1327" s="2"/>
      <c r="Z1327" s="2"/>
      <c r="AA1327" s="2"/>
      <c r="AB1327" s="2"/>
      <c r="AC1327" s="2"/>
      <c r="AD1327" s="2"/>
      <c r="AE1327" s="2"/>
      <c r="AF1327" s="2"/>
      <c r="AG1327" s="2"/>
      <c r="AH1327" s="2"/>
      <c r="AI1327" s="2"/>
      <c r="AJ1327" s="2"/>
      <c r="AK1327" s="2"/>
      <c r="AL1327" s="2"/>
      <c r="AM1327" s="2"/>
      <c r="AN1327" s="2"/>
      <c r="AO1327" s="2"/>
      <c r="AP1327" s="2"/>
      <c r="AQ1327" s="2"/>
      <c r="AR1327" s="2"/>
      <c r="AS1327" s="2"/>
      <c r="AT1327" s="2"/>
      <c r="AU1327" s="2"/>
      <c r="AV1327" s="2"/>
      <c r="AW1327" s="2"/>
      <c r="AX1327" s="2"/>
      <c r="AY1327" s="2"/>
      <c r="AZ1327" s="2"/>
      <c r="BA1327" s="2"/>
      <c r="BB1327" s="2"/>
      <c r="BC1327" s="2"/>
      <c r="BD1327" s="2"/>
      <c r="BE1327" s="2"/>
      <c r="BF1327" s="2"/>
      <c r="BG1327" s="2"/>
      <c r="BH1327" s="2"/>
      <c r="BI1327" s="2"/>
      <c r="BJ1327" s="2"/>
      <c r="BK1327" s="2"/>
      <c r="BL1327" s="2"/>
      <c r="BM1327" s="2"/>
      <c r="BN1327" s="2"/>
      <c r="BO1327" s="2"/>
      <c r="BP1327" s="2"/>
      <c r="BQ1327" s="2"/>
      <c r="BR1327" s="2"/>
      <c r="BS1327" s="2"/>
      <c r="BT1327" s="2"/>
      <c r="BU1327" s="2"/>
      <c r="BV1327" s="2"/>
      <c r="BW1327" s="2"/>
      <c r="BX1327" s="2"/>
      <c r="BY1327" s="2"/>
      <c r="BZ1327" s="2"/>
      <c r="CA1327" s="2"/>
    </row>
    <row r="1328" spans="1:79" x14ac:dyDescent="0.3">
      <c r="A1328" s="2"/>
      <c r="B1328" s="2"/>
      <c r="C1328" s="2"/>
      <c r="D1328" s="2"/>
      <c r="E1328" s="2"/>
      <c r="F1328" s="2"/>
      <c r="G1328" s="2"/>
      <c r="H1328" s="2"/>
      <c r="I1328" s="2"/>
      <c r="J1328" s="2"/>
      <c r="K1328" s="2"/>
      <c r="L1328" s="2"/>
      <c r="M1328" s="2"/>
      <c r="N1328" s="2"/>
      <c r="O1328" s="2"/>
      <c r="P1328" s="2"/>
      <c r="Q1328" s="2"/>
      <c r="R1328" s="2"/>
      <c r="S1328" s="2"/>
      <c r="T1328" s="2"/>
      <c r="U1328" s="2"/>
      <c r="V1328" s="2"/>
      <c r="W1328" s="2"/>
      <c r="X1328" s="2"/>
      <c r="Y1328" s="2"/>
      <c r="Z1328" s="2"/>
      <c r="AA1328" s="2"/>
      <c r="AB1328" s="2"/>
      <c r="AC1328" s="2"/>
      <c r="AD1328" s="2"/>
      <c r="AE1328" s="2"/>
      <c r="AF1328" s="2"/>
      <c r="AG1328" s="2"/>
      <c r="AH1328" s="2"/>
      <c r="AI1328" s="2"/>
      <c r="AJ1328" s="2"/>
      <c r="AK1328" s="2"/>
      <c r="AL1328" s="2"/>
      <c r="AM1328" s="2"/>
      <c r="AN1328" s="2"/>
      <c r="AO1328" s="2"/>
      <c r="AP1328" s="2"/>
      <c r="AQ1328" s="2"/>
      <c r="AR1328" s="2"/>
      <c r="AS1328" s="2"/>
      <c r="AT1328" s="2"/>
      <c r="AU1328" s="2"/>
      <c r="AV1328" s="2"/>
      <c r="AW1328" s="2"/>
      <c r="AX1328" s="2"/>
      <c r="AY1328" s="2"/>
      <c r="AZ1328" s="2"/>
      <c r="BA1328" s="2"/>
      <c r="BB1328" s="2"/>
      <c r="BC1328" s="2"/>
      <c r="BD1328" s="2"/>
      <c r="BE1328" s="2"/>
      <c r="BF1328" s="2"/>
      <c r="BG1328" s="2"/>
      <c r="BH1328" s="2"/>
      <c r="BI1328" s="2"/>
      <c r="BJ1328" s="2"/>
      <c r="BK1328" s="2"/>
      <c r="BL1328" s="2"/>
      <c r="BM1328" s="2"/>
      <c r="BN1328" s="2"/>
      <c r="BO1328" s="2"/>
      <c r="BP1328" s="2"/>
      <c r="BQ1328" s="2"/>
      <c r="BR1328" s="2"/>
      <c r="BS1328" s="2"/>
      <c r="BT1328" s="2"/>
      <c r="BU1328" s="2"/>
      <c r="BV1328" s="2"/>
      <c r="BW1328" s="2"/>
      <c r="BX1328" s="2"/>
      <c r="BY1328" s="2"/>
      <c r="BZ1328" s="2"/>
      <c r="CA1328" s="2"/>
    </row>
    <row r="1329" spans="1:79" x14ac:dyDescent="0.3">
      <c r="A1329" s="2"/>
      <c r="B1329" s="2"/>
      <c r="C1329" s="2"/>
      <c r="D1329" s="2"/>
      <c r="E1329" s="2"/>
      <c r="F1329" s="2"/>
      <c r="G1329" s="2"/>
      <c r="H1329" s="2"/>
      <c r="I1329" s="2"/>
      <c r="J1329" s="2"/>
      <c r="K1329" s="2"/>
      <c r="L1329" s="2"/>
      <c r="M1329" s="2"/>
      <c r="N1329" s="2"/>
      <c r="O1329" s="2"/>
      <c r="P1329" s="2"/>
      <c r="Q1329" s="2"/>
      <c r="R1329" s="2"/>
      <c r="S1329" s="2"/>
      <c r="T1329" s="2"/>
      <c r="U1329" s="2"/>
      <c r="V1329" s="2"/>
      <c r="W1329" s="2"/>
      <c r="X1329" s="2"/>
      <c r="Y1329" s="2"/>
      <c r="Z1329" s="2"/>
      <c r="AA1329" s="2"/>
      <c r="AB1329" s="2"/>
      <c r="AC1329" s="2"/>
      <c r="AD1329" s="2"/>
      <c r="AE1329" s="2"/>
      <c r="AF1329" s="2"/>
      <c r="AG1329" s="2"/>
      <c r="AH1329" s="2"/>
      <c r="AI1329" s="2"/>
      <c r="AJ1329" s="2"/>
      <c r="AK1329" s="2"/>
      <c r="AL1329" s="2"/>
      <c r="AM1329" s="2"/>
      <c r="AN1329" s="2"/>
      <c r="AO1329" s="2"/>
      <c r="AP1329" s="2"/>
      <c r="AQ1329" s="2"/>
      <c r="AR1329" s="2"/>
      <c r="AS1329" s="2"/>
      <c r="AT1329" s="2"/>
      <c r="AU1329" s="2"/>
      <c r="AV1329" s="2"/>
      <c r="AW1329" s="2"/>
      <c r="AX1329" s="2"/>
      <c r="AY1329" s="2"/>
      <c r="AZ1329" s="2"/>
      <c r="BA1329" s="2"/>
      <c r="BB1329" s="2"/>
      <c r="BC1329" s="2"/>
      <c r="BD1329" s="2"/>
      <c r="BE1329" s="2"/>
      <c r="BF1329" s="2"/>
      <c r="BG1329" s="2"/>
      <c r="BH1329" s="2"/>
      <c r="BI1329" s="2"/>
      <c r="BJ1329" s="2"/>
      <c r="BK1329" s="2"/>
      <c r="BL1329" s="2"/>
      <c r="BM1329" s="2"/>
      <c r="BN1329" s="2"/>
      <c r="BO1329" s="2"/>
      <c r="BP1329" s="2"/>
      <c r="BQ1329" s="2"/>
      <c r="BR1329" s="2"/>
      <c r="BS1329" s="2"/>
      <c r="BT1329" s="2"/>
      <c r="BU1329" s="2"/>
      <c r="BV1329" s="2"/>
      <c r="BW1329" s="2"/>
      <c r="BX1329" s="2"/>
      <c r="BY1329" s="2"/>
      <c r="BZ1329" s="2"/>
      <c r="CA1329" s="2"/>
    </row>
    <row r="1330" spans="1:79" x14ac:dyDescent="0.3">
      <c r="A1330" s="2"/>
      <c r="B1330" s="2"/>
      <c r="C1330" s="2"/>
      <c r="D1330" s="2"/>
      <c r="E1330" s="2"/>
      <c r="F1330" s="2"/>
      <c r="G1330" s="2"/>
      <c r="H1330" s="2"/>
      <c r="I1330" s="2"/>
      <c r="J1330" s="2"/>
      <c r="K1330" s="2"/>
      <c r="L1330" s="2"/>
      <c r="M1330" s="2"/>
      <c r="N1330" s="2"/>
      <c r="O1330" s="2"/>
      <c r="P1330" s="2"/>
      <c r="Q1330" s="2"/>
      <c r="R1330" s="2"/>
      <c r="S1330" s="2"/>
      <c r="T1330" s="2"/>
      <c r="U1330" s="2"/>
      <c r="V1330" s="2"/>
      <c r="W1330" s="2"/>
      <c r="X1330" s="2"/>
      <c r="Y1330" s="2"/>
      <c r="Z1330" s="2"/>
      <c r="AA1330" s="2"/>
      <c r="AB1330" s="2"/>
      <c r="AC1330" s="2"/>
      <c r="AD1330" s="2"/>
      <c r="AE1330" s="2"/>
      <c r="AF1330" s="2"/>
      <c r="AG1330" s="2"/>
      <c r="AH1330" s="2"/>
      <c r="AI1330" s="2"/>
      <c r="AJ1330" s="2"/>
      <c r="AK1330" s="2"/>
      <c r="AL1330" s="2"/>
      <c r="AM1330" s="2"/>
      <c r="AN1330" s="2"/>
      <c r="AO1330" s="2"/>
      <c r="AP1330" s="2"/>
      <c r="AQ1330" s="2"/>
      <c r="AR1330" s="2"/>
      <c r="AS1330" s="2"/>
      <c r="AT1330" s="2"/>
      <c r="AU1330" s="2"/>
      <c r="AV1330" s="2"/>
      <c r="AW1330" s="2"/>
      <c r="AX1330" s="2"/>
      <c r="AY1330" s="2"/>
      <c r="AZ1330" s="2"/>
      <c r="BA1330" s="2"/>
      <c r="BB1330" s="2"/>
      <c r="BC1330" s="2"/>
      <c r="BD1330" s="2"/>
      <c r="BE1330" s="2"/>
      <c r="BF1330" s="2"/>
      <c r="BG1330" s="2"/>
      <c r="BH1330" s="2"/>
      <c r="BI1330" s="2"/>
      <c r="BJ1330" s="2"/>
      <c r="BK1330" s="2"/>
      <c r="BL1330" s="2"/>
      <c r="BM1330" s="2"/>
      <c r="BN1330" s="2"/>
      <c r="BO1330" s="2"/>
      <c r="BP1330" s="2"/>
      <c r="BQ1330" s="2"/>
      <c r="BR1330" s="2"/>
      <c r="BS1330" s="2"/>
      <c r="BT1330" s="2"/>
      <c r="BU1330" s="2"/>
      <c r="BV1330" s="2"/>
      <c r="BW1330" s="2"/>
      <c r="BX1330" s="2"/>
      <c r="BY1330" s="2"/>
      <c r="BZ1330" s="2"/>
      <c r="CA1330" s="2"/>
    </row>
    <row r="1331" spans="1:79" x14ac:dyDescent="0.3">
      <c r="A1331" s="2"/>
      <c r="B1331" s="2"/>
      <c r="C1331" s="2"/>
      <c r="D1331" s="2"/>
      <c r="E1331" s="2"/>
      <c r="F1331" s="2"/>
      <c r="G1331" s="2"/>
      <c r="H1331" s="2"/>
      <c r="I1331" s="2"/>
      <c r="J1331" s="2"/>
      <c r="K1331" s="2"/>
      <c r="L1331" s="2"/>
      <c r="M1331" s="2"/>
      <c r="N1331" s="2"/>
      <c r="O1331" s="2"/>
      <c r="P1331" s="2"/>
      <c r="Q1331" s="2"/>
      <c r="R1331" s="2"/>
      <c r="S1331" s="2"/>
      <c r="T1331" s="2"/>
      <c r="U1331" s="2"/>
      <c r="V1331" s="2"/>
      <c r="W1331" s="2"/>
      <c r="X1331" s="2"/>
      <c r="Y1331" s="2"/>
      <c r="Z1331" s="2"/>
      <c r="AA1331" s="2"/>
      <c r="AB1331" s="2"/>
      <c r="AC1331" s="2"/>
      <c r="AD1331" s="2"/>
      <c r="AE1331" s="2"/>
      <c r="AF1331" s="2"/>
      <c r="AG1331" s="2"/>
      <c r="AH1331" s="2"/>
      <c r="AI1331" s="2"/>
      <c r="AJ1331" s="2"/>
      <c r="AK1331" s="2"/>
      <c r="AL1331" s="2"/>
      <c r="AM1331" s="2"/>
      <c r="AN1331" s="2"/>
      <c r="AO1331" s="2"/>
      <c r="AP1331" s="2"/>
      <c r="AQ1331" s="2"/>
      <c r="AR1331" s="2"/>
      <c r="AS1331" s="2"/>
      <c r="AT1331" s="2"/>
      <c r="AU1331" s="2"/>
      <c r="AV1331" s="2"/>
      <c r="AW1331" s="2"/>
      <c r="AX1331" s="2"/>
      <c r="AY1331" s="2"/>
      <c r="AZ1331" s="2"/>
      <c r="BA1331" s="2"/>
      <c r="BB1331" s="2"/>
      <c r="BC1331" s="2"/>
      <c r="BD1331" s="2"/>
      <c r="BE1331" s="2"/>
      <c r="BF1331" s="2"/>
      <c r="BG1331" s="2"/>
      <c r="BH1331" s="2"/>
      <c r="BI1331" s="2"/>
      <c r="BJ1331" s="2"/>
      <c r="BK1331" s="2"/>
      <c r="BL1331" s="2"/>
      <c r="BM1331" s="2"/>
      <c r="BN1331" s="2"/>
      <c r="BO1331" s="2"/>
      <c r="BP1331" s="2"/>
      <c r="BQ1331" s="2"/>
      <c r="BR1331" s="2"/>
      <c r="BS1331" s="2"/>
      <c r="BT1331" s="2"/>
      <c r="BU1331" s="2"/>
      <c r="BV1331" s="2"/>
      <c r="BW1331" s="2"/>
      <c r="BX1331" s="2"/>
      <c r="BY1331" s="2"/>
      <c r="BZ1331" s="2"/>
      <c r="CA1331" s="2"/>
    </row>
    <row r="1332" spans="1:79" x14ac:dyDescent="0.3">
      <c r="A1332" s="2"/>
      <c r="B1332" s="2"/>
      <c r="C1332" s="2"/>
      <c r="D1332" s="2"/>
      <c r="E1332" s="2"/>
      <c r="F1332" s="2"/>
      <c r="G1332" s="2"/>
      <c r="H1332" s="2"/>
      <c r="I1332" s="2"/>
      <c r="J1332" s="2"/>
      <c r="K1332" s="2"/>
      <c r="L1332" s="2"/>
      <c r="M1332" s="2"/>
      <c r="N1332" s="2"/>
      <c r="O1332" s="2"/>
      <c r="P1332" s="2"/>
      <c r="Q1332" s="2"/>
      <c r="R1332" s="2"/>
      <c r="S1332" s="2"/>
      <c r="T1332" s="2"/>
      <c r="U1332" s="2"/>
      <c r="V1332" s="2"/>
      <c r="W1332" s="2"/>
      <c r="X1332" s="2"/>
      <c r="Y1332" s="2"/>
      <c r="Z1332" s="2"/>
      <c r="AA1332" s="2"/>
      <c r="AB1332" s="2"/>
      <c r="AC1332" s="2"/>
      <c r="AD1332" s="2"/>
      <c r="AE1332" s="2"/>
      <c r="AF1332" s="2"/>
      <c r="AG1332" s="2"/>
      <c r="AH1332" s="2"/>
      <c r="AI1332" s="2"/>
      <c r="AJ1332" s="2"/>
      <c r="AK1332" s="2"/>
      <c r="AL1332" s="2"/>
      <c r="AM1332" s="2"/>
      <c r="AN1332" s="2"/>
      <c r="AO1332" s="2"/>
      <c r="AP1332" s="2"/>
      <c r="AQ1332" s="2"/>
      <c r="AR1332" s="2"/>
      <c r="AS1332" s="2"/>
      <c r="AT1332" s="2"/>
      <c r="AU1332" s="2"/>
      <c r="AV1332" s="2"/>
      <c r="AW1332" s="2"/>
      <c r="AX1332" s="2"/>
      <c r="AY1332" s="2"/>
      <c r="AZ1332" s="2"/>
      <c r="BA1332" s="2"/>
      <c r="BB1332" s="2"/>
      <c r="BC1332" s="2"/>
      <c r="BD1332" s="2"/>
      <c r="BE1332" s="2"/>
      <c r="BF1332" s="2"/>
      <c r="BG1332" s="2"/>
      <c r="BH1332" s="2"/>
      <c r="BI1332" s="2"/>
      <c r="BJ1332" s="2"/>
      <c r="BK1332" s="2"/>
      <c r="BL1332" s="2"/>
      <c r="BM1332" s="2"/>
      <c r="BN1332" s="2"/>
      <c r="BO1332" s="2"/>
      <c r="BP1332" s="2"/>
      <c r="BQ1332" s="2"/>
      <c r="BR1332" s="2"/>
      <c r="BS1332" s="2"/>
      <c r="BT1332" s="2"/>
      <c r="BU1332" s="2"/>
      <c r="BV1332" s="2"/>
      <c r="BW1332" s="2"/>
      <c r="BX1332" s="2"/>
      <c r="BY1332" s="2"/>
      <c r="BZ1332" s="2"/>
      <c r="CA1332" s="2"/>
    </row>
    <row r="1333" spans="1:79" x14ac:dyDescent="0.3">
      <c r="A1333" s="2"/>
      <c r="B1333" s="2"/>
      <c r="C1333" s="2"/>
      <c r="D1333" s="2"/>
      <c r="E1333" s="2"/>
      <c r="F1333" s="2"/>
      <c r="G1333" s="2"/>
      <c r="H1333" s="2"/>
      <c r="I1333" s="2"/>
      <c r="J1333" s="2"/>
      <c r="K1333" s="2"/>
      <c r="L1333" s="2"/>
      <c r="M1333" s="2"/>
      <c r="N1333" s="2"/>
      <c r="O1333" s="2"/>
      <c r="P1333" s="2"/>
      <c r="Q1333" s="2"/>
      <c r="R1333" s="2"/>
      <c r="S1333" s="2"/>
      <c r="T1333" s="2"/>
      <c r="U1333" s="2"/>
      <c r="V1333" s="2"/>
      <c r="W1333" s="2"/>
      <c r="X1333" s="2"/>
      <c r="Y1333" s="2"/>
      <c r="Z1333" s="2"/>
      <c r="AA1333" s="2"/>
      <c r="AB1333" s="2"/>
      <c r="AC1333" s="2"/>
      <c r="AD1333" s="2"/>
      <c r="AE1333" s="2"/>
      <c r="AF1333" s="2"/>
      <c r="AG1333" s="2"/>
      <c r="AH1333" s="2"/>
      <c r="AI1333" s="2"/>
      <c r="AJ1333" s="2"/>
      <c r="AK1333" s="2"/>
      <c r="AL1333" s="2"/>
      <c r="AM1333" s="2"/>
      <c r="AN1333" s="2"/>
      <c r="AO1333" s="2"/>
      <c r="AP1333" s="2"/>
      <c r="AQ1333" s="2"/>
      <c r="AR1333" s="2"/>
      <c r="AS1333" s="2"/>
      <c r="AT1333" s="2"/>
      <c r="AU1333" s="2"/>
      <c r="AV1333" s="2"/>
      <c r="AW1333" s="2"/>
      <c r="AX1333" s="2"/>
      <c r="AY1333" s="2"/>
      <c r="AZ1333" s="2"/>
      <c r="BA1333" s="2"/>
      <c r="BB1333" s="2"/>
      <c r="BC1333" s="2"/>
      <c r="BD1333" s="2"/>
      <c r="BE1333" s="2"/>
      <c r="BF1333" s="2"/>
      <c r="BG1333" s="2"/>
      <c r="BH1333" s="2"/>
      <c r="BI1333" s="2"/>
      <c r="BJ1333" s="2"/>
      <c r="BK1333" s="2"/>
      <c r="BL1333" s="2"/>
      <c r="BM1333" s="2"/>
      <c r="BN1333" s="2"/>
      <c r="BO1333" s="2"/>
      <c r="BP1333" s="2"/>
      <c r="BQ1333" s="2"/>
      <c r="BR1333" s="2"/>
      <c r="BS1333" s="2"/>
      <c r="BT1333" s="2"/>
      <c r="BU1333" s="2"/>
      <c r="BV1333" s="2"/>
      <c r="BW1333" s="2"/>
      <c r="BX1333" s="2"/>
      <c r="BY1333" s="2"/>
      <c r="BZ1333" s="2"/>
      <c r="CA1333" s="2"/>
    </row>
    <row r="1334" spans="1:79" x14ac:dyDescent="0.3">
      <c r="A1334" s="2"/>
      <c r="B1334" s="2"/>
      <c r="C1334" s="2"/>
      <c r="D1334" s="2"/>
      <c r="E1334" s="2"/>
      <c r="F1334" s="2"/>
      <c r="G1334" s="2"/>
      <c r="H1334" s="2"/>
      <c r="I1334" s="2"/>
      <c r="J1334" s="2"/>
      <c r="K1334" s="2"/>
      <c r="L1334" s="2"/>
      <c r="M1334" s="2"/>
      <c r="N1334" s="2"/>
      <c r="O1334" s="2"/>
      <c r="P1334" s="2"/>
      <c r="Q1334" s="2"/>
      <c r="R1334" s="2"/>
      <c r="S1334" s="2"/>
      <c r="T1334" s="2"/>
      <c r="U1334" s="2"/>
      <c r="V1334" s="2"/>
      <c r="W1334" s="2"/>
      <c r="X1334" s="2"/>
      <c r="Y1334" s="2"/>
      <c r="Z1334" s="2"/>
      <c r="AA1334" s="2"/>
      <c r="AB1334" s="2"/>
      <c r="AC1334" s="2"/>
      <c r="AD1334" s="2"/>
      <c r="AE1334" s="2"/>
      <c r="AF1334" s="2"/>
      <c r="AG1334" s="2"/>
      <c r="AH1334" s="2"/>
      <c r="AI1334" s="2"/>
      <c r="AJ1334" s="2"/>
      <c r="AK1334" s="2"/>
      <c r="AL1334" s="2"/>
      <c r="AM1334" s="2"/>
      <c r="AN1334" s="2"/>
      <c r="AO1334" s="2"/>
      <c r="AP1334" s="2"/>
      <c r="AQ1334" s="2"/>
      <c r="AR1334" s="2"/>
      <c r="AS1334" s="2"/>
      <c r="AT1334" s="2"/>
      <c r="AU1334" s="2"/>
      <c r="AV1334" s="2"/>
      <c r="AW1334" s="2"/>
      <c r="AX1334" s="2"/>
      <c r="AY1334" s="2"/>
      <c r="AZ1334" s="2"/>
      <c r="BA1334" s="2"/>
      <c r="BB1334" s="2"/>
      <c r="BC1334" s="2"/>
      <c r="BD1334" s="2"/>
      <c r="BE1334" s="2"/>
      <c r="BF1334" s="2"/>
      <c r="BG1334" s="2"/>
      <c r="BH1334" s="2"/>
      <c r="BI1334" s="2"/>
      <c r="BJ1334" s="2"/>
      <c r="BK1334" s="2"/>
      <c r="BL1334" s="2"/>
      <c r="BM1334" s="2"/>
      <c r="BN1334" s="2"/>
      <c r="BO1334" s="2"/>
      <c r="BP1334" s="2"/>
      <c r="BQ1334" s="2"/>
      <c r="BR1334" s="2"/>
      <c r="BS1334" s="2"/>
      <c r="BT1334" s="2"/>
      <c r="BU1334" s="2"/>
      <c r="BV1334" s="2"/>
      <c r="BW1334" s="2"/>
      <c r="BX1334" s="2"/>
      <c r="BY1334" s="2"/>
      <c r="BZ1334" s="2"/>
      <c r="CA1334" s="2"/>
    </row>
    <row r="1335" spans="1:79" x14ac:dyDescent="0.3">
      <c r="A1335" s="2"/>
      <c r="B1335" s="2"/>
      <c r="C1335" s="2"/>
      <c r="D1335" s="2"/>
      <c r="E1335" s="2"/>
      <c r="F1335" s="2"/>
      <c r="G1335" s="2"/>
      <c r="H1335" s="2"/>
      <c r="I1335" s="2"/>
      <c r="J1335" s="2"/>
      <c r="K1335" s="2"/>
      <c r="L1335" s="2"/>
      <c r="M1335" s="2"/>
      <c r="N1335" s="2"/>
      <c r="O1335" s="2"/>
      <c r="P1335" s="2"/>
      <c r="Q1335" s="2"/>
      <c r="R1335" s="2"/>
      <c r="S1335" s="2"/>
      <c r="T1335" s="2"/>
      <c r="U1335" s="2"/>
      <c r="V1335" s="2"/>
      <c r="W1335" s="2"/>
      <c r="X1335" s="2"/>
      <c r="Y1335" s="2"/>
      <c r="Z1335" s="2"/>
      <c r="AA1335" s="2"/>
      <c r="AB1335" s="2"/>
      <c r="AC1335" s="2"/>
      <c r="AD1335" s="2"/>
      <c r="AE1335" s="2"/>
      <c r="AF1335" s="2"/>
      <c r="AG1335" s="2"/>
      <c r="AH1335" s="2"/>
      <c r="AI1335" s="2"/>
      <c r="AJ1335" s="2"/>
      <c r="AK1335" s="2"/>
      <c r="AL1335" s="2"/>
      <c r="AM1335" s="2"/>
      <c r="AN1335" s="2"/>
      <c r="AO1335" s="2"/>
      <c r="AP1335" s="2"/>
      <c r="AQ1335" s="2"/>
      <c r="AR1335" s="2"/>
      <c r="AS1335" s="2"/>
      <c r="AT1335" s="2"/>
      <c r="AU1335" s="2"/>
      <c r="AV1335" s="2"/>
      <c r="AW1335" s="2"/>
      <c r="AX1335" s="2"/>
      <c r="AY1335" s="2"/>
      <c r="AZ1335" s="2"/>
      <c r="BA1335" s="2"/>
      <c r="BB1335" s="2"/>
      <c r="BC1335" s="2"/>
      <c r="BD1335" s="2"/>
      <c r="BE1335" s="2"/>
      <c r="BF1335" s="2"/>
      <c r="BG1335" s="2"/>
      <c r="BH1335" s="2"/>
      <c r="BI1335" s="2"/>
      <c r="BJ1335" s="2"/>
      <c r="BK1335" s="2"/>
      <c r="BL1335" s="2"/>
      <c r="BM1335" s="2"/>
      <c r="BN1335" s="2"/>
      <c r="BO1335" s="2"/>
      <c r="BP1335" s="2"/>
      <c r="BQ1335" s="2"/>
      <c r="BR1335" s="2"/>
      <c r="BS1335" s="2"/>
      <c r="BT1335" s="2"/>
      <c r="BU1335" s="2"/>
      <c r="BV1335" s="2"/>
      <c r="BW1335" s="2"/>
      <c r="BX1335" s="2"/>
      <c r="BY1335" s="2"/>
      <c r="BZ1335" s="2"/>
      <c r="CA1335" s="2"/>
    </row>
    <row r="1336" spans="1:79" x14ac:dyDescent="0.3">
      <c r="A1336" s="2"/>
      <c r="B1336" s="2"/>
      <c r="C1336" s="2"/>
      <c r="D1336" s="2"/>
      <c r="E1336" s="2"/>
      <c r="F1336" s="2"/>
      <c r="G1336" s="2"/>
      <c r="H1336" s="2"/>
      <c r="I1336" s="2"/>
      <c r="J1336" s="2"/>
      <c r="K1336" s="2"/>
      <c r="L1336" s="2"/>
      <c r="M1336" s="2"/>
      <c r="N1336" s="2"/>
      <c r="O1336" s="2"/>
      <c r="P1336" s="2"/>
      <c r="Q1336" s="2"/>
      <c r="R1336" s="2"/>
      <c r="S1336" s="2"/>
      <c r="T1336" s="2"/>
      <c r="U1336" s="2"/>
      <c r="V1336" s="2"/>
      <c r="W1336" s="2"/>
      <c r="X1336" s="2"/>
      <c r="Y1336" s="2"/>
      <c r="Z1336" s="2"/>
      <c r="AA1336" s="2"/>
      <c r="AB1336" s="2"/>
      <c r="AC1336" s="2"/>
      <c r="AD1336" s="2"/>
      <c r="AE1336" s="2"/>
      <c r="AF1336" s="2"/>
      <c r="AG1336" s="2"/>
      <c r="AH1336" s="2"/>
      <c r="AI1336" s="2"/>
      <c r="AJ1336" s="2"/>
      <c r="AK1336" s="2"/>
      <c r="AL1336" s="2"/>
      <c r="AM1336" s="2"/>
      <c r="AN1336" s="2"/>
      <c r="AO1336" s="2"/>
      <c r="AP1336" s="2"/>
      <c r="AQ1336" s="2"/>
      <c r="AR1336" s="2"/>
      <c r="AS1336" s="2"/>
      <c r="AT1336" s="2"/>
      <c r="AU1336" s="2"/>
      <c r="AV1336" s="2"/>
      <c r="AW1336" s="2"/>
      <c r="AX1336" s="2"/>
      <c r="AY1336" s="2"/>
      <c r="AZ1336" s="2"/>
      <c r="BA1336" s="2"/>
      <c r="BB1336" s="2"/>
      <c r="BC1336" s="2"/>
      <c r="BD1336" s="2"/>
      <c r="BE1336" s="2"/>
      <c r="BF1336" s="2"/>
      <c r="BG1336" s="2"/>
      <c r="BH1336" s="2"/>
      <c r="BI1336" s="2"/>
      <c r="BJ1336" s="2"/>
      <c r="BK1336" s="2"/>
      <c r="BL1336" s="2"/>
      <c r="BM1336" s="2"/>
      <c r="BN1336" s="2"/>
      <c r="BO1336" s="2"/>
      <c r="BP1336" s="2"/>
      <c r="BQ1336" s="2"/>
      <c r="BR1336" s="2"/>
      <c r="BS1336" s="2"/>
      <c r="BT1336" s="2"/>
      <c r="BU1336" s="2"/>
      <c r="BV1336" s="2"/>
      <c r="BW1336" s="2"/>
      <c r="BX1336" s="2"/>
      <c r="BY1336" s="2"/>
      <c r="BZ1336" s="2"/>
      <c r="CA1336" s="2"/>
    </row>
    <row r="1337" spans="1:79" x14ac:dyDescent="0.3">
      <c r="A1337" s="2"/>
      <c r="B1337" s="2"/>
      <c r="C1337" s="2"/>
      <c r="D1337" s="2"/>
      <c r="E1337" s="2"/>
      <c r="F1337" s="2"/>
      <c r="G1337" s="2"/>
      <c r="H1337" s="2"/>
      <c r="I1337" s="2"/>
      <c r="J1337" s="2"/>
      <c r="K1337" s="2"/>
      <c r="L1337" s="2"/>
      <c r="M1337" s="2"/>
      <c r="N1337" s="2"/>
      <c r="O1337" s="2"/>
      <c r="P1337" s="2"/>
      <c r="Q1337" s="2"/>
      <c r="R1337" s="2"/>
      <c r="S1337" s="2"/>
      <c r="T1337" s="2"/>
      <c r="U1337" s="2"/>
      <c r="V1337" s="2"/>
      <c r="W1337" s="2"/>
      <c r="X1337" s="2"/>
      <c r="Y1337" s="2"/>
      <c r="Z1337" s="2"/>
      <c r="AA1337" s="2"/>
      <c r="AB1337" s="2"/>
      <c r="AC1337" s="2"/>
      <c r="AD1337" s="2"/>
      <c r="AE1337" s="2"/>
      <c r="AF1337" s="2"/>
      <c r="AG1337" s="2"/>
      <c r="AH1337" s="2"/>
      <c r="AI1337" s="2"/>
      <c r="AJ1337" s="2"/>
      <c r="AK1337" s="2"/>
      <c r="AL1337" s="2"/>
      <c r="AM1337" s="2"/>
      <c r="AN1337" s="2"/>
      <c r="AO1337" s="2"/>
      <c r="AP1337" s="2"/>
      <c r="AQ1337" s="2"/>
      <c r="AR1337" s="2"/>
      <c r="AS1337" s="2"/>
      <c r="AT1337" s="2"/>
      <c r="AU1337" s="2"/>
      <c r="AV1337" s="2"/>
      <c r="AW1337" s="2"/>
      <c r="AX1337" s="2"/>
      <c r="AY1337" s="2"/>
      <c r="AZ1337" s="2"/>
      <c r="BA1337" s="2"/>
      <c r="BB1337" s="2"/>
      <c r="BC1337" s="2"/>
      <c r="BD1337" s="2"/>
      <c r="BE1337" s="2"/>
      <c r="BF1337" s="2"/>
      <c r="BG1337" s="2"/>
      <c r="BH1337" s="2"/>
      <c r="BI1337" s="2"/>
      <c r="BJ1337" s="2"/>
      <c r="BK1337" s="2"/>
      <c r="BL1337" s="2"/>
      <c r="BM1337" s="2"/>
      <c r="BN1337" s="2"/>
      <c r="BO1337" s="2"/>
      <c r="BP1337" s="2"/>
      <c r="BQ1337" s="2"/>
      <c r="BR1337" s="2"/>
      <c r="BS1337" s="2"/>
      <c r="BT1337" s="2"/>
      <c r="BU1337" s="2"/>
      <c r="BV1337" s="2"/>
      <c r="BW1337" s="2"/>
      <c r="BX1337" s="2"/>
      <c r="BY1337" s="2"/>
      <c r="BZ1337" s="2"/>
      <c r="CA1337" s="2"/>
    </row>
    <row r="1338" spans="1:79" x14ac:dyDescent="0.3">
      <c r="A1338" s="2"/>
      <c r="B1338" s="2"/>
      <c r="C1338" s="2"/>
      <c r="D1338" s="2"/>
      <c r="E1338" s="2"/>
      <c r="F1338" s="2"/>
      <c r="G1338" s="2"/>
      <c r="H1338" s="2"/>
      <c r="I1338" s="2"/>
      <c r="J1338" s="2"/>
      <c r="K1338" s="2"/>
      <c r="L1338" s="2"/>
      <c r="M1338" s="2"/>
      <c r="N1338" s="2"/>
      <c r="O1338" s="2"/>
      <c r="P1338" s="2"/>
      <c r="Q1338" s="2"/>
      <c r="R1338" s="2"/>
      <c r="S1338" s="2"/>
      <c r="T1338" s="2"/>
      <c r="U1338" s="2"/>
      <c r="V1338" s="2"/>
      <c r="W1338" s="2"/>
      <c r="X1338" s="2"/>
      <c r="Y1338" s="2"/>
      <c r="Z1338" s="2"/>
      <c r="AA1338" s="2"/>
      <c r="AB1338" s="2"/>
      <c r="AC1338" s="2"/>
      <c r="AD1338" s="2"/>
      <c r="AE1338" s="2"/>
      <c r="AF1338" s="2"/>
      <c r="AG1338" s="2"/>
      <c r="AH1338" s="2"/>
      <c r="AI1338" s="2"/>
      <c r="AJ1338" s="2"/>
      <c r="AK1338" s="2"/>
      <c r="AL1338" s="2"/>
      <c r="AM1338" s="2"/>
      <c r="AN1338" s="2"/>
      <c r="AO1338" s="2"/>
      <c r="AP1338" s="2"/>
      <c r="AQ1338" s="2"/>
      <c r="AR1338" s="2"/>
      <c r="AS1338" s="2"/>
      <c r="AT1338" s="2"/>
      <c r="AU1338" s="2"/>
      <c r="AV1338" s="2"/>
      <c r="AW1338" s="2"/>
      <c r="AX1338" s="2"/>
      <c r="AY1338" s="2"/>
      <c r="AZ1338" s="2"/>
      <c r="BA1338" s="2"/>
      <c r="BB1338" s="2"/>
      <c r="BC1338" s="2"/>
      <c r="BD1338" s="2"/>
      <c r="BE1338" s="2"/>
      <c r="BF1338" s="2"/>
      <c r="BG1338" s="2"/>
      <c r="BH1338" s="2"/>
      <c r="BI1338" s="2"/>
      <c r="BJ1338" s="2"/>
      <c r="BK1338" s="2"/>
      <c r="BL1338" s="2"/>
      <c r="BM1338" s="2"/>
      <c r="BN1338" s="2"/>
      <c r="BO1338" s="2"/>
      <c r="BP1338" s="2"/>
      <c r="BQ1338" s="2"/>
      <c r="BR1338" s="2"/>
      <c r="BS1338" s="2"/>
      <c r="BT1338" s="2"/>
      <c r="BU1338" s="2"/>
      <c r="BV1338" s="2"/>
      <c r="BW1338" s="2"/>
      <c r="BX1338" s="2"/>
      <c r="BY1338" s="2"/>
      <c r="BZ1338" s="2"/>
      <c r="CA1338" s="2"/>
    </row>
    <row r="1339" spans="1:79" x14ac:dyDescent="0.3">
      <c r="A1339" s="2"/>
      <c r="B1339" s="2"/>
      <c r="C1339" s="2"/>
      <c r="D1339" s="2"/>
      <c r="E1339" s="2"/>
      <c r="F1339" s="2"/>
      <c r="G1339" s="2"/>
      <c r="H1339" s="2"/>
      <c r="I1339" s="2"/>
      <c r="J1339" s="2"/>
      <c r="K1339" s="2"/>
      <c r="L1339" s="2"/>
      <c r="M1339" s="2"/>
      <c r="N1339" s="2"/>
      <c r="O1339" s="2"/>
      <c r="P1339" s="2"/>
      <c r="Q1339" s="2"/>
      <c r="R1339" s="2"/>
      <c r="S1339" s="2"/>
      <c r="T1339" s="2"/>
      <c r="U1339" s="2"/>
      <c r="V1339" s="2"/>
      <c r="W1339" s="2"/>
      <c r="X1339" s="2"/>
      <c r="Y1339" s="2"/>
      <c r="Z1339" s="2"/>
      <c r="AA1339" s="2"/>
      <c r="AB1339" s="2"/>
      <c r="AC1339" s="2"/>
      <c r="AD1339" s="2"/>
      <c r="AE1339" s="2"/>
      <c r="AF1339" s="2"/>
      <c r="AG1339" s="2"/>
      <c r="AH1339" s="2"/>
      <c r="AI1339" s="2"/>
      <c r="AJ1339" s="2"/>
      <c r="AK1339" s="2"/>
      <c r="AL1339" s="2"/>
      <c r="AM1339" s="2"/>
      <c r="AN1339" s="2"/>
      <c r="AO1339" s="2"/>
      <c r="AP1339" s="2"/>
      <c r="AQ1339" s="2"/>
      <c r="AR1339" s="2"/>
      <c r="AS1339" s="2"/>
      <c r="AT1339" s="2"/>
      <c r="AU1339" s="2"/>
      <c r="AV1339" s="2"/>
      <c r="AW1339" s="2"/>
      <c r="AX1339" s="2"/>
      <c r="AY1339" s="2"/>
      <c r="AZ1339" s="2"/>
      <c r="BA1339" s="2"/>
      <c r="BB1339" s="2"/>
      <c r="BC1339" s="2"/>
      <c r="BD1339" s="2"/>
      <c r="BE1339" s="2"/>
      <c r="BF1339" s="2"/>
      <c r="BG1339" s="2"/>
      <c r="BH1339" s="2"/>
      <c r="BI1339" s="2"/>
      <c r="BJ1339" s="2"/>
      <c r="BK1339" s="2"/>
      <c r="BL1339" s="2"/>
      <c r="BM1339" s="2"/>
      <c r="BN1339" s="2"/>
      <c r="BO1339" s="2"/>
      <c r="BP1339" s="2"/>
      <c r="BQ1339" s="2"/>
      <c r="BR1339" s="2"/>
      <c r="BS1339" s="2"/>
      <c r="BT1339" s="2"/>
      <c r="BU1339" s="2"/>
      <c r="BV1339" s="2"/>
      <c r="BW1339" s="2"/>
      <c r="BX1339" s="2"/>
      <c r="BY1339" s="2"/>
      <c r="BZ1339" s="2"/>
      <c r="CA1339" s="2"/>
    </row>
    <row r="1340" spans="1:79" x14ac:dyDescent="0.3">
      <c r="A1340" s="2"/>
      <c r="B1340" s="2"/>
      <c r="C1340" s="2"/>
      <c r="D1340" s="2"/>
      <c r="E1340" s="2"/>
      <c r="F1340" s="2"/>
      <c r="G1340" s="2"/>
      <c r="H1340" s="2"/>
      <c r="I1340" s="2"/>
      <c r="J1340" s="2"/>
      <c r="K1340" s="2"/>
      <c r="L1340" s="2"/>
      <c r="M1340" s="2"/>
      <c r="N1340" s="2"/>
      <c r="O1340" s="2"/>
      <c r="P1340" s="2"/>
      <c r="Q1340" s="2"/>
      <c r="R1340" s="2"/>
      <c r="S1340" s="2"/>
      <c r="T1340" s="2"/>
      <c r="U1340" s="2"/>
      <c r="V1340" s="2"/>
      <c r="W1340" s="2"/>
      <c r="X1340" s="2"/>
      <c r="Y1340" s="2"/>
      <c r="Z1340" s="2"/>
      <c r="AA1340" s="2"/>
      <c r="AB1340" s="2"/>
      <c r="AC1340" s="2"/>
      <c r="AD1340" s="2"/>
      <c r="AE1340" s="2"/>
      <c r="AF1340" s="2"/>
      <c r="AG1340" s="2"/>
      <c r="AH1340" s="2"/>
      <c r="AI1340" s="2"/>
      <c r="AJ1340" s="2"/>
      <c r="AK1340" s="2"/>
      <c r="AL1340" s="2"/>
      <c r="AM1340" s="2"/>
      <c r="AN1340" s="2"/>
      <c r="AO1340" s="2"/>
      <c r="AP1340" s="2"/>
      <c r="AQ1340" s="2"/>
      <c r="AR1340" s="2"/>
      <c r="AS1340" s="2"/>
      <c r="AT1340" s="2"/>
      <c r="AU1340" s="2"/>
      <c r="AV1340" s="2"/>
      <c r="AW1340" s="2"/>
      <c r="AX1340" s="2"/>
      <c r="AY1340" s="2"/>
      <c r="AZ1340" s="2"/>
      <c r="BA1340" s="2"/>
      <c r="BB1340" s="2"/>
      <c r="BC1340" s="2"/>
      <c r="BD1340" s="2"/>
      <c r="BE1340" s="2"/>
      <c r="BF1340" s="2"/>
      <c r="BG1340" s="2"/>
      <c r="BH1340" s="2"/>
      <c r="BI1340" s="2"/>
      <c r="BJ1340" s="2"/>
      <c r="BK1340" s="2"/>
      <c r="BL1340" s="2"/>
      <c r="BM1340" s="2"/>
      <c r="BN1340" s="2"/>
      <c r="BO1340" s="2"/>
      <c r="BP1340" s="2"/>
      <c r="BQ1340" s="2"/>
      <c r="BR1340" s="2"/>
      <c r="BS1340" s="2"/>
      <c r="BT1340" s="2"/>
      <c r="BU1340" s="2"/>
      <c r="BV1340" s="2"/>
      <c r="BW1340" s="2"/>
      <c r="BX1340" s="2"/>
      <c r="BY1340" s="2"/>
      <c r="BZ1340" s="2"/>
      <c r="CA1340" s="2"/>
    </row>
    <row r="1341" spans="1:79" x14ac:dyDescent="0.3">
      <c r="A1341" s="2"/>
      <c r="B1341" s="2"/>
      <c r="C1341" s="2"/>
      <c r="D1341" s="2"/>
      <c r="E1341" s="2"/>
      <c r="F1341" s="2"/>
      <c r="G1341" s="2"/>
      <c r="H1341" s="2"/>
      <c r="I1341" s="2"/>
      <c r="J1341" s="2"/>
      <c r="K1341" s="2"/>
      <c r="L1341" s="2"/>
      <c r="M1341" s="2"/>
      <c r="N1341" s="2"/>
      <c r="O1341" s="2"/>
      <c r="P1341" s="2"/>
      <c r="Q1341" s="2"/>
      <c r="R1341" s="2"/>
      <c r="S1341" s="2"/>
      <c r="T1341" s="2"/>
      <c r="U1341" s="2"/>
      <c r="V1341" s="2"/>
      <c r="W1341" s="2"/>
      <c r="X1341" s="2"/>
      <c r="Y1341" s="2"/>
      <c r="Z1341" s="2"/>
      <c r="AA1341" s="2"/>
      <c r="AB1341" s="2"/>
      <c r="AC1341" s="2"/>
      <c r="AD1341" s="2"/>
      <c r="AE1341" s="2"/>
      <c r="AF1341" s="2"/>
      <c r="AG1341" s="2"/>
      <c r="AH1341" s="2"/>
      <c r="AI1341" s="2"/>
      <c r="AJ1341" s="2"/>
      <c r="AK1341" s="2"/>
      <c r="AL1341" s="2"/>
      <c r="AM1341" s="2"/>
      <c r="AN1341" s="2"/>
      <c r="AO1341" s="2"/>
      <c r="AP1341" s="2"/>
      <c r="AQ1341" s="2"/>
      <c r="AR1341" s="2"/>
      <c r="AS1341" s="2"/>
      <c r="AT1341" s="2"/>
      <c r="AU1341" s="2"/>
      <c r="AV1341" s="2"/>
      <c r="AW1341" s="2"/>
      <c r="AX1341" s="2"/>
      <c r="AY1341" s="2"/>
      <c r="AZ1341" s="2"/>
      <c r="BA1341" s="2"/>
      <c r="BB1341" s="2"/>
      <c r="BC1341" s="2"/>
      <c r="BD1341" s="2"/>
      <c r="BE1341" s="2"/>
      <c r="BF1341" s="2"/>
      <c r="BG1341" s="2"/>
      <c r="BH1341" s="2"/>
      <c r="BI1341" s="2"/>
      <c r="BJ1341" s="2"/>
      <c r="BK1341" s="2"/>
      <c r="BL1341" s="2"/>
      <c r="BM1341" s="2"/>
      <c r="BN1341" s="2"/>
      <c r="BO1341" s="2"/>
      <c r="BP1341" s="2"/>
      <c r="BQ1341" s="2"/>
      <c r="BR1341" s="2"/>
      <c r="BS1341" s="2"/>
      <c r="BT1341" s="2"/>
      <c r="BU1341" s="2"/>
      <c r="BV1341" s="2"/>
      <c r="BW1341" s="2"/>
      <c r="BX1341" s="2"/>
      <c r="BY1341" s="2"/>
      <c r="BZ1341" s="2"/>
      <c r="CA1341" s="2"/>
    </row>
    <row r="1342" spans="1:79" x14ac:dyDescent="0.3">
      <c r="A1342" s="2"/>
      <c r="B1342" s="2"/>
      <c r="C1342" s="2"/>
      <c r="D1342" s="2"/>
      <c r="E1342" s="2"/>
      <c r="F1342" s="2"/>
      <c r="G1342" s="2"/>
      <c r="H1342" s="2"/>
      <c r="I1342" s="2"/>
      <c r="J1342" s="2"/>
      <c r="K1342" s="2"/>
      <c r="L1342" s="2"/>
      <c r="M1342" s="2"/>
      <c r="N1342" s="2"/>
      <c r="O1342" s="2"/>
      <c r="P1342" s="2"/>
      <c r="Q1342" s="2"/>
      <c r="R1342" s="2"/>
      <c r="S1342" s="2"/>
      <c r="T1342" s="2"/>
      <c r="U1342" s="2"/>
      <c r="V1342" s="2"/>
      <c r="W1342" s="2"/>
      <c r="X1342" s="2"/>
      <c r="Y1342" s="2"/>
      <c r="Z1342" s="2"/>
      <c r="AA1342" s="2"/>
      <c r="AB1342" s="2"/>
      <c r="AC1342" s="2"/>
      <c r="AD1342" s="2"/>
      <c r="AE1342" s="2"/>
      <c r="AF1342" s="2"/>
      <c r="AG1342" s="2"/>
      <c r="AH1342" s="2"/>
      <c r="AI1342" s="2"/>
      <c r="AJ1342" s="2"/>
      <c r="AK1342" s="2"/>
      <c r="AL1342" s="2"/>
      <c r="AM1342" s="2"/>
      <c r="AN1342" s="2"/>
      <c r="AO1342" s="2"/>
      <c r="AP1342" s="2"/>
      <c r="AQ1342" s="2"/>
      <c r="AR1342" s="2"/>
      <c r="AS1342" s="2"/>
      <c r="AT1342" s="2"/>
      <c r="AU1342" s="2"/>
      <c r="AV1342" s="2"/>
      <c r="AW1342" s="2"/>
      <c r="AX1342" s="2"/>
      <c r="AY1342" s="2"/>
      <c r="AZ1342" s="2"/>
      <c r="BA1342" s="2"/>
      <c r="BB1342" s="2"/>
      <c r="BC1342" s="2"/>
      <c r="BD1342" s="2"/>
      <c r="BE1342" s="2"/>
      <c r="BF1342" s="2"/>
      <c r="BG1342" s="2"/>
      <c r="BH1342" s="2"/>
      <c r="BI1342" s="2"/>
      <c r="BJ1342" s="2"/>
      <c r="BK1342" s="2"/>
      <c r="BL1342" s="2"/>
      <c r="BM1342" s="2"/>
      <c r="BN1342" s="2"/>
      <c r="BO1342" s="2"/>
      <c r="BP1342" s="2"/>
      <c r="BQ1342" s="2"/>
      <c r="BR1342" s="2"/>
      <c r="BS1342" s="2"/>
      <c r="BT1342" s="2"/>
      <c r="BU1342" s="2"/>
      <c r="BV1342" s="2"/>
      <c r="BW1342" s="2"/>
      <c r="BX1342" s="2"/>
      <c r="BY1342" s="2"/>
      <c r="BZ1342" s="2"/>
      <c r="CA1342" s="2"/>
    </row>
    <row r="1343" spans="1:79" x14ac:dyDescent="0.3">
      <c r="A1343" s="2"/>
      <c r="B1343" s="2"/>
      <c r="C1343" s="2"/>
      <c r="D1343" s="2"/>
      <c r="E1343" s="2"/>
      <c r="F1343" s="2"/>
      <c r="G1343" s="2"/>
      <c r="H1343" s="2"/>
      <c r="I1343" s="2"/>
      <c r="J1343" s="2"/>
      <c r="K1343" s="2"/>
      <c r="L1343" s="2"/>
      <c r="M1343" s="2"/>
      <c r="N1343" s="2"/>
      <c r="O1343" s="2"/>
      <c r="P1343" s="2"/>
      <c r="Q1343" s="2"/>
      <c r="R1343" s="2"/>
      <c r="S1343" s="2"/>
      <c r="T1343" s="2"/>
      <c r="U1343" s="2"/>
      <c r="V1343" s="2"/>
      <c r="W1343" s="2"/>
      <c r="X1343" s="2"/>
      <c r="Y1343" s="2"/>
      <c r="Z1343" s="2"/>
      <c r="AA1343" s="2"/>
      <c r="AB1343" s="2"/>
      <c r="AC1343" s="2"/>
      <c r="AD1343" s="2"/>
      <c r="AE1343" s="2"/>
      <c r="AF1343" s="2"/>
      <c r="AG1343" s="2"/>
      <c r="AH1343" s="2"/>
      <c r="AI1343" s="2"/>
      <c r="AJ1343" s="2"/>
      <c r="AK1343" s="2"/>
      <c r="AL1343" s="2"/>
      <c r="AM1343" s="2"/>
      <c r="AN1343" s="2"/>
      <c r="AO1343" s="2"/>
      <c r="AP1343" s="2"/>
      <c r="AQ1343" s="2"/>
      <c r="AR1343" s="2"/>
      <c r="AS1343" s="2"/>
      <c r="AT1343" s="2"/>
      <c r="AU1343" s="2"/>
      <c r="AV1343" s="2"/>
      <c r="AW1343" s="2"/>
      <c r="AX1343" s="2"/>
      <c r="AY1343" s="2"/>
      <c r="AZ1343" s="2"/>
      <c r="BA1343" s="2"/>
      <c r="BB1343" s="2"/>
      <c r="BC1343" s="2"/>
      <c r="BD1343" s="2"/>
      <c r="BE1343" s="2"/>
      <c r="BF1343" s="2"/>
      <c r="BG1343" s="2"/>
      <c r="BH1343" s="2"/>
      <c r="BI1343" s="2"/>
      <c r="BJ1343" s="2"/>
      <c r="BK1343" s="2"/>
      <c r="BL1343" s="2"/>
      <c r="BM1343" s="2"/>
      <c r="BN1343" s="2"/>
      <c r="BO1343" s="2"/>
      <c r="BP1343" s="2"/>
      <c r="BQ1343" s="2"/>
      <c r="BR1343" s="2"/>
      <c r="BS1343" s="2"/>
      <c r="BT1343" s="2"/>
      <c r="BU1343" s="2"/>
      <c r="BV1343" s="2"/>
      <c r="BW1343" s="2"/>
      <c r="BX1343" s="2"/>
      <c r="BY1343" s="2"/>
      <c r="BZ1343" s="2"/>
      <c r="CA1343" s="2"/>
    </row>
    <row r="1344" spans="1:79" x14ac:dyDescent="0.3">
      <c r="A1344" s="2"/>
      <c r="B1344" s="2"/>
      <c r="C1344" s="2"/>
      <c r="D1344" s="2"/>
      <c r="E1344" s="2"/>
      <c r="F1344" s="2"/>
      <c r="G1344" s="2"/>
      <c r="H1344" s="2"/>
      <c r="I1344" s="2"/>
      <c r="J1344" s="2"/>
      <c r="K1344" s="2"/>
      <c r="L1344" s="2"/>
      <c r="M1344" s="2"/>
      <c r="N1344" s="2"/>
      <c r="O1344" s="2"/>
      <c r="P1344" s="2"/>
      <c r="Q1344" s="2"/>
      <c r="R1344" s="2"/>
      <c r="S1344" s="2"/>
      <c r="T1344" s="2"/>
      <c r="U1344" s="2"/>
      <c r="V1344" s="2"/>
      <c r="W1344" s="2"/>
      <c r="X1344" s="2"/>
      <c r="Y1344" s="2"/>
      <c r="Z1344" s="2"/>
      <c r="AA1344" s="2"/>
      <c r="AB1344" s="2"/>
      <c r="AC1344" s="2"/>
      <c r="AD1344" s="2"/>
      <c r="AE1344" s="2"/>
      <c r="AF1344" s="2"/>
      <c r="AG1344" s="2"/>
      <c r="AH1344" s="2"/>
      <c r="AI1344" s="2"/>
      <c r="AJ1344" s="2"/>
      <c r="AK1344" s="2"/>
      <c r="AL1344" s="2"/>
      <c r="AM1344" s="2"/>
      <c r="AN1344" s="2"/>
      <c r="AO1344" s="2"/>
      <c r="AP1344" s="2"/>
      <c r="AQ1344" s="2"/>
      <c r="AR1344" s="2"/>
      <c r="AS1344" s="2"/>
      <c r="AT1344" s="2"/>
      <c r="AU1344" s="2"/>
      <c r="AV1344" s="2"/>
      <c r="AW1344" s="2"/>
      <c r="AX1344" s="2"/>
      <c r="AY1344" s="2"/>
      <c r="AZ1344" s="2"/>
      <c r="BA1344" s="2"/>
      <c r="BB1344" s="2"/>
      <c r="BC1344" s="2"/>
      <c r="BD1344" s="2"/>
      <c r="BE1344" s="2"/>
      <c r="BF1344" s="2"/>
      <c r="BG1344" s="2"/>
      <c r="BH1344" s="2"/>
      <c r="BI1344" s="2"/>
      <c r="BJ1344" s="2"/>
      <c r="BK1344" s="2"/>
      <c r="BL1344" s="2"/>
      <c r="BM1344" s="2"/>
      <c r="BN1344" s="2"/>
      <c r="BO1344" s="2"/>
      <c r="BP1344" s="2"/>
      <c r="BQ1344" s="2"/>
      <c r="BR1344" s="2"/>
      <c r="BS1344" s="2"/>
      <c r="BT1344" s="2"/>
      <c r="BU1344" s="2"/>
      <c r="BV1344" s="2"/>
      <c r="BW1344" s="2"/>
      <c r="BX1344" s="2"/>
      <c r="BY1344" s="2"/>
      <c r="BZ1344" s="2"/>
      <c r="CA1344" s="2"/>
    </row>
    <row r="1345" spans="1:79" x14ac:dyDescent="0.3">
      <c r="A1345" s="2"/>
      <c r="B1345" s="2"/>
      <c r="C1345" s="2"/>
      <c r="D1345" s="2"/>
      <c r="E1345" s="2"/>
      <c r="F1345" s="2"/>
      <c r="G1345" s="2"/>
      <c r="H1345" s="2"/>
      <c r="I1345" s="2"/>
      <c r="J1345" s="2"/>
      <c r="K1345" s="2"/>
      <c r="L1345" s="2"/>
      <c r="M1345" s="2"/>
      <c r="N1345" s="2"/>
      <c r="O1345" s="2"/>
      <c r="P1345" s="2"/>
      <c r="Q1345" s="2"/>
      <c r="R1345" s="2"/>
      <c r="S1345" s="2"/>
      <c r="T1345" s="2"/>
      <c r="U1345" s="2"/>
      <c r="V1345" s="2"/>
      <c r="W1345" s="2"/>
      <c r="X1345" s="2"/>
      <c r="Y1345" s="2"/>
      <c r="Z1345" s="2"/>
      <c r="AA1345" s="2"/>
      <c r="AB1345" s="2"/>
      <c r="AC1345" s="2"/>
      <c r="AD1345" s="2"/>
      <c r="AE1345" s="2"/>
      <c r="AF1345" s="2"/>
      <c r="AG1345" s="2"/>
      <c r="AH1345" s="2"/>
      <c r="AI1345" s="2"/>
      <c r="AJ1345" s="2"/>
      <c r="AK1345" s="2"/>
      <c r="AL1345" s="2"/>
      <c r="AM1345" s="2"/>
      <c r="AN1345" s="2"/>
      <c r="AO1345" s="2"/>
      <c r="AP1345" s="2"/>
      <c r="AQ1345" s="2"/>
      <c r="AR1345" s="2"/>
      <c r="AS1345" s="2"/>
      <c r="AT1345" s="2"/>
      <c r="AU1345" s="2"/>
      <c r="AV1345" s="2"/>
      <c r="AW1345" s="2"/>
      <c r="AX1345" s="2"/>
      <c r="AY1345" s="2"/>
      <c r="AZ1345" s="2"/>
      <c r="BA1345" s="2"/>
      <c r="BB1345" s="2"/>
      <c r="BC1345" s="2"/>
      <c r="BD1345" s="2"/>
      <c r="BE1345" s="2"/>
      <c r="BF1345" s="2"/>
      <c r="BG1345" s="2"/>
      <c r="BH1345" s="2"/>
      <c r="BI1345" s="2"/>
      <c r="BJ1345" s="2"/>
      <c r="BK1345" s="2"/>
      <c r="BL1345" s="2"/>
      <c r="BM1345" s="2"/>
      <c r="BN1345" s="2"/>
      <c r="BO1345" s="2"/>
      <c r="BP1345" s="2"/>
      <c r="BQ1345" s="2"/>
      <c r="BR1345" s="2"/>
      <c r="BS1345" s="2"/>
      <c r="BT1345" s="2"/>
      <c r="BU1345" s="2"/>
      <c r="BV1345" s="2"/>
      <c r="BW1345" s="2"/>
      <c r="BX1345" s="2"/>
      <c r="BY1345" s="2"/>
      <c r="BZ1345" s="2"/>
      <c r="CA1345" s="2"/>
    </row>
    <row r="1346" spans="1:79" x14ac:dyDescent="0.3">
      <c r="A1346" s="2"/>
      <c r="B1346" s="2"/>
      <c r="C1346" s="2"/>
      <c r="D1346" s="2"/>
      <c r="E1346" s="2"/>
      <c r="F1346" s="2"/>
      <c r="G1346" s="2"/>
      <c r="H1346" s="2"/>
      <c r="I1346" s="2"/>
      <c r="J1346" s="2"/>
      <c r="K1346" s="2"/>
      <c r="L1346" s="2"/>
      <c r="M1346" s="2"/>
      <c r="N1346" s="2"/>
      <c r="O1346" s="2"/>
      <c r="P1346" s="2"/>
      <c r="Q1346" s="2"/>
      <c r="R1346" s="2"/>
      <c r="S1346" s="2"/>
      <c r="T1346" s="2"/>
      <c r="U1346" s="2"/>
      <c r="V1346" s="2"/>
      <c r="W1346" s="2"/>
      <c r="X1346" s="2"/>
      <c r="Y1346" s="2"/>
      <c r="Z1346" s="2"/>
      <c r="AA1346" s="2"/>
      <c r="AB1346" s="2"/>
      <c r="AC1346" s="2"/>
      <c r="AD1346" s="2"/>
      <c r="AE1346" s="2"/>
      <c r="AF1346" s="2"/>
      <c r="AG1346" s="2"/>
      <c r="AH1346" s="2"/>
      <c r="AI1346" s="2"/>
      <c r="AJ1346" s="2"/>
      <c r="AK1346" s="2"/>
      <c r="AL1346" s="2"/>
      <c r="AM1346" s="2"/>
      <c r="AN1346" s="2"/>
      <c r="AO1346" s="2"/>
      <c r="AP1346" s="2"/>
      <c r="AQ1346" s="2"/>
      <c r="AR1346" s="2"/>
      <c r="AS1346" s="2"/>
      <c r="AT1346" s="2"/>
      <c r="AU1346" s="2"/>
      <c r="AV1346" s="2"/>
      <c r="AW1346" s="2"/>
      <c r="AX1346" s="2"/>
      <c r="AY1346" s="2"/>
      <c r="AZ1346" s="2"/>
      <c r="BA1346" s="2"/>
      <c r="BB1346" s="2"/>
      <c r="BC1346" s="2"/>
      <c r="BD1346" s="2"/>
      <c r="BE1346" s="2"/>
      <c r="BF1346" s="2"/>
      <c r="BG1346" s="2"/>
      <c r="BH1346" s="2"/>
      <c r="BI1346" s="2"/>
      <c r="BJ1346" s="2"/>
      <c r="BK1346" s="2"/>
      <c r="BL1346" s="2"/>
      <c r="BM1346" s="2"/>
      <c r="BN1346" s="2"/>
      <c r="BO1346" s="2"/>
      <c r="BP1346" s="2"/>
      <c r="BQ1346" s="2"/>
      <c r="BR1346" s="2"/>
      <c r="BS1346" s="2"/>
      <c r="BT1346" s="2"/>
      <c r="BU1346" s="2"/>
      <c r="BV1346" s="2"/>
      <c r="BW1346" s="2"/>
      <c r="BX1346" s="2"/>
      <c r="BY1346" s="2"/>
      <c r="BZ1346" s="2"/>
      <c r="CA1346" s="2"/>
    </row>
    <row r="1347" spans="1:79" x14ac:dyDescent="0.3">
      <c r="A1347" s="2"/>
      <c r="B1347" s="2"/>
      <c r="C1347" s="2"/>
      <c r="D1347" s="2"/>
      <c r="E1347" s="2"/>
      <c r="F1347" s="2"/>
      <c r="G1347" s="2"/>
      <c r="H1347" s="2"/>
      <c r="I1347" s="2"/>
      <c r="J1347" s="2"/>
      <c r="K1347" s="2"/>
      <c r="L1347" s="2"/>
      <c r="M1347" s="2"/>
      <c r="N1347" s="2"/>
      <c r="O1347" s="2"/>
      <c r="P1347" s="2"/>
      <c r="Q1347" s="2"/>
      <c r="R1347" s="2"/>
      <c r="S1347" s="2"/>
      <c r="T1347" s="2"/>
      <c r="U1347" s="2"/>
      <c r="V1347" s="2"/>
      <c r="W1347" s="2"/>
      <c r="X1347" s="2"/>
      <c r="Y1347" s="2"/>
      <c r="Z1347" s="2"/>
      <c r="AA1347" s="2"/>
      <c r="AB1347" s="2"/>
      <c r="AC1347" s="2"/>
      <c r="AD1347" s="2"/>
      <c r="AE1347" s="2"/>
      <c r="AF1347" s="2"/>
      <c r="AG1347" s="2"/>
      <c r="AH1347" s="2"/>
      <c r="AI1347" s="2"/>
      <c r="AJ1347" s="2"/>
      <c r="AK1347" s="2"/>
      <c r="AL1347" s="2"/>
      <c r="AM1347" s="2"/>
      <c r="AN1347" s="2"/>
      <c r="AO1347" s="2"/>
      <c r="AP1347" s="2"/>
      <c r="AQ1347" s="2"/>
      <c r="AR1347" s="2"/>
      <c r="AS1347" s="2"/>
      <c r="AT1347" s="2"/>
      <c r="AU1347" s="2"/>
      <c r="AV1347" s="2"/>
      <c r="AW1347" s="2"/>
      <c r="AX1347" s="2"/>
      <c r="AY1347" s="2"/>
      <c r="AZ1347" s="2"/>
      <c r="BA1347" s="2"/>
      <c r="BB1347" s="2"/>
      <c r="BC1347" s="2"/>
      <c r="BD1347" s="2"/>
      <c r="BE1347" s="2"/>
      <c r="BF1347" s="2"/>
      <c r="BG1347" s="2"/>
      <c r="BH1347" s="2"/>
      <c r="BI1347" s="2"/>
      <c r="BJ1347" s="2"/>
      <c r="BK1347" s="2"/>
      <c r="BL1347" s="2"/>
      <c r="BM1347" s="2"/>
      <c r="BN1347" s="2"/>
      <c r="BO1347" s="2"/>
      <c r="BP1347" s="2"/>
      <c r="BQ1347" s="2"/>
      <c r="BR1347" s="2"/>
      <c r="BS1347" s="2"/>
      <c r="BT1347" s="2"/>
      <c r="BU1347" s="2"/>
      <c r="BV1347" s="2"/>
      <c r="BW1347" s="2"/>
      <c r="BX1347" s="2"/>
      <c r="BY1347" s="2"/>
      <c r="BZ1347" s="2"/>
      <c r="CA1347" s="2"/>
    </row>
    <row r="1348" spans="1:79" x14ac:dyDescent="0.3">
      <c r="A1348" s="2"/>
      <c r="B1348" s="2"/>
      <c r="C1348" s="2"/>
      <c r="D1348" s="2"/>
      <c r="E1348" s="2"/>
      <c r="F1348" s="2"/>
      <c r="G1348" s="2"/>
      <c r="H1348" s="2"/>
      <c r="I1348" s="2"/>
      <c r="J1348" s="2"/>
      <c r="K1348" s="2"/>
      <c r="L1348" s="2"/>
      <c r="M1348" s="2"/>
      <c r="N1348" s="2"/>
      <c r="O1348" s="2"/>
      <c r="P1348" s="2"/>
      <c r="Q1348" s="2"/>
      <c r="R1348" s="2"/>
      <c r="S1348" s="2"/>
      <c r="T1348" s="2"/>
      <c r="U1348" s="2"/>
      <c r="V1348" s="2"/>
      <c r="W1348" s="2"/>
      <c r="X1348" s="2"/>
      <c r="Y1348" s="2"/>
      <c r="Z1348" s="2"/>
      <c r="AA1348" s="2"/>
      <c r="AB1348" s="2"/>
      <c r="AC1348" s="2"/>
      <c r="AD1348" s="2"/>
      <c r="AE1348" s="2"/>
      <c r="AF1348" s="2"/>
      <c r="AG1348" s="2"/>
      <c r="AH1348" s="2"/>
      <c r="AI1348" s="2"/>
      <c r="AJ1348" s="2"/>
      <c r="AK1348" s="2"/>
      <c r="AL1348" s="2"/>
      <c r="AM1348" s="2"/>
      <c r="AN1348" s="2"/>
      <c r="AO1348" s="2"/>
      <c r="AP1348" s="2"/>
      <c r="AQ1348" s="2"/>
      <c r="AR1348" s="2"/>
      <c r="AS1348" s="2"/>
      <c r="AT1348" s="2"/>
      <c r="AU1348" s="2"/>
      <c r="AV1348" s="2"/>
      <c r="AW1348" s="2"/>
      <c r="AX1348" s="2"/>
      <c r="AY1348" s="2"/>
      <c r="AZ1348" s="2"/>
      <c r="BA1348" s="2"/>
      <c r="BB1348" s="2"/>
      <c r="BC1348" s="2"/>
      <c r="BD1348" s="2"/>
      <c r="BE1348" s="2"/>
      <c r="BF1348" s="2"/>
      <c r="BG1348" s="2"/>
      <c r="BH1348" s="2"/>
      <c r="BI1348" s="2"/>
      <c r="BJ1348" s="2"/>
      <c r="BK1348" s="2"/>
      <c r="BL1348" s="2"/>
      <c r="BM1348" s="2"/>
      <c r="BN1348" s="2"/>
      <c r="BO1348" s="2"/>
      <c r="BP1348" s="2"/>
      <c r="BQ1348" s="2"/>
      <c r="BR1348" s="2"/>
      <c r="BS1348" s="2"/>
      <c r="BT1348" s="2"/>
      <c r="BU1348" s="2"/>
      <c r="BV1348" s="2"/>
      <c r="BW1348" s="2"/>
      <c r="BX1348" s="2"/>
      <c r="BY1348" s="2"/>
      <c r="BZ1348" s="2"/>
      <c r="CA1348" s="2"/>
    </row>
    <row r="1349" spans="1:79" x14ac:dyDescent="0.3">
      <c r="A1349" s="2"/>
      <c r="B1349" s="2"/>
      <c r="C1349" s="2"/>
      <c r="D1349" s="2"/>
      <c r="E1349" s="2"/>
      <c r="F1349" s="2"/>
      <c r="G1349" s="2"/>
      <c r="H1349" s="2"/>
      <c r="I1349" s="2"/>
      <c r="J1349" s="2"/>
      <c r="K1349" s="2"/>
      <c r="L1349" s="2"/>
      <c r="M1349" s="2"/>
      <c r="N1349" s="2"/>
      <c r="O1349" s="2"/>
      <c r="P1349" s="2"/>
      <c r="Q1349" s="2"/>
      <c r="R1349" s="2"/>
      <c r="S1349" s="2"/>
      <c r="T1349" s="2"/>
      <c r="U1349" s="2"/>
      <c r="V1349" s="2"/>
      <c r="W1349" s="2"/>
      <c r="X1349" s="2"/>
      <c r="Y1349" s="2"/>
      <c r="Z1349" s="2"/>
      <c r="AA1349" s="2"/>
      <c r="AB1349" s="2"/>
      <c r="AC1349" s="2"/>
      <c r="AD1349" s="2"/>
      <c r="AE1349" s="2"/>
      <c r="AF1349" s="2"/>
      <c r="AG1349" s="2"/>
      <c r="AH1349" s="2"/>
      <c r="AI1349" s="2"/>
      <c r="AJ1349" s="2"/>
      <c r="AK1349" s="2"/>
      <c r="AL1349" s="2"/>
      <c r="AM1349" s="2"/>
      <c r="AN1349" s="2"/>
      <c r="AO1349" s="2"/>
      <c r="AP1349" s="2"/>
      <c r="AQ1349" s="2"/>
      <c r="AR1349" s="2"/>
      <c r="AS1349" s="2"/>
      <c r="AT1349" s="2"/>
      <c r="AU1349" s="2"/>
      <c r="AV1349" s="2"/>
      <c r="AW1349" s="2"/>
      <c r="AX1349" s="2"/>
      <c r="AY1349" s="2"/>
      <c r="AZ1349" s="2"/>
      <c r="BA1349" s="2"/>
      <c r="BB1349" s="2"/>
      <c r="BC1349" s="2"/>
      <c r="BD1349" s="2"/>
      <c r="BE1349" s="2"/>
      <c r="BF1349" s="2"/>
      <c r="BG1349" s="2"/>
      <c r="BH1349" s="2"/>
      <c r="BI1349" s="2"/>
      <c r="BJ1349" s="2"/>
      <c r="BK1349" s="2"/>
      <c r="BL1349" s="2"/>
      <c r="BM1349" s="2"/>
      <c r="BN1349" s="2"/>
      <c r="BO1349" s="2"/>
      <c r="BP1349" s="2"/>
      <c r="BQ1349" s="2"/>
      <c r="BR1349" s="2"/>
      <c r="BS1349" s="2"/>
      <c r="BT1349" s="2"/>
      <c r="BU1349" s="2"/>
      <c r="BV1349" s="2"/>
      <c r="BW1349" s="2"/>
      <c r="BX1349" s="2"/>
      <c r="BY1349" s="2"/>
      <c r="BZ1349" s="2"/>
      <c r="CA1349" s="2"/>
    </row>
    <row r="1350" spans="1:79" x14ac:dyDescent="0.3">
      <c r="A1350" s="2"/>
      <c r="B1350" s="2"/>
      <c r="C1350" s="2"/>
      <c r="D1350" s="2"/>
      <c r="E1350" s="2"/>
      <c r="F1350" s="2"/>
      <c r="G1350" s="2"/>
      <c r="H1350" s="2"/>
      <c r="I1350" s="2"/>
      <c r="J1350" s="2"/>
      <c r="K1350" s="2"/>
      <c r="L1350" s="2"/>
      <c r="M1350" s="2"/>
      <c r="N1350" s="2"/>
      <c r="O1350" s="2"/>
      <c r="P1350" s="2"/>
      <c r="Q1350" s="2"/>
      <c r="R1350" s="2"/>
      <c r="S1350" s="2"/>
      <c r="T1350" s="2"/>
      <c r="U1350" s="2"/>
      <c r="V1350" s="2"/>
      <c r="W1350" s="2"/>
      <c r="X1350" s="2"/>
      <c r="Y1350" s="2"/>
      <c r="Z1350" s="2"/>
      <c r="AA1350" s="2"/>
      <c r="AB1350" s="2"/>
      <c r="AC1350" s="2"/>
      <c r="AD1350" s="2"/>
      <c r="AE1350" s="2"/>
      <c r="AF1350" s="2"/>
      <c r="AG1350" s="2"/>
      <c r="AH1350" s="2"/>
      <c r="AI1350" s="2"/>
      <c r="AJ1350" s="2"/>
      <c r="AK1350" s="2"/>
      <c r="AL1350" s="2"/>
      <c r="AM1350" s="2"/>
      <c r="AN1350" s="2"/>
      <c r="AO1350" s="2"/>
      <c r="AP1350" s="2"/>
      <c r="AQ1350" s="2"/>
      <c r="AR1350" s="2"/>
      <c r="AS1350" s="2"/>
      <c r="AT1350" s="2"/>
      <c r="AU1350" s="2"/>
      <c r="AV1350" s="2"/>
      <c r="AW1350" s="2"/>
      <c r="AX1350" s="2"/>
      <c r="AY1350" s="2"/>
      <c r="AZ1350" s="2"/>
      <c r="BA1350" s="2"/>
      <c r="BB1350" s="2"/>
      <c r="BC1350" s="2"/>
      <c r="BD1350" s="2"/>
      <c r="BE1350" s="2"/>
      <c r="BF1350" s="2"/>
      <c r="BG1350" s="2"/>
      <c r="BH1350" s="2"/>
      <c r="BI1350" s="2"/>
      <c r="BJ1350" s="2"/>
      <c r="BK1350" s="2"/>
      <c r="BL1350" s="2"/>
      <c r="BM1350" s="2"/>
      <c r="BN1350" s="2"/>
      <c r="BO1350" s="2"/>
      <c r="BP1350" s="2"/>
      <c r="BQ1350" s="2"/>
      <c r="BR1350" s="2"/>
      <c r="BS1350" s="2"/>
      <c r="BT1350" s="2"/>
      <c r="BU1350" s="2"/>
      <c r="BV1350" s="2"/>
      <c r="BW1350" s="2"/>
      <c r="BX1350" s="2"/>
      <c r="BY1350" s="2"/>
      <c r="BZ1350" s="2"/>
      <c r="CA1350" s="2"/>
    </row>
    <row r="1351" spans="1:79" x14ac:dyDescent="0.3">
      <c r="A1351" s="2"/>
      <c r="B1351" s="2"/>
      <c r="C1351" s="2"/>
      <c r="D1351" s="2"/>
      <c r="E1351" s="2"/>
      <c r="F1351" s="2"/>
      <c r="G1351" s="2"/>
      <c r="H1351" s="2"/>
      <c r="I1351" s="2"/>
      <c r="J1351" s="2"/>
      <c r="K1351" s="2"/>
      <c r="L1351" s="2"/>
      <c r="M1351" s="2"/>
      <c r="N1351" s="2"/>
      <c r="O1351" s="2"/>
      <c r="P1351" s="2"/>
      <c r="Q1351" s="2"/>
      <c r="R1351" s="2"/>
      <c r="S1351" s="2"/>
      <c r="T1351" s="2"/>
      <c r="U1351" s="2"/>
      <c r="V1351" s="2"/>
      <c r="W1351" s="2"/>
      <c r="X1351" s="2"/>
      <c r="Y1351" s="2"/>
      <c r="Z1351" s="2"/>
      <c r="AA1351" s="2"/>
      <c r="AB1351" s="2"/>
      <c r="AC1351" s="2"/>
      <c r="AD1351" s="2"/>
      <c r="AE1351" s="2"/>
      <c r="AF1351" s="2"/>
      <c r="AG1351" s="2"/>
      <c r="AH1351" s="2"/>
      <c r="AI1351" s="2"/>
      <c r="AJ1351" s="2"/>
      <c r="AK1351" s="2"/>
      <c r="AL1351" s="2"/>
      <c r="AM1351" s="2"/>
      <c r="AN1351" s="2"/>
      <c r="AO1351" s="2"/>
      <c r="AP1351" s="2"/>
      <c r="AQ1351" s="2"/>
      <c r="AR1351" s="2"/>
      <c r="AS1351" s="2"/>
      <c r="AT1351" s="2"/>
      <c r="AU1351" s="2"/>
      <c r="AV1351" s="2"/>
      <c r="AW1351" s="2"/>
      <c r="AX1351" s="2"/>
      <c r="AY1351" s="2"/>
      <c r="AZ1351" s="2"/>
      <c r="BA1351" s="2"/>
      <c r="BB1351" s="2"/>
      <c r="BC1351" s="2"/>
      <c r="BD1351" s="2"/>
      <c r="BE1351" s="2"/>
      <c r="BF1351" s="2"/>
      <c r="BG1351" s="2"/>
      <c r="BH1351" s="2"/>
      <c r="BI1351" s="2"/>
      <c r="BJ1351" s="2"/>
      <c r="BK1351" s="2"/>
      <c r="BL1351" s="2"/>
      <c r="BM1351" s="2"/>
      <c r="BN1351" s="2"/>
      <c r="BO1351" s="2"/>
      <c r="BP1351" s="2"/>
      <c r="BQ1351" s="2"/>
      <c r="BR1351" s="2"/>
      <c r="BS1351" s="2"/>
      <c r="BT1351" s="2"/>
      <c r="BU1351" s="2"/>
      <c r="BV1351" s="2"/>
      <c r="BW1351" s="2"/>
      <c r="BX1351" s="2"/>
      <c r="BY1351" s="2"/>
      <c r="BZ1351" s="2"/>
      <c r="CA1351" s="2"/>
    </row>
    <row r="1352" spans="1:79" x14ac:dyDescent="0.3">
      <c r="A1352" s="2"/>
      <c r="B1352" s="2"/>
      <c r="C1352" s="2"/>
      <c r="D1352" s="2"/>
      <c r="E1352" s="2"/>
      <c r="F1352" s="2"/>
      <c r="G1352" s="2"/>
      <c r="H1352" s="2"/>
      <c r="I1352" s="2"/>
      <c r="J1352" s="2"/>
      <c r="K1352" s="2"/>
      <c r="L1352" s="2"/>
      <c r="M1352" s="2"/>
      <c r="N1352" s="2"/>
      <c r="O1352" s="2"/>
      <c r="P1352" s="2"/>
      <c r="Q1352" s="2"/>
      <c r="R1352" s="2"/>
      <c r="S1352" s="2"/>
      <c r="T1352" s="2"/>
      <c r="U1352" s="2"/>
      <c r="V1352" s="2"/>
      <c r="W1352" s="2"/>
      <c r="X1352" s="2"/>
      <c r="Y1352" s="2"/>
      <c r="Z1352" s="2"/>
      <c r="AA1352" s="2"/>
      <c r="AB1352" s="2"/>
      <c r="AC1352" s="2"/>
      <c r="AD1352" s="2"/>
      <c r="AE1352" s="2"/>
      <c r="AF1352" s="2"/>
      <c r="AG1352" s="2"/>
      <c r="AH1352" s="2"/>
      <c r="AI1352" s="2"/>
      <c r="AJ1352" s="2"/>
      <c r="AK1352" s="2"/>
      <c r="AL1352" s="2"/>
      <c r="AM1352" s="2"/>
      <c r="AN1352" s="2"/>
      <c r="AO1352" s="2"/>
      <c r="AP1352" s="2"/>
      <c r="AQ1352" s="2"/>
      <c r="AR1352" s="2"/>
      <c r="AS1352" s="2"/>
      <c r="AT1352" s="2"/>
      <c r="AU1352" s="2"/>
      <c r="AV1352" s="2"/>
      <c r="AW1352" s="2"/>
      <c r="AX1352" s="2"/>
      <c r="AY1352" s="2"/>
      <c r="AZ1352" s="2"/>
      <c r="BA1352" s="2"/>
      <c r="BB1352" s="2"/>
      <c r="BC1352" s="2"/>
      <c r="BD1352" s="2"/>
      <c r="BE1352" s="2"/>
      <c r="BF1352" s="2"/>
      <c r="BG1352" s="2"/>
      <c r="BH1352" s="2"/>
      <c r="BI1352" s="2"/>
      <c r="BJ1352" s="2"/>
      <c r="BK1352" s="2"/>
      <c r="BL1352" s="2"/>
      <c r="BM1352" s="2"/>
      <c r="BN1352" s="2"/>
      <c r="BO1352" s="2"/>
      <c r="BP1352" s="2"/>
      <c r="BQ1352" s="2"/>
      <c r="BR1352" s="2"/>
      <c r="BS1352" s="2"/>
      <c r="BT1352" s="2"/>
      <c r="BU1352" s="2"/>
      <c r="BV1352" s="2"/>
      <c r="BW1352" s="2"/>
      <c r="BX1352" s="2"/>
      <c r="BY1352" s="2"/>
      <c r="BZ1352" s="2"/>
      <c r="CA1352" s="2"/>
    </row>
    <row r="1353" spans="1:79" x14ac:dyDescent="0.3">
      <c r="A1353" s="2"/>
      <c r="B1353" s="2"/>
      <c r="C1353" s="2"/>
      <c r="D1353" s="2"/>
      <c r="E1353" s="2"/>
      <c r="F1353" s="2"/>
      <c r="G1353" s="2"/>
      <c r="H1353" s="2"/>
      <c r="I1353" s="2"/>
      <c r="J1353" s="2"/>
      <c r="K1353" s="2"/>
      <c r="L1353" s="2"/>
      <c r="M1353" s="2"/>
      <c r="N1353" s="2"/>
      <c r="O1353" s="2"/>
      <c r="P1353" s="2"/>
      <c r="Q1353" s="2"/>
      <c r="R1353" s="2"/>
      <c r="S1353" s="2"/>
      <c r="T1353" s="2"/>
      <c r="U1353" s="2"/>
      <c r="V1353" s="2"/>
      <c r="W1353" s="2"/>
      <c r="X1353" s="2"/>
      <c r="Y1353" s="2"/>
      <c r="Z1353" s="2"/>
      <c r="AA1353" s="2"/>
      <c r="AB1353" s="2"/>
      <c r="AC1353" s="2"/>
      <c r="AD1353" s="2"/>
      <c r="AE1353" s="2"/>
      <c r="AF1353" s="2"/>
      <c r="AG1353" s="2"/>
      <c r="AH1353" s="2"/>
      <c r="AI1353" s="2"/>
      <c r="AJ1353" s="2"/>
      <c r="AK1353" s="2"/>
      <c r="AL1353" s="2"/>
      <c r="AM1353" s="2"/>
      <c r="AN1353" s="2"/>
      <c r="AO1353" s="2"/>
      <c r="AP1353" s="2"/>
      <c r="AQ1353" s="2"/>
      <c r="AR1353" s="2"/>
      <c r="AS1353" s="2"/>
      <c r="AT1353" s="2"/>
      <c r="AU1353" s="2"/>
      <c r="AV1353" s="2"/>
      <c r="AW1353" s="2"/>
      <c r="AX1353" s="2"/>
      <c r="AY1353" s="2"/>
      <c r="AZ1353" s="2"/>
      <c r="BA1353" s="2"/>
      <c r="BB1353" s="2"/>
      <c r="BC1353" s="2"/>
      <c r="BD1353" s="2"/>
      <c r="BE1353" s="2"/>
      <c r="BF1353" s="2"/>
      <c r="BG1353" s="2"/>
      <c r="BH1353" s="2"/>
      <c r="BI1353" s="2"/>
      <c r="BJ1353" s="2"/>
      <c r="BK1353" s="2"/>
      <c r="BL1353" s="2"/>
      <c r="BM1353" s="2"/>
      <c r="BN1353" s="2"/>
      <c r="BO1353" s="2"/>
      <c r="BP1353" s="2"/>
      <c r="BQ1353" s="2"/>
      <c r="BR1353" s="2"/>
      <c r="BS1353" s="2"/>
      <c r="BT1353" s="2"/>
      <c r="BU1353" s="2"/>
      <c r="BV1353" s="2"/>
      <c r="BW1353" s="2"/>
      <c r="BX1353" s="2"/>
      <c r="BY1353" s="2"/>
      <c r="BZ1353" s="2"/>
      <c r="CA1353" s="2"/>
    </row>
    <row r="1354" spans="1:79" x14ac:dyDescent="0.3">
      <c r="A1354" s="2"/>
      <c r="B1354" s="2"/>
      <c r="C1354" s="2"/>
      <c r="D1354" s="2"/>
      <c r="E1354" s="2"/>
      <c r="F1354" s="2"/>
      <c r="G1354" s="2"/>
      <c r="H1354" s="2"/>
      <c r="I1354" s="2"/>
      <c r="J1354" s="2"/>
      <c r="K1354" s="2"/>
      <c r="L1354" s="2"/>
      <c r="M1354" s="2"/>
      <c r="N1354" s="2"/>
      <c r="O1354" s="2"/>
      <c r="P1354" s="2"/>
      <c r="Q1354" s="2"/>
      <c r="R1354" s="2"/>
      <c r="S1354" s="2"/>
      <c r="T1354" s="2"/>
      <c r="U1354" s="2"/>
      <c r="V1354" s="2"/>
      <c r="W1354" s="2"/>
      <c r="X1354" s="2"/>
      <c r="Y1354" s="2"/>
      <c r="Z1354" s="2"/>
      <c r="AA1354" s="2"/>
      <c r="AB1354" s="2"/>
      <c r="AC1354" s="2"/>
      <c r="AD1354" s="2"/>
      <c r="AE1354" s="2"/>
      <c r="AF1354" s="2"/>
      <c r="AG1354" s="2"/>
      <c r="AH1354" s="2"/>
      <c r="AI1354" s="2"/>
      <c r="AJ1354" s="2"/>
      <c r="AK1354" s="2"/>
      <c r="AL1354" s="2"/>
      <c r="AM1354" s="2"/>
      <c r="AN1354" s="2"/>
      <c r="AO1354" s="2"/>
      <c r="AP1354" s="2"/>
      <c r="AQ1354" s="2"/>
      <c r="AR1354" s="2"/>
      <c r="AS1354" s="2"/>
      <c r="AT1354" s="2"/>
      <c r="AU1354" s="2"/>
      <c r="AV1354" s="2"/>
      <c r="AW1354" s="2"/>
      <c r="AX1354" s="2"/>
      <c r="AY1354" s="2"/>
      <c r="AZ1354" s="2"/>
      <c r="BA1354" s="2"/>
      <c r="BB1354" s="2"/>
      <c r="BC1354" s="2"/>
      <c r="BD1354" s="2"/>
      <c r="BE1354" s="2"/>
      <c r="BF1354" s="2"/>
      <c r="BG1354" s="2"/>
      <c r="BH1354" s="2"/>
      <c r="BI1354" s="2"/>
      <c r="BJ1354" s="2"/>
      <c r="BK1354" s="2"/>
      <c r="BL1354" s="2"/>
      <c r="BM1354" s="2"/>
      <c r="BN1354" s="2"/>
      <c r="BO1354" s="2"/>
      <c r="BP1354" s="2"/>
      <c r="BQ1354" s="2"/>
      <c r="BR1354" s="2"/>
      <c r="BS1354" s="2"/>
      <c r="BT1354" s="2"/>
      <c r="BU1354" s="2"/>
      <c r="BV1354" s="2"/>
      <c r="BW1354" s="2"/>
      <c r="BX1354" s="2"/>
      <c r="BY1354" s="2"/>
      <c r="BZ1354" s="2"/>
      <c r="CA1354" s="2"/>
    </row>
    <row r="1355" spans="1:79" x14ac:dyDescent="0.3">
      <c r="A1355" s="2"/>
      <c r="B1355" s="2"/>
      <c r="C1355" s="2"/>
      <c r="D1355" s="2"/>
      <c r="E1355" s="2"/>
      <c r="F1355" s="2"/>
      <c r="G1355" s="2"/>
      <c r="H1355" s="2"/>
      <c r="I1355" s="2"/>
      <c r="J1355" s="2"/>
      <c r="K1355" s="2"/>
      <c r="L1355" s="2"/>
      <c r="M1355" s="2"/>
      <c r="N1355" s="2"/>
      <c r="O1355" s="2"/>
      <c r="P1355" s="2"/>
      <c r="Q1355" s="2"/>
      <c r="R1355" s="2"/>
      <c r="S1355" s="2"/>
      <c r="T1355" s="2"/>
      <c r="U1355" s="2"/>
      <c r="V1355" s="2"/>
      <c r="W1355" s="2"/>
      <c r="X1355" s="2"/>
      <c r="Y1355" s="2"/>
      <c r="Z1355" s="2"/>
      <c r="AA1355" s="2"/>
      <c r="AB1355" s="2"/>
      <c r="AC1355" s="2"/>
      <c r="AD1355" s="2"/>
      <c r="AE1355" s="2"/>
      <c r="AF1355" s="2"/>
      <c r="AG1355" s="2"/>
      <c r="AH1355" s="2"/>
      <c r="AI1355" s="2"/>
      <c r="AJ1355" s="2"/>
      <c r="AK1355" s="2"/>
      <c r="AL1355" s="2"/>
      <c r="AM1355" s="2"/>
      <c r="AN1355" s="2"/>
      <c r="AO1355" s="2"/>
      <c r="AP1355" s="2"/>
      <c r="AQ1355" s="2"/>
      <c r="AR1355" s="2"/>
      <c r="AS1355" s="2"/>
      <c r="AT1355" s="2"/>
      <c r="AU1355" s="2"/>
      <c r="AV1355" s="2"/>
      <c r="AW1355" s="2"/>
      <c r="AX1355" s="2"/>
      <c r="AY1355" s="2"/>
      <c r="AZ1355" s="2"/>
      <c r="BA1355" s="2"/>
      <c r="BB1355" s="2"/>
      <c r="BC1355" s="2"/>
      <c r="BD1355" s="2"/>
      <c r="BE1355" s="2"/>
      <c r="BF1355" s="2"/>
      <c r="BG1355" s="2"/>
      <c r="BH1355" s="2"/>
      <c r="BI1355" s="2"/>
      <c r="BJ1355" s="2"/>
      <c r="BK1355" s="2"/>
      <c r="BL1355" s="2"/>
      <c r="BM1355" s="2"/>
      <c r="BN1355" s="2"/>
      <c r="BO1355" s="2"/>
      <c r="BP1355" s="2"/>
      <c r="BQ1355" s="2"/>
      <c r="BR1355" s="2"/>
      <c r="BS1355" s="2"/>
      <c r="BT1355" s="2"/>
      <c r="BU1355" s="2"/>
      <c r="BV1355" s="2"/>
      <c r="BW1355" s="2"/>
      <c r="BX1355" s="2"/>
      <c r="BY1355" s="2"/>
      <c r="BZ1355" s="2"/>
      <c r="CA1355" s="2"/>
    </row>
    <row r="1356" spans="1:79" x14ac:dyDescent="0.3">
      <c r="A1356" s="2"/>
      <c r="B1356" s="2"/>
      <c r="C1356" s="2"/>
      <c r="D1356" s="2"/>
      <c r="E1356" s="2"/>
      <c r="F1356" s="2"/>
      <c r="G1356" s="2"/>
      <c r="H1356" s="2"/>
      <c r="I1356" s="2"/>
      <c r="J1356" s="2"/>
      <c r="K1356" s="2"/>
      <c r="L1356" s="2"/>
      <c r="M1356" s="2"/>
      <c r="N1356" s="2"/>
      <c r="O1356" s="2"/>
      <c r="P1356" s="2"/>
      <c r="Q1356" s="2"/>
      <c r="R1356" s="2"/>
      <c r="S1356" s="2"/>
      <c r="T1356" s="2"/>
      <c r="U1356" s="2"/>
      <c r="V1356" s="2"/>
      <c r="W1356" s="2"/>
      <c r="X1356" s="2"/>
      <c r="Y1356" s="2"/>
      <c r="Z1356" s="2"/>
      <c r="AA1356" s="2"/>
      <c r="AB1356" s="2"/>
      <c r="AC1356" s="2"/>
      <c r="AD1356" s="2"/>
      <c r="AE1356" s="2"/>
      <c r="AF1356" s="2"/>
      <c r="AG1356" s="2"/>
      <c r="AH1356" s="2"/>
      <c r="AI1356" s="2"/>
      <c r="AJ1356" s="2"/>
      <c r="AK1356" s="2"/>
      <c r="AL1356" s="2"/>
      <c r="AM1356" s="2"/>
      <c r="AN1356" s="2"/>
      <c r="AO1356" s="2"/>
      <c r="AP1356" s="2"/>
      <c r="AQ1356" s="2"/>
      <c r="AR1356" s="2"/>
      <c r="AS1356" s="2"/>
      <c r="AT1356" s="2"/>
      <c r="AU1356" s="2"/>
      <c r="AV1356" s="2"/>
      <c r="AW1356" s="2"/>
      <c r="AX1356" s="2"/>
      <c r="AY1356" s="2"/>
      <c r="AZ1356" s="2"/>
      <c r="BA1356" s="2"/>
      <c r="BB1356" s="2"/>
      <c r="BC1356" s="2"/>
      <c r="BD1356" s="2"/>
      <c r="BE1356" s="2"/>
      <c r="BF1356" s="2"/>
      <c r="BG1356" s="2"/>
      <c r="BH1356" s="2"/>
      <c r="BI1356" s="2"/>
      <c r="BJ1356" s="2"/>
      <c r="BK1356" s="2"/>
      <c r="BL1356" s="2"/>
      <c r="BM1356" s="2"/>
      <c r="BN1356" s="2"/>
      <c r="BO1356" s="2"/>
      <c r="BP1356" s="2"/>
      <c r="BQ1356" s="2"/>
      <c r="BR1356" s="2"/>
      <c r="BS1356" s="2"/>
      <c r="BT1356" s="2"/>
      <c r="BU1356" s="2"/>
      <c r="BV1356" s="2"/>
      <c r="BW1356" s="2"/>
      <c r="BX1356" s="2"/>
      <c r="BY1356" s="2"/>
      <c r="BZ1356" s="2"/>
      <c r="CA1356" s="2"/>
    </row>
    <row r="1357" spans="1:79" x14ac:dyDescent="0.3">
      <c r="A1357" s="2"/>
      <c r="B1357" s="2"/>
      <c r="C1357" s="2"/>
      <c r="D1357" s="2"/>
      <c r="E1357" s="2"/>
      <c r="F1357" s="2"/>
      <c r="G1357" s="2"/>
      <c r="H1357" s="2"/>
      <c r="I1357" s="2"/>
      <c r="J1357" s="2"/>
      <c r="K1357" s="2"/>
      <c r="L1357" s="2"/>
      <c r="M1357" s="2"/>
      <c r="N1357" s="2"/>
      <c r="O1357" s="2"/>
      <c r="P1357" s="2"/>
      <c r="Q1357" s="2"/>
      <c r="R1357" s="2"/>
      <c r="S1357" s="2"/>
      <c r="T1357" s="2"/>
      <c r="U1357" s="2"/>
      <c r="V1357" s="2"/>
      <c r="W1357" s="2"/>
      <c r="X1357" s="2"/>
      <c r="Y1357" s="2"/>
      <c r="Z1357" s="2"/>
      <c r="AA1357" s="2"/>
      <c r="AB1357" s="2"/>
      <c r="AC1357" s="2"/>
      <c r="AD1357" s="2"/>
      <c r="AE1357" s="2"/>
      <c r="AF1357" s="2"/>
      <c r="AG1357" s="2"/>
      <c r="AH1357" s="2"/>
      <c r="AI1357" s="2"/>
      <c r="AJ1357" s="2"/>
      <c r="AK1357" s="2"/>
      <c r="AL1357" s="2"/>
      <c r="AM1357" s="2"/>
      <c r="AN1357" s="2"/>
      <c r="AO1357" s="2"/>
      <c r="AP1357" s="2"/>
      <c r="AQ1357" s="2"/>
      <c r="AR1357" s="2"/>
      <c r="AS1357" s="2"/>
      <c r="AT1357" s="2"/>
      <c r="AU1357" s="2"/>
      <c r="AV1357" s="2"/>
      <c r="AW1357" s="2"/>
      <c r="AX1357" s="2"/>
      <c r="AY1357" s="2"/>
      <c r="AZ1357" s="2"/>
      <c r="BA1357" s="2"/>
      <c r="BB1357" s="2"/>
      <c r="BC1357" s="2"/>
      <c r="BD1357" s="2"/>
      <c r="BE1357" s="2"/>
      <c r="BF1357" s="2"/>
      <c r="BG1357" s="2"/>
      <c r="BH1357" s="2"/>
      <c r="BI1357" s="2"/>
      <c r="BJ1357" s="2"/>
      <c r="BK1357" s="2"/>
      <c r="BL1357" s="2"/>
      <c r="BM1357" s="2"/>
      <c r="BN1357" s="2"/>
      <c r="BO1357" s="2"/>
      <c r="BP1357" s="2"/>
      <c r="BQ1357" s="2"/>
      <c r="BR1357" s="2"/>
      <c r="BS1357" s="2"/>
      <c r="BT1357" s="2"/>
      <c r="BU1357" s="2"/>
      <c r="BV1357" s="2"/>
      <c r="BW1357" s="2"/>
      <c r="BX1357" s="2"/>
      <c r="BY1357" s="2"/>
      <c r="BZ1357" s="2"/>
      <c r="CA1357" s="2"/>
    </row>
    <row r="1358" spans="1:79" x14ac:dyDescent="0.3">
      <c r="A1358" s="2"/>
      <c r="B1358" s="2"/>
      <c r="C1358" s="2"/>
      <c r="D1358" s="2"/>
      <c r="E1358" s="2"/>
      <c r="F1358" s="2"/>
      <c r="G1358" s="2"/>
      <c r="H1358" s="2"/>
      <c r="I1358" s="2"/>
      <c r="J1358" s="2"/>
      <c r="K1358" s="2"/>
      <c r="L1358" s="2"/>
      <c r="M1358" s="2"/>
      <c r="N1358" s="2"/>
      <c r="O1358" s="2"/>
      <c r="P1358" s="2"/>
      <c r="Q1358" s="2"/>
      <c r="R1358" s="2"/>
      <c r="S1358" s="2"/>
      <c r="T1358" s="2"/>
      <c r="U1358" s="2"/>
      <c r="V1358" s="2"/>
      <c r="W1358" s="2"/>
      <c r="X1358" s="2"/>
      <c r="Y1358" s="2"/>
      <c r="Z1358" s="2"/>
      <c r="AA1358" s="2"/>
      <c r="AB1358" s="2"/>
      <c r="AC1358" s="2"/>
      <c r="AD1358" s="2"/>
      <c r="AE1358" s="2"/>
      <c r="AF1358" s="2"/>
      <c r="AG1358" s="2"/>
      <c r="AH1358" s="2"/>
      <c r="AI1358" s="2"/>
      <c r="AJ1358" s="2"/>
      <c r="AK1358" s="2"/>
      <c r="AL1358" s="2"/>
      <c r="AM1358" s="2"/>
      <c r="AN1358" s="2"/>
      <c r="AO1358" s="2"/>
      <c r="AP1358" s="2"/>
      <c r="AQ1358" s="2"/>
      <c r="AR1358" s="2"/>
      <c r="AS1358" s="2"/>
      <c r="AT1358" s="2"/>
      <c r="AU1358" s="2"/>
      <c r="AV1358" s="2"/>
      <c r="AW1358" s="2"/>
      <c r="AX1358" s="2"/>
      <c r="AY1358" s="2"/>
      <c r="AZ1358" s="2"/>
      <c r="BA1358" s="2"/>
      <c r="BB1358" s="2"/>
      <c r="BC1358" s="2"/>
      <c r="BD1358" s="2"/>
      <c r="BE1358" s="2"/>
      <c r="BF1358" s="2"/>
      <c r="BG1358" s="2"/>
      <c r="BH1358" s="2"/>
      <c r="BI1358" s="2"/>
      <c r="BJ1358" s="2"/>
      <c r="BK1358" s="2"/>
      <c r="BL1358" s="2"/>
      <c r="BM1358" s="2"/>
      <c r="BN1358" s="2"/>
      <c r="BO1358" s="2"/>
      <c r="BP1358" s="2"/>
      <c r="BQ1358" s="2"/>
      <c r="BR1358" s="2"/>
      <c r="BS1358" s="2"/>
      <c r="BT1358" s="2"/>
      <c r="BU1358" s="2"/>
      <c r="BV1358" s="2"/>
      <c r="BW1358" s="2"/>
      <c r="BX1358" s="2"/>
      <c r="BY1358" s="2"/>
      <c r="BZ1358" s="2"/>
      <c r="CA1358" s="2"/>
    </row>
    <row r="1359" spans="1:79" x14ac:dyDescent="0.3">
      <c r="A1359" s="2"/>
      <c r="B1359" s="2"/>
      <c r="C1359" s="2"/>
      <c r="D1359" s="2"/>
      <c r="E1359" s="2"/>
      <c r="F1359" s="2"/>
      <c r="G1359" s="2"/>
      <c r="H1359" s="2"/>
      <c r="I1359" s="2"/>
      <c r="J1359" s="2"/>
      <c r="K1359" s="2"/>
      <c r="L1359" s="2"/>
      <c r="M1359" s="2"/>
      <c r="N1359" s="2"/>
      <c r="O1359" s="2"/>
      <c r="P1359" s="2"/>
      <c r="Q1359" s="2"/>
      <c r="R1359" s="2"/>
      <c r="S1359" s="2"/>
      <c r="T1359" s="2"/>
      <c r="U1359" s="2"/>
      <c r="V1359" s="2"/>
      <c r="W1359" s="2"/>
      <c r="X1359" s="2"/>
      <c r="Y1359" s="2"/>
      <c r="Z1359" s="2"/>
      <c r="AA1359" s="2"/>
      <c r="AB1359" s="2"/>
      <c r="AC1359" s="2"/>
      <c r="AD1359" s="2"/>
      <c r="AE1359" s="2"/>
      <c r="AF1359" s="2"/>
      <c r="AG1359" s="2"/>
      <c r="AH1359" s="2"/>
      <c r="AI1359" s="2"/>
      <c r="AJ1359" s="2"/>
      <c r="AK1359" s="2"/>
      <c r="AL1359" s="2"/>
      <c r="AM1359" s="2"/>
      <c r="AN1359" s="2"/>
      <c r="AO1359" s="2"/>
      <c r="AP1359" s="2"/>
      <c r="AQ1359" s="2"/>
      <c r="AR1359" s="2"/>
      <c r="AS1359" s="2"/>
      <c r="AT1359" s="2"/>
      <c r="AU1359" s="2"/>
      <c r="AV1359" s="2"/>
      <c r="AW1359" s="2"/>
      <c r="AX1359" s="2"/>
      <c r="AY1359" s="2"/>
      <c r="AZ1359" s="2"/>
      <c r="BA1359" s="2"/>
      <c r="BB1359" s="2"/>
      <c r="BC1359" s="2"/>
      <c r="BD1359" s="2"/>
      <c r="BE1359" s="2"/>
      <c r="BF1359" s="2"/>
      <c r="BG1359" s="2"/>
      <c r="BH1359" s="2"/>
      <c r="BI1359" s="2"/>
      <c r="BJ1359" s="2"/>
      <c r="BK1359" s="2"/>
      <c r="BL1359" s="2"/>
      <c r="BM1359" s="2"/>
      <c r="BN1359" s="2"/>
      <c r="BO1359" s="2"/>
      <c r="BP1359" s="2"/>
      <c r="BQ1359" s="2"/>
      <c r="BR1359" s="2"/>
      <c r="BS1359" s="2"/>
      <c r="BT1359" s="2"/>
      <c r="BU1359" s="2"/>
      <c r="BV1359" s="2"/>
      <c r="BW1359" s="2"/>
      <c r="BX1359" s="2"/>
      <c r="BY1359" s="2"/>
      <c r="BZ1359" s="2"/>
      <c r="CA1359" s="2"/>
    </row>
    <row r="1360" spans="1:79" x14ac:dyDescent="0.3">
      <c r="A1360" s="2"/>
      <c r="B1360" s="2"/>
      <c r="C1360" s="2"/>
      <c r="D1360" s="2"/>
      <c r="E1360" s="2"/>
      <c r="F1360" s="2"/>
      <c r="G1360" s="2"/>
      <c r="H1360" s="2"/>
      <c r="I1360" s="2"/>
      <c r="J1360" s="2"/>
      <c r="K1360" s="2"/>
      <c r="L1360" s="2"/>
      <c r="M1360" s="2"/>
      <c r="N1360" s="2"/>
      <c r="O1360" s="2"/>
      <c r="P1360" s="2"/>
      <c r="Q1360" s="2"/>
      <c r="R1360" s="2"/>
      <c r="S1360" s="2"/>
      <c r="T1360" s="2"/>
      <c r="U1360" s="2"/>
      <c r="V1360" s="2"/>
      <c r="W1360" s="2"/>
      <c r="X1360" s="2"/>
      <c r="Y1360" s="2"/>
      <c r="Z1360" s="2"/>
      <c r="AA1360" s="2"/>
      <c r="AB1360" s="2"/>
      <c r="AC1360" s="2"/>
      <c r="AD1360" s="2"/>
      <c r="AE1360" s="2"/>
      <c r="AF1360" s="2"/>
      <c r="AG1360" s="2"/>
      <c r="AH1360" s="2"/>
      <c r="AI1360" s="2"/>
      <c r="AJ1360" s="2"/>
      <c r="AK1360" s="2"/>
      <c r="AL1360" s="2"/>
      <c r="AM1360" s="2"/>
      <c r="AN1360" s="2"/>
      <c r="AO1360" s="2"/>
      <c r="AP1360" s="2"/>
      <c r="AQ1360" s="2"/>
      <c r="AR1360" s="2"/>
      <c r="AS1360" s="2"/>
      <c r="AT1360" s="2"/>
      <c r="AU1360" s="2"/>
      <c r="AV1360" s="2"/>
      <c r="AW1360" s="2"/>
      <c r="AX1360" s="2"/>
      <c r="AY1360" s="2"/>
      <c r="AZ1360" s="2"/>
      <c r="BA1360" s="2"/>
      <c r="BB1360" s="2"/>
      <c r="BC1360" s="2"/>
      <c r="BD1360" s="2"/>
      <c r="BE1360" s="2"/>
      <c r="BF1360" s="2"/>
      <c r="BG1360" s="2"/>
      <c r="BH1360" s="2"/>
      <c r="BI1360" s="2"/>
      <c r="BJ1360" s="2"/>
      <c r="BK1360" s="2"/>
      <c r="BL1360" s="2"/>
      <c r="BM1360" s="2"/>
      <c r="BN1360" s="2"/>
      <c r="BO1360" s="2"/>
      <c r="BP1360" s="2"/>
      <c r="BQ1360" s="2"/>
      <c r="BR1360" s="2"/>
      <c r="BS1360" s="2"/>
      <c r="BT1360" s="2"/>
      <c r="BU1360" s="2"/>
      <c r="BV1360" s="2"/>
      <c r="BW1360" s="2"/>
      <c r="BX1360" s="2"/>
      <c r="BY1360" s="2"/>
      <c r="BZ1360" s="2"/>
      <c r="CA1360" s="2"/>
    </row>
    <row r="1361" spans="1:79" x14ac:dyDescent="0.3">
      <c r="A1361" s="2"/>
      <c r="B1361" s="2"/>
      <c r="C1361" s="2"/>
      <c r="D1361" s="2"/>
      <c r="E1361" s="2"/>
      <c r="F1361" s="2"/>
      <c r="G1361" s="2"/>
      <c r="H1361" s="2"/>
      <c r="I1361" s="2"/>
      <c r="J1361" s="2"/>
      <c r="K1361" s="2"/>
      <c r="L1361" s="2"/>
      <c r="M1361" s="2"/>
      <c r="N1361" s="2"/>
      <c r="O1361" s="2"/>
      <c r="P1361" s="2"/>
      <c r="Q1361" s="2"/>
      <c r="R1361" s="2"/>
      <c r="S1361" s="2"/>
      <c r="T1361" s="2"/>
      <c r="U1361" s="2"/>
      <c r="V1361" s="2"/>
      <c r="W1361" s="2"/>
      <c r="X1361" s="2"/>
      <c r="Y1361" s="2"/>
      <c r="Z1361" s="2"/>
      <c r="AA1361" s="2"/>
      <c r="AB1361" s="2"/>
      <c r="AC1361" s="2"/>
      <c r="AD1361" s="2"/>
      <c r="AE1361" s="2"/>
      <c r="AF1361" s="2"/>
      <c r="AG1361" s="2"/>
      <c r="AH1361" s="2"/>
      <c r="AI1361" s="2"/>
      <c r="AJ1361" s="2"/>
      <c r="AK1361" s="2"/>
      <c r="AL1361" s="2"/>
      <c r="AM1361" s="2"/>
      <c r="AN1361" s="2"/>
      <c r="AO1361" s="2"/>
      <c r="AP1361" s="2"/>
      <c r="AQ1361" s="2"/>
      <c r="AR1361" s="2"/>
      <c r="AS1361" s="2"/>
      <c r="AT1361" s="2"/>
      <c r="AU1361" s="2"/>
      <c r="AV1361" s="2"/>
      <c r="AW1361" s="2"/>
      <c r="AX1361" s="2"/>
      <c r="AY1361" s="2"/>
      <c r="AZ1361" s="2"/>
      <c r="BA1361" s="2"/>
      <c r="BB1361" s="2"/>
      <c r="BC1361" s="2"/>
      <c r="BD1361" s="2"/>
      <c r="BE1361" s="2"/>
      <c r="BF1361" s="2"/>
      <c r="BG1361" s="2"/>
      <c r="BH1361" s="2"/>
      <c r="BI1361" s="2"/>
      <c r="BJ1361" s="2"/>
      <c r="BK1361" s="2"/>
      <c r="BL1361" s="2"/>
      <c r="BM1361" s="2"/>
      <c r="BN1361" s="2"/>
      <c r="BO1361" s="2"/>
      <c r="BP1361" s="2"/>
      <c r="BQ1361" s="2"/>
      <c r="BR1361" s="2"/>
      <c r="BS1361" s="2"/>
      <c r="BT1361" s="2"/>
      <c r="BU1361" s="2"/>
      <c r="BV1361" s="2"/>
      <c r="BW1361" s="2"/>
      <c r="BX1361" s="2"/>
      <c r="BY1361" s="2"/>
      <c r="BZ1361" s="2"/>
      <c r="CA1361" s="2"/>
    </row>
    <row r="1362" spans="1:79" x14ac:dyDescent="0.3">
      <c r="A1362" s="2"/>
      <c r="B1362" s="2"/>
      <c r="C1362" s="2"/>
      <c r="D1362" s="2"/>
      <c r="E1362" s="2"/>
      <c r="F1362" s="2"/>
      <c r="G1362" s="2"/>
      <c r="H1362" s="2"/>
      <c r="I1362" s="2"/>
      <c r="J1362" s="2"/>
      <c r="K1362" s="2"/>
      <c r="L1362" s="2"/>
      <c r="M1362" s="2"/>
      <c r="N1362" s="2"/>
      <c r="O1362" s="2"/>
      <c r="P1362" s="2"/>
      <c r="Q1362" s="2"/>
      <c r="R1362" s="2"/>
      <c r="S1362" s="2"/>
      <c r="T1362" s="2"/>
      <c r="U1362" s="2"/>
      <c r="V1362" s="2"/>
      <c r="W1362" s="2"/>
      <c r="X1362" s="2"/>
      <c r="Y1362" s="2"/>
      <c r="Z1362" s="2"/>
      <c r="AA1362" s="2"/>
      <c r="AB1362" s="2"/>
      <c r="AC1362" s="2"/>
      <c r="AD1362" s="2"/>
      <c r="AE1362" s="2"/>
      <c r="AF1362" s="2"/>
      <c r="AG1362" s="2"/>
      <c r="AH1362" s="2"/>
      <c r="AI1362" s="2"/>
      <c r="AJ1362" s="2"/>
      <c r="AK1362" s="2"/>
      <c r="AL1362" s="2"/>
      <c r="AM1362" s="2"/>
      <c r="AN1362" s="2"/>
      <c r="AO1362" s="2"/>
      <c r="AP1362" s="2"/>
      <c r="AQ1362" s="2"/>
      <c r="AR1362" s="2"/>
      <c r="AS1362" s="2"/>
      <c r="AT1362" s="2"/>
      <c r="AU1362" s="2"/>
      <c r="AV1362" s="2"/>
      <c r="AW1362" s="2"/>
      <c r="AX1362" s="2"/>
      <c r="AY1362" s="2"/>
      <c r="AZ1362" s="2"/>
      <c r="BA1362" s="2"/>
      <c r="BB1362" s="2"/>
      <c r="BC1362" s="2"/>
      <c r="BD1362" s="2"/>
      <c r="BE1362" s="2"/>
      <c r="BF1362" s="2"/>
      <c r="BG1362" s="2"/>
      <c r="BH1362" s="2"/>
      <c r="BI1362" s="2"/>
      <c r="BJ1362" s="2"/>
      <c r="BK1362" s="2"/>
      <c r="BL1362" s="2"/>
      <c r="BM1362" s="2"/>
      <c r="BN1362" s="2"/>
      <c r="BO1362" s="2"/>
      <c r="BP1362" s="2"/>
      <c r="BQ1362" s="2"/>
      <c r="BR1362" s="2"/>
      <c r="BS1362" s="2"/>
      <c r="BT1362" s="2"/>
      <c r="BU1362" s="2"/>
      <c r="BV1362" s="2"/>
      <c r="BW1362" s="2"/>
      <c r="BX1362" s="2"/>
      <c r="BY1362" s="2"/>
      <c r="BZ1362" s="2"/>
      <c r="CA1362" s="2"/>
    </row>
    <row r="1363" spans="1:79" x14ac:dyDescent="0.3">
      <c r="A1363" s="2"/>
      <c r="B1363" s="2"/>
      <c r="C1363" s="2"/>
      <c r="D1363" s="2"/>
      <c r="E1363" s="2"/>
      <c r="F1363" s="2"/>
      <c r="G1363" s="2"/>
      <c r="H1363" s="2"/>
      <c r="I1363" s="2"/>
      <c r="J1363" s="2"/>
      <c r="K1363" s="2"/>
      <c r="L1363" s="2"/>
      <c r="M1363" s="2"/>
      <c r="N1363" s="2"/>
      <c r="O1363" s="2"/>
      <c r="P1363" s="2"/>
      <c r="Q1363" s="2"/>
      <c r="R1363" s="2"/>
      <c r="S1363" s="2"/>
      <c r="T1363" s="2"/>
      <c r="U1363" s="2"/>
      <c r="V1363" s="2"/>
      <c r="W1363" s="2"/>
      <c r="X1363" s="2"/>
      <c r="Y1363" s="2"/>
      <c r="Z1363" s="2"/>
      <c r="AA1363" s="2"/>
      <c r="AB1363" s="2"/>
      <c r="AC1363" s="2"/>
      <c r="AD1363" s="2"/>
      <c r="AE1363" s="2"/>
      <c r="AF1363" s="2"/>
      <c r="AG1363" s="2"/>
      <c r="AH1363" s="2"/>
      <c r="AI1363" s="2"/>
      <c r="AJ1363" s="2"/>
      <c r="AK1363" s="2"/>
      <c r="AL1363" s="2"/>
      <c r="AM1363" s="2"/>
      <c r="AN1363" s="2"/>
      <c r="AO1363" s="2"/>
      <c r="AP1363" s="2"/>
      <c r="AQ1363" s="2"/>
      <c r="AR1363" s="2"/>
      <c r="AS1363" s="2"/>
      <c r="AT1363" s="2"/>
      <c r="AU1363" s="2"/>
      <c r="AV1363" s="2"/>
      <c r="AW1363" s="2"/>
      <c r="AX1363" s="2"/>
      <c r="AY1363" s="2"/>
      <c r="AZ1363" s="2"/>
      <c r="BA1363" s="2"/>
      <c r="BB1363" s="2"/>
      <c r="BC1363" s="2"/>
      <c r="BD1363" s="2"/>
      <c r="BE1363" s="2"/>
      <c r="BF1363" s="2"/>
      <c r="BG1363" s="2"/>
      <c r="BH1363" s="2"/>
      <c r="BI1363" s="2"/>
      <c r="BJ1363" s="2"/>
      <c r="BK1363" s="2"/>
      <c r="BL1363" s="2"/>
      <c r="BM1363" s="2"/>
      <c r="BN1363" s="2"/>
      <c r="BO1363" s="2"/>
      <c r="BP1363" s="2"/>
      <c r="BQ1363" s="2"/>
      <c r="BR1363" s="2"/>
      <c r="BS1363" s="2"/>
      <c r="BT1363" s="2"/>
      <c r="BU1363" s="2"/>
      <c r="BV1363" s="2"/>
      <c r="BW1363" s="2"/>
      <c r="BX1363" s="2"/>
      <c r="BY1363" s="2"/>
      <c r="BZ1363" s="2"/>
      <c r="CA1363" s="2"/>
    </row>
    <row r="1364" spans="1:79" x14ac:dyDescent="0.3">
      <c r="A1364" s="2"/>
      <c r="B1364" s="2"/>
      <c r="C1364" s="2"/>
      <c r="D1364" s="2"/>
      <c r="E1364" s="2"/>
      <c r="F1364" s="2"/>
      <c r="G1364" s="2"/>
      <c r="H1364" s="2"/>
      <c r="I1364" s="2"/>
      <c r="J1364" s="2"/>
      <c r="K1364" s="2"/>
      <c r="L1364" s="2"/>
      <c r="M1364" s="2"/>
      <c r="N1364" s="2"/>
      <c r="O1364" s="2"/>
      <c r="P1364" s="2"/>
      <c r="Q1364" s="2"/>
      <c r="R1364" s="2"/>
      <c r="S1364" s="2"/>
      <c r="T1364" s="2"/>
      <c r="U1364" s="2"/>
      <c r="V1364" s="2"/>
      <c r="W1364" s="2"/>
      <c r="X1364" s="2"/>
      <c r="Y1364" s="2"/>
      <c r="Z1364" s="2"/>
      <c r="AA1364" s="2"/>
      <c r="AB1364" s="2"/>
      <c r="AC1364" s="2"/>
      <c r="AD1364" s="2"/>
      <c r="AE1364" s="2"/>
      <c r="AF1364" s="2"/>
      <c r="AG1364" s="2"/>
      <c r="AH1364" s="2"/>
      <c r="AI1364" s="2"/>
      <c r="AJ1364" s="2"/>
      <c r="AK1364" s="2"/>
      <c r="AL1364" s="2"/>
      <c r="AM1364" s="2"/>
      <c r="AN1364" s="2"/>
      <c r="AO1364" s="2"/>
      <c r="AP1364" s="2"/>
      <c r="AQ1364" s="2"/>
      <c r="AR1364" s="2"/>
      <c r="AS1364" s="2"/>
      <c r="AT1364" s="2"/>
      <c r="AU1364" s="2"/>
      <c r="AV1364" s="2"/>
      <c r="AW1364" s="2"/>
      <c r="AX1364" s="2"/>
      <c r="AY1364" s="2"/>
      <c r="AZ1364" s="2"/>
      <c r="BA1364" s="2"/>
      <c r="BB1364" s="2"/>
      <c r="BC1364" s="2"/>
      <c r="BD1364" s="2"/>
      <c r="BE1364" s="2"/>
      <c r="BF1364" s="2"/>
      <c r="BG1364" s="2"/>
      <c r="BH1364" s="2"/>
      <c r="BI1364" s="2"/>
      <c r="BJ1364" s="2"/>
      <c r="BK1364" s="2"/>
      <c r="BL1364" s="2"/>
      <c r="BM1364" s="2"/>
      <c r="BN1364" s="2"/>
      <c r="BO1364" s="2"/>
      <c r="BP1364" s="2"/>
      <c r="BQ1364" s="2"/>
      <c r="BR1364" s="2"/>
      <c r="BS1364" s="2"/>
      <c r="BT1364" s="2"/>
      <c r="BU1364" s="2"/>
      <c r="BV1364" s="2"/>
      <c r="BW1364" s="2"/>
      <c r="BX1364" s="2"/>
      <c r="BY1364" s="2"/>
      <c r="BZ1364" s="2"/>
      <c r="CA1364" s="2"/>
    </row>
    <row r="1365" spans="1:79" x14ac:dyDescent="0.3">
      <c r="A1365" s="2"/>
      <c r="B1365" s="2"/>
      <c r="C1365" s="2"/>
      <c r="D1365" s="2"/>
      <c r="E1365" s="2"/>
      <c r="F1365" s="2"/>
      <c r="G1365" s="2"/>
      <c r="H1365" s="2"/>
      <c r="I1365" s="2"/>
      <c r="J1365" s="2"/>
      <c r="K1365" s="2"/>
      <c r="L1365" s="2"/>
      <c r="M1365" s="2"/>
      <c r="N1365" s="2"/>
      <c r="O1365" s="2"/>
      <c r="P1365" s="2"/>
      <c r="Q1365" s="2"/>
      <c r="R1365" s="2"/>
      <c r="S1365" s="2"/>
      <c r="T1365" s="2"/>
      <c r="U1365" s="2"/>
      <c r="V1365" s="2"/>
      <c r="W1365" s="2"/>
      <c r="X1365" s="2"/>
      <c r="Y1365" s="2"/>
      <c r="Z1365" s="2"/>
      <c r="AA1365" s="2"/>
      <c r="AB1365" s="2"/>
      <c r="AC1365" s="2"/>
      <c r="AD1365" s="2"/>
      <c r="AE1365" s="2"/>
      <c r="AF1365" s="2"/>
      <c r="AG1365" s="2"/>
      <c r="AH1365" s="2"/>
      <c r="AI1365" s="2"/>
      <c r="AJ1365" s="2"/>
      <c r="AK1365" s="2"/>
      <c r="AL1365" s="2"/>
      <c r="AM1365" s="2"/>
      <c r="AN1365" s="2"/>
      <c r="AO1365" s="2"/>
      <c r="AP1365" s="2"/>
      <c r="AQ1365" s="2"/>
      <c r="AR1365" s="2"/>
      <c r="AS1365" s="2"/>
      <c r="AT1365" s="2"/>
      <c r="AU1365" s="2"/>
      <c r="AV1365" s="2"/>
      <c r="AW1365" s="2"/>
      <c r="AX1365" s="2"/>
      <c r="AY1365" s="2"/>
      <c r="AZ1365" s="2"/>
      <c r="BA1365" s="2"/>
      <c r="BB1365" s="2"/>
      <c r="BC1365" s="2"/>
      <c r="BD1365" s="2"/>
      <c r="BE1365" s="2"/>
      <c r="BF1365" s="2"/>
      <c r="BG1365" s="2"/>
      <c r="BH1365" s="2"/>
      <c r="BI1365" s="2"/>
      <c r="BJ1365" s="2"/>
      <c r="BK1365" s="2"/>
      <c r="BL1365" s="2"/>
      <c r="BM1365" s="2"/>
      <c r="BN1365" s="2"/>
      <c r="BO1365" s="2"/>
      <c r="BP1365" s="2"/>
      <c r="BQ1365" s="2"/>
      <c r="BR1365" s="2"/>
      <c r="BS1365" s="2"/>
      <c r="BT1365" s="2"/>
      <c r="BU1365" s="2"/>
      <c r="BV1365" s="2"/>
      <c r="BW1365" s="2"/>
      <c r="BX1365" s="2"/>
      <c r="BY1365" s="2"/>
      <c r="BZ1365" s="2"/>
      <c r="CA1365" s="2"/>
    </row>
    <row r="1366" spans="1:79" x14ac:dyDescent="0.3">
      <c r="A1366" s="2"/>
      <c r="B1366" s="2"/>
      <c r="C1366" s="2"/>
      <c r="D1366" s="2"/>
      <c r="E1366" s="2"/>
      <c r="F1366" s="2"/>
      <c r="G1366" s="2"/>
      <c r="H1366" s="2"/>
      <c r="I1366" s="2"/>
      <c r="J1366" s="2"/>
      <c r="K1366" s="2"/>
      <c r="L1366" s="2"/>
      <c r="M1366" s="2"/>
      <c r="N1366" s="2"/>
      <c r="O1366" s="2"/>
      <c r="P1366" s="2"/>
      <c r="Q1366" s="2"/>
      <c r="R1366" s="2"/>
      <c r="S1366" s="2"/>
      <c r="T1366" s="2"/>
      <c r="U1366" s="2"/>
      <c r="V1366" s="2"/>
      <c r="W1366" s="2"/>
      <c r="X1366" s="2"/>
      <c r="Y1366" s="2"/>
      <c r="Z1366" s="2"/>
      <c r="AA1366" s="2"/>
      <c r="AB1366" s="2"/>
      <c r="AC1366" s="2"/>
      <c r="AD1366" s="2"/>
      <c r="AE1366" s="2"/>
      <c r="AF1366" s="2"/>
      <c r="AG1366" s="2"/>
      <c r="AH1366" s="2"/>
      <c r="AI1366" s="2"/>
      <c r="AJ1366" s="2"/>
      <c r="AK1366" s="2"/>
      <c r="AL1366" s="2"/>
      <c r="AM1366" s="2"/>
      <c r="AN1366" s="2"/>
      <c r="AO1366" s="2"/>
      <c r="AP1366" s="2"/>
      <c r="AQ1366" s="2"/>
      <c r="AR1366" s="2"/>
      <c r="AS1366" s="2"/>
      <c r="AT1366" s="2"/>
      <c r="AU1366" s="2"/>
      <c r="AV1366" s="2"/>
      <c r="AW1366" s="2"/>
      <c r="AX1366" s="2"/>
      <c r="AY1366" s="2"/>
      <c r="AZ1366" s="2"/>
      <c r="BA1366" s="2"/>
      <c r="BB1366" s="2"/>
      <c r="BC1366" s="2"/>
      <c r="BD1366" s="2"/>
      <c r="BE1366" s="2"/>
      <c r="BF1366" s="2"/>
      <c r="BG1366" s="2"/>
      <c r="BH1366" s="2"/>
      <c r="BI1366" s="2"/>
      <c r="BJ1366" s="2"/>
      <c r="BK1366" s="2"/>
      <c r="BL1366" s="2"/>
      <c r="BM1366" s="2"/>
      <c r="BN1366" s="2"/>
      <c r="BO1366" s="2"/>
      <c r="BP1366" s="2"/>
      <c r="BQ1366" s="2"/>
      <c r="BR1366" s="2"/>
      <c r="BS1366" s="2"/>
      <c r="BT1366" s="2"/>
      <c r="BU1366" s="2"/>
      <c r="BV1366" s="2"/>
      <c r="BW1366" s="2"/>
      <c r="BX1366" s="2"/>
      <c r="BY1366" s="2"/>
      <c r="BZ1366" s="2"/>
      <c r="CA1366" s="2"/>
    </row>
    <row r="1367" spans="1:79" x14ac:dyDescent="0.3">
      <c r="A1367" s="2"/>
      <c r="B1367" s="2"/>
      <c r="C1367" s="2"/>
      <c r="D1367" s="2"/>
      <c r="E1367" s="2"/>
      <c r="F1367" s="2"/>
      <c r="G1367" s="2"/>
      <c r="H1367" s="2"/>
      <c r="I1367" s="2"/>
      <c r="J1367" s="2"/>
      <c r="K1367" s="2"/>
      <c r="L1367" s="2"/>
      <c r="M1367" s="2"/>
      <c r="N1367" s="2"/>
      <c r="O1367" s="2"/>
      <c r="P1367" s="2"/>
      <c r="Q1367" s="2"/>
      <c r="R1367" s="2"/>
      <c r="S1367" s="2"/>
      <c r="T1367" s="2"/>
      <c r="U1367" s="2"/>
      <c r="V1367" s="2"/>
      <c r="W1367" s="2"/>
      <c r="X1367" s="2"/>
      <c r="Y1367" s="2"/>
      <c r="Z1367" s="2"/>
      <c r="AA1367" s="2"/>
      <c r="AB1367" s="2"/>
      <c r="AC1367" s="2"/>
      <c r="AD1367" s="2"/>
      <c r="AE1367" s="2"/>
      <c r="AF1367" s="2"/>
      <c r="AG1367" s="2"/>
      <c r="AH1367" s="2"/>
      <c r="AI1367" s="2"/>
      <c r="AJ1367" s="2"/>
      <c r="AK1367" s="2"/>
      <c r="AL1367" s="2"/>
      <c r="AM1367" s="2"/>
      <c r="AN1367" s="2"/>
      <c r="AO1367" s="2"/>
      <c r="AP1367" s="2"/>
      <c r="AQ1367" s="2"/>
      <c r="AR1367" s="2"/>
      <c r="AS1367" s="2"/>
      <c r="AT1367" s="2"/>
      <c r="AU1367" s="2"/>
      <c r="AV1367" s="2"/>
      <c r="AW1367" s="2"/>
      <c r="AX1367" s="2"/>
      <c r="AY1367" s="2"/>
      <c r="AZ1367" s="2"/>
      <c r="BA1367" s="2"/>
      <c r="BB1367" s="2"/>
      <c r="BC1367" s="2"/>
      <c r="BD1367" s="2"/>
      <c r="BE1367" s="2"/>
      <c r="BF1367" s="2"/>
      <c r="BG1367" s="2"/>
      <c r="BH1367" s="2"/>
      <c r="BI1367" s="2"/>
      <c r="BJ1367" s="2"/>
      <c r="BK1367" s="2"/>
      <c r="BL1367" s="2"/>
      <c r="BM1367" s="2"/>
      <c r="BN1367" s="2"/>
      <c r="BO1367" s="2"/>
      <c r="BP1367" s="2"/>
      <c r="BQ1367" s="2"/>
      <c r="BR1367" s="2"/>
      <c r="BS1367" s="2"/>
      <c r="BT1367" s="2"/>
      <c r="BU1367" s="2"/>
      <c r="BV1367" s="2"/>
      <c r="BW1367" s="2"/>
      <c r="BX1367" s="2"/>
      <c r="BY1367" s="2"/>
      <c r="BZ1367" s="2"/>
      <c r="CA1367" s="2"/>
    </row>
    <row r="1368" spans="1:79" x14ac:dyDescent="0.3">
      <c r="A1368" s="2"/>
      <c r="B1368" s="2"/>
      <c r="C1368" s="2"/>
      <c r="D1368" s="2"/>
      <c r="E1368" s="2"/>
      <c r="F1368" s="2"/>
      <c r="G1368" s="2"/>
      <c r="H1368" s="2"/>
      <c r="I1368" s="2"/>
      <c r="J1368" s="2"/>
      <c r="K1368" s="2"/>
      <c r="L1368" s="2"/>
      <c r="M1368" s="2"/>
      <c r="N1368" s="2"/>
      <c r="O1368" s="2"/>
      <c r="P1368" s="2"/>
      <c r="Q1368" s="2"/>
      <c r="R1368" s="2"/>
      <c r="S1368" s="2"/>
      <c r="T1368" s="2"/>
      <c r="U1368" s="2"/>
      <c r="V1368" s="2"/>
      <c r="W1368" s="2"/>
      <c r="X1368" s="2"/>
      <c r="Y1368" s="2"/>
      <c r="Z1368" s="2"/>
      <c r="AA1368" s="2"/>
      <c r="AB1368" s="2"/>
      <c r="AC1368" s="2"/>
      <c r="AD1368" s="2"/>
      <c r="AE1368" s="2"/>
      <c r="AF1368" s="2"/>
      <c r="AG1368" s="2"/>
      <c r="AH1368" s="2"/>
      <c r="AI1368" s="2"/>
      <c r="AJ1368" s="2"/>
      <c r="AK1368" s="2"/>
      <c r="AL1368" s="2"/>
      <c r="AM1368" s="2"/>
      <c r="AN1368" s="2"/>
      <c r="AO1368" s="2"/>
      <c r="AP1368" s="2"/>
      <c r="AQ1368" s="2"/>
      <c r="AR1368" s="2"/>
      <c r="AS1368" s="2"/>
      <c r="AT1368" s="2"/>
      <c r="AU1368" s="2"/>
      <c r="AV1368" s="2"/>
      <c r="AW1368" s="2"/>
      <c r="AX1368" s="2"/>
      <c r="AY1368" s="2"/>
      <c r="AZ1368" s="2"/>
      <c r="BA1368" s="2"/>
      <c r="BB1368" s="2"/>
      <c r="BC1368" s="2"/>
      <c r="BD1368" s="2"/>
      <c r="BE1368" s="2"/>
      <c r="BF1368" s="2"/>
      <c r="BG1368" s="2"/>
      <c r="BH1368" s="2"/>
      <c r="BI1368" s="2"/>
      <c r="BJ1368" s="2"/>
      <c r="BK1368" s="2"/>
      <c r="BL1368" s="2"/>
      <c r="BM1368" s="2"/>
      <c r="BN1368" s="2"/>
      <c r="BO1368" s="2"/>
      <c r="BP1368" s="2"/>
      <c r="BQ1368" s="2"/>
      <c r="BR1368" s="2"/>
      <c r="BS1368" s="2"/>
      <c r="BT1368" s="2"/>
      <c r="BU1368" s="2"/>
      <c r="BV1368" s="2"/>
      <c r="BW1368" s="2"/>
      <c r="BX1368" s="2"/>
      <c r="BY1368" s="2"/>
      <c r="BZ1368" s="2"/>
      <c r="CA1368" s="2"/>
    </row>
    <row r="1369" spans="1:79" x14ac:dyDescent="0.3">
      <c r="A1369" s="2"/>
      <c r="B1369" s="2"/>
      <c r="C1369" s="2"/>
      <c r="D1369" s="2"/>
      <c r="E1369" s="2"/>
      <c r="F1369" s="2"/>
      <c r="G1369" s="2"/>
      <c r="H1369" s="2"/>
      <c r="I1369" s="2"/>
      <c r="J1369" s="2"/>
      <c r="K1369" s="2"/>
      <c r="L1369" s="2"/>
      <c r="M1369" s="2"/>
      <c r="N1369" s="2"/>
      <c r="O1369" s="2"/>
      <c r="P1369" s="2"/>
      <c r="Q1369" s="2"/>
      <c r="R1369" s="2"/>
      <c r="S1369" s="2"/>
      <c r="T1369" s="2"/>
      <c r="U1369" s="2"/>
      <c r="V1369" s="2"/>
      <c r="W1369" s="2"/>
      <c r="X1369" s="2"/>
      <c r="Y1369" s="2"/>
      <c r="Z1369" s="2"/>
      <c r="AA1369" s="2"/>
      <c r="AB1369" s="2"/>
      <c r="AC1369" s="2"/>
      <c r="AD1369" s="2"/>
      <c r="AE1369" s="2"/>
      <c r="AF1369" s="2"/>
      <c r="AG1369" s="2"/>
      <c r="AH1369" s="2"/>
      <c r="AI1369" s="2"/>
      <c r="AJ1369" s="2"/>
      <c r="AK1369" s="2"/>
      <c r="AL1369" s="2"/>
      <c r="AM1369" s="2"/>
      <c r="AN1369" s="2"/>
      <c r="AO1369" s="2"/>
      <c r="AP1369" s="2"/>
      <c r="AQ1369" s="2"/>
      <c r="AR1369" s="2"/>
      <c r="AS1369" s="2"/>
      <c r="AT1369" s="2"/>
      <c r="AU1369" s="2"/>
      <c r="AV1369" s="2"/>
      <c r="AW1369" s="2"/>
      <c r="AX1369" s="2"/>
      <c r="AY1369" s="2"/>
      <c r="AZ1369" s="2"/>
      <c r="BA1369" s="2"/>
      <c r="BB1369" s="2"/>
      <c r="BC1369" s="2"/>
      <c r="BD1369" s="2"/>
      <c r="BE1369" s="2"/>
      <c r="BF1369" s="2"/>
      <c r="BG1369" s="2"/>
      <c r="BH1369" s="2"/>
      <c r="BI1369" s="2"/>
      <c r="BJ1369" s="2"/>
      <c r="BK1369" s="2"/>
      <c r="BL1369" s="2"/>
      <c r="BM1369" s="2"/>
      <c r="BN1369" s="2"/>
      <c r="BO1369" s="2"/>
      <c r="BP1369" s="2"/>
      <c r="BQ1369" s="2"/>
      <c r="BR1369" s="2"/>
      <c r="BS1369" s="2"/>
      <c r="BT1369" s="2"/>
      <c r="BU1369" s="2"/>
      <c r="BV1369" s="2"/>
      <c r="BW1369" s="2"/>
      <c r="BX1369" s="2"/>
      <c r="BY1369" s="2"/>
      <c r="BZ1369" s="2"/>
      <c r="CA1369" s="2"/>
    </row>
    <row r="1370" spans="1:79" x14ac:dyDescent="0.3">
      <c r="A1370" s="2"/>
      <c r="B1370" s="2"/>
      <c r="C1370" s="2"/>
      <c r="D1370" s="2"/>
      <c r="E1370" s="2"/>
      <c r="F1370" s="2"/>
      <c r="G1370" s="2"/>
      <c r="H1370" s="2"/>
      <c r="I1370" s="2"/>
      <c r="J1370" s="2"/>
      <c r="K1370" s="2"/>
      <c r="L1370" s="2"/>
      <c r="M1370" s="2"/>
      <c r="N1370" s="2"/>
      <c r="O1370" s="2"/>
      <c r="P1370" s="2"/>
      <c r="Q1370" s="2"/>
      <c r="R1370" s="2"/>
      <c r="S1370" s="2"/>
      <c r="T1370" s="2"/>
      <c r="U1370" s="2"/>
      <c r="V1370" s="2"/>
      <c r="W1370" s="2"/>
      <c r="X1370" s="2"/>
      <c r="Y1370" s="2"/>
      <c r="Z1370" s="2"/>
      <c r="AA1370" s="2"/>
      <c r="AB1370" s="2"/>
      <c r="AC1370" s="2"/>
      <c r="AD1370" s="2"/>
      <c r="AE1370" s="2"/>
      <c r="AF1370" s="2"/>
      <c r="AG1370" s="2"/>
      <c r="AH1370" s="2"/>
      <c r="AI1370" s="2"/>
      <c r="AJ1370" s="2"/>
      <c r="AK1370" s="2"/>
      <c r="AL1370" s="2"/>
      <c r="AM1370" s="2"/>
      <c r="AN1370" s="2"/>
      <c r="AO1370" s="2"/>
      <c r="AP1370" s="2"/>
      <c r="AQ1370" s="2"/>
      <c r="AR1370" s="2"/>
      <c r="AS1370" s="2"/>
      <c r="AT1370" s="2"/>
      <c r="AU1370" s="2"/>
      <c r="AV1370" s="2"/>
      <c r="AW1370" s="2"/>
      <c r="AX1370" s="2"/>
      <c r="AY1370" s="2"/>
      <c r="AZ1370" s="2"/>
      <c r="BA1370" s="2"/>
      <c r="BB1370" s="2"/>
      <c r="BC1370" s="2"/>
      <c r="BD1370" s="2"/>
      <c r="BE1370" s="2"/>
      <c r="BF1370" s="2"/>
      <c r="BG1370" s="2"/>
      <c r="BH1370" s="2"/>
      <c r="BI1370" s="2"/>
      <c r="BJ1370" s="2"/>
      <c r="BK1370" s="2"/>
      <c r="BL1370" s="2"/>
      <c r="BM1370" s="2"/>
      <c r="BN1370" s="2"/>
      <c r="BO1370" s="2"/>
      <c r="BP1370" s="2"/>
      <c r="BQ1370" s="2"/>
      <c r="BR1370" s="2"/>
      <c r="BS1370" s="2"/>
      <c r="BT1370" s="2"/>
      <c r="BU1370" s="2"/>
      <c r="BV1370" s="2"/>
      <c r="BW1370" s="2"/>
      <c r="BX1370" s="2"/>
      <c r="BY1370" s="2"/>
      <c r="BZ1370" s="2"/>
      <c r="CA1370" s="2"/>
    </row>
    <row r="1371" spans="1:79" x14ac:dyDescent="0.3">
      <c r="A1371" s="2"/>
      <c r="B1371" s="2"/>
      <c r="C1371" s="2"/>
      <c r="D1371" s="2"/>
      <c r="E1371" s="2"/>
      <c r="F1371" s="2"/>
      <c r="G1371" s="2"/>
      <c r="H1371" s="2"/>
      <c r="I1371" s="2"/>
      <c r="J1371" s="2"/>
      <c r="K1371" s="2"/>
      <c r="L1371" s="2"/>
      <c r="M1371" s="2"/>
      <c r="N1371" s="2"/>
      <c r="O1371" s="2"/>
      <c r="P1371" s="2"/>
      <c r="Q1371" s="2"/>
      <c r="R1371" s="2"/>
      <c r="S1371" s="2"/>
      <c r="T1371" s="2"/>
      <c r="U1371" s="2"/>
      <c r="V1371" s="2"/>
      <c r="W1371" s="2"/>
      <c r="X1371" s="2"/>
      <c r="Y1371" s="2"/>
      <c r="Z1371" s="2"/>
      <c r="AA1371" s="2"/>
      <c r="AB1371" s="2"/>
      <c r="AC1371" s="2"/>
      <c r="AD1371" s="2"/>
      <c r="AE1371" s="2"/>
      <c r="AF1371" s="2"/>
      <c r="AG1371" s="2"/>
      <c r="AH1371" s="2"/>
      <c r="AI1371" s="2"/>
      <c r="AJ1371" s="2"/>
      <c r="AK1371" s="2"/>
      <c r="AL1371" s="2"/>
      <c r="AM1371" s="2"/>
      <c r="AN1371" s="2"/>
      <c r="AO1371" s="2"/>
      <c r="AP1371" s="2"/>
      <c r="AQ1371" s="2"/>
      <c r="AR1371" s="2"/>
      <c r="AS1371" s="2"/>
      <c r="AT1371" s="2"/>
      <c r="AU1371" s="2"/>
      <c r="AV1371" s="2"/>
      <c r="AW1371" s="2"/>
      <c r="AX1371" s="2"/>
      <c r="AY1371" s="2"/>
      <c r="AZ1371" s="2"/>
      <c r="BA1371" s="2"/>
      <c r="BB1371" s="2"/>
      <c r="BC1371" s="2"/>
      <c r="BD1371" s="2"/>
      <c r="BE1371" s="2"/>
      <c r="BF1371" s="2"/>
      <c r="BG1371" s="2"/>
      <c r="BH1371" s="2"/>
      <c r="BI1371" s="2"/>
      <c r="BJ1371" s="2"/>
      <c r="BK1371" s="2"/>
      <c r="BL1371" s="2"/>
      <c r="BM1371" s="2"/>
      <c r="BN1371" s="2"/>
      <c r="BO1371" s="2"/>
      <c r="BP1371" s="2"/>
      <c r="BQ1371" s="2"/>
      <c r="BR1371" s="2"/>
      <c r="BS1371" s="2"/>
      <c r="BT1371" s="2"/>
      <c r="BU1371" s="2"/>
      <c r="BV1371" s="2"/>
      <c r="BW1371" s="2"/>
      <c r="BX1371" s="2"/>
      <c r="BY1371" s="2"/>
      <c r="BZ1371" s="2"/>
      <c r="CA1371" s="2"/>
    </row>
    <row r="1372" spans="1:79" x14ac:dyDescent="0.3">
      <c r="A1372" s="2"/>
      <c r="B1372" s="2"/>
      <c r="C1372" s="2"/>
      <c r="D1372" s="2"/>
      <c r="E1372" s="2"/>
      <c r="F1372" s="2"/>
      <c r="G1372" s="2"/>
      <c r="H1372" s="2"/>
      <c r="I1372" s="2"/>
      <c r="J1372" s="2"/>
      <c r="K1372" s="2"/>
      <c r="L1372" s="2"/>
      <c r="M1372" s="2"/>
      <c r="N1372" s="2"/>
      <c r="O1372" s="2"/>
      <c r="P1372" s="2"/>
      <c r="Q1372" s="2"/>
      <c r="R1372" s="2"/>
      <c r="S1372" s="2"/>
      <c r="T1372" s="2"/>
      <c r="U1372" s="2"/>
      <c r="V1372" s="2"/>
      <c r="W1372" s="2"/>
      <c r="X1372" s="2"/>
      <c r="Y1372" s="2"/>
      <c r="Z1372" s="2"/>
      <c r="AA1372" s="2"/>
      <c r="AB1372" s="2"/>
      <c r="AC1372" s="2"/>
      <c r="AD1372" s="2"/>
      <c r="AE1372" s="2"/>
      <c r="AF1372" s="2"/>
      <c r="AG1372" s="2"/>
      <c r="AH1372" s="2"/>
      <c r="AI1372" s="2"/>
      <c r="AJ1372" s="2"/>
      <c r="AK1372" s="2"/>
      <c r="AL1372" s="2"/>
      <c r="AM1372" s="2"/>
      <c r="AN1372" s="2"/>
      <c r="AO1372" s="2"/>
      <c r="AP1372" s="2"/>
      <c r="AQ1372" s="2"/>
      <c r="AR1372" s="2"/>
      <c r="AS1372" s="2"/>
      <c r="AT1372" s="2"/>
      <c r="AU1372" s="2"/>
      <c r="AV1372" s="2"/>
      <c r="AW1372" s="2"/>
      <c r="AX1372" s="2"/>
      <c r="AY1372" s="2"/>
      <c r="AZ1372" s="2"/>
      <c r="BA1372" s="2"/>
      <c r="BB1372" s="2"/>
      <c r="BC1372" s="2"/>
      <c r="BD1372" s="2"/>
      <c r="BE1372" s="2"/>
      <c r="BF1372" s="2"/>
      <c r="BG1372" s="2"/>
      <c r="BH1372" s="2"/>
      <c r="BI1372" s="2"/>
      <c r="BJ1372" s="2"/>
      <c r="BK1372" s="2"/>
      <c r="BL1372" s="2"/>
      <c r="BM1372" s="2"/>
      <c r="BN1372" s="2"/>
      <c r="BO1372" s="2"/>
      <c r="BP1372" s="2"/>
      <c r="BQ1372" s="2"/>
      <c r="BR1372" s="2"/>
      <c r="BS1372" s="2"/>
      <c r="BT1372" s="2"/>
      <c r="BU1372" s="2"/>
      <c r="BV1372" s="2"/>
      <c r="BW1372" s="2"/>
      <c r="BX1372" s="2"/>
      <c r="BY1372" s="2"/>
      <c r="BZ1372" s="2"/>
      <c r="CA1372" s="2"/>
    </row>
    <row r="1373" spans="1:79" x14ac:dyDescent="0.3">
      <c r="A1373" s="2"/>
      <c r="B1373" s="2"/>
      <c r="C1373" s="2"/>
      <c r="D1373" s="2"/>
      <c r="E1373" s="2"/>
      <c r="F1373" s="2"/>
      <c r="G1373" s="2"/>
      <c r="H1373" s="2"/>
      <c r="I1373" s="2"/>
      <c r="J1373" s="2"/>
      <c r="K1373" s="2"/>
      <c r="L1373" s="2"/>
      <c r="M1373" s="2"/>
      <c r="N1373" s="2"/>
      <c r="O1373" s="2"/>
      <c r="P1373" s="2"/>
      <c r="Q1373" s="2"/>
      <c r="R1373" s="2"/>
      <c r="S1373" s="2"/>
      <c r="T1373" s="2"/>
      <c r="U1373" s="2"/>
      <c r="V1373" s="2"/>
      <c r="W1373" s="2"/>
      <c r="X1373" s="2"/>
      <c r="Y1373" s="2"/>
      <c r="Z1373" s="2"/>
      <c r="AA1373" s="2"/>
      <c r="AB1373" s="2"/>
      <c r="AC1373" s="2"/>
      <c r="AD1373" s="2"/>
      <c r="AE1373" s="2"/>
      <c r="AF1373" s="2"/>
      <c r="AG1373" s="2"/>
      <c r="AH1373" s="2"/>
      <c r="AI1373" s="2"/>
      <c r="AJ1373" s="2"/>
      <c r="AK1373" s="2"/>
      <c r="AL1373" s="2"/>
      <c r="AM1373" s="2"/>
      <c r="AN1373" s="2"/>
      <c r="AO1373" s="2"/>
      <c r="AP1373" s="2"/>
      <c r="AQ1373" s="2"/>
      <c r="AR1373" s="2"/>
      <c r="AS1373" s="2"/>
      <c r="AT1373" s="2"/>
      <c r="AU1373" s="2"/>
      <c r="AV1373" s="2"/>
      <c r="AW1373" s="2"/>
      <c r="AX1373" s="2"/>
      <c r="AY1373" s="2"/>
      <c r="AZ1373" s="2"/>
      <c r="BA1373" s="2"/>
      <c r="BB1373" s="2"/>
      <c r="BC1373" s="2"/>
      <c r="BD1373" s="2"/>
      <c r="BE1373" s="2"/>
      <c r="BF1373" s="2"/>
      <c r="BG1373" s="2"/>
      <c r="BH1373" s="2"/>
      <c r="BI1373" s="2"/>
      <c r="BJ1373" s="2"/>
      <c r="BK1373" s="2"/>
      <c r="BL1373" s="2"/>
      <c r="BM1373" s="2"/>
      <c r="BN1373" s="2"/>
      <c r="BO1373" s="2"/>
      <c r="BP1373" s="2"/>
      <c r="BQ1373" s="2"/>
      <c r="BR1373" s="2"/>
      <c r="BS1373" s="2"/>
      <c r="BT1373" s="2"/>
      <c r="BU1373" s="2"/>
      <c r="BV1373" s="2"/>
      <c r="BW1373" s="2"/>
      <c r="BX1373" s="2"/>
      <c r="BY1373" s="2"/>
      <c r="BZ1373" s="2"/>
      <c r="CA1373" s="2"/>
    </row>
    <row r="1374" spans="1:79" x14ac:dyDescent="0.3">
      <c r="A1374" s="2"/>
      <c r="B1374" s="2"/>
      <c r="C1374" s="2"/>
      <c r="D1374" s="2"/>
      <c r="E1374" s="2"/>
      <c r="F1374" s="2"/>
      <c r="G1374" s="2"/>
      <c r="H1374" s="2"/>
      <c r="I1374" s="2"/>
      <c r="J1374" s="2"/>
      <c r="K1374" s="2"/>
      <c r="L1374" s="2"/>
      <c r="M1374" s="2"/>
      <c r="N1374" s="2"/>
      <c r="O1374" s="2"/>
      <c r="P1374" s="2"/>
      <c r="Q1374" s="2"/>
      <c r="R1374" s="2"/>
      <c r="S1374" s="2"/>
      <c r="T1374" s="2"/>
      <c r="U1374" s="2"/>
      <c r="V1374" s="2"/>
      <c r="W1374" s="2"/>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c r="AT1374" s="2"/>
      <c r="AU1374" s="2"/>
      <c r="AV1374" s="2"/>
      <c r="AW1374" s="2"/>
      <c r="AX1374" s="2"/>
      <c r="AY1374" s="2"/>
      <c r="AZ1374" s="2"/>
      <c r="BA1374" s="2"/>
      <c r="BB1374" s="2"/>
      <c r="BC1374" s="2"/>
      <c r="BD1374" s="2"/>
      <c r="BE1374" s="2"/>
      <c r="BF1374" s="2"/>
      <c r="BG1374" s="2"/>
      <c r="BH1374" s="2"/>
      <c r="BI1374" s="2"/>
      <c r="BJ1374" s="2"/>
      <c r="BK1374" s="2"/>
      <c r="BL1374" s="2"/>
      <c r="BM1374" s="2"/>
      <c r="BN1374" s="2"/>
      <c r="BO1374" s="2"/>
      <c r="BP1374" s="2"/>
      <c r="BQ1374" s="2"/>
      <c r="BR1374" s="2"/>
      <c r="BS1374" s="2"/>
      <c r="BT1374" s="2"/>
      <c r="BU1374" s="2"/>
      <c r="BV1374" s="2"/>
      <c r="BW1374" s="2"/>
      <c r="BX1374" s="2"/>
      <c r="BY1374" s="2"/>
      <c r="BZ1374" s="2"/>
      <c r="CA1374" s="2"/>
    </row>
    <row r="1375" spans="1:79" x14ac:dyDescent="0.3">
      <c r="A1375" s="2"/>
      <c r="B1375" s="2"/>
      <c r="C1375" s="2"/>
      <c r="D1375" s="2"/>
      <c r="E1375" s="2"/>
      <c r="F1375" s="2"/>
      <c r="G1375" s="2"/>
      <c r="H1375" s="2"/>
      <c r="I1375" s="2"/>
      <c r="J1375" s="2"/>
      <c r="K1375" s="2"/>
      <c r="L1375" s="2"/>
      <c r="M1375" s="2"/>
      <c r="N1375" s="2"/>
      <c r="O1375" s="2"/>
      <c r="P1375" s="2"/>
      <c r="Q1375" s="2"/>
      <c r="R1375" s="2"/>
      <c r="S1375" s="2"/>
      <c r="T1375" s="2"/>
      <c r="U1375" s="2"/>
      <c r="V1375" s="2"/>
      <c r="W1375" s="2"/>
      <c r="X1375" s="2"/>
      <c r="Y1375" s="2"/>
      <c r="Z1375" s="2"/>
      <c r="AA1375" s="2"/>
      <c r="AB1375" s="2"/>
      <c r="AC1375" s="2"/>
      <c r="AD1375" s="2"/>
      <c r="AE1375" s="2"/>
      <c r="AF1375" s="2"/>
      <c r="AG1375" s="2"/>
      <c r="AH1375" s="2"/>
      <c r="AI1375" s="2"/>
      <c r="AJ1375" s="2"/>
      <c r="AK1375" s="2"/>
      <c r="AL1375" s="2"/>
      <c r="AM1375" s="2"/>
      <c r="AN1375" s="2"/>
      <c r="AO1375" s="2"/>
      <c r="AP1375" s="2"/>
      <c r="AQ1375" s="2"/>
      <c r="AR1375" s="2"/>
      <c r="AS1375" s="2"/>
      <c r="AT1375" s="2"/>
      <c r="AU1375" s="2"/>
      <c r="AV1375" s="2"/>
      <c r="AW1375" s="2"/>
      <c r="AX1375" s="2"/>
      <c r="AY1375" s="2"/>
      <c r="AZ1375" s="2"/>
      <c r="BA1375" s="2"/>
      <c r="BB1375" s="2"/>
      <c r="BC1375" s="2"/>
      <c r="BD1375" s="2"/>
      <c r="BE1375" s="2"/>
      <c r="BF1375" s="2"/>
      <c r="BG1375" s="2"/>
      <c r="BH1375" s="2"/>
      <c r="BI1375" s="2"/>
      <c r="BJ1375" s="2"/>
      <c r="BK1375" s="2"/>
      <c r="BL1375" s="2"/>
      <c r="BM1375" s="2"/>
      <c r="BN1375" s="2"/>
      <c r="BO1375" s="2"/>
      <c r="BP1375" s="2"/>
      <c r="BQ1375" s="2"/>
      <c r="BR1375" s="2"/>
      <c r="BS1375" s="2"/>
      <c r="BT1375" s="2"/>
      <c r="BU1375" s="2"/>
      <c r="BV1375" s="2"/>
      <c r="BW1375" s="2"/>
      <c r="BX1375" s="2"/>
      <c r="BY1375" s="2"/>
      <c r="BZ1375" s="2"/>
      <c r="CA1375" s="2"/>
    </row>
    <row r="1376" spans="1:79" x14ac:dyDescent="0.3">
      <c r="A1376" s="2"/>
      <c r="B1376" s="2"/>
      <c r="C1376" s="2"/>
      <c r="D1376" s="2"/>
      <c r="E1376" s="2"/>
      <c r="F1376" s="2"/>
      <c r="G1376" s="2"/>
      <c r="H1376" s="2"/>
      <c r="I1376" s="2"/>
      <c r="J1376" s="2"/>
      <c r="K1376" s="2"/>
      <c r="L1376" s="2"/>
      <c r="M1376" s="2"/>
      <c r="N1376" s="2"/>
      <c r="O1376" s="2"/>
      <c r="P1376" s="2"/>
      <c r="Q1376" s="2"/>
      <c r="R1376" s="2"/>
      <c r="S1376" s="2"/>
      <c r="T1376" s="2"/>
      <c r="U1376" s="2"/>
      <c r="V1376" s="2"/>
      <c r="W1376" s="2"/>
      <c r="X1376" s="2"/>
      <c r="Y1376" s="2"/>
      <c r="Z1376" s="2"/>
      <c r="AA1376" s="2"/>
      <c r="AB1376" s="2"/>
      <c r="AC1376" s="2"/>
      <c r="AD1376" s="2"/>
      <c r="AE1376" s="2"/>
      <c r="AF1376" s="2"/>
      <c r="AG1376" s="2"/>
      <c r="AH1376" s="2"/>
      <c r="AI1376" s="2"/>
      <c r="AJ1376" s="2"/>
      <c r="AK1376" s="2"/>
      <c r="AL1376" s="2"/>
      <c r="AM1376" s="2"/>
      <c r="AN1376" s="2"/>
      <c r="AO1376" s="2"/>
      <c r="AP1376" s="2"/>
      <c r="AQ1376" s="2"/>
      <c r="AR1376" s="2"/>
      <c r="AS1376" s="2"/>
      <c r="AT1376" s="2"/>
      <c r="AU1376" s="2"/>
      <c r="AV1376" s="2"/>
      <c r="AW1376" s="2"/>
      <c r="AX1376" s="2"/>
      <c r="AY1376" s="2"/>
      <c r="AZ1376" s="2"/>
      <c r="BA1376" s="2"/>
      <c r="BB1376" s="2"/>
      <c r="BC1376" s="2"/>
      <c r="BD1376" s="2"/>
      <c r="BE1376" s="2"/>
      <c r="BF1376" s="2"/>
      <c r="BG1376" s="2"/>
      <c r="BH1376" s="2"/>
      <c r="BI1376" s="2"/>
      <c r="BJ1376" s="2"/>
      <c r="BK1376" s="2"/>
      <c r="BL1376" s="2"/>
      <c r="BM1376" s="2"/>
      <c r="BN1376" s="2"/>
      <c r="BO1376" s="2"/>
      <c r="BP1376" s="2"/>
      <c r="BQ1376" s="2"/>
      <c r="BR1376" s="2"/>
      <c r="BS1376" s="2"/>
      <c r="BT1376" s="2"/>
      <c r="BU1376" s="2"/>
      <c r="BV1376" s="2"/>
      <c r="BW1376" s="2"/>
      <c r="BX1376" s="2"/>
      <c r="BY1376" s="2"/>
      <c r="BZ1376" s="2"/>
      <c r="CA1376" s="2"/>
    </row>
    <row r="1377" spans="1:79" x14ac:dyDescent="0.3">
      <c r="A1377" s="2"/>
      <c r="B1377" s="2"/>
      <c r="C1377" s="2"/>
      <c r="D1377" s="2"/>
      <c r="E1377" s="2"/>
      <c r="F1377" s="2"/>
      <c r="G1377" s="2"/>
      <c r="H1377" s="2"/>
      <c r="I1377" s="2"/>
      <c r="J1377" s="2"/>
      <c r="K1377" s="2"/>
      <c r="L1377" s="2"/>
      <c r="M1377" s="2"/>
      <c r="N1377" s="2"/>
      <c r="O1377" s="2"/>
      <c r="P1377" s="2"/>
      <c r="Q1377" s="2"/>
      <c r="R1377" s="2"/>
      <c r="S1377" s="2"/>
      <c r="T1377" s="2"/>
      <c r="U1377" s="2"/>
      <c r="V1377" s="2"/>
      <c r="W1377" s="2"/>
      <c r="X1377" s="2"/>
      <c r="Y1377" s="2"/>
      <c r="Z1377" s="2"/>
      <c r="AA1377" s="2"/>
      <c r="AB1377" s="2"/>
      <c r="AC1377" s="2"/>
      <c r="AD1377" s="2"/>
      <c r="AE1377" s="2"/>
      <c r="AF1377" s="2"/>
      <c r="AG1377" s="2"/>
      <c r="AH1377" s="2"/>
      <c r="AI1377" s="2"/>
      <c r="AJ1377" s="2"/>
      <c r="AK1377" s="2"/>
      <c r="AL1377" s="2"/>
      <c r="AM1377" s="2"/>
      <c r="AN1377" s="2"/>
      <c r="AO1377" s="2"/>
      <c r="AP1377" s="2"/>
      <c r="AQ1377" s="2"/>
      <c r="AR1377" s="2"/>
      <c r="AS1377" s="2"/>
      <c r="AT1377" s="2"/>
      <c r="AU1377" s="2"/>
      <c r="AV1377" s="2"/>
      <c r="AW1377" s="2"/>
      <c r="AX1377" s="2"/>
      <c r="AY1377" s="2"/>
      <c r="AZ1377" s="2"/>
      <c r="BA1377" s="2"/>
      <c r="BB1377" s="2"/>
      <c r="BC1377" s="2"/>
      <c r="BD1377" s="2"/>
      <c r="BE1377" s="2"/>
      <c r="BF1377" s="2"/>
      <c r="BG1377" s="2"/>
      <c r="BH1377" s="2"/>
      <c r="BI1377" s="2"/>
      <c r="BJ1377" s="2"/>
      <c r="BK1377" s="2"/>
      <c r="BL1377" s="2"/>
      <c r="BM1377" s="2"/>
      <c r="BN1377" s="2"/>
      <c r="BO1377" s="2"/>
      <c r="BP1377" s="2"/>
      <c r="BQ1377" s="2"/>
      <c r="BR1377" s="2"/>
      <c r="BS1377" s="2"/>
      <c r="BT1377" s="2"/>
      <c r="BU1377" s="2"/>
      <c r="BV1377" s="2"/>
      <c r="BW1377" s="2"/>
      <c r="BX1377" s="2"/>
      <c r="BY1377" s="2"/>
      <c r="BZ1377" s="2"/>
      <c r="CA1377" s="2"/>
    </row>
    <row r="1378" spans="1:79" x14ac:dyDescent="0.3">
      <c r="A1378" s="2"/>
      <c r="B1378" s="2"/>
      <c r="C1378" s="2"/>
      <c r="D1378" s="2"/>
      <c r="E1378" s="2"/>
      <c r="F1378" s="2"/>
      <c r="G1378" s="2"/>
      <c r="H1378" s="2"/>
      <c r="I1378" s="2"/>
      <c r="J1378" s="2"/>
      <c r="K1378" s="2"/>
      <c r="L1378" s="2"/>
      <c r="M1378" s="2"/>
      <c r="N1378" s="2"/>
      <c r="O1378" s="2"/>
      <c r="P1378" s="2"/>
      <c r="Q1378" s="2"/>
      <c r="R1378" s="2"/>
      <c r="S1378" s="2"/>
      <c r="T1378" s="2"/>
      <c r="U1378" s="2"/>
      <c r="V1378" s="2"/>
      <c r="W1378" s="2"/>
      <c r="X1378" s="2"/>
      <c r="Y1378" s="2"/>
      <c r="Z1378" s="2"/>
      <c r="AA1378" s="2"/>
      <c r="AB1378" s="2"/>
      <c r="AC1378" s="2"/>
      <c r="AD1378" s="2"/>
      <c r="AE1378" s="2"/>
      <c r="AF1378" s="2"/>
      <c r="AG1378" s="2"/>
      <c r="AH1378" s="2"/>
      <c r="AI1378" s="2"/>
      <c r="AJ1378" s="2"/>
      <c r="AK1378" s="2"/>
      <c r="AL1378" s="2"/>
      <c r="AM1378" s="2"/>
      <c r="AN1378" s="2"/>
      <c r="AO1378" s="2"/>
      <c r="AP1378" s="2"/>
      <c r="AQ1378" s="2"/>
      <c r="AR1378" s="2"/>
      <c r="AS1378" s="2"/>
      <c r="AT1378" s="2"/>
      <c r="AU1378" s="2"/>
      <c r="AV1378" s="2"/>
      <c r="AW1378" s="2"/>
      <c r="AX1378" s="2"/>
      <c r="AY1378" s="2"/>
      <c r="AZ1378" s="2"/>
      <c r="BA1378" s="2"/>
      <c r="BB1378" s="2"/>
      <c r="BC1378" s="2"/>
      <c r="BD1378" s="2"/>
      <c r="BE1378" s="2"/>
      <c r="BF1378" s="2"/>
      <c r="BG1378" s="2"/>
      <c r="BH1378" s="2"/>
      <c r="BI1378" s="2"/>
      <c r="BJ1378" s="2"/>
      <c r="BK1378" s="2"/>
      <c r="BL1378" s="2"/>
      <c r="BM1378" s="2"/>
      <c r="BN1378" s="2"/>
      <c r="BO1378" s="2"/>
      <c r="BP1378" s="2"/>
      <c r="BQ1378" s="2"/>
      <c r="BR1378" s="2"/>
      <c r="BS1378" s="2"/>
      <c r="BT1378" s="2"/>
      <c r="BU1378" s="2"/>
      <c r="BV1378" s="2"/>
      <c r="BW1378" s="2"/>
      <c r="BX1378" s="2"/>
      <c r="BY1378" s="2"/>
      <c r="BZ1378" s="2"/>
      <c r="CA1378" s="2"/>
    </row>
    <row r="1379" spans="1:79" x14ac:dyDescent="0.3">
      <c r="A1379" s="2"/>
      <c r="B1379" s="2"/>
      <c r="C1379" s="2"/>
      <c r="D1379" s="2"/>
      <c r="E1379" s="2"/>
      <c r="F1379" s="2"/>
      <c r="G1379" s="2"/>
      <c r="H1379" s="2"/>
      <c r="I1379" s="2"/>
      <c r="J1379" s="2"/>
      <c r="K1379" s="2"/>
      <c r="L1379" s="2"/>
      <c r="M1379" s="2"/>
      <c r="N1379" s="2"/>
      <c r="O1379" s="2"/>
      <c r="P1379" s="2"/>
      <c r="Q1379" s="2"/>
      <c r="R1379" s="2"/>
      <c r="S1379" s="2"/>
      <c r="T1379" s="2"/>
      <c r="U1379" s="2"/>
      <c r="V1379" s="2"/>
      <c r="W1379" s="2"/>
      <c r="X1379" s="2"/>
      <c r="Y1379" s="2"/>
      <c r="Z1379" s="2"/>
      <c r="AA1379" s="2"/>
      <c r="AB1379" s="2"/>
      <c r="AC1379" s="2"/>
      <c r="AD1379" s="2"/>
      <c r="AE1379" s="2"/>
      <c r="AF1379" s="2"/>
      <c r="AG1379" s="2"/>
      <c r="AH1379" s="2"/>
      <c r="AI1379" s="2"/>
      <c r="AJ1379" s="2"/>
      <c r="AK1379" s="2"/>
      <c r="AL1379" s="2"/>
      <c r="AM1379" s="2"/>
      <c r="AN1379" s="2"/>
      <c r="AO1379" s="2"/>
      <c r="AP1379" s="2"/>
      <c r="AQ1379" s="2"/>
      <c r="AR1379" s="2"/>
      <c r="AS1379" s="2"/>
      <c r="AT1379" s="2"/>
      <c r="AU1379" s="2"/>
      <c r="AV1379" s="2"/>
      <c r="AW1379" s="2"/>
      <c r="AX1379" s="2"/>
      <c r="AY1379" s="2"/>
      <c r="AZ1379" s="2"/>
      <c r="BA1379" s="2"/>
      <c r="BB1379" s="2"/>
      <c r="BC1379" s="2"/>
      <c r="BD1379" s="2"/>
      <c r="BE1379" s="2"/>
      <c r="BF1379" s="2"/>
      <c r="BG1379" s="2"/>
      <c r="BH1379" s="2"/>
      <c r="BI1379" s="2"/>
      <c r="BJ1379" s="2"/>
      <c r="BK1379" s="2"/>
      <c r="BL1379" s="2"/>
      <c r="BM1379" s="2"/>
      <c r="BN1379" s="2"/>
      <c r="BO1379" s="2"/>
      <c r="BP1379" s="2"/>
      <c r="BQ1379" s="2"/>
      <c r="BR1379" s="2"/>
      <c r="BS1379" s="2"/>
      <c r="BT1379" s="2"/>
      <c r="BU1379" s="2"/>
      <c r="BV1379" s="2"/>
      <c r="BW1379" s="2"/>
      <c r="BX1379" s="2"/>
      <c r="BY1379" s="2"/>
      <c r="BZ1379" s="2"/>
      <c r="CA1379" s="2"/>
    </row>
    <row r="1380" spans="1:79" x14ac:dyDescent="0.3">
      <c r="A1380" s="2"/>
      <c r="B1380" s="2"/>
      <c r="C1380" s="2"/>
      <c r="D1380" s="2"/>
      <c r="E1380" s="2"/>
      <c r="F1380" s="2"/>
      <c r="G1380" s="2"/>
      <c r="H1380" s="2"/>
      <c r="I1380" s="2"/>
      <c r="J1380" s="2"/>
      <c r="K1380" s="2"/>
      <c r="L1380" s="2"/>
      <c r="M1380" s="2"/>
      <c r="N1380" s="2"/>
      <c r="O1380" s="2"/>
      <c r="P1380" s="2"/>
      <c r="Q1380" s="2"/>
      <c r="R1380" s="2"/>
      <c r="S1380" s="2"/>
      <c r="T1380" s="2"/>
      <c r="U1380" s="2"/>
      <c r="V1380" s="2"/>
      <c r="W1380" s="2"/>
      <c r="X1380" s="2"/>
      <c r="Y1380" s="2"/>
      <c r="Z1380" s="2"/>
      <c r="AA1380" s="2"/>
      <c r="AB1380" s="2"/>
      <c r="AC1380" s="2"/>
      <c r="AD1380" s="2"/>
      <c r="AE1380" s="2"/>
      <c r="AF1380" s="2"/>
      <c r="AG1380" s="2"/>
      <c r="AH1380" s="2"/>
      <c r="AI1380" s="2"/>
      <c r="AJ1380" s="2"/>
      <c r="AK1380" s="2"/>
      <c r="AL1380" s="2"/>
      <c r="AM1380" s="2"/>
      <c r="AN1380" s="2"/>
      <c r="AO1380" s="2"/>
      <c r="AP1380" s="2"/>
      <c r="AQ1380" s="2"/>
      <c r="AR1380" s="2"/>
      <c r="AS1380" s="2"/>
      <c r="AT1380" s="2"/>
      <c r="AU1380" s="2"/>
      <c r="AV1380" s="2"/>
      <c r="AW1380" s="2"/>
      <c r="AX1380" s="2"/>
      <c r="AY1380" s="2"/>
      <c r="AZ1380" s="2"/>
      <c r="BA1380" s="2"/>
      <c r="BB1380" s="2"/>
      <c r="BC1380" s="2"/>
      <c r="BD1380" s="2"/>
      <c r="BE1380" s="2"/>
      <c r="BF1380" s="2"/>
      <c r="BG1380" s="2"/>
      <c r="BH1380" s="2"/>
      <c r="BI1380" s="2"/>
      <c r="BJ1380" s="2"/>
      <c r="BK1380" s="2"/>
      <c r="BL1380" s="2"/>
      <c r="BM1380" s="2"/>
      <c r="BN1380" s="2"/>
      <c r="BO1380" s="2"/>
      <c r="BP1380" s="2"/>
      <c r="BQ1380" s="2"/>
      <c r="BR1380" s="2"/>
      <c r="BS1380" s="2"/>
      <c r="BT1380" s="2"/>
      <c r="BU1380" s="2"/>
      <c r="BV1380" s="2"/>
      <c r="BW1380" s="2"/>
      <c r="BX1380" s="2"/>
      <c r="BY1380" s="2"/>
      <c r="BZ1380" s="2"/>
      <c r="CA1380" s="2"/>
    </row>
    <row r="1381" spans="1:79" x14ac:dyDescent="0.3">
      <c r="A1381" s="2"/>
      <c r="B1381" s="2"/>
      <c r="C1381" s="2"/>
      <c r="D1381" s="2"/>
      <c r="E1381" s="2"/>
      <c r="F1381" s="2"/>
      <c r="G1381" s="2"/>
      <c r="H1381" s="2"/>
      <c r="I1381" s="2"/>
      <c r="J1381" s="2"/>
      <c r="K1381" s="2"/>
      <c r="L1381" s="2"/>
      <c r="M1381" s="2"/>
      <c r="N1381" s="2"/>
      <c r="O1381" s="2"/>
      <c r="P1381" s="2"/>
      <c r="Q1381" s="2"/>
      <c r="R1381" s="2"/>
      <c r="S1381" s="2"/>
      <c r="T1381" s="2"/>
      <c r="U1381" s="2"/>
      <c r="V1381" s="2"/>
      <c r="W1381" s="2"/>
      <c r="X1381" s="2"/>
      <c r="Y1381" s="2"/>
      <c r="Z1381" s="2"/>
      <c r="AA1381" s="2"/>
      <c r="AB1381" s="2"/>
      <c r="AC1381" s="2"/>
      <c r="AD1381" s="2"/>
      <c r="AE1381" s="2"/>
      <c r="AF1381" s="2"/>
      <c r="AG1381" s="2"/>
      <c r="AH1381" s="2"/>
      <c r="AI1381" s="2"/>
      <c r="AJ1381" s="2"/>
      <c r="AK1381" s="2"/>
      <c r="AL1381" s="2"/>
      <c r="AM1381" s="2"/>
      <c r="AN1381" s="2"/>
      <c r="AO1381" s="2"/>
      <c r="AP1381" s="2"/>
      <c r="AQ1381" s="2"/>
      <c r="AR1381" s="2"/>
      <c r="AS1381" s="2"/>
      <c r="AT1381" s="2"/>
      <c r="AU1381" s="2"/>
      <c r="AV1381" s="2"/>
      <c r="AW1381" s="2"/>
      <c r="AX1381" s="2"/>
      <c r="AY1381" s="2"/>
      <c r="AZ1381" s="2"/>
      <c r="BA1381" s="2"/>
      <c r="BB1381" s="2"/>
      <c r="BC1381" s="2"/>
      <c r="BD1381" s="2"/>
      <c r="BE1381" s="2"/>
      <c r="BF1381" s="2"/>
      <c r="BG1381" s="2"/>
      <c r="BH1381" s="2"/>
      <c r="BI1381" s="2"/>
      <c r="BJ1381" s="2"/>
      <c r="BK1381" s="2"/>
      <c r="BL1381" s="2"/>
      <c r="BM1381" s="2"/>
      <c r="BN1381" s="2"/>
      <c r="BO1381" s="2"/>
      <c r="BP1381" s="2"/>
      <c r="BQ1381" s="2"/>
      <c r="BR1381" s="2"/>
      <c r="BS1381" s="2"/>
      <c r="BT1381" s="2"/>
      <c r="BU1381" s="2"/>
      <c r="BV1381" s="2"/>
      <c r="BW1381" s="2"/>
      <c r="BX1381" s="2"/>
      <c r="BY1381" s="2"/>
      <c r="BZ1381" s="2"/>
      <c r="CA1381" s="2"/>
    </row>
    <row r="1382" spans="1:79" x14ac:dyDescent="0.3">
      <c r="A1382" s="2"/>
      <c r="B1382" s="2"/>
      <c r="C1382" s="2"/>
      <c r="D1382" s="2"/>
      <c r="E1382" s="2"/>
      <c r="F1382" s="2"/>
      <c r="G1382" s="2"/>
      <c r="H1382" s="2"/>
      <c r="I1382" s="2"/>
      <c r="J1382" s="2"/>
      <c r="K1382" s="2"/>
      <c r="L1382" s="2"/>
      <c r="M1382" s="2"/>
      <c r="N1382" s="2"/>
      <c r="O1382" s="2"/>
      <c r="P1382" s="2"/>
      <c r="Q1382" s="2"/>
      <c r="R1382" s="2"/>
      <c r="S1382" s="2"/>
      <c r="T1382" s="2"/>
      <c r="U1382" s="2"/>
      <c r="V1382" s="2"/>
      <c r="W1382" s="2"/>
      <c r="X1382" s="2"/>
      <c r="Y1382" s="2"/>
      <c r="Z1382" s="2"/>
      <c r="AA1382" s="2"/>
      <c r="AB1382" s="2"/>
      <c r="AC1382" s="2"/>
      <c r="AD1382" s="2"/>
      <c r="AE1382" s="2"/>
      <c r="AF1382" s="2"/>
      <c r="AG1382" s="2"/>
      <c r="AH1382" s="2"/>
      <c r="AI1382" s="2"/>
      <c r="AJ1382" s="2"/>
      <c r="AK1382" s="2"/>
      <c r="AL1382" s="2"/>
      <c r="AM1382" s="2"/>
      <c r="AN1382" s="2"/>
      <c r="AO1382" s="2"/>
      <c r="AP1382" s="2"/>
      <c r="AQ1382" s="2"/>
      <c r="AR1382" s="2"/>
      <c r="AS1382" s="2"/>
      <c r="AT1382" s="2"/>
      <c r="AU1382" s="2"/>
      <c r="AV1382" s="2"/>
      <c r="AW1382" s="2"/>
      <c r="AX1382" s="2"/>
      <c r="AY1382" s="2"/>
      <c r="AZ1382" s="2"/>
      <c r="BA1382" s="2"/>
      <c r="BB1382" s="2"/>
      <c r="BC1382" s="2"/>
      <c r="BD1382" s="2"/>
      <c r="BE1382" s="2"/>
      <c r="BF1382" s="2"/>
      <c r="BG1382" s="2"/>
      <c r="BH1382" s="2"/>
      <c r="BI1382" s="2"/>
      <c r="BJ1382" s="2"/>
      <c r="BK1382" s="2"/>
      <c r="BL1382" s="2"/>
      <c r="BM1382" s="2"/>
      <c r="BN1382" s="2"/>
      <c r="BO1382" s="2"/>
      <c r="BP1382" s="2"/>
      <c r="BQ1382" s="2"/>
      <c r="BR1382" s="2"/>
      <c r="BS1382" s="2"/>
      <c r="BT1382" s="2"/>
      <c r="BU1382" s="2"/>
      <c r="BV1382" s="2"/>
      <c r="BW1382" s="2"/>
      <c r="BX1382" s="2"/>
      <c r="BY1382" s="2"/>
      <c r="BZ1382" s="2"/>
      <c r="CA1382" s="2"/>
    </row>
    <row r="1383" spans="1:79" x14ac:dyDescent="0.3">
      <c r="A1383" s="2"/>
      <c r="B1383" s="2"/>
      <c r="C1383" s="2"/>
      <c r="D1383" s="2"/>
      <c r="E1383" s="2"/>
      <c r="F1383" s="2"/>
      <c r="G1383" s="2"/>
      <c r="H1383" s="2"/>
      <c r="I1383" s="2"/>
      <c r="J1383" s="2"/>
      <c r="K1383" s="2"/>
      <c r="L1383" s="2"/>
      <c r="M1383" s="2"/>
      <c r="N1383" s="2"/>
      <c r="O1383" s="2"/>
      <c r="P1383" s="2"/>
      <c r="Q1383" s="2"/>
      <c r="R1383" s="2"/>
      <c r="S1383" s="2"/>
      <c r="T1383" s="2"/>
      <c r="U1383" s="2"/>
      <c r="V1383" s="2"/>
      <c r="W1383" s="2"/>
      <c r="X1383" s="2"/>
      <c r="Y1383" s="2"/>
      <c r="Z1383" s="2"/>
      <c r="AA1383" s="2"/>
      <c r="AB1383" s="2"/>
      <c r="AC1383" s="2"/>
      <c r="AD1383" s="2"/>
      <c r="AE1383" s="2"/>
      <c r="AF1383" s="2"/>
      <c r="AG1383" s="2"/>
      <c r="AH1383" s="2"/>
      <c r="AI1383" s="2"/>
      <c r="AJ1383" s="2"/>
      <c r="AK1383" s="2"/>
      <c r="AL1383" s="2"/>
      <c r="AM1383" s="2"/>
      <c r="AN1383" s="2"/>
      <c r="AO1383" s="2"/>
      <c r="AP1383" s="2"/>
      <c r="AQ1383" s="2"/>
      <c r="AR1383" s="2"/>
      <c r="AS1383" s="2"/>
      <c r="AT1383" s="2"/>
      <c r="AU1383" s="2"/>
      <c r="AV1383" s="2"/>
      <c r="AW1383" s="2"/>
      <c r="AX1383" s="2"/>
      <c r="AY1383" s="2"/>
      <c r="AZ1383" s="2"/>
      <c r="BA1383" s="2"/>
      <c r="BB1383" s="2"/>
      <c r="BC1383" s="2"/>
      <c r="BD1383" s="2"/>
      <c r="BE1383" s="2"/>
      <c r="BF1383" s="2"/>
      <c r="BG1383" s="2"/>
      <c r="BH1383" s="2"/>
      <c r="BI1383" s="2"/>
      <c r="BJ1383" s="2"/>
      <c r="BK1383" s="2"/>
      <c r="BL1383" s="2"/>
      <c r="BM1383" s="2"/>
      <c r="BN1383" s="2"/>
      <c r="BO1383" s="2"/>
      <c r="BP1383" s="2"/>
      <c r="BQ1383" s="2"/>
      <c r="BR1383" s="2"/>
      <c r="BS1383" s="2"/>
      <c r="BT1383" s="2"/>
      <c r="BU1383" s="2"/>
      <c r="BV1383" s="2"/>
      <c r="BW1383" s="2"/>
      <c r="BX1383" s="2"/>
      <c r="BY1383" s="2"/>
      <c r="BZ1383" s="2"/>
      <c r="CA1383" s="2"/>
    </row>
    <row r="1384" spans="1:79" x14ac:dyDescent="0.3">
      <c r="A1384" s="2"/>
      <c r="B1384" s="2"/>
      <c r="C1384" s="2"/>
      <c r="D1384" s="2"/>
      <c r="E1384" s="2"/>
      <c r="F1384" s="2"/>
      <c r="G1384" s="2"/>
      <c r="H1384" s="2"/>
      <c r="I1384" s="2"/>
      <c r="J1384" s="2"/>
      <c r="K1384" s="2"/>
      <c r="L1384" s="2"/>
      <c r="M1384" s="2"/>
      <c r="N1384" s="2"/>
      <c r="O1384" s="2"/>
      <c r="P1384" s="2"/>
      <c r="Q1384" s="2"/>
      <c r="R1384" s="2"/>
      <c r="S1384" s="2"/>
      <c r="T1384" s="2"/>
      <c r="U1384" s="2"/>
      <c r="V1384" s="2"/>
      <c r="W1384" s="2"/>
      <c r="X1384" s="2"/>
      <c r="Y1384" s="2"/>
      <c r="Z1384" s="2"/>
      <c r="AA1384" s="2"/>
      <c r="AB1384" s="2"/>
      <c r="AC1384" s="2"/>
      <c r="AD1384" s="2"/>
      <c r="AE1384" s="2"/>
      <c r="AF1384" s="2"/>
      <c r="AG1384" s="2"/>
      <c r="AH1384" s="2"/>
      <c r="AI1384" s="2"/>
      <c r="AJ1384" s="2"/>
      <c r="AK1384" s="2"/>
      <c r="AL1384" s="2"/>
      <c r="AM1384" s="2"/>
      <c r="AN1384" s="2"/>
      <c r="AO1384" s="2"/>
      <c r="AP1384" s="2"/>
      <c r="AQ1384" s="2"/>
      <c r="AR1384" s="2"/>
      <c r="AS1384" s="2"/>
      <c r="AT1384" s="2"/>
      <c r="AU1384" s="2"/>
      <c r="AV1384" s="2"/>
      <c r="AW1384" s="2"/>
      <c r="AX1384" s="2"/>
      <c r="AY1384" s="2"/>
      <c r="AZ1384" s="2"/>
      <c r="BA1384" s="2"/>
      <c r="BB1384" s="2"/>
      <c r="BC1384" s="2"/>
      <c r="BD1384" s="2"/>
      <c r="BE1384" s="2"/>
      <c r="BF1384" s="2"/>
      <c r="BG1384" s="2"/>
      <c r="BH1384" s="2"/>
      <c r="BI1384" s="2"/>
      <c r="BJ1384" s="2"/>
      <c r="BK1384" s="2"/>
      <c r="BL1384" s="2"/>
      <c r="BM1384" s="2"/>
      <c r="BN1384" s="2"/>
      <c r="BO1384" s="2"/>
      <c r="BP1384" s="2"/>
      <c r="BQ1384" s="2"/>
      <c r="BR1384" s="2"/>
      <c r="BS1384" s="2"/>
      <c r="BT1384" s="2"/>
      <c r="BU1384" s="2"/>
      <c r="BV1384" s="2"/>
      <c r="BW1384" s="2"/>
      <c r="BX1384" s="2"/>
      <c r="BY1384" s="2"/>
      <c r="BZ1384" s="2"/>
      <c r="CA1384" s="2"/>
    </row>
    <row r="1385" spans="1:79" x14ac:dyDescent="0.3">
      <c r="A1385" s="2"/>
      <c r="B1385" s="2"/>
      <c r="C1385" s="2"/>
      <c r="D1385" s="2"/>
      <c r="E1385" s="2"/>
      <c r="F1385" s="2"/>
      <c r="G1385" s="2"/>
      <c r="H1385" s="2"/>
      <c r="I1385" s="2"/>
      <c r="J1385" s="2"/>
      <c r="K1385" s="2"/>
      <c r="L1385" s="2"/>
      <c r="M1385" s="2"/>
      <c r="N1385" s="2"/>
      <c r="O1385" s="2"/>
      <c r="P1385" s="2"/>
      <c r="Q1385" s="2"/>
      <c r="R1385" s="2"/>
      <c r="S1385" s="2"/>
      <c r="T1385" s="2"/>
      <c r="U1385" s="2"/>
      <c r="V1385" s="2"/>
      <c r="W1385" s="2"/>
      <c r="X1385" s="2"/>
      <c r="Y1385" s="2"/>
      <c r="Z1385" s="2"/>
      <c r="AA1385" s="2"/>
      <c r="AB1385" s="2"/>
      <c r="AC1385" s="2"/>
      <c r="AD1385" s="2"/>
      <c r="AE1385" s="2"/>
      <c r="AF1385" s="2"/>
      <c r="AG1385" s="2"/>
      <c r="AH1385" s="2"/>
      <c r="AI1385" s="2"/>
      <c r="AJ1385" s="2"/>
      <c r="AK1385" s="2"/>
      <c r="AL1385" s="2"/>
      <c r="AM1385" s="2"/>
      <c r="AN1385" s="2"/>
      <c r="AO1385" s="2"/>
      <c r="AP1385" s="2"/>
      <c r="AQ1385" s="2"/>
      <c r="AR1385" s="2"/>
      <c r="AS1385" s="2"/>
      <c r="AT1385" s="2"/>
      <c r="AU1385" s="2"/>
      <c r="AV1385" s="2"/>
      <c r="AW1385" s="2"/>
      <c r="AX1385" s="2"/>
      <c r="AY1385" s="2"/>
      <c r="AZ1385" s="2"/>
      <c r="BA1385" s="2"/>
      <c r="BB1385" s="2"/>
      <c r="BC1385" s="2"/>
      <c r="BD1385" s="2"/>
      <c r="BE1385" s="2"/>
      <c r="BF1385" s="2"/>
      <c r="BG1385" s="2"/>
      <c r="BH1385" s="2"/>
      <c r="BI1385" s="2"/>
      <c r="BJ1385" s="2"/>
      <c r="BK1385" s="2"/>
      <c r="BL1385" s="2"/>
      <c r="BM1385" s="2"/>
      <c r="BN1385" s="2"/>
      <c r="BO1385" s="2"/>
      <c r="BP1385" s="2"/>
      <c r="BQ1385" s="2"/>
      <c r="BR1385" s="2"/>
      <c r="BS1385" s="2"/>
      <c r="BT1385" s="2"/>
      <c r="BU1385" s="2"/>
      <c r="BV1385" s="2"/>
      <c r="BW1385" s="2"/>
      <c r="BX1385" s="2"/>
      <c r="BY1385" s="2"/>
      <c r="BZ1385" s="2"/>
      <c r="CA1385" s="2"/>
    </row>
    <row r="1386" spans="1:79" x14ac:dyDescent="0.3">
      <c r="A1386" s="2"/>
      <c r="B1386" s="2"/>
      <c r="C1386" s="2"/>
      <c r="D1386" s="2"/>
      <c r="E1386" s="2"/>
      <c r="F1386" s="2"/>
      <c r="G1386" s="2"/>
      <c r="H1386" s="2"/>
      <c r="I1386" s="2"/>
      <c r="J1386" s="2"/>
      <c r="K1386" s="2"/>
      <c r="L1386" s="2"/>
      <c r="M1386" s="2"/>
      <c r="N1386" s="2"/>
      <c r="O1386" s="2"/>
      <c r="P1386" s="2"/>
      <c r="Q1386" s="2"/>
      <c r="R1386" s="2"/>
      <c r="S1386" s="2"/>
      <c r="T1386" s="2"/>
      <c r="U1386" s="2"/>
      <c r="V1386" s="2"/>
      <c r="W1386" s="2"/>
      <c r="X1386" s="2"/>
      <c r="Y1386" s="2"/>
      <c r="Z1386" s="2"/>
      <c r="AA1386" s="2"/>
      <c r="AB1386" s="2"/>
      <c r="AC1386" s="2"/>
      <c r="AD1386" s="2"/>
      <c r="AE1386" s="2"/>
      <c r="AF1386" s="2"/>
      <c r="AG1386" s="2"/>
      <c r="AH1386" s="2"/>
      <c r="AI1386" s="2"/>
      <c r="AJ1386" s="2"/>
      <c r="AK1386" s="2"/>
      <c r="AL1386" s="2"/>
      <c r="AM1386" s="2"/>
      <c r="AN1386" s="2"/>
      <c r="AO1386" s="2"/>
      <c r="AP1386" s="2"/>
      <c r="AQ1386" s="2"/>
      <c r="AR1386" s="2"/>
      <c r="AS1386" s="2"/>
      <c r="AT1386" s="2"/>
      <c r="AU1386" s="2"/>
      <c r="AV1386" s="2"/>
      <c r="AW1386" s="2"/>
      <c r="AX1386" s="2"/>
      <c r="AY1386" s="2"/>
      <c r="AZ1386" s="2"/>
      <c r="BA1386" s="2"/>
      <c r="BB1386" s="2"/>
      <c r="BC1386" s="2"/>
      <c r="BD1386" s="2"/>
      <c r="BE1386" s="2"/>
      <c r="BF1386" s="2"/>
      <c r="BG1386" s="2"/>
      <c r="BH1386" s="2"/>
      <c r="BI1386" s="2"/>
      <c r="BJ1386" s="2"/>
      <c r="BK1386" s="2"/>
      <c r="BL1386" s="2"/>
      <c r="BM1386" s="2"/>
      <c r="BN1386" s="2"/>
      <c r="BO1386" s="2"/>
      <c r="BP1386" s="2"/>
      <c r="BQ1386" s="2"/>
      <c r="BR1386" s="2"/>
      <c r="BS1386" s="2"/>
      <c r="BT1386" s="2"/>
      <c r="BU1386" s="2"/>
      <c r="BV1386" s="2"/>
      <c r="BW1386" s="2"/>
      <c r="BX1386" s="2"/>
      <c r="BY1386" s="2"/>
      <c r="BZ1386" s="2"/>
      <c r="CA1386" s="2"/>
    </row>
    <row r="1387" spans="1:79" x14ac:dyDescent="0.3">
      <c r="A1387" s="2"/>
      <c r="B1387" s="2"/>
      <c r="C1387" s="2"/>
      <c r="D1387" s="2"/>
      <c r="E1387" s="2"/>
      <c r="F1387" s="2"/>
      <c r="G1387" s="2"/>
      <c r="H1387" s="2"/>
      <c r="I1387" s="2"/>
      <c r="J1387" s="2"/>
      <c r="K1387" s="2"/>
      <c r="L1387" s="2"/>
      <c r="M1387" s="2"/>
      <c r="N1387" s="2"/>
      <c r="O1387" s="2"/>
      <c r="P1387" s="2"/>
      <c r="Q1387" s="2"/>
      <c r="R1387" s="2"/>
      <c r="S1387" s="2"/>
      <c r="T1387" s="2"/>
      <c r="U1387" s="2"/>
      <c r="V1387" s="2"/>
      <c r="W1387" s="2"/>
      <c r="X1387" s="2"/>
      <c r="Y1387" s="2"/>
      <c r="Z1387" s="2"/>
      <c r="AA1387" s="2"/>
      <c r="AB1387" s="2"/>
      <c r="AC1387" s="2"/>
      <c r="AD1387" s="2"/>
      <c r="AE1387" s="2"/>
      <c r="AF1387" s="2"/>
      <c r="AG1387" s="2"/>
      <c r="AH1387" s="2"/>
      <c r="AI1387" s="2"/>
      <c r="AJ1387" s="2"/>
      <c r="AK1387" s="2"/>
      <c r="AL1387" s="2"/>
      <c r="AM1387" s="2"/>
      <c r="AN1387" s="2"/>
      <c r="AO1387" s="2"/>
      <c r="AP1387" s="2"/>
      <c r="AQ1387" s="2"/>
      <c r="AR1387" s="2"/>
      <c r="AS1387" s="2"/>
      <c r="AT1387" s="2"/>
      <c r="AU1387" s="2"/>
      <c r="AV1387" s="2"/>
      <c r="AW1387" s="2"/>
      <c r="AX1387" s="2"/>
      <c r="AY1387" s="2"/>
      <c r="AZ1387" s="2"/>
      <c r="BA1387" s="2"/>
      <c r="BB1387" s="2"/>
      <c r="BC1387" s="2"/>
      <c r="BD1387" s="2"/>
      <c r="BE1387" s="2"/>
      <c r="BF1387" s="2"/>
      <c r="BG1387" s="2"/>
      <c r="BH1387" s="2"/>
      <c r="BI1387" s="2"/>
      <c r="BJ1387" s="2"/>
      <c r="BK1387" s="2"/>
      <c r="BL1387" s="2"/>
      <c r="BM1387" s="2"/>
      <c r="BN1387" s="2"/>
      <c r="BO1387" s="2"/>
      <c r="BP1387" s="2"/>
      <c r="BQ1387" s="2"/>
      <c r="BR1387" s="2"/>
      <c r="BS1387" s="2"/>
      <c r="BT1387" s="2"/>
      <c r="BU1387" s="2"/>
      <c r="BV1387" s="2"/>
      <c r="BW1387" s="2"/>
      <c r="BX1387" s="2"/>
      <c r="BY1387" s="2"/>
      <c r="BZ1387" s="2"/>
      <c r="CA1387" s="2"/>
    </row>
    <row r="1388" spans="1:79" x14ac:dyDescent="0.3">
      <c r="A1388" s="2"/>
      <c r="B1388" s="2"/>
      <c r="C1388" s="2"/>
      <c r="D1388" s="2"/>
      <c r="E1388" s="2"/>
      <c r="F1388" s="2"/>
      <c r="G1388" s="2"/>
      <c r="H1388" s="2"/>
      <c r="I1388" s="2"/>
      <c r="J1388" s="2"/>
      <c r="K1388" s="2"/>
      <c r="L1388" s="2"/>
      <c r="M1388" s="2"/>
      <c r="N1388" s="2"/>
      <c r="O1388" s="2"/>
      <c r="P1388" s="2"/>
      <c r="Q1388" s="2"/>
      <c r="R1388" s="2"/>
      <c r="S1388" s="2"/>
      <c r="T1388" s="2"/>
      <c r="U1388" s="2"/>
      <c r="V1388" s="2"/>
      <c r="W1388" s="2"/>
      <c r="X1388" s="2"/>
      <c r="Y1388" s="2"/>
      <c r="Z1388" s="2"/>
      <c r="AA1388" s="2"/>
      <c r="AB1388" s="2"/>
      <c r="AC1388" s="2"/>
      <c r="AD1388" s="2"/>
      <c r="AE1388" s="2"/>
      <c r="AF1388" s="2"/>
      <c r="AG1388" s="2"/>
      <c r="AH1388" s="2"/>
      <c r="AI1388" s="2"/>
      <c r="AJ1388" s="2"/>
      <c r="AK1388" s="2"/>
      <c r="AL1388" s="2"/>
      <c r="AM1388" s="2"/>
      <c r="AN1388" s="2"/>
      <c r="AO1388" s="2"/>
      <c r="AP1388" s="2"/>
      <c r="AQ1388" s="2"/>
      <c r="AR1388" s="2"/>
      <c r="AS1388" s="2"/>
      <c r="AT1388" s="2"/>
      <c r="AU1388" s="2"/>
      <c r="AV1388" s="2"/>
      <c r="AW1388" s="2"/>
      <c r="AX1388" s="2"/>
      <c r="AY1388" s="2"/>
      <c r="AZ1388" s="2"/>
      <c r="BA1388" s="2"/>
      <c r="BB1388" s="2"/>
      <c r="BC1388" s="2"/>
      <c r="BD1388" s="2"/>
      <c r="BE1388" s="2"/>
      <c r="BF1388" s="2"/>
      <c r="BG1388" s="2"/>
      <c r="BH1388" s="2"/>
      <c r="BI1388" s="2"/>
      <c r="BJ1388" s="2"/>
      <c r="BK1388" s="2"/>
      <c r="BL1388" s="2"/>
      <c r="BM1388" s="2"/>
      <c r="BN1388" s="2"/>
      <c r="BO1388" s="2"/>
      <c r="BP1388" s="2"/>
      <c r="BQ1388" s="2"/>
      <c r="BR1388" s="2"/>
      <c r="BS1388" s="2"/>
      <c r="BT1388" s="2"/>
      <c r="BU1388" s="2"/>
      <c r="BV1388" s="2"/>
      <c r="BW1388" s="2"/>
      <c r="BX1388" s="2"/>
      <c r="BY1388" s="2"/>
      <c r="BZ1388" s="2"/>
      <c r="CA1388" s="2"/>
    </row>
    <row r="1389" spans="1:79" x14ac:dyDescent="0.3">
      <c r="A1389" s="2"/>
      <c r="B1389" s="2"/>
      <c r="C1389" s="2"/>
      <c r="D1389" s="2"/>
      <c r="E1389" s="2"/>
      <c r="F1389" s="2"/>
      <c r="G1389" s="2"/>
      <c r="H1389" s="2"/>
      <c r="I1389" s="2"/>
      <c r="J1389" s="2"/>
      <c r="K1389" s="2"/>
      <c r="L1389" s="2"/>
      <c r="M1389" s="2"/>
      <c r="N1389" s="2"/>
      <c r="O1389" s="2"/>
      <c r="P1389" s="2"/>
      <c r="Q1389" s="2"/>
      <c r="R1389" s="2"/>
      <c r="S1389" s="2"/>
      <c r="T1389" s="2"/>
      <c r="U1389" s="2"/>
      <c r="V1389" s="2"/>
      <c r="W1389" s="2"/>
      <c r="X1389" s="2"/>
      <c r="Y1389" s="2"/>
      <c r="Z1389" s="2"/>
      <c r="AA1389" s="2"/>
      <c r="AB1389" s="2"/>
      <c r="AC1389" s="2"/>
      <c r="AD1389" s="2"/>
      <c r="AE1389" s="2"/>
      <c r="AF1389" s="2"/>
      <c r="AG1389" s="2"/>
      <c r="AH1389" s="2"/>
      <c r="AI1389" s="2"/>
      <c r="AJ1389" s="2"/>
      <c r="AK1389" s="2"/>
      <c r="AL1389" s="2"/>
      <c r="AM1389" s="2"/>
      <c r="AN1389" s="2"/>
      <c r="AO1389" s="2"/>
      <c r="AP1389" s="2"/>
      <c r="AQ1389" s="2"/>
      <c r="AR1389" s="2"/>
      <c r="AS1389" s="2"/>
      <c r="AT1389" s="2"/>
      <c r="AU1389" s="2"/>
      <c r="AV1389" s="2"/>
      <c r="AW1389" s="2"/>
      <c r="AX1389" s="2"/>
      <c r="AY1389" s="2"/>
      <c r="AZ1389" s="2"/>
      <c r="BA1389" s="2"/>
      <c r="BB1389" s="2"/>
      <c r="BC1389" s="2"/>
      <c r="BD1389" s="2"/>
      <c r="BE1389" s="2"/>
      <c r="BF1389" s="2"/>
      <c r="BG1389" s="2"/>
      <c r="BH1389" s="2"/>
      <c r="BI1389" s="2"/>
      <c r="BJ1389" s="2"/>
      <c r="BK1389" s="2"/>
      <c r="BL1389" s="2"/>
      <c r="BM1389" s="2"/>
      <c r="BN1389" s="2"/>
      <c r="BO1389" s="2"/>
      <c r="BP1389" s="2"/>
      <c r="BQ1389" s="2"/>
      <c r="BR1389" s="2"/>
      <c r="BS1389" s="2"/>
      <c r="BT1389" s="2"/>
      <c r="BU1389" s="2"/>
      <c r="BV1389" s="2"/>
      <c r="BW1389" s="2"/>
      <c r="BX1389" s="2"/>
      <c r="BY1389" s="2"/>
      <c r="BZ1389" s="2"/>
      <c r="CA1389" s="2"/>
    </row>
    <row r="1390" spans="1:79" x14ac:dyDescent="0.3">
      <c r="A1390" s="2"/>
      <c r="B1390" s="2"/>
      <c r="C1390" s="2"/>
      <c r="D1390" s="2"/>
      <c r="E1390" s="2"/>
      <c r="F1390" s="2"/>
      <c r="G1390" s="2"/>
      <c r="H1390" s="2"/>
      <c r="I1390" s="2"/>
      <c r="J1390" s="2"/>
      <c r="K1390" s="2"/>
      <c r="L1390" s="2"/>
      <c r="M1390" s="2"/>
      <c r="N1390" s="2"/>
      <c r="O1390" s="2"/>
      <c r="P1390" s="2"/>
      <c r="Q1390" s="2"/>
      <c r="R1390" s="2"/>
      <c r="S1390" s="2"/>
      <c r="T1390" s="2"/>
      <c r="U1390" s="2"/>
      <c r="V1390" s="2"/>
      <c r="W1390" s="2"/>
      <c r="X1390" s="2"/>
      <c r="Y1390" s="2"/>
      <c r="Z1390" s="2"/>
      <c r="AA1390" s="2"/>
      <c r="AB1390" s="2"/>
      <c r="AC1390" s="2"/>
      <c r="AD1390" s="2"/>
      <c r="AE1390" s="2"/>
      <c r="AF1390" s="2"/>
      <c r="AG1390" s="2"/>
      <c r="AH1390" s="2"/>
      <c r="AI1390" s="2"/>
      <c r="AJ1390" s="2"/>
      <c r="AK1390" s="2"/>
      <c r="AL1390" s="2"/>
      <c r="AM1390" s="2"/>
      <c r="AN1390" s="2"/>
      <c r="AO1390" s="2"/>
      <c r="AP1390" s="2"/>
      <c r="AQ1390" s="2"/>
      <c r="AR1390" s="2"/>
      <c r="AS1390" s="2"/>
      <c r="AT1390" s="2"/>
      <c r="AU1390" s="2"/>
      <c r="AV1390" s="2"/>
      <c r="AW1390" s="2"/>
      <c r="AX1390" s="2"/>
      <c r="AY1390" s="2"/>
      <c r="AZ1390" s="2"/>
      <c r="BA1390" s="2"/>
      <c r="BB1390" s="2"/>
      <c r="BC1390" s="2"/>
      <c r="BD1390" s="2"/>
      <c r="BE1390" s="2"/>
      <c r="BF1390" s="2"/>
      <c r="BG1390" s="2"/>
      <c r="BH1390" s="2"/>
      <c r="BI1390" s="2"/>
      <c r="BJ1390" s="2"/>
      <c r="BK1390" s="2"/>
      <c r="BL1390" s="2"/>
      <c r="BM1390" s="2"/>
      <c r="BN1390" s="2"/>
      <c r="BO1390" s="2"/>
      <c r="BP1390" s="2"/>
      <c r="BQ1390" s="2"/>
      <c r="BR1390" s="2"/>
      <c r="BS1390" s="2"/>
      <c r="BT1390" s="2"/>
      <c r="BU1390" s="2"/>
      <c r="BV1390" s="2"/>
      <c r="BW1390" s="2"/>
      <c r="BX1390" s="2"/>
      <c r="BY1390" s="2"/>
      <c r="BZ1390" s="2"/>
      <c r="CA1390" s="2"/>
    </row>
    <row r="1391" spans="1:79" x14ac:dyDescent="0.3">
      <c r="A1391" s="2"/>
      <c r="B1391" s="2"/>
      <c r="C1391" s="2"/>
      <c r="D1391" s="2"/>
      <c r="E1391" s="2"/>
      <c r="F1391" s="2"/>
      <c r="G1391" s="2"/>
      <c r="H1391" s="2"/>
      <c r="I1391" s="2"/>
      <c r="J1391" s="2"/>
      <c r="K1391" s="2"/>
      <c r="L1391" s="2"/>
      <c r="M1391" s="2"/>
      <c r="N1391" s="2"/>
      <c r="O1391" s="2"/>
      <c r="P1391" s="2"/>
      <c r="Q1391" s="2"/>
      <c r="R1391" s="2"/>
      <c r="S1391" s="2"/>
      <c r="T1391" s="2"/>
      <c r="U1391" s="2"/>
      <c r="V1391" s="2"/>
      <c r="W1391" s="2"/>
      <c r="X1391" s="2"/>
      <c r="Y1391" s="2"/>
      <c r="Z1391" s="2"/>
      <c r="AA1391" s="2"/>
      <c r="AB1391" s="2"/>
      <c r="AC1391" s="2"/>
      <c r="AD1391" s="2"/>
      <c r="AE1391" s="2"/>
      <c r="AF1391" s="2"/>
      <c r="AG1391" s="2"/>
      <c r="AH1391" s="2"/>
      <c r="AI1391" s="2"/>
      <c r="AJ1391" s="2"/>
      <c r="AK1391" s="2"/>
      <c r="AL1391" s="2"/>
      <c r="AM1391" s="2"/>
      <c r="AN1391" s="2"/>
      <c r="AO1391" s="2"/>
      <c r="AP1391" s="2"/>
      <c r="AQ1391" s="2"/>
      <c r="AR1391" s="2"/>
      <c r="AS1391" s="2"/>
      <c r="AT1391" s="2"/>
      <c r="AU1391" s="2"/>
      <c r="AV1391" s="2"/>
      <c r="AW1391" s="2"/>
      <c r="AX1391" s="2"/>
      <c r="AY1391" s="2"/>
      <c r="AZ1391" s="2"/>
      <c r="BA1391" s="2"/>
      <c r="BB1391" s="2"/>
      <c r="BC1391" s="2"/>
      <c r="BD1391" s="2"/>
      <c r="BE1391" s="2"/>
      <c r="BF1391" s="2"/>
      <c r="BG1391" s="2"/>
      <c r="BH1391" s="2"/>
      <c r="BI1391" s="2"/>
      <c r="BJ1391" s="2"/>
      <c r="BK1391" s="2"/>
      <c r="BL1391" s="2"/>
      <c r="BM1391" s="2"/>
      <c r="BN1391" s="2"/>
      <c r="BO1391" s="2"/>
      <c r="BP1391" s="2"/>
      <c r="BQ1391" s="2"/>
      <c r="BR1391" s="2"/>
      <c r="BS1391" s="2"/>
      <c r="BT1391" s="2"/>
      <c r="BU1391" s="2"/>
      <c r="BV1391" s="2"/>
      <c r="BW1391" s="2"/>
      <c r="BX1391" s="2"/>
      <c r="BY1391" s="2"/>
      <c r="BZ1391" s="2"/>
      <c r="CA1391" s="2"/>
    </row>
    <row r="1392" spans="1:79" x14ac:dyDescent="0.3">
      <c r="A1392" s="2"/>
      <c r="B1392" s="2"/>
      <c r="C1392" s="2"/>
      <c r="D1392" s="2"/>
      <c r="E1392" s="2"/>
      <c r="F1392" s="2"/>
      <c r="G1392" s="2"/>
      <c r="H1392" s="2"/>
      <c r="I1392" s="2"/>
      <c r="J1392" s="2"/>
      <c r="K1392" s="2"/>
      <c r="L1392" s="2"/>
      <c r="M1392" s="2"/>
      <c r="N1392" s="2"/>
      <c r="O1392" s="2"/>
      <c r="P1392" s="2"/>
      <c r="Q1392" s="2"/>
      <c r="R1392" s="2"/>
      <c r="S1392" s="2"/>
      <c r="T1392" s="2"/>
      <c r="U1392" s="2"/>
      <c r="V1392" s="2"/>
      <c r="W1392" s="2"/>
      <c r="X1392" s="2"/>
      <c r="Y1392" s="2"/>
      <c r="Z1392" s="2"/>
      <c r="AA1392" s="2"/>
      <c r="AB1392" s="2"/>
      <c r="AC1392" s="2"/>
      <c r="AD1392" s="2"/>
      <c r="AE1392" s="2"/>
      <c r="AF1392" s="2"/>
      <c r="AG1392" s="2"/>
      <c r="AH1392" s="2"/>
      <c r="AI1392" s="2"/>
      <c r="AJ1392" s="2"/>
      <c r="AK1392" s="2"/>
      <c r="AL1392" s="2"/>
      <c r="AM1392" s="2"/>
      <c r="AN1392" s="2"/>
      <c r="AO1392" s="2"/>
      <c r="AP1392" s="2"/>
      <c r="AQ1392" s="2"/>
      <c r="AR1392" s="2"/>
      <c r="AS1392" s="2"/>
      <c r="AT1392" s="2"/>
      <c r="AU1392" s="2"/>
      <c r="AV1392" s="2"/>
      <c r="AW1392" s="2"/>
      <c r="AX1392" s="2"/>
      <c r="AY1392" s="2"/>
      <c r="AZ1392" s="2"/>
      <c r="BA1392" s="2"/>
      <c r="BB1392" s="2"/>
      <c r="BC1392" s="2"/>
      <c r="BD1392" s="2"/>
      <c r="BE1392" s="2"/>
      <c r="BF1392" s="2"/>
      <c r="BG1392" s="2"/>
      <c r="BH1392" s="2"/>
      <c r="BI1392" s="2"/>
      <c r="BJ1392" s="2"/>
      <c r="BK1392" s="2"/>
      <c r="BL1392" s="2"/>
      <c r="BM1392" s="2"/>
      <c r="BN1392" s="2"/>
      <c r="BO1392" s="2"/>
      <c r="BP1392" s="2"/>
      <c r="BQ1392" s="2"/>
      <c r="BR1392" s="2"/>
      <c r="BS1392" s="2"/>
      <c r="BT1392" s="2"/>
      <c r="BU1392" s="2"/>
      <c r="BV1392" s="2"/>
      <c r="BW1392" s="2"/>
      <c r="BX1392" s="2"/>
      <c r="BY1392" s="2"/>
      <c r="BZ1392" s="2"/>
      <c r="CA1392" s="2"/>
    </row>
    <row r="1393" spans="1:79" x14ac:dyDescent="0.3">
      <c r="A1393" s="2"/>
      <c r="B1393" s="2"/>
      <c r="C1393" s="2"/>
      <c r="D1393" s="2"/>
      <c r="E1393" s="2"/>
      <c r="F1393" s="2"/>
      <c r="G1393" s="2"/>
      <c r="H1393" s="2"/>
      <c r="I1393" s="2"/>
      <c r="J1393" s="2"/>
      <c r="K1393" s="2"/>
      <c r="L1393" s="2"/>
      <c r="M1393" s="2"/>
      <c r="N1393" s="2"/>
      <c r="O1393" s="2"/>
      <c r="P1393" s="2"/>
      <c r="Q1393" s="2"/>
      <c r="R1393" s="2"/>
      <c r="S1393" s="2"/>
      <c r="T1393" s="2"/>
      <c r="U1393" s="2"/>
      <c r="V1393" s="2"/>
      <c r="W1393" s="2"/>
      <c r="X1393" s="2"/>
      <c r="Y1393" s="2"/>
      <c r="Z1393" s="2"/>
      <c r="AA1393" s="2"/>
      <c r="AB1393" s="2"/>
      <c r="AC1393" s="2"/>
      <c r="AD1393" s="2"/>
      <c r="AE1393" s="2"/>
      <c r="AF1393" s="2"/>
      <c r="AG1393" s="2"/>
      <c r="AH1393" s="2"/>
      <c r="AI1393" s="2"/>
      <c r="AJ1393" s="2"/>
      <c r="AK1393" s="2"/>
      <c r="AL1393" s="2"/>
      <c r="AM1393" s="2"/>
      <c r="AN1393" s="2"/>
      <c r="AO1393" s="2"/>
      <c r="AP1393" s="2"/>
      <c r="AQ1393" s="2"/>
      <c r="AR1393" s="2"/>
      <c r="AS1393" s="2"/>
      <c r="AT1393" s="2"/>
      <c r="AU1393" s="2"/>
      <c r="AV1393" s="2"/>
      <c r="AW1393" s="2"/>
      <c r="AX1393" s="2"/>
      <c r="AY1393" s="2"/>
      <c r="AZ1393" s="2"/>
      <c r="BA1393" s="2"/>
      <c r="BB1393" s="2"/>
      <c r="BC1393" s="2"/>
      <c r="BD1393" s="2"/>
      <c r="BE1393" s="2"/>
      <c r="BF1393" s="2"/>
      <c r="BG1393" s="2"/>
      <c r="BH1393" s="2"/>
      <c r="BI1393" s="2"/>
      <c r="BJ1393" s="2"/>
      <c r="BK1393" s="2"/>
      <c r="BL1393" s="2"/>
      <c r="BM1393" s="2"/>
      <c r="BN1393" s="2"/>
      <c r="BO1393" s="2"/>
      <c r="BP1393" s="2"/>
      <c r="BQ1393" s="2"/>
      <c r="BR1393" s="2"/>
      <c r="BS1393" s="2"/>
      <c r="BT1393" s="2"/>
      <c r="BU1393" s="2"/>
      <c r="BV1393" s="2"/>
      <c r="BW1393" s="2"/>
      <c r="BX1393" s="2"/>
      <c r="BY1393" s="2"/>
      <c r="BZ1393" s="2"/>
      <c r="CA1393" s="2"/>
    </row>
    <row r="1394" spans="1:79" x14ac:dyDescent="0.3">
      <c r="A1394" s="2"/>
      <c r="B1394" s="2"/>
      <c r="C1394" s="2"/>
      <c r="D1394" s="2"/>
      <c r="E1394" s="2"/>
      <c r="F1394" s="2"/>
      <c r="G1394" s="2"/>
      <c r="H1394" s="2"/>
      <c r="I1394" s="2"/>
      <c r="J1394" s="2"/>
      <c r="K1394" s="2"/>
      <c r="L1394" s="2"/>
      <c r="M1394" s="2"/>
      <c r="N1394" s="2"/>
      <c r="O1394" s="2"/>
      <c r="P1394" s="2"/>
      <c r="Q1394" s="2"/>
      <c r="R1394" s="2"/>
      <c r="S1394" s="2"/>
      <c r="T1394" s="2"/>
      <c r="U1394" s="2"/>
      <c r="V1394" s="2"/>
      <c r="W1394" s="2"/>
      <c r="X1394" s="2"/>
      <c r="Y1394" s="2"/>
      <c r="Z1394" s="2"/>
      <c r="AA1394" s="2"/>
      <c r="AB1394" s="2"/>
      <c r="AC1394" s="2"/>
      <c r="AD1394" s="2"/>
      <c r="AE1394" s="2"/>
      <c r="AF1394" s="2"/>
      <c r="AG1394" s="2"/>
      <c r="AH1394" s="2"/>
      <c r="AI1394" s="2"/>
      <c r="AJ1394" s="2"/>
      <c r="AK1394" s="2"/>
      <c r="AL1394" s="2"/>
      <c r="AM1394" s="2"/>
      <c r="AN1394" s="2"/>
      <c r="AO1394" s="2"/>
      <c r="AP1394" s="2"/>
      <c r="AQ1394" s="2"/>
      <c r="AR1394" s="2"/>
      <c r="AS1394" s="2"/>
      <c r="AT1394" s="2"/>
      <c r="AU1394" s="2"/>
      <c r="AV1394" s="2"/>
      <c r="AW1394" s="2"/>
      <c r="AX1394" s="2"/>
      <c r="AY1394" s="2"/>
      <c r="AZ1394" s="2"/>
      <c r="BA1394" s="2"/>
      <c r="BB1394" s="2"/>
      <c r="BC1394" s="2"/>
      <c r="BD1394" s="2"/>
      <c r="BE1394" s="2"/>
      <c r="BF1394" s="2"/>
      <c r="BG1394" s="2"/>
      <c r="BH1394" s="2"/>
      <c r="BI1394" s="2"/>
      <c r="BJ1394" s="2"/>
      <c r="BK1394" s="2"/>
      <c r="BL1394" s="2"/>
      <c r="BM1394" s="2"/>
      <c r="BN1394" s="2"/>
      <c r="BO1394" s="2"/>
      <c r="BP1394" s="2"/>
      <c r="BQ1394" s="2"/>
      <c r="BR1394" s="2"/>
      <c r="BS1394" s="2"/>
      <c r="BT1394" s="2"/>
      <c r="BU1394" s="2"/>
      <c r="BV1394" s="2"/>
      <c r="BW1394" s="2"/>
      <c r="BX1394" s="2"/>
      <c r="BY1394" s="2"/>
      <c r="BZ1394" s="2"/>
      <c r="CA1394" s="2"/>
    </row>
    <row r="1395" spans="1:79" x14ac:dyDescent="0.3">
      <c r="A1395" s="2"/>
      <c r="B1395" s="2"/>
      <c r="C1395" s="2"/>
      <c r="D1395" s="2"/>
      <c r="E1395" s="2"/>
      <c r="F1395" s="2"/>
      <c r="G1395" s="2"/>
      <c r="H1395" s="2"/>
      <c r="I1395" s="2"/>
      <c r="J1395" s="2"/>
      <c r="K1395" s="2"/>
      <c r="L1395" s="2"/>
      <c r="M1395" s="2"/>
      <c r="N1395" s="2"/>
      <c r="O1395" s="2"/>
      <c r="P1395" s="2"/>
      <c r="Q1395" s="2"/>
      <c r="R1395" s="2"/>
      <c r="S1395" s="2"/>
      <c r="T1395" s="2"/>
      <c r="U1395" s="2"/>
      <c r="V1395" s="2"/>
      <c r="W1395" s="2"/>
      <c r="X1395" s="2"/>
      <c r="Y1395" s="2"/>
      <c r="Z1395" s="2"/>
      <c r="AA1395" s="2"/>
      <c r="AB1395" s="2"/>
      <c r="AC1395" s="2"/>
      <c r="AD1395" s="2"/>
      <c r="AE1395" s="2"/>
      <c r="AF1395" s="2"/>
      <c r="AG1395" s="2"/>
      <c r="AH1395" s="2"/>
      <c r="AI1395" s="2"/>
      <c r="AJ1395" s="2"/>
      <c r="AK1395" s="2"/>
      <c r="AL1395" s="2"/>
      <c r="AM1395" s="2"/>
      <c r="AN1395" s="2"/>
      <c r="AO1395" s="2"/>
      <c r="AP1395" s="2"/>
      <c r="AQ1395" s="2"/>
      <c r="AR1395" s="2"/>
      <c r="AS1395" s="2"/>
      <c r="AT1395" s="2"/>
      <c r="AU1395" s="2"/>
      <c r="AV1395" s="2"/>
      <c r="AW1395" s="2"/>
      <c r="AX1395" s="2"/>
      <c r="AY1395" s="2"/>
      <c r="AZ1395" s="2"/>
      <c r="BA1395" s="2"/>
      <c r="BB1395" s="2"/>
      <c r="BC1395" s="2"/>
      <c r="BD1395" s="2"/>
      <c r="BE1395" s="2"/>
      <c r="BF1395" s="2"/>
      <c r="BG1395" s="2"/>
      <c r="BH1395" s="2"/>
      <c r="BI1395" s="2"/>
      <c r="BJ1395" s="2"/>
      <c r="BK1395" s="2"/>
      <c r="BL1395" s="2"/>
      <c r="BM1395" s="2"/>
      <c r="BN1395" s="2"/>
      <c r="BO1395" s="2"/>
      <c r="BP1395" s="2"/>
      <c r="BQ1395" s="2"/>
      <c r="BR1395" s="2"/>
      <c r="BS1395" s="2"/>
      <c r="BT1395" s="2"/>
      <c r="BU1395" s="2"/>
      <c r="BV1395" s="2"/>
      <c r="BW1395" s="2"/>
      <c r="BX1395" s="2"/>
      <c r="BY1395" s="2"/>
      <c r="BZ1395" s="2"/>
      <c r="CA1395" s="2"/>
    </row>
    <row r="1396" spans="1:79" x14ac:dyDescent="0.3">
      <c r="A1396" s="2"/>
      <c r="B1396" s="2"/>
      <c r="C1396" s="2"/>
      <c r="D1396" s="2"/>
      <c r="E1396" s="2"/>
      <c r="F1396" s="2"/>
      <c r="G1396" s="2"/>
      <c r="H1396" s="2"/>
      <c r="I1396" s="2"/>
      <c r="J1396" s="2"/>
      <c r="K1396" s="2"/>
      <c r="L1396" s="2"/>
      <c r="M1396" s="2"/>
      <c r="N1396" s="2"/>
      <c r="O1396" s="2"/>
      <c r="P1396" s="2"/>
      <c r="Q1396" s="2"/>
      <c r="R1396" s="2"/>
      <c r="S1396" s="2"/>
      <c r="T1396" s="2"/>
      <c r="U1396" s="2"/>
      <c r="V1396" s="2"/>
      <c r="W1396" s="2"/>
      <c r="X1396" s="2"/>
      <c r="Y1396" s="2"/>
      <c r="Z1396" s="2"/>
      <c r="AA1396" s="2"/>
      <c r="AB1396" s="2"/>
      <c r="AC1396" s="2"/>
      <c r="AD1396" s="2"/>
      <c r="AE1396" s="2"/>
      <c r="AF1396" s="2"/>
      <c r="AG1396" s="2"/>
      <c r="AH1396" s="2"/>
      <c r="AI1396" s="2"/>
      <c r="AJ1396" s="2"/>
      <c r="AK1396" s="2"/>
      <c r="AL1396" s="2"/>
      <c r="AM1396" s="2"/>
      <c r="AN1396" s="2"/>
      <c r="AO1396" s="2"/>
      <c r="AP1396" s="2"/>
      <c r="AQ1396" s="2"/>
      <c r="AR1396" s="2"/>
      <c r="AS1396" s="2"/>
      <c r="AT1396" s="2"/>
      <c r="AU1396" s="2"/>
      <c r="AV1396" s="2"/>
      <c r="AW1396" s="2"/>
      <c r="AX1396" s="2"/>
      <c r="AY1396" s="2"/>
      <c r="AZ1396" s="2"/>
      <c r="BA1396" s="2"/>
      <c r="BB1396" s="2"/>
      <c r="BC1396" s="2"/>
      <c r="BD1396" s="2"/>
      <c r="BE1396" s="2"/>
      <c r="BF1396" s="2"/>
      <c r="BG1396" s="2"/>
      <c r="BH1396" s="2"/>
      <c r="BI1396" s="2"/>
      <c r="BJ1396" s="2"/>
      <c r="BK1396" s="2"/>
      <c r="BL1396" s="2"/>
      <c r="BM1396" s="2"/>
      <c r="BN1396" s="2"/>
      <c r="BO1396" s="2"/>
      <c r="BP1396" s="2"/>
      <c r="BQ1396" s="2"/>
      <c r="BR1396" s="2"/>
      <c r="BS1396" s="2"/>
      <c r="BT1396" s="2"/>
      <c r="BU1396" s="2"/>
      <c r="BV1396" s="2"/>
      <c r="BW1396" s="2"/>
      <c r="BX1396" s="2"/>
      <c r="BY1396" s="2"/>
      <c r="BZ1396" s="2"/>
      <c r="CA1396" s="2"/>
    </row>
    <row r="1397" spans="1:79" x14ac:dyDescent="0.3">
      <c r="A1397" s="2"/>
      <c r="B1397" s="2"/>
      <c r="C1397" s="2"/>
      <c r="D1397" s="2"/>
      <c r="E1397" s="2"/>
      <c r="F1397" s="2"/>
      <c r="G1397" s="2"/>
      <c r="H1397" s="2"/>
      <c r="I1397" s="2"/>
      <c r="J1397" s="2"/>
      <c r="K1397" s="2"/>
      <c r="L1397" s="2"/>
      <c r="M1397" s="2"/>
      <c r="N1397" s="2"/>
      <c r="O1397" s="2"/>
      <c r="P1397" s="2"/>
      <c r="Q1397" s="2"/>
      <c r="R1397" s="2"/>
      <c r="S1397" s="2"/>
      <c r="T1397" s="2"/>
      <c r="U1397" s="2"/>
      <c r="V1397" s="2"/>
      <c r="W1397" s="2"/>
      <c r="X1397" s="2"/>
      <c r="Y1397" s="2"/>
      <c r="Z1397" s="2"/>
      <c r="AA1397" s="2"/>
      <c r="AB1397" s="2"/>
      <c r="AC1397" s="2"/>
      <c r="AD1397" s="2"/>
      <c r="AE1397" s="2"/>
      <c r="AF1397" s="2"/>
      <c r="AG1397" s="2"/>
      <c r="AH1397" s="2"/>
      <c r="AI1397" s="2"/>
      <c r="AJ1397" s="2"/>
      <c r="AK1397" s="2"/>
      <c r="AL1397" s="2"/>
      <c r="AM1397" s="2"/>
      <c r="AN1397" s="2"/>
      <c r="AO1397" s="2"/>
      <c r="AP1397" s="2"/>
      <c r="AQ1397" s="2"/>
      <c r="AR1397" s="2"/>
      <c r="AS1397" s="2"/>
      <c r="AT1397" s="2"/>
      <c r="AU1397" s="2"/>
      <c r="AV1397" s="2"/>
      <c r="AW1397" s="2"/>
      <c r="AX1397" s="2"/>
      <c r="AY1397" s="2"/>
      <c r="AZ1397" s="2"/>
      <c r="BA1397" s="2"/>
      <c r="BB1397" s="2"/>
      <c r="BC1397" s="2"/>
      <c r="BD1397" s="2"/>
      <c r="BE1397" s="2"/>
      <c r="BF1397" s="2"/>
      <c r="BG1397" s="2"/>
      <c r="BH1397" s="2"/>
      <c r="BI1397" s="2"/>
      <c r="BJ1397" s="2"/>
      <c r="BK1397" s="2"/>
      <c r="BL1397" s="2"/>
      <c r="BM1397" s="2"/>
      <c r="BN1397" s="2"/>
      <c r="BO1397" s="2"/>
      <c r="BP1397" s="2"/>
      <c r="BQ1397" s="2"/>
      <c r="BR1397" s="2"/>
      <c r="BS1397" s="2"/>
      <c r="BT1397" s="2"/>
      <c r="BU1397" s="2"/>
      <c r="BV1397" s="2"/>
      <c r="BW1397" s="2"/>
      <c r="BX1397" s="2"/>
      <c r="BY1397" s="2"/>
      <c r="BZ1397" s="2"/>
      <c r="CA1397" s="2"/>
    </row>
    <row r="1398" spans="1:79" x14ac:dyDescent="0.3">
      <c r="A1398" s="2"/>
      <c r="B1398" s="2"/>
      <c r="C1398" s="2"/>
      <c r="D1398" s="2"/>
      <c r="E1398" s="2"/>
      <c r="F1398" s="2"/>
      <c r="G1398" s="2"/>
      <c r="H1398" s="2"/>
      <c r="I1398" s="2"/>
      <c r="J1398" s="2"/>
      <c r="K1398" s="2"/>
      <c r="L1398" s="2"/>
      <c r="M1398" s="2"/>
      <c r="N1398" s="2"/>
      <c r="O1398" s="2"/>
      <c r="P1398" s="2"/>
      <c r="Q1398" s="2"/>
      <c r="R1398" s="2"/>
      <c r="S1398" s="2"/>
      <c r="T1398" s="2"/>
      <c r="U1398" s="2"/>
      <c r="V1398" s="2"/>
      <c r="W1398" s="2"/>
      <c r="X1398" s="2"/>
      <c r="Y1398" s="2"/>
      <c r="Z1398" s="2"/>
      <c r="AA1398" s="2"/>
      <c r="AB1398" s="2"/>
      <c r="AC1398" s="2"/>
      <c r="AD1398" s="2"/>
      <c r="AE1398" s="2"/>
      <c r="AF1398" s="2"/>
      <c r="AG1398" s="2"/>
      <c r="AH1398" s="2"/>
      <c r="AI1398" s="2"/>
      <c r="AJ1398" s="2"/>
      <c r="AK1398" s="2"/>
      <c r="AL1398" s="2"/>
      <c r="AM1398" s="2"/>
      <c r="AN1398" s="2"/>
      <c r="AO1398" s="2"/>
      <c r="AP1398" s="2"/>
      <c r="AQ1398" s="2"/>
      <c r="AR1398" s="2"/>
      <c r="AS1398" s="2"/>
      <c r="AT1398" s="2"/>
      <c r="AU1398" s="2"/>
      <c r="AV1398" s="2"/>
      <c r="AW1398" s="2"/>
      <c r="AX1398" s="2"/>
      <c r="AY1398" s="2"/>
      <c r="AZ1398" s="2"/>
      <c r="BA1398" s="2"/>
      <c r="BB1398" s="2"/>
      <c r="BC1398" s="2"/>
      <c r="BD1398" s="2"/>
      <c r="BE1398" s="2"/>
      <c r="BF1398" s="2"/>
      <c r="BG1398" s="2"/>
      <c r="BH1398" s="2"/>
      <c r="BI1398" s="2"/>
      <c r="BJ1398" s="2"/>
      <c r="BK1398" s="2"/>
      <c r="BL1398" s="2"/>
      <c r="BM1398" s="2"/>
      <c r="BN1398" s="2"/>
      <c r="BO1398" s="2"/>
      <c r="BP1398" s="2"/>
      <c r="BQ1398" s="2"/>
      <c r="BR1398" s="2"/>
      <c r="BS1398" s="2"/>
      <c r="BT1398" s="2"/>
      <c r="BU1398" s="2"/>
      <c r="BV1398" s="2"/>
      <c r="BW1398" s="2"/>
      <c r="BX1398" s="2"/>
      <c r="BY1398" s="2"/>
      <c r="BZ1398" s="2"/>
      <c r="CA1398" s="2"/>
    </row>
    <row r="1399" spans="1:79" x14ac:dyDescent="0.3">
      <c r="A1399" s="2"/>
      <c r="B1399" s="2"/>
      <c r="C1399" s="2"/>
      <c r="D1399" s="2"/>
      <c r="E1399" s="2"/>
      <c r="F1399" s="2"/>
      <c r="G1399" s="2"/>
      <c r="H1399" s="2"/>
      <c r="I1399" s="2"/>
      <c r="J1399" s="2"/>
      <c r="K1399" s="2"/>
      <c r="L1399" s="2"/>
      <c r="M1399" s="2"/>
      <c r="N1399" s="2"/>
      <c r="O1399" s="2"/>
      <c r="P1399" s="2"/>
      <c r="Q1399" s="2"/>
      <c r="R1399" s="2"/>
      <c r="S1399" s="2"/>
      <c r="T1399" s="2"/>
      <c r="U1399" s="2"/>
      <c r="V1399" s="2"/>
      <c r="W1399" s="2"/>
      <c r="X1399" s="2"/>
      <c r="Y1399" s="2"/>
      <c r="Z1399" s="2"/>
      <c r="AA1399" s="2"/>
      <c r="AB1399" s="2"/>
      <c r="AC1399" s="2"/>
      <c r="AD1399" s="2"/>
      <c r="AE1399" s="2"/>
      <c r="AF1399" s="2"/>
      <c r="AG1399" s="2"/>
      <c r="AH1399" s="2"/>
      <c r="AI1399" s="2"/>
      <c r="AJ1399" s="2"/>
      <c r="AK1399" s="2"/>
      <c r="AL1399" s="2"/>
      <c r="AM1399" s="2"/>
      <c r="AN1399" s="2"/>
      <c r="AO1399" s="2"/>
      <c r="AP1399" s="2"/>
      <c r="AQ1399" s="2"/>
      <c r="AR1399" s="2"/>
      <c r="AS1399" s="2"/>
      <c r="AT1399" s="2"/>
      <c r="AU1399" s="2"/>
      <c r="AV1399" s="2"/>
      <c r="AW1399" s="2"/>
      <c r="AX1399" s="2"/>
      <c r="AY1399" s="2"/>
      <c r="AZ1399" s="2"/>
      <c r="BA1399" s="2"/>
      <c r="BB1399" s="2"/>
      <c r="BC1399" s="2"/>
      <c r="BD1399" s="2"/>
      <c r="BE1399" s="2"/>
      <c r="BF1399" s="2"/>
      <c r="BG1399" s="2"/>
      <c r="BH1399" s="2"/>
      <c r="BI1399" s="2"/>
      <c r="BJ1399" s="2"/>
      <c r="BK1399" s="2"/>
      <c r="BL1399" s="2"/>
      <c r="BM1399" s="2"/>
      <c r="BN1399" s="2"/>
      <c r="BO1399" s="2"/>
      <c r="BP1399" s="2"/>
      <c r="BQ1399" s="2"/>
      <c r="BR1399" s="2"/>
      <c r="BS1399" s="2"/>
      <c r="BT1399" s="2"/>
      <c r="BU1399" s="2"/>
      <c r="BV1399" s="2"/>
      <c r="BW1399" s="2"/>
      <c r="BX1399" s="2"/>
      <c r="BY1399" s="2"/>
      <c r="BZ1399" s="2"/>
      <c r="CA1399" s="2"/>
    </row>
    <row r="1400" spans="1:79" x14ac:dyDescent="0.3">
      <c r="A1400" s="2"/>
      <c r="B1400" s="2"/>
      <c r="C1400" s="2"/>
      <c r="D1400" s="2"/>
      <c r="E1400" s="2"/>
      <c r="F1400" s="2"/>
      <c r="G1400" s="2"/>
      <c r="H1400" s="2"/>
      <c r="I1400" s="2"/>
      <c r="J1400" s="2"/>
      <c r="K1400" s="2"/>
      <c r="L1400" s="2"/>
      <c r="M1400" s="2"/>
      <c r="N1400" s="2"/>
      <c r="O1400" s="2"/>
      <c r="P1400" s="2"/>
      <c r="Q1400" s="2"/>
      <c r="R1400" s="2"/>
      <c r="S1400" s="2"/>
      <c r="T1400" s="2"/>
      <c r="U1400" s="2"/>
      <c r="V1400" s="2"/>
      <c r="W1400" s="2"/>
      <c r="X1400" s="2"/>
      <c r="Y1400" s="2"/>
      <c r="Z1400" s="2"/>
      <c r="AA1400" s="2"/>
      <c r="AB1400" s="2"/>
      <c r="AC1400" s="2"/>
      <c r="AD1400" s="2"/>
      <c r="AE1400" s="2"/>
      <c r="AF1400" s="2"/>
      <c r="AG1400" s="2"/>
      <c r="AH1400" s="2"/>
      <c r="AI1400" s="2"/>
      <c r="AJ1400" s="2"/>
      <c r="AK1400" s="2"/>
      <c r="AL1400" s="2"/>
      <c r="AM1400" s="2"/>
      <c r="AN1400" s="2"/>
      <c r="AO1400" s="2"/>
      <c r="AP1400" s="2"/>
      <c r="AQ1400" s="2"/>
      <c r="AR1400" s="2"/>
      <c r="AS1400" s="2"/>
      <c r="AT1400" s="2"/>
      <c r="AU1400" s="2"/>
      <c r="AV1400" s="2"/>
      <c r="AW1400" s="2"/>
      <c r="AX1400" s="2"/>
      <c r="AY1400" s="2"/>
      <c r="AZ1400" s="2"/>
      <c r="BA1400" s="2"/>
      <c r="BB1400" s="2"/>
      <c r="BC1400" s="2"/>
      <c r="BD1400" s="2"/>
      <c r="BE1400" s="2"/>
      <c r="BF1400" s="2"/>
      <c r="BG1400" s="2"/>
      <c r="BH1400" s="2"/>
      <c r="BI1400" s="2"/>
      <c r="BJ1400" s="2"/>
      <c r="BK1400" s="2"/>
      <c r="BL1400" s="2"/>
      <c r="BM1400" s="2"/>
      <c r="BN1400" s="2"/>
      <c r="BO1400" s="2"/>
      <c r="BP1400" s="2"/>
      <c r="BQ1400" s="2"/>
      <c r="BR1400" s="2"/>
      <c r="BS1400" s="2"/>
      <c r="BT1400" s="2"/>
      <c r="BU1400" s="2"/>
      <c r="BV1400" s="2"/>
      <c r="BW1400" s="2"/>
      <c r="BX1400" s="2"/>
      <c r="BY1400" s="2"/>
      <c r="BZ1400" s="2"/>
      <c r="CA1400" s="2"/>
    </row>
    <row r="1401" spans="1:79" x14ac:dyDescent="0.3">
      <c r="A1401" s="2"/>
      <c r="B1401" s="2"/>
      <c r="C1401" s="2"/>
      <c r="D1401" s="2"/>
      <c r="E1401" s="2"/>
      <c r="F1401" s="2"/>
      <c r="G1401" s="2"/>
      <c r="H1401" s="2"/>
      <c r="I1401" s="2"/>
      <c r="J1401" s="2"/>
      <c r="K1401" s="2"/>
      <c r="L1401" s="2"/>
      <c r="M1401" s="2"/>
      <c r="N1401" s="2"/>
      <c r="O1401" s="2"/>
      <c r="P1401" s="2"/>
      <c r="Q1401" s="2"/>
      <c r="R1401" s="2"/>
      <c r="S1401" s="2"/>
      <c r="T1401" s="2"/>
      <c r="U1401" s="2"/>
      <c r="V1401" s="2"/>
      <c r="W1401" s="2"/>
      <c r="X1401" s="2"/>
      <c r="Y1401" s="2"/>
      <c r="Z1401" s="2"/>
      <c r="AA1401" s="2"/>
      <c r="AB1401" s="2"/>
      <c r="AC1401" s="2"/>
      <c r="AD1401" s="2"/>
      <c r="AE1401" s="2"/>
      <c r="AF1401" s="2"/>
      <c r="AG1401" s="2"/>
      <c r="AH1401" s="2"/>
      <c r="AI1401" s="2"/>
      <c r="AJ1401" s="2"/>
      <c r="AK1401" s="2"/>
      <c r="AL1401" s="2"/>
      <c r="AM1401" s="2"/>
      <c r="AN1401" s="2"/>
      <c r="AO1401" s="2"/>
      <c r="AP1401" s="2"/>
      <c r="AQ1401" s="2"/>
      <c r="AR1401" s="2"/>
      <c r="AS1401" s="2"/>
      <c r="AT1401" s="2"/>
      <c r="AU1401" s="2"/>
      <c r="AV1401" s="2"/>
      <c r="AW1401" s="2"/>
      <c r="AX1401" s="2"/>
      <c r="AY1401" s="2"/>
      <c r="AZ1401" s="2"/>
      <c r="BA1401" s="2"/>
      <c r="BB1401" s="2"/>
      <c r="BC1401" s="2"/>
      <c r="BD1401" s="2"/>
      <c r="BE1401" s="2"/>
      <c r="BF1401" s="2"/>
      <c r="BG1401" s="2"/>
      <c r="BH1401" s="2"/>
      <c r="BI1401" s="2"/>
      <c r="BJ1401" s="2"/>
      <c r="BK1401" s="2"/>
      <c r="BL1401" s="2"/>
      <c r="BM1401" s="2"/>
      <c r="BN1401" s="2"/>
      <c r="BO1401" s="2"/>
      <c r="BP1401" s="2"/>
      <c r="BQ1401" s="2"/>
      <c r="BR1401" s="2"/>
      <c r="BS1401" s="2"/>
      <c r="BT1401" s="2"/>
      <c r="BU1401" s="2"/>
      <c r="BV1401" s="2"/>
      <c r="BW1401" s="2"/>
      <c r="BX1401" s="2"/>
      <c r="BY1401" s="2"/>
      <c r="BZ1401" s="2"/>
      <c r="CA1401" s="2"/>
    </row>
    <row r="1402" spans="1:79" x14ac:dyDescent="0.3">
      <c r="A1402" s="2"/>
      <c r="B1402" s="2"/>
      <c r="C1402" s="2"/>
      <c r="D1402" s="2"/>
      <c r="E1402" s="2"/>
      <c r="F1402" s="2"/>
      <c r="G1402" s="2"/>
      <c r="H1402" s="2"/>
      <c r="I1402" s="2"/>
      <c r="J1402" s="2"/>
      <c r="K1402" s="2"/>
      <c r="L1402" s="2"/>
      <c r="M1402" s="2"/>
      <c r="N1402" s="2"/>
      <c r="O1402" s="2"/>
      <c r="P1402" s="2"/>
      <c r="Q1402" s="2"/>
      <c r="R1402" s="2"/>
      <c r="S1402" s="2"/>
      <c r="T1402" s="2"/>
      <c r="U1402" s="2"/>
      <c r="V1402" s="2"/>
      <c r="W1402" s="2"/>
      <c r="X1402" s="2"/>
      <c r="Y1402" s="2"/>
      <c r="Z1402" s="2"/>
      <c r="AA1402" s="2"/>
      <c r="AB1402" s="2"/>
      <c r="AC1402" s="2"/>
      <c r="AD1402" s="2"/>
      <c r="AE1402" s="2"/>
      <c r="AF1402" s="2"/>
      <c r="AG1402" s="2"/>
      <c r="AH1402" s="2"/>
      <c r="AI1402" s="2"/>
      <c r="AJ1402" s="2"/>
      <c r="AK1402" s="2"/>
      <c r="AL1402" s="2"/>
      <c r="AM1402" s="2"/>
      <c r="AN1402" s="2"/>
      <c r="AO1402" s="2"/>
      <c r="AP1402" s="2"/>
      <c r="AQ1402" s="2"/>
      <c r="AR1402" s="2"/>
      <c r="AS1402" s="2"/>
      <c r="AT1402" s="2"/>
      <c r="AU1402" s="2"/>
      <c r="AV1402" s="2"/>
      <c r="AW1402" s="2"/>
      <c r="AX1402" s="2"/>
      <c r="AY1402" s="2"/>
      <c r="AZ1402" s="2"/>
      <c r="BA1402" s="2"/>
      <c r="BB1402" s="2"/>
      <c r="BC1402" s="2"/>
      <c r="BD1402" s="2"/>
      <c r="BE1402" s="2"/>
      <c r="BF1402" s="2"/>
      <c r="BG1402" s="2"/>
      <c r="BH1402" s="2"/>
      <c r="BI1402" s="2"/>
      <c r="BJ1402" s="2"/>
      <c r="BK1402" s="2"/>
      <c r="BL1402" s="2"/>
      <c r="BM1402" s="2"/>
      <c r="BN1402" s="2"/>
      <c r="BO1402" s="2"/>
      <c r="BP1402" s="2"/>
      <c r="BQ1402" s="2"/>
      <c r="BR1402" s="2"/>
      <c r="BS1402" s="2"/>
      <c r="BT1402" s="2"/>
      <c r="BU1402" s="2"/>
      <c r="BV1402" s="2"/>
      <c r="BW1402" s="2"/>
      <c r="BX1402" s="2"/>
      <c r="BY1402" s="2"/>
      <c r="BZ1402" s="2"/>
      <c r="CA1402" s="2"/>
    </row>
    <row r="1403" spans="1:79" x14ac:dyDescent="0.3">
      <c r="A1403" s="2"/>
      <c r="B1403" s="2"/>
      <c r="C1403" s="2"/>
      <c r="D1403" s="2"/>
      <c r="E1403" s="2"/>
      <c r="F1403" s="2"/>
      <c r="G1403" s="2"/>
      <c r="H1403" s="2"/>
      <c r="I1403" s="2"/>
      <c r="J1403" s="2"/>
      <c r="K1403" s="2"/>
      <c r="L1403" s="2"/>
      <c r="M1403" s="2"/>
      <c r="N1403" s="2"/>
      <c r="O1403" s="2"/>
      <c r="P1403" s="2"/>
      <c r="Q1403" s="2"/>
      <c r="R1403" s="2"/>
      <c r="S1403" s="2"/>
      <c r="T1403" s="2"/>
      <c r="U1403" s="2"/>
      <c r="V1403" s="2"/>
      <c r="W1403" s="2"/>
      <c r="X1403" s="2"/>
      <c r="Y1403" s="2"/>
      <c r="Z1403" s="2"/>
      <c r="AA1403" s="2"/>
      <c r="AB1403" s="2"/>
      <c r="AC1403" s="2"/>
      <c r="AD1403" s="2"/>
      <c r="AE1403" s="2"/>
      <c r="AF1403" s="2"/>
      <c r="AG1403" s="2"/>
      <c r="AH1403" s="2"/>
      <c r="AI1403" s="2"/>
      <c r="AJ1403" s="2"/>
      <c r="AK1403" s="2"/>
      <c r="AL1403" s="2"/>
      <c r="AM1403" s="2"/>
      <c r="AN1403" s="2"/>
      <c r="AO1403" s="2"/>
      <c r="AP1403" s="2"/>
      <c r="AQ1403" s="2"/>
      <c r="AR1403" s="2"/>
      <c r="AS1403" s="2"/>
      <c r="AT1403" s="2"/>
      <c r="AU1403" s="2"/>
      <c r="AV1403" s="2"/>
      <c r="AW1403" s="2"/>
      <c r="AX1403" s="2"/>
      <c r="AY1403" s="2"/>
      <c r="AZ1403" s="2"/>
      <c r="BA1403" s="2"/>
      <c r="BB1403" s="2"/>
      <c r="BC1403" s="2"/>
      <c r="BD1403" s="2"/>
      <c r="BE1403" s="2"/>
      <c r="BF1403" s="2"/>
      <c r="BG1403" s="2"/>
      <c r="BH1403" s="2"/>
      <c r="BI1403" s="2"/>
      <c r="BJ1403" s="2"/>
      <c r="BK1403" s="2"/>
      <c r="BL1403" s="2"/>
      <c r="BM1403" s="2"/>
      <c r="BN1403" s="2"/>
      <c r="BO1403" s="2"/>
      <c r="BP1403" s="2"/>
      <c r="BQ1403" s="2"/>
      <c r="BR1403" s="2"/>
      <c r="BS1403" s="2"/>
      <c r="BT1403" s="2"/>
      <c r="BU1403" s="2"/>
      <c r="BV1403" s="2"/>
      <c r="BW1403" s="2"/>
      <c r="BX1403" s="2"/>
      <c r="BY1403" s="2"/>
      <c r="BZ1403" s="2"/>
      <c r="CA1403" s="2"/>
    </row>
    <row r="1404" spans="1:79" x14ac:dyDescent="0.3">
      <c r="A1404" s="2"/>
      <c r="B1404" s="2"/>
      <c r="C1404" s="2"/>
      <c r="D1404" s="2"/>
      <c r="E1404" s="2"/>
      <c r="F1404" s="2"/>
      <c r="G1404" s="2"/>
      <c r="H1404" s="2"/>
      <c r="I1404" s="2"/>
      <c r="J1404" s="2"/>
      <c r="K1404" s="2"/>
      <c r="L1404" s="2"/>
      <c r="M1404" s="2"/>
      <c r="N1404" s="2"/>
      <c r="O1404" s="2"/>
      <c r="P1404" s="2"/>
      <c r="Q1404" s="2"/>
      <c r="R1404" s="2"/>
      <c r="S1404" s="2"/>
      <c r="T1404" s="2"/>
      <c r="U1404" s="2"/>
      <c r="V1404" s="2"/>
      <c r="W1404" s="2"/>
      <c r="X1404" s="2"/>
      <c r="Y1404" s="2"/>
      <c r="Z1404" s="2"/>
      <c r="AA1404" s="2"/>
      <c r="AB1404" s="2"/>
      <c r="AC1404" s="2"/>
      <c r="AD1404" s="2"/>
      <c r="AE1404" s="2"/>
      <c r="AF1404" s="2"/>
      <c r="AG1404" s="2"/>
      <c r="AH1404" s="2"/>
      <c r="AI1404" s="2"/>
      <c r="AJ1404" s="2"/>
      <c r="AK1404" s="2"/>
      <c r="AL1404" s="2"/>
      <c r="AM1404" s="2"/>
      <c r="AN1404" s="2"/>
      <c r="AO1404" s="2"/>
      <c r="AP1404" s="2"/>
      <c r="AQ1404" s="2"/>
      <c r="AR1404" s="2"/>
      <c r="AS1404" s="2"/>
      <c r="AT1404" s="2"/>
      <c r="AU1404" s="2"/>
      <c r="AV1404" s="2"/>
      <c r="AW1404" s="2"/>
      <c r="AX1404" s="2"/>
      <c r="AY1404" s="2"/>
      <c r="AZ1404" s="2"/>
      <c r="BA1404" s="2"/>
      <c r="BB1404" s="2"/>
      <c r="BC1404" s="2"/>
      <c r="BD1404" s="2"/>
      <c r="BE1404" s="2"/>
      <c r="BF1404" s="2"/>
      <c r="BG1404" s="2"/>
      <c r="BH1404" s="2"/>
      <c r="BI1404" s="2"/>
      <c r="BJ1404" s="2"/>
      <c r="BK1404" s="2"/>
      <c r="BL1404" s="2"/>
      <c r="BM1404" s="2"/>
      <c r="BN1404" s="2"/>
      <c r="BO1404" s="2"/>
      <c r="BP1404" s="2"/>
      <c r="BQ1404" s="2"/>
      <c r="BR1404" s="2"/>
      <c r="BS1404" s="2"/>
      <c r="BT1404" s="2"/>
      <c r="BU1404" s="2"/>
      <c r="BV1404" s="2"/>
      <c r="BW1404" s="2"/>
      <c r="BX1404" s="2"/>
      <c r="BY1404" s="2"/>
      <c r="BZ1404" s="2"/>
      <c r="CA1404" s="2"/>
    </row>
    <row r="1405" spans="1:79" x14ac:dyDescent="0.3">
      <c r="A1405" s="2"/>
      <c r="B1405" s="2"/>
      <c r="C1405" s="2"/>
      <c r="D1405" s="2"/>
      <c r="E1405" s="2"/>
      <c r="F1405" s="2"/>
      <c r="G1405" s="2"/>
      <c r="H1405" s="2"/>
      <c r="I1405" s="2"/>
      <c r="J1405" s="2"/>
      <c r="K1405" s="2"/>
      <c r="L1405" s="2"/>
      <c r="M1405" s="2"/>
      <c r="N1405" s="2"/>
      <c r="O1405" s="2"/>
      <c r="P1405" s="2"/>
      <c r="Q1405" s="2"/>
      <c r="R1405" s="2"/>
      <c r="S1405" s="2"/>
      <c r="T1405" s="2"/>
      <c r="U1405" s="2"/>
      <c r="V1405" s="2"/>
      <c r="W1405" s="2"/>
      <c r="X1405" s="2"/>
      <c r="Y1405" s="2"/>
      <c r="Z1405" s="2"/>
      <c r="AA1405" s="2"/>
      <c r="AB1405" s="2"/>
      <c r="AC1405" s="2"/>
      <c r="AD1405" s="2"/>
      <c r="AE1405" s="2"/>
      <c r="AF1405" s="2"/>
      <c r="AG1405" s="2"/>
      <c r="AH1405" s="2"/>
      <c r="AI1405" s="2"/>
      <c r="AJ1405" s="2"/>
      <c r="AK1405" s="2"/>
      <c r="AL1405" s="2"/>
      <c r="AM1405" s="2"/>
      <c r="AN1405" s="2"/>
      <c r="AO1405" s="2"/>
      <c r="AP1405" s="2"/>
      <c r="AQ1405" s="2"/>
      <c r="AR1405" s="2"/>
      <c r="AS1405" s="2"/>
      <c r="AT1405" s="2"/>
      <c r="AU1405" s="2"/>
      <c r="AV1405" s="2"/>
      <c r="AW1405" s="2"/>
      <c r="AX1405" s="2"/>
      <c r="AY1405" s="2"/>
      <c r="AZ1405" s="2"/>
      <c r="BA1405" s="2"/>
      <c r="BB1405" s="2"/>
      <c r="BC1405" s="2"/>
      <c r="BD1405" s="2"/>
      <c r="BE1405" s="2"/>
      <c r="BF1405" s="2"/>
      <c r="BG1405" s="2"/>
      <c r="BH1405" s="2"/>
      <c r="BI1405" s="2"/>
      <c r="BJ1405" s="2"/>
      <c r="BK1405" s="2"/>
      <c r="BL1405" s="2"/>
      <c r="BM1405" s="2"/>
      <c r="BN1405" s="2"/>
      <c r="BO1405" s="2"/>
      <c r="BP1405" s="2"/>
      <c r="BQ1405" s="2"/>
      <c r="BR1405" s="2"/>
      <c r="BS1405" s="2"/>
      <c r="BT1405" s="2"/>
      <c r="BU1405" s="2"/>
      <c r="BV1405" s="2"/>
      <c r="BW1405" s="2"/>
      <c r="BX1405" s="2"/>
      <c r="BY1405" s="2"/>
      <c r="BZ1405" s="2"/>
      <c r="CA1405" s="2"/>
    </row>
    <row r="1406" spans="1:79" x14ac:dyDescent="0.3">
      <c r="A1406" s="2"/>
      <c r="B1406" s="2"/>
      <c r="C1406" s="2"/>
      <c r="D1406" s="2"/>
      <c r="E1406" s="2"/>
      <c r="F1406" s="2"/>
      <c r="G1406" s="2"/>
      <c r="H1406" s="2"/>
      <c r="I1406" s="2"/>
      <c r="J1406" s="2"/>
      <c r="K1406" s="2"/>
      <c r="L1406" s="2"/>
      <c r="M1406" s="2"/>
      <c r="N1406" s="2"/>
      <c r="O1406" s="2"/>
      <c r="P1406" s="2"/>
      <c r="Q1406" s="2"/>
      <c r="R1406" s="2"/>
      <c r="S1406" s="2"/>
      <c r="T1406" s="2"/>
      <c r="U1406" s="2"/>
      <c r="V1406" s="2"/>
      <c r="W1406" s="2"/>
      <c r="X1406" s="2"/>
      <c r="Y1406" s="2"/>
      <c r="Z1406" s="2"/>
      <c r="AA1406" s="2"/>
      <c r="AB1406" s="2"/>
      <c r="AC1406" s="2"/>
      <c r="AD1406" s="2"/>
      <c r="AE1406" s="2"/>
      <c r="AF1406" s="2"/>
      <c r="AG1406" s="2"/>
      <c r="AH1406" s="2"/>
      <c r="AI1406" s="2"/>
      <c r="AJ1406" s="2"/>
      <c r="AK1406" s="2"/>
      <c r="AL1406" s="2"/>
      <c r="AM1406" s="2"/>
      <c r="AN1406" s="2"/>
      <c r="AO1406" s="2"/>
      <c r="AP1406" s="2"/>
      <c r="AQ1406" s="2"/>
      <c r="AR1406" s="2"/>
      <c r="AS1406" s="2"/>
      <c r="AT1406" s="2"/>
      <c r="AU1406" s="2"/>
      <c r="AV1406" s="2"/>
      <c r="AW1406" s="2"/>
      <c r="AX1406" s="2"/>
      <c r="AY1406" s="2"/>
      <c r="AZ1406" s="2"/>
      <c r="BA1406" s="2"/>
      <c r="BB1406" s="2"/>
      <c r="BC1406" s="2"/>
      <c r="BD1406" s="2"/>
      <c r="BE1406" s="2"/>
      <c r="BF1406" s="2"/>
      <c r="BG1406" s="2"/>
      <c r="BH1406" s="2"/>
      <c r="BI1406" s="2"/>
      <c r="BJ1406" s="2"/>
      <c r="BK1406" s="2"/>
      <c r="BL1406" s="2"/>
      <c r="BM1406" s="2"/>
      <c r="BN1406" s="2"/>
      <c r="BO1406" s="2"/>
      <c r="BP1406" s="2"/>
      <c r="BQ1406" s="2"/>
      <c r="BR1406" s="2"/>
      <c r="BS1406" s="2"/>
      <c r="BT1406" s="2"/>
      <c r="BU1406" s="2"/>
      <c r="BV1406" s="2"/>
      <c r="BW1406" s="2"/>
      <c r="BX1406" s="2"/>
      <c r="BY1406" s="2"/>
      <c r="BZ1406" s="2"/>
      <c r="CA1406" s="2"/>
    </row>
    <row r="1407" spans="1:79" x14ac:dyDescent="0.3">
      <c r="A1407" s="2"/>
      <c r="B1407" s="2"/>
      <c r="C1407" s="2"/>
      <c r="D1407" s="2"/>
      <c r="E1407" s="2"/>
      <c r="F1407" s="2"/>
      <c r="G1407" s="2"/>
      <c r="H1407" s="2"/>
      <c r="I1407" s="2"/>
      <c r="J1407" s="2"/>
      <c r="K1407" s="2"/>
      <c r="L1407" s="2"/>
      <c r="M1407" s="2"/>
      <c r="N1407" s="2"/>
      <c r="O1407" s="2"/>
      <c r="P1407" s="2"/>
      <c r="Q1407" s="2"/>
      <c r="R1407" s="2"/>
      <c r="S1407" s="2"/>
      <c r="T1407" s="2"/>
      <c r="U1407" s="2"/>
      <c r="V1407" s="2"/>
      <c r="W1407" s="2"/>
      <c r="X1407" s="2"/>
      <c r="Y1407" s="2"/>
      <c r="Z1407" s="2"/>
      <c r="AA1407" s="2"/>
      <c r="AB1407" s="2"/>
      <c r="AC1407" s="2"/>
      <c r="AD1407" s="2"/>
      <c r="AE1407" s="2"/>
      <c r="AF1407" s="2"/>
      <c r="AG1407" s="2"/>
      <c r="AH1407" s="2"/>
      <c r="AI1407" s="2"/>
      <c r="AJ1407" s="2"/>
      <c r="AK1407" s="2"/>
      <c r="AL1407" s="2"/>
      <c r="AM1407" s="2"/>
      <c r="AN1407" s="2"/>
      <c r="AO1407" s="2"/>
      <c r="AP1407" s="2"/>
      <c r="AQ1407" s="2"/>
      <c r="AR1407" s="2"/>
      <c r="AS1407" s="2"/>
      <c r="AT1407" s="2"/>
      <c r="AU1407" s="2"/>
      <c r="AV1407" s="2"/>
      <c r="AW1407" s="2"/>
      <c r="AX1407" s="2"/>
      <c r="AY1407" s="2"/>
      <c r="AZ1407" s="2"/>
      <c r="BA1407" s="2"/>
      <c r="BB1407" s="2"/>
      <c r="BC1407" s="2"/>
      <c r="BD1407" s="2"/>
      <c r="BE1407" s="2"/>
      <c r="BF1407" s="2"/>
      <c r="BG1407" s="2"/>
      <c r="BH1407" s="2"/>
      <c r="BI1407" s="2"/>
      <c r="BJ1407" s="2"/>
      <c r="BK1407" s="2"/>
      <c r="BL1407" s="2"/>
      <c r="BM1407" s="2"/>
      <c r="BN1407" s="2"/>
      <c r="BO1407" s="2"/>
      <c r="BP1407" s="2"/>
      <c r="BQ1407" s="2"/>
      <c r="BR1407" s="2"/>
      <c r="BS1407" s="2"/>
      <c r="BT1407" s="2"/>
      <c r="BU1407" s="2"/>
      <c r="BV1407" s="2"/>
      <c r="BW1407" s="2"/>
      <c r="BX1407" s="2"/>
      <c r="BY1407" s="2"/>
      <c r="BZ1407" s="2"/>
      <c r="CA1407" s="2"/>
    </row>
    <row r="1408" spans="1:79" x14ac:dyDescent="0.3">
      <c r="A1408" s="2"/>
      <c r="B1408" s="2"/>
      <c r="C1408" s="2"/>
      <c r="D1408" s="2"/>
      <c r="E1408" s="2"/>
      <c r="F1408" s="2"/>
      <c r="G1408" s="2"/>
      <c r="H1408" s="2"/>
      <c r="I1408" s="2"/>
      <c r="J1408" s="2"/>
      <c r="K1408" s="2"/>
      <c r="L1408" s="2"/>
      <c r="M1408" s="2"/>
      <c r="N1408" s="2"/>
      <c r="O1408" s="2"/>
      <c r="P1408" s="2"/>
      <c r="Q1408" s="2"/>
      <c r="R1408" s="2"/>
      <c r="S1408" s="2"/>
      <c r="T1408" s="2"/>
      <c r="U1408" s="2"/>
      <c r="V1408" s="2"/>
      <c r="W1408" s="2"/>
      <c r="X1408" s="2"/>
      <c r="Y1408" s="2"/>
      <c r="Z1408" s="2"/>
      <c r="AA1408" s="2"/>
      <c r="AB1408" s="2"/>
      <c r="AC1408" s="2"/>
      <c r="AD1408" s="2"/>
      <c r="AE1408" s="2"/>
      <c r="AF1408" s="2"/>
      <c r="AG1408" s="2"/>
      <c r="AH1408" s="2"/>
      <c r="AI1408" s="2"/>
      <c r="AJ1408" s="2"/>
      <c r="AK1408" s="2"/>
      <c r="AL1408" s="2"/>
      <c r="AM1408" s="2"/>
      <c r="AN1408" s="2"/>
      <c r="AO1408" s="2"/>
      <c r="AP1408" s="2"/>
      <c r="AQ1408" s="2"/>
      <c r="AR1408" s="2"/>
      <c r="AS1408" s="2"/>
      <c r="AT1408" s="2"/>
      <c r="AU1408" s="2"/>
      <c r="AV1408" s="2"/>
      <c r="AW1408" s="2"/>
      <c r="AX1408" s="2"/>
      <c r="AY1408" s="2"/>
      <c r="AZ1408" s="2"/>
      <c r="BA1408" s="2"/>
      <c r="BB1408" s="2"/>
      <c r="BC1408" s="2"/>
      <c r="BD1408" s="2"/>
      <c r="BE1408" s="2"/>
      <c r="BF1408" s="2"/>
      <c r="BG1408" s="2"/>
      <c r="BH1408" s="2"/>
      <c r="BI1408" s="2"/>
      <c r="BJ1408" s="2"/>
      <c r="BK1408" s="2"/>
      <c r="BL1408" s="2"/>
      <c r="BM1408" s="2"/>
      <c r="BN1408" s="2"/>
      <c r="BO1408" s="2"/>
      <c r="BP1408" s="2"/>
      <c r="BQ1408" s="2"/>
      <c r="BR1408" s="2"/>
      <c r="BS1408" s="2"/>
      <c r="BT1408" s="2"/>
      <c r="BU1408" s="2"/>
      <c r="BV1408" s="2"/>
      <c r="BW1408" s="2"/>
      <c r="BX1408" s="2"/>
      <c r="BY1408" s="2"/>
      <c r="BZ1408" s="2"/>
      <c r="CA1408" s="2"/>
    </row>
    <row r="1409" spans="1:79" x14ac:dyDescent="0.3">
      <c r="A1409" s="2"/>
      <c r="B1409" s="2"/>
      <c r="C1409" s="2"/>
      <c r="D1409" s="2"/>
      <c r="E1409" s="2"/>
      <c r="F1409" s="2"/>
      <c r="G1409" s="2"/>
      <c r="H1409" s="2"/>
      <c r="I1409" s="2"/>
      <c r="J1409" s="2"/>
      <c r="K1409" s="2"/>
      <c r="L1409" s="2"/>
      <c r="M1409" s="2"/>
      <c r="N1409" s="2"/>
      <c r="O1409" s="2"/>
      <c r="P1409" s="2"/>
      <c r="Q1409" s="2"/>
      <c r="R1409" s="2"/>
      <c r="S1409" s="2"/>
      <c r="T1409" s="2"/>
      <c r="U1409" s="2"/>
      <c r="V1409" s="2"/>
      <c r="W1409" s="2"/>
      <c r="X1409" s="2"/>
      <c r="Y1409" s="2"/>
      <c r="Z1409" s="2"/>
      <c r="AA1409" s="2"/>
      <c r="AB1409" s="2"/>
      <c r="AC1409" s="2"/>
      <c r="AD1409" s="2"/>
      <c r="AE1409" s="2"/>
      <c r="AF1409" s="2"/>
      <c r="AG1409" s="2"/>
      <c r="AH1409" s="2"/>
      <c r="AI1409" s="2"/>
      <c r="AJ1409" s="2"/>
      <c r="AK1409" s="2"/>
      <c r="AL1409" s="2"/>
      <c r="AM1409" s="2"/>
      <c r="AN1409" s="2"/>
      <c r="AO1409" s="2"/>
      <c r="AP1409" s="2"/>
      <c r="AQ1409" s="2"/>
      <c r="AR1409" s="2"/>
      <c r="AS1409" s="2"/>
      <c r="AT1409" s="2"/>
      <c r="AU1409" s="2"/>
      <c r="AV1409" s="2"/>
      <c r="AW1409" s="2"/>
      <c r="AX1409" s="2"/>
      <c r="AY1409" s="2"/>
      <c r="AZ1409" s="2"/>
      <c r="BA1409" s="2"/>
      <c r="BB1409" s="2"/>
      <c r="BC1409" s="2"/>
      <c r="BD1409" s="2"/>
      <c r="BE1409" s="2"/>
      <c r="BF1409" s="2"/>
      <c r="BG1409" s="2"/>
      <c r="BH1409" s="2"/>
      <c r="BI1409" s="2"/>
      <c r="BJ1409" s="2"/>
      <c r="BK1409" s="2"/>
      <c r="BL1409" s="2"/>
      <c r="BM1409" s="2"/>
      <c r="BN1409" s="2"/>
      <c r="BO1409" s="2"/>
      <c r="BP1409" s="2"/>
      <c r="BQ1409" s="2"/>
      <c r="BR1409" s="2"/>
      <c r="BS1409" s="2"/>
      <c r="BT1409" s="2"/>
      <c r="BU1409" s="2"/>
      <c r="BV1409" s="2"/>
      <c r="BW1409" s="2"/>
      <c r="BX1409" s="2"/>
      <c r="BY1409" s="2"/>
      <c r="BZ1409" s="2"/>
      <c r="CA1409" s="2"/>
    </row>
    <row r="1410" spans="1:79" x14ac:dyDescent="0.3">
      <c r="A1410" s="2"/>
      <c r="B1410" s="2"/>
      <c r="C1410" s="2"/>
      <c r="D1410" s="2"/>
      <c r="E1410" s="2"/>
      <c r="F1410" s="2"/>
      <c r="G1410" s="2"/>
      <c r="H1410" s="2"/>
      <c r="I1410" s="2"/>
      <c r="J1410" s="2"/>
      <c r="K1410" s="2"/>
      <c r="L1410" s="2"/>
      <c r="M1410" s="2"/>
      <c r="N1410" s="2"/>
      <c r="O1410" s="2"/>
      <c r="P1410" s="2"/>
      <c r="Q1410" s="2"/>
      <c r="R1410" s="2"/>
      <c r="S1410" s="2"/>
      <c r="T1410" s="2"/>
      <c r="U1410" s="2"/>
      <c r="V1410" s="2"/>
      <c r="W1410" s="2"/>
      <c r="X1410" s="2"/>
      <c r="Y1410" s="2"/>
      <c r="Z1410" s="2"/>
      <c r="AA1410" s="2"/>
      <c r="AB1410" s="2"/>
      <c r="AC1410" s="2"/>
      <c r="AD1410" s="2"/>
      <c r="AE1410" s="2"/>
      <c r="AF1410" s="2"/>
      <c r="AG1410" s="2"/>
      <c r="AH1410" s="2"/>
      <c r="AI1410" s="2"/>
      <c r="AJ1410" s="2"/>
      <c r="AK1410" s="2"/>
      <c r="AL1410" s="2"/>
      <c r="AM1410" s="2"/>
      <c r="AN1410" s="2"/>
      <c r="AO1410" s="2"/>
      <c r="AP1410" s="2"/>
      <c r="AQ1410" s="2"/>
      <c r="AR1410" s="2"/>
      <c r="AS1410" s="2"/>
      <c r="AT1410" s="2"/>
      <c r="AU1410" s="2"/>
      <c r="AV1410" s="2"/>
      <c r="AW1410" s="2"/>
      <c r="AX1410" s="2"/>
      <c r="AY1410" s="2"/>
      <c r="AZ1410" s="2"/>
      <c r="BA1410" s="2"/>
      <c r="BB1410" s="2"/>
      <c r="BC1410" s="2"/>
      <c r="BD1410" s="2"/>
      <c r="BE1410" s="2"/>
      <c r="BF1410" s="2"/>
      <c r="BG1410" s="2"/>
      <c r="BH1410" s="2"/>
      <c r="BI1410" s="2"/>
      <c r="BJ1410" s="2"/>
      <c r="BK1410" s="2"/>
      <c r="BL1410" s="2"/>
      <c r="BM1410" s="2"/>
      <c r="BN1410" s="2"/>
      <c r="BO1410" s="2"/>
      <c r="BP1410" s="2"/>
      <c r="BQ1410" s="2"/>
      <c r="BR1410" s="2"/>
      <c r="BS1410" s="2"/>
      <c r="BT1410" s="2"/>
      <c r="BU1410" s="2"/>
      <c r="BV1410" s="2"/>
      <c r="BW1410" s="2"/>
      <c r="BX1410" s="2"/>
      <c r="BY1410" s="2"/>
      <c r="BZ1410" s="2"/>
      <c r="CA1410" s="2"/>
    </row>
    <row r="1411" spans="1:79" x14ac:dyDescent="0.3">
      <c r="A1411" s="2"/>
      <c r="B1411" s="2"/>
      <c r="C1411" s="2"/>
      <c r="D1411" s="2"/>
      <c r="E1411" s="2"/>
      <c r="F1411" s="2"/>
      <c r="G1411" s="2"/>
      <c r="H1411" s="2"/>
      <c r="I1411" s="2"/>
      <c r="J1411" s="2"/>
      <c r="K1411" s="2"/>
      <c r="L1411" s="2"/>
      <c r="M1411" s="2"/>
      <c r="N1411" s="2"/>
      <c r="O1411" s="2"/>
      <c r="P1411" s="2"/>
      <c r="Q1411" s="2"/>
      <c r="R1411" s="2"/>
      <c r="S1411" s="2"/>
      <c r="T1411" s="2"/>
      <c r="U1411" s="2"/>
      <c r="V1411" s="2"/>
      <c r="W1411" s="2"/>
      <c r="X1411" s="2"/>
      <c r="Y1411" s="2"/>
      <c r="Z1411" s="2"/>
      <c r="AA1411" s="2"/>
      <c r="AB1411" s="2"/>
      <c r="AC1411" s="2"/>
      <c r="AD1411" s="2"/>
      <c r="AE1411" s="2"/>
      <c r="AF1411" s="2"/>
      <c r="AG1411" s="2"/>
      <c r="AH1411" s="2"/>
      <c r="AI1411" s="2"/>
      <c r="AJ1411" s="2"/>
      <c r="AK1411" s="2"/>
      <c r="AL1411" s="2"/>
      <c r="AM1411" s="2"/>
      <c r="AN1411" s="2"/>
      <c r="AO1411" s="2"/>
      <c r="AP1411" s="2"/>
      <c r="AQ1411" s="2"/>
      <c r="AR1411" s="2"/>
      <c r="AS1411" s="2"/>
      <c r="AT1411" s="2"/>
      <c r="AU1411" s="2"/>
      <c r="AV1411" s="2"/>
      <c r="AW1411" s="2"/>
      <c r="AX1411" s="2"/>
      <c r="AY1411" s="2"/>
      <c r="AZ1411" s="2"/>
      <c r="BA1411" s="2"/>
      <c r="BB1411" s="2"/>
      <c r="BC1411" s="2"/>
      <c r="BD1411" s="2"/>
      <c r="BE1411" s="2"/>
      <c r="BF1411" s="2"/>
      <c r="BG1411" s="2"/>
      <c r="BH1411" s="2"/>
      <c r="BI1411" s="2"/>
      <c r="BJ1411" s="2"/>
      <c r="BK1411" s="2"/>
      <c r="BL1411" s="2"/>
      <c r="BM1411" s="2"/>
      <c r="BN1411" s="2"/>
      <c r="BO1411" s="2"/>
      <c r="BP1411" s="2"/>
      <c r="BQ1411" s="2"/>
      <c r="BR1411" s="2"/>
      <c r="BS1411" s="2"/>
      <c r="BT1411" s="2"/>
      <c r="BU1411" s="2"/>
      <c r="BV1411" s="2"/>
      <c r="BW1411" s="2"/>
      <c r="BX1411" s="2"/>
      <c r="BY1411" s="2"/>
      <c r="BZ1411" s="2"/>
      <c r="CA1411" s="2"/>
    </row>
    <row r="1412" spans="1:79" x14ac:dyDescent="0.3">
      <c r="A1412" s="2"/>
      <c r="B1412" s="2"/>
      <c r="C1412" s="2"/>
      <c r="D1412" s="2"/>
      <c r="E1412" s="2"/>
      <c r="F1412" s="2"/>
      <c r="G1412" s="2"/>
      <c r="H1412" s="2"/>
      <c r="I1412" s="2"/>
      <c r="J1412" s="2"/>
      <c r="K1412" s="2"/>
      <c r="L1412" s="2"/>
      <c r="M1412" s="2"/>
      <c r="N1412" s="2"/>
      <c r="O1412" s="2"/>
      <c r="P1412" s="2"/>
      <c r="Q1412" s="2"/>
      <c r="R1412" s="2"/>
      <c r="S1412" s="2"/>
      <c r="T1412" s="2"/>
      <c r="U1412" s="2"/>
      <c r="V1412" s="2"/>
      <c r="W1412" s="2"/>
      <c r="X1412" s="2"/>
      <c r="Y1412" s="2"/>
      <c r="Z1412" s="2"/>
      <c r="AA1412" s="2"/>
      <c r="AB1412" s="2"/>
      <c r="AC1412" s="2"/>
      <c r="AD1412" s="2"/>
      <c r="AE1412" s="2"/>
      <c r="AF1412" s="2"/>
      <c r="AG1412" s="2"/>
      <c r="AH1412" s="2"/>
      <c r="AI1412" s="2"/>
      <c r="AJ1412" s="2"/>
      <c r="AK1412" s="2"/>
      <c r="AL1412" s="2"/>
      <c r="AM1412" s="2"/>
      <c r="AN1412" s="2"/>
      <c r="AO1412" s="2"/>
      <c r="AP1412" s="2"/>
      <c r="AQ1412" s="2"/>
      <c r="AR1412" s="2"/>
      <c r="AS1412" s="2"/>
      <c r="AT1412" s="2"/>
      <c r="AU1412" s="2"/>
      <c r="AV1412" s="2"/>
      <c r="AW1412" s="2"/>
      <c r="AX1412" s="2"/>
      <c r="AY1412" s="2"/>
      <c r="AZ1412" s="2"/>
      <c r="BA1412" s="2"/>
      <c r="BB1412" s="2"/>
      <c r="BC1412" s="2"/>
      <c r="BD1412" s="2"/>
      <c r="BE1412" s="2"/>
      <c r="BF1412" s="2"/>
      <c r="BG1412" s="2"/>
      <c r="BH1412" s="2"/>
      <c r="BI1412" s="2"/>
      <c r="BJ1412" s="2"/>
      <c r="BK1412" s="2"/>
      <c r="BL1412" s="2"/>
      <c r="BM1412" s="2"/>
      <c r="BN1412" s="2"/>
      <c r="BO1412" s="2"/>
      <c r="BP1412" s="2"/>
      <c r="BQ1412" s="2"/>
      <c r="BR1412" s="2"/>
      <c r="BS1412" s="2"/>
      <c r="BT1412" s="2"/>
      <c r="BU1412" s="2"/>
      <c r="BV1412" s="2"/>
      <c r="BW1412" s="2"/>
      <c r="BX1412" s="2"/>
      <c r="BY1412" s="2"/>
      <c r="BZ1412" s="2"/>
      <c r="CA1412" s="2"/>
    </row>
    <row r="1413" spans="1:79" x14ac:dyDescent="0.3">
      <c r="A1413" s="2"/>
      <c r="B1413" s="2"/>
      <c r="C1413" s="2"/>
      <c r="D1413" s="2"/>
      <c r="E1413" s="2"/>
      <c r="F1413" s="2"/>
      <c r="G1413" s="2"/>
      <c r="H1413" s="2"/>
      <c r="I1413" s="2"/>
      <c r="J1413" s="2"/>
      <c r="K1413" s="2"/>
      <c r="L1413" s="2"/>
      <c r="M1413" s="2"/>
      <c r="N1413" s="2"/>
      <c r="O1413" s="2"/>
      <c r="P1413" s="2"/>
      <c r="Q1413" s="2"/>
      <c r="R1413" s="2"/>
      <c r="S1413" s="2"/>
      <c r="T1413" s="2"/>
      <c r="U1413" s="2"/>
      <c r="V1413" s="2"/>
      <c r="W1413" s="2"/>
      <c r="X1413" s="2"/>
      <c r="Y1413" s="2"/>
      <c r="Z1413" s="2"/>
      <c r="AA1413" s="2"/>
      <c r="AB1413" s="2"/>
      <c r="AC1413" s="2"/>
      <c r="AD1413" s="2"/>
      <c r="AE1413" s="2"/>
      <c r="AF1413" s="2"/>
      <c r="AG1413" s="2"/>
      <c r="AH1413" s="2"/>
      <c r="AI1413" s="2"/>
      <c r="AJ1413" s="2"/>
      <c r="AK1413" s="2"/>
      <c r="AL1413" s="2"/>
      <c r="AM1413" s="2"/>
      <c r="AN1413" s="2"/>
      <c r="AO1413" s="2"/>
      <c r="AP1413" s="2"/>
      <c r="AQ1413" s="2"/>
      <c r="AR1413" s="2"/>
      <c r="AS1413" s="2"/>
      <c r="AT1413" s="2"/>
      <c r="AU1413" s="2"/>
      <c r="AV1413" s="2"/>
      <c r="AW1413" s="2"/>
      <c r="AX1413" s="2"/>
      <c r="AY1413" s="2"/>
      <c r="AZ1413" s="2"/>
      <c r="BA1413" s="2"/>
      <c r="BB1413" s="2"/>
      <c r="BC1413" s="2"/>
      <c r="BD1413" s="2"/>
      <c r="BE1413" s="2"/>
      <c r="BF1413" s="2"/>
      <c r="BG1413" s="2"/>
      <c r="BH1413" s="2"/>
      <c r="BI1413" s="2"/>
      <c r="BJ1413" s="2"/>
      <c r="BK1413" s="2"/>
      <c r="BL1413" s="2"/>
      <c r="BM1413" s="2"/>
      <c r="BN1413" s="2"/>
      <c r="BO1413" s="2"/>
      <c r="BP1413" s="2"/>
      <c r="BQ1413" s="2"/>
      <c r="BR1413" s="2"/>
      <c r="BS1413" s="2"/>
      <c r="BT1413" s="2"/>
      <c r="BU1413" s="2"/>
      <c r="BV1413" s="2"/>
      <c r="BW1413" s="2"/>
      <c r="BX1413" s="2"/>
      <c r="BY1413" s="2"/>
      <c r="BZ1413" s="2"/>
      <c r="CA1413" s="2"/>
    </row>
    <row r="1414" spans="1:79" x14ac:dyDescent="0.3">
      <c r="A1414" s="2"/>
      <c r="B1414" s="2"/>
      <c r="C1414" s="2"/>
      <c r="D1414" s="2"/>
      <c r="E1414" s="2"/>
      <c r="F1414" s="2"/>
      <c r="G1414" s="2"/>
      <c r="H1414" s="2"/>
      <c r="I1414" s="2"/>
      <c r="J1414" s="2"/>
      <c r="K1414" s="2"/>
      <c r="L1414" s="2"/>
      <c r="M1414" s="2"/>
      <c r="N1414" s="2"/>
      <c r="O1414" s="2"/>
      <c r="P1414" s="2"/>
      <c r="Q1414" s="2"/>
      <c r="R1414" s="2"/>
      <c r="S1414" s="2"/>
      <c r="T1414" s="2"/>
      <c r="U1414" s="2"/>
      <c r="V1414" s="2"/>
      <c r="W1414" s="2"/>
      <c r="X1414" s="2"/>
      <c r="Y1414" s="2"/>
      <c r="Z1414" s="2"/>
      <c r="AA1414" s="2"/>
      <c r="AB1414" s="2"/>
      <c r="AC1414" s="2"/>
      <c r="AD1414" s="2"/>
      <c r="AE1414" s="2"/>
      <c r="AF1414" s="2"/>
      <c r="AG1414" s="2"/>
      <c r="AH1414" s="2"/>
      <c r="AI1414" s="2"/>
      <c r="AJ1414" s="2"/>
      <c r="AK1414" s="2"/>
      <c r="AL1414" s="2"/>
      <c r="AM1414" s="2"/>
      <c r="AN1414" s="2"/>
      <c r="AO1414" s="2"/>
      <c r="AP1414" s="2"/>
      <c r="AQ1414" s="2"/>
      <c r="AR1414" s="2"/>
      <c r="AS1414" s="2"/>
      <c r="AT1414" s="2"/>
      <c r="AU1414" s="2"/>
      <c r="AV1414" s="2"/>
      <c r="AW1414" s="2"/>
      <c r="AX1414" s="2"/>
      <c r="AY1414" s="2"/>
      <c r="AZ1414" s="2"/>
      <c r="BA1414" s="2"/>
      <c r="BB1414" s="2"/>
      <c r="BC1414" s="2"/>
      <c r="BD1414" s="2"/>
      <c r="BE1414" s="2"/>
      <c r="BF1414" s="2"/>
      <c r="BG1414" s="2"/>
      <c r="BH1414" s="2"/>
      <c r="BI1414" s="2"/>
      <c r="BJ1414" s="2"/>
      <c r="BK1414" s="2"/>
      <c r="BL1414" s="2"/>
      <c r="BM1414" s="2"/>
      <c r="BN1414" s="2"/>
      <c r="BO1414" s="2"/>
      <c r="BP1414" s="2"/>
      <c r="BQ1414" s="2"/>
      <c r="BR1414" s="2"/>
      <c r="BS1414" s="2"/>
      <c r="BT1414" s="2"/>
      <c r="BU1414" s="2"/>
      <c r="BV1414" s="2"/>
      <c r="BW1414" s="2"/>
      <c r="BX1414" s="2"/>
      <c r="BY1414" s="2"/>
      <c r="BZ1414" s="2"/>
      <c r="CA1414" s="2"/>
    </row>
    <row r="1415" spans="1:79" x14ac:dyDescent="0.3">
      <c r="A1415" s="2"/>
      <c r="B1415" s="2"/>
      <c r="C1415" s="2"/>
      <c r="D1415" s="2"/>
      <c r="E1415" s="2"/>
      <c r="F1415" s="2"/>
      <c r="G1415" s="2"/>
      <c r="H1415" s="2"/>
      <c r="I1415" s="2"/>
      <c r="J1415" s="2"/>
      <c r="K1415" s="2"/>
      <c r="L1415" s="2"/>
      <c r="M1415" s="2"/>
      <c r="N1415" s="2"/>
      <c r="O1415" s="2"/>
      <c r="P1415" s="2"/>
      <c r="Q1415" s="2"/>
      <c r="R1415" s="2"/>
      <c r="S1415" s="2"/>
      <c r="T1415" s="2"/>
      <c r="U1415" s="2"/>
      <c r="V1415" s="2"/>
      <c r="W1415" s="2"/>
      <c r="X1415" s="2"/>
      <c r="Y1415" s="2"/>
      <c r="Z1415" s="2"/>
      <c r="AA1415" s="2"/>
      <c r="AB1415" s="2"/>
      <c r="AC1415" s="2"/>
      <c r="AD1415" s="2"/>
      <c r="AE1415" s="2"/>
      <c r="AF1415" s="2"/>
      <c r="AG1415" s="2"/>
      <c r="AH1415" s="2"/>
      <c r="AI1415" s="2"/>
      <c r="AJ1415" s="2"/>
      <c r="AK1415" s="2"/>
      <c r="AL1415" s="2"/>
      <c r="AM1415" s="2"/>
      <c r="AN1415" s="2"/>
      <c r="AO1415" s="2"/>
      <c r="AP1415" s="2"/>
      <c r="AQ1415" s="2"/>
      <c r="AR1415" s="2"/>
      <c r="AS1415" s="2"/>
      <c r="AT1415" s="2"/>
      <c r="AU1415" s="2"/>
      <c r="AV1415" s="2"/>
      <c r="AW1415" s="2"/>
      <c r="AX1415" s="2"/>
      <c r="AY1415" s="2"/>
      <c r="AZ1415" s="2"/>
      <c r="BA1415" s="2"/>
      <c r="BB1415" s="2"/>
      <c r="BC1415" s="2"/>
      <c r="BD1415" s="2"/>
      <c r="BE1415" s="2"/>
      <c r="BF1415" s="2"/>
      <c r="BG1415" s="2"/>
      <c r="BH1415" s="2"/>
      <c r="BI1415" s="2"/>
      <c r="BJ1415" s="2"/>
      <c r="BK1415" s="2"/>
      <c r="BL1415" s="2"/>
      <c r="BM1415" s="2"/>
      <c r="BN1415" s="2"/>
      <c r="BO1415" s="2"/>
      <c r="BP1415" s="2"/>
      <c r="BQ1415" s="2"/>
      <c r="BR1415" s="2"/>
      <c r="BS1415" s="2"/>
      <c r="BT1415" s="2"/>
      <c r="BU1415" s="2"/>
      <c r="BV1415" s="2"/>
      <c r="BW1415" s="2"/>
      <c r="BX1415" s="2"/>
      <c r="BY1415" s="2"/>
      <c r="BZ1415" s="2"/>
      <c r="CA1415" s="2"/>
    </row>
    <row r="1416" spans="1:79" x14ac:dyDescent="0.3">
      <c r="A1416" s="2"/>
      <c r="B1416" s="2"/>
      <c r="C1416" s="2"/>
      <c r="D1416" s="2"/>
      <c r="E1416" s="2"/>
      <c r="F1416" s="2"/>
      <c r="G1416" s="2"/>
      <c r="H1416" s="2"/>
      <c r="I1416" s="2"/>
      <c r="J1416" s="2"/>
      <c r="K1416" s="2"/>
      <c r="L1416" s="2"/>
      <c r="M1416" s="2"/>
      <c r="N1416" s="2"/>
      <c r="O1416" s="2"/>
      <c r="P1416" s="2"/>
      <c r="Q1416" s="2"/>
      <c r="R1416" s="2"/>
      <c r="S1416" s="2"/>
      <c r="T1416" s="2"/>
      <c r="U1416" s="2"/>
      <c r="V1416" s="2"/>
      <c r="W1416" s="2"/>
      <c r="X1416" s="2"/>
      <c r="Y1416" s="2"/>
      <c r="Z1416" s="2"/>
      <c r="AA1416" s="2"/>
      <c r="AB1416" s="2"/>
      <c r="AC1416" s="2"/>
      <c r="AD1416" s="2"/>
      <c r="AE1416" s="2"/>
      <c r="AF1416" s="2"/>
      <c r="AG1416" s="2"/>
      <c r="AH1416" s="2"/>
      <c r="AI1416" s="2"/>
      <c r="AJ1416" s="2"/>
      <c r="AK1416" s="2"/>
      <c r="AL1416" s="2"/>
      <c r="AM1416" s="2"/>
      <c r="AN1416" s="2"/>
      <c r="AO1416" s="2"/>
      <c r="AP1416" s="2"/>
      <c r="AQ1416" s="2"/>
      <c r="AR1416" s="2"/>
      <c r="AS1416" s="2"/>
      <c r="AT1416" s="2"/>
      <c r="AU1416" s="2"/>
      <c r="AV1416" s="2"/>
      <c r="AW1416" s="2"/>
      <c r="AX1416" s="2"/>
      <c r="AY1416" s="2"/>
      <c r="AZ1416" s="2"/>
      <c r="BA1416" s="2"/>
      <c r="BB1416" s="2"/>
      <c r="BC1416" s="2"/>
      <c r="BD1416" s="2"/>
      <c r="BE1416" s="2"/>
      <c r="BF1416" s="2"/>
      <c r="BG1416" s="2"/>
      <c r="BH1416" s="2"/>
      <c r="BI1416" s="2"/>
      <c r="BJ1416" s="2"/>
      <c r="BK1416" s="2"/>
      <c r="BL1416" s="2"/>
      <c r="BM1416" s="2"/>
      <c r="BN1416" s="2"/>
      <c r="BO1416" s="2"/>
      <c r="BP1416" s="2"/>
      <c r="BQ1416" s="2"/>
      <c r="BR1416" s="2"/>
      <c r="BS1416" s="2"/>
      <c r="BT1416" s="2"/>
      <c r="BU1416" s="2"/>
      <c r="BV1416" s="2"/>
      <c r="BW1416" s="2"/>
      <c r="BX1416" s="2"/>
      <c r="BY1416" s="2"/>
      <c r="BZ1416" s="2"/>
      <c r="CA1416" s="2"/>
    </row>
    <row r="1417" spans="1:79" x14ac:dyDescent="0.3">
      <c r="A1417" s="2"/>
      <c r="B1417" s="2"/>
      <c r="C1417" s="2"/>
      <c r="D1417" s="2"/>
      <c r="E1417" s="2"/>
      <c r="F1417" s="2"/>
      <c r="G1417" s="2"/>
      <c r="H1417" s="2"/>
      <c r="I1417" s="2"/>
      <c r="J1417" s="2"/>
      <c r="K1417" s="2"/>
      <c r="L1417" s="2"/>
      <c r="M1417" s="2"/>
      <c r="N1417" s="2"/>
      <c r="O1417" s="2"/>
      <c r="P1417" s="2"/>
      <c r="Q1417" s="2"/>
      <c r="R1417" s="2"/>
      <c r="S1417" s="2"/>
      <c r="T1417" s="2"/>
      <c r="U1417" s="2"/>
      <c r="V1417" s="2"/>
      <c r="W1417" s="2"/>
      <c r="X1417" s="2"/>
      <c r="Y1417" s="2"/>
      <c r="Z1417" s="2"/>
      <c r="AA1417" s="2"/>
      <c r="AB1417" s="2"/>
      <c r="AC1417" s="2"/>
      <c r="AD1417" s="2"/>
      <c r="AE1417" s="2"/>
      <c r="AF1417" s="2"/>
      <c r="AG1417" s="2"/>
      <c r="AH1417" s="2"/>
      <c r="AI1417" s="2"/>
      <c r="AJ1417" s="2"/>
      <c r="AK1417" s="2"/>
      <c r="AL1417" s="2"/>
      <c r="AM1417" s="2"/>
      <c r="AN1417" s="2"/>
      <c r="AO1417" s="2"/>
      <c r="AP1417" s="2"/>
      <c r="AQ1417" s="2"/>
      <c r="AR1417" s="2"/>
      <c r="AS1417" s="2"/>
      <c r="AT1417" s="2"/>
      <c r="AU1417" s="2"/>
      <c r="AV1417" s="2"/>
      <c r="AW1417" s="2"/>
      <c r="AX1417" s="2"/>
      <c r="AY1417" s="2"/>
      <c r="AZ1417" s="2"/>
      <c r="BA1417" s="2"/>
      <c r="BB1417" s="2"/>
      <c r="BC1417" s="2"/>
      <c r="BD1417" s="2"/>
      <c r="BE1417" s="2"/>
      <c r="BF1417" s="2"/>
      <c r="BG1417" s="2"/>
      <c r="BH1417" s="2"/>
      <c r="BI1417" s="2"/>
      <c r="BJ1417" s="2"/>
      <c r="BK1417" s="2"/>
      <c r="BL1417" s="2"/>
      <c r="BM1417" s="2"/>
      <c r="BN1417" s="2"/>
      <c r="BO1417" s="2"/>
      <c r="BP1417" s="2"/>
      <c r="BQ1417" s="2"/>
      <c r="BR1417" s="2"/>
      <c r="BS1417" s="2"/>
      <c r="BT1417" s="2"/>
      <c r="BU1417" s="2"/>
      <c r="BV1417" s="2"/>
      <c r="BW1417" s="2"/>
      <c r="BX1417" s="2"/>
      <c r="BY1417" s="2"/>
      <c r="BZ1417" s="2"/>
      <c r="CA1417" s="2"/>
    </row>
    <row r="1418" spans="1:79" x14ac:dyDescent="0.3">
      <c r="A1418" s="2"/>
      <c r="B1418" s="2"/>
      <c r="C1418" s="2"/>
      <c r="D1418" s="2"/>
      <c r="E1418" s="2"/>
      <c r="F1418" s="2"/>
      <c r="G1418" s="2"/>
      <c r="H1418" s="2"/>
      <c r="I1418" s="2"/>
      <c r="J1418" s="2"/>
      <c r="K1418" s="2"/>
      <c r="L1418" s="2"/>
      <c r="M1418" s="2"/>
      <c r="N1418" s="2"/>
      <c r="O1418" s="2"/>
      <c r="P1418" s="2"/>
      <c r="Q1418" s="2"/>
      <c r="R1418" s="2"/>
      <c r="S1418" s="2"/>
      <c r="T1418" s="2"/>
      <c r="U1418" s="2"/>
      <c r="V1418" s="2"/>
      <c r="W1418" s="2"/>
      <c r="X1418" s="2"/>
      <c r="Y1418" s="2"/>
      <c r="Z1418" s="2"/>
      <c r="AA1418" s="2"/>
      <c r="AB1418" s="2"/>
      <c r="AC1418" s="2"/>
      <c r="AD1418" s="2"/>
      <c r="AE1418" s="2"/>
      <c r="AF1418" s="2"/>
      <c r="AG1418" s="2"/>
      <c r="AH1418" s="2"/>
      <c r="AI1418" s="2"/>
      <c r="AJ1418" s="2"/>
      <c r="AK1418" s="2"/>
      <c r="AL1418" s="2"/>
      <c r="AM1418" s="2"/>
      <c r="AN1418" s="2"/>
      <c r="AO1418" s="2"/>
      <c r="AP1418" s="2"/>
      <c r="AQ1418" s="2"/>
      <c r="AR1418" s="2"/>
      <c r="AS1418" s="2"/>
      <c r="AT1418" s="2"/>
      <c r="AU1418" s="2"/>
      <c r="AV1418" s="2"/>
      <c r="AW1418" s="2"/>
      <c r="AX1418" s="2"/>
      <c r="AY1418" s="2"/>
      <c r="AZ1418" s="2"/>
      <c r="BA1418" s="2"/>
      <c r="BB1418" s="2"/>
      <c r="BC1418" s="2"/>
      <c r="BD1418" s="2"/>
      <c r="BE1418" s="2"/>
      <c r="BF1418" s="2"/>
      <c r="BG1418" s="2"/>
      <c r="BH1418" s="2"/>
      <c r="BI1418" s="2"/>
      <c r="BJ1418" s="2"/>
      <c r="BK1418" s="2"/>
      <c r="BL1418" s="2"/>
      <c r="BM1418" s="2"/>
      <c r="BN1418" s="2"/>
      <c r="BO1418" s="2"/>
      <c r="BP1418" s="2"/>
      <c r="BQ1418" s="2"/>
      <c r="BR1418" s="2"/>
      <c r="BS1418" s="2"/>
      <c r="BT1418" s="2"/>
      <c r="BU1418" s="2"/>
      <c r="BV1418" s="2"/>
      <c r="BW1418" s="2"/>
      <c r="BX1418" s="2"/>
      <c r="BY1418" s="2"/>
      <c r="BZ1418" s="2"/>
      <c r="CA1418" s="2"/>
    </row>
    <row r="1419" spans="1:79" x14ac:dyDescent="0.3">
      <c r="A1419" s="2"/>
      <c r="B1419" s="2"/>
      <c r="C1419" s="2"/>
      <c r="D1419" s="2"/>
      <c r="E1419" s="2"/>
      <c r="F1419" s="2"/>
      <c r="G1419" s="2"/>
      <c r="H1419" s="2"/>
      <c r="I1419" s="2"/>
      <c r="J1419" s="2"/>
      <c r="K1419" s="2"/>
      <c r="L1419" s="2"/>
      <c r="M1419" s="2"/>
      <c r="N1419" s="2"/>
      <c r="O1419" s="2"/>
      <c r="P1419" s="2"/>
      <c r="Q1419" s="2"/>
      <c r="R1419" s="2"/>
      <c r="S1419" s="2"/>
      <c r="T1419" s="2"/>
      <c r="U1419" s="2"/>
      <c r="V1419" s="2"/>
      <c r="W1419" s="2"/>
      <c r="X1419" s="2"/>
      <c r="Y1419" s="2"/>
      <c r="Z1419" s="2"/>
      <c r="AA1419" s="2"/>
      <c r="AB1419" s="2"/>
      <c r="AC1419" s="2"/>
      <c r="AD1419" s="2"/>
      <c r="AE1419" s="2"/>
      <c r="AF1419" s="2"/>
      <c r="AG1419" s="2"/>
      <c r="AH1419" s="2"/>
      <c r="AI1419" s="2"/>
      <c r="AJ1419" s="2"/>
      <c r="AK1419" s="2"/>
      <c r="AL1419" s="2"/>
      <c r="AM1419" s="2"/>
      <c r="AN1419" s="2"/>
      <c r="AO1419" s="2"/>
      <c r="AP1419" s="2"/>
      <c r="AQ1419" s="2"/>
      <c r="AR1419" s="2"/>
      <c r="AS1419" s="2"/>
      <c r="AT1419" s="2"/>
      <c r="AU1419" s="2"/>
      <c r="AV1419" s="2"/>
      <c r="AW1419" s="2"/>
      <c r="AX1419" s="2"/>
      <c r="AY1419" s="2"/>
      <c r="AZ1419" s="2"/>
      <c r="BA1419" s="2"/>
      <c r="BB1419" s="2"/>
      <c r="BC1419" s="2"/>
      <c r="BD1419" s="2"/>
      <c r="BE1419" s="2"/>
      <c r="BF1419" s="2"/>
      <c r="BG1419" s="2"/>
      <c r="BH1419" s="2"/>
      <c r="BI1419" s="2"/>
      <c r="BJ1419" s="2"/>
      <c r="BK1419" s="2"/>
      <c r="BL1419" s="2"/>
      <c r="BM1419" s="2"/>
      <c r="BN1419" s="2"/>
      <c r="BO1419" s="2"/>
      <c r="BP1419" s="2"/>
      <c r="BQ1419" s="2"/>
      <c r="BR1419" s="2"/>
      <c r="BS1419" s="2"/>
      <c r="BT1419" s="2"/>
      <c r="BU1419" s="2"/>
      <c r="BV1419" s="2"/>
      <c r="BW1419" s="2"/>
      <c r="BX1419" s="2"/>
      <c r="BY1419" s="2"/>
      <c r="BZ1419" s="2"/>
      <c r="CA1419" s="2"/>
    </row>
    <row r="1420" spans="1:79" x14ac:dyDescent="0.3">
      <c r="A1420" s="2"/>
      <c r="B1420" s="2"/>
      <c r="C1420" s="2"/>
      <c r="D1420" s="2"/>
      <c r="E1420" s="2"/>
      <c r="F1420" s="2"/>
      <c r="G1420" s="2"/>
      <c r="H1420" s="2"/>
      <c r="I1420" s="2"/>
      <c r="J1420" s="2"/>
      <c r="K1420" s="2"/>
      <c r="L1420" s="2"/>
      <c r="M1420" s="2"/>
      <c r="N1420" s="2"/>
      <c r="O1420" s="2"/>
      <c r="P1420" s="2"/>
      <c r="Q1420" s="2"/>
      <c r="R1420" s="2"/>
      <c r="S1420" s="2"/>
      <c r="T1420" s="2"/>
      <c r="U1420" s="2"/>
      <c r="V1420" s="2"/>
      <c r="W1420" s="2"/>
      <c r="X1420" s="2"/>
      <c r="Y1420" s="2"/>
      <c r="Z1420" s="2"/>
      <c r="AA1420" s="2"/>
      <c r="AB1420" s="2"/>
      <c r="AC1420" s="2"/>
      <c r="AD1420" s="2"/>
      <c r="AE1420" s="2"/>
      <c r="AF1420" s="2"/>
      <c r="AG1420" s="2"/>
      <c r="AH1420" s="2"/>
      <c r="AI1420" s="2"/>
      <c r="AJ1420" s="2"/>
      <c r="AK1420" s="2"/>
      <c r="AL1420" s="2"/>
      <c r="AM1420" s="2"/>
      <c r="AN1420" s="2"/>
      <c r="AO1420" s="2"/>
      <c r="AP1420" s="2"/>
      <c r="AQ1420" s="2"/>
      <c r="AR1420" s="2"/>
      <c r="AS1420" s="2"/>
      <c r="AT1420" s="2"/>
      <c r="AU1420" s="2"/>
      <c r="AV1420" s="2"/>
      <c r="AW1420" s="2"/>
      <c r="AX1420" s="2"/>
      <c r="AY1420" s="2"/>
      <c r="AZ1420" s="2"/>
      <c r="BA1420" s="2"/>
      <c r="BB1420" s="2"/>
      <c r="BC1420" s="2"/>
      <c r="BD1420" s="2"/>
      <c r="BE1420" s="2"/>
      <c r="BF1420" s="2"/>
      <c r="BG1420" s="2"/>
      <c r="BH1420" s="2"/>
      <c r="BI1420" s="2"/>
      <c r="BJ1420" s="2"/>
      <c r="BK1420" s="2"/>
      <c r="BL1420" s="2"/>
      <c r="BM1420" s="2"/>
      <c r="BN1420" s="2"/>
      <c r="BO1420" s="2"/>
      <c r="BP1420" s="2"/>
      <c r="BQ1420" s="2"/>
      <c r="BR1420" s="2"/>
      <c r="BS1420" s="2"/>
      <c r="BT1420" s="2"/>
      <c r="BU1420" s="2"/>
      <c r="BV1420" s="2"/>
      <c r="BW1420" s="2"/>
      <c r="BX1420" s="2"/>
      <c r="BY1420" s="2"/>
      <c r="BZ1420" s="2"/>
      <c r="CA1420" s="2"/>
    </row>
    <row r="1421" spans="1:79" x14ac:dyDescent="0.3">
      <c r="A1421" s="2"/>
      <c r="B1421" s="2"/>
      <c r="C1421" s="2"/>
      <c r="D1421" s="2"/>
      <c r="E1421" s="2"/>
      <c r="F1421" s="2"/>
      <c r="G1421" s="2"/>
      <c r="H1421" s="2"/>
      <c r="I1421" s="2"/>
      <c r="J1421" s="2"/>
      <c r="K1421" s="2"/>
      <c r="L1421" s="2"/>
      <c r="M1421" s="2"/>
      <c r="N1421" s="2"/>
      <c r="O1421" s="2"/>
      <c r="P1421" s="2"/>
      <c r="Q1421" s="2"/>
      <c r="R1421" s="2"/>
      <c r="S1421" s="2"/>
      <c r="T1421" s="2"/>
      <c r="U1421" s="2"/>
      <c r="V1421" s="2"/>
      <c r="W1421" s="2"/>
      <c r="X1421" s="2"/>
      <c r="Y1421" s="2"/>
      <c r="Z1421" s="2"/>
      <c r="AA1421" s="2"/>
      <c r="AB1421" s="2"/>
      <c r="AC1421" s="2"/>
      <c r="AD1421" s="2"/>
      <c r="AE1421" s="2"/>
      <c r="AF1421" s="2"/>
      <c r="AG1421" s="2"/>
      <c r="AH1421" s="2"/>
      <c r="AI1421" s="2"/>
      <c r="AJ1421" s="2"/>
      <c r="AK1421" s="2"/>
      <c r="AL1421" s="2"/>
      <c r="AM1421" s="2"/>
      <c r="AN1421" s="2"/>
      <c r="AO1421" s="2"/>
      <c r="AP1421" s="2"/>
      <c r="AQ1421" s="2"/>
      <c r="AR1421" s="2"/>
      <c r="AS1421" s="2"/>
      <c r="AT1421" s="2"/>
      <c r="AU1421" s="2"/>
      <c r="AV1421" s="2"/>
      <c r="AW1421" s="2"/>
      <c r="AX1421" s="2"/>
      <c r="AY1421" s="2"/>
      <c r="AZ1421" s="2"/>
      <c r="BA1421" s="2"/>
      <c r="BB1421" s="2"/>
      <c r="BC1421" s="2"/>
      <c r="BD1421" s="2"/>
      <c r="BE1421" s="2"/>
      <c r="BF1421" s="2"/>
      <c r="BG1421" s="2"/>
      <c r="BH1421" s="2"/>
      <c r="BI1421" s="2"/>
      <c r="BJ1421" s="2"/>
      <c r="BK1421" s="2"/>
      <c r="BL1421" s="2"/>
      <c r="BM1421" s="2"/>
      <c r="BN1421" s="2"/>
      <c r="BO1421" s="2"/>
      <c r="BP1421" s="2"/>
      <c r="BQ1421" s="2"/>
      <c r="BR1421" s="2"/>
      <c r="BS1421" s="2"/>
      <c r="BT1421" s="2"/>
      <c r="BU1421" s="2"/>
      <c r="BV1421" s="2"/>
      <c r="BW1421" s="2"/>
      <c r="BX1421" s="2"/>
      <c r="BY1421" s="2"/>
      <c r="BZ1421" s="2"/>
      <c r="CA1421" s="2"/>
    </row>
    <row r="1422" spans="1:79" x14ac:dyDescent="0.3">
      <c r="A1422" s="2"/>
      <c r="B1422" s="2"/>
      <c r="C1422" s="2"/>
      <c r="D1422" s="2"/>
      <c r="E1422" s="2"/>
      <c r="F1422" s="2"/>
      <c r="G1422" s="2"/>
      <c r="H1422" s="2"/>
      <c r="I1422" s="2"/>
      <c r="J1422" s="2"/>
      <c r="K1422" s="2"/>
      <c r="L1422" s="2"/>
      <c r="M1422" s="2"/>
      <c r="N1422" s="2"/>
      <c r="O1422" s="2"/>
      <c r="P1422" s="2"/>
      <c r="Q1422" s="2"/>
      <c r="R1422" s="2"/>
      <c r="S1422" s="2"/>
      <c r="T1422" s="2"/>
      <c r="U1422" s="2"/>
      <c r="V1422" s="2"/>
      <c r="W1422" s="2"/>
      <c r="X1422" s="2"/>
      <c r="Y1422" s="2"/>
      <c r="Z1422" s="2"/>
      <c r="AA1422" s="2"/>
      <c r="AB1422" s="2"/>
      <c r="AC1422" s="2"/>
      <c r="AD1422" s="2"/>
      <c r="AE1422" s="2"/>
      <c r="AF1422" s="2"/>
      <c r="AG1422" s="2"/>
      <c r="AH1422" s="2"/>
      <c r="AI1422" s="2"/>
      <c r="AJ1422" s="2"/>
      <c r="AK1422" s="2"/>
      <c r="AL1422" s="2"/>
      <c r="AM1422" s="2"/>
      <c r="AN1422" s="2"/>
      <c r="AO1422" s="2"/>
      <c r="AP1422" s="2"/>
      <c r="AQ1422" s="2"/>
      <c r="AR1422" s="2"/>
      <c r="AS1422" s="2"/>
      <c r="AT1422" s="2"/>
      <c r="AU1422" s="2"/>
      <c r="AV1422" s="2"/>
      <c r="AW1422" s="2"/>
      <c r="AX1422" s="2"/>
      <c r="AY1422" s="2"/>
      <c r="AZ1422" s="2"/>
      <c r="BA1422" s="2"/>
      <c r="BB1422" s="2"/>
      <c r="BC1422" s="2"/>
      <c r="BD1422" s="2"/>
      <c r="BE1422" s="2"/>
      <c r="BF1422" s="2"/>
      <c r="BG1422" s="2"/>
      <c r="BH1422" s="2"/>
      <c r="BI1422" s="2"/>
      <c r="BJ1422" s="2"/>
      <c r="BK1422" s="2"/>
      <c r="BL1422" s="2"/>
      <c r="BM1422" s="2"/>
      <c r="BN1422" s="2"/>
      <c r="BO1422" s="2"/>
      <c r="BP1422" s="2"/>
      <c r="BQ1422" s="2"/>
      <c r="BR1422" s="2"/>
      <c r="BS1422" s="2"/>
      <c r="BT1422" s="2"/>
      <c r="BU1422" s="2"/>
      <c r="BV1422" s="2"/>
      <c r="BW1422" s="2"/>
      <c r="BX1422" s="2"/>
      <c r="BY1422" s="2"/>
      <c r="BZ1422" s="2"/>
      <c r="CA1422" s="2"/>
    </row>
    <row r="1423" spans="1:79" x14ac:dyDescent="0.3">
      <c r="A1423" s="2"/>
      <c r="B1423" s="2"/>
      <c r="C1423" s="2"/>
      <c r="D1423" s="2"/>
      <c r="E1423" s="2"/>
      <c r="F1423" s="2"/>
      <c r="G1423" s="2"/>
      <c r="H1423" s="2"/>
      <c r="I1423" s="2"/>
      <c r="J1423" s="2"/>
      <c r="K1423" s="2"/>
      <c r="L1423" s="2"/>
      <c r="M1423" s="2"/>
      <c r="N1423" s="2"/>
      <c r="O1423" s="2"/>
      <c r="P1423" s="2"/>
      <c r="Q1423" s="2"/>
      <c r="R1423" s="2"/>
      <c r="S1423" s="2"/>
      <c r="T1423" s="2"/>
      <c r="U1423" s="2"/>
      <c r="V1423" s="2"/>
      <c r="W1423" s="2"/>
      <c r="X1423" s="2"/>
      <c r="Y1423" s="2"/>
      <c r="Z1423" s="2"/>
      <c r="AA1423" s="2"/>
      <c r="AB1423" s="2"/>
      <c r="AC1423" s="2"/>
      <c r="AD1423" s="2"/>
      <c r="AE1423" s="2"/>
      <c r="AF1423" s="2"/>
      <c r="AG1423" s="2"/>
      <c r="AH1423" s="2"/>
      <c r="AI1423" s="2"/>
      <c r="AJ1423" s="2"/>
      <c r="AK1423" s="2"/>
      <c r="AL1423" s="2"/>
      <c r="AM1423" s="2"/>
      <c r="AN1423" s="2"/>
      <c r="AO1423" s="2"/>
      <c r="AP1423" s="2"/>
      <c r="AQ1423" s="2"/>
      <c r="AR1423" s="2"/>
      <c r="AS1423" s="2"/>
      <c r="AT1423" s="2"/>
      <c r="AU1423" s="2"/>
      <c r="AV1423" s="2"/>
      <c r="AW1423" s="2"/>
      <c r="AX1423" s="2"/>
      <c r="AY1423" s="2"/>
      <c r="AZ1423" s="2"/>
      <c r="BA1423" s="2"/>
      <c r="BB1423" s="2"/>
      <c r="BC1423" s="2"/>
      <c r="BD1423" s="2"/>
      <c r="BE1423" s="2"/>
      <c r="BF1423" s="2"/>
      <c r="BG1423" s="2"/>
      <c r="BH1423" s="2"/>
      <c r="BI1423" s="2"/>
      <c r="BJ1423" s="2"/>
      <c r="BK1423" s="2"/>
      <c r="BL1423" s="2"/>
      <c r="BM1423" s="2"/>
      <c r="BN1423" s="2"/>
      <c r="BO1423" s="2"/>
      <c r="BP1423" s="2"/>
      <c r="BQ1423" s="2"/>
      <c r="BR1423" s="2"/>
      <c r="BS1423" s="2"/>
      <c r="BT1423" s="2"/>
      <c r="BU1423" s="2"/>
      <c r="BV1423" s="2"/>
      <c r="BW1423" s="2"/>
      <c r="BX1423" s="2"/>
      <c r="BY1423" s="2"/>
      <c r="BZ1423" s="2"/>
      <c r="CA1423" s="2"/>
    </row>
    <row r="1424" spans="1:79" x14ac:dyDescent="0.3">
      <c r="A1424" s="2"/>
      <c r="B1424" s="2"/>
      <c r="C1424" s="2"/>
      <c r="D1424" s="2"/>
      <c r="E1424" s="2"/>
      <c r="F1424" s="2"/>
      <c r="G1424" s="2"/>
      <c r="H1424" s="2"/>
      <c r="I1424" s="2"/>
      <c r="J1424" s="2"/>
      <c r="K1424" s="2"/>
      <c r="L1424" s="2"/>
      <c r="M1424" s="2"/>
      <c r="N1424" s="2"/>
      <c r="O1424" s="2"/>
      <c r="P1424" s="2"/>
      <c r="Q1424" s="2"/>
      <c r="R1424" s="2"/>
      <c r="S1424" s="2"/>
      <c r="T1424" s="2"/>
      <c r="U1424" s="2"/>
      <c r="V1424" s="2"/>
      <c r="W1424" s="2"/>
      <c r="X1424" s="2"/>
      <c r="Y1424" s="2"/>
      <c r="Z1424" s="2"/>
      <c r="AA1424" s="2"/>
      <c r="AB1424" s="2"/>
      <c r="AC1424" s="2"/>
      <c r="AD1424" s="2"/>
      <c r="AE1424" s="2"/>
      <c r="AF1424" s="2"/>
      <c r="AG1424" s="2"/>
      <c r="AH1424" s="2"/>
      <c r="AI1424" s="2"/>
      <c r="AJ1424" s="2"/>
      <c r="AK1424" s="2"/>
      <c r="AL1424" s="2"/>
      <c r="AM1424" s="2"/>
      <c r="AN1424" s="2"/>
      <c r="AO1424" s="2"/>
      <c r="AP1424" s="2"/>
      <c r="AQ1424" s="2"/>
      <c r="AR1424" s="2"/>
      <c r="AS1424" s="2"/>
      <c r="AT1424" s="2"/>
      <c r="AU1424" s="2"/>
      <c r="AV1424" s="2"/>
      <c r="AW1424" s="2"/>
      <c r="AX1424" s="2"/>
      <c r="AY1424" s="2"/>
      <c r="AZ1424" s="2"/>
      <c r="BA1424" s="2"/>
      <c r="BB1424" s="2"/>
      <c r="BC1424" s="2"/>
      <c r="BD1424" s="2"/>
      <c r="BE1424" s="2"/>
      <c r="BF1424" s="2"/>
      <c r="BG1424" s="2"/>
      <c r="BH1424" s="2"/>
      <c r="BI1424" s="2"/>
      <c r="BJ1424" s="2"/>
      <c r="BK1424" s="2"/>
      <c r="BL1424" s="2"/>
      <c r="BM1424" s="2"/>
      <c r="BN1424" s="2"/>
      <c r="BO1424" s="2"/>
      <c r="BP1424" s="2"/>
      <c r="BQ1424" s="2"/>
      <c r="BR1424" s="2"/>
      <c r="BS1424" s="2"/>
      <c r="BT1424" s="2"/>
      <c r="BU1424" s="2"/>
      <c r="BV1424" s="2"/>
      <c r="BW1424" s="2"/>
      <c r="BX1424" s="2"/>
      <c r="BY1424" s="2"/>
      <c r="BZ1424" s="2"/>
      <c r="CA1424" s="2"/>
    </row>
    <row r="1425" spans="1:79" x14ac:dyDescent="0.3">
      <c r="A1425" s="2"/>
      <c r="B1425" s="2"/>
      <c r="C1425" s="2"/>
      <c r="D1425" s="2"/>
      <c r="E1425" s="2"/>
      <c r="F1425" s="2"/>
      <c r="G1425" s="2"/>
      <c r="H1425" s="2"/>
      <c r="I1425" s="2"/>
      <c r="J1425" s="2"/>
      <c r="K1425" s="2"/>
      <c r="L1425" s="2"/>
      <c r="M1425" s="2"/>
      <c r="N1425" s="2"/>
      <c r="O1425" s="2"/>
      <c r="P1425" s="2"/>
      <c r="Q1425" s="2"/>
      <c r="R1425" s="2"/>
      <c r="S1425" s="2"/>
      <c r="T1425" s="2"/>
      <c r="U1425" s="2"/>
      <c r="V1425" s="2"/>
      <c r="W1425" s="2"/>
      <c r="X1425" s="2"/>
      <c r="Y1425" s="2"/>
      <c r="Z1425" s="2"/>
      <c r="AA1425" s="2"/>
      <c r="AB1425" s="2"/>
      <c r="AC1425" s="2"/>
      <c r="AD1425" s="2"/>
      <c r="AE1425" s="2"/>
      <c r="AF1425" s="2"/>
      <c r="AG1425" s="2"/>
      <c r="AH1425" s="2"/>
      <c r="AI1425" s="2"/>
      <c r="AJ1425" s="2"/>
      <c r="AK1425" s="2"/>
      <c r="AL1425" s="2"/>
      <c r="AM1425" s="2"/>
      <c r="AN1425" s="2"/>
      <c r="AO1425" s="2"/>
      <c r="AP1425" s="2"/>
      <c r="AQ1425" s="2"/>
      <c r="AR1425" s="2"/>
      <c r="AS1425" s="2"/>
      <c r="AT1425" s="2"/>
      <c r="AU1425" s="2"/>
      <c r="AV1425" s="2"/>
      <c r="AW1425" s="2"/>
      <c r="AX1425" s="2"/>
      <c r="AY1425" s="2"/>
      <c r="AZ1425" s="2"/>
      <c r="BA1425" s="2"/>
      <c r="BB1425" s="2"/>
      <c r="BC1425" s="2"/>
      <c r="BD1425" s="2"/>
      <c r="BE1425" s="2"/>
      <c r="BF1425" s="2"/>
      <c r="BG1425" s="2"/>
      <c r="BH1425" s="2"/>
      <c r="BI1425" s="2"/>
      <c r="BJ1425" s="2"/>
      <c r="BK1425" s="2"/>
      <c r="BL1425" s="2"/>
      <c r="BM1425" s="2"/>
      <c r="BN1425" s="2"/>
      <c r="BO1425" s="2"/>
      <c r="BP1425" s="2"/>
      <c r="BQ1425" s="2"/>
      <c r="BR1425" s="2"/>
      <c r="BS1425" s="2"/>
      <c r="BT1425" s="2"/>
      <c r="BU1425" s="2"/>
      <c r="BV1425" s="2"/>
      <c r="BW1425" s="2"/>
      <c r="BX1425" s="2"/>
      <c r="BY1425" s="2"/>
      <c r="BZ1425" s="2"/>
      <c r="CA1425" s="2"/>
    </row>
    <row r="1426" spans="1:79" x14ac:dyDescent="0.3">
      <c r="A1426" s="2"/>
      <c r="B1426" s="2"/>
      <c r="C1426" s="2"/>
      <c r="D1426" s="2"/>
      <c r="E1426" s="2"/>
      <c r="F1426" s="2"/>
      <c r="G1426" s="2"/>
      <c r="H1426" s="2"/>
      <c r="I1426" s="2"/>
      <c r="J1426" s="2"/>
      <c r="K1426" s="2"/>
      <c r="L1426" s="2"/>
      <c r="M1426" s="2"/>
      <c r="N1426" s="2"/>
      <c r="O1426" s="2"/>
      <c r="P1426" s="2"/>
      <c r="Q1426" s="2"/>
      <c r="R1426" s="2"/>
      <c r="S1426" s="2"/>
      <c r="T1426" s="2"/>
      <c r="U1426" s="2"/>
      <c r="V1426" s="2"/>
      <c r="W1426" s="2"/>
      <c r="X1426" s="2"/>
      <c r="Y1426" s="2"/>
      <c r="Z1426" s="2"/>
      <c r="AA1426" s="2"/>
      <c r="AB1426" s="2"/>
      <c r="AC1426" s="2"/>
      <c r="AD1426" s="2"/>
      <c r="AE1426" s="2"/>
      <c r="AF1426" s="2"/>
      <c r="AG1426" s="2"/>
      <c r="AH1426" s="2"/>
      <c r="AI1426" s="2"/>
      <c r="AJ1426" s="2"/>
      <c r="AK1426" s="2"/>
      <c r="AL1426" s="2"/>
      <c r="AM1426" s="2"/>
      <c r="AN1426" s="2"/>
      <c r="AO1426" s="2"/>
      <c r="AP1426" s="2"/>
      <c r="AQ1426" s="2"/>
      <c r="AR1426" s="2"/>
      <c r="AS1426" s="2"/>
      <c r="AT1426" s="2"/>
      <c r="AU1426" s="2"/>
      <c r="AV1426" s="2"/>
      <c r="AW1426" s="2"/>
      <c r="AX1426" s="2"/>
      <c r="AY1426" s="2"/>
      <c r="AZ1426" s="2"/>
      <c r="BA1426" s="2"/>
      <c r="BB1426" s="2"/>
      <c r="BC1426" s="2"/>
      <c r="BD1426" s="2"/>
      <c r="BE1426" s="2"/>
      <c r="BF1426" s="2"/>
      <c r="BG1426" s="2"/>
      <c r="BH1426" s="2"/>
      <c r="BI1426" s="2"/>
      <c r="BJ1426" s="2"/>
      <c r="BK1426" s="2"/>
      <c r="BL1426" s="2"/>
      <c r="BM1426" s="2"/>
      <c r="BN1426" s="2"/>
      <c r="BO1426" s="2"/>
      <c r="BP1426" s="2"/>
      <c r="BQ1426" s="2"/>
      <c r="BR1426" s="2"/>
      <c r="BS1426" s="2"/>
      <c r="BT1426" s="2"/>
      <c r="BU1426" s="2"/>
      <c r="BV1426" s="2"/>
      <c r="BW1426" s="2"/>
      <c r="BX1426" s="2"/>
      <c r="BY1426" s="2"/>
      <c r="BZ1426" s="2"/>
      <c r="CA1426" s="2"/>
    </row>
    <row r="1427" spans="1:79" x14ac:dyDescent="0.3">
      <c r="A1427" s="2"/>
      <c r="B1427" s="2"/>
      <c r="C1427" s="2"/>
      <c r="D1427" s="2"/>
      <c r="E1427" s="2"/>
      <c r="F1427" s="2"/>
      <c r="G1427" s="2"/>
      <c r="H1427" s="2"/>
      <c r="I1427" s="2"/>
      <c r="J1427" s="2"/>
      <c r="K1427" s="2"/>
      <c r="L1427" s="2"/>
      <c r="M1427" s="2"/>
      <c r="N1427" s="2"/>
      <c r="O1427" s="2"/>
      <c r="P1427" s="2"/>
      <c r="Q1427" s="2"/>
      <c r="R1427" s="2"/>
      <c r="S1427" s="2"/>
      <c r="T1427" s="2"/>
      <c r="U1427" s="2"/>
      <c r="V1427" s="2"/>
      <c r="W1427" s="2"/>
      <c r="X1427" s="2"/>
      <c r="Y1427" s="2"/>
      <c r="Z1427" s="2"/>
      <c r="AA1427" s="2"/>
      <c r="AB1427" s="2"/>
      <c r="AC1427" s="2"/>
      <c r="AD1427" s="2"/>
      <c r="AE1427" s="2"/>
      <c r="AF1427" s="2"/>
      <c r="AG1427" s="2"/>
      <c r="AH1427" s="2"/>
      <c r="AI1427" s="2"/>
      <c r="AJ1427" s="2"/>
      <c r="AK1427" s="2"/>
      <c r="AL1427" s="2"/>
      <c r="AM1427" s="2"/>
      <c r="AN1427" s="2"/>
      <c r="AO1427" s="2"/>
      <c r="AP1427" s="2"/>
      <c r="AQ1427" s="2"/>
      <c r="AR1427" s="2"/>
      <c r="AS1427" s="2"/>
      <c r="AT1427" s="2"/>
      <c r="AU1427" s="2"/>
      <c r="AV1427" s="2"/>
      <c r="AW1427" s="2"/>
      <c r="AX1427" s="2"/>
      <c r="AY1427" s="2"/>
      <c r="AZ1427" s="2"/>
      <c r="BA1427" s="2"/>
      <c r="BB1427" s="2"/>
      <c r="BC1427" s="2"/>
      <c r="BD1427" s="2"/>
      <c r="BE1427" s="2"/>
      <c r="BF1427" s="2"/>
      <c r="BG1427" s="2"/>
      <c r="BH1427" s="2"/>
      <c r="BI1427" s="2"/>
      <c r="BJ1427" s="2"/>
      <c r="BK1427" s="2"/>
      <c r="BL1427" s="2"/>
      <c r="BM1427" s="2"/>
      <c r="BN1427" s="2"/>
      <c r="BO1427" s="2"/>
      <c r="BP1427" s="2"/>
      <c r="BQ1427" s="2"/>
      <c r="BR1427" s="2"/>
      <c r="BS1427" s="2"/>
      <c r="BT1427" s="2"/>
      <c r="BU1427" s="2"/>
      <c r="BV1427" s="2"/>
      <c r="BW1427" s="2"/>
      <c r="BX1427" s="2"/>
      <c r="BY1427" s="2"/>
      <c r="BZ1427" s="2"/>
      <c r="CA1427" s="2"/>
    </row>
    <row r="1428" spans="1:79" x14ac:dyDescent="0.3">
      <c r="A1428" s="2"/>
      <c r="B1428" s="2"/>
      <c r="C1428" s="2"/>
      <c r="D1428" s="2"/>
      <c r="E1428" s="2"/>
      <c r="F1428" s="2"/>
      <c r="G1428" s="2"/>
      <c r="H1428" s="2"/>
      <c r="I1428" s="2"/>
      <c r="J1428" s="2"/>
      <c r="K1428" s="2"/>
      <c r="L1428" s="2"/>
      <c r="M1428" s="2"/>
      <c r="N1428" s="2"/>
      <c r="O1428" s="2"/>
      <c r="P1428" s="2"/>
      <c r="Q1428" s="2"/>
      <c r="R1428" s="2"/>
      <c r="S1428" s="2"/>
      <c r="T1428" s="2"/>
      <c r="U1428" s="2"/>
      <c r="V1428" s="2"/>
      <c r="W1428" s="2"/>
      <c r="X1428" s="2"/>
      <c r="Y1428" s="2"/>
      <c r="Z1428" s="2"/>
      <c r="AA1428" s="2"/>
      <c r="AB1428" s="2"/>
      <c r="AC1428" s="2"/>
      <c r="AD1428" s="2"/>
      <c r="AE1428" s="2"/>
      <c r="AF1428" s="2"/>
      <c r="AG1428" s="2"/>
      <c r="AH1428" s="2"/>
      <c r="AI1428" s="2"/>
      <c r="AJ1428" s="2"/>
      <c r="AK1428" s="2"/>
      <c r="AL1428" s="2"/>
      <c r="AM1428" s="2"/>
      <c r="AN1428" s="2"/>
      <c r="AO1428" s="2"/>
      <c r="AP1428" s="2"/>
      <c r="AQ1428" s="2"/>
      <c r="AR1428" s="2"/>
      <c r="AS1428" s="2"/>
      <c r="AT1428" s="2"/>
      <c r="AU1428" s="2"/>
      <c r="AV1428" s="2"/>
      <c r="AW1428" s="2"/>
      <c r="AX1428" s="2"/>
      <c r="AY1428" s="2"/>
      <c r="AZ1428" s="2"/>
      <c r="BA1428" s="2"/>
      <c r="BB1428" s="2"/>
      <c r="BC1428" s="2"/>
      <c r="BD1428" s="2"/>
      <c r="BE1428" s="2"/>
      <c r="BF1428" s="2"/>
      <c r="BG1428" s="2"/>
      <c r="BH1428" s="2"/>
      <c r="BI1428" s="2"/>
      <c r="BJ1428" s="2"/>
      <c r="BK1428" s="2"/>
      <c r="BL1428" s="2"/>
      <c r="BM1428" s="2"/>
      <c r="BN1428" s="2"/>
      <c r="BO1428" s="2"/>
      <c r="BP1428" s="2"/>
      <c r="BQ1428" s="2"/>
      <c r="BR1428" s="2"/>
      <c r="BS1428" s="2"/>
      <c r="BT1428" s="2"/>
      <c r="BU1428" s="2"/>
      <c r="BV1428" s="2"/>
      <c r="BW1428" s="2"/>
      <c r="BX1428" s="2"/>
      <c r="BY1428" s="2"/>
      <c r="BZ1428" s="2"/>
      <c r="CA1428" s="2"/>
    </row>
    <row r="1429" spans="1:79" x14ac:dyDescent="0.3">
      <c r="A1429" s="2"/>
      <c r="B1429" s="2"/>
      <c r="C1429" s="2"/>
      <c r="D1429" s="2"/>
      <c r="E1429" s="2"/>
      <c r="F1429" s="2"/>
      <c r="G1429" s="2"/>
      <c r="H1429" s="2"/>
      <c r="I1429" s="2"/>
      <c r="J1429" s="2"/>
      <c r="K1429" s="2"/>
      <c r="L1429" s="2"/>
      <c r="M1429" s="2"/>
      <c r="N1429" s="2"/>
      <c r="O1429" s="2"/>
      <c r="P1429" s="2"/>
      <c r="Q1429" s="2"/>
      <c r="R1429" s="2"/>
      <c r="S1429" s="2"/>
      <c r="T1429" s="2"/>
      <c r="U1429" s="2"/>
      <c r="V1429" s="2"/>
      <c r="W1429" s="2"/>
      <c r="X1429" s="2"/>
      <c r="Y1429" s="2"/>
      <c r="Z1429" s="2"/>
      <c r="AA1429" s="2"/>
      <c r="AB1429" s="2"/>
      <c r="AC1429" s="2"/>
      <c r="AD1429" s="2"/>
      <c r="AE1429" s="2"/>
      <c r="AF1429" s="2"/>
      <c r="AG1429" s="2"/>
      <c r="AH1429" s="2"/>
      <c r="AI1429" s="2"/>
      <c r="AJ1429" s="2"/>
      <c r="AK1429" s="2"/>
      <c r="AL1429" s="2"/>
      <c r="AM1429" s="2"/>
      <c r="AN1429" s="2"/>
      <c r="AO1429" s="2"/>
      <c r="AP1429" s="2"/>
      <c r="AQ1429" s="2"/>
      <c r="AR1429" s="2"/>
      <c r="AS1429" s="2"/>
      <c r="AT1429" s="2"/>
      <c r="AU1429" s="2"/>
      <c r="AV1429" s="2"/>
      <c r="AW1429" s="2"/>
      <c r="AX1429" s="2"/>
      <c r="AY1429" s="2"/>
      <c r="AZ1429" s="2"/>
      <c r="BA1429" s="2"/>
      <c r="BB1429" s="2"/>
      <c r="BC1429" s="2"/>
      <c r="BD1429" s="2"/>
      <c r="BE1429" s="2"/>
      <c r="BF1429" s="2"/>
      <c r="BG1429" s="2"/>
      <c r="BH1429" s="2"/>
      <c r="BI1429" s="2"/>
      <c r="BJ1429" s="2"/>
      <c r="BK1429" s="2"/>
      <c r="BL1429" s="2"/>
      <c r="BM1429" s="2"/>
      <c r="BN1429" s="2"/>
      <c r="BO1429" s="2"/>
      <c r="BP1429" s="2"/>
      <c r="BQ1429" s="2"/>
      <c r="BR1429" s="2"/>
      <c r="BS1429" s="2"/>
      <c r="BT1429" s="2"/>
      <c r="BU1429" s="2"/>
      <c r="BV1429" s="2"/>
      <c r="BW1429" s="2"/>
      <c r="BX1429" s="2"/>
      <c r="BY1429" s="2"/>
      <c r="BZ1429" s="2"/>
      <c r="CA1429" s="2"/>
    </row>
    <row r="1430" spans="1:79" x14ac:dyDescent="0.3">
      <c r="A1430" s="2"/>
      <c r="B1430" s="2"/>
      <c r="C1430" s="2"/>
      <c r="D1430" s="2"/>
      <c r="E1430" s="2"/>
      <c r="F1430" s="2"/>
      <c r="G1430" s="2"/>
      <c r="H1430" s="2"/>
      <c r="I1430" s="2"/>
      <c r="J1430" s="2"/>
      <c r="K1430" s="2"/>
      <c r="L1430" s="2"/>
      <c r="M1430" s="2"/>
      <c r="N1430" s="2"/>
      <c r="O1430" s="2"/>
      <c r="P1430" s="2"/>
      <c r="Q1430" s="2"/>
      <c r="R1430" s="2"/>
      <c r="S1430" s="2"/>
      <c r="T1430" s="2"/>
      <c r="U1430" s="2"/>
      <c r="V1430" s="2"/>
      <c r="W1430" s="2"/>
      <c r="X1430" s="2"/>
      <c r="Y1430" s="2"/>
      <c r="Z1430" s="2"/>
      <c r="AA1430" s="2"/>
      <c r="AB1430" s="2"/>
      <c r="AC1430" s="2"/>
      <c r="AD1430" s="2"/>
      <c r="AE1430" s="2"/>
      <c r="AF1430" s="2"/>
      <c r="AG1430" s="2"/>
      <c r="AH1430" s="2"/>
      <c r="AI1430" s="2"/>
      <c r="AJ1430" s="2"/>
      <c r="AK1430" s="2"/>
      <c r="AL1430" s="2"/>
      <c r="AM1430" s="2"/>
      <c r="AN1430" s="2"/>
      <c r="AO1430" s="2"/>
      <c r="AP1430" s="2"/>
      <c r="AQ1430" s="2"/>
      <c r="AR1430" s="2"/>
      <c r="AS1430" s="2"/>
      <c r="AT1430" s="2"/>
      <c r="AU1430" s="2"/>
      <c r="AV1430" s="2"/>
      <c r="AW1430" s="2"/>
      <c r="AX1430" s="2"/>
      <c r="AY1430" s="2"/>
      <c r="AZ1430" s="2"/>
      <c r="BA1430" s="2"/>
      <c r="BB1430" s="2"/>
      <c r="BC1430" s="2"/>
      <c r="BD1430" s="2"/>
      <c r="BE1430" s="2"/>
      <c r="BF1430" s="2"/>
      <c r="BG1430" s="2"/>
      <c r="BH1430" s="2"/>
      <c r="BI1430" s="2"/>
      <c r="BJ1430" s="2"/>
      <c r="BK1430" s="2"/>
      <c r="BL1430" s="2"/>
      <c r="BM1430" s="2"/>
      <c r="BN1430" s="2"/>
      <c r="BO1430" s="2"/>
      <c r="BP1430" s="2"/>
      <c r="BQ1430" s="2"/>
      <c r="BR1430" s="2"/>
      <c r="BS1430" s="2"/>
      <c r="BT1430" s="2"/>
      <c r="BU1430" s="2"/>
      <c r="BV1430" s="2"/>
      <c r="BW1430" s="2"/>
      <c r="BX1430" s="2"/>
      <c r="BY1430" s="2"/>
      <c r="BZ1430" s="2"/>
      <c r="CA1430" s="2"/>
    </row>
    <row r="1431" spans="1:79" x14ac:dyDescent="0.3">
      <c r="A1431" s="2"/>
      <c r="B1431" s="2"/>
      <c r="C1431" s="2"/>
      <c r="D1431" s="2"/>
      <c r="E1431" s="2"/>
      <c r="F1431" s="2"/>
      <c r="G1431" s="2"/>
      <c r="H1431" s="2"/>
      <c r="I1431" s="2"/>
      <c r="J1431" s="2"/>
      <c r="K1431" s="2"/>
      <c r="L1431" s="2"/>
      <c r="M1431" s="2"/>
      <c r="N1431" s="2"/>
      <c r="O1431" s="2"/>
      <c r="P1431" s="2"/>
      <c r="Q1431" s="2"/>
      <c r="R1431" s="2"/>
      <c r="S1431" s="2"/>
      <c r="T1431" s="2"/>
      <c r="U1431" s="2"/>
      <c r="V1431" s="2"/>
      <c r="W1431" s="2"/>
      <c r="X1431" s="2"/>
      <c r="Y1431" s="2"/>
      <c r="Z1431" s="2"/>
      <c r="AA1431" s="2"/>
      <c r="AB1431" s="2"/>
      <c r="AC1431" s="2"/>
      <c r="AD1431" s="2"/>
      <c r="AE1431" s="2"/>
      <c r="AF1431" s="2"/>
      <c r="AG1431" s="2"/>
      <c r="AH1431" s="2"/>
      <c r="AI1431" s="2"/>
      <c r="AJ1431" s="2"/>
      <c r="AK1431" s="2"/>
      <c r="AL1431" s="2"/>
      <c r="AM1431" s="2"/>
      <c r="AN1431" s="2"/>
      <c r="AO1431" s="2"/>
      <c r="AP1431" s="2"/>
      <c r="AQ1431" s="2"/>
      <c r="AR1431" s="2"/>
      <c r="AS1431" s="2"/>
      <c r="AT1431" s="2"/>
      <c r="AU1431" s="2"/>
      <c r="AV1431" s="2"/>
      <c r="AW1431" s="2"/>
      <c r="AX1431" s="2"/>
      <c r="AY1431" s="2"/>
      <c r="AZ1431" s="2"/>
      <c r="BA1431" s="2"/>
      <c r="BB1431" s="2"/>
      <c r="BC1431" s="2"/>
      <c r="BD1431" s="2"/>
      <c r="BE1431" s="2"/>
      <c r="BF1431" s="2"/>
      <c r="BG1431" s="2"/>
      <c r="BH1431" s="2"/>
      <c r="BI1431" s="2"/>
      <c r="BJ1431" s="2"/>
      <c r="BK1431" s="2"/>
      <c r="BL1431" s="2"/>
      <c r="BM1431" s="2"/>
      <c r="BN1431" s="2"/>
      <c r="BO1431" s="2"/>
      <c r="BP1431" s="2"/>
      <c r="BQ1431" s="2"/>
      <c r="BR1431" s="2"/>
      <c r="BS1431" s="2"/>
      <c r="BT1431" s="2"/>
      <c r="BU1431" s="2"/>
      <c r="BV1431" s="2"/>
      <c r="BW1431" s="2"/>
      <c r="BX1431" s="2"/>
      <c r="BY1431" s="2"/>
      <c r="BZ1431" s="2"/>
      <c r="CA1431" s="2"/>
    </row>
    <row r="1432" spans="1:79" x14ac:dyDescent="0.3">
      <c r="A1432" s="2"/>
      <c r="B1432" s="2"/>
      <c r="C1432" s="2"/>
      <c r="D1432" s="2"/>
      <c r="E1432" s="2"/>
      <c r="F1432" s="2"/>
      <c r="G1432" s="2"/>
      <c r="H1432" s="2"/>
      <c r="I1432" s="2"/>
      <c r="J1432" s="2"/>
      <c r="K1432" s="2"/>
      <c r="L1432" s="2"/>
      <c r="M1432" s="2"/>
      <c r="N1432" s="2"/>
      <c r="O1432" s="2"/>
      <c r="P1432" s="2"/>
      <c r="Q1432" s="2"/>
      <c r="R1432" s="2"/>
      <c r="S1432" s="2"/>
      <c r="T1432" s="2"/>
      <c r="U1432" s="2"/>
      <c r="V1432" s="2"/>
      <c r="W1432" s="2"/>
      <c r="X1432" s="2"/>
      <c r="Y1432" s="2"/>
      <c r="Z1432" s="2"/>
      <c r="AA1432" s="2"/>
      <c r="AB1432" s="2"/>
      <c r="AC1432" s="2"/>
      <c r="AD1432" s="2"/>
      <c r="AE1432" s="2"/>
      <c r="AF1432" s="2"/>
      <c r="AG1432" s="2"/>
      <c r="AH1432" s="2"/>
      <c r="AI1432" s="2"/>
      <c r="AJ1432" s="2"/>
      <c r="AK1432" s="2"/>
      <c r="AL1432" s="2"/>
      <c r="AM1432" s="2"/>
      <c r="AN1432" s="2"/>
      <c r="AO1432" s="2"/>
      <c r="AP1432" s="2"/>
      <c r="AQ1432" s="2"/>
      <c r="AR1432" s="2"/>
      <c r="AS1432" s="2"/>
      <c r="AT1432" s="2"/>
      <c r="AU1432" s="2"/>
      <c r="AV1432" s="2"/>
      <c r="AW1432" s="2"/>
      <c r="AX1432" s="2"/>
      <c r="AY1432" s="2"/>
      <c r="AZ1432" s="2"/>
      <c r="BA1432" s="2"/>
      <c r="BB1432" s="2"/>
      <c r="BC1432" s="2"/>
      <c r="BD1432" s="2"/>
      <c r="BE1432" s="2"/>
      <c r="BF1432" s="2"/>
      <c r="BG1432" s="2"/>
      <c r="BH1432" s="2"/>
      <c r="BI1432" s="2"/>
      <c r="BJ1432" s="2"/>
      <c r="BK1432" s="2"/>
      <c r="BL1432" s="2"/>
      <c r="BM1432" s="2"/>
      <c r="BN1432" s="2"/>
      <c r="BO1432" s="2"/>
      <c r="BP1432" s="2"/>
      <c r="BQ1432" s="2"/>
      <c r="BR1432" s="2"/>
      <c r="BS1432" s="2"/>
      <c r="BT1432" s="2"/>
      <c r="BU1432" s="2"/>
      <c r="BV1432" s="2"/>
      <c r="BW1432" s="2"/>
      <c r="BX1432" s="2"/>
      <c r="BY1432" s="2"/>
      <c r="BZ1432" s="2"/>
      <c r="CA1432" s="2"/>
    </row>
    <row r="1433" spans="1:79" x14ac:dyDescent="0.3">
      <c r="A1433" s="2"/>
      <c r="B1433" s="2"/>
      <c r="C1433" s="2"/>
      <c r="D1433" s="2"/>
      <c r="E1433" s="2"/>
      <c r="F1433" s="2"/>
      <c r="G1433" s="2"/>
      <c r="H1433" s="2"/>
      <c r="I1433" s="2"/>
      <c r="J1433" s="2"/>
      <c r="K1433" s="2"/>
      <c r="L1433" s="2"/>
      <c r="M1433" s="2"/>
      <c r="N1433" s="2"/>
      <c r="O1433" s="2"/>
      <c r="P1433" s="2"/>
      <c r="Q1433" s="2"/>
      <c r="R1433" s="2"/>
      <c r="S1433" s="2"/>
      <c r="T1433" s="2"/>
      <c r="U1433" s="2"/>
      <c r="V1433" s="2"/>
      <c r="W1433" s="2"/>
      <c r="X1433" s="2"/>
      <c r="Y1433" s="2"/>
      <c r="Z1433" s="2"/>
      <c r="AA1433" s="2"/>
      <c r="AB1433" s="2"/>
      <c r="AC1433" s="2"/>
      <c r="AD1433" s="2"/>
      <c r="AE1433" s="2"/>
      <c r="AF1433" s="2"/>
      <c r="AG1433" s="2"/>
      <c r="AH1433" s="2"/>
      <c r="AI1433" s="2"/>
      <c r="AJ1433" s="2"/>
      <c r="AK1433" s="2"/>
      <c r="AL1433" s="2"/>
      <c r="AM1433" s="2"/>
      <c r="AN1433" s="2"/>
      <c r="AO1433" s="2"/>
      <c r="AP1433" s="2"/>
      <c r="AQ1433" s="2"/>
      <c r="AR1433" s="2"/>
      <c r="AS1433" s="2"/>
      <c r="AT1433" s="2"/>
      <c r="AU1433" s="2"/>
      <c r="AV1433" s="2"/>
      <c r="AW1433" s="2"/>
      <c r="AX1433" s="2"/>
      <c r="AY1433" s="2"/>
      <c r="AZ1433" s="2"/>
      <c r="BA1433" s="2"/>
      <c r="BB1433" s="2"/>
      <c r="BC1433" s="2"/>
      <c r="BD1433" s="2"/>
      <c r="BE1433" s="2"/>
      <c r="BF1433" s="2"/>
      <c r="BG1433" s="2"/>
      <c r="BH1433" s="2"/>
      <c r="BI1433" s="2"/>
      <c r="BJ1433" s="2"/>
      <c r="BK1433" s="2"/>
      <c r="BL1433" s="2"/>
      <c r="BM1433" s="2"/>
      <c r="BN1433" s="2"/>
      <c r="BO1433" s="2"/>
      <c r="BP1433" s="2"/>
      <c r="BQ1433" s="2"/>
      <c r="BR1433" s="2"/>
      <c r="BS1433" s="2"/>
      <c r="BT1433" s="2"/>
      <c r="BU1433" s="2"/>
      <c r="BV1433" s="2"/>
      <c r="BW1433" s="2"/>
      <c r="BX1433" s="2"/>
      <c r="BY1433" s="2"/>
      <c r="BZ1433" s="2"/>
      <c r="CA1433" s="2"/>
    </row>
    <row r="1434" spans="1:79" x14ac:dyDescent="0.3">
      <c r="A1434" s="2"/>
      <c r="B1434" s="2"/>
      <c r="C1434" s="2"/>
      <c r="D1434" s="2"/>
      <c r="E1434" s="2"/>
      <c r="F1434" s="2"/>
      <c r="G1434" s="2"/>
      <c r="H1434" s="2"/>
      <c r="I1434" s="2"/>
      <c r="J1434" s="2"/>
      <c r="K1434" s="2"/>
      <c r="L1434" s="2"/>
      <c r="M1434" s="2"/>
      <c r="N1434" s="2"/>
      <c r="O1434" s="2"/>
      <c r="P1434" s="2"/>
      <c r="Q1434" s="2"/>
      <c r="R1434" s="2"/>
      <c r="S1434" s="2"/>
      <c r="T1434" s="2"/>
      <c r="U1434" s="2"/>
      <c r="V1434" s="2"/>
      <c r="W1434" s="2"/>
      <c r="X1434" s="2"/>
      <c r="Y1434" s="2"/>
      <c r="Z1434" s="2"/>
      <c r="AA1434" s="2"/>
      <c r="AB1434" s="2"/>
      <c r="AC1434" s="2"/>
      <c r="AD1434" s="2"/>
      <c r="AE1434" s="2"/>
      <c r="AF1434" s="2"/>
      <c r="AG1434" s="2"/>
      <c r="AH1434" s="2"/>
      <c r="AI1434" s="2"/>
      <c r="AJ1434" s="2"/>
      <c r="AK1434" s="2"/>
      <c r="AL1434" s="2"/>
      <c r="AM1434" s="2"/>
      <c r="AN1434" s="2"/>
      <c r="AO1434" s="2"/>
      <c r="AP1434" s="2"/>
      <c r="AQ1434" s="2"/>
      <c r="AR1434" s="2"/>
      <c r="AS1434" s="2"/>
      <c r="AT1434" s="2"/>
      <c r="AU1434" s="2"/>
      <c r="AV1434" s="2"/>
      <c r="AW1434" s="2"/>
      <c r="AX1434" s="2"/>
      <c r="AY1434" s="2"/>
      <c r="AZ1434" s="2"/>
      <c r="BA1434" s="2"/>
      <c r="BB1434" s="2"/>
      <c r="BC1434" s="2"/>
      <c r="BD1434" s="2"/>
      <c r="BE1434" s="2"/>
      <c r="BF1434" s="2"/>
      <c r="BG1434" s="2"/>
      <c r="BH1434" s="2"/>
      <c r="BI1434" s="2"/>
      <c r="BJ1434" s="2"/>
      <c r="BK1434" s="2"/>
      <c r="BL1434" s="2"/>
      <c r="BM1434" s="2"/>
      <c r="BN1434" s="2"/>
      <c r="BO1434" s="2"/>
      <c r="BP1434" s="2"/>
      <c r="BQ1434" s="2"/>
      <c r="BR1434" s="2"/>
      <c r="BS1434" s="2"/>
      <c r="BT1434" s="2"/>
      <c r="BU1434" s="2"/>
      <c r="BV1434" s="2"/>
      <c r="BW1434" s="2"/>
      <c r="BX1434" s="2"/>
      <c r="BY1434" s="2"/>
      <c r="BZ1434" s="2"/>
      <c r="CA1434" s="2"/>
    </row>
    <row r="1435" spans="1:79" x14ac:dyDescent="0.3">
      <c r="A1435" s="2"/>
      <c r="B1435" s="2"/>
      <c r="C1435" s="2"/>
      <c r="D1435" s="2"/>
      <c r="E1435" s="2"/>
      <c r="F1435" s="2"/>
      <c r="G1435" s="2"/>
      <c r="H1435" s="2"/>
      <c r="I1435" s="2"/>
      <c r="J1435" s="2"/>
      <c r="K1435" s="2"/>
      <c r="L1435" s="2"/>
      <c r="M1435" s="2"/>
      <c r="N1435" s="2"/>
      <c r="O1435" s="2"/>
      <c r="P1435" s="2"/>
      <c r="Q1435" s="2"/>
      <c r="R1435" s="2"/>
      <c r="S1435" s="2"/>
      <c r="T1435" s="2"/>
      <c r="U1435" s="2"/>
      <c r="V1435" s="2"/>
      <c r="W1435" s="2"/>
      <c r="X1435" s="2"/>
      <c r="Y1435" s="2"/>
      <c r="Z1435" s="2"/>
      <c r="AA1435" s="2"/>
      <c r="AB1435" s="2"/>
      <c r="AC1435" s="2"/>
      <c r="AD1435" s="2"/>
      <c r="AE1435" s="2"/>
      <c r="AF1435" s="2"/>
      <c r="AG1435" s="2"/>
      <c r="AH1435" s="2"/>
      <c r="AI1435" s="2"/>
      <c r="AJ1435" s="2"/>
      <c r="AK1435" s="2"/>
      <c r="AL1435" s="2"/>
      <c r="AM1435" s="2"/>
      <c r="AN1435" s="2"/>
      <c r="AO1435" s="2"/>
      <c r="AP1435" s="2"/>
      <c r="AQ1435" s="2"/>
      <c r="AR1435" s="2"/>
      <c r="AS1435" s="2"/>
      <c r="AT1435" s="2"/>
      <c r="AU1435" s="2"/>
      <c r="AV1435" s="2"/>
      <c r="AW1435" s="2"/>
      <c r="AX1435" s="2"/>
      <c r="AY1435" s="2"/>
      <c r="AZ1435" s="2"/>
      <c r="BA1435" s="2"/>
      <c r="BB1435" s="2"/>
      <c r="BC1435" s="2"/>
      <c r="BD1435" s="2"/>
      <c r="BE1435" s="2"/>
      <c r="BF1435" s="2"/>
      <c r="BG1435" s="2"/>
      <c r="BH1435" s="2"/>
      <c r="BI1435" s="2"/>
      <c r="BJ1435" s="2"/>
      <c r="BK1435" s="2"/>
      <c r="BL1435" s="2"/>
      <c r="BM1435" s="2"/>
      <c r="BN1435" s="2"/>
      <c r="BO1435" s="2"/>
      <c r="BP1435" s="2"/>
      <c r="BQ1435" s="2"/>
      <c r="BR1435" s="2"/>
      <c r="BS1435" s="2"/>
      <c r="BT1435" s="2"/>
      <c r="BU1435" s="2"/>
      <c r="BV1435" s="2"/>
      <c r="BW1435" s="2"/>
      <c r="BX1435" s="2"/>
      <c r="BY1435" s="2"/>
      <c r="BZ1435" s="2"/>
      <c r="CA1435" s="2"/>
    </row>
    <row r="1436" spans="1:79" x14ac:dyDescent="0.3">
      <c r="A1436" s="2"/>
      <c r="B1436" s="2"/>
      <c r="C1436" s="2"/>
      <c r="D1436" s="2"/>
      <c r="E1436" s="2"/>
      <c r="F1436" s="2"/>
      <c r="G1436" s="2"/>
      <c r="H1436" s="2"/>
      <c r="I1436" s="2"/>
      <c r="J1436" s="2"/>
      <c r="K1436" s="2"/>
      <c r="L1436" s="2"/>
      <c r="M1436" s="2"/>
      <c r="N1436" s="2"/>
      <c r="O1436" s="2"/>
      <c r="P1436" s="2"/>
      <c r="Q1436" s="2"/>
      <c r="R1436" s="2"/>
      <c r="S1436" s="2"/>
      <c r="T1436" s="2"/>
      <c r="U1436" s="2"/>
      <c r="V1436" s="2"/>
      <c r="W1436" s="2"/>
      <c r="X1436" s="2"/>
      <c r="Y1436" s="2"/>
      <c r="Z1436" s="2"/>
      <c r="AA1436" s="2"/>
      <c r="AB1436" s="2"/>
      <c r="AC1436" s="2"/>
      <c r="AD1436" s="2"/>
      <c r="AE1436" s="2"/>
      <c r="AF1436" s="2"/>
      <c r="AG1436" s="2"/>
      <c r="AH1436" s="2"/>
      <c r="AI1436" s="2"/>
      <c r="AJ1436" s="2"/>
      <c r="AK1436" s="2"/>
      <c r="AL1436" s="2"/>
      <c r="AM1436" s="2"/>
      <c r="AN1436" s="2"/>
      <c r="AO1436" s="2"/>
      <c r="AP1436" s="2"/>
      <c r="AQ1436" s="2"/>
      <c r="AR1436" s="2"/>
      <c r="AS1436" s="2"/>
      <c r="AT1436" s="2"/>
      <c r="AU1436" s="2"/>
      <c r="AV1436" s="2"/>
      <c r="AW1436" s="2"/>
      <c r="AX1436" s="2"/>
      <c r="AY1436" s="2"/>
      <c r="AZ1436" s="2"/>
      <c r="BA1436" s="2"/>
      <c r="BB1436" s="2"/>
      <c r="BC1436" s="2"/>
      <c r="BD1436" s="2"/>
      <c r="BE1436" s="2"/>
      <c r="BF1436" s="2"/>
      <c r="BG1436" s="2"/>
      <c r="BH1436" s="2"/>
      <c r="BI1436" s="2"/>
      <c r="BJ1436" s="2"/>
      <c r="BK1436" s="2"/>
      <c r="BL1436" s="2"/>
      <c r="BM1436" s="2"/>
      <c r="BN1436" s="2"/>
      <c r="BO1436" s="2"/>
      <c r="BP1436" s="2"/>
      <c r="BQ1436" s="2"/>
      <c r="BR1436" s="2"/>
      <c r="BS1436" s="2"/>
      <c r="BT1436" s="2"/>
      <c r="BU1436" s="2"/>
      <c r="BV1436" s="2"/>
      <c r="BW1436" s="2"/>
      <c r="BX1436" s="2"/>
      <c r="BY1436" s="2"/>
      <c r="BZ1436" s="2"/>
      <c r="CA1436" s="2"/>
    </row>
    <row r="1437" spans="1:79" x14ac:dyDescent="0.3">
      <c r="A1437" s="2"/>
      <c r="B1437" s="2"/>
      <c r="C1437" s="2"/>
      <c r="D1437" s="2"/>
      <c r="E1437" s="2"/>
      <c r="F1437" s="2"/>
      <c r="G1437" s="2"/>
      <c r="H1437" s="2"/>
      <c r="I1437" s="2"/>
      <c r="J1437" s="2"/>
      <c r="K1437" s="2"/>
      <c r="L1437" s="2"/>
      <c r="M1437" s="2"/>
      <c r="N1437" s="2"/>
      <c r="O1437" s="2"/>
      <c r="P1437" s="2"/>
      <c r="Q1437" s="2"/>
      <c r="R1437" s="2"/>
      <c r="S1437" s="2"/>
      <c r="T1437" s="2"/>
      <c r="U1437" s="2"/>
      <c r="V1437" s="2"/>
      <c r="W1437" s="2"/>
      <c r="X1437" s="2"/>
      <c r="Y1437" s="2"/>
      <c r="Z1437" s="2"/>
      <c r="AA1437" s="2"/>
      <c r="AB1437" s="2"/>
      <c r="AC1437" s="2"/>
      <c r="AD1437" s="2"/>
      <c r="AE1437" s="2"/>
      <c r="AF1437" s="2"/>
      <c r="AG1437" s="2"/>
      <c r="AH1437" s="2"/>
      <c r="AI1437" s="2"/>
      <c r="AJ1437" s="2"/>
      <c r="AK1437" s="2"/>
      <c r="AL1437" s="2"/>
      <c r="AM1437" s="2"/>
      <c r="AN1437" s="2"/>
      <c r="AO1437" s="2"/>
      <c r="AP1437" s="2"/>
      <c r="AQ1437" s="2"/>
      <c r="AR1437" s="2"/>
      <c r="AS1437" s="2"/>
      <c r="AT1437" s="2"/>
      <c r="AU1437" s="2"/>
      <c r="AV1437" s="2"/>
      <c r="AW1437" s="2"/>
      <c r="AX1437" s="2"/>
      <c r="AY1437" s="2"/>
      <c r="AZ1437" s="2"/>
      <c r="BA1437" s="2"/>
      <c r="BB1437" s="2"/>
      <c r="BC1437" s="2"/>
      <c r="BD1437" s="2"/>
      <c r="BE1437" s="2"/>
      <c r="BF1437" s="2"/>
      <c r="BG1437" s="2"/>
      <c r="BH1437" s="2"/>
      <c r="BI1437" s="2"/>
      <c r="BJ1437" s="2"/>
      <c r="BK1437" s="2"/>
      <c r="BL1437" s="2"/>
      <c r="BM1437" s="2"/>
      <c r="BN1437" s="2"/>
      <c r="BO1437" s="2"/>
      <c r="BP1437" s="2"/>
      <c r="BQ1437" s="2"/>
      <c r="BR1437" s="2"/>
      <c r="BS1437" s="2"/>
      <c r="BT1437" s="2"/>
      <c r="BU1437" s="2"/>
      <c r="BV1437" s="2"/>
      <c r="BW1437" s="2"/>
      <c r="BX1437" s="2"/>
      <c r="BY1437" s="2"/>
      <c r="BZ1437" s="2"/>
      <c r="CA1437" s="2"/>
    </row>
    <row r="1438" spans="1:79" x14ac:dyDescent="0.3">
      <c r="A1438" s="2"/>
      <c r="B1438" s="2"/>
      <c r="C1438" s="2"/>
      <c r="D1438" s="2"/>
      <c r="E1438" s="2"/>
      <c r="F1438" s="2"/>
      <c r="G1438" s="2"/>
      <c r="H1438" s="2"/>
      <c r="I1438" s="2"/>
      <c r="J1438" s="2"/>
      <c r="K1438" s="2"/>
      <c r="L1438" s="2"/>
      <c r="M1438" s="2"/>
      <c r="N1438" s="2"/>
      <c r="O1438" s="2"/>
      <c r="P1438" s="2"/>
      <c r="Q1438" s="2"/>
      <c r="R1438" s="2"/>
      <c r="S1438" s="2"/>
      <c r="T1438" s="2"/>
      <c r="U1438" s="2"/>
      <c r="V1438" s="2"/>
      <c r="W1438" s="2"/>
      <c r="X1438" s="2"/>
      <c r="Y1438" s="2"/>
      <c r="Z1438" s="2"/>
      <c r="AA1438" s="2"/>
      <c r="AB1438" s="2"/>
      <c r="AC1438" s="2"/>
      <c r="AD1438" s="2"/>
      <c r="AE1438" s="2"/>
      <c r="AF1438" s="2"/>
      <c r="AG1438" s="2"/>
      <c r="AH1438" s="2"/>
      <c r="AI1438" s="2"/>
      <c r="AJ1438" s="2"/>
      <c r="AK1438" s="2"/>
      <c r="AL1438" s="2"/>
      <c r="AM1438" s="2"/>
      <c r="AN1438" s="2"/>
      <c r="AO1438" s="2"/>
      <c r="AP1438" s="2"/>
      <c r="AQ1438" s="2"/>
      <c r="AR1438" s="2"/>
      <c r="AS1438" s="2"/>
      <c r="AT1438" s="2"/>
      <c r="AU1438" s="2"/>
      <c r="AV1438" s="2"/>
      <c r="AW1438" s="2"/>
      <c r="AX1438" s="2"/>
      <c r="AY1438" s="2"/>
      <c r="AZ1438" s="2"/>
      <c r="BA1438" s="2"/>
      <c r="BB1438" s="2"/>
      <c r="BC1438" s="2"/>
      <c r="BD1438" s="2"/>
      <c r="BE1438" s="2"/>
      <c r="BF1438" s="2"/>
      <c r="BG1438" s="2"/>
      <c r="BH1438" s="2"/>
      <c r="BI1438" s="2"/>
      <c r="BJ1438" s="2"/>
      <c r="BK1438" s="2"/>
      <c r="BL1438" s="2"/>
      <c r="BM1438" s="2"/>
      <c r="BN1438" s="2"/>
      <c r="BO1438" s="2"/>
      <c r="BP1438" s="2"/>
      <c r="BQ1438" s="2"/>
      <c r="BR1438" s="2"/>
      <c r="BS1438" s="2"/>
      <c r="BT1438" s="2"/>
      <c r="BU1438" s="2"/>
      <c r="BV1438" s="2"/>
      <c r="BW1438" s="2"/>
      <c r="BX1438" s="2"/>
      <c r="BY1438" s="2"/>
      <c r="BZ1438" s="2"/>
      <c r="CA1438" s="2"/>
    </row>
    <row r="1439" spans="1:79" x14ac:dyDescent="0.3">
      <c r="A1439" s="2"/>
      <c r="B1439" s="2"/>
      <c r="C1439" s="2"/>
      <c r="D1439" s="2"/>
      <c r="E1439" s="2"/>
      <c r="F1439" s="2"/>
      <c r="G1439" s="2"/>
      <c r="H1439" s="2"/>
      <c r="I1439" s="2"/>
      <c r="J1439" s="2"/>
      <c r="K1439" s="2"/>
      <c r="L1439" s="2"/>
      <c r="M1439" s="2"/>
      <c r="N1439" s="2"/>
      <c r="O1439" s="2"/>
      <c r="P1439" s="2"/>
      <c r="Q1439" s="2"/>
      <c r="R1439" s="2"/>
      <c r="S1439" s="2"/>
      <c r="T1439" s="2"/>
      <c r="U1439" s="2"/>
      <c r="V1439" s="2"/>
      <c r="W1439" s="2"/>
      <c r="X1439" s="2"/>
      <c r="Y1439" s="2"/>
      <c r="Z1439" s="2"/>
      <c r="AA1439" s="2"/>
      <c r="AB1439" s="2"/>
      <c r="AC1439" s="2"/>
      <c r="AD1439" s="2"/>
      <c r="AE1439" s="2"/>
      <c r="AF1439" s="2"/>
      <c r="AG1439" s="2"/>
      <c r="AH1439" s="2"/>
      <c r="AI1439" s="2"/>
      <c r="AJ1439" s="2"/>
      <c r="AK1439" s="2"/>
      <c r="AL1439" s="2"/>
      <c r="AM1439" s="2"/>
      <c r="AN1439" s="2"/>
      <c r="AO1439" s="2"/>
      <c r="AP1439" s="2"/>
      <c r="AQ1439" s="2"/>
      <c r="AR1439" s="2"/>
      <c r="AS1439" s="2"/>
      <c r="AT1439" s="2"/>
      <c r="AU1439" s="2"/>
      <c r="AV1439" s="2"/>
      <c r="AW1439" s="2"/>
      <c r="AX1439" s="2"/>
      <c r="AY1439" s="2"/>
      <c r="AZ1439" s="2"/>
      <c r="BA1439" s="2"/>
      <c r="BB1439" s="2"/>
      <c r="BC1439" s="2"/>
      <c r="BD1439" s="2"/>
      <c r="BE1439" s="2"/>
      <c r="BF1439" s="2"/>
      <c r="BG1439" s="2"/>
      <c r="BH1439" s="2"/>
      <c r="BI1439" s="2"/>
      <c r="BJ1439" s="2"/>
      <c r="BK1439" s="2"/>
      <c r="BL1439" s="2"/>
      <c r="BM1439" s="2"/>
      <c r="BN1439" s="2"/>
      <c r="BO1439" s="2"/>
      <c r="BP1439" s="2"/>
      <c r="BQ1439" s="2"/>
      <c r="BR1439" s="2"/>
      <c r="BS1439" s="2"/>
      <c r="BT1439" s="2"/>
      <c r="BU1439" s="2"/>
      <c r="BV1439" s="2"/>
      <c r="BW1439" s="2"/>
      <c r="BX1439" s="2"/>
      <c r="BY1439" s="2"/>
      <c r="BZ1439" s="2"/>
      <c r="CA1439" s="2"/>
    </row>
    <row r="1440" spans="1:79" x14ac:dyDescent="0.3">
      <c r="A1440" s="2"/>
      <c r="B1440" s="2"/>
      <c r="C1440" s="2"/>
      <c r="D1440" s="2"/>
      <c r="E1440" s="2"/>
      <c r="F1440" s="2"/>
      <c r="G1440" s="2"/>
      <c r="H1440" s="2"/>
      <c r="I1440" s="2"/>
      <c r="J1440" s="2"/>
      <c r="K1440" s="2"/>
      <c r="L1440" s="2"/>
      <c r="M1440" s="2"/>
      <c r="N1440" s="2"/>
      <c r="O1440" s="2"/>
      <c r="P1440" s="2"/>
      <c r="Q1440" s="2"/>
      <c r="R1440" s="2"/>
      <c r="S1440" s="2"/>
      <c r="T1440" s="2"/>
      <c r="U1440" s="2"/>
      <c r="V1440" s="2"/>
      <c r="W1440" s="2"/>
      <c r="X1440" s="2"/>
      <c r="Y1440" s="2"/>
      <c r="Z1440" s="2"/>
      <c r="AA1440" s="2"/>
      <c r="AB1440" s="2"/>
      <c r="AC1440" s="2"/>
      <c r="AD1440" s="2"/>
      <c r="AE1440" s="2"/>
      <c r="AF1440" s="2"/>
      <c r="AG1440" s="2"/>
      <c r="AH1440" s="2"/>
      <c r="AI1440" s="2"/>
      <c r="AJ1440" s="2"/>
      <c r="AK1440" s="2"/>
      <c r="AL1440" s="2"/>
      <c r="AM1440" s="2"/>
      <c r="AN1440" s="2"/>
      <c r="AO1440" s="2"/>
      <c r="AP1440" s="2"/>
      <c r="AQ1440" s="2"/>
      <c r="AR1440" s="2"/>
      <c r="AS1440" s="2"/>
      <c r="AT1440" s="2"/>
      <c r="AU1440" s="2"/>
      <c r="AV1440" s="2"/>
      <c r="AW1440" s="2"/>
      <c r="AX1440" s="2"/>
      <c r="AY1440" s="2"/>
      <c r="AZ1440" s="2"/>
      <c r="BA1440" s="2"/>
      <c r="BB1440" s="2"/>
      <c r="BC1440" s="2"/>
      <c r="BD1440" s="2"/>
      <c r="BE1440" s="2"/>
      <c r="BF1440" s="2"/>
      <c r="BG1440" s="2"/>
      <c r="BH1440" s="2"/>
      <c r="BI1440" s="2"/>
      <c r="BJ1440" s="2"/>
      <c r="BK1440" s="2"/>
      <c r="BL1440" s="2"/>
      <c r="BM1440" s="2"/>
      <c r="BN1440" s="2"/>
      <c r="BO1440" s="2"/>
      <c r="BP1440" s="2"/>
      <c r="BQ1440" s="2"/>
      <c r="BR1440" s="2"/>
      <c r="BS1440" s="2"/>
      <c r="BT1440" s="2"/>
      <c r="BU1440" s="2"/>
      <c r="BV1440" s="2"/>
      <c r="BW1440" s="2"/>
      <c r="BX1440" s="2"/>
      <c r="BY1440" s="2"/>
      <c r="BZ1440" s="2"/>
      <c r="CA1440" s="2"/>
    </row>
    <row r="1441" spans="1:79" x14ac:dyDescent="0.3">
      <c r="A1441" s="2"/>
      <c r="B1441" s="2"/>
      <c r="C1441" s="2"/>
      <c r="D1441" s="2"/>
      <c r="E1441" s="2"/>
      <c r="F1441" s="2"/>
      <c r="G1441" s="2"/>
      <c r="H1441" s="2"/>
      <c r="I1441" s="2"/>
      <c r="J1441" s="2"/>
      <c r="K1441" s="2"/>
      <c r="L1441" s="2"/>
      <c r="M1441" s="2"/>
      <c r="N1441" s="2"/>
      <c r="O1441" s="2"/>
      <c r="P1441" s="2"/>
      <c r="Q1441" s="2"/>
      <c r="R1441" s="2"/>
      <c r="S1441" s="2"/>
      <c r="T1441" s="2"/>
      <c r="U1441" s="2"/>
      <c r="V1441" s="2"/>
      <c r="W1441" s="2"/>
      <c r="X1441" s="2"/>
      <c r="Y1441" s="2"/>
      <c r="Z1441" s="2"/>
      <c r="AA1441" s="2"/>
      <c r="AB1441" s="2"/>
      <c r="AC1441" s="2"/>
      <c r="AD1441" s="2"/>
      <c r="AE1441" s="2"/>
      <c r="AF1441" s="2"/>
      <c r="AG1441" s="2"/>
      <c r="AH1441" s="2"/>
      <c r="AI1441" s="2"/>
      <c r="AJ1441" s="2"/>
      <c r="AK1441" s="2"/>
      <c r="AL1441" s="2"/>
      <c r="AM1441" s="2"/>
      <c r="AN1441" s="2"/>
      <c r="AO1441" s="2"/>
      <c r="AP1441" s="2"/>
      <c r="AQ1441" s="2"/>
      <c r="AR1441" s="2"/>
      <c r="AS1441" s="2"/>
      <c r="AT1441" s="2"/>
      <c r="AU1441" s="2"/>
      <c r="AV1441" s="2"/>
      <c r="AW1441" s="2"/>
      <c r="AX1441" s="2"/>
      <c r="AY1441" s="2"/>
      <c r="AZ1441" s="2"/>
      <c r="BA1441" s="2"/>
      <c r="BB1441" s="2"/>
      <c r="BC1441" s="2"/>
      <c r="BD1441" s="2"/>
      <c r="BE1441" s="2"/>
      <c r="BF1441" s="2"/>
      <c r="BG1441" s="2"/>
      <c r="BH1441" s="2"/>
      <c r="BI1441" s="2"/>
      <c r="BJ1441" s="2"/>
      <c r="BK1441" s="2"/>
      <c r="BL1441" s="2"/>
      <c r="BM1441" s="2"/>
      <c r="BN1441" s="2"/>
      <c r="BO1441" s="2"/>
      <c r="BP1441" s="2"/>
      <c r="BQ1441" s="2"/>
      <c r="BR1441" s="2"/>
      <c r="BS1441" s="2"/>
      <c r="BT1441" s="2"/>
      <c r="BU1441" s="2"/>
      <c r="BV1441" s="2"/>
      <c r="BW1441" s="2"/>
      <c r="BX1441" s="2"/>
      <c r="BY1441" s="2"/>
      <c r="BZ1441" s="2"/>
      <c r="CA1441" s="2"/>
    </row>
    <row r="1442" spans="1:79" x14ac:dyDescent="0.3">
      <c r="A1442" s="2"/>
      <c r="B1442" s="2"/>
      <c r="C1442" s="2"/>
      <c r="D1442" s="2"/>
      <c r="E1442" s="2"/>
      <c r="F1442" s="2"/>
      <c r="G1442" s="2"/>
      <c r="H1442" s="2"/>
      <c r="I1442" s="2"/>
      <c r="J1442" s="2"/>
      <c r="K1442" s="2"/>
      <c r="L1442" s="2"/>
      <c r="M1442" s="2"/>
      <c r="N1442" s="2"/>
      <c r="O1442" s="2"/>
      <c r="P1442" s="2"/>
      <c r="Q1442" s="2"/>
      <c r="R1442" s="2"/>
      <c r="S1442" s="2"/>
      <c r="T1442" s="2"/>
      <c r="U1442" s="2"/>
      <c r="V1442" s="2"/>
      <c r="W1442" s="2"/>
      <c r="X1442" s="2"/>
      <c r="Y1442" s="2"/>
      <c r="Z1442" s="2"/>
      <c r="AA1442" s="2"/>
      <c r="AB1442" s="2"/>
      <c r="AC1442" s="2"/>
      <c r="AD1442" s="2"/>
      <c r="AE1442" s="2"/>
      <c r="AF1442" s="2"/>
      <c r="AG1442" s="2"/>
      <c r="AH1442" s="2"/>
      <c r="AI1442" s="2"/>
      <c r="AJ1442" s="2"/>
      <c r="AK1442" s="2"/>
      <c r="AL1442" s="2"/>
      <c r="AM1442" s="2"/>
      <c r="AN1442" s="2"/>
      <c r="AO1442" s="2"/>
      <c r="AP1442" s="2"/>
      <c r="AQ1442" s="2"/>
      <c r="AR1442" s="2"/>
      <c r="AS1442" s="2"/>
      <c r="AT1442" s="2"/>
      <c r="AU1442" s="2"/>
      <c r="AV1442" s="2"/>
      <c r="AW1442" s="2"/>
      <c r="AX1442" s="2"/>
      <c r="AY1442" s="2"/>
      <c r="AZ1442" s="2"/>
      <c r="BA1442" s="2"/>
      <c r="BB1442" s="2"/>
      <c r="BC1442" s="2"/>
      <c r="BD1442" s="2"/>
      <c r="BE1442" s="2"/>
      <c r="BF1442" s="2"/>
      <c r="BG1442" s="2"/>
      <c r="BH1442" s="2"/>
      <c r="BI1442" s="2"/>
      <c r="BJ1442" s="2"/>
      <c r="BK1442" s="2"/>
      <c r="BL1442" s="2"/>
      <c r="BM1442" s="2"/>
      <c r="BN1442" s="2"/>
      <c r="BO1442" s="2"/>
      <c r="BP1442" s="2"/>
      <c r="BQ1442" s="2"/>
      <c r="BR1442" s="2"/>
      <c r="BS1442" s="2"/>
      <c r="BT1442" s="2"/>
      <c r="BU1442" s="2"/>
      <c r="BV1442" s="2"/>
      <c r="BW1442" s="2"/>
      <c r="BX1442" s="2"/>
      <c r="BY1442" s="2"/>
      <c r="BZ1442" s="2"/>
      <c r="CA1442" s="2"/>
    </row>
    <row r="1443" spans="1:79" x14ac:dyDescent="0.3">
      <c r="A1443" s="2"/>
      <c r="B1443" s="2"/>
      <c r="C1443" s="2"/>
      <c r="D1443" s="2"/>
      <c r="E1443" s="2"/>
      <c r="F1443" s="2"/>
      <c r="G1443" s="2"/>
      <c r="H1443" s="2"/>
      <c r="I1443" s="2"/>
      <c r="J1443" s="2"/>
      <c r="K1443" s="2"/>
      <c r="L1443" s="2"/>
      <c r="M1443" s="2"/>
      <c r="N1443" s="2"/>
      <c r="O1443" s="2"/>
      <c r="P1443" s="2"/>
      <c r="Q1443" s="2"/>
      <c r="R1443" s="2"/>
      <c r="S1443" s="2"/>
      <c r="T1443" s="2"/>
      <c r="U1443" s="2"/>
      <c r="V1443" s="2"/>
      <c r="W1443" s="2"/>
      <c r="X1443" s="2"/>
      <c r="Y1443" s="2"/>
      <c r="Z1443" s="2"/>
      <c r="AA1443" s="2"/>
      <c r="AB1443" s="2"/>
      <c r="AC1443" s="2"/>
      <c r="AD1443" s="2"/>
      <c r="AE1443" s="2"/>
      <c r="AF1443" s="2"/>
      <c r="AG1443" s="2"/>
      <c r="AH1443" s="2"/>
      <c r="AI1443" s="2"/>
      <c r="AJ1443" s="2"/>
      <c r="AK1443" s="2"/>
      <c r="AL1443" s="2"/>
      <c r="AM1443" s="2"/>
      <c r="AN1443" s="2"/>
      <c r="AO1443" s="2"/>
      <c r="AP1443" s="2"/>
      <c r="AQ1443" s="2"/>
      <c r="AR1443" s="2"/>
      <c r="AS1443" s="2"/>
      <c r="AT1443" s="2"/>
      <c r="AU1443" s="2"/>
      <c r="AV1443" s="2"/>
      <c r="AW1443" s="2"/>
      <c r="AX1443" s="2"/>
      <c r="AY1443" s="2"/>
      <c r="AZ1443" s="2"/>
      <c r="BA1443" s="2"/>
      <c r="BB1443" s="2"/>
      <c r="BC1443" s="2"/>
      <c r="BD1443" s="2"/>
      <c r="BE1443" s="2"/>
      <c r="BF1443" s="2"/>
      <c r="BG1443" s="2"/>
      <c r="BH1443" s="2"/>
      <c r="BI1443" s="2"/>
      <c r="BJ1443" s="2"/>
      <c r="BK1443" s="2"/>
      <c r="BL1443" s="2"/>
      <c r="BM1443" s="2"/>
      <c r="BN1443" s="2"/>
      <c r="BO1443" s="2"/>
      <c r="BP1443" s="2"/>
      <c r="BQ1443" s="2"/>
      <c r="BR1443" s="2"/>
      <c r="BS1443" s="2"/>
      <c r="BT1443" s="2"/>
      <c r="BU1443" s="2"/>
      <c r="BV1443" s="2"/>
      <c r="BW1443" s="2"/>
      <c r="BX1443" s="2"/>
      <c r="BY1443" s="2"/>
      <c r="BZ1443" s="2"/>
      <c r="CA1443" s="2"/>
    </row>
    <row r="1444" spans="1:79" x14ac:dyDescent="0.3">
      <c r="A1444" s="2"/>
      <c r="B1444" s="2"/>
      <c r="C1444" s="2"/>
      <c r="D1444" s="2"/>
      <c r="E1444" s="2"/>
      <c r="F1444" s="2"/>
      <c r="G1444" s="2"/>
      <c r="H1444" s="2"/>
      <c r="I1444" s="2"/>
      <c r="J1444" s="2"/>
      <c r="K1444" s="2"/>
      <c r="L1444" s="2"/>
      <c r="M1444" s="2"/>
      <c r="N1444" s="2"/>
      <c r="O1444" s="2"/>
      <c r="P1444" s="2"/>
      <c r="Q1444" s="2"/>
      <c r="R1444" s="2"/>
      <c r="S1444" s="2"/>
      <c r="T1444" s="2"/>
      <c r="U1444" s="2"/>
      <c r="V1444" s="2"/>
      <c r="W1444" s="2"/>
      <c r="X1444" s="2"/>
      <c r="Y1444" s="2"/>
      <c r="Z1444" s="2"/>
      <c r="AA1444" s="2"/>
      <c r="AB1444" s="2"/>
      <c r="AC1444" s="2"/>
      <c r="AD1444" s="2"/>
      <c r="AE1444" s="2"/>
      <c r="AF1444" s="2"/>
      <c r="AG1444" s="2"/>
      <c r="AH1444" s="2"/>
      <c r="AI1444" s="2"/>
      <c r="AJ1444" s="2"/>
      <c r="AK1444" s="2"/>
      <c r="AL1444" s="2"/>
      <c r="AM1444" s="2"/>
      <c r="AN1444" s="2"/>
      <c r="AO1444" s="2"/>
      <c r="AP1444" s="2"/>
      <c r="AQ1444" s="2"/>
      <c r="AR1444" s="2"/>
      <c r="AS1444" s="2"/>
      <c r="AT1444" s="2"/>
      <c r="AU1444" s="2"/>
      <c r="AV1444" s="2"/>
      <c r="AW1444" s="2"/>
      <c r="AX1444" s="2"/>
      <c r="AY1444" s="2"/>
      <c r="AZ1444" s="2"/>
      <c r="BA1444" s="2"/>
      <c r="BB1444" s="2"/>
      <c r="BC1444" s="2"/>
      <c r="BD1444" s="2"/>
      <c r="BE1444" s="2"/>
      <c r="BF1444" s="2"/>
      <c r="BG1444" s="2"/>
      <c r="BH1444" s="2"/>
      <c r="BI1444" s="2"/>
      <c r="BJ1444" s="2"/>
      <c r="BK1444" s="2"/>
      <c r="BL1444" s="2"/>
      <c r="BM1444" s="2"/>
      <c r="BN1444" s="2"/>
      <c r="BO1444" s="2"/>
      <c r="BP1444" s="2"/>
      <c r="BQ1444" s="2"/>
      <c r="BR1444" s="2"/>
      <c r="BS1444" s="2"/>
      <c r="BT1444" s="2"/>
      <c r="BU1444" s="2"/>
      <c r="BV1444" s="2"/>
      <c r="BW1444" s="2"/>
      <c r="BX1444" s="2"/>
      <c r="BY1444" s="2"/>
      <c r="BZ1444" s="2"/>
      <c r="CA1444" s="2"/>
    </row>
    <row r="1445" spans="1:79" x14ac:dyDescent="0.3">
      <c r="A1445" s="2"/>
      <c r="B1445" s="2"/>
      <c r="C1445" s="2"/>
      <c r="D1445" s="2"/>
      <c r="E1445" s="2"/>
      <c r="F1445" s="2"/>
      <c r="G1445" s="2"/>
      <c r="H1445" s="2"/>
      <c r="I1445" s="2"/>
      <c r="J1445" s="2"/>
      <c r="K1445" s="2"/>
      <c r="L1445" s="2"/>
      <c r="M1445" s="2"/>
      <c r="N1445" s="2"/>
      <c r="O1445" s="2"/>
      <c r="P1445" s="2"/>
      <c r="Q1445" s="2"/>
      <c r="R1445" s="2"/>
      <c r="S1445" s="2"/>
      <c r="T1445" s="2"/>
      <c r="U1445" s="2"/>
      <c r="V1445" s="2"/>
      <c r="W1445" s="2"/>
      <c r="X1445" s="2"/>
      <c r="Y1445" s="2"/>
      <c r="Z1445" s="2"/>
      <c r="AA1445" s="2"/>
      <c r="AB1445" s="2"/>
      <c r="AC1445" s="2"/>
      <c r="AD1445" s="2"/>
      <c r="AE1445" s="2"/>
      <c r="AF1445" s="2"/>
      <c r="AG1445" s="2"/>
      <c r="AH1445" s="2"/>
      <c r="AI1445" s="2"/>
      <c r="AJ1445" s="2"/>
      <c r="AK1445" s="2"/>
      <c r="AL1445" s="2"/>
      <c r="AM1445" s="2"/>
      <c r="AN1445" s="2"/>
      <c r="AO1445" s="2"/>
      <c r="AP1445" s="2"/>
      <c r="AQ1445" s="2"/>
      <c r="AR1445" s="2"/>
      <c r="AS1445" s="2"/>
      <c r="AT1445" s="2"/>
      <c r="AU1445" s="2"/>
      <c r="AV1445" s="2"/>
      <c r="AW1445" s="2"/>
      <c r="AX1445" s="2"/>
      <c r="AY1445" s="2"/>
      <c r="AZ1445" s="2"/>
      <c r="BA1445" s="2"/>
      <c r="BB1445" s="2"/>
      <c r="BC1445" s="2"/>
      <c r="BD1445" s="2"/>
      <c r="BE1445" s="2"/>
      <c r="BF1445" s="2"/>
      <c r="BG1445" s="2"/>
      <c r="BH1445" s="2"/>
      <c r="BI1445" s="2"/>
      <c r="BJ1445" s="2"/>
      <c r="BK1445" s="2"/>
      <c r="BL1445" s="2"/>
      <c r="BM1445" s="2"/>
      <c r="BN1445" s="2"/>
      <c r="BO1445" s="2"/>
      <c r="BP1445" s="2"/>
      <c r="BQ1445" s="2"/>
      <c r="BR1445" s="2"/>
      <c r="BS1445" s="2"/>
      <c r="BT1445" s="2"/>
      <c r="BU1445" s="2"/>
      <c r="BV1445" s="2"/>
      <c r="BW1445" s="2"/>
      <c r="BX1445" s="2"/>
      <c r="BY1445" s="2"/>
      <c r="BZ1445" s="2"/>
      <c r="CA1445" s="2"/>
    </row>
    <row r="1446" spans="1:79" x14ac:dyDescent="0.3">
      <c r="A1446" s="2"/>
      <c r="B1446" s="2"/>
      <c r="C1446" s="2"/>
      <c r="D1446" s="2"/>
      <c r="E1446" s="2"/>
      <c r="F1446" s="2"/>
      <c r="G1446" s="2"/>
      <c r="H1446" s="2"/>
      <c r="I1446" s="2"/>
      <c r="J1446" s="2"/>
      <c r="K1446" s="2"/>
      <c r="L1446" s="2"/>
      <c r="M1446" s="2"/>
      <c r="N1446" s="2"/>
      <c r="O1446" s="2"/>
      <c r="P1446" s="2"/>
      <c r="Q1446" s="2"/>
      <c r="R1446" s="2"/>
      <c r="S1446" s="2"/>
      <c r="T1446" s="2"/>
      <c r="U1446" s="2"/>
      <c r="V1446" s="2"/>
      <c r="W1446" s="2"/>
      <c r="X1446" s="2"/>
      <c r="Y1446" s="2"/>
      <c r="Z1446" s="2"/>
      <c r="AA1446" s="2"/>
      <c r="AB1446" s="2"/>
      <c r="AC1446" s="2"/>
      <c r="AD1446" s="2"/>
      <c r="AE1446" s="2"/>
      <c r="AF1446" s="2"/>
      <c r="AG1446" s="2"/>
      <c r="AH1446" s="2"/>
      <c r="AI1446" s="2"/>
      <c r="AJ1446" s="2"/>
      <c r="AK1446" s="2"/>
      <c r="AL1446" s="2"/>
      <c r="AM1446" s="2"/>
      <c r="AN1446" s="2"/>
      <c r="AO1446" s="2"/>
      <c r="AP1446" s="2"/>
      <c r="AQ1446" s="2"/>
      <c r="AR1446" s="2"/>
      <c r="AS1446" s="2"/>
      <c r="AT1446" s="2"/>
      <c r="AU1446" s="2"/>
      <c r="AV1446" s="2"/>
      <c r="AW1446" s="2"/>
      <c r="AX1446" s="2"/>
      <c r="AY1446" s="2"/>
      <c r="AZ1446" s="2"/>
      <c r="BA1446" s="2"/>
      <c r="BB1446" s="2"/>
      <c r="BC1446" s="2"/>
      <c r="BD1446" s="2"/>
      <c r="BE1446" s="2"/>
      <c r="BF1446" s="2"/>
      <c r="BG1446" s="2"/>
      <c r="BH1446" s="2"/>
      <c r="BI1446" s="2"/>
      <c r="BJ1446" s="2"/>
      <c r="BK1446" s="2"/>
      <c r="BL1446" s="2"/>
      <c r="BM1446" s="2"/>
      <c r="BN1446" s="2"/>
      <c r="BO1446" s="2"/>
      <c r="BP1446" s="2"/>
      <c r="BQ1446" s="2"/>
      <c r="BR1446" s="2"/>
      <c r="BS1446" s="2"/>
      <c r="BT1446" s="2"/>
      <c r="BU1446" s="2"/>
      <c r="BV1446" s="2"/>
      <c r="BW1446" s="2"/>
      <c r="BX1446" s="2"/>
      <c r="BY1446" s="2"/>
      <c r="BZ1446" s="2"/>
      <c r="CA1446" s="2"/>
    </row>
    <row r="1447" spans="1:79" x14ac:dyDescent="0.3">
      <c r="A1447" s="2"/>
      <c r="B1447" s="2"/>
      <c r="C1447" s="2"/>
      <c r="D1447" s="2"/>
      <c r="E1447" s="2"/>
      <c r="F1447" s="2"/>
      <c r="G1447" s="2"/>
      <c r="H1447" s="2"/>
      <c r="I1447" s="2"/>
      <c r="J1447" s="2"/>
      <c r="K1447" s="2"/>
      <c r="L1447" s="2"/>
      <c r="M1447" s="2"/>
      <c r="N1447" s="2"/>
      <c r="O1447" s="2"/>
      <c r="P1447" s="2"/>
      <c r="Q1447" s="2"/>
      <c r="R1447" s="2"/>
      <c r="S1447" s="2"/>
      <c r="T1447" s="2"/>
      <c r="U1447" s="2"/>
      <c r="V1447" s="2"/>
      <c r="W1447" s="2"/>
      <c r="X1447" s="2"/>
      <c r="Y1447" s="2"/>
      <c r="Z1447" s="2"/>
      <c r="AA1447" s="2"/>
      <c r="AB1447" s="2"/>
      <c r="AC1447" s="2"/>
      <c r="AD1447" s="2"/>
      <c r="AE1447" s="2"/>
      <c r="AF1447" s="2"/>
      <c r="AG1447" s="2"/>
      <c r="AH1447" s="2"/>
      <c r="AI1447" s="2"/>
      <c r="AJ1447" s="2"/>
      <c r="AK1447" s="2"/>
      <c r="AL1447" s="2"/>
      <c r="AM1447" s="2"/>
      <c r="AN1447" s="2"/>
      <c r="AO1447" s="2"/>
      <c r="AP1447" s="2"/>
      <c r="AQ1447" s="2"/>
      <c r="AR1447" s="2"/>
      <c r="AS1447" s="2"/>
      <c r="AT1447" s="2"/>
      <c r="AU1447" s="2"/>
      <c r="AV1447" s="2"/>
      <c r="AW1447" s="2"/>
      <c r="AX1447" s="2"/>
      <c r="AY1447" s="2"/>
      <c r="AZ1447" s="2"/>
      <c r="BA1447" s="2"/>
      <c r="BB1447" s="2"/>
      <c r="BC1447" s="2"/>
      <c r="BD1447" s="2"/>
      <c r="BE1447" s="2"/>
      <c r="BF1447" s="2"/>
      <c r="BG1447" s="2"/>
      <c r="BH1447" s="2"/>
      <c r="BI1447" s="2"/>
      <c r="BJ1447" s="2"/>
      <c r="BK1447" s="2"/>
      <c r="BL1447" s="2"/>
      <c r="BM1447" s="2"/>
      <c r="BN1447" s="2"/>
      <c r="BO1447" s="2"/>
      <c r="BP1447" s="2"/>
      <c r="BQ1447" s="2"/>
      <c r="BR1447" s="2"/>
      <c r="BS1447" s="2"/>
      <c r="BT1447" s="2"/>
      <c r="BU1447" s="2"/>
      <c r="BV1447" s="2"/>
      <c r="BW1447" s="2"/>
      <c r="BX1447" s="2"/>
      <c r="BY1447" s="2"/>
      <c r="BZ1447" s="2"/>
      <c r="CA1447" s="2"/>
    </row>
    <row r="1448" spans="1:79" x14ac:dyDescent="0.3">
      <c r="A1448" s="2"/>
      <c r="B1448" s="2"/>
      <c r="C1448" s="2"/>
      <c r="D1448" s="2"/>
      <c r="E1448" s="2"/>
      <c r="F1448" s="2"/>
      <c r="G1448" s="2"/>
      <c r="H1448" s="2"/>
      <c r="I1448" s="2"/>
      <c r="J1448" s="2"/>
      <c r="K1448" s="2"/>
      <c r="L1448" s="2"/>
      <c r="M1448" s="2"/>
      <c r="N1448" s="2"/>
      <c r="O1448" s="2"/>
      <c r="P1448" s="2"/>
      <c r="Q1448" s="2"/>
      <c r="R1448" s="2"/>
      <c r="S1448" s="2"/>
      <c r="T1448" s="2"/>
      <c r="U1448" s="2"/>
      <c r="V1448" s="2"/>
      <c r="W1448" s="2"/>
      <c r="X1448" s="2"/>
      <c r="Y1448" s="2"/>
      <c r="Z1448" s="2"/>
      <c r="AA1448" s="2"/>
      <c r="AB1448" s="2"/>
      <c r="AC1448" s="2"/>
      <c r="AD1448" s="2"/>
      <c r="AE1448" s="2"/>
      <c r="AF1448" s="2"/>
      <c r="AG1448" s="2"/>
      <c r="AH1448" s="2"/>
      <c r="AI1448" s="2"/>
      <c r="AJ1448" s="2"/>
      <c r="AK1448" s="2"/>
      <c r="AL1448" s="2"/>
      <c r="AM1448" s="2"/>
      <c r="AN1448" s="2"/>
      <c r="AO1448" s="2"/>
      <c r="AP1448" s="2"/>
      <c r="AQ1448" s="2"/>
      <c r="AR1448" s="2"/>
      <c r="AS1448" s="2"/>
      <c r="AT1448" s="2"/>
      <c r="AU1448" s="2"/>
      <c r="AV1448" s="2"/>
      <c r="AW1448" s="2"/>
      <c r="AX1448" s="2"/>
      <c r="AY1448" s="2"/>
      <c r="AZ1448" s="2"/>
      <c r="BA1448" s="2"/>
      <c r="BB1448" s="2"/>
      <c r="BC1448" s="2"/>
      <c r="BD1448" s="2"/>
      <c r="BE1448" s="2"/>
      <c r="BF1448" s="2"/>
      <c r="BG1448" s="2"/>
      <c r="BH1448" s="2"/>
      <c r="BI1448" s="2"/>
      <c r="BJ1448" s="2"/>
      <c r="BK1448" s="2"/>
      <c r="BL1448" s="2"/>
      <c r="BM1448" s="2"/>
      <c r="BN1448" s="2"/>
      <c r="BO1448" s="2"/>
      <c r="BP1448" s="2"/>
      <c r="BQ1448" s="2"/>
      <c r="BR1448" s="2"/>
      <c r="BS1448" s="2"/>
      <c r="BT1448" s="2"/>
      <c r="BU1448" s="2"/>
      <c r="BV1448" s="2"/>
      <c r="BW1448" s="2"/>
      <c r="BX1448" s="2"/>
      <c r="BY1448" s="2"/>
      <c r="BZ1448" s="2"/>
      <c r="CA1448" s="2"/>
    </row>
    <row r="1449" spans="1:79" x14ac:dyDescent="0.3">
      <c r="A1449" s="2"/>
      <c r="B1449" s="2"/>
      <c r="C1449" s="2"/>
      <c r="D1449" s="2"/>
      <c r="E1449" s="2"/>
      <c r="F1449" s="2"/>
      <c r="G1449" s="2"/>
      <c r="H1449" s="2"/>
      <c r="I1449" s="2"/>
      <c r="J1449" s="2"/>
      <c r="K1449" s="2"/>
      <c r="L1449" s="2"/>
      <c r="M1449" s="2"/>
      <c r="N1449" s="2"/>
      <c r="O1449" s="2"/>
      <c r="P1449" s="2"/>
      <c r="Q1449" s="2"/>
      <c r="R1449" s="2"/>
      <c r="S1449" s="2"/>
      <c r="T1449" s="2"/>
      <c r="U1449" s="2"/>
      <c r="V1449" s="2"/>
      <c r="W1449" s="2"/>
      <c r="X1449" s="2"/>
      <c r="Y1449" s="2"/>
      <c r="Z1449" s="2"/>
      <c r="AA1449" s="2"/>
      <c r="AB1449" s="2"/>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c r="BE1449" s="2"/>
      <c r="BF1449" s="2"/>
      <c r="BG1449" s="2"/>
      <c r="BH1449" s="2"/>
      <c r="BI1449" s="2"/>
      <c r="BJ1449" s="2"/>
      <c r="BK1449" s="2"/>
      <c r="BL1449" s="2"/>
      <c r="BM1449" s="2"/>
      <c r="BN1449" s="2"/>
      <c r="BO1449" s="2"/>
      <c r="BP1449" s="2"/>
      <c r="BQ1449" s="2"/>
      <c r="BR1449" s="2"/>
      <c r="BS1449" s="2"/>
      <c r="BT1449" s="2"/>
      <c r="BU1449" s="2"/>
      <c r="BV1449" s="2"/>
      <c r="BW1449" s="2"/>
      <c r="BX1449" s="2"/>
      <c r="BY1449" s="2"/>
      <c r="BZ1449" s="2"/>
      <c r="CA1449" s="2"/>
    </row>
    <row r="1450" spans="1:79" x14ac:dyDescent="0.3">
      <c r="A1450" s="2"/>
      <c r="B1450" s="2"/>
      <c r="C1450" s="2"/>
      <c r="D1450" s="2"/>
      <c r="E1450" s="2"/>
      <c r="F1450" s="2"/>
      <c r="G1450" s="2"/>
      <c r="H1450" s="2"/>
      <c r="I1450" s="2"/>
      <c r="J1450" s="2"/>
      <c r="K1450" s="2"/>
      <c r="L1450" s="2"/>
      <c r="M1450" s="2"/>
      <c r="N1450" s="2"/>
      <c r="O1450" s="2"/>
      <c r="P1450" s="2"/>
      <c r="Q1450" s="2"/>
      <c r="R1450" s="2"/>
      <c r="S1450" s="2"/>
      <c r="T1450" s="2"/>
      <c r="U1450" s="2"/>
      <c r="V1450" s="2"/>
      <c r="W1450" s="2"/>
      <c r="X1450" s="2"/>
      <c r="Y1450" s="2"/>
      <c r="Z1450" s="2"/>
      <c r="AA1450" s="2"/>
      <c r="AB1450" s="2"/>
      <c r="AC1450" s="2"/>
      <c r="AD1450" s="2"/>
      <c r="AE1450" s="2"/>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
      <c r="BB1450" s="2"/>
      <c r="BC1450" s="2"/>
      <c r="BD1450" s="2"/>
      <c r="BE1450" s="2"/>
      <c r="BF1450" s="2"/>
      <c r="BG1450" s="2"/>
      <c r="BH1450" s="2"/>
      <c r="BI1450" s="2"/>
      <c r="BJ1450" s="2"/>
      <c r="BK1450" s="2"/>
      <c r="BL1450" s="2"/>
      <c r="BM1450" s="2"/>
      <c r="BN1450" s="2"/>
      <c r="BO1450" s="2"/>
      <c r="BP1450" s="2"/>
      <c r="BQ1450" s="2"/>
      <c r="BR1450" s="2"/>
      <c r="BS1450" s="2"/>
      <c r="BT1450" s="2"/>
      <c r="BU1450" s="2"/>
      <c r="BV1450" s="2"/>
      <c r="BW1450" s="2"/>
      <c r="BX1450" s="2"/>
      <c r="BY1450" s="2"/>
      <c r="BZ1450" s="2"/>
      <c r="CA1450" s="2"/>
    </row>
    <row r="1451" spans="1:79" x14ac:dyDescent="0.3">
      <c r="A1451" s="2"/>
      <c r="B1451" s="2"/>
      <c r="C1451" s="2"/>
      <c r="D1451" s="2"/>
      <c r="E1451" s="2"/>
      <c r="F1451" s="2"/>
      <c r="G1451" s="2"/>
      <c r="H1451" s="2"/>
      <c r="I1451" s="2"/>
      <c r="J1451" s="2"/>
      <c r="K1451" s="2"/>
      <c r="L1451" s="2"/>
      <c r="M1451" s="2"/>
      <c r="N1451" s="2"/>
      <c r="O1451" s="2"/>
      <c r="P1451" s="2"/>
      <c r="Q1451" s="2"/>
      <c r="R1451" s="2"/>
      <c r="S1451" s="2"/>
      <c r="T1451" s="2"/>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
      <c r="BB1451" s="2"/>
      <c r="BC1451" s="2"/>
      <c r="BD1451" s="2"/>
      <c r="BE1451" s="2"/>
      <c r="BF1451" s="2"/>
      <c r="BG1451" s="2"/>
      <c r="BH1451" s="2"/>
      <c r="BI1451" s="2"/>
      <c r="BJ1451" s="2"/>
      <c r="BK1451" s="2"/>
      <c r="BL1451" s="2"/>
      <c r="BM1451" s="2"/>
      <c r="BN1451" s="2"/>
      <c r="BO1451" s="2"/>
      <c r="BP1451" s="2"/>
      <c r="BQ1451" s="2"/>
      <c r="BR1451" s="2"/>
      <c r="BS1451" s="2"/>
      <c r="BT1451" s="2"/>
      <c r="BU1451" s="2"/>
      <c r="BV1451" s="2"/>
      <c r="BW1451" s="2"/>
      <c r="BX1451" s="2"/>
      <c r="BY1451" s="2"/>
      <c r="BZ1451" s="2"/>
      <c r="CA1451" s="2"/>
    </row>
    <row r="1452" spans="1:79" x14ac:dyDescent="0.3">
      <c r="A1452" s="2"/>
      <c r="B1452" s="2"/>
      <c r="C1452" s="2"/>
      <c r="D1452" s="2"/>
      <c r="E1452" s="2"/>
      <c r="F1452" s="2"/>
      <c r="G1452" s="2"/>
      <c r="H1452" s="2"/>
      <c r="I1452" s="2"/>
      <c r="J1452" s="2"/>
      <c r="K1452" s="2"/>
      <c r="L1452" s="2"/>
      <c r="M1452" s="2"/>
      <c r="N1452" s="2"/>
      <c r="O1452" s="2"/>
      <c r="P1452" s="2"/>
      <c r="Q1452" s="2"/>
      <c r="R1452" s="2"/>
      <c r="S1452" s="2"/>
      <c r="T1452" s="2"/>
      <c r="U1452" s="2"/>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c r="AT1452" s="2"/>
      <c r="AU1452" s="2"/>
      <c r="AV1452" s="2"/>
      <c r="AW1452" s="2"/>
      <c r="AX1452" s="2"/>
      <c r="AY1452" s="2"/>
      <c r="AZ1452" s="2"/>
      <c r="BA1452" s="2"/>
      <c r="BB1452" s="2"/>
      <c r="BC1452" s="2"/>
      <c r="BD1452" s="2"/>
      <c r="BE1452" s="2"/>
      <c r="BF1452" s="2"/>
      <c r="BG1452" s="2"/>
      <c r="BH1452" s="2"/>
      <c r="BI1452" s="2"/>
      <c r="BJ1452" s="2"/>
      <c r="BK1452" s="2"/>
      <c r="BL1452" s="2"/>
      <c r="BM1452" s="2"/>
      <c r="BN1452" s="2"/>
      <c r="BO1452" s="2"/>
      <c r="BP1452" s="2"/>
      <c r="BQ1452" s="2"/>
      <c r="BR1452" s="2"/>
      <c r="BS1452" s="2"/>
      <c r="BT1452" s="2"/>
      <c r="BU1452" s="2"/>
      <c r="BV1452" s="2"/>
      <c r="BW1452" s="2"/>
      <c r="BX1452" s="2"/>
      <c r="BY1452" s="2"/>
      <c r="BZ1452" s="2"/>
      <c r="CA1452" s="2"/>
    </row>
    <row r="1453" spans="1:79" x14ac:dyDescent="0.3">
      <c r="A1453" s="2"/>
      <c r="B1453" s="2"/>
      <c r="C1453" s="2"/>
      <c r="D1453" s="2"/>
      <c r="E1453" s="2"/>
      <c r="F1453" s="2"/>
      <c r="G1453" s="2"/>
      <c r="H1453" s="2"/>
      <c r="I1453" s="2"/>
      <c r="J1453" s="2"/>
      <c r="K1453" s="2"/>
      <c r="L1453" s="2"/>
      <c r="M1453" s="2"/>
      <c r="N1453" s="2"/>
      <c r="O1453" s="2"/>
      <c r="P1453" s="2"/>
      <c r="Q1453" s="2"/>
      <c r="R1453" s="2"/>
      <c r="S1453" s="2"/>
      <c r="T1453" s="2"/>
      <c r="U1453" s="2"/>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c r="AT1453" s="2"/>
      <c r="AU1453" s="2"/>
      <c r="AV1453" s="2"/>
      <c r="AW1453" s="2"/>
      <c r="AX1453" s="2"/>
      <c r="AY1453" s="2"/>
      <c r="AZ1453" s="2"/>
      <c r="BA1453" s="2"/>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row>
    <row r="1454" spans="1:79" x14ac:dyDescent="0.3">
      <c r="A1454" s="2"/>
      <c r="B1454" s="2"/>
      <c r="C1454" s="2"/>
      <c r="D1454" s="2"/>
      <c r="E1454" s="2"/>
      <c r="F1454" s="2"/>
      <c r="G1454" s="2"/>
      <c r="H1454" s="2"/>
      <c r="I1454" s="2"/>
      <c r="J1454" s="2"/>
      <c r="K1454" s="2"/>
      <c r="L1454" s="2"/>
      <c r="M1454" s="2"/>
      <c r="N1454" s="2"/>
      <c r="O1454" s="2"/>
      <c r="P1454" s="2"/>
      <c r="Q1454" s="2"/>
      <c r="R1454" s="2"/>
      <c r="S1454" s="2"/>
      <c r="T1454" s="2"/>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row>
    <row r="1455" spans="1:79" x14ac:dyDescent="0.3">
      <c r="A1455" s="2"/>
      <c r="B1455" s="2"/>
      <c r="C1455" s="2"/>
      <c r="D1455" s="2"/>
      <c r="E1455" s="2"/>
      <c r="F1455" s="2"/>
      <c r="G1455" s="2"/>
      <c r="H1455" s="2"/>
      <c r="I1455" s="2"/>
      <c r="J1455" s="2"/>
      <c r="K1455" s="2"/>
      <c r="L1455" s="2"/>
      <c r="M1455" s="2"/>
      <c r="N1455" s="2"/>
      <c r="O1455" s="2"/>
      <c r="P1455" s="2"/>
      <c r="Q1455" s="2"/>
      <c r="R1455" s="2"/>
      <c r="S1455" s="2"/>
      <c r="T1455" s="2"/>
      <c r="U1455" s="2"/>
      <c r="V1455" s="2"/>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c r="AT1455" s="2"/>
      <c r="AU1455" s="2"/>
      <c r="AV1455" s="2"/>
      <c r="AW1455" s="2"/>
      <c r="AX1455" s="2"/>
      <c r="AY1455" s="2"/>
      <c r="AZ1455" s="2"/>
      <c r="BA1455" s="2"/>
      <c r="BB1455" s="2"/>
      <c r="BC1455" s="2"/>
      <c r="BD1455" s="2"/>
      <c r="BE1455" s="2"/>
      <c r="BF1455" s="2"/>
      <c r="BG1455" s="2"/>
      <c r="BH1455" s="2"/>
      <c r="BI1455" s="2"/>
      <c r="BJ1455" s="2"/>
      <c r="BK1455" s="2"/>
      <c r="BL1455" s="2"/>
      <c r="BM1455" s="2"/>
      <c r="BN1455" s="2"/>
      <c r="BO1455" s="2"/>
      <c r="BP1455" s="2"/>
      <c r="BQ1455" s="2"/>
      <c r="BR1455" s="2"/>
      <c r="BS1455" s="2"/>
      <c r="BT1455" s="2"/>
      <c r="BU1455" s="2"/>
      <c r="BV1455" s="2"/>
      <c r="BW1455" s="2"/>
      <c r="BX1455" s="2"/>
      <c r="BY1455" s="2"/>
      <c r="BZ1455" s="2"/>
      <c r="CA1455" s="2"/>
    </row>
    <row r="1456" spans="1:79" x14ac:dyDescent="0.3">
      <c r="A1456" s="2"/>
      <c r="B1456" s="2"/>
      <c r="C1456" s="2"/>
      <c r="D1456" s="2"/>
      <c r="E1456" s="2"/>
      <c r="F1456" s="2"/>
      <c r="G1456" s="2"/>
      <c r="H1456" s="2"/>
      <c r="I1456" s="2"/>
      <c r="J1456" s="2"/>
      <c r="K1456" s="2"/>
      <c r="L1456" s="2"/>
      <c r="M1456" s="2"/>
      <c r="N1456" s="2"/>
      <c r="O1456" s="2"/>
      <c r="P1456" s="2"/>
      <c r="Q1456" s="2"/>
      <c r="R1456" s="2"/>
      <c r="S1456" s="2"/>
      <c r="T1456" s="2"/>
      <c r="U1456" s="2"/>
      <c r="V1456" s="2"/>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c r="AT1456" s="2"/>
      <c r="AU1456" s="2"/>
      <c r="AV1456" s="2"/>
      <c r="AW1456" s="2"/>
      <c r="AX1456" s="2"/>
      <c r="AY1456" s="2"/>
      <c r="AZ1456" s="2"/>
      <c r="BA1456" s="2"/>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row>
    <row r="1457" spans="1:79" x14ac:dyDescent="0.3">
      <c r="A1457" s="2"/>
      <c r="B1457" s="2"/>
      <c r="C1457" s="2"/>
      <c r="D1457" s="2"/>
      <c r="E1457" s="2"/>
      <c r="F1457" s="2"/>
      <c r="G1457" s="2"/>
      <c r="H1457" s="2"/>
      <c r="I1457" s="2"/>
      <c r="J1457" s="2"/>
      <c r="K1457" s="2"/>
      <c r="L1457" s="2"/>
      <c r="M1457" s="2"/>
      <c r="N1457" s="2"/>
      <c r="O1457" s="2"/>
      <c r="P1457" s="2"/>
      <c r="Q1457" s="2"/>
      <c r="R1457" s="2"/>
      <c r="S1457" s="2"/>
      <c r="T1457" s="2"/>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row>
    <row r="1458" spans="1:79" x14ac:dyDescent="0.3">
      <c r="A1458" s="2"/>
      <c r="B1458" s="2"/>
      <c r="C1458" s="2"/>
      <c r="D1458" s="2"/>
      <c r="E1458" s="2"/>
      <c r="F1458" s="2"/>
      <c r="G1458" s="2"/>
      <c r="H1458" s="2"/>
      <c r="I1458" s="2"/>
      <c r="J1458" s="2"/>
      <c r="K1458" s="2"/>
      <c r="L1458" s="2"/>
      <c r="M1458" s="2"/>
      <c r="N1458" s="2"/>
      <c r="O1458" s="2"/>
      <c r="P1458" s="2"/>
      <c r="Q1458" s="2"/>
      <c r="R1458" s="2"/>
      <c r="S1458" s="2"/>
      <c r="T1458" s="2"/>
      <c r="U1458" s="2"/>
      <c r="V1458" s="2"/>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c r="AT1458" s="2"/>
      <c r="AU1458" s="2"/>
      <c r="AV1458" s="2"/>
      <c r="AW1458" s="2"/>
      <c r="AX1458" s="2"/>
      <c r="AY1458" s="2"/>
      <c r="AZ1458" s="2"/>
      <c r="BA1458" s="2"/>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row>
    <row r="1459" spans="1:79" x14ac:dyDescent="0.3">
      <c r="A1459" s="2"/>
      <c r="B1459" s="2"/>
      <c r="C1459" s="2"/>
      <c r="D1459" s="2"/>
      <c r="E1459" s="2"/>
      <c r="F1459" s="2"/>
      <c r="G1459" s="2"/>
      <c r="H1459" s="2"/>
      <c r="I1459" s="2"/>
      <c r="J1459" s="2"/>
      <c r="K1459" s="2"/>
      <c r="L1459" s="2"/>
      <c r="M1459" s="2"/>
      <c r="N1459" s="2"/>
      <c r="O1459" s="2"/>
      <c r="P1459" s="2"/>
      <c r="Q1459" s="2"/>
      <c r="R1459" s="2"/>
      <c r="S1459" s="2"/>
      <c r="T1459" s="2"/>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row>
    <row r="1460" spans="1:79" x14ac:dyDescent="0.3">
      <c r="A1460" s="2"/>
      <c r="B1460" s="2"/>
      <c r="C1460" s="2"/>
      <c r="D1460" s="2"/>
      <c r="E1460" s="2"/>
      <c r="F1460" s="2"/>
      <c r="G1460" s="2"/>
      <c r="H1460" s="2"/>
      <c r="I1460" s="2"/>
      <c r="J1460" s="2"/>
      <c r="K1460" s="2"/>
      <c r="L1460" s="2"/>
      <c r="M1460" s="2"/>
      <c r="N1460" s="2"/>
      <c r="O1460" s="2"/>
      <c r="P1460" s="2"/>
      <c r="Q1460" s="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row>
    <row r="1461" spans="1:79" x14ac:dyDescent="0.3">
      <c r="A1461" s="2"/>
      <c r="B1461" s="2"/>
      <c r="C1461" s="2"/>
      <c r="D1461" s="2"/>
      <c r="E1461" s="2"/>
      <c r="F1461" s="2"/>
      <c r="G1461" s="2"/>
      <c r="H1461" s="2"/>
      <c r="I1461" s="2"/>
      <c r="J1461" s="2"/>
      <c r="K1461" s="2"/>
      <c r="L1461" s="2"/>
      <c r="M1461" s="2"/>
      <c r="N1461" s="2"/>
      <c r="O1461" s="2"/>
      <c r="P1461" s="2"/>
      <c r="Q1461" s="2"/>
      <c r="R1461" s="2"/>
      <c r="S1461" s="2"/>
      <c r="T1461" s="2"/>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row>
    <row r="1462" spans="1:79" x14ac:dyDescent="0.3">
      <c r="A1462" s="2"/>
      <c r="B1462" s="2"/>
      <c r="C1462" s="2"/>
      <c r="D1462" s="2"/>
      <c r="E1462" s="2"/>
      <c r="F1462" s="2"/>
      <c r="G1462" s="2"/>
      <c r="H1462" s="2"/>
      <c r="I1462" s="2"/>
      <c r="J1462" s="2"/>
      <c r="K1462" s="2"/>
      <c r="L1462" s="2"/>
      <c r="M1462" s="2"/>
      <c r="N1462" s="2"/>
      <c r="O1462" s="2"/>
      <c r="P1462" s="2"/>
      <c r="Q1462" s="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row>
    <row r="1463" spans="1:79" x14ac:dyDescent="0.3">
      <c r="A1463" s="2"/>
      <c r="B1463" s="2"/>
      <c r="C1463" s="2"/>
      <c r="D1463" s="2"/>
      <c r="E1463" s="2"/>
      <c r="F1463" s="2"/>
      <c r="G1463" s="2"/>
      <c r="H1463" s="2"/>
      <c r="I1463" s="2"/>
      <c r="J1463" s="2"/>
      <c r="K1463" s="2"/>
      <c r="L1463" s="2"/>
      <c r="M1463" s="2"/>
      <c r="N1463" s="2"/>
      <c r="O1463" s="2"/>
      <c r="P1463" s="2"/>
      <c r="Q1463" s="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row>
    <row r="1464" spans="1:79" x14ac:dyDescent="0.3">
      <c r="A1464" s="2"/>
      <c r="B1464" s="2"/>
      <c r="C1464" s="2"/>
      <c r="D1464" s="2"/>
      <c r="E1464" s="2"/>
      <c r="F1464" s="2"/>
      <c r="G1464" s="2"/>
      <c r="H1464" s="2"/>
      <c r="I1464" s="2"/>
      <c r="J1464" s="2"/>
      <c r="K1464" s="2"/>
      <c r="L1464" s="2"/>
      <c r="M1464" s="2"/>
      <c r="N1464" s="2"/>
      <c r="O1464" s="2"/>
      <c r="P1464" s="2"/>
      <c r="Q1464" s="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row>
    <row r="1465" spans="1:79" x14ac:dyDescent="0.3">
      <c r="A1465" s="2"/>
      <c r="B1465" s="2"/>
      <c r="C1465" s="2"/>
      <c r="D1465" s="2"/>
      <c r="E1465" s="2"/>
      <c r="F1465" s="2"/>
      <c r="G1465" s="2"/>
      <c r="H1465" s="2"/>
      <c r="I1465" s="2"/>
      <c r="J1465" s="2"/>
      <c r="K1465" s="2"/>
      <c r="L1465" s="2"/>
      <c r="M1465" s="2"/>
      <c r="N1465" s="2"/>
      <c r="O1465" s="2"/>
      <c r="P1465" s="2"/>
      <c r="Q1465" s="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row>
    <row r="1466" spans="1:79" x14ac:dyDescent="0.3">
      <c r="A1466" s="2"/>
      <c r="B1466" s="2"/>
      <c r="C1466" s="2"/>
      <c r="D1466" s="2"/>
      <c r="E1466" s="2"/>
      <c r="F1466" s="2"/>
      <c r="G1466" s="2"/>
      <c r="H1466" s="2"/>
      <c r="I1466" s="2"/>
      <c r="J1466" s="2"/>
      <c r="K1466" s="2"/>
      <c r="L1466" s="2"/>
      <c r="M1466" s="2"/>
      <c r="N1466" s="2"/>
      <c r="O1466" s="2"/>
      <c r="P1466" s="2"/>
      <c r="Q1466" s="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row>
    <row r="1467" spans="1:79" x14ac:dyDescent="0.3">
      <c r="A1467" s="2"/>
      <c r="B1467" s="2"/>
      <c r="C1467" s="2"/>
      <c r="D1467" s="2"/>
      <c r="E1467" s="2"/>
      <c r="F1467" s="2"/>
      <c r="G1467" s="2"/>
      <c r="H1467" s="2"/>
      <c r="I1467" s="2"/>
      <c r="J1467" s="2"/>
      <c r="K1467" s="2"/>
      <c r="L1467" s="2"/>
      <c r="M1467" s="2"/>
      <c r="N1467" s="2"/>
      <c r="O1467" s="2"/>
      <c r="P1467" s="2"/>
      <c r="Q1467" s="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row>
    <row r="1468" spans="1:79" x14ac:dyDescent="0.3">
      <c r="A1468" s="2"/>
      <c r="B1468" s="2"/>
      <c r="C1468" s="2"/>
      <c r="D1468" s="2"/>
      <c r="E1468" s="2"/>
      <c r="F1468" s="2"/>
      <c r="G1468" s="2"/>
      <c r="H1468" s="2"/>
      <c r="I1468" s="2"/>
      <c r="J1468" s="2"/>
      <c r="K1468" s="2"/>
      <c r="L1468" s="2"/>
      <c r="M1468" s="2"/>
      <c r="N1468" s="2"/>
      <c r="O1468" s="2"/>
      <c r="P1468" s="2"/>
      <c r="Q1468" s="2"/>
      <c r="R1468" s="2"/>
      <c r="S1468" s="2"/>
      <c r="T1468" s="2"/>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row>
    <row r="1469" spans="1:79" x14ac:dyDescent="0.3">
      <c r="A1469" s="2"/>
      <c r="B1469" s="2"/>
      <c r="C1469" s="2"/>
      <c r="D1469" s="2"/>
      <c r="E1469" s="2"/>
      <c r="F1469" s="2"/>
      <c r="G1469" s="2"/>
      <c r="H1469" s="2"/>
      <c r="I1469" s="2"/>
      <c r="J1469" s="2"/>
      <c r="K1469" s="2"/>
      <c r="L1469" s="2"/>
      <c r="M1469" s="2"/>
      <c r="N1469" s="2"/>
      <c r="O1469" s="2"/>
      <c r="P1469" s="2"/>
      <c r="Q1469" s="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row>
    <row r="1470" spans="1:79" x14ac:dyDescent="0.3">
      <c r="A1470" s="2"/>
      <c r="B1470" s="2"/>
      <c r="C1470" s="2"/>
      <c r="D1470" s="2"/>
      <c r="E1470" s="2"/>
      <c r="F1470" s="2"/>
      <c r="G1470" s="2"/>
      <c r="H1470" s="2"/>
      <c r="I1470" s="2"/>
      <c r="J1470" s="2"/>
      <c r="K1470" s="2"/>
      <c r="L1470" s="2"/>
      <c r="M1470" s="2"/>
      <c r="N1470" s="2"/>
      <c r="O1470" s="2"/>
      <c r="P1470" s="2"/>
      <c r="Q1470" s="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row>
    <row r="1471" spans="1:79" x14ac:dyDescent="0.3">
      <c r="A1471" s="2"/>
      <c r="B1471" s="2"/>
      <c r="C1471" s="2"/>
      <c r="D1471" s="2"/>
      <c r="E1471" s="2"/>
      <c r="F1471" s="2"/>
      <c r="G1471" s="2"/>
      <c r="H1471" s="2"/>
      <c r="I1471" s="2"/>
      <c r="J1471" s="2"/>
      <c r="K1471" s="2"/>
      <c r="L1471" s="2"/>
      <c r="M1471" s="2"/>
      <c r="N1471" s="2"/>
      <c r="O1471" s="2"/>
      <c r="P1471" s="2"/>
      <c r="Q1471" s="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row>
    <row r="1472" spans="1:79" x14ac:dyDescent="0.3">
      <c r="A1472" s="2"/>
      <c r="B1472" s="2"/>
      <c r="C1472" s="2"/>
      <c r="D1472" s="2"/>
      <c r="E1472" s="2"/>
      <c r="F1472" s="2"/>
      <c r="G1472" s="2"/>
      <c r="H1472" s="2"/>
      <c r="I1472" s="2"/>
      <c r="J1472" s="2"/>
      <c r="K1472" s="2"/>
      <c r="L1472" s="2"/>
      <c r="M1472" s="2"/>
      <c r="N1472" s="2"/>
      <c r="O1472" s="2"/>
      <c r="P1472" s="2"/>
      <c r="Q1472" s="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row>
    <row r="1473" spans="1:79" x14ac:dyDescent="0.3">
      <c r="A1473" s="2"/>
      <c r="B1473" s="2"/>
      <c r="C1473" s="2"/>
      <c r="D1473" s="2"/>
      <c r="E1473" s="2"/>
      <c r="F1473" s="2"/>
      <c r="G1473" s="2"/>
      <c r="H1473" s="2"/>
      <c r="I1473" s="2"/>
      <c r="J1473" s="2"/>
      <c r="K1473" s="2"/>
      <c r="L1473" s="2"/>
      <c r="M1473" s="2"/>
      <c r="N1473" s="2"/>
      <c r="O1473" s="2"/>
      <c r="P1473" s="2"/>
      <c r="Q1473" s="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row>
    <row r="1474" spans="1:79" x14ac:dyDescent="0.3">
      <c r="A1474" s="2"/>
      <c r="B1474" s="2"/>
      <c r="C1474" s="2"/>
      <c r="D1474" s="2"/>
      <c r="E1474" s="2"/>
      <c r="F1474" s="2"/>
      <c r="G1474" s="2"/>
      <c r="H1474" s="2"/>
      <c r="I1474" s="2"/>
      <c r="J1474" s="2"/>
      <c r="K1474" s="2"/>
      <c r="L1474" s="2"/>
      <c r="M1474" s="2"/>
      <c r="N1474" s="2"/>
      <c r="O1474" s="2"/>
      <c r="P1474" s="2"/>
      <c r="Q1474" s="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row>
    <row r="1475" spans="1:79" x14ac:dyDescent="0.3">
      <c r="A1475" s="2"/>
      <c r="B1475" s="2"/>
      <c r="C1475" s="2"/>
      <c r="D1475" s="2"/>
      <c r="E1475" s="2"/>
      <c r="F1475" s="2"/>
      <c r="G1475" s="2"/>
      <c r="H1475" s="2"/>
      <c r="I1475" s="2"/>
      <c r="J1475" s="2"/>
      <c r="K1475" s="2"/>
      <c r="L1475" s="2"/>
      <c r="M1475" s="2"/>
      <c r="N1475" s="2"/>
      <c r="O1475" s="2"/>
      <c r="P1475" s="2"/>
      <c r="Q1475" s="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row>
    <row r="1476" spans="1:79" x14ac:dyDescent="0.3">
      <c r="A1476" s="2"/>
      <c r="B1476" s="2"/>
      <c r="C1476" s="2"/>
      <c r="D1476" s="2"/>
      <c r="E1476" s="2"/>
      <c r="F1476" s="2"/>
      <c r="G1476" s="2"/>
      <c r="H1476" s="2"/>
      <c r="I1476" s="2"/>
      <c r="J1476" s="2"/>
      <c r="K1476" s="2"/>
      <c r="L1476" s="2"/>
      <c r="M1476" s="2"/>
      <c r="N1476" s="2"/>
      <c r="O1476" s="2"/>
      <c r="P1476" s="2"/>
      <c r="Q1476" s="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row>
    <row r="1477" spans="1:79" x14ac:dyDescent="0.3">
      <c r="A1477" s="2"/>
      <c r="B1477" s="2"/>
      <c r="C1477" s="2"/>
      <c r="D1477" s="2"/>
      <c r="E1477" s="2"/>
      <c r="F1477" s="2"/>
      <c r="G1477" s="2"/>
      <c r="H1477" s="2"/>
      <c r="I1477" s="2"/>
      <c r="J1477" s="2"/>
      <c r="K1477" s="2"/>
      <c r="L1477" s="2"/>
      <c r="M1477" s="2"/>
      <c r="N1477" s="2"/>
      <c r="O1477" s="2"/>
      <c r="P1477" s="2"/>
      <c r="Q1477" s="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row>
    <row r="1478" spans="1:79" x14ac:dyDescent="0.3">
      <c r="A1478" s="2"/>
      <c r="B1478" s="2"/>
      <c r="C1478" s="2"/>
      <c r="D1478" s="2"/>
      <c r="E1478" s="2"/>
      <c r="F1478" s="2"/>
      <c r="G1478" s="2"/>
      <c r="H1478" s="2"/>
      <c r="I1478" s="2"/>
      <c r="J1478" s="2"/>
      <c r="K1478" s="2"/>
      <c r="L1478" s="2"/>
      <c r="M1478" s="2"/>
      <c r="N1478" s="2"/>
      <c r="O1478" s="2"/>
      <c r="P1478" s="2"/>
      <c r="Q1478" s="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row>
    <row r="1479" spans="1:79" x14ac:dyDescent="0.3">
      <c r="A1479" s="2"/>
      <c r="B1479" s="2"/>
      <c r="C1479" s="2"/>
      <c r="D1479" s="2"/>
      <c r="E1479" s="2"/>
      <c r="F1479" s="2"/>
      <c r="G1479" s="2"/>
      <c r="H1479" s="2"/>
      <c r="I1479" s="2"/>
      <c r="J1479" s="2"/>
      <c r="K1479" s="2"/>
      <c r="L1479" s="2"/>
      <c r="M1479" s="2"/>
      <c r="N1479" s="2"/>
      <c r="O1479" s="2"/>
      <c r="P1479" s="2"/>
      <c r="Q1479" s="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row>
    <row r="1480" spans="1:79" x14ac:dyDescent="0.3">
      <c r="A1480" s="2"/>
      <c r="B1480" s="2"/>
      <c r="C1480" s="2"/>
      <c r="D1480" s="2"/>
      <c r="E1480" s="2"/>
      <c r="F1480" s="2"/>
      <c r="G1480" s="2"/>
      <c r="H1480" s="2"/>
      <c r="I1480" s="2"/>
      <c r="J1480" s="2"/>
      <c r="K1480" s="2"/>
      <c r="L1480" s="2"/>
      <c r="M1480" s="2"/>
      <c r="N1480" s="2"/>
      <c r="O1480" s="2"/>
      <c r="P1480" s="2"/>
      <c r="Q1480" s="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row>
    <row r="1481" spans="1:79" x14ac:dyDescent="0.3">
      <c r="A1481" s="2"/>
      <c r="B1481" s="2"/>
      <c r="C1481" s="2"/>
      <c r="D1481" s="2"/>
      <c r="E1481" s="2"/>
      <c r="F1481" s="2"/>
      <c r="G1481" s="2"/>
      <c r="H1481" s="2"/>
      <c r="I1481" s="2"/>
      <c r="J1481" s="2"/>
      <c r="K1481" s="2"/>
      <c r="L1481" s="2"/>
      <c r="M1481" s="2"/>
      <c r="N1481" s="2"/>
      <c r="O1481" s="2"/>
      <c r="P1481" s="2"/>
      <c r="Q1481" s="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row>
    <row r="1482" spans="1:79" x14ac:dyDescent="0.3">
      <c r="A1482" s="2"/>
      <c r="B1482" s="2"/>
      <c r="C1482" s="2"/>
      <c r="D1482" s="2"/>
      <c r="E1482" s="2"/>
      <c r="F1482" s="2"/>
      <c r="G1482" s="2"/>
      <c r="H1482" s="2"/>
      <c r="I1482" s="2"/>
      <c r="J1482" s="2"/>
      <c r="K1482" s="2"/>
      <c r="L1482" s="2"/>
      <c r="M1482" s="2"/>
      <c r="N1482" s="2"/>
      <c r="O1482" s="2"/>
      <c r="P1482" s="2"/>
      <c r="Q1482" s="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row>
    <row r="1483" spans="1:79" x14ac:dyDescent="0.3">
      <c r="A1483" s="2"/>
      <c r="B1483" s="2"/>
      <c r="C1483" s="2"/>
      <c r="D1483" s="2"/>
      <c r="E1483" s="2"/>
      <c r="F1483" s="2"/>
      <c r="G1483" s="2"/>
      <c r="H1483" s="2"/>
      <c r="I1483" s="2"/>
      <c r="J1483" s="2"/>
      <c r="K1483" s="2"/>
      <c r="L1483" s="2"/>
      <c r="M1483" s="2"/>
      <c r="N1483" s="2"/>
      <c r="O1483" s="2"/>
      <c r="P1483" s="2"/>
      <c r="Q1483" s="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row>
    <row r="1484" spans="1:79" x14ac:dyDescent="0.3">
      <c r="A1484" s="2"/>
      <c r="B1484" s="2"/>
      <c r="C1484" s="2"/>
      <c r="D1484" s="2"/>
      <c r="E1484" s="2"/>
      <c r="F1484" s="2"/>
      <c r="G1484" s="2"/>
      <c r="H1484" s="2"/>
      <c r="I1484" s="2"/>
      <c r="J1484" s="2"/>
      <c r="K1484" s="2"/>
      <c r="L1484" s="2"/>
      <c r="M1484" s="2"/>
      <c r="N1484" s="2"/>
      <c r="O1484" s="2"/>
      <c r="P1484" s="2"/>
      <c r="Q1484" s="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row>
    <row r="1485" spans="1:79" x14ac:dyDescent="0.3">
      <c r="A1485" s="2"/>
      <c r="B1485" s="2"/>
      <c r="C1485" s="2"/>
      <c r="D1485" s="2"/>
      <c r="E1485" s="2"/>
      <c r="F1485" s="2"/>
      <c r="G1485" s="2"/>
      <c r="H1485" s="2"/>
      <c r="I1485" s="2"/>
      <c r="J1485" s="2"/>
      <c r="K1485" s="2"/>
      <c r="L1485" s="2"/>
      <c r="M1485" s="2"/>
      <c r="N1485" s="2"/>
      <c r="O1485" s="2"/>
      <c r="P1485" s="2"/>
      <c r="Q1485" s="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row>
    <row r="1486" spans="1:79" x14ac:dyDescent="0.3">
      <c r="A1486" s="2"/>
      <c r="B1486" s="2"/>
      <c r="C1486" s="2"/>
      <c r="D1486" s="2"/>
      <c r="E1486" s="2"/>
      <c r="F1486" s="2"/>
      <c r="G1486" s="2"/>
      <c r="H1486" s="2"/>
      <c r="I1486" s="2"/>
      <c r="J1486" s="2"/>
      <c r="K1486" s="2"/>
      <c r="L1486" s="2"/>
      <c r="M1486" s="2"/>
      <c r="N1486" s="2"/>
      <c r="O1486" s="2"/>
      <c r="P1486" s="2"/>
      <c r="Q1486" s="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row>
    <row r="1487" spans="1:79" x14ac:dyDescent="0.3">
      <c r="A1487" s="2"/>
      <c r="B1487" s="2"/>
      <c r="C1487" s="2"/>
      <c r="D1487" s="2"/>
      <c r="E1487" s="2"/>
      <c r="F1487" s="2"/>
      <c r="G1487" s="2"/>
      <c r="H1487" s="2"/>
      <c r="I1487" s="2"/>
      <c r="J1487" s="2"/>
      <c r="K1487" s="2"/>
      <c r="L1487" s="2"/>
      <c r="M1487" s="2"/>
      <c r="N1487" s="2"/>
      <c r="O1487" s="2"/>
      <c r="P1487" s="2"/>
      <c r="Q1487" s="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row>
    <row r="1488" spans="1:79" x14ac:dyDescent="0.3">
      <c r="A1488" s="2"/>
      <c r="B1488" s="2"/>
      <c r="C1488" s="2"/>
      <c r="D1488" s="2"/>
      <c r="E1488" s="2"/>
      <c r="F1488" s="2"/>
      <c r="G1488" s="2"/>
      <c r="H1488" s="2"/>
      <c r="I1488" s="2"/>
      <c r="J1488" s="2"/>
      <c r="K1488" s="2"/>
      <c r="L1488" s="2"/>
      <c r="M1488" s="2"/>
      <c r="N1488" s="2"/>
      <c r="O1488" s="2"/>
      <c r="P1488" s="2"/>
      <c r="Q1488" s="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row>
    <row r="1489" spans="1:79" x14ac:dyDescent="0.3">
      <c r="A1489" s="2"/>
      <c r="B1489" s="2"/>
      <c r="C1489" s="2"/>
      <c r="D1489" s="2"/>
      <c r="E1489" s="2"/>
      <c r="F1489" s="2"/>
      <c r="G1489" s="2"/>
      <c r="H1489" s="2"/>
      <c r="I1489" s="2"/>
      <c r="J1489" s="2"/>
      <c r="K1489" s="2"/>
      <c r="L1489" s="2"/>
      <c r="M1489" s="2"/>
      <c r="N1489" s="2"/>
      <c r="O1489" s="2"/>
      <c r="P1489" s="2"/>
      <c r="Q1489" s="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row>
    <row r="1490" spans="1:79" x14ac:dyDescent="0.3">
      <c r="A1490" s="2"/>
      <c r="B1490" s="2"/>
      <c r="C1490" s="2"/>
      <c r="D1490" s="2"/>
      <c r="E1490" s="2"/>
      <c r="F1490" s="2"/>
      <c r="G1490" s="2"/>
      <c r="H1490" s="2"/>
      <c r="I1490" s="2"/>
      <c r="J1490" s="2"/>
      <c r="K1490" s="2"/>
      <c r="L1490" s="2"/>
      <c r="M1490" s="2"/>
      <c r="N1490" s="2"/>
      <c r="O1490" s="2"/>
      <c r="P1490" s="2"/>
      <c r="Q1490" s="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row>
    <row r="1491" spans="1:79" x14ac:dyDescent="0.3">
      <c r="A1491" s="2"/>
      <c r="B1491" s="2"/>
      <c r="C1491" s="2"/>
      <c r="D1491" s="2"/>
      <c r="E1491" s="2"/>
      <c r="F1491" s="2"/>
      <c r="G1491" s="2"/>
      <c r="H1491" s="2"/>
      <c r="I1491" s="2"/>
      <c r="J1491" s="2"/>
      <c r="K1491" s="2"/>
      <c r="L1491" s="2"/>
      <c r="M1491" s="2"/>
      <c r="N1491" s="2"/>
      <c r="O1491" s="2"/>
      <c r="P1491" s="2"/>
      <c r="Q1491" s="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row>
    <row r="1492" spans="1:79" x14ac:dyDescent="0.3">
      <c r="A1492" s="2"/>
      <c r="B1492" s="2"/>
      <c r="C1492" s="2"/>
      <c r="D1492" s="2"/>
      <c r="E1492" s="2"/>
      <c r="F1492" s="2"/>
      <c r="G1492" s="2"/>
      <c r="H1492" s="2"/>
      <c r="I1492" s="2"/>
      <c r="J1492" s="2"/>
      <c r="K1492" s="2"/>
      <c r="L1492" s="2"/>
      <c r="M1492" s="2"/>
      <c r="N1492" s="2"/>
      <c r="O1492" s="2"/>
      <c r="P1492" s="2"/>
      <c r="Q1492" s="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row>
    <row r="1493" spans="1:79" x14ac:dyDescent="0.3">
      <c r="A1493" s="2"/>
      <c r="B1493" s="2"/>
      <c r="C1493" s="2"/>
      <c r="D1493" s="2"/>
      <c r="E1493" s="2"/>
      <c r="F1493" s="2"/>
      <c r="G1493" s="2"/>
      <c r="H1493" s="2"/>
      <c r="I1493" s="2"/>
      <c r="J1493" s="2"/>
      <c r="K1493" s="2"/>
      <c r="L1493" s="2"/>
      <c r="M1493" s="2"/>
      <c r="N1493" s="2"/>
      <c r="O1493" s="2"/>
      <c r="P1493" s="2"/>
      <c r="Q1493" s="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row>
    <row r="1494" spans="1:79" x14ac:dyDescent="0.3">
      <c r="A1494" s="2"/>
      <c r="B1494" s="2"/>
      <c r="C1494" s="2"/>
      <c r="D1494" s="2"/>
      <c r="E1494" s="2"/>
      <c r="F1494" s="2"/>
      <c r="G1494" s="2"/>
      <c r="H1494" s="2"/>
      <c r="I1494" s="2"/>
      <c r="J1494" s="2"/>
      <c r="K1494" s="2"/>
      <c r="L1494" s="2"/>
      <c r="M1494" s="2"/>
      <c r="N1494" s="2"/>
      <c r="O1494" s="2"/>
      <c r="P1494" s="2"/>
      <c r="Q1494" s="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row>
    <row r="1495" spans="1:79" x14ac:dyDescent="0.3">
      <c r="A1495" s="2"/>
      <c r="B1495" s="2"/>
      <c r="C1495" s="2"/>
      <c r="D1495" s="2"/>
      <c r="E1495" s="2"/>
      <c r="F1495" s="2"/>
      <c r="G1495" s="2"/>
      <c r="H1495" s="2"/>
      <c r="I1495" s="2"/>
      <c r="J1495" s="2"/>
      <c r="K1495" s="2"/>
      <c r="L1495" s="2"/>
      <c r="M1495" s="2"/>
      <c r="N1495" s="2"/>
      <c r="O1495" s="2"/>
      <c r="P1495" s="2"/>
      <c r="Q1495" s="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row>
    <row r="1496" spans="1:79" x14ac:dyDescent="0.3">
      <c r="A1496" s="2"/>
      <c r="B1496" s="2"/>
      <c r="C1496" s="2"/>
      <c r="D1496" s="2"/>
      <c r="E1496" s="2"/>
      <c r="F1496" s="2"/>
      <c r="G1496" s="2"/>
      <c r="H1496" s="2"/>
      <c r="I1496" s="2"/>
      <c r="J1496" s="2"/>
      <c r="K1496" s="2"/>
      <c r="L1496" s="2"/>
      <c r="M1496" s="2"/>
      <c r="N1496" s="2"/>
      <c r="O1496" s="2"/>
      <c r="P1496" s="2"/>
      <c r="Q1496" s="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row>
    <row r="1497" spans="1:79" x14ac:dyDescent="0.3">
      <c r="A1497" s="2"/>
      <c r="B1497" s="2"/>
      <c r="C1497" s="2"/>
      <c r="D1497" s="2"/>
      <c r="E1497" s="2"/>
      <c r="F1497" s="2"/>
      <c r="G1497" s="2"/>
      <c r="H1497" s="2"/>
      <c r="I1497" s="2"/>
      <c r="J1497" s="2"/>
      <c r="K1497" s="2"/>
      <c r="L1497" s="2"/>
      <c r="M1497" s="2"/>
      <c r="N1497" s="2"/>
      <c r="O1497" s="2"/>
      <c r="P1497" s="2"/>
      <c r="Q1497" s="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row>
    <row r="1498" spans="1:79" x14ac:dyDescent="0.3">
      <c r="A1498" s="2"/>
      <c r="B1498" s="2"/>
      <c r="C1498" s="2"/>
      <c r="D1498" s="2"/>
      <c r="E1498" s="2"/>
      <c r="F1498" s="2"/>
      <c r="G1498" s="2"/>
      <c r="H1498" s="2"/>
      <c r="I1498" s="2"/>
      <c r="J1498" s="2"/>
      <c r="K1498" s="2"/>
      <c r="L1498" s="2"/>
      <c r="M1498" s="2"/>
      <c r="N1498" s="2"/>
      <c r="O1498" s="2"/>
      <c r="P1498" s="2"/>
      <c r="Q1498" s="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row>
    <row r="1499" spans="1:79" x14ac:dyDescent="0.3">
      <c r="A1499" s="2"/>
      <c r="B1499" s="2"/>
      <c r="C1499" s="2"/>
      <c r="D1499" s="2"/>
      <c r="E1499" s="2"/>
      <c r="F1499" s="2"/>
      <c r="G1499" s="2"/>
      <c r="H1499" s="2"/>
      <c r="I1499" s="2"/>
      <c r="J1499" s="2"/>
      <c r="K1499" s="2"/>
      <c r="L1499" s="2"/>
      <c r="M1499" s="2"/>
      <c r="N1499" s="2"/>
      <c r="O1499" s="2"/>
      <c r="P1499" s="2"/>
      <c r="Q1499" s="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row>
    <row r="1500" spans="1:79" x14ac:dyDescent="0.3">
      <c r="A1500" s="2"/>
      <c r="B1500" s="2"/>
      <c r="C1500" s="2"/>
      <c r="D1500" s="2"/>
      <c r="E1500" s="2"/>
      <c r="F1500" s="2"/>
      <c r="G1500" s="2"/>
      <c r="H1500" s="2"/>
      <c r="I1500" s="2"/>
      <c r="J1500" s="2"/>
      <c r="K1500" s="2"/>
      <c r="L1500" s="2"/>
      <c r="M1500" s="2"/>
      <c r="N1500" s="2"/>
      <c r="O1500" s="2"/>
      <c r="P1500" s="2"/>
      <c r="Q1500" s="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row>
    <row r="1501" spans="1:79" x14ac:dyDescent="0.3">
      <c r="A1501" s="2"/>
      <c r="B1501" s="2"/>
      <c r="C1501" s="2"/>
      <c r="D1501" s="2"/>
      <c r="E1501" s="2"/>
      <c r="F1501" s="2"/>
      <c r="G1501" s="2"/>
      <c r="H1501" s="2"/>
      <c r="I1501" s="2"/>
      <c r="J1501" s="2"/>
      <c r="K1501" s="2"/>
      <c r="L1501" s="2"/>
      <c r="M1501" s="2"/>
      <c r="N1501" s="2"/>
      <c r="O1501" s="2"/>
      <c r="P1501" s="2"/>
      <c r="Q1501" s="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row>
    <row r="1502" spans="1:79" x14ac:dyDescent="0.3">
      <c r="A1502" s="2"/>
      <c r="B1502" s="2"/>
      <c r="C1502" s="2"/>
      <c r="D1502" s="2"/>
      <c r="E1502" s="2"/>
      <c r="F1502" s="2"/>
      <c r="G1502" s="2"/>
      <c r="H1502" s="2"/>
      <c r="I1502" s="2"/>
      <c r="J1502" s="2"/>
      <c r="K1502" s="2"/>
      <c r="L1502" s="2"/>
      <c r="M1502" s="2"/>
      <c r="N1502" s="2"/>
      <c r="O1502" s="2"/>
      <c r="P1502" s="2"/>
      <c r="Q1502" s="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row>
    <row r="1503" spans="1:79" x14ac:dyDescent="0.3">
      <c r="A1503" s="2"/>
      <c r="B1503" s="2"/>
      <c r="C1503" s="2"/>
      <c r="D1503" s="2"/>
      <c r="E1503" s="2"/>
      <c r="F1503" s="2"/>
      <c r="G1503" s="2"/>
      <c r="H1503" s="2"/>
      <c r="I1503" s="2"/>
      <c r="J1503" s="2"/>
      <c r="K1503" s="2"/>
      <c r="L1503" s="2"/>
      <c r="M1503" s="2"/>
      <c r="N1503" s="2"/>
      <c r="O1503" s="2"/>
      <c r="P1503" s="2"/>
      <c r="Q1503" s="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row>
    <row r="1504" spans="1:79" x14ac:dyDescent="0.3">
      <c r="A1504" s="2"/>
      <c r="B1504" s="2"/>
      <c r="C1504" s="2"/>
      <c r="D1504" s="2"/>
      <c r="E1504" s="2"/>
      <c r="F1504" s="2"/>
      <c r="G1504" s="2"/>
      <c r="H1504" s="2"/>
      <c r="I1504" s="2"/>
      <c r="J1504" s="2"/>
      <c r="K1504" s="2"/>
      <c r="L1504" s="2"/>
      <c r="M1504" s="2"/>
      <c r="N1504" s="2"/>
      <c r="O1504" s="2"/>
      <c r="P1504" s="2"/>
      <c r="Q1504" s="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row>
    <row r="1505" spans="1:79" x14ac:dyDescent="0.3">
      <c r="A1505" s="2"/>
      <c r="B1505" s="2"/>
      <c r="C1505" s="2"/>
      <c r="D1505" s="2"/>
      <c r="E1505" s="2"/>
      <c r="F1505" s="2"/>
      <c r="G1505" s="2"/>
      <c r="H1505" s="2"/>
      <c r="I1505" s="2"/>
      <c r="J1505" s="2"/>
      <c r="K1505" s="2"/>
      <c r="L1505" s="2"/>
      <c r="M1505" s="2"/>
      <c r="N1505" s="2"/>
      <c r="O1505" s="2"/>
      <c r="P1505" s="2"/>
      <c r="Q1505" s="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row>
    <row r="1506" spans="1:79" x14ac:dyDescent="0.3">
      <c r="A1506" s="2"/>
      <c r="B1506" s="2"/>
      <c r="C1506" s="2"/>
      <c r="D1506" s="2"/>
      <c r="E1506" s="2"/>
      <c r="F1506" s="2"/>
      <c r="G1506" s="2"/>
      <c r="H1506" s="2"/>
      <c r="I1506" s="2"/>
      <c r="J1506" s="2"/>
      <c r="K1506" s="2"/>
      <c r="L1506" s="2"/>
      <c r="M1506" s="2"/>
      <c r="N1506" s="2"/>
      <c r="O1506" s="2"/>
      <c r="P1506" s="2"/>
      <c r="Q1506" s="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row>
    <row r="1507" spans="1:79" x14ac:dyDescent="0.3">
      <c r="A1507" s="2"/>
      <c r="B1507" s="2"/>
      <c r="C1507" s="2"/>
      <c r="D1507" s="2"/>
      <c r="E1507" s="2"/>
      <c r="F1507" s="2"/>
      <c r="G1507" s="2"/>
      <c r="H1507" s="2"/>
      <c r="I1507" s="2"/>
      <c r="J1507" s="2"/>
      <c r="K1507" s="2"/>
      <c r="L1507" s="2"/>
      <c r="M1507" s="2"/>
      <c r="N1507" s="2"/>
      <c r="O1507" s="2"/>
      <c r="P1507" s="2"/>
      <c r="Q1507" s="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row>
    <row r="1508" spans="1:79" x14ac:dyDescent="0.3">
      <c r="A1508" s="2"/>
      <c r="B1508" s="2"/>
      <c r="C1508" s="2"/>
      <c r="D1508" s="2"/>
      <c r="E1508" s="2"/>
      <c r="F1508" s="2"/>
      <c r="G1508" s="2"/>
      <c r="H1508" s="2"/>
      <c r="I1508" s="2"/>
      <c r="J1508" s="2"/>
      <c r="K1508" s="2"/>
      <c r="L1508" s="2"/>
      <c r="M1508" s="2"/>
      <c r="N1508" s="2"/>
      <c r="O1508" s="2"/>
      <c r="P1508" s="2"/>
      <c r="Q1508" s="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row>
    <row r="1509" spans="1:79" x14ac:dyDescent="0.3">
      <c r="A1509" s="2"/>
      <c r="B1509" s="2"/>
      <c r="C1509" s="2"/>
      <c r="D1509" s="2"/>
      <c r="E1509" s="2"/>
      <c r="F1509" s="2"/>
      <c r="G1509" s="2"/>
      <c r="H1509" s="2"/>
      <c r="I1509" s="2"/>
      <c r="J1509" s="2"/>
      <c r="K1509" s="2"/>
      <c r="L1509" s="2"/>
      <c r="M1509" s="2"/>
      <c r="N1509" s="2"/>
      <c r="O1509" s="2"/>
      <c r="P1509" s="2"/>
      <c r="Q1509" s="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row>
    <row r="1510" spans="1:79" x14ac:dyDescent="0.3">
      <c r="A1510" s="2"/>
      <c r="B1510" s="2"/>
      <c r="C1510" s="2"/>
      <c r="D1510" s="2"/>
      <c r="E1510" s="2"/>
      <c r="F1510" s="2"/>
      <c r="G1510" s="2"/>
      <c r="H1510" s="2"/>
      <c r="I1510" s="2"/>
      <c r="J1510" s="2"/>
      <c r="K1510" s="2"/>
      <c r="L1510" s="2"/>
      <c r="M1510" s="2"/>
      <c r="N1510" s="2"/>
      <c r="O1510" s="2"/>
      <c r="P1510" s="2"/>
      <c r="Q1510" s="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row>
    <row r="1511" spans="1:79" x14ac:dyDescent="0.3">
      <c r="A1511" s="2"/>
      <c r="B1511" s="2"/>
      <c r="C1511" s="2"/>
      <c r="D1511" s="2"/>
      <c r="E1511" s="2"/>
      <c r="F1511" s="2"/>
      <c r="G1511" s="2"/>
      <c r="H1511" s="2"/>
      <c r="I1511" s="2"/>
      <c r="J1511" s="2"/>
      <c r="K1511" s="2"/>
      <c r="L1511" s="2"/>
      <c r="M1511" s="2"/>
      <c r="N1511" s="2"/>
      <c r="O1511" s="2"/>
      <c r="P1511" s="2"/>
      <c r="Q1511" s="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row>
    <row r="1512" spans="1:79" x14ac:dyDescent="0.3">
      <c r="A1512" s="2"/>
      <c r="B1512" s="2"/>
      <c r="C1512" s="2"/>
      <c r="D1512" s="2"/>
      <c r="E1512" s="2"/>
      <c r="F1512" s="2"/>
      <c r="G1512" s="2"/>
      <c r="H1512" s="2"/>
      <c r="I1512" s="2"/>
      <c r="J1512" s="2"/>
      <c r="K1512" s="2"/>
      <c r="L1512" s="2"/>
      <c r="M1512" s="2"/>
      <c r="N1512" s="2"/>
      <c r="O1512" s="2"/>
      <c r="P1512" s="2"/>
      <c r="Q1512" s="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row>
    <row r="1513" spans="1:79" x14ac:dyDescent="0.3">
      <c r="A1513" s="2"/>
      <c r="B1513" s="2"/>
      <c r="C1513" s="2"/>
      <c r="D1513" s="2"/>
      <c r="E1513" s="2"/>
      <c r="F1513" s="2"/>
      <c r="G1513" s="2"/>
      <c r="H1513" s="2"/>
      <c r="I1513" s="2"/>
      <c r="J1513" s="2"/>
      <c r="K1513" s="2"/>
      <c r="L1513" s="2"/>
      <c r="M1513" s="2"/>
      <c r="N1513" s="2"/>
      <c r="O1513" s="2"/>
      <c r="P1513" s="2"/>
      <c r="Q1513" s="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row>
    <row r="1514" spans="1:79" x14ac:dyDescent="0.3">
      <c r="A1514" s="2"/>
      <c r="B1514" s="2"/>
      <c r="C1514" s="2"/>
      <c r="D1514" s="2"/>
      <c r="E1514" s="2"/>
      <c r="F1514" s="2"/>
      <c r="G1514" s="2"/>
      <c r="H1514" s="2"/>
      <c r="I1514" s="2"/>
      <c r="J1514" s="2"/>
      <c r="K1514" s="2"/>
      <c r="L1514" s="2"/>
      <c r="M1514" s="2"/>
      <c r="N1514" s="2"/>
      <c r="O1514" s="2"/>
      <c r="P1514" s="2"/>
      <c r="Q1514" s="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row>
    <row r="1515" spans="1:79" x14ac:dyDescent="0.3">
      <c r="A1515" s="2"/>
      <c r="B1515" s="2"/>
      <c r="C1515" s="2"/>
      <c r="D1515" s="2"/>
      <c r="E1515" s="2"/>
      <c r="F1515" s="2"/>
      <c r="G1515" s="2"/>
      <c r="H1515" s="2"/>
      <c r="I1515" s="2"/>
      <c r="J1515" s="2"/>
      <c r="K1515" s="2"/>
      <c r="L1515" s="2"/>
      <c r="M1515" s="2"/>
      <c r="N1515" s="2"/>
      <c r="O1515" s="2"/>
      <c r="P1515" s="2"/>
      <c r="Q1515" s="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row>
    <row r="1516" spans="1:79" x14ac:dyDescent="0.3">
      <c r="A1516" s="2"/>
      <c r="B1516" s="2"/>
      <c r="C1516" s="2"/>
      <c r="D1516" s="2"/>
      <c r="E1516" s="2"/>
      <c r="F1516" s="2"/>
      <c r="G1516" s="2"/>
      <c r="H1516" s="2"/>
      <c r="I1516" s="2"/>
      <c r="J1516" s="2"/>
      <c r="K1516" s="2"/>
      <c r="L1516" s="2"/>
      <c r="M1516" s="2"/>
      <c r="N1516" s="2"/>
      <c r="O1516" s="2"/>
      <c r="P1516" s="2"/>
      <c r="Q1516" s="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row>
    <row r="1517" spans="1:79" x14ac:dyDescent="0.3">
      <c r="A1517" s="2"/>
      <c r="B1517" s="2"/>
      <c r="C1517" s="2"/>
      <c r="D1517" s="2"/>
      <c r="E1517" s="2"/>
      <c r="F1517" s="2"/>
      <c r="G1517" s="2"/>
      <c r="H1517" s="2"/>
      <c r="I1517" s="2"/>
      <c r="J1517" s="2"/>
      <c r="K1517" s="2"/>
      <c r="L1517" s="2"/>
      <c r="M1517" s="2"/>
      <c r="N1517" s="2"/>
      <c r="O1517" s="2"/>
      <c r="P1517" s="2"/>
      <c r="Q1517" s="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row>
    <row r="1518" spans="1:79" x14ac:dyDescent="0.3">
      <c r="A1518" s="2"/>
      <c r="B1518" s="2"/>
      <c r="C1518" s="2"/>
      <c r="D1518" s="2"/>
      <c r="E1518" s="2"/>
      <c r="F1518" s="2"/>
      <c r="G1518" s="2"/>
      <c r="H1518" s="2"/>
      <c r="I1518" s="2"/>
      <c r="J1518" s="2"/>
      <c r="K1518" s="2"/>
      <c r="L1518" s="2"/>
      <c r="M1518" s="2"/>
      <c r="N1518" s="2"/>
      <c r="O1518" s="2"/>
      <c r="P1518" s="2"/>
      <c r="Q1518" s="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row>
    <row r="1519" spans="1:79" x14ac:dyDescent="0.3">
      <c r="A1519" s="2"/>
      <c r="B1519" s="2"/>
      <c r="C1519" s="2"/>
      <c r="D1519" s="2"/>
      <c r="E1519" s="2"/>
      <c r="F1519" s="2"/>
      <c r="G1519" s="2"/>
      <c r="H1519" s="2"/>
      <c r="I1519" s="2"/>
      <c r="J1519" s="2"/>
      <c r="K1519" s="2"/>
      <c r="L1519" s="2"/>
      <c r="M1519" s="2"/>
      <c r="N1519" s="2"/>
      <c r="O1519" s="2"/>
      <c r="P1519" s="2"/>
      <c r="Q1519" s="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row>
    <row r="1520" spans="1:79" x14ac:dyDescent="0.3">
      <c r="A1520" s="2"/>
      <c r="B1520" s="2"/>
      <c r="C1520" s="2"/>
      <c r="D1520" s="2"/>
      <c r="E1520" s="2"/>
      <c r="F1520" s="2"/>
      <c r="G1520" s="2"/>
      <c r="H1520" s="2"/>
      <c r="I1520" s="2"/>
      <c r="J1520" s="2"/>
      <c r="K1520" s="2"/>
      <c r="L1520" s="2"/>
      <c r="M1520" s="2"/>
      <c r="N1520" s="2"/>
      <c r="O1520" s="2"/>
      <c r="P1520" s="2"/>
      <c r="Q1520" s="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row>
    <row r="1521" spans="1:79" x14ac:dyDescent="0.3">
      <c r="A1521" s="2"/>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row>
    <row r="1522" spans="1:79" x14ac:dyDescent="0.3">
      <c r="A1522" s="2"/>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row>
    <row r="1523" spans="1:79" x14ac:dyDescent="0.3">
      <c r="A1523" s="2"/>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row>
    <row r="1524" spans="1:79" x14ac:dyDescent="0.3">
      <c r="A1524" s="2"/>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row>
    <row r="1525" spans="1:79" x14ac:dyDescent="0.3">
      <c r="A1525" s="2"/>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row>
    <row r="1526" spans="1:79" x14ac:dyDescent="0.3">
      <c r="A1526" s="2"/>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row>
    <row r="1527" spans="1:79" x14ac:dyDescent="0.3">
      <c r="A1527" s="2"/>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row>
    <row r="1528" spans="1:79" x14ac:dyDescent="0.3">
      <c r="A1528" s="2"/>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row>
    <row r="1529" spans="1:79" x14ac:dyDescent="0.3">
      <c r="A1529" s="2"/>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row>
    <row r="1530" spans="1:79" x14ac:dyDescent="0.3">
      <c r="A1530" s="2"/>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row>
    <row r="1531" spans="1:79" x14ac:dyDescent="0.3">
      <c r="A1531" s="2"/>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row>
    <row r="1532" spans="1:79" x14ac:dyDescent="0.3">
      <c r="A1532" s="2"/>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row>
    <row r="1533" spans="1:79" x14ac:dyDescent="0.3">
      <c r="A1533" s="2"/>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row>
    <row r="1534" spans="1:79" x14ac:dyDescent="0.3">
      <c r="A1534" s="2"/>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row>
    <row r="1535" spans="1:79" x14ac:dyDescent="0.3">
      <c r="A1535" s="2"/>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row>
    <row r="1536" spans="1:79" x14ac:dyDescent="0.3">
      <c r="A1536" s="2"/>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row>
    <row r="1537" spans="1:79" x14ac:dyDescent="0.3">
      <c r="A1537" s="2"/>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row>
    <row r="1538" spans="1:79" x14ac:dyDescent="0.3">
      <c r="A1538" s="2"/>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row>
    <row r="1539" spans="1:79" x14ac:dyDescent="0.3">
      <c r="A1539" s="2"/>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row>
    <row r="1540" spans="1:79" x14ac:dyDescent="0.3">
      <c r="A1540" s="2"/>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row>
    <row r="1541" spans="1:79" x14ac:dyDescent="0.3">
      <c r="A1541" s="2"/>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row>
    <row r="1542" spans="1:79" x14ac:dyDescent="0.3">
      <c r="A1542" s="2"/>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row>
    <row r="1543" spans="1:79" x14ac:dyDescent="0.3">
      <c r="A1543" s="2"/>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row>
    <row r="1544" spans="1:79" x14ac:dyDescent="0.3">
      <c r="A1544" s="2"/>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row>
    <row r="1545" spans="1:79" x14ac:dyDescent="0.3">
      <c r="A1545" s="2"/>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row>
    <row r="1546" spans="1:79" x14ac:dyDescent="0.3">
      <c r="A1546" s="2"/>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row>
    <row r="1547" spans="1:79" x14ac:dyDescent="0.3">
      <c r="A1547" s="2"/>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row>
    <row r="1548" spans="1:79" x14ac:dyDescent="0.3">
      <c r="A1548" s="2"/>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row>
    <row r="1549" spans="1:79" x14ac:dyDescent="0.3">
      <c r="A1549" s="2"/>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row>
    <row r="1550" spans="1:79" x14ac:dyDescent="0.3">
      <c r="A1550" s="2"/>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row>
    <row r="1551" spans="1:79" x14ac:dyDescent="0.3">
      <c r="A1551" s="2"/>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row>
    <row r="1552" spans="1:79" x14ac:dyDescent="0.3">
      <c r="A1552" s="2"/>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row>
    <row r="1553" spans="1:79" x14ac:dyDescent="0.3">
      <c r="A1553" s="2"/>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row>
    <row r="1554" spans="1:79" x14ac:dyDescent="0.3">
      <c r="A1554" s="2"/>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row>
    <row r="1555" spans="1:79" x14ac:dyDescent="0.3">
      <c r="A1555" s="2"/>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row>
    <row r="1556" spans="1:79" x14ac:dyDescent="0.3">
      <c r="A1556" s="2"/>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row>
    <row r="1557" spans="1:79" x14ac:dyDescent="0.3">
      <c r="A1557" s="2"/>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row>
    <row r="1558" spans="1:79" x14ac:dyDescent="0.3">
      <c r="A1558" s="2"/>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row>
    <row r="1559" spans="1:79" x14ac:dyDescent="0.3">
      <c r="A1559" s="2"/>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row>
    <row r="1560" spans="1:79" x14ac:dyDescent="0.3">
      <c r="A1560" s="2"/>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row>
    <row r="1561" spans="1:79" x14ac:dyDescent="0.3">
      <c r="A1561" s="2"/>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row>
    <row r="1562" spans="1:79" x14ac:dyDescent="0.3">
      <c r="A1562" s="2"/>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row>
    <row r="1563" spans="1:79" x14ac:dyDescent="0.3">
      <c r="A1563" s="2"/>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row>
    <row r="1564" spans="1:79" x14ac:dyDescent="0.3">
      <c r="A1564" s="2"/>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row>
    <row r="1565" spans="1:79" x14ac:dyDescent="0.3">
      <c r="A1565" s="2"/>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row>
    <row r="1566" spans="1:79" x14ac:dyDescent="0.3">
      <c r="A1566" s="2"/>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row>
    <row r="1567" spans="1:79" x14ac:dyDescent="0.3">
      <c r="A1567" s="2"/>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row>
    <row r="1568" spans="1:79" x14ac:dyDescent="0.3">
      <c r="A1568" s="2"/>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row>
    <row r="1569" spans="1:79" x14ac:dyDescent="0.3">
      <c r="A1569" s="2"/>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row>
    <row r="1570" spans="1:79" x14ac:dyDescent="0.3">
      <c r="A1570" s="2"/>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row>
    <row r="1571" spans="1:79" x14ac:dyDescent="0.3">
      <c r="A1571" s="2"/>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row>
    <row r="1572" spans="1:79" x14ac:dyDescent="0.3">
      <c r="A1572" s="2"/>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row>
    <row r="1573" spans="1:79" x14ac:dyDescent="0.3">
      <c r="A1573" s="2"/>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row>
    <row r="1574" spans="1:79" x14ac:dyDescent="0.3">
      <c r="A1574" s="2"/>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row>
    <row r="1575" spans="1:79" x14ac:dyDescent="0.3">
      <c r="A1575" s="2"/>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row>
    <row r="1576" spans="1:79" x14ac:dyDescent="0.3">
      <c r="A1576" s="2"/>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row>
    <row r="1577" spans="1:79" x14ac:dyDescent="0.3">
      <c r="A1577" s="2"/>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row>
    <row r="1578" spans="1:79" x14ac:dyDescent="0.3">
      <c r="A1578" s="2"/>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row>
    <row r="1579" spans="1:79" x14ac:dyDescent="0.3">
      <c r="A1579" s="2"/>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row>
    <row r="1580" spans="1:79" x14ac:dyDescent="0.3">
      <c r="A1580" s="2"/>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row>
    <row r="1581" spans="1:79" x14ac:dyDescent="0.3">
      <c r="A1581" s="2"/>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row>
    <row r="1582" spans="1:79" x14ac:dyDescent="0.3">
      <c r="A1582" s="2"/>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row>
    <row r="1583" spans="1:79" x14ac:dyDescent="0.3">
      <c r="A1583" s="2"/>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row>
    <row r="1584" spans="1:79" x14ac:dyDescent="0.3">
      <c r="A1584" s="2"/>
      <c r="B1584" s="2"/>
      <c r="C1584" s="2"/>
      <c r="D1584" s="2"/>
      <c r="E1584" s="2"/>
      <c r="F1584" s="2"/>
      <c r="G1584" s="2"/>
      <c r="H1584" s="2"/>
      <c r="I1584" s="2"/>
      <c r="J1584" s="2"/>
      <c r="K1584" s="2"/>
      <c r="L1584" s="2"/>
      <c r="M1584" s="2"/>
      <c r="N1584" s="2"/>
      <c r="O1584" s="2"/>
      <c r="P1584" s="2"/>
      <c r="Q1584" s="2"/>
      <c r="R1584" s="2"/>
      <c r="S1584" s="2"/>
      <c r="T1584" s="2"/>
      <c r="U1584" s="2"/>
      <c r="V1584" s="2"/>
      <c r="W1584" s="2"/>
      <c r="X1584" s="2"/>
      <c r="Y1584" s="2"/>
      <c r="Z1584" s="2"/>
      <c r="AA1584" s="2"/>
      <c r="AB1584" s="2"/>
      <c r="AC1584" s="2"/>
      <c r="AD1584" s="2"/>
      <c r="AE1584" s="2"/>
      <c r="AF1584" s="2"/>
      <c r="AG1584" s="2"/>
      <c r="AH1584" s="2"/>
      <c r="AI1584" s="2"/>
      <c r="AJ1584" s="2"/>
      <c r="AK1584" s="2"/>
      <c r="AL1584" s="2"/>
      <c r="AM1584" s="2"/>
      <c r="AN1584" s="2"/>
      <c r="AO1584" s="2"/>
      <c r="AP1584" s="2"/>
      <c r="AQ1584" s="2"/>
      <c r="AR1584" s="2"/>
      <c r="AS1584" s="2"/>
      <c r="AT1584" s="2"/>
      <c r="AU1584" s="2"/>
      <c r="AV1584" s="2"/>
      <c r="AW1584" s="2"/>
      <c r="AX1584" s="2"/>
      <c r="AY1584" s="2"/>
      <c r="AZ1584" s="2"/>
      <c r="BA1584" s="2"/>
      <c r="BB1584" s="2"/>
      <c r="BC1584" s="2"/>
      <c r="BD1584" s="2"/>
      <c r="BE1584" s="2"/>
      <c r="BF1584" s="2"/>
      <c r="BG1584" s="2"/>
      <c r="BH1584" s="2"/>
      <c r="BI1584" s="2"/>
      <c r="BJ1584" s="2"/>
      <c r="BK1584" s="2"/>
      <c r="BL1584" s="2"/>
      <c r="BM1584" s="2"/>
      <c r="BN1584" s="2"/>
      <c r="BO1584" s="2"/>
      <c r="BP1584" s="2"/>
      <c r="BQ1584" s="2"/>
      <c r="BR1584" s="2"/>
      <c r="BS1584" s="2"/>
      <c r="BT1584" s="2"/>
      <c r="BU1584" s="2"/>
      <c r="BV1584" s="2"/>
      <c r="BW1584" s="2"/>
      <c r="BX1584" s="2"/>
      <c r="BY1584" s="2"/>
      <c r="BZ1584" s="2"/>
      <c r="CA1584" s="2"/>
    </row>
    <row r="1585" spans="1:79" x14ac:dyDescent="0.3">
      <c r="A1585" s="2"/>
      <c r="B1585" s="2"/>
      <c r="C1585" s="2"/>
      <c r="D1585" s="2"/>
      <c r="E1585" s="2"/>
      <c r="F1585" s="2"/>
      <c r="G1585" s="2"/>
      <c r="H1585" s="2"/>
      <c r="I1585" s="2"/>
      <c r="J1585" s="2"/>
      <c r="K1585" s="2"/>
      <c r="L1585" s="2"/>
      <c r="M1585" s="2"/>
      <c r="N1585" s="2"/>
      <c r="O1585" s="2"/>
      <c r="P1585" s="2"/>
      <c r="Q1585" s="2"/>
      <c r="R1585" s="2"/>
      <c r="S1585" s="2"/>
      <c r="T1585" s="2"/>
      <c r="U1585" s="2"/>
      <c r="V1585" s="2"/>
      <c r="W1585" s="2"/>
      <c r="X1585" s="2"/>
      <c r="Y1585" s="2"/>
      <c r="Z1585" s="2"/>
      <c r="AA1585" s="2"/>
      <c r="AB1585" s="2"/>
      <c r="AC1585" s="2"/>
      <c r="AD1585" s="2"/>
      <c r="AE1585" s="2"/>
      <c r="AF1585" s="2"/>
      <c r="AG1585" s="2"/>
      <c r="AH1585" s="2"/>
      <c r="AI1585" s="2"/>
      <c r="AJ1585" s="2"/>
      <c r="AK1585" s="2"/>
      <c r="AL1585" s="2"/>
      <c r="AM1585" s="2"/>
      <c r="AN1585" s="2"/>
      <c r="AO1585" s="2"/>
      <c r="AP1585" s="2"/>
      <c r="AQ1585" s="2"/>
      <c r="AR1585" s="2"/>
      <c r="AS1585" s="2"/>
      <c r="AT1585" s="2"/>
      <c r="AU1585" s="2"/>
      <c r="AV1585" s="2"/>
      <c r="AW1585" s="2"/>
      <c r="AX1585" s="2"/>
      <c r="AY1585" s="2"/>
      <c r="AZ1585" s="2"/>
      <c r="BA1585" s="2"/>
      <c r="BB1585" s="2"/>
      <c r="BC1585" s="2"/>
      <c r="BD1585" s="2"/>
      <c r="BE1585" s="2"/>
      <c r="BF1585" s="2"/>
      <c r="BG1585" s="2"/>
      <c r="BH1585" s="2"/>
      <c r="BI1585" s="2"/>
      <c r="BJ1585" s="2"/>
      <c r="BK1585" s="2"/>
      <c r="BL1585" s="2"/>
      <c r="BM1585" s="2"/>
      <c r="BN1585" s="2"/>
      <c r="BO1585" s="2"/>
      <c r="BP1585" s="2"/>
      <c r="BQ1585" s="2"/>
      <c r="BR1585" s="2"/>
      <c r="BS1585" s="2"/>
      <c r="BT1585" s="2"/>
      <c r="BU1585" s="2"/>
      <c r="BV1585" s="2"/>
      <c r="BW1585" s="2"/>
      <c r="BX1585" s="2"/>
      <c r="BY1585" s="2"/>
      <c r="BZ1585" s="2"/>
      <c r="CA1585" s="2"/>
    </row>
    <row r="1586" spans="1:79" x14ac:dyDescent="0.3">
      <c r="A1586" s="2"/>
      <c r="B1586" s="2"/>
      <c r="C1586" s="2"/>
      <c r="D1586" s="2"/>
      <c r="E1586" s="2"/>
      <c r="F1586" s="2"/>
      <c r="G1586" s="2"/>
      <c r="H1586" s="2"/>
      <c r="I1586" s="2"/>
      <c r="J1586" s="2"/>
      <c r="K1586" s="2"/>
      <c r="L1586" s="2"/>
      <c r="M1586" s="2"/>
      <c r="N1586" s="2"/>
      <c r="O1586" s="2"/>
      <c r="P1586" s="2"/>
      <c r="Q1586" s="2"/>
      <c r="R1586" s="2"/>
      <c r="S1586" s="2"/>
      <c r="T1586" s="2"/>
      <c r="U1586" s="2"/>
      <c r="V1586" s="2"/>
      <c r="W1586" s="2"/>
      <c r="X1586" s="2"/>
      <c r="Y1586" s="2"/>
      <c r="Z1586" s="2"/>
      <c r="AA1586" s="2"/>
      <c r="AB1586" s="2"/>
      <c r="AC1586" s="2"/>
      <c r="AD1586" s="2"/>
      <c r="AE1586" s="2"/>
      <c r="AF1586" s="2"/>
      <c r="AG1586" s="2"/>
      <c r="AH1586" s="2"/>
      <c r="AI1586" s="2"/>
      <c r="AJ1586" s="2"/>
      <c r="AK1586" s="2"/>
      <c r="AL1586" s="2"/>
      <c r="AM1586" s="2"/>
      <c r="AN1586" s="2"/>
      <c r="AO1586" s="2"/>
      <c r="AP1586" s="2"/>
      <c r="AQ1586" s="2"/>
      <c r="AR1586" s="2"/>
      <c r="AS1586" s="2"/>
      <c r="AT1586" s="2"/>
      <c r="AU1586" s="2"/>
      <c r="AV1586" s="2"/>
      <c r="AW1586" s="2"/>
      <c r="AX1586" s="2"/>
      <c r="AY1586" s="2"/>
      <c r="AZ1586" s="2"/>
      <c r="BA1586" s="2"/>
      <c r="BB1586" s="2"/>
      <c r="BC1586" s="2"/>
      <c r="BD1586" s="2"/>
      <c r="BE1586" s="2"/>
      <c r="BF1586" s="2"/>
      <c r="BG1586" s="2"/>
      <c r="BH1586" s="2"/>
      <c r="BI1586" s="2"/>
      <c r="BJ1586" s="2"/>
      <c r="BK1586" s="2"/>
      <c r="BL1586" s="2"/>
      <c r="BM1586" s="2"/>
      <c r="BN1586" s="2"/>
      <c r="BO1586" s="2"/>
      <c r="BP1586" s="2"/>
      <c r="BQ1586" s="2"/>
      <c r="BR1586" s="2"/>
      <c r="BS1586" s="2"/>
      <c r="BT1586" s="2"/>
      <c r="BU1586" s="2"/>
      <c r="BV1586" s="2"/>
      <c r="BW1586" s="2"/>
      <c r="BX1586" s="2"/>
      <c r="BY1586" s="2"/>
      <c r="BZ1586" s="2"/>
      <c r="CA1586" s="2"/>
    </row>
    <row r="1587" spans="1:79" x14ac:dyDescent="0.3">
      <c r="A1587" s="2"/>
      <c r="B1587" s="2"/>
      <c r="C1587" s="2"/>
      <c r="D1587" s="2"/>
      <c r="E1587" s="2"/>
      <c r="F1587" s="2"/>
      <c r="G1587" s="2"/>
      <c r="H1587" s="2"/>
      <c r="I1587" s="2"/>
      <c r="J1587" s="2"/>
      <c r="K1587" s="2"/>
      <c r="L1587" s="2"/>
      <c r="M1587" s="2"/>
      <c r="N1587" s="2"/>
      <c r="O1587" s="2"/>
      <c r="P1587" s="2"/>
      <c r="Q1587" s="2"/>
      <c r="R1587" s="2"/>
      <c r="S1587" s="2"/>
      <c r="T1587" s="2"/>
      <c r="U1587" s="2"/>
      <c r="V1587" s="2"/>
      <c r="W1587" s="2"/>
      <c r="X1587" s="2"/>
      <c r="Y1587" s="2"/>
      <c r="Z1587" s="2"/>
      <c r="AA1587" s="2"/>
      <c r="AB1587" s="2"/>
      <c r="AC1587" s="2"/>
      <c r="AD1587" s="2"/>
      <c r="AE1587" s="2"/>
      <c r="AF1587" s="2"/>
      <c r="AG1587" s="2"/>
      <c r="AH1587" s="2"/>
      <c r="AI1587" s="2"/>
      <c r="AJ1587" s="2"/>
      <c r="AK1587" s="2"/>
      <c r="AL1587" s="2"/>
      <c r="AM1587" s="2"/>
      <c r="AN1587" s="2"/>
      <c r="AO1587" s="2"/>
      <c r="AP1587" s="2"/>
      <c r="AQ1587" s="2"/>
      <c r="AR1587" s="2"/>
      <c r="AS1587" s="2"/>
      <c r="AT1587" s="2"/>
      <c r="AU1587" s="2"/>
      <c r="AV1587" s="2"/>
      <c r="AW1587" s="2"/>
      <c r="AX1587" s="2"/>
      <c r="AY1587" s="2"/>
      <c r="AZ1587" s="2"/>
      <c r="BA1587" s="2"/>
      <c r="BB1587" s="2"/>
      <c r="BC1587" s="2"/>
      <c r="BD1587" s="2"/>
      <c r="BE1587" s="2"/>
      <c r="BF1587" s="2"/>
      <c r="BG1587" s="2"/>
      <c r="BH1587" s="2"/>
      <c r="BI1587" s="2"/>
      <c r="BJ1587" s="2"/>
      <c r="BK1587" s="2"/>
      <c r="BL1587" s="2"/>
      <c r="BM1587" s="2"/>
      <c r="BN1587" s="2"/>
      <c r="BO1587" s="2"/>
      <c r="BP1587" s="2"/>
      <c r="BQ1587" s="2"/>
      <c r="BR1587" s="2"/>
      <c r="BS1587" s="2"/>
      <c r="BT1587" s="2"/>
      <c r="BU1587" s="2"/>
      <c r="BV1587" s="2"/>
      <c r="BW1587" s="2"/>
      <c r="BX1587" s="2"/>
      <c r="BY1587" s="2"/>
      <c r="BZ1587" s="2"/>
      <c r="CA1587" s="2"/>
    </row>
    <row r="1588" spans="1:79" x14ac:dyDescent="0.3">
      <c r="A1588" s="2"/>
      <c r="B1588" s="2"/>
      <c r="C1588" s="2"/>
      <c r="D1588" s="2"/>
      <c r="E1588" s="2"/>
      <c r="F1588" s="2"/>
      <c r="G1588" s="2"/>
      <c r="H1588" s="2"/>
      <c r="I1588" s="2"/>
      <c r="J1588" s="2"/>
      <c r="K1588" s="2"/>
      <c r="L1588" s="2"/>
      <c r="M1588" s="2"/>
      <c r="N1588" s="2"/>
      <c r="O1588" s="2"/>
      <c r="P1588" s="2"/>
      <c r="Q1588" s="2"/>
      <c r="R1588" s="2"/>
      <c r="S1588" s="2"/>
      <c r="T1588" s="2"/>
      <c r="U1588" s="2"/>
      <c r="V1588" s="2"/>
      <c r="W1588" s="2"/>
      <c r="X1588" s="2"/>
      <c r="Y1588" s="2"/>
      <c r="Z1588" s="2"/>
      <c r="AA1588" s="2"/>
      <c r="AB1588" s="2"/>
      <c r="AC1588" s="2"/>
      <c r="AD1588" s="2"/>
      <c r="AE1588" s="2"/>
      <c r="AF1588" s="2"/>
      <c r="AG1588" s="2"/>
      <c r="AH1588" s="2"/>
      <c r="AI1588" s="2"/>
      <c r="AJ1588" s="2"/>
      <c r="AK1588" s="2"/>
      <c r="AL1588" s="2"/>
      <c r="AM1588" s="2"/>
      <c r="AN1588" s="2"/>
      <c r="AO1588" s="2"/>
      <c r="AP1588" s="2"/>
      <c r="AQ1588" s="2"/>
      <c r="AR1588" s="2"/>
      <c r="AS1588" s="2"/>
      <c r="AT1588" s="2"/>
      <c r="AU1588" s="2"/>
      <c r="AV1588" s="2"/>
      <c r="AW1588" s="2"/>
      <c r="AX1588" s="2"/>
      <c r="AY1588" s="2"/>
      <c r="AZ1588" s="2"/>
      <c r="BA1588" s="2"/>
      <c r="BB1588" s="2"/>
      <c r="BC1588" s="2"/>
      <c r="BD1588" s="2"/>
      <c r="BE1588" s="2"/>
      <c r="BF1588" s="2"/>
      <c r="BG1588" s="2"/>
      <c r="BH1588" s="2"/>
      <c r="BI1588" s="2"/>
      <c r="BJ1588" s="2"/>
      <c r="BK1588" s="2"/>
      <c r="BL1588" s="2"/>
      <c r="BM1588" s="2"/>
      <c r="BN1588" s="2"/>
      <c r="BO1588" s="2"/>
      <c r="BP1588" s="2"/>
      <c r="BQ1588" s="2"/>
      <c r="BR1588" s="2"/>
      <c r="BS1588" s="2"/>
      <c r="BT1588" s="2"/>
      <c r="BU1588" s="2"/>
      <c r="BV1588" s="2"/>
      <c r="BW1588" s="2"/>
      <c r="BX1588" s="2"/>
      <c r="BY1588" s="2"/>
      <c r="BZ1588" s="2"/>
      <c r="CA1588" s="2"/>
    </row>
    <row r="1589" spans="1:79" x14ac:dyDescent="0.3">
      <c r="A1589" s="2"/>
      <c r="B1589" s="2"/>
      <c r="C1589" s="2"/>
      <c r="D1589" s="2"/>
      <c r="E1589" s="2"/>
      <c r="F1589" s="2"/>
      <c r="G1589" s="2"/>
      <c r="H1589" s="2"/>
      <c r="I1589" s="2"/>
      <c r="J1589" s="2"/>
      <c r="K1589" s="2"/>
      <c r="L1589" s="2"/>
      <c r="M1589" s="2"/>
      <c r="N1589" s="2"/>
      <c r="O1589" s="2"/>
      <c r="P1589" s="2"/>
      <c r="Q1589" s="2"/>
      <c r="R1589" s="2"/>
      <c r="S1589" s="2"/>
      <c r="T1589" s="2"/>
      <c r="U1589" s="2"/>
      <c r="V1589" s="2"/>
      <c r="W1589" s="2"/>
      <c r="X1589" s="2"/>
      <c r="Y1589" s="2"/>
      <c r="Z1589" s="2"/>
      <c r="AA1589" s="2"/>
      <c r="AB1589" s="2"/>
      <c r="AC1589" s="2"/>
      <c r="AD1589" s="2"/>
      <c r="AE1589" s="2"/>
      <c r="AF1589" s="2"/>
      <c r="AG1589" s="2"/>
      <c r="AH1589" s="2"/>
      <c r="AI1589" s="2"/>
      <c r="AJ1589" s="2"/>
      <c r="AK1589" s="2"/>
      <c r="AL1589" s="2"/>
      <c r="AM1589" s="2"/>
      <c r="AN1589" s="2"/>
      <c r="AO1589" s="2"/>
      <c r="AP1589" s="2"/>
      <c r="AQ1589" s="2"/>
      <c r="AR1589" s="2"/>
      <c r="AS1589" s="2"/>
      <c r="AT1589" s="2"/>
      <c r="AU1589" s="2"/>
      <c r="AV1589" s="2"/>
      <c r="AW1589" s="2"/>
      <c r="AX1589" s="2"/>
      <c r="AY1589" s="2"/>
      <c r="AZ1589" s="2"/>
      <c r="BA1589" s="2"/>
      <c r="BB1589" s="2"/>
      <c r="BC1589" s="2"/>
      <c r="BD1589" s="2"/>
      <c r="BE1589" s="2"/>
      <c r="BF1589" s="2"/>
      <c r="BG1589" s="2"/>
      <c r="BH1589" s="2"/>
      <c r="BI1589" s="2"/>
      <c r="BJ1589" s="2"/>
      <c r="BK1589" s="2"/>
      <c r="BL1589" s="2"/>
      <c r="BM1589" s="2"/>
      <c r="BN1589" s="2"/>
      <c r="BO1589" s="2"/>
      <c r="BP1589" s="2"/>
      <c r="BQ1589" s="2"/>
      <c r="BR1589" s="2"/>
      <c r="BS1589" s="2"/>
      <c r="BT1589" s="2"/>
      <c r="BU1589" s="2"/>
      <c r="BV1589" s="2"/>
      <c r="BW1589" s="2"/>
      <c r="BX1589" s="2"/>
      <c r="BY1589" s="2"/>
      <c r="BZ1589" s="2"/>
      <c r="CA1589" s="2"/>
    </row>
    <row r="1590" spans="1:79" x14ac:dyDescent="0.3">
      <c r="A1590" s="2"/>
      <c r="B1590" s="2"/>
      <c r="C1590" s="2"/>
      <c r="D1590" s="2"/>
      <c r="E1590" s="2"/>
      <c r="F1590" s="2"/>
      <c r="G1590" s="2"/>
      <c r="H1590" s="2"/>
      <c r="I1590" s="2"/>
      <c r="J1590" s="2"/>
      <c r="K1590" s="2"/>
      <c r="L1590" s="2"/>
      <c r="M1590" s="2"/>
      <c r="N1590" s="2"/>
      <c r="O1590" s="2"/>
      <c r="P1590" s="2"/>
      <c r="Q1590" s="2"/>
      <c r="R1590" s="2"/>
      <c r="S1590" s="2"/>
      <c r="T1590" s="2"/>
      <c r="U1590" s="2"/>
      <c r="V1590" s="2"/>
      <c r="W1590" s="2"/>
      <c r="X1590" s="2"/>
      <c r="Y1590" s="2"/>
      <c r="Z1590" s="2"/>
      <c r="AA1590" s="2"/>
      <c r="AB1590" s="2"/>
      <c r="AC1590" s="2"/>
      <c r="AD1590" s="2"/>
      <c r="AE1590" s="2"/>
      <c r="AF1590" s="2"/>
      <c r="AG1590" s="2"/>
      <c r="AH1590" s="2"/>
      <c r="AI1590" s="2"/>
      <c r="AJ1590" s="2"/>
      <c r="AK1590" s="2"/>
      <c r="AL1590" s="2"/>
      <c r="AM1590" s="2"/>
      <c r="AN1590" s="2"/>
      <c r="AO1590" s="2"/>
      <c r="AP1590" s="2"/>
      <c r="AQ1590" s="2"/>
      <c r="AR1590" s="2"/>
      <c r="AS1590" s="2"/>
      <c r="AT1590" s="2"/>
      <c r="AU1590" s="2"/>
      <c r="AV1590" s="2"/>
      <c r="AW1590" s="2"/>
      <c r="AX1590" s="2"/>
      <c r="AY1590" s="2"/>
      <c r="AZ1590" s="2"/>
      <c r="BA1590" s="2"/>
      <c r="BB1590" s="2"/>
      <c r="BC1590" s="2"/>
      <c r="BD1590" s="2"/>
      <c r="BE1590" s="2"/>
      <c r="BF1590" s="2"/>
      <c r="BG1590" s="2"/>
      <c r="BH1590" s="2"/>
      <c r="BI1590" s="2"/>
      <c r="BJ1590" s="2"/>
      <c r="BK1590" s="2"/>
      <c r="BL1590" s="2"/>
      <c r="BM1590" s="2"/>
      <c r="BN1590" s="2"/>
      <c r="BO1590" s="2"/>
      <c r="BP1590" s="2"/>
      <c r="BQ1590" s="2"/>
      <c r="BR1590" s="2"/>
      <c r="BS1590" s="2"/>
      <c r="BT1590" s="2"/>
      <c r="BU1590" s="2"/>
      <c r="BV1590" s="2"/>
      <c r="BW1590" s="2"/>
      <c r="BX1590" s="2"/>
      <c r="BY1590" s="2"/>
      <c r="BZ1590" s="2"/>
      <c r="CA1590" s="2"/>
    </row>
    <row r="1591" spans="1:79" x14ac:dyDescent="0.3">
      <c r="A1591" s="2"/>
      <c r="B1591" s="2"/>
      <c r="C1591" s="2"/>
      <c r="D1591" s="2"/>
      <c r="E1591" s="2"/>
      <c r="F1591" s="2"/>
      <c r="G1591" s="2"/>
      <c r="H1591" s="2"/>
      <c r="I1591" s="2"/>
      <c r="J1591" s="2"/>
      <c r="K1591" s="2"/>
      <c r="L1591" s="2"/>
      <c r="M1591" s="2"/>
      <c r="N1591" s="2"/>
      <c r="O1591" s="2"/>
      <c r="P1591" s="2"/>
      <c r="Q1591" s="2"/>
      <c r="R1591" s="2"/>
      <c r="S1591" s="2"/>
      <c r="T1591" s="2"/>
      <c r="U1591" s="2"/>
      <c r="V1591" s="2"/>
      <c r="W1591" s="2"/>
      <c r="X1591" s="2"/>
      <c r="Y1591" s="2"/>
      <c r="Z1591" s="2"/>
      <c r="AA1591" s="2"/>
      <c r="AB1591" s="2"/>
      <c r="AC1591" s="2"/>
      <c r="AD1591" s="2"/>
      <c r="AE1591" s="2"/>
      <c r="AF1591" s="2"/>
      <c r="AG1591" s="2"/>
      <c r="AH1591" s="2"/>
      <c r="AI1591" s="2"/>
      <c r="AJ1591" s="2"/>
      <c r="AK1591" s="2"/>
      <c r="AL1591" s="2"/>
      <c r="AM1591" s="2"/>
      <c r="AN1591" s="2"/>
      <c r="AO1591" s="2"/>
      <c r="AP1591" s="2"/>
      <c r="AQ1591" s="2"/>
      <c r="AR1591" s="2"/>
      <c r="AS1591" s="2"/>
      <c r="AT1591" s="2"/>
      <c r="AU1591" s="2"/>
      <c r="AV1591" s="2"/>
      <c r="AW1591" s="2"/>
      <c r="AX1591" s="2"/>
      <c r="AY1591" s="2"/>
      <c r="AZ1591" s="2"/>
      <c r="BA1591" s="2"/>
      <c r="BB1591" s="2"/>
      <c r="BC1591" s="2"/>
      <c r="BD1591" s="2"/>
      <c r="BE1591" s="2"/>
      <c r="BF1591" s="2"/>
      <c r="BG1591" s="2"/>
      <c r="BH1591" s="2"/>
      <c r="BI1591" s="2"/>
      <c r="BJ1591" s="2"/>
      <c r="BK1591" s="2"/>
      <c r="BL1591" s="2"/>
      <c r="BM1591" s="2"/>
      <c r="BN1591" s="2"/>
      <c r="BO1591" s="2"/>
      <c r="BP1591" s="2"/>
      <c r="BQ1591" s="2"/>
      <c r="BR1591" s="2"/>
      <c r="BS1591" s="2"/>
      <c r="BT1591" s="2"/>
      <c r="BU1591" s="2"/>
      <c r="BV1591" s="2"/>
      <c r="BW1591" s="2"/>
      <c r="BX1591" s="2"/>
      <c r="BY1591" s="2"/>
      <c r="BZ1591" s="2"/>
      <c r="CA1591" s="2"/>
    </row>
    <row r="1592" spans="1:79" x14ac:dyDescent="0.3">
      <c r="A1592" s="2"/>
      <c r="B1592" s="2"/>
      <c r="C1592" s="2"/>
      <c r="D1592" s="2"/>
      <c r="E1592" s="2"/>
      <c r="F1592" s="2"/>
      <c r="G1592" s="2"/>
      <c r="H1592" s="2"/>
      <c r="I1592" s="2"/>
      <c r="J1592" s="2"/>
      <c r="K1592" s="2"/>
      <c r="L1592" s="2"/>
      <c r="M1592" s="2"/>
      <c r="N1592" s="2"/>
      <c r="O1592" s="2"/>
      <c r="P1592" s="2"/>
      <c r="Q1592" s="2"/>
      <c r="R1592" s="2"/>
      <c r="S1592" s="2"/>
      <c r="T1592" s="2"/>
      <c r="U1592" s="2"/>
      <c r="V1592" s="2"/>
      <c r="W1592" s="2"/>
      <c r="X1592" s="2"/>
      <c r="Y1592" s="2"/>
      <c r="Z1592" s="2"/>
      <c r="AA1592" s="2"/>
      <c r="AB1592" s="2"/>
      <c r="AC1592" s="2"/>
      <c r="AD1592" s="2"/>
      <c r="AE1592" s="2"/>
      <c r="AF1592" s="2"/>
      <c r="AG1592" s="2"/>
      <c r="AH1592" s="2"/>
      <c r="AI1592" s="2"/>
      <c r="AJ1592" s="2"/>
      <c r="AK1592" s="2"/>
      <c r="AL1592" s="2"/>
      <c r="AM1592" s="2"/>
      <c r="AN1592" s="2"/>
      <c r="AO1592" s="2"/>
      <c r="AP1592" s="2"/>
      <c r="AQ1592" s="2"/>
      <c r="AR1592" s="2"/>
      <c r="AS1592" s="2"/>
      <c r="AT1592" s="2"/>
      <c r="AU1592" s="2"/>
      <c r="AV1592" s="2"/>
      <c r="AW1592" s="2"/>
      <c r="AX1592" s="2"/>
      <c r="AY1592" s="2"/>
      <c r="AZ1592" s="2"/>
      <c r="BA1592" s="2"/>
      <c r="BB1592" s="2"/>
      <c r="BC1592" s="2"/>
      <c r="BD1592" s="2"/>
      <c r="BE1592" s="2"/>
      <c r="BF1592" s="2"/>
      <c r="BG1592" s="2"/>
      <c r="BH1592" s="2"/>
      <c r="BI1592" s="2"/>
      <c r="BJ1592" s="2"/>
      <c r="BK1592" s="2"/>
      <c r="BL1592" s="2"/>
      <c r="BM1592" s="2"/>
      <c r="BN1592" s="2"/>
      <c r="BO1592" s="2"/>
      <c r="BP1592" s="2"/>
      <c r="BQ1592" s="2"/>
      <c r="BR1592" s="2"/>
      <c r="BS1592" s="2"/>
      <c r="BT1592" s="2"/>
      <c r="BU1592" s="2"/>
      <c r="BV1592" s="2"/>
      <c r="BW1592" s="2"/>
      <c r="BX1592" s="2"/>
      <c r="BY1592" s="2"/>
      <c r="BZ1592" s="2"/>
      <c r="CA1592" s="2"/>
    </row>
    <row r="1593" spans="1:79" x14ac:dyDescent="0.3">
      <c r="A1593" s="2"/>
      <c r="B1593" s="2"/>
      <c r="C1593" s="2"/>
      <c r="D1593" s="2"/>
      <c r="E1593" s="2"/>
      <c r="F1593" s="2"/>
      <c r="G1593" s="2"/>
      <c r="H1593" s="2"/>
      <c r="I1593" s="2"/>
      <c r="J1593" s="2"/>
      <c r="K1593" s="2"/>
      <c r="L1593" s="2"/>
      <c r="M1593" s="2"/>
      <c r="N1593" s="2"/>
      <c r="O1593" s="2"/>
      <c r="P1593" s="2"/>
      <c r="Q1593" s="2"/>
      <c r="R1593" s="2"/>
      <c r="S1593" s="2"/>
      <c r="T1593" s="2"/>
      <c r="U1593" s="2"/>
      <c r="V1593" s="2"/>
      <c r="W1593" s="2"/>
      <c r="X1593" s="2"/>
      <c r="Y1593" s="2"/>
      <c r="Z1593" s="2"/>
      <c r="AA1593" s="2"/>
      <c r="AB1593" s="2"/>
      <c r="AC1593" s="2"/>
      <c r="AD1593" s="2"/>
      <c r="AE1593" s="2"/>
      <c r="AF1593" s="2"/>
      <c r="AG1593" s="2"/>
      <c r="AH1593" s="2"/>
      <c r="AI1593" s="2"/>
      <c r="AJ1593" s="2"/>
      <c r="AK1593" s="2"/>
      <c r="AL1593" s="2"/>
      <c r="AM1593" s="2"/>
      <c r="AN1593" s="2"/>
      <c r="AO1593" s="2"/>
      <c r="AP1593" s="2"/>
      <c r="AQ1593" s="2"/>
      <c r="AR1593" s="2"/>
      <c r="AS1593" s="2"/>
      <c r="AT1593" s="2"/>
      <c r="AU1593" s="2"/>
      <c r="AV1593" s="2"/>
      <c r="AW1593" s="2"/>
      <c r="AX1593" s="2"/>
      <c r="AY1593" s="2"/>
      <c r="AZ1593" s="2"/>
      <c r="BA1593" s="2"/>
      <c r="BB1593" s="2"/>
      <c r="BC1593" s="2"/>
      <c r="BD1593" s="2"/>
      <c r="BE1593" s="2"/>
      <c r="BF1593" s="2"/>
      <c r="BG1593" s="2"/>
      <c r="BH1593" s="2"/>
      <c r="BI1593" s="2"/>
      <c r="BJ1593" s="2"/>
      <c r="BK1593" s="2"/>
      <c r="BL1593" s="2"/>
      <c r="BM1593" s="2"/>
      <c r="BN1593" s="2"/>
      <c r="BO1593" s="2"/>
      <c r="BP1593" s="2"/>
      <c r="BQ1593" s="2"/>
      <c r="BR1593" s="2"/>
      <c r="BS1593" s="2"/>
      <c r="BT1593" s="2"/>
      <c r="BU1593" s="2"/>
      <c r="BV1593" s="2"/>
      <c r="BW1593" s="2"/>
      <c r="BX1593" s="2"/>
      <c r="BY1593" s="2"/>
      <c r="BZ1593" s="2"/>
      <c r="CA1593" s="2"/>
    </row>
    <row r="1594" spans="1:79" x14ac:dyDescent="0.3">
      <c r="A1594" s="2"/>
      <c r="B1594" s="2"/>
      <c r="C1594" s="2"/>
      <c r="D1594" s="2"/>
      <c r="E1594" s="2"/>
      <c r="F1594" s="2"/>
      <c r="G1594" s="2"/>
      <c r="H1594" s="2"/>
      <c r="I1594" s="2"/>
      <c r="J1594" s="2"/>
      <c r="K1594" s="2"/>
      <c r="L1594" s="2"/>
      <c r="M1594" s="2"/>
      <c r="N1594" s="2"/>
      <c r="O1594" s="2"/>
      <c r="P1594" s="2"/>
      <c r="Q1594" s="2"/>
      <c r="R1594" s="2"/>
      <c r="S1594" s="2"/>
      <c r="T1594" s="2"/>
      <c r="U1594" s="2"/>
      <c r="V1594" s="2"/>
      <c r="W1594" s="2"/>
      <c r="X1594" s="2"/>
      <c r="Y1594" s="2"/>
      <c r="Z1594" s="2"/>
      <c r="AA1594" s="2"/>
      <c r="AB1594" s="2"/>
      <c r="AC1594" s="2"/>
      <c r="AD1594" s="2"/>
      <c r="AE1594" s="2"/>
      <c r="AF1594" s="2"/>
      <c r="AG1594" s="2"/>
      <c r="AH1594" s="2"/>
      <c r="AI1594" s="2"/>
      <c r="AJ1594" s="2"/>
      <c r="AK1594" s="2"/>
      <c r="AL1594" s="2"/>
      <c r="AM1594" s="2"/>
      <c r="AN1594" s="2"/>
      <c r="AO1594" s="2"/>
      <c r="AP1594" s="2"/>
      <c r="AQ1594" s="2"/>
      <c r="AR1594" s="2"/>
      <c r="AS1594" s="2"/>
      <c r="AT1594" s="2"/>
      <c r="AU1594" s="2"/>
      <c r="AV1594" s="2"/>
      <c r="AW1594" s="2"/>
      <c r="AX1594" s="2"/>
      <c r="AY1594" s="2"/>
      <c r="AZ1594" s="2"/>
      <c r="BA1594" s="2"/>
      <c r="BB1594" s="2"/>
      <c r="BC1594" s="2"/>
      <c r="BD1594" s="2"/>
      <c r="BE1594" s="2"/>
      <c r="BF1594" s="2"/>
      <c r="BG1594" s="2"/>
      <c r="BH1594" s="2"/>
      <c r="BI1594" s="2"/>
      <c r="BJ1594" s="2"/>
      <c r="BK1594" s="2"/>
      <c r="BL1594" s="2"/>
      <c r="BM1594" s="2"/>
      <c r="BN1594" s="2"/>
      <c r="BO1594" s="2"/>
      <c r="BP1594" s="2"/>
      <c r="BQ1594" s="2"/>
      <c r="BR1594" s="2"/>
      <c r="BS1594" s="2"/>
      <c r="BT1594" s="2"/>
      <c r="BU1594" s="2"/>
      <c r="BV1594" s="2"/>
      <c r="BW1594" s="2"/>
      <c r="BX1594" s="2"/>
      <c r="BY1594" s="2"/>
      <c r="BZ1594" s="2"/>
      <c r="CA1594" s="2"/>
    </row>
    <row r="1595" spans="1:79" x14ac:dyDescent="0.3">
      <c r="A1595" s="2"/>
      <c r="B1595" s="2"/>
      <c r="C1595" s="2"/>
      <c r="D1595" s="2"/>
      <c r="E1595" s="2"/>
      <c r="F1595" s="2"/>
      <c r="G1595" s="2"/>
      <c r="H1595" s="2"/>
      <c r="I1595" s="2"/>
      <c r="J1595" s="2"/>
      <c r="K1595" s="2"/>
      <c r="L1595" s="2"/>
      <c r="M1595" s="2"/>
      <c r="N1595" s="2"/>
      <c r="O1595" s="2"/>
      <c r="P1595" s="2"/>
      <c r="Q1595" s="2"/>
      <c r="R1595" s="2"/>
      <c r="S1595" s="2"/>
      <c r="T1595" s="2"/>
      <c r="U1595" s="2"/>
      <c r="V1595" s="2"/>
      <c r="W1595" s="2"/>
      <c r="X1595" s="2"/>
      <c r="Y1595" s="2"/>
      <c r="Z1595" s="2"/>
      <c r="AA1595" s="2"/>
      <c r="AB1595" s="2"/>
      <c r="AC1595" s="2"/>
      <c r="AD1595" s="2"/>
      <c r="AE1595" s="2"/>
      <c r="AF1595" s="2"/>
      <c r="AG1595" s="2"/>
      <c r="AH1595" s="2"/>
      <c r="AI1595" s="2"/>
      <c r="AJ1595" s="2"/>
      <c r="AK1595" s="2"/>
      <c r="AL1595" s="2"/>
      <c r="AM1595" s="2"/>
      <c r="AN1595" s="2"/>
      <c r="AO1595" s="2"/>
      <c r="AP1595" s="2"/>
      <c r="AQ1595" s="2"/>
      <c r="AR1595" s="2"/>
      <c r="AS1595" s="2"/>
      <c r="AT1595" s="2"/>
      <c r="AU1595" s="2"/>
      <c r="AV1595" s="2"/>
      <c r="AW1595" s="2"/>
      <c r="AX1595" s="2"/>
      <c r="AY1595" s="2"/>
      <c r="AZ1595" s="2"/>
      <c r="BA1595" s="2"/>
      <c r="BB1595" s="2"/>
      <c r="BC1595" s="2"/>
      <c r="BD1595" s="2"/>
      <c r="BE1595" s="2"/>
      <c r="BF1595" s="2"/>
      <c r="BG1595" s="2"/>
      <c r="BH1595" s="2"/>
      <c r="BI1595" s="2"/>
      <c r="BJ1595" s="2"/>
      <c r="BK1595" s="2"/>
      <c r="BL1595" s="2"/>
      <c r="BM1595" s="2"/>
      <c r="BN1595" s="2"/>
      <c r="BO1595" s="2"/>
      <c r="BP1595" s="2"/>
      <c r="BQ1595" s="2"/>
      <c r="BR1595" s="2"/>
      <c r="BS1595" s="2"/>
      <c r="BT1595" s="2"/>
      <c r="BU1595" s="2"/>
      <c r="BV1595" s="2"/>
      <c r="BW1595" s="2"/>
      <c r="BX1595" s="2"/>
      <c r="BY1595" s="2"/>
      <c r="BZ1595" s="2"/>
      <c r="CA1595" s="2"/>
    </row>
    <row r="1596" spans="1:79" x14ac:dyDescent="0.3">
      <c r="A1596" s="2"/>
      <c r="B1596" s="2"/>
      <c r="C1596" s="2"/>
      <c r="D1596" s="2"/>
      <c r="E1596" s="2"/>
      <c r="F1596" s="2"/>
      <c r="G1596" s="2"/>
      <c r="H1596" s="2"/>
      <c r="I1596" s="2"/>
      <c r="J1596" s="2"/>
      <c r="K1596" s="2"/>
      <c r="L1596" s="2"/>
      <c r="M1596" s="2"/>
      <c r="N1596" s="2"/>
      <c r="O1596" s="2"/>
      <c r="P1596" s="2"/>
      <c r="Q1596" s="2"/>
      <c r="R1596" s="2"/>
      <c r="S1596" s="2"/>
      <c r="T1596" s="2"/>
      <c r="U1596" s="2"/>
      <c r="V1596" s="2"/>
      <c r="W1596" s="2"/>
      <c r="X1596" s="2"/>
      <c r="Y1596" s="2"/>
      <c r="Z1596" s="2"/>
      <c r="AA1596" s="2"/>
      <c r="AB1596" s="2"/>
      <c r="AC1596" s="2"/>
      <c r="AD1596" s="2"/>
      <c r="AE1596" s="2"/>
      <c r="AF1596" s="2"/>
      <c r="AG1596" s="2"/>
      <c r="AH1596" s="2"/>
      <c r="AI1596" s="2"/>
      <c r="AJ1596" s="2"/>
      <c r="AK1596" s="2"/>
      <c r="AL1596" s="2"/>
      <c r="AM1596" s="2"/>
      <c r="AN1596" s="2"/>
      <c r="AO1596" s="2"/>
      <c r="AP1596" s="2"/>
      <c r="AQ1596" s="2"/>
      <c r="AR1596" s="2"/>
      <c r="AS1596" s="2"/>
      <c r="AT1596" s="2"/>
      <c r="AU1596" s="2"/>
      <c r="AV1596" s="2"/>
      <c r="AW1596" s="2"/>
      <c r="AX1596" s="2"/>
      <c r="AY1596" s="2"/>
      <c r="AZ1596" s="2"/>
      <c r="BA1596" s="2"/>
      <c r="BB1596" s="2"/>
      <c r="BC1596" s="2"/>
      <c r="BD1596" s="2"/>
      <c r="BE1596" s="2"/>
      <c r="BF1596" s="2"/>
      <c r="BG1596" s="2"/>
      <c r="BH1596" s="2"/>
      <c r="BI1596" s="2"/>
      <c r="BJ1596" s="2"/>
      <c r="BK1596" s="2"/>
      <c r="BL1596" s="2"/>
      <c r="BM1596" s="2"/>
      <c r="BN1596" s="2"/>
      <c r="BO1596" s="2"/>
      <c r="BP1596" s="2"/>
      <c r="BQ1596" s="2"/>
      <c r="BR1596" s="2"/>
      <c r="BS1596" s="2"/>
      <c r="BT1596" s="2"/>
      <c r="BU1596" s="2"/>
      <c r="BV1596" s="2"/>
      <c r="BW1596" s="2"/>
      <c r="BX1596" s="2"/>
      <c r="BY1596" s="2"/>
      <c r="BZ1596" s="2"/>
      <c r="CA1596" s="2"/>
    </row>
    <row r="1597" spans="1:79" x14ac:dyDescent="0.3">
      <c r="A1597" s="2"/>
      <c r="B1597" s="2"/>
      <c r="C1597" s="2"/>
      <c r="D1597" s="2"/>
      <c r="E1597" s="2"/>
      <c r="F1597" s="2"/>
      <c r="G1597" s="2"/>
      <c r="H1597" s="2"/>
      <c r="I1597" s="2"/>
      <c r="J1597" s="2"/>
      <c r="K1597" s="2"/>
      <c r="L1597" s="2"/>
      <c r="M1597" s="2"/>
      <c r="N1597" s="2"/>
      <c r="O1597" s="2"/>
      <c r="P1597" s="2"/>
      <c r="Q1597" s="2"/>
      <c r="R1597" s="2"/>
      <c r="S1597" s="2"/>
      <c r="T1597" s="2"/>
      <c r="U1597" s="2"/>
      <c r="V1597" s="2"/>
      <c r="W1597" s="2"/>
      <c r="X1597" s="2"/>
      <c r="Y1597" s="2"/>
      <c r="Z1597" s="2"/>
      <c r="AA1597" s="2"/>
      <c r="AB1597" s="2"/>
      <c r="AC1597" s="2"/>
      <c r="AD1597" s="2"/>
      <c r="AE1597" s="2"/>
      <c r="AF1597" s="2"/>
      <c r="AG1597" s="2"/>
      <c r="AH1597" s="2"/>
      <c r="AI1597" s="2"/>
      <c r="AJ1597" s="2"/>
      <c r="AK1597" s="2"/>
      <c r="AL1597" s="2"/>
      <c r="AM1597" s="2"/>
      <c r="AN1597" s="2"/>
      <c r="AO1597" s="2"/>
      <c r="AP1597" s="2"/>
      <c r="AQ1597" s="2"/>
      <c r="AR1597" s="2"/>
      <c r="AS1597" s="2"/>
      <c r="AT1597" s="2"/>
      <c r="AU1597" s="2"/>
      <c r="AV1597" s="2"/>
      <c r="AW1597" s="2"/>
      <c r="AX1597" s="2"/>
      <c r="AY1597" s="2"/>
      <c r="AZ1597" s="2"/>
      <c r="BA1597" s="2"/>
      <c r="BB1597" s="2"/>
      <c r="BC1597" s="2"/>
      <c r="BD1597" s="2"/>
      <c r="BE1597" s="2"/>
      <c r="BF1597" s="2"/>
      <c r="BG1597" s="2"/>
      <c r="BH1597" s="2"/>
      <c r="BI1597" s="2"/>
      <c r="BJ1597" s="2"/>
      <c r="BK1597" s="2"/>
      <c r="BL1597" s="2"/>
      <c r="BM1597" s="2"/>
      <c r="BN1597" s="2"/>
      <c r="BO1597" s="2"/>
      <c r="BP1597" s="2"/>
      <c r="BQ1597" s="2"/>
      <c r="BR1597" s="2"/>
      <c r="BS1597" s="2"/>
      <c r="BT1597" s="2"/>
      <c r="BU1597" s="2"/>
      <c r="BV1597" s="2"/>
      <c r="BW1597" s="2"/>
      <c r="BX1597" s="2"/>
      <c r="BY1597" s="2"/>
      <c r="BZ1597" s="2"/>
      <c r="CA1597" s="2"/>
    </row>
    <row r="1598" spans="1:79" x14ac:dyDescent="0.3">
      <c r="A1598" s="2"/>
      <c r="B1598" s="2"/>
      <c r="C1598" s="2"/>
      <c r="D1598" s="2"/>
      <c r="E1598" s="2"/>
      <c r="F1598" s="2"/>
      <c r="G1598" s="2"/>
      <c r="H1598" s="2"/>
      <c r="I1598" s="2"/>
      <c r="J1598" s="2"/>
      <c r="K1598" s="2"/>
      <c r="L1598" s="2"/>
      <c r="M1598" s="2"/>
      <c r="N1598" s="2"/>
      <c r="O1598" s="2"/>
      <c r="P1598" s="2"/>
      <c r="Q1598" s="2"/>
      <c r="R1598" s="2"/>
      <c r="S1598" s="2"/>
      <c r="T1598" s="2"/>
      <c r="U1598" s="2"/>
      <c r="V1598" s="2"/>
      <c r="W1598" s="2"/>
      <c r="X1598" s="2"/>
      <c r="Y1598" s="2"/>
      <c r="Z1598" s="2"/>
      <c r="AA1598" s="2"/>
      <c r="AB1598" s="2"/>
      <c r="AC1598" s="2"/>
      <c r="AD1598" s="2"/>
      <c r="AE1598" s="2"/>
      <c r="AF1598" s="2"/>
      <c r="AG1598" s="2"/>
      <c r="AH1598" s="2"/>
      <c r="AI1598" s="2"/>
      <c r="AJ1598" s="2"/>
      <c r="AK1598" s="2"/>
      <c r="AL1598" s="2"/>
      <c r="AM1598" s="2"/>
      <c r="AN1598" s="2"/>
      <c r="AO1598" s="2"/>
      <c r="AP1598" s="2"/>
      <c r="AQ1598" s="2"/>
      <c r="AR1598" s="2"/>
      <c r="AS1598" s="2"/>
      <c r="AT1598" s="2"/>
      <c r="AU1598" s="2"/>
      <c r="AV1598" s="2"/>
      <c r="AW1598" s="2"/>
      <c r="AX1598" s="2"/>
      <c r="AY1598" s="2"/>
      <c r="AZ1598" s="2"/>
      <c r="BA1598" s="2"/>
      <c r="BB1598" s="2"/>
      <c r="BC1598" s="2"/>
      <c r="BD1598" s="2"/>
      <c r="BE1598" s="2"/>
      <c r="BF1598" s="2"/>
      <c r="BG1598" s="2"/>
      <c r="BH1598" s="2"/>
      <c r="BI1598" s="2"/>
      <c r="BJ1598" s="2"/>
      <c r="BK1598" s="2"/>
      <c r="BL1598" s="2"/>
      <c r="BM1598" s="2"/>
      <c r="BN1598" s="2"/>
      <c r="BO1598" s="2"/>
      <c r="BP1598" s="2"/>
      <c r="BQ1598" s="2"/>
      <c r="BR1598" s="2"/>
      <c r="BS1598" s="2"/>
      <c r="BT1598" s="2"/>
      <c r="BU1598" s="2"/>
      <c r="BV1598" s="2"/>
      <c r="BW1598" s="2"/>
      <c r="BX1598" s="2"/>
      <c r="BY1598" s="2"/>
      <c r="BZ1598" s="2"/>
      <c r="CA1598" s="2"/>
    </row>
    <row r="1599" spans="1:79" x14ac:dyDescent="0.3">
      <c r="A1599" s="2"/>
      <c r="B1599" s="2"/>
      <c r="C1599" s="2"/>
      <c r="D1599" s="2"/>
      <c r="E1599" s="2"/>
      <c r="F1599" s="2"/>
      <c r="G1599" s="2"/>
      <c r="H1599" s="2"/>
      <c r="I1599" s="2"/>
      <c r="J1599" s="2"/>
      <c r="K1599" s="2"/>
      <c r="L1599" s="2"/>
      <c r="M1599" s="2"/>
      <c r="N1599" s="2"/>
      <c r="O1599" s="2"/>
      <c r="P1599" s="2"/>
      <c r="Q1599" s="2"/>
      <c r="R1599" s="2"/>
      <c r="S1599" s="2"/>
      <c r="T1599" s="2"/>
      <c r="U1599" s="2"/>
      <c r="V1599" s="2"/>
      <c r="W1599" s="2"/>
      <c r="X1599" s="2"/>
      <c r="Y1599" s="2"/>
      <c r="Z1599" s="2"/>
      <c r="AA1599" s="2"/>
      <c r="AB1599" s="2"/>
      <c r="AC1599" s="2"/>
      <c r="AD1599" s="2"/>
      <c r="AE1599" s="2"/>
      <c r="AF1599" s="2"/>
      <c r="AG1599" s="2"/>
      <c r="AH1599" s="2"/>
      <c r="AI1599" s="2"/>
      <c r="AJ1599" s="2"/>
      <c r="AK1599" s="2"/>
      <c r="AL1599" s="2"/>
      <c r="AM1599" s="2"/>
      <c r="AN1599" s="2"/>
      <c r="AO1599" s="2"/>
      <c r="AP1599" s="2"/>
      <c r="AQ1599" s="2"/>
      <c r="AR1599" s="2"/>
      <c r="AS1599" s="2"/>
      <c r="AT1599" s="2"/>
      <c r="AU1599" s="2"/>
      <c r="AV1599" s="2"/>
      <c r="AW1599" s="2"/>
      <c r="AX1599" s="2"/>
      <c r="AY1599" s="2"/>
      <c r="AZ1599" s="2"/>
      <c r="BA1599" s="2"/>
      <c r="BB1599" s="2"/>
      <c r="BC1599" s="2"/>
      <c r="BD1599" s="2"/>
      <c r="BE1599" s="2"/>
      <c r="BF1599" s="2"/>
      <c r="BG1599" s="2"/>
      <c r="BH1599" s="2"/>
      <c r="BI1599" s="2"/>
      <c r="BJ1599" s="2"/>
      <c r="BK1599" s="2"/>
      <c r="BL1599" s="2"/>
      <c r="BM1599" s="2"/>
      <c r="BN1599" s="2"/>
      <c r="BO1599" s="2"/>
      <c r="BP1599" s="2"/>
      <c r="BQ1599" s="2"/>
      <c r="BR1599" s="2"/>
      <c r="BS1599" s="2"/>
      <c r="BT1599" s="2"/>
      <c r="BU1599" s="2"/>
      <c r="BV1599" s="2"/>
      <c r="BW1599" s="2"/>
      <c r="BX1599" s="2"/>
      <c r="BY1599" s="2"/>
      <c r="BZ1599" s="2"/>
      <c r="CA1599" s="2"/>
    </row>
    <row r="1600" spans="1:79" x14ac:dyDescent="0.3">
      <c r="A1600" s="2"/>
      <c r="B1600" s="2"/>
      <c r="C1600" s="2"/>
      <c r="D1600" s="2"/>
      <c r="E1600" s="2"/>
      <c r="F1600" s="2"/>
      <c r="G1600" s="2"/>
      <c r="H1600" s="2"/>
      <c r="I1600" s="2"/>
      <c r="J1600" s="2"/>
      <c r="K1600" s="2"/>
      <c r="L1600" s="2"/>
      <c r="M1600" s="2"/>
      <c r="N1600" s="2"/>
      <c r="O1600" s="2"/>
      <c r="P1600" s="2"/>
      <c r="Q1600" s="2"/>
      <c r="R1600" s="2"/>
      <c r="S1600" s="2"/>
      <c r="T1600" s="2"/>
      <c r="U1600" s="2"/>
      <c r="V1600" s="2"/>
      <c r="W1600" s="2"/>
      <c r="X1600" s="2"/>
      <c r="Y1600" s="2"/>
      <c r="Z1600" s="2"/>
      <c r="AA1600" s="2"/>
      <c r="AB1600" s="2"/>
      <c r="AC1600" s="2"/>
      <c r="AD1600" s="2"/>
      <c r="AE1600" s="2"/>
      <c r="AF1600" s="2"/>
      <c r="AG1600" s="2"/>
      <c r="AH1600" s="2"/>
      <c r="AI1600" s="2"/>
      <c r="AJ1600" s="2"/>
      <c r="AK1600" s="2"/>
      <c r="AL1600" s="2"/>
      <c r="AM1600" s="2"/>
      <c r="AN1600" s="2"/>
      <c r="AO1600" s="2"/>
      <c r="AP1600" s="2"/>
      <c r="AQ1600" s="2"/>
      <c r="AR1600" s="2"/>
      <c r="AS1600" s="2"/>
      <c r="AT1600" s="2"/>
      <c r="AU1600" s="2"/>
      <c r="AV1600" s="2"/>
      <c r="AW1600" s="2"/>
      <c r="AX1600" s="2"/>
      <c r="AY1600" s="2"/>
      <c r="AZ1600" s="2"/>
      <c r="BA1600" s="2"/>
      <c r="BB1600" s="2"/>
      <c r="BC1600" s="2"/>
      <c r="BD1600" s="2"/>
      <c r="BE1600" s="2"/>
      <c r="BF1600" s="2"/>
      <c r="BG1600" s="2"/>
      <c r="BH1600" s="2"/>
      <c r="BI1600" s="2"/>
      <c r="BJ1600" s="2"/>
      <c r="BK1600" s="2"/>
      <c r="BL1600" s="2"/>
      <c r="BM1600" s="2"/>
      <c r="BN1600" s="2"/>
      <c r="BO1600" s="2"/>
      <c r="BP1600" s="2"/>
      <c r="BQ1600" s="2"/>
      <c r="BR1600" s="2"/>
      <c r="BS1600" s="2"/>
      <c r="BT1600" s="2"/>
      <c r="BU1600" s="2"/>
      <c r="BV1600" s="2"/>
      <c r="BW1600" s="2"/>
      <c r="BX1600" s="2"/>
      <c r="BY1600" s="2"/>
      <c r="BZ1600" s="2"/>
      <c r="CA1600" s="2"/>
    </row>
    <row r="1601" spans="1:79" x14ac:dyDescent="0.3">
      <c r="A1601" s="2"/>
      <c r="B1601" s="2"/>
      <c r="C1601" s="2"/>
      <c r="D1601" s="2"/>
      <c r="E1601" s="2"/>
      <c r="F1601" s="2"/>
      <c r="G1601" s="2"/>
      <c r="H1601" s="2"/>
      <c r="I1601" s="2"/>
      <c r="J1601" s="2"/>
      <c r="K1601" s="2"/>
      <c r="L1601" s="2"/>
      <c r="M1601" s="2"/>
      <c r="N1601" s="2"/>
      <c r="O1601" s="2"/>
      <c r="P1601" s="2"/>
      <c r="Q1601" s="2"/>
      <c r="R1601" s="2"/>
      <c r="S1601" s="2"/>
      <c r="T1601" s="2"/>
      <c r="U1601" s="2"/>
      <c r="V1601" s="2"/>
      <c r="W1601" s="2"/>
      <c r="X1601" s="2"/>
      <c r="Y1601" s="2"/>
      <c r="Z1601" s="2"/>
      <c r="AA1601" s="2"/>
      <c r="AB1601" s="2"/>
      <c r="AC1601" s="2"/>
      <c r="AD1601" s="2"/>
      <c r="AE1601" s="2"/>
      <c r="AF1601" s="2"/>
      <c r="AG1601" s="2"/>
      <c r="AH1601" s="2"/>
      <c r="AI1601" s="2"/>
      <c r="AJ1601" s="2"/>
      <c r="AK1601" s="2"/>
      <c r="AL1601" s="2"/>
      <c r="AM1601" s="2"/>
      <c r="AN1601" s="2"/>
      <c r="AO1601" s="2"/>
      <c r="AP1601" s="2"/>
      <c r="AQ1601" s="2"/>
      <c r="AR1601" s="2"/>
      <c r="AS1601" s="2"/>
      <c r="AT1601" s="2"/>
      <c r="AU1601" s="2"/>
      <c r="AV1601" s="2"/>
      <c r="AW1601" s="2"/>
      <c r="AX1601" s="2"/>
      <c r="AY1601" s="2"/>
      <c r="AZ1601" s="2"/>
      <c r="BA1601" s="2"/>
      <c r="BB1601" s="2"/>
      <c r="BC1601" s="2"/>
      <c r="BD1601" s="2"/>
      <c r="BE1601" s="2"/>
      <c r="BF1601" s="2"/>
      <c r="BG1601" s="2"/>
      <c r="BH1601" s="2"/>
      <c r="BI1601" s="2"/>
      <c r="BJ1601" s="2"/>
      <c r="BK1601" s="2"/>
      <c r="BL1601" s="2"/>
      <c r="BM1601" s="2"/>
      <c r="BN1601" s="2"/>
      <c r="BO1601" s="2"/>
      <c r="BP1601" s="2"/>
      <c r="BQ1601" s="2"/>
      <c r="BR1601" s="2"/>
      <c r="BS1601" s="2"/>
      <c r="BT1601" s="2"/>
      <c r="BU1601" s="2"/>
      <c r="BV1601" s="2"/>
      <c r="BW1601" s="2"/>
      <c r="BX1601" s="2"/>
      <c r="BY1601" s="2"/>
      <c r="BZ1601" s="2"/>
      <c r="CA1601" s="2"/>
    </row>
    <row r="1602" spans="1:79" x14ac:dyDescent="0.3">
      <c r="A1602" s="2"/>
      <c r="B1602" s="2"/>
      <c r="C1602" s="2"/>
      <c r="D1602" s="2"/>
      <c r="E1602" s="2"/>
      <c r="F1602" s="2"/>
      <c r="G1602" s="2"/>
      <c r="H1602" s="2"/>
      <c r="I1602" s="2"/>
      <c r="J1602" s="2"/>
      <c r="K1602" s="2"/>
      <c r="L1602" s="2"/>
      <c r="M1602" s="2"/>
      <c r="N1602" s="2"/>
      <c r="O1602" s="2"/>
      <c r="P1602" s="2"/>
      <c r="Q1602" s="2"/>
      <c r="R1602" s="2"/>
      <c r="S1602" s="2"/>
      <c r="T1602" s="2"/>
      <c r="U1602" s="2"/>
      <c r="V1602" s="2"/>
      <c r="W1602" s="2"/>
      <c r="X1602" s="2"/>
      <c r="Y1602" s="2"/>
      <c r="Z1602" s="2"/>
      <c r="AA1602" s="2"/>
      <c r="AB1602" s="2"/>
      <c r="AC1602" s="2"/>
      <c r="AD1602" s="2"/>
      <c r="AE1602" s="2"/>
      <c r="AF1602" s="2"/>
      <c r="AG1602" s="2"/>
      <c r="AH1602" s="2"/>
      <c r="AI1602" s="2"/>
      <c r="AJ1602" s="2"/>
      <c r="AK1602" s="2"/>
      <c r="AL1602" s="2"/>
      <c r="AM1602" s="2"/>
      <c r="AN1602" s="2"/>
      <c r="AO1602" s="2"/>
      <c r="AP1602" s="2"/>
      <c r="AQ1602" s="2"/>
      <c r="AR1602" s="2"/>
      <c r="AS1602" s="2"/>
      <c r="AT1602" s="2"/>
      <c r="AU1602" s="2"/>
      <c r="AV1602" s="2"/>
      <c r="AW1602" s="2"/>
      <c r="AX1602" s="2"/>
      <c r="AY1602" s="2"/>
      <c r="AZ1602" s="2"/>
      <c r="BA1602" s="2"/>
      <c r="BB1602" s="2"/>
      <c r="BC1602" s="2"/>
      <c r="BD1602" s="2"/>
      <c r="BE1602" s="2"/>
      <c r="BF1602" s="2"/>
      <c r="BG1602" s="2"/>
      <c r="BH1602" s="2"/>
      <c r="BI1602" s="2"/>
      <c r="BJ1602" s="2"/>
      <c r="BK1602" s="2"/>
      <c r="BL1602" s="2"/>
      <c r="BM1602" s="2"/>
      <c r="BN1602" s="2"/>
      <c r="BO1602" s="2"/>
      <c r="BP1602" s="2"/>
      <c r="BQ1602" s="2"/>
      <c r="BR1602" s="2"/>
      <c r="BS1602" s="2"/>
      <c r="BT1602" s="2"/>
      <c r="BU1602" s="2"/>
      <c r="BV1602" s="2"/>
      <c r="BW1602" s="2"/>
      <c r="BX1602" s="2"/>
      <c r="BY1602" s="2"/>
      <c r="BZ1602" s="2"/>
      <c r="CA1602" s="2"/>
    </row>
    <row r="1603" spans="1:79" x14ac:dyDescent="0.3">
      <c r="A1603" s="2"/>
      <c r="B1603" s="2"/>
      <c r="C1603" s="2"/>
      <c r="D1603" s="2"/>
      <c r="E1603" s="2"/>
      <c r="F1603" s="2"/>
      <c r="G1603" s="2"/>
      <c r="H1603" s="2"/>
      <c r="I1603" s="2"/>
      <c r="J1603" s="2"/>
      <c r="K1603" s="2"/>
      <c r="L1603" s="2"/>
      <c r="M1603" s="2"/>
      <c r="N1603" s="2"/>
      <c r="O1603" s="2"/>
      <c r="P1603" s="2"/>
      <c r="Q1603" s="2"/>
      <c r="R1603" s="2"/>
      <c r="S1603" s="2"/>
      <c r="T1603" s="2"/>
      <c r="U1603" s="2"/>
      <c r="V1603" s="2"/>
      <c r="W1603" s="2"/>
      <c r="X1603" s="2"/>
      <c r="Y1603" s="2"/>
      <c r="Z1603" s="2"/>
      <c r="AA1603" s="2"/>
      <c r="AB1603" s="2"/>
      <c r="AC1603" s="2"/>
      <c r="AD1603" s="2"/>
      <c r="AE1603" s="2"/>
      <c r="AF1603" s="2"/>
      <c r="AG1603" s="2"/>
      <c r="AH1603" s="2"/>
      <c r="AI1603" s="2"/>
      <c r="AJ1603" s="2"/>
      <c r="AK1603" s="2"/>
      <c r="AL1603" s="2"/>
      <c r="AM1603" s="2"/>
      <c r="AN1603" s="2"/>
      <c r="AO1603" s="2"/>
      <c r="AP1603" s="2"/>
      <c r="AQ1603" s="2"/>
      <c r="AR1603" s="2"/>
      <c r="AS1603" s="2"/>
      <c r="AT1603" s="2"/>
      <c r="AU1603" s="2"/>
      <c r="AV1603" s="2"/>
      <c r="AW1603" s="2"/>
      <c r="AX1603" s="2"/>
      <c r="AY1603" s="2"/>
      <c r="AZ1603" s="2"/>
      <c r="BA1603" s="2"/>
      <c r="BB1603" s="2"/>
      <c r="BC1603" s="2"/>
      <c r="BD1603" s="2"/>
      <c r="BE1603" s="2"/>
      <c r="BF1603" s="2"/>
      <c r="BG1603" s="2"/>
      <c r="BH1603" s="2"/>
      <c r="BI1603" s="2"/>
      <c r="BJ1603" s="2"/>
      <c r="BK1603" s="2"/>
      <c r="BL1603" s="2"/>
      <c r="BM1603" s="2"/>
      <c r="BN1603" s="2"/>
      <c r="BO1603" s="2"/>
      <c r="BP1603" s="2"/>
      <c r="BQ1603" s="2"/>
      <c r="BR1603" s="2"/>
      <c r="BS1603" s="2"/>
      <c r="BT1603" s="2"/>
      <c r="BU1603" s="2"/>
      <c r="BV1603" s="2"/>
      <c r="BW1603" s="2"/>
      <c r="BX1603" s="2"/>
      <c r="BY1603" s="2"/>
      <c r="BZ1603" s="2"/>
      <c r="CA1603" s="2"/>
    </row>
    <row r="1604" spans="1:79" x14ac:dyDescent="0.3">
      <c r="A1604" s="2"/>
      <c r="B1604" s="2"/>
      <c r="C1604" s="2"/>
      <c r="D1604" s="2"/>
      <c r="E1604" s="2"/>
      <c r="F1604" s="2"/>
      <c r="G1604" s="2"/>
      <c r="H1604" s="2"/>
      <c r="I1604" s="2"/>
      <c r="J1604" s="2"/>
      <c r="K1604" s="2"/>
      <c r="L1604" s="2"/>
      <c r="M1604" s="2"/>
      <c r="N1604" s="2"/>
      <c r="O1604" s="2"/>
      <c r="P1604" s="2"/>
      <c r="Q1604" s="2"/>
      <c r="R1604" s="2"/>
      <c r="S1604" s="2"/>
      <c r="T1604" s="2"/>
      <c r="U1604" s="2"/>
      <c r="V1604" s="2"/>
      <c r="W1604" s="2"/>
      <c r="X1604" s="2"/>
      <c r="Y1604" s="2"/>
      <c r="Z1604" s="2"/>
      <c r="AA1604" s="2"/>
      <c r="AB1604" s="2"/>
      <c r="AC1604" s="2"/>
      <c r="AD1604" s="2"/>
      <c r="AE1604" s="2"/>
      <c r="AF1604" s="2"/>
      <c r="AG1604" s="2"/>
      <c r="AH1604" s="2"/>
      <c r="AI1604" s="2"/>
      <c r="AJ1604" s="2"/>
      <c r="AK1604" s="2"/>
      <c r="AL1604" s="2"/>
      <c r="AM1604" s="2"/>
      <c r="AN1604" s="2"/>
      <c r="AO1604" s="2"/>
      <c r="AP1604" s="2"/>
      <c r="AQ1604" s="2"/>
      <c r="AR1604" s="2"/>
      <c r="AS1604" s="2"/>
      <c r="AT1604" s="2"/>
      <c r="AU1604" s="2"/>
      <c r="AV1604" s="2"/>
      <c r="AW1604" s="2"/>
      <c r="AX1604" s="2"/>
      <c r="AY1604" s="2"/>
      <c r="AZ1604" s="2"/>
      <c r="BA1604" s="2"/>
      <c r="BB1604" s="2"/>
      <c r="BC1604" s="2"/>
      <c r="BD1604" s="2"/>
      <c r="BE1604" s="2"/>
      <c r="BF1604" s="2"/>
      <c r="BG1604" s="2"/>
      <c r="BH1604" s="2"/>
      <c r="BI1604" s="2"/>
      <c r="BJ1604" s="2"/>
      <c r="BK1604" s="2"/>
      <c r="BL1604" s="2"/>
      <c r="BM1604" s="2"/>
      <c r="BN1604" s="2"/>
      <c r="BO1604" s="2"/>
      <c r="BP1604" s="2"/>
      <c r="BQ1604" s="2"/>
      <c r="BR1604" s="2"/>
      <c r="BS1604" s="2"/>
      <c r="BT1604" s="2"/>
      <c r="BU1604" s="2"/>
      <c r="BV1604" s="2"/>
      <c r="BW1604" s="2"/>
      <c r="BX1604" s="2"/>
      <c r="BY1604" s="2"/>
      <c r="BZ1604" s="2"/>
      <c r="CA1604" s="2"/>
    </row>
    <row r="1605" spans="1:79" x14ac:dyDescent="0.3">
      <c r="A1605" s="2"/>
      <c r="B1605" s="2"/>
      <c r="C1605" s="2"/>
      <c r="D1605" s="2"/>
      <c r="E1605" s="2"/>
      <c r="F1605" s="2"/>
      <c r="G1605" s="2"/>
      <c r="H1605" s="2"/>
      <c r="I1605" s="2"/>
      <c r="J1605" s="2"/>
      <c r="K1605" s="2"/>
      <c r="L1605" s="2"/>
      <c r="M1605" s="2"/>
      <c r="N1605" s="2"/>
      <c r="O1605" s="2"/>
      <c r="P1605" s="2"/>
      <c r="Q1605" s="2"/>
      <c r="R1605" s="2"/>
      <c r="S1605" s="2"/>
      <c r="T1605" s="2"/>
      <c r="U1605" s="2"/>
      <c r="V1605" s="2"/>
      <c r="W1605" s="2"/>
      <c r="X1605" s="2"/>
      <c r="Y1605" s="2"/>
      <c r="Z1605" s="2"/>
      <c r="AA1605" s="2"/>
      <c r="AB1605" s="2"/>
      <c r="AC1605" s="2"/>
      <c r="AD1605" s="2"/>
      <c r="AE1605" s="2"/>
      <c r="AF1605" s="2"/>
      <c r="AG1605" s="2"/>
      <c r="AH1605" s="2"/>
      <c r="AI1605" s="2"/>
      <c r="AJ1605" s="2"/>
      <c r="AK1605" s="2"/>
      <c r="AL1605" s="2"/>
      <c r="AM1605" s="2"/>
      <c r="AN1605" s="2"/>
      <c r="AO1605" s="2"/>
      <c r="AP1605" s="2"/>
      <c r="AQ1605" s="2"/>
      <c r="AR1605" s="2"/>
      <c r="AS1605" s="2"/>
      <c r="AT1605" s="2"/>
      <c r="AU1605" s="2"/>
      <c r="AV1605" s="2"/>
      <c r="AW1605" s="2"/>
      <c r="AX1605" s="2"/>
      <c r="AY1605" s="2"/>
      <c r="AZ1605" s="2"/>
      <c r="BA1605" s="2"/>
      <c r="BB1605" s="2"/>
      <c r="BC1605" s="2"/>
      <c r="BD1605" s="2"/>
      <c r="BE1605" s="2"/>
      <c r="BF1605" s="2"/>
      <c r="BG1605" s="2"/>
      <c r="BH1605" s="2"/>
      <c r="BI1605" s="2"/>
      <c r="BJ1605" s="2"/>
      <c r="BK1605" s="2"/>
      <c r="BL1605" s="2"/>
      <c r="BM1605" s="2"/>
      <c r="BN1605" s="2"/>
      <c r="BO1605" s="2"/>
      <c r="BP1605" s="2"/>
      <c r="BQ1605" s="2"/>
      <c r="BR1605" s="2"/>
      <c r="BS1605" s="2"/>
      <c r="BT1605" s="2"/>
      <c r="BU1605" s="2"/>
      <c r="BV1605" s="2"/>
      <c r="BW1605" s="2"/>
      <c r="BX1605" s="2"/>
      <c r="BY1605" s="2"/>
      <c r="BZ1605" s="2"/>
      <c r="CA1605" s="2"/>
    </row>
    <row r="1606" spans="1:79" x14ac:dyDescent="0.3">
      <c r="A1606" s="2"/>
      <c r="B1606" s="2"/>
      <c r="C1606" s="2"/>
      <c r="D1606" s="2"/>
      <c r="E1606" s="2"/>
      <c r="F1606" s="2"/>
      <c r="G1606" s="2"/>
      <c r="H1606" s="2"/>
      <c r="I1606" s="2"/>
      <c r="J1606" s="2"/>
      <c r="K1606" s="2"/>
      <c r="L1606" s="2"/>
      <c r="M1606" s="2"/>
      <c r="N1606" s="2"/>
      <c r="O1606" s="2"/>
      <c r="P1606" s="2"/>
      <c r="Q1606" s="2"/>
      <c r="R1606" s="2"/>
      <c r="S1606" s="2"/>
      <c r="T1606" s="2"/>
      <c r="U1606" s="2"/>
      <c r="V1606" s="2"/>
      <c r="W1606" s="2"/>
      <c r="X1606" s="2"/>
      <c r="Y1606" s="2"/>
      <c r="Z1606" s="2"/>
      <c r="AA1606" s="2"/>
      <c r="AB1606" s="2"/>
      <c r="AC1606" s="2"/>
      <c r="AD1606" s="2"/>
      <c r="AE1606" s="2"/>
      <c r="AF1606" s="2"/>
      <c r="AG1606" s="2"/>
      <c r="AH1606" s="2"/>
      <c r="AI1606" s="2"/>
      <c r="AJ1606" s="2"/>
      <c r="AK1606" s="2"/>
      <c r="AL1606" s="2"/>
      <c r="AM1606" s="2"/>
      <c r="AN1606" s="2"/>
      <c r="AO1606" s="2"/>
      <c r="AP1606" s="2"/>
      <c r="AQ1606" s="2"/>
      <c r="AR1606" s="2"/>
      <c r="AS1606" s="2"/>
      <c r="AT1606" s="2"/>
      <c r="AU1606" s="2"/>
      <c r="AV1606" s="2"/>
      <c r="AW1606" s="2"/>
      <c r="AX1606" s="2"/>
      <c r="AY1606" s="2"/>
      <c r="AZ1606" s="2"/>
      <c r="BA1606" s="2"/>
      <c r="BB1606" s="2"/>
      <c r="BC1606" s="2"/>
      <c r="BD1606" s="2"/>
      <c r="BE1606" s="2"/>
      <c r="BF1606" s="2"/>
      <c r="BG1606" s="2"/>
      <c r="BH1606" s="2"/>
      <c r="BI1606" s="2"/>
      <c r="BJ1606" s="2"/>
      <c r="BK1606" s="2"/>
      <c r="BL1606" s="2"/>
      <c r="BM1606" s="2"/>
      <c r="BN1606" s="2"/>
      <c r="BO1606" s="2"/>
      <c r="BP1606" s="2"/>
      <c r="BQ1606" s="2"/>
      <c r="BR1606" s="2"/>
      <c r="BS1606" s="2"/>
      <c r="BT1606" s="2"/>
      <c r="BU1606" s="2"/>
      <c r="BV1606" s="2"/>
      <c r="BW1606" s="2"/>
      <c r="BX1606" s="2"/>
      <c r="BY1606" s="2"/>
      <c r="BZ1606" s="2"/>
      <c r="CA1606" s="2"/>
    </row>
    <row r="1607" spans="1:79" x14ac:dyDescent="0.3">
      <c r="A1607" s="2"/>
      <c r="B1607" s="2"/>
      <c r="C1607" s="2"/>
      <c r="D1607" s="2"/>
      <c r="E1607" s="2"/>
      <c r="F1607" s="2"/>
      <c r="G1607" s="2"/>
      <c r="H1607" s="2"/>
      <c r="I1607" s="2"/>
      <c r="J1607" s="2"/>
      <c r="K1607" s="2"/>
      <c r="L1607" s="2"/>
      <c r="M1607" s="2"/>
      <c r="N1607" s="2"/>
      <c r="O1607" s="2"/>
      <c r="P1607" s="2"/>
      <c r="Q1607" s="2"/>
      <c r="R1607" s="2"/>
      <c r="S1607" s="2"/>
      <c r="T1607" s="2"/>
      <c r="U1607" s="2"/>
      <c r="V1607" s="2"/>
      <c r="W1607" s="2"/>
      <c r="X1607" s="2"/>
      <c r="Y1607" s="2"/>
      <c r="Z1607" s="2"/>
      <c r="AA1607" s="2"/>
      <c r="AB1607" s="2"/>
      <c r="AC1607" s="2"/>
      <c r="AD1607" s="2"/>
      <c r="AE1607" s="2"/>
      <c r="AF1607" s="2"/>
      <c r="AG1607" s="2"/>
      <c r="AH1607" s="2"/>
      <c r="AI1607" s="2"/>
      <c r="AJ1607" s="2"/>
      <c r="AK1607" s="2"/>
      <c r="AL1607" s="2"/>
      <c r="AM1607" s="2"/>
      <c r="AN1607" s="2"/>
      <c r="AO1607" s="2"/>
      <c r="AP1607" s="2"/>
      <c r="AQ1607" s="2"/>
      <c r="AR1607" s="2"/>
      <c r="AS1607" s="2"/>
      <c r="AT1607" s="2"/>
      <c r="AU1607" s="2"/>
      <c r="AV1607" s="2"/>
      <c r="AW1607" s="2"/>
      <c r="AX1607" s="2"/>
      <c r="AY1607" s="2"/>
      <c r="AZ1607" s="2"/>
      <c r="BA1607" s="2"/>
      <c r="BB1607" s="2"/>
      <c r="BC1607" s="2"/>
      <c r="BD1607" s="2"/>
      <c r="BE1607" s="2"/>
      <c r="BF1607" s="2"/>
      <c r="BG1607" s="2"/>
      <c r="BH1607" s="2"/>
      <c r="BI1607" s="2"/>
      <c r="BJ1607" s="2"/>
      <c r="BK1607" s="2"/>
      <c r="BL1607" s="2"/>
      <c r="BM1607" s="2"/>
      <c r="BN1607" s="2"/>
      <c r="BO1607" s="2"/>
      <c r="BP1607" s="2"/>
      <c r="BQ1607" s="2"/>
      <c r="BR1607" s="2"/>
      <c r="BS1607" s="2"/>
      <c r="BT1607" s="2"/>
      <c r="BU1607" s="2"/>
      <c r="BV1607" s="2"/>
      <c r="BW1607" s="2"/>
      <c r="BX1607" s="2"/>
      <c r="BY1607" s="2"/>
      <c r="BZ1607" s="2"/>
      <c r="CA1607" s="2"/>
    </row>
    <row r="1608" spans="1:79" x14ac:dyDescent="0.3">
      <c r="A1608" s="2"/>
      <c r="B1608" s="2"/>
      <c r="C1608" s="2"/>
      <c r="D1608" s="2"/>
      <c r="E1608" s="2"/>
      <c r="F1608" s="2"/>
      <c r="G1608" s="2"/>
      <c r="H1608" s="2"/>
      <c r="I1608" s="2"/>
      <c r="J1608" s="2"/>
      <c r="K1608" s="2"/>
      <c r="L1608" s="2"/>
      <c r="M1608" s="2"/>
      <c r="N1608" s="2"/>
      <c r="O1608" s="2"/>
      <c r="P1608" s="2"/>
      <c r="Q1608" s="2"/>
      <c r="R1608" s="2"/>
      <c r="S1608" s="2"/>
      <c r="T1608" s="2"/>
      <c r="U1608" s="2"/>
      <c r="V1608" s="2"/>
      <c r="W1608" s="2"/>
      <c r="X1608" s="2"/>
      <c r="Y1608" s="2"/>
      <c r="Z1608" s="2"/>
      <c r="AA1608" s="2"/>
      <c r="AB1608" s="2"/>
      <c r="AC1608" s="2"/>
      <c r="AD1608" s="2"/>
      <c r="AE1608" s="2"/>
      <c r="AF1608" s="2"/>
      <c r="AG1608" s="2"/>
      <c r="AH1608" s="2"/>
      <c r="AI1608" s="2"/>
      <c r="AJ1608" s="2"/>
      <c r="AK1608" s="2"/>
      <c r="AL1608" s="2"/>
      <c r="AM1608" s="2"/>
      <c r="AN1608" s="2"/>
      <c r="AO1608" s="2"/>
      <c r="AP1608" s="2"/>
      <c r="AQ1608" s="2"/>
      <c r="AR1608" s="2"/>
      <c r="AS1608" s="2"/>
      <c r="AT1608" s="2"/>
      <c r="AU1608" s="2"/>
      <c r="AV1608" s="2"/>
      <c r="AW1608" s="2"/>
      <c r="AX1608" s="2"/>
      <c r="AY1608" s="2"/>
      <c r="AZ1608" s="2"/>
      <c r="BA1608" s="2"/>
      <c r="BB1608" s="2"/>
      <c r="BC1608" s="2"/>
      <c r="BD1608" s="2"/>
      <c r="BE1608" s="2"/>
      <c r="BF1608" s="2"/>
      <c r="BG1608" s="2"/>
      <c r="BH1608" s="2"/>
      <c r="BI1608" s="2"/>
      <c r="BJ1608" s="2"/>
      <c r="BK1608" s="2"/>
      <c r="BL1608" s="2"/>
      <c r="BM1608" s="2"/>
      <c r="BN1608" s="2"/>
      <c r="BO1608" s="2"/>
      <c r="BP1608" s="2"/>
      <c r="BQ1608" s="2"/>
      <c r="BR1608" s="2"/>
      <c r="BS1608" s="2"/>
      <c r="BT1608" s="2"/>
      <c r="BU1608" s="2"/>
      <c r="BV1608" s="2"/>
      <c r="BW1608" s="2"/>
      <c r="BX1608" s="2"/>
      <c r="BY1608" s="2"/>
      <c r="BZ1608" s="2"/>
      <c r="CA1608" s="2"/>
    </row>
    <row r="1609" spans="1:79" x14ac:dyDescent="0.3">
      <c r="A1609" s="2"/>
      <c r="B1609" s="2"/>
      <c r="C1609" s="2"/>
      <c r="D1609" s="2"/>
      <c r="E1609" s="2"/>
      <c r="F1609" s="2"/>
      <c r="G1609" s="2"/>
      <c r="H1609" s="2"/>
      <c r="I1609" s="2"/>
      <c r="J1609" s="2"/>
      <c r="K1609" s="2"/>
      <c r="L1609" s="2"/>
      <c r="M1609" s="2"/>
      <c r="N1609" s="2"/>
      <c r="O1609" s="2"/>
      <c r="P1609" s="2"/>
      <c r="Q1609" s="2"/>
      <c r="R1609" s="2"/>
      <c r="S1609" s="2"/>
      <c r="T1609" s="2"/>
      <c r="U1609" s="2"/>
      <c r="V1609" s="2"/>
      <c r="W1609" s="2"/>
      <c r="X1609" s="2"/>
      <c r="Y1609" s="2"/>
      <c r="Z1609" s="2"/>
      <c r="AA1609" s="2"/>
      <c r="AB1609" s="2"/>
      <c r="AC1609" s="2"/>
      <c r="AD1609" s="2"/>
      <c r="AE1609" s="2"/>
      <c r="AF1609" s="2"/>
      <c r="AG1609" s="2"/>
      <c r="AH1609" s="2"/>
      <c r="AI1609" s="2"/>
      <c r="AJ1609" s="2"/>
      <c r="AK1609" s="2"/>
      <c r="AL1609" s="2"/>
      <c r="AM1609" s="2"/>
      <c r="AN1609" s="2"/>
      <c r="AO1609" s="2"/>
      <c r="AP1609" s="2"/>
      <c r="AQ1609" s="2"/>
      <c r="AR1609" s="2"/>
      <c r="AS1609" s="2"/>
      <c r="AT1609" s="2"/>
      <c r="AU1609" s="2"/>
      <c r="AV1609" s="2"/>
      <c r="AW1609" s="2"/>
      <c r="AX1609" s="2"/>
      <c r="AY1609" s="2"/>
      <c r="AZ1609" s="2"/>
      <c r="BA1609" s="2"/>
      <c r="BB1609" s="2"/>
      <c r="BC1609" s="2"/>
      <c r="BD1609" s="2"/>
      <c r="BE1609" s="2"/>
      <c r="BF1609" s="2"/>
      <c r="BG1609" s="2"/>
      <c r="BH1609" s="2"/>
      <c r="BI1609" s="2"/>
      <c r="BJ1609" s="2"/>
      <c r="BK1609" s="2"/>
      <c r="BL1609" s="2"/>
      <c r="BM1609" s="2"/>
      <c r="BN1609" s="2"/>
      <c r="BO1609" s="2"/>
      <c r="BP1609" s="2"/>
      <c r="BQ1609" s="2"/>
      <c r="BR1609" s="2"/>
      <c r="BS1609" s="2"/>
      <c r="BT1609" s="2"/>
      <c r="BU1609" s="2"/>
      <c r="BV1609" s="2"/>
      <c r="BW1609" s="2"/>
      <c r="BX1609" s="2"/>
      <c r="BY1609" s="2"/>
      <c r="BZ1609" s="2"/>
      <c r="CA1609" s="2"/>
    </row>
    <row r="1610" spans="1:79" x14ac:dyDescent="0.3">
      <c r="A1610" s="2"/>
      <c r="B1610" s="2"/>
      <c r="C1610" s="2"/>
      <c r="D1610" s="2"/>
      <c r="E1610" s="2"/>
      <c r="F1610" s="2"/>
      <c r="G1610" s="2"/>
      <c r="H1610" s="2"/>
      <c r="I1610" s="2"/>
      <c r="J1610" s="2"/>
      <c r="K1610" s="2"/>
      <c r="L1610" s="2"/>
      <c r="M1610" s="2"/>
      <c r="N1610" s="2"/>
      <c r="O1610" s="2"/>
      <c r="P1610" s="2"/>
      <c r="Q1610" s="2"/>
      <c r="R1610" s="2"/>
      <c r="S1610" s="2"/>
      <c r="T1610" s="2"/>
      <c r="U1610" s="2"/>
      <c r="V1610" s="2"/>
      <c r="W1610" s="2"/>
      <c r="X1610" s="2"/>
      <c r="Y1610" s="2"/>
      <c r="Z1610" s="2"/>
      <c r="AA1610" s="2"/>
      <c r="AB1610" s="2"/>
      <c r="AC1610" s="2"/>
      <c r="AD1610" s="2"/>
      <c r="AE1610" s="2"/>
      <c r="AF1610" s="2"/>
      <c r="AG1610" s="2"/>
      <c r="AH1610" s="2"/>
      <c r="AI1610" s="2"/>
      <c r="AJ1610" s="2"/>
      <c r="AK1610" s="2"/>
      <c r="AL1610" s="2"/>
      <c r="AM1610" s="2"/>
      <c r="AN1610" s="2"/>
      <c r="AO1610" s="2"/>
      <c r="AP1610" s="2"/>
      <c r="AQ1610" s="2"/>
      <c r="AR1610" s="2"/>
      <c r="AS1610" s="2"/>
      <c r="AT1610" s="2"/>
      <c r="AU1610" s="2"/>
      <c r="AV1610" s="2"/>
      <c r="AW1610" s="2"/>
      <c r="AX1610" s="2"/>
      <c r="AY1610" s="2"/>
      <c r="AZ1610" s="2"/>
      <c r="BA1610" s="2"/>
      <c r="BB1610" s="2"/>
      <c r="BC1610" s="2"/>
      <c r="BD1610" s="2"/>
      <c r="BE1610" s="2"/>
      <c r="BF1610" s="2"/>
      <c r="BG1610" s="2"/>
      <c r="BH1610" s="2"/>
      <c r="BI1610" s="2"/>
      <c r="BJ1610" s="2"/>
      <c r="BK1610" s="2"/>
      <c r="BL1610" s="2"/>
      <c r="BM1610" s="2"/>
      <c r="BN1610" s="2"/>
      <c r="BO1610" s="2"/>
      <c r="BP1610" s="2"/>
      <c r="BQ1610" s="2"/>
      <c r="BR1610" s="2"/>
      <c r="BS1610" s="2"/>
      <c r="BT1610" s="2"/>
      <c r="BU1610" s="2"/>
      <c r="BV1610" s="2"/>
      <c r="BW1610" s="2"/>
      <c r="BX1610" s="2"/>
      <c r="BY1610" s="2"/>
      <c r="BZ1610" s="2"/>
      <c r="CA1610" s="2"/>
    </row>
    <row r="1611" spans="1:79" x14ac:dyDescent="0.3">
      <c r="A1611" s="2"/>
      <c r="B1611" s="2"/>
      <c r="C1611" s="2"/>
      <c r="D1611" s="2"/>
      <c r="E1611" s="2"/>
      <c r="F1611" s="2"/>
      <c r="G1611" s="2"/>
      <c r="H1611" s="2"/>
      <c r="I1611" s="2"/>
      <c r="J1611" s="2"/>
      <c r="K1611" s="2"/>
      <c r="L1611" s="2"/>
      <c r="M1611" s="2"/>
      <c r="N1611" s="2"/>
      <c r="O1611" s="2"/>
      <c r="P1611" s="2"/>
      <c r="Q1611" s="2"/>
      <c r="R1611" s="2"/>
      <c r="S1611" s="2"/>
      <c r="T1611" s="2"/>
      <c r="U1611" s="2"/>
      <c r="V1611" s="2"/>
      <c r="W1611" s="2"/>
      <c r="X1611" s="2"/>
      <c r="Y1611" s="2"/>
      <c r="Z1611" s="2"/>
      <c r="AA1611" s="2"/>
      <c r="AB1611" s="2"/>
      <c r="AC1611" s="2"/>
      <c r="AD1611" s="2"/>
      <c r="AE1611" s="2"/>
      <c r="AF1611" s="2"/>
      <c r="AG1611" s="2"/>
      <c r="AH1611" s="2"/>
      <c r="AI1611" s="2"/>
      <c r="AJ1611" s="2"/>
      <c r="AK1611" s="2"/>
      <c r="AL1611" s="2"/>
      <c r="AM1611" s="2"/>
      <c r="AN1611" s="2"/>
      <c r="AO1611" s="2"/>
      <c r="AP1611" s="2"/>
      <c r="AQ1611" s="2"/>
      <c r="AR1611" s="2"/>
      <c r="AS1611" s="2"/>
      <c r="AT1611" s="2"/>
      <c r="AU1611" s="2"/>
      <c r="AV1611" s="2"/>
      <c r="AW1611" s="2"/>
      <c r="AX1611" s="2"/>
      <c r="AY1611" s="2"/>
      <c r="AZ1611" s="2"/>
      <c r="BA1611" s="2"/>
      <c r="BB1611" s="2"/>
      <c r="BC1611" s="2"/>
      <c r="BD1611" s="2"/>
      <c r="BE1611" s="2"/>
      <c r="BF1611" s="2"/>
      <c r="BG1611" s="2"/>
      <c r="BH1611" s="2"/>
      <c r="BI1611" s="2"/>
      <c r="BJ1611" s="2"/>
      <c r="BK1611" s="2"/>
      <c r="BL1611" s="2"/>
      <c r="BM1611" s="2"/>
      <c r="BN1611" s="2"/>
      <c r="BO1611" s="2"/>
      <c r="BP1611" s="2"/>
      <c r="BQ1611" s="2"/>
      <c r="BR1611" s="2"/>
      <c r="BS1611" s="2"/>
      <c r="BT1611" s="2"/>
      <c r="BU1611" s="2"/>
      <c r="BV1611" s="2"/>
      <c r="BW1611" s="2"/>
      <c r="BX1611" s="2"/>
      <c r="BY1611" s="2"/>
      <c r="BZ1611" s="2"/>
      <c r="CA1611" s="2"/>
    </row>
    <row r="1612" spans="1:79" x14ac:dyDescent="0.3">
      <c r="A1612" s="2"/>
      <c r="B1612" s="2"/>
      <c r="C1612" s="2"/>
      <c r="D1612" s="2"/>
      <c r="E1612" s="2"/>
      <c r="F1612" s="2"/>
      <c r="G1612" s="2"/>
      <c r="H1612" s="2"/>
      <c r="I1612" s="2"/>
      <c r="J1612" s="2"/>
      <c r="K1612" s="2"/>
      <c r="L1612" s="2"/>
      <c r="M1612" s="2"/>
      <c r="N1612" s="2"/>
      <c r="O1612" s="2"/>
      <c r="P1612" s="2"/>
      <c r="Q1612" s="2"/>
      <c r="R1612" s="2"/>
      <c r="S1612" s="2"/>
      <c r="T1612" s="2"/>
      <c r="U1612" s="2"/>
      <c r="V1612" s="2"/>
      <c r="W1612" s="2"/>
      <c r="X1612" s="2"/>
      <c r="Y1612" s="2"/>
      <c r="Z1612" s="2"/>
      <c r="AA1612" s="2"/>
      <c r="AB1612" s="2"/>
      <c r="AC1612" s="2"/>
      <c r="AD1612" s="2"/>
      <c r="AE1612" s="2"/>
      <c r="AF1612" s="2"/>
      <c r="AG1612" s="2"/>
      <c r="AH1612" s="2"/>
      <c r="AI1612" s="2"/>
      <c r="AJ1612" s="2"/>
      <c r="AK1612" s="2"/>
      <c r="AL1612" s="2"/>
      <c r="AM1612" s="2"/>
      <c r="AN1612" s="2"/>
      <c r="AO1612" s="2"/>
      <c r="AP1612" s="2"/>
      <c r="AQ1612" s="2"/>
      <c r="AR1612" s="2"/>
      <c r="AS1612" s="2"/>
      <c r="AT1612" s="2"/>
      <c r="AU1612" s="2"/>
      <c r="AV1612" s="2"/>
      <c r="AW1612" s="2"/>
      <c r="AX1612" s="2"/>
      <c r="AY1612" s="2"/>
      <c r="AZ1612" s="2"/>
      <c r="BA1612" s="2"/>
      <c r="BB1612" s="2"/>
      <c r="BC1612" s="2"/>
      <c r="BD1612" s="2"/>
      <c r="BE1612" s="2"/>
      <c r="BF1612" s="2"/>
      <c r="BG1612" s="2"/>
      <c r="BH1612" s="2"/>
      <c r="BI1612" s="2"/>
      <c r="BJ1612" s="2"/>
      <c r="BK1612" s="2"/>
      <c r="BL1612" s="2"/>
      <c r="BM1612" s="2"/>
      <c r="BN1612" s="2"/>
      <c r="BO1612" s="2"/>
      <c r="BP1612" s="2"/>
      <c r="BQ1612" s="2"/>
      <c r="BR1612" s="2"/>
      <c r="BS1612" s="2"/>
      <c r="BT1612" s="2"/>
      <c r="BU1612" s="2"/>
      <c r="BV1612" s="2"/>
      <c r="BW1612" s="2"/>
      <c r="BX1612" s="2"/>
      <c r="BY1612" s="2"/>
      <c r="BZ1612" s="2"/>
      <c r="CA1612" s="2"/>
    </row>
    <row r="1613" spans="1:79" x14ac:dyDescent="0.3">
      <c r="A1613" s="2"/>
      <c r="B1613" s="2"/>
      <c r="C1613" s="2"/>
      <c r="D1613" s="2"/>
      <c r="E1613" s="2"/>
      <c r="F1613" s="2"/>
      <c r="G1613" s="2"/>
      <c r="H1613" s="2"/>
      <c r="I1613" s="2"/>
      <c r="J1613" s="2"/>
      <c r="K1613" s="2"/>
      <c r="L1613" s="2"/>
      <c r="M1613" s="2"/>
      <c r="N1613" s="2"/>
      <c r="O1613" s="2"/>
      <c r="P1613" s="2"/>
      <c r="Q1613" s="2"/>
      <c r="R1613" s="2"/>
      <c r="S1613" s="2"/>
      <c r="T1613" s="2"/>
      <c r="U1613" s="2"/>
      <c r="V1613" s="2"/>
      <c r="W1613" s="2"/>
      <c r="X1613" s="2"/>
      <c r="Y1613" s="2"/>
      <c r="Z1613" s="2"/>
      <c r="AA1613" s="2"/>
      <c r="AB1613" s="2"/>
      <c r="AC1613" s="2"/>
      <c r="AD1613" s="2"/>
      <c r="AE1613" s="2"/>
      <c r="AF1613" s="2"/>
      <c r="AG1613" s="2"/>
      <c r="AH1613" s="2"/>
      <c r="AI1613" s="2"/>
      <c r="AJ1613" s="2"/>
      <c r="AK1613" s="2"/>
      <c r="AL1613" s="2"/>
      <c r="AM1613" s="2"/>
      <c r="AN1613" s="2"/>
      <c r="AO1613" s="2"/>
      <c r="AP1613" s="2"/>
      <c r="AQ1613" s="2"/>
      <c r="AR1613" s="2"/>
      <c r="AS1613" s="2"/>
      <c r="AT1613" s="2"/>
      <c r="AU1613" s="2"/>
      <c r="AV1613" s="2"/>
      <c r="AW1613" s="2"/>
      <c r="AX1613" s="2"/>
      <c r="AY1613" s="2"/>
      <c r="AZ1613" s="2"/>
      <c r="BA1613" s="2"/>
      <c r="BB1613" s="2"/>
      <c r="BC1613" s="2"/>
      <c r="BD1613" s="2"/>
      <c r="BE1613" s="2"/>
      <c r="BF1613" s="2"/>
      <c r="BG1613" s="2"/>
      <c r="BH1613" s="2"/>
      <c r="BI1613" s="2"/>
      <c r="BJ1613" s="2"/>
      <c r="BK1613" s="2"/>
      <c r="BL1613" s="2"/>
      <c r="BM1613" s="2"/>
      <c r="BN1613" s="2"/>
      <c r="BO1613" s="2"/>
      <c r="BP1613" s="2"/>
      <c r="BQ1613" s="2"/>
      <c r="BR1613" s="2"/>
      <c r="BS1613" s="2"/>
      <c r="BT1613" s="2"/>
      <c r="BU1613" s="2"/>
      <c r="BV1613" s="2"/>
      <c r="BW1613" s="2"/>
      <c r="BX1613" s="2"/>
      <c r="BY1613" s="2"/>
      <c r="BZ1613" s="2"/>
      <c r="CA1613" s="2"/>
    </row>
    <row r="1614" spans="1:79" x14ac:dyDescent="0.3">
      <c r="A1614" s="2"/>
      <c r="B1614" s="2"/>
      <c r="C1614" s="2"/>
      <c r="D1614" s="2"/>
      <c r="E1614" s="2"/>
      <c r="F1614" s="2"/>
      <c r="G1614" s="2"/>
      <c r="H1614" s="2"/>
      <c r="I1614" s="2"/>
      <c r="J1614" s="2"/>
      <c r="K1614" s="2"/>
      <c r="L1614" s="2"/>
      <c r="M1614" s="2"/>
      <c r="N1614" s="2"/>
      <c r="O1614" s="2"/>
      <c r="P1614" s="2"/>
      <c r="Q1614" s="2"/>
      <c r="R1614" s="2"/>
      <c r="S1614" s="2"/>
      <c r="T1614" s="2"/>
      <c r="U1614" s="2"/>
      <c r="V1614" s="2"/>
      <c r="W1614" s="2"/>
      <c r="X1614" s="2"/>
      <c r="Y1614" s="2"/>
      <c r="Z1614" s="2"/>
      <c r="AA1614" s="2"/>
      <c r="AB1614" s="2"/>
      <c r="AC1614" s="2"/>
      <c r="AD1614" s="2"/>
      <c r="AE1614" s="2"/>
      <c r="AF1614" s="2"/>
      <c r="AG1614" s="2"/>
      <c r="AH1614" s="2"/>
      <c r="AI1614" s="2"/>
      <c r="AJ1614" s="2"/>
      <c r="AK1614" s="2"/>
      <c r="AL1614" s="2"/>
      <c r="AM1614" s="2"/>
      <c r="AN1614" s="2"/>
      <c r="AO1614" s="2"/>
      <c r="AP1614" s="2"/>
      <c r="AQ1614" s="2"/>
      <c r="AR1614" s="2"/>
      <c r="AS1614" s="2"/>
      <c r="AT1614" s="2"/>
      <c r="AU1614" s="2"/>
      <c r="AV1614" s="2"/>
      <c r="AW1614" s="2"/>
      <c r="AX1614" s="2"/>
      <c r="AY1614" s="2"/>
      <c r="AZ1614" s="2"/>
      <c r="BA1614" s="2"/>
      <c r="BB1614" s="2"/>
      <c r="BC1614" s="2"/>
      <c r="BD1614" s="2"/>
      <c r="BE1614" s="2"/>
      <c r="BF1614" s="2"/>
      <c r="BG1614" s="2"/>
      <c r="BH1614" s="2"/>
      <c r="BI1614" s="2"/>
      <c r="BJ1614" s="2"/>
      <c r="BK1614" s="2"/>
      <c r="BL1614" s="2"/>
      <c r="BM1614" s="2"/>
      <c r="BN1614" s="2"/>
      <c r="BO1614" s="2"/>
      <c r="BP1614" s="2"/>
      <c r="BQ1614" s="2"/>
      <c r="BR1614" s="2"/>
      <c r="BS1614" s="2"/>
      <c r="BT1614" s="2"/>
      <c r="BU1614" s="2"/>
      <c r="BV1614" s="2"/>
      <c r="BW1614" s="2"/>
      <c r="BX1614" s="2"/>
      <c r="BY1614" s="2"/>
      <c r="BZ1614" s="2"/>
      <c r="CA1614" s="2"/>
    </row>
    <row r="1615" spans="1:79" x14ac:dyDescent="0.3">
      <c r="A1615" s="2"/>
      <c r="B1615" s="2"/>
      <c r="C1615" s="2"/>
      <c r="D1615" s="2"/>
      <c r="E1615" s="2"/>
      <c r="F1615" s="2"/>
      <c r="G1615" s="2"/>
      <c r="H1615" s="2"/>
      <c r="I1615" s="2"/>
      <c r="J1615" s="2"/>
      <c r="K1615" s="2"/>
      <c r="L1615" s="2"/>
      <c r="M1615" s="2"/>
      <c r="N1615" s="2"/>
      <c r="O1615" s="2"/>
      <c r="P1615" s="2"/>
      <c r="Q1615" s="2"/>
      <c r="R1615" s="2"/>
      <c r="S1615" s="2"/>
      <c r="T1615" s="2"/>
      <c r="U1615" s="2"/>
      <c r="V1615" s="2"/>
      <c r="W1615" s="2"/>
      <c r="X1615" s="2"/>
      <c r="Y1615" s="2"/>
      <c r="Z1615" s="2"/>
      <c r="AA1615" s="2"/>
      <c r="AB1615" s="2"/>
      <c r="AC1615" s="2"/>
      <c r="AD1615" s="2"/>
      <c r="AE1615" s="2"/>
      <c r="AF1615" s="2"/>
      <c r="AG1615" s="2"/>
      <c r="AH1615" s="2"/>
      <c r="AI1615" s="2"/>
      <c r="AJ1615" s="2"/>
      <c r="AK1615" s="2"/>
      <c r="AL1615" s="2"/>
      <c r="AM1615" s="2"/>
      <c r="AN1615" s="2"/>
      <c r="AO1615" s="2"/>
      <c r="AP1615" s="2"/>
      <c r="AQ1615" s="2"/>
      <c r="AR1615" s="2"/>
      <c r="AS1615" s="2"/>
      <c r="AT1615" s="2"/>
      <c r="AU1615" s="2"/>
      <c r="AV1615" s="2"/>
      <c r="AW1615" s="2"/>
      <c r="AX1615" s="2"/>
      <c r="AY1615" s="2"/>
      <c r="AZ1615" s="2"/>
      <c r="BA1615" s="2"/>
      <c r="BB1615" s="2"/>
      <c r="BC1615" s="2"/>
      <c r="BD1615" s="2"/>
      <c r="BE1615" s="2"/>
      <c r="BF1615" s="2"/>
      <c r="BG1615" s="2"/>
      <c r="BH1615" s="2"/>
      <c r="BI1615" s="2"/>
      <c r="BJ1615" s="2"/>
      <c r="BK1615" s="2"/>
      <c r="BL1615" s="2"/>
      <c r="BM1615" s="2"/>
      <c r="BN1615" s="2"/>
      <c r="BO1615" s="2"/>
      <c r="BP1615" s="2"/>
      <c r="BQ1615" s="2"/>
      <c r="BR1615" s="2"/>
      <c r="BS1615" s="2"/>
      <c r="BT1615" s="2"/>
      <c r="BU1615" s="2"/>
      <c r="BV1615" s="2"/>
      <c r="BW1615" s="2"/>
      <c r="BX1615" s="2"/>
      <c r="BY1615" s="2"/>
      <c r="BZ1615" s="2"/>
      <c r="CA1615" s="2"/>
    </row>
    <row r="1616" spans="1:79" x14ac:dyDescent="0.3">
      <c r="A1616" s="2"/>
      <c r="B1616" s="2"/>
      <c r="C1616" s="2"/>
      <c r="D1616" s="2"/>
      <c r="E1616" s="2"/>
      <c r="F1616" s="2"/>
      <c r="G1616" s="2"/>
      <c r="H1616" s="2"/>
      <c r="I1616" s="2"/>
      <c r="J1616" s="2"/>
      <c r="K1616" s="2"/>
      <c r="L1616" s="2"/>
      <c r="M1616" s="2"/>
      <c r="N1616" s="2"/>
      <c r="O1616" s="2"/>
      <c r="P1616" s="2"/>
      <c r="Q1616" s="2"/>
      <c r="R1616" s="2"/>
      <c r="S1616" s="2"/>
      <c r="T1616" s="2"/>
      <c r="U1616" s="2"/>
      <c r="V1616" s="2"/>
      <c r="W1616" s="2"/>
      <c r="X1616" s="2"/>
      <c r="Y1616" s="2"/>
      <c r="Z1616" s="2"/>
      <c r="AA1616" s="2"/>
      <c r="AB1616" s="2"/>
      <c r="AC1616" s="2"/>
      <c r="AD1616" s="2"/>
      <c r="AE1616" s="2"/>
      <c r="AF1616" s="2"/>
      <c r="AG1616" s="2"/>
      <c r="AH1616" s="2"/>
      <c r="AI1616" s="2"/>
      <c r="AJ1616" s="2"/>
      <c r="AK1616" s="2"/>
      <c r="AL1616" s="2"/>
      <c r="AM1616" s="2"/>
      <c r="AN1616" s="2"/>
      <c r="AO1616" s="2"/>
      <c r="AP1616" s="2"/>
      <c r="AQ1616" s="2"/>
      <c r="AR1616" s="2"/>
      <c r="AS1616" s="2"/>
      <c r="AT1616" s="2"/>
      <c r="AU1616" s="2"/>
      <c r="AV1616" s="2"/>
      <c r="AW1616" s="2"/>
      <c r="AX1616" s="2"/>
      <c r="AY1616" s="2"/>
      <c r="AZ1616" s="2"/>
      <c r="BA1616" s="2"/>
      <c r="BB1616" s="2"/>
      <c r="BC1616" s="2"/>
      <c r="BD1616" s="2"/>
      <c r="BE1616" s="2"/>
      <c r="BF1616" s="2"/>
      <c r="BG1616" s="2"/>
      <c r="BH1616" s="2"/>
      <c r="BI1616" s="2"/>
      <c r="BJ1616" s="2"/>
      <c r="BK1616" s="2"/>
      <c r="BL1616" s="2"/>
      <c r="BM1616" s="2"/>
      <c r="BN1616" s="2"/>
      <c r="BO1616" s="2"/>
      <c r="BP1616" s="2"/>
      <c r="BQ1616" s="2"/>
      <c r="BR1616" s="2"/>
      <c r="BS1616" s="2"/>
      <c r="BT1616" s="2"/>
      <c r="BU1616" s="2"/>
      <c r="BV1616" s="2"/>
      <c r="BW1616" s="2"/>
      <c r="BX1616" s="2"/>
      <c r="BY1616" s="2"/>
      <c r="BZ1616" s="2"/>
      <c r="CA1616" s="2"/>
    </row>
    <row r="1617" spans="1:79" x14ac:dyDescent="0.3">
      <c r="A1617" s="2"/>
      <c r="B1617" s="2"/>
      <c r="C1617" s="2"/>
      <c r="D1617" s="2"/>
      <c r="E1617" s="2"/>
      <c r="F1617" s="2"/>
      <c r="G1617" s="2"/>
      <c r="H1617" s="2"/>
      <c r="I1617" s="2"/>
      <c r="J1617" s="2"/>
      <c r="K1617" s="2"/>
      <c r="L1617" s="2"/>
      <c r="M1617" s="2"/>
      <c r="N1617" s="2"/>
      <c r="O1617" s="2"/>
      <c r="P1617" s="2"/>
      <c r="Q1617" s="2"/>
      <c r="R1617" s="2"/>
      <c r="S1617" s="2"/>
      <c r="T1617" s="2"/>
      <c r="U1617" s="2"/>
      <c r="V1617" s="2"/>
      <c r="W1617" s="2"/>
      <c r="X1617" s="2"/>
      <c r="Y1617" s="2"/>
      <c r="Z1617" s="2"/>
      <c r="AA1617" s="2"/>
      <c r="AB1617" s="2"/>
      <c r="AC1617" s="2"/>
      <c r="AD1617" s="2"/>
      <c r="AE1617" s="2"/>
      <c r="AF1617" s="2"/>
      <c r="AG1617" s="2"/>
      <c r="AH1617" s="2"/>
      <c r="AI1617" s="2"/>
      <c r="AJ1617" s="2"/>
      <c r="AK1617" s="2"/>
      <c r="AL1617" s="2"/>
      <c r="AM1617" s="2"/>
      <c r="AN1617" s="2"/>
      <c r="AO1617" s="2"/>
      <c r="AP1617" s="2"/>
      <c r="AQ1617" s="2"/>
      <c r="AR1617" s="2"/>
      <c r="AS1617" s="2"/>
      <c r="AT1617" s="2"/>
      <c r="AU1617" s="2"/>
      <c r="AV1617" s="2"/>
      <c r="AW1617" s="2"/>
      <c r="AX1617" s="2"/>
      <c r="AY1617" s="2"/>
      <c r="AZ1617" s="2"/>
      <c r="BA1617" s="2"/>
      <c r="BB1617" s="2"/>
      <c r="BC1617" s="2"/>
      <c r="BD1617" s="2"/>
      <c r="BE1617" s="2"/>
      <c r="BF1617" s="2"/>
      <c r="BG1617" s="2"/>
      <c r="BH1617" s="2"/>
      <c r="BI1617" s="2"/>
      <c r="BJ1617" s="2"/>
      <c r="BK1617" s="2"/>
      <c r="BL1617" s="2"/>
      <c r="BM1617" s="2"/>
      <c r="BN1617" s="2"/>
      <c r="BO1617" s="2"/>
      <c r="BP1617" s="2"/>
      <c r="BQ1617" s="2"/>
      <c r="BR1617" s="2"/>
      <c r="BS1617" s="2"/>
      <c r="BT1617" s="2"/>
      <c r="BU1617" s="2"/>
      <c r="BV1617" s="2"/>
      <c r="BW1617" s="2"/>
      <c r="BX1617" s="2"/>
      <c r="BY1617" s="2"/>
      <c r="BZ1617" s="2"/>
      <c r="CA1617" s="2"/>
    </row>
    <row r="1618" spans="1:79" x14ac:dyDescent="0.3">
      <c r="A1618" s="2"/>
      <c r="B1618" s="2"/>
      <c r="C1618" s="2"/>
      <c r="D1618" s="2"/>
      <c r="E1618" s="2"/>
      <c r="F1618" s="2"/>
      <c r="G1618" s="2"/>
      <c r="H1618" s="2"/>
      <c r="I1618" s="2"/>
      <c r="J1618" s="2"/>
      <c r="K1618" s="2"/>
      <c r="L1618" s="2"/>
      <c r="M1618" s="2"/>
      <c r="N1618" s="2"/>
      <c r="O1618" s="2"/>
      <c r="P1618" s="2"/>
      <c r="Q1618" s="2"/>
      <c r="R1618" s="2"/>
      <c r="S1618" s="2"/>
      <c r="T1618" s="2"/>
      <c r="U1618" s="2"/>
      <c r="V1618" s="2"/>
      <c r="W1618" s="2"/>
      <c r="X1618" s="2"/>
      <c r="Y1618" s="2"/>
      <c r="Z1618" s="2"/>
      <c r="AA1618" s="2"/>
      <c r="AB1618" s="2"/>
      <c r="AC1618" s="2"/>
      <c r="AD1618" s="2"/>
      <c r="AE1618" s="2"/>
      <c r="AF1618" s="2"/>
      <c r="AG1618" s="2"/>
      <c r="AH1618" s="2"/>
      <c r="AI1618" s="2"/>
      <c r="AJ1618" s="2"/>
      <c r="AK1618" s="2"/>
      <c r="AL1618" s="2"/>
      <c r="AM1618" s="2"/>
      <c r="AN1618" s="2"/>
      <c r="AO1618" s="2"/>
      <c r="AP1618" s="2"/>
      <c r="AQ1618" s="2"/>
      <c r="AR1618" s="2"/>
      <c r="AS1618" s="2"/>
      <c r="AT1618" s="2"/>
      <c r="AU1618" s="2"/>
      <c r="AV1618" s="2"/>
      <c r="AW1618" s="2"/>
      <c r="AX1618" s="2"/>
      <c r="AY1618" s="2"/>
      <c r="AZ1618" s="2"/>
      <c r="BA1618" s="2"/>
      <c r="BB1618" s="2"/>
      <c r="BC1618" s="2"/>
      <c r="BD1618" s="2"/>
      <c r="BE1618" s="2"/>
      <c r="BF1618" s="2"/>
      <c r="BG1618" s="2"/>
      <c r="BH1618" s="2"/>
      <c r="BI1618" s="2"/>
      <c r="BJ1618" s="2"/>
      <c r="BK1618" s="2"/>
      <c r="BL1618" s="2"/>
      <c r="BM1618" s="2"/>
      <c r="BN1618" s="2"/>
      <c r="BO1618" s="2"/>
      <c r="BP1618" s="2"/>
      <c r="BQ1618" s="2"/>
      <c r="BR1618" s="2"/>
      <c r="BS1618" s="2"/>
      <c r="BT1618" s="2"/>
      <c r="BU1618" s="2"/>
      <c r="BV1618" s="2"/>
      <c r="BW1618" s="2"/>
      <c r="BX1618" s="2"/>
      <c r="BY1618" s="2"/>
      <c r="BZ1618" s="2"/>
      <c r="CA1618" s="2"/>
    </row>
    <row r="1619" spans="1:79" x14ac:dyDescent="0.3">
      <c r="A1619" s="2"/>
      <c r="B1619" s="2"/>
      <c r="C1619" s="2"/>
      <c r="D1619" s="2"/>
      <c r="E1619" s="2"/>
      <c r="F1619" s="2"/>
      <c r="G1619" s="2"/>
      <c r="H1619" s="2"/>
      <c r="I1619" s="2"/>
      <c r="J1619" s="2"/>
      <c r="K1619" s="2"/>
      <c r="L1619" s="2"/>
      <c r="M1619" s="2"/>
      <c r="N1619" s="2"/>
      <c r="O1619" s="2"/>
      <c r="P1619" s="2"/>
      <c r="Q1619" s="2"/>
      <c r="R1619" s="2"/>
      <c r="S1619" s="2"/>
      <c r="T1619" s="2"/>
      <c r="U1619" s="2"/>
      <c r="V1619" s="2"/>
      <c r="W1619" s="2"/>
      <c r="X1619" s="2"/>
      <c r="Y1619" s="2"/>
      <c r="Z1619" s="2"/>
      <c r="AA1619" s="2"/>
      <c r="AB1619" s="2"/>
      <c r="AC1619" s="2"/>
      <c r="AD1619" s="2"/>
      <c r="AE1619" s="2"/>
      <c r="AF1619" s="2"/>
      <c r="AG1619" s="2"/>
      <c r="AH1619" s="2"/>
      <c r="AI1619" s="2"/>
      <c r="AJ1619" s="2"/>
      <c r="AK1619" s="2"/>
      <c r="AL1619" s="2"/>
      <c r="AM1619" s="2"/>
      <c r="AN1619" s="2"/>
      <c r="AO1619" s="2"/>
      <c r="AP1619" s="2"/>
      <c r="AQ1619" s="2"/>
      <c r="AR1619" s="2"/>
      <c r="AS1619" s="2"/>
      <c r="AT1619" s="2"/>
      <c r="AU1619" s="2"/>
      <c r="AV1619" s="2"/>
      <c r="AW1619" s="2"/>
      <c r="AX1619" s="2"/>
      <c r="AY1619" s="2"/>
      <c r="AZ1619" s="2"/>
      <c r="BA1619" s="2"/>
      <c r="BB1619" s="2"/>
      <c r="BC1619" s="2"/>
      <c r="BD1619" s="2"/>
      <c r="BE1619" s="2"/>
      <c r="BF1619" s="2"/>
      <c r="BG1619" s="2"/>
      <c r="BH1619" s="2"/>
      <c r="BI1619" s="2"/>
      <c r="BJ1619" s="2"/>
      <c r="BK1619" s="2"/>
      <c r="BL1619" s="2"/>
      <c r="BM1619" s="2"/>
      <c r="BN1619" s="2"/>
      <c r="BO1619" s="2"/>
      <c r="BP1619" s="2"/>
      <c r="BQ1619" s="2"/>
      <c r="BR1619" s="2"/>
      <c r="BS1619" s="2"/>
      <c r="BT1619" s="2"/>
      <c r="BU1619" s="2"/>
      <c r="BV1619" s="2"/>
      <c r="BW1619" s="2"/>
      <c r="BX1619" s="2"/>
      <c r="BY1619" s="2"/>
      <c r="BZ1619" s="2"/>
      <c r="CA1619" s="2"/>
    </row>
    <row r="1620" spans="1:79" x14ac:dyDescent="0.3">
      <c r="A1620" s="2"/>
      <c r="B1620" s="2"/>
      <c r="C1620" s="2"/>
      <c r="D1620" s="2"/>
      <c r="E1620" s="2"/>
      <c r="F1620" s="2"/>
      <c r="G1620" s="2"/>
      <c r="H1620" s="2"/>
      <c r="I1620" s="2"/>
      <c r="J1620" s="2"/>
      <c r="K1620" s="2"/>
      <c r="L1620" s="2"/>
      <c r="M1620" s="2"/>
      <c r="N1620" s="2"/>
      <c r="O1620" s="2"/>
      <c r="P1620" s="2"/>
      <c r="Q1620" s="2"/>
      <c r="R1620" s="2"/>
      <c r="S1620" s="2"/>
      <c r="T1620" s="2"/>
      <c r="U1620" s="2"/>
      <c r="V1620" s="2"/>
      <c r="W1620" s="2"/>
      <c r="X1620" s="2"/>
      <c r="Y1620" s="2"/>
      <c r="Z1620" s="2"/>
      <c r="AA1620" s="2"/>
      <c r="AB1620" s="2"/>
      <c r="AC1620" s="2"/>
      <c r="AD1620" s="2"/>
      <c r="AE1620" s="2"/>
      <c r="AF1620" s="2"/>
      <c r="AG1620" s="2"/>
      <c r="AH1620" s="2"/>
      <c r="AI1620" s="2"/>
      <c r="AJ1620" s="2"/>
      <c r="AK1620" s="2"/>
      <c r="AL1620" s="2"/>
      <c r="AM1620" s="2"/>
      <c r="AN1620" s="2"/>
      <c r="AO1620" s="2"/>
      <c r="AP1620" s="2"/>
      <c r="AQ1620" s="2"/>
      <c r="AR1620" s="2"/>
      <c r="AS1620" s="2"/>
      <c r="AT1620" s="2"/>
      <c r="AU1620" s="2"/>
      <c r="AV1620" s="2"/>
      <c r="AW1620" s="2"/>
      <c r="AX1620" s="2"/>
      <c r="AY1620" s="2"/>
      <c r="AZ1620" s="2"/>
      <c r="BA1620" s="2"/>
      <c r="BB1620" s="2"/>
      <c r="BC1620" s="2"/>
      <c r="BD1620" s="2"/>
      <c r="BE1620" s="2"/>
      <c r="BF1620" s="2"/>
      <c r="BG1620" s="2"/>
      <c r="BH1620" s="2"/>
      <c r="BI1620" s="2"/>
      <c r="BJ1620" s="2"/>
      <c r="BK1620" s="2"/>
      <c r="BL1620" s="2"/>
      <c r="BM1620" s="2"/>
      <c r="BN1620" s="2"/>
      <c r="BO1620" s="2"/>
      <c r="BP1620" s="2"/>
      <c r="BQ1620" s="2"/>
      <c r="BR1620" s="2"/>
      <c r="BS1620" s="2"/>
      <c r="BT1620" s="2"/>
      <c r="BU1620" s="2"/>
      <c r="BV1620" s="2"/>
      <c r="BW1620" s="2"/>
      <c r="BX1620" s="2"/>
      <c r="BY1620" s="2"/>
      <c r="BZ1620" s="2"/>
      <c r="CA1620" s="2"/>
    </row>
    <row r="1621" spans="1:79" x14ac:dyDescent="0.3">
      <c r="A1621" s="2"/>
      <c r="B1621" s="2"/>
      <c r="C1621" s="2"/>
      <c r="D1621" s="2"/>
      <c r="E1621" s="2"/>
      <c r="F1621" s="2"/>
      <c r="G1621" s="2"/>
      <c r="H1621" s="2"/>
      <c r="I1621" s="2"/>
      <c r="J1621" s="2"/>
      <c r="K1621" s="2"/>
      <c r="L1621" s="2"/>
      <c r="M1621" s="2"/>
      <c r="N1621" s="2"/>
      <c r="O1621" s="2"/>
      <c r="P1621" s="2"/>
      <c r="Q1621" s="2"/>
      <c r="R1621" s="2"/>
      <c r="S1621" s="2"/>
      <c r="T1621" s="2"/>
      <c r="U1621" s="2"/>
      <c r="V1621" s="2"/>
      <c r="W1621" s="2"/>
      <c r="X1621" s="2"/>
      <c r="Y1621" s="2"/>
      <c r="Z1621" s="2"/>
      <c r="AA1621" s="2"/>
      <c r="AB1621" s="2"/>
      <c r="AC1621" s="2"/>
      <c r="AD1621" s="2"/>
      <c r="AE1621" s="2"/>
      <c r="AF1621" s="2"/>
      <c r="AG1621" s="2"/>
      <c r="AH1621" s="2"/>
      <c r="AI1621" s="2"/>
      <c r="AJ1621" s="2"/>
      <c r="AK1621" s="2"/>
      <c r="AL1621" s="2"/>
      <c r="AM1621" s="2"/>
      <c r="AN1621" s="2"/>
      <c r="AO1621" s="2"/>
      <c r="AP1621" s="2"/>
      <c r="AQ1621" s="2"/>
      <c r="AR1621" s="2"/>
      <c r="AS1621" s="2"/>
      <c r="AT1621" s="2"/>
      <c r="AU1621" s="2"/>
      <c r="AV1621" s="2"/>
      <c r="AW1621" s="2"/>
      <c r="AX1621" s="2"/>
      <c r="AY1621" s="2"/>
      <c r="AZ1621" s="2"/>
      <c r="BA1621" s="2"/>
      <c r="BB1621" s="2"/>
      <c r="BC1621" s="2"/>
      <c r="BD1621" s="2"/>
      <c r="BE1621" s="2"/>
      <c r="BF1621" s="2"/>
      <c r="BG1621" s="2"/>
      <c r="BH1621" s="2"/>
      <c r="BI1621" s="2"/>
      <c r="BJ1621" s="2"/>
      <c r="BK1621" s="2"/>
      <c r="BL1621" s="2"/>
      <c r="BM1621" s="2"/>
      <c r="BN1621" s="2"/>
      <c r="BO1621" s="2"/>
      <c r="BP1621" s="2"/>
      <c r="BQ1621" s="2"/>
      <c r="BR1621" s="2"/>
      <c r="BS1621" s="2"/>
      <c r="BT1621" s="2"/>
      <c r="BU1621" s="2"/>
      <c r="BV1621" s="2"/>
      <c r="BW1621" s="2"/>
      <c r="BX1621" s="2"/>
      <c r="BY1621" s="2"/>
      <c r="BZ1621" s="2"/>
      <c r="CA1621" s="2"/>
    </row>
    <row r="1622" spans="1:79" x14ac:dyDescent="0.3">
      <c r="A1622" s="2"/>
      <c r="B1622" s="2"/>
      <c r="C1622" s="2"/>
      <c r="D1622" s="2"/>
      <c r="E1622" s="2"/>
      <c r="F1622" s="2"/>
      <c r="G1622" s="2"/>
      <c r="H1622" s="2"/>
      <c r="I1622" s="2"/>
      <c r="J1622" s="2"/>
      <c r="K1622" s="2"/>
      <c r="L1622" s="2"/>
      <c r="M1622" s="2"/>
      <c r="N1622" s="2"/>
      <c r="O1622" s="2"/>
      <c r="P1622" s="2"/>
      <c r="Q1622" s="2"/>
      <c r="R1622" s="2"/>
      <c r="S1622" s="2"/>
      <c r="T1622" s="2"/>
      <c r="U1622" s="2"/>
      <c r="V1622" s="2"/>
      <c r="W1622" s="2"/>
      <c r="X1622" s="2"/>
      <c r="Y1622" s="2"/>
      <c r="Z1622" s="2"/>
      <c r="AA1622" s="2"/>
      <c r="AB1622" s="2"/>
      <c r="AC1622" s="2"/>
      <c r="AD1622" s="2"/>
      <c r="AE1622" s="2"/>
      <c r="AF1622" s="2"/>
      <c r="AG1622" s="2"/>
      <c r="AH1622" s="2"/>
      <c r="AI1622" s="2"/>
      <c r="AJ1622" s="2"/>
      <c r="AK1622" s="2"/>
      <c r="AL1622" s="2"/>
      <c r="AM1622" s="2"/>
      <c r="AN1622" s="2"/>
      <c r="AO1622" s="2"/>
      <c r="AP1622" s="2"/>
      <c r="AQ1622" s="2"/>
      <c r="AR1622" s="2"/>
      <c r="AS1622" s="2"/>
      <c r="AT1622" s="2"/>
      <c r="AU1622" s="2"/>
      <c r="AV1622" s="2"/>
      <c r="AW1622" s="2"/>
      <c r="AX1622" s="2"/>
      <c r="AY1622" s="2"/>
      <c r="AZ1622" s="2"/>
      <c r="BA1622" s="2"/>
      <c r="BB1622" s="2"/>
      <c r="BC1622" s="2"/>
      <c r="BD1622" s="2"/>
      <c r="BE1622" s="2"/>
      <c r="BF1622" s="2"/>
      <c r="BG1622" s="2"/>
      <c r="BH1622" s="2"/>
      <c r="BI1622" s="2"/>
      <c r="BJ1622" s="2"/>
      <c r="BK1622" s="2"/>
      <c r="BL1622" s="2"/>
      <c r="BM1622" s="2"/>
      <c r="BN1622" s="2"/>
      <c r="BO1622" s="2"/>
      <c r="BP1622" s="2"/>
      <c r="BQ1622" s="2"/>
      <c r="BR1622" s="2"/>
      <c r="BS1622" s="2"/>
      <c r="BT1622" s="2"/>
      <c r="BU1622" s="2"/>
      <c r="BV1622" s="2"/>
      <c r="BW1622" s="2"/>
      <c r="BX1622" s="2"/>
      <c r="BY1622" s="2"/>
      <c r="BZ1622" s="2"/>
      <c r="CA1622" s="2"/>
    </row>
    <row r="1623" spans="1:79" x14ac:dyDescent="0.3">
      <c r="A1623" s="2"/>
      <c r="B1623" s="2"/>
      <c r="C1623" s="2"/>
      <c r="D1623" s="2"/>
      <c r="E1623" s="2"/>
      <c r="F1623" s="2"/>
      <c r="G1623" s="2"/>
      <c r="H1623" s="2"/>
      <c r="I1623" s="2"/>
      <c r="J1623" s="2"/>
      <c r="K1623" s="2"/>
      <c r="L1623" s="2"/>
      <c r="M1623" s="2"/>
      <c r="N1623" s="2"/>
      <c r="O1623" s="2"/>
      <c r="P1623" s="2"/>
      <c r="Q1623" s="2"/>
      <c r="R1623" s="2"/>
      <c r="S1623" s="2"/>
      <c r="T1623" s="2"/>
      <c r="U1623" s="2"/>
      <c r="V1623" s="2"/>
      <c r="W1623" s="2"/>
      <c r="X1623" s="2"/>
      <c r="Y1623" s="2"/>
      <c r="Z1623" s="2"/>
      <c r="AA1623" s="2"/>
      <c r="AB1623" s="2"/>
      <c r="AC1623" s="2"/>
      <c r="AD1623" s="2"/>
      <c r="AE1623" s="2"/>
      <c r="AF1623" s="2"/>
      <c r="AG1623" s="2"/>
      <c r="AH1623" s="2"/>
      <c r="AI1623" s="2"/>
      <c r="AJ1623" s="2"/>
      <c r="AK1623" s="2"/>
      <c r="AL1623" s="2"/>
      <c r="AM1623" s="2"/>
      <c r="AN1623" s="2"/>
      <c r="AO1623" s="2"/>
      <c r="AP1623" s="2"/>
      <c r="AQ1623" s="2"/>
      <c r="AR1623" s="2"/>
      <c r="AS1623" s="2"/>
      <c r="AT1623" s="2"/>
      <c r="AU1623" s="2"/>
      <c r="AV1623" s="2"/>
      <c r="AW1623" s="2"/>
      <c r="AX1623" s="2"/>
      <c r="AY1623" s="2"/>
      <c r="AZ1623" s="2"/>
      <c r="BA1623" s="2"/>
      <c r="BB1623" s="2"/>
      <c r="BC1623" s="2"/>
      <c r="BD1623" s="2"/>
      <c r="BE1623" s="2"/>
      <c r="BF1623" s="2"/>
      <c r="BG1623" s="2"/>
      <c r="BH1623" s="2"/>
      <c r="BI1623" s="2"/>
      <c r="BJ1623" s="2"/>
      <c r="BK1623" s="2"/>
      <c r="BL1623" s="2"/>
      <c r="BM1623" s="2"/>
      <c r="BN1623" s="2"/>
      <c r="BO1623" s="2"/>
      <c r="BP1623" s="2"/>
      <c r="BQ1623" s="2"/>
      <c r="BR1623" s="2"/>
      <c r="BS1623" s="2"/>
      <c r="BT1623" s="2"/>
      <c r="BU1623" s="2"/>
      <c r="BV1623" s="2"/>
      <c r="BW1623" s="2"/>
      <c r="BX1623" s="2"/>
      <c r="BY1623" s="2"/>
      <c r="BZ1623" s="2"/>
      <c r="CA1623" s="2"/>
    </row>
    <row r="1624" spans="1:79" x14ac:dyDescent="0.3">
      <c r="A1624" s="2"/>
      <c r="B1624" s="2"/>
      <c r="C1624" s="2"/>
      <c r="D1624" s="2"/>
      <c r="E1624" s="2"/>
      <c r="F1624" s="2"/>
      <c r="G1624" s="2"/>
      <c r="H1624" s="2"/>
      <c r="I1624" s="2"/>
      <c r="J1624" s="2"/>
      <c r="K1624" s="2"/>
      <c r="L1624" s="2"/>
      <c r="M1624" s="2"/>
      <c r="N1624" s="2"/>
      <c r="O1624" s="2"/>
      <c r="P1624" s="2"/>
      <c r="Q1624" s="2"/>
      <c r="R1624" s="2"/>
      <c r="S1624" s="2"/>
      <c r="T1624" s="2"/>
      <c r="U1624" s="2"/>
      <c r="V1624" s="2"/>
      <c r="W1624" s="2"/>
      <c r="X1624" s="2"/>
      <c r="Y1624" s="2"/>
      <c r="Z1624" s="2"/>
      <c r="AA1624" s="2"/>
      <c r="AB1624" s="2"/>
      <c r="AC1624" s="2"/>
      <c r="AD1624" s="2"/>
      <c r="AE1624" s="2"/>
      <c r="AF1624" s="2"/>
      <c r="AG1624" s="2"/>
      <c r="AH1624" s="2"/>
      <c r="AI1624" s="2"/>
      <c r="AJ1624" s="2"/>
      <c r="AK1624" s="2"/>
      <c r="AL1624" s="2"/>
      <c r="AM1624" s="2"/>
      <c r="AN1624" s="2"/>
      <c r="AO1624" s="2"/>
      <c r="AP1624" s="2"/>
      <c r="AQ1624" s="2"/>
      <c r="AR1624" s="2"/>
      <c r="AS1624" s="2"/>
      <c r="AT1624" s="2"/>
      <c r="AU1624" s="2"/>
      <c r="AV1624" s="2"/>
      <c r="AW1624" s="2"/>
      <c r="AX1624" s="2"/>
      <c r="AY1624" s="2"/>
      <c r="AZ1624" s="2"/>
      <c r="BA1624" s="2"/>
      <c r="BB1624" s="2"/>
      <c r="BC1624" s="2"/>
      <c r="BD1624" s="2"/>
      <c r="BE1624" s="2"/>
      <c r="BF1624" s="2"/>
      <c r="BG1624" s="2"/>
      <c r="BH1624" s="2"/>
      <c r="BI1624" s="2"/>
      <c r="BJ1624" s="2"/>
      <c r="BK1624" s="2"/>
      <c r="BL1624" s="2"/>
      <c r="BM1624" s="2"/>
      <c r="BN1624" s="2"/>
      <c r="BO1624" s="2"/>
      <c r="BP1624" s="2"/>
      <c r="BQ1624" s="2"/>
      <c r="BR1624" s="2"/>
      <c r="BS1624" s="2"/>
      <c r="BT1624" s="2"/>
      <c r="BU1624" s="2"/>
      <c r="BV1624" s="2"/>
      <c r="BW1624" s="2"/>
      <c r="BX1624" s="2"/>
      <c r="BY1624" s="2"/>
      <c r="BZ1624" s="2"/>
      <c r="CA1624" s="2"/>
    </row>
    <row r="1625" spans="1:79" x14ac:dyDescent="0.3">
      <c r="A1625" s="2"/>
      <c r="B1625" s="2"/>
      <c r="C1625" s="2"/>
      <c r="D1625" s="2"/>
      <c r="E1625" s="2"/>
      <c r="F1625" s="2"/>
      <c r="G1625" s="2"/>
      <c r="H1625" s="2"/>
      <c r="I1625" s="2"/>
      <c r="J1625" s="2"/>
      <c r="K1625" s="2"/>
      <c r="L1625" s="2"/>
      <c r="M1625" s="2"/>
      <c r="N1625" s="2"/>
      <c r="O1625" s="2"/>
      <c r="P1625" s="2"/>
      <c r="Q1625" s="2"/>
      <c r="R1625" s="2"/>
      <c r="S1625" s="2"/>
      <c r="T1625" s="2"/>
      <c r="U1625" s="2"/>
      <c r="V1625" s="2"/>
      <c r="W1625" s="2"/>
      <c r="X1625" s="2"/>
      <c r="Y1625" s="2"/>
      <c r="Z1625" s="2"/>
      <c r="AA1625" s="2"/>
      <c r="AB1625" s="2"/>
      <c r="AC1625" s="2"/>
      <c r="AD1625" s="2"/>
      <c r="AE1625" s="2"/>
      <c r="AF1625" s="2"/>
      <c r="AG1625" s="2"/>
      <c r="AH1625" s="2"/>
      <c r="AI1625" s="2"/>
      <c r="AJ1625" s="2"/>
      <c r="AK1625" s="2"/>
      <c r="AL1625" s="2"/>
      <c r="AM1625" s="2"/>
      <c r="AN1625" s="2"/>
      <c r="AO1625" s="2"/>
      <c r="AP1625" s="2"/>
      <c r="AQ1625" s="2"/>
      <c r="AR1625" s="2"/>
      <c r="AS1625" s="2"/>
      <c r="AT1625" s="2"/>
      <c r="AU1625" s="2"/>
      <c r="AV1625" s="2"/>
      <c r="AW1625" s="2"/>
      <c r="AX1625" s="2"/>
      <c r="AY1625" s="2"/>
      <c r="AZ1625" s="2"/>
      <c r="BA1625" s="2"/>
      <c r="BB1625" s="2"/>
      <c r="BC1625" s="2"/>
      <c r="BD1625" s="2"/>
      <c r="BE1625" s="2"/>
      <c r="BF1625" s="2"/>
      <c r="BG1625" s="2"/>
      <c r="BH1625" s="2"/>
      <c r="BI1625" s="2"/>
      <c r="BJ1625" s="2"/>
      <c r="BK1625" s="2"/>
      <c r="BL1625" s="2"/>
      <c r="BM1625" s="2"/>
      <c r="BN1625" s="2"/>
      <c r="BO1625" s="2"/>
      <c r="BP1625" s="2"/>
      <c r="BQ1625" s="2"/>
      <c r="BR1625" s="2"/>
      <c r="BS1625" s="2"/>
      <c r="BT1625" s="2"/>
      <c r="BU1625" s="2"/>
      <c r="BV1625" s="2"/>
      <c r="BW1625" s="2"/>
      <c r="BX1625" s="2"/>
      <c r="BY1625" s="2"/>
      <c r="BZ1625" s="2"/>
      <c r="CA1625" s="2"/>
    </row>
    <row r="1626" spans="1:79" x14ac:dyDescent="0.3">
      <c r="A1626" s="2"/>
      <c r="B1626" s="2"/>
      <c r="C1626" s="2"/>
      <c r="D1626" s="2"/>
      <c r="E1626" s="2"/>
      <c r="F1626" s="2"/>
      <c r="G1626" s="2"/>
      <c r="H1626" s="2"/>
      <c r="I1626" s="2"/>
      <c r="J1626" s="2"/>
      <c r="K1626" s="2"/>
      <c r="L1626" s="2"/>
      <c r="M1626" s="2"/>
      <c r="N1626" s="2"/>
      <c r="O1626" s="2"/>
      <c r="P1626" s="2"/>
      <c r="Q1626" s="2"/>
      <c r="R1626" s="2"/>
      <c r="S1626" s="2"/>
      <c r="T1626" s="2"/>
      <c r="U1626" s="2"/>
      <c r="V1626" s="2"/>
      <c r="W1626" s="2"/>
      <c r="X1626" s="2"/>
      <c r="Y1626" s="2"/>
      <c r="Z1626" s="2"/>
      <c r="AA1626" s="2"/>
      <c r="AB1626" s="2"/>
      <c r="AC1626" s="2"/>
      <c r="AD1626" s="2"/>
      <c r="AE1626" s="2"/>
      <c r="AF1626" s="2"/>
      <c r="AG1626" s="2"/>
      <c r="AH1626" s="2"/>
      <c r="AI1626" s="2"/>
      <c r="AJ1626" s="2"/>
      <c r="AK1626" s="2"/>
      <c r="AL1626" s="2"/>
      <c r="AM1626" s="2"/>
      <c r="AN1626" s="2"/>
      <c r="AO1626" s="2"/>
      <c r="AP1626" s="2"/>
      <c r="AQ1626" s="2"/>
      <c r="AR1626" s="2"/>
      <c r="AS1626" s="2"/>
      <c r="AT1626" s="2"/>
      <c r="AU1626" s="2"/>
      <c r="AV1626" s="2"/>
      <c r="AW1626" s="2"/>
      <c r="AX1626" s="2"/>
      <c r="AY1626" s="2"/>
      <c r="AZ1626" s="2"/>
      <c r="BA1626" s="2"/>
      <c r="BB1626" s="2"/>
      <c r="BC1626" s="2"/>
      <c r="BD1626" s="2"/>
      <c r="BE1626" s="2"/>
      <c r="BF1626" s="2"/>
      <c r="BG1626" s="2"/>
      <c r="BH1626" s="2"/>
      <c r="BI1626" s="2"/>
      <c r="BJ1626" s="2"/>
      <c r="BK1626" s="2"/>
      <c r="BL1626" s="2"/>
      <c r="BM1626" s="2"/>
      <c r="BN1626" s="2"/>
      <c r="BO1626" s="2"/>
      <c r="BP1626" s="2"/>
      <c r="BQ1626" s="2"/>
      <c r="BR1626" s="2"/>
      <c r="BS1626" s="2"/>
      <c r="BT1626" s="2"/>
      <c r="BU1626" s="2"/>
      <c r="BV1626" s="2"/>
      <c r="BW1626" s="2"/>
      <c r="BX1626" s="2"/>
      <c r="BY1626" s="2"/>
      <c r="BZ1626" s="2"/>
      <c r="CA1626" s="2"/>
    </row>
    <row r="1627" spans="1:79" x14ac:dyDescent="0.3">
      <c r="A1627" s="2"/>
      <c r="B1627" s="2"/>
      <c r="C1627" s="2"/>
      <c r="D1627" s="2"/>
      <c r="E1627" s="2"/>
      <c r="F1627" s="2"/>
      <c r="G1627" s="2"/>
      <c r="H1627" s="2"/>
      <c r="I1627" s="2"/>
      <c r="J1627" s="2"/>
      <c r="K1627" s="2"/>
      <c r="L1627" s="2"/>
      <c r="M1627" s="2"/>
      <c r="N1627" s="2"/>
      <c r="O1627" s="2"/>
      <c r="P1627" s="2"/>
      <c r="Q1627" s="2"/>
      <c r="R1627" s="2"/>
      <c r="S1627" s="2"/>
      <c r="T1627" s="2"/>
      <c r="U1627" s="2"/>
      <c r="V1627" s="2"/>
      <c r="W1627" s="2"/>
      <c r="X1627" s="2"/>
      <c r="Y1627" s="2"/>
      <c r="Z1627" s="2"/>
      <c r="AA1627" s="2"/>
      <c r="AB1627" s="2"/>
      <c r="AC1627" s="2"/>
      <c r="AD1627" s="2"/>
      <c r="AE1627" s="2"/>
      <c r="AF1627" s="2"/>
      <c r="AG1627" s="2"/>
      <c r="AH1627" s="2"/>
      <c r="AI1627" s="2"/>
      <c r="AJ1627" s="2"/>
      <c r="AK1627" s="2"/>
      <c r="AL1627" s="2"/>
      <c r="AM1627" s="2"/>
      <c r="AN1627" s="2"/>
      <c r="AO1627" s="2"/>
      <c r="AP1627" s="2"/>
      <c r="AQ1627" s="2"/>
      <c r="AR1627" s="2"/>
      <c r="AS1627" s="2"/>
      <c r="AT1627" s="2"/>
      <c r="AU1627" s="2"/>
      <c r="AV1627" s="2"/>
      <c r="AW1627" s="2"/>
      <c r="AX1627" s="2"/>
      <c r="AY1627" s="2"/>
      <c r="AZ1627" s="2"/>
      <c r="BA1627" s="2"/>
      <c r="BB1627" s="2"/>
      <c r="BC1627" s="2"/>
      <c r="BD1627" s="2"/>
      <c r="BE1627" s="2"/>
      <c r="BF1627" s="2"/>
      <c r="BG1627" s="2"/>
      <c r="BH1627" s="2"/>
      <c r="BI1627" s="2"/>
      <c r="BJ1627" s="2"/>
      <c r="BK1627" s="2"/>
      <c r="BL1627" s="2"/>
      <c r="BM1627" s="2"/>
      <c r="BN1627" s="2"/>
      <c r="BO1627" s="2"/>
      <c r="BP1627" s="2"/>
      <c r="BQ1627" s="2"/>
      <c r="BR1627" s="2"/>
      <c r="BS1627" s="2"/>
      <c r="BT1627" s="2"/>
      <c r="BU1627" s="2"/>
      <c r="BV1627" s="2"/>
      <c r="BW1627" s="2"/>
      <c r="BX1627" s="2"/>
      <c r="BY1627" s="2"/>
      <c r="BZ1627" s="2"/>
      <c r="CA1627" s="2"/>
    </row>
    <row r="1628" spans="1:79" x14ac:dyDescent="0.3">
      <c r="A1628" s="2"/>
      <c r="B1628" s="2"/>
      <c r="C1628" s="2"/>
      <c r="D1628" s="2"/>
      <c r="E1628" s="2"/>
      <c r="F1628" s="2"/>
      <c r="G1628" s="2"/>
      <c r="H1628" s="2"/>
      <c r="I1628" s="2"/>
      <c r="J1628" s="2"/>
      <c r="K1628" s="2"/>
      <c r="L1628" s="2"/>
      <c r="M1628" s="2"/>
      <c r="N1628" s="2"/>
      <c r="O1628" s="2"/>
      <c r="P1628" s="2"/>
      <c r="Q1628" s="2"/>
      <c r="R1628" s="2"/>
      <c r="S1628" s="2"/>
      <c r="T1628" s="2"/>
      <c r="U1628" s="2"/>
      <c r="V1628" s="2"/>
      <c r="W1628" s="2"/>
      <c r="X1628" s="2"/>
      <c r="Y1628" s="2"/>
      <c r="Z1628" s="2"/>
      <c r="AA1628" s="2"/>
      <c r="AB1628" s="2"/>
      <c r="AC1628" s="2"/>
      <c r="AD1628" s="2"/>
      <c r="AE1628" s="2"/>
      <c r="AF1628" s="2"/>
      <c r="AG1628" s="2"/>
      <c r="AH1628" s="2"/>
      <c r="AI1628" s="2"/>
      <c r="AJ1628" s="2"/>
      <c r="AK1628" s="2"/>
      <c r="AL1628" s="2"/>
      <c r="AM1628" s="2"/>
      <c r="AN1628" s="2"/>
      <c r="AO1628" s="2"/>
      <c r="AP1628" s="2"/>
      <c r="AQ1628" s="2"/>
      <c r="AR1628" s="2"/>
      <c r="AS1628" s="2"/>
      <c r="AT1628" s="2"/>
      <c r="AU1628" s="2"/>
      <c r="AV1628" s="2"/>
      <c r="AW1628" s="2"/>
      <c r="AX1628" s="2"/>
      <c r="AY1628" s="2"/>
      <c r="AZ1628" s="2"/>
      <c r="BA1628" s="2"/>
      <c r="BB1628" s="2"/>
      <c r="BC1628" s="2"/>
      <c r="BD1628" s="2"/>
      <c r="BE1628" s="2"/>
      <c r="BF1628" s="2"/>
      <c r="BG1628" s="2"/>
      <c r="BH1628" s="2"/>
      <c r="BI1628" s="2"/>
      <c r="BJ1628" s="2"/>
      <c r="BK1628" s="2"/>
      <c r="BL1628" s="2"/>
      <c r="BM1628" s="2"/>
      <c r="BN1628" s="2"/>
      <c r="BO1628" s="2"/>
      <c r="BP1628" s="2"/>
      <c r="BQ1628" s="2"/>
      <c r="BR1628" s="2"/>
      <c r="BS1628" s="2"/>
      <c r="BT1628" s="2"/>
      <c r="BU1628" s="2"/>
      <c r="BV1628" s="2"/>
      <c r="BW1628" s="2"/>
      <c r="BX1628" s="2"/>
      <c r="BY1628" s="2"/>
      <c r="BZ1628" s="2"/>
      <c r="CA1628" s="2"/>
    </row>
    <row r="1629" spans="1:79" x14ac:dyDescent="0.3">
      <c r="A1629" s="2"/>
      <c r="B1629" s="2"/>
      <c r="C1629" s="2"/>
      <c r="D1629" s="2"/>
      <c r="E1629" s="2"/>
      <c r="F1629" s="2"/>
      <c r="G1629" s="2"/>
      <c r="H1629" s="2"/>
      <c r="I1629" s="2"/>
      <c r="J1629" s="2"/>
      <c r="K1629" s="2"/>
      <c r="L1629" s="2"/>
      <c r="M1629" s="2"/>
      <c r="N1629" s="2"/>
      <c r="O1629" s="2"/>
      <c r="P1629" s="2"/>
      <c r="Q1629" s="2"/>
      <c r="R1629" s="2"/>
      <c r="S1629" s="2"/>
      <c r="T1629" s="2"/>
      <c r="U1629" s="2"/>
      <c r="V1629" s="2"/>
      <c r="W1629" s="2"/>
      <c r="X1629" s="2"/>
      <c r="Y1629" s="2"/>
      <c r="Z1629" s="2"/>
      <c r="AA1629" s="2"/>
      <c r="AB1629" s="2"/>
      <c r="AC1629" s="2"/>
      <c r="AD1629" s="2"/>
      <c r="AE1629" s="2"/>
      <c r="AF1629" s="2"/>
      <c r="AG1629" s="2"/>
      <c r="AH1629" s="2"/>
      <c r="AI1629" s="2"/>
      <c r="AJ1629" s="2"/>
      <c r="AK1629" s="2"/>
      <c r="AL1629" s="2"/>
      <c r="AM1629" s="2"/>
      <c r="AN1629" s="2"/>
      <c r="AO1629" s="2"/>
      <c r="AP1629" s="2"/>
      <c r="AQ1629" s="2"/>
      <c r="AR1629" s="2"/>
      <c r="AS1629" s="2"/>
      <c r="AT1629" s="2"/>
      <c r="AU1629" s="2"/>
      <c r="AV1629" s="2"/>
      <c r="AW1629" s="2"/>
      <c r="AX1629" s="2"/>
      <c r="AY1629" s="2"/>
      <c r="AZ1629" s="2"/>
      <c r="BA1629" s="2"/>
      <c r="BB1629" s="2"/>
      <c r="BC1629" s="2"/>
      <c r="BD1629" s="2"/>
      <c r="BE1629" s="2"/>
      <c r="BF1629" s="2"/>
      <c r="BG1629" s="2"/>
      <c r="BH1629" s="2"/>
      <c r="BI1629" s="2"/>
      <c r="BJ1629" s="2"/>
      <c r="BK1629" s="2"/>
      <c r="BL1629" s="2"/>
      <c r="BM1629" s="2"/>
      <c r="BN1629" s="2"/>
      <c r="BO1629" s="2"/>
      <c r="BP1629" s="2"/>
      <c r="BQ1629" s="2"/>
      <c r="BR1629" s="2"/>
      <c r="BS1629" s="2"/>
      <c r="BT1629" s="2"/>
      <c r="BU1629" s="2"/>
      <c r="BV1629" s="2"/>
      <c r="BW1629" s="2"/>
      <c r="BX1629" s="2"/>
      <c r="BY1629" s="2"/>
      <c r="BZ1629" s="2"/>
      <c r="CA1629" s="2"/>
    </row>
    <row r="1630" spans="1:79" x14ac:dyDescent="0.3">
      <c r="A1630" s="2"/>
      <c r="B1630" s="2"/>
      <c r="C1630" s="2"/>
      <c r="D1630" s="2"/>
      <c r="E1630" s="2"/>
      <c r="F1630" s="2"/>
      <c r="G1630" s="2"/>
      <c r="H1630" s="2"/>
      <c r="I1630" s="2"/>
      <c r="J1630" s="2"/>
      <c r="K1630" s="2"/>
      <c r="L1630" s="2"/>
      <c r="M1630" s="2"/>
      <c r="N1630" s="2"/>
      <c r="O1630" s="2"/>
      <c r="P1630" s="2"/>
      <c r="Q1630" s="2"/>
      <c r="R1630" s="2"/>
      <c r="S1630" s="2"/>
      <c r="T1630" s="2"/>
      <c r="U1630" s="2"/>
      <c r="V1630" s="2"/>
      <c r="W1630" s="2"/>
      <c r="X1630" s="2"/>
      <c r="Y1630" s="2"/>
      <c r="Z1630" s="2"/>
      <c r="AA1630" s="2"/>
      <c r="AB1630" s="2"/>
      <c r="AC1630" s="2"/>
      <c r="AD1630" s="2"/>
      <c r="AE1630" s="2"/>
      <c r="AF1630" s="2"/>
      <c r="AG1630" s="2"/>
      <c r="AH1630" s="2"/>
      <c r="AI1630" s="2"/>
      <c r="AJ1630" s="2"/>
      <c r="AK1630" s="2"/>
      <c r="AL1630" s="2"/>
      <c r="AM1630" s="2"/>
      <c r="AN1630" s="2"/>
      <c r="AO1630" s="2"/>
      <c r="AP1630" s="2"/>
      <c r="AQ1630" s="2"/>
      <c r="AR1630" s="2"/>
      <c r="AS1630" s="2"/>
      <c r="AT1630" s="2"/>
      <c r="AU1630" s="2"/>
      <c r="AV1630" s="2"/>
      <c r="AW1630" s="2"/>
      <c r="AX1630" s="2"/>
      <c r="AY1630" s="2"/>
      <c r="AZ1630" s="2"/>
      <c r="BA1630" s="2"/>
      <c r="BB1630" s="2"/>
      <c r="BC1630" s="2"/>
      <c r="BD1630" s="2"/>
      <c r="BE1630" s="2"/>
      <c r="BF1630" s="2"/>
      <c r="BG1630" s="2"/>
      <c r="BH1630" s="2"/>
      <c r="BI1630" s="2"/>
      <c r="BJ1630" s="2"/>
      <c r="BK1630" s="2"/>
      <c r="BL1630" s="2"/>
      <c r="BM1630" s="2"/>
      <c r="BN1630" s="2"/>
      <c r="BO1630" s="2"/>
      <c r="BP1630" s="2"/>
      <c r="BQ1630" s="2"/>
      <c r="BR1630" s="2"/>
      <c r="BS1630" s="2"/>
      <c r="BT1630" s="2"/>
      <c r="BU1630" s="2"/>
      <c r="BV1630" s="2"/>
      <c r="BW1630" s="2"/>
      <c r="BX1630" s="2"/>
      <c r="BY1630" s="2"/>
      <c r="BZ1630" s="2"/>
      <c r="CA1630" s="2"/>
    </row>
    <row r="1631" spans="1:79" x14ac:dyDescent="0.3">
      <c r="A1631" s="2"/>
      <c r="B1631" s="2"/>
      <c r="C1631" s="2"/>
      <c r="D1631" s="2"/>
      <c r="E1631" s="2"/>
      <c r="F1631" s="2"/>
      <c r="G1631" s="2"/>
      <c r="H1631" s="2"/>
      <c r="I1631" s="2"/>
      <c r="J1631" s="2"/>
      <c r="K1631" s="2"/>
      <c r="L1631" s="2"/>
      <c r="M1631" s="2"/>
      <c r="N1631" s="2"/>
      <c r="O1631" s="2"/>
      <c r="P1631" s="2"/>
      <c r="Q1631" s="2"/>
      <c r="R1631" s="2"/>
      <c r="S1631" s="2"/>
      <c r="T1631" s="2"/>
      <c r="U1631" s="2"/>
      <c r="V1631" s="2"/>
      <c r="W1631" s="2"/>
      <c r="X1631" s="2"/>
      <c r="Y1631" s="2"/>
      <c r="Z1631" s="2"/>
      <c r="AA1631" s="2"/>
      <c r="AB1631" s="2"/>
      <c r="AC1631" s="2"/>
      <c r="AD1631" s="2"/>
      <c r="AE1631" s="2"/>
      <c r="AF1631" s="2"/>
      <c r="AG1631" s="2"/>
      <c r="AH1631" s="2"/>
      <c r="AI1631" s="2"/>
      <c r="AJ1631" s="2"/>
      <c r="AK1631" s="2"/>
      <c r="AL1631" s="2"/>
      <c r="AM1631" s="2"/>
      <c r="AN1631" s="2"/>
      <c r="AO1631" s="2"/>
      <c r="AP1631" s="2"/>
      <c r="AQ1631" s="2"/>
      <c r="AR1631" s="2"/>
      <c r="AS1631" s="2"/>
      <c r="AT1631" s="2"/>
      <c r="AU1631" s="2"/>
      <c r="AV1631" s="2"/>
      <c r="AW1631" s="2"/>
      <c r="AX1631" s="2"/>
      <c r="AY1631" s="2"/>
      <c r="AZ1631" s="2"/>
      <c r="BA1631" s="2"/>
      <c r="BB1631" s="2"/>
      <c r="BC1631" s="2"/>
      <c r="BD1631" s="2"/>
      <c r="BE1631" s="2"/>
      <c r="BF1631" s="2"/>
      <c r="BG1631" s="2"/>
      <c r="BH1631" s="2"/>
      <c r="BI1631" s="2"/>
      <c r="BJ1631" s="2"/>
      <c r="BK1631" s="2"/>
      <c r="BL1631" s="2"/>
      <c r="BM1631" s="2"/>
      <c r="BN1631" s="2"/>
      <c r="BO1631" s="2"/>
      <c r="BP1631" s="2"/>
      <c r="BQ1631" s="2"/>
      <c r="BR1631" s="2"/>
      <c r="BS1631" s="2"/>
      <c r="BT1631" s="2"/>
      <c r="BU1631" s="2"/>
      <c r="BV1631" s="2"/>
      <c r="BW1631" s="2"/>
      <c r="BX1631" s="2"/>
      <c r="BY1631" s="2"/>
      <c r="BZ1631" s="2"/>
      <c r="CA1631" s="2"/>
    </row>
    <row r="1632" spans="1:79" x14ac:dyDescent="0.3">
      <c r="A1632" s="2"/>
      <c r="B1632" s="2"/>
      <c r="C1632" s="2"/>
      <c r="D1632" s="2"/>
      <c r="E1632" s="2"/>
      <c r="F1632" s="2"/>
      <c r="G1632" s="2"/>
      <c r="H1632" s="2"/>
      <c r="I1632" s="2"/>
      <c r="J1632" s="2"/>
      <c r="K1632" s="2"/>
      <c r="L1632" s="2"/>
      <c r="M1632" s="2"/>
      <c r="N1632" s="2"/>
      <c r="O1632" s="2"/>
      <c r="P1632" s="2"/>
      <c r="Q1632" s="2"/>
      <c r="R1632" s="2"/>
      <c r="S1632" s="2"/>
      <c r="T1632" s="2"/>
      <c r="U1632" s="2"/>
      <c r="V1632" s="2"/>
      <c r="W1632" s="2"/>
      <c r="X1632" s="2"/>
      <c r="Y1632" s="2"/>
      <c r="Z1632" s="2"/>
      <c r="AA1632" s="2"/>
      <c r="AB1632" s="2"/>
      <c r="AC1632" s="2"/>
      <c r="AD1632" s="2"/>
      <c r="AE1632" s="2"/>
      <c r="AF1632" s="2"/>
      <c r="AG1632" s="2"/>
      <c r="AH1632" s="2"/>
      <c r="AI1632" s="2"/>
      <c r="AJ1632" s="2"/>
      <c r="AK1632" s="2"/>
      <c r="AL1632" s="2"/>
      <c r="AM1632" s="2"/>
      <c r="AN1632" s="2"/>
      <c r="AO1632" s="2"/>
      <c r="AP1632" s="2"/>
      <c r="AQ1632" s="2"/>
      <c r="AR1632" s="2"/>
      <c r="AS1632" s="2"/>
      <c r="AT1632" s="2"/>
      <c r="AU1632" s="2"/>
      <c r="AV1632" s="2"/>
      <c r="AW1632" s="2"/>
      <c r="AX1632" s="2"/>
      <c r="AY1632" s="2"/>
      <c r="AZ1632" s="2"/>
      <c r="BA1632" s="2"/>
      <c r="BB1632" s="2"/>
      <c r="BC1632" s="2"/>
      <c r="BD1632" s="2"/>
      <c r="BE1632" s="2"/>
      <c r="BF1632" s="2"/>
      <c r="BG1632" s="2"/>
      <c r="BH1632" s="2"/>
      <c r="BI1632" s="2"/>
      <c r="BJ1632" s="2"/>
      <c r="BK1632" s="2"/>
      <c r="BL1632" s="2"/>
      <c r="BM1632" s="2"/>
      <c r="BN1632" s="2"/>
      <c r="BO1632" s="2"/>
      <c r="BP1632" s="2"/>
      <c r="BQ1632" s="2"/>
      <c r="BR1632" s="2"/>
      <c r="BS1632" s="2"/>
      <c r="BT1632" s="2"/>
      <c r="BU1632" s="2"/>
      <c r="BV1632" s="2"/>
      <c r="BW1632" s="2"/>
      <c r="BX1632" s="2"/>
      <c r="BY1632" s="2"/>
      <c r="BZ1632" s="2"/>
      <c r="CA1632" s="2"/>
    </row>
    <row r="1633" spans="1:79" x14ac:dyDescent="0.3">
      <c r="A1633" s="2"/>
      <c r="B1633" s="2"/>
      <c r="C1633" s="2"/>
      <c r="D1633" s="2"/>
      <c r="E1633" s="2"/>
      <c r="F1633" s="2"/>
      <c r="G1633" s="2"/>
      <c r="H1633" s="2"/>
      <c r="I1633" s="2"/>
      <c r="J1633" s="2"/>
      <c r="K1633" s="2"/>
      <c r="L1633" s="2"/>
      <c r="M1633" s="2"/>
      <c r="N1633" s="2"/>
      <c r="O1633" s="2"/>
      <c r="P1633" s="2"/>
      <c r="Q1633" s="2"/>
      <c r="R1633" s="2"/>
      <c r="S1633" s="2"/>
      <c r="T1633" s="2"/>
      <c r="U1633" s="2"/>
      <c r="V1633" s="2"/>
      <c r="W1633" s="2"/>
      <c r="X1633" s="2"/>
      <c r="Y1633" s="2"/>
      <c r="Z1633" s="2"/>
      <c r="AA1633" s="2"/>
      <c r="AB1633" s="2"/>
      <c r="AC1633" s="2"/>
      <c r="AD1633" s="2"/>
      <c r="AE1633" s="2"/>
      <c r="AF1633" s="2"/>
      <c r="AG1633" s="2"/>
      <c r="AH1633" s="2"/>
      <c r="AI1633" s="2"/>
      <c r="AJ1633" s="2"/>
      <c r="AK1633" s="2"/>
      <c r="AL1633" s="2"/>
      <c r="AM1633" s="2"/>
      <c r="AN1633" s="2"/>
      <c r="AO1633" s="2"/>
      <c r="AP1633" s="2"/>
      <c r="AQ1633" s="2"/>
      <c r="AR1633" s="2"/>
      <c r="AS1633" s="2"/>
      <c r="AT1633" s="2"/>
      <c r="AU1633" s="2"/>
      <c r="AV1633" s="2"/>
      <c r="AW1633" s="2"/>
      <c r="AX1633" s="2"/>
      <c r="AY1633" s="2"/>
      <c r="AZ1633" s="2"/>
      <c r="BA1633" s="2"/>
      <c r="BB1633" s="2"/>
      <c r="BC1633" s="2"/>
      <c r="BD1633" s="2"/>
      <c r="BE1633" s="2"/>
      <c r="BF1633" s="2"/>
      <c r="BG1633" s="2"/>
      <c r="BH1633" s="2"/>
      <c r="BI1633" s="2"/>
      <c r="BJ1633" s="2"/>
      <c r="BK1633" s="2"/>
      <c r="BL1633" s="2"/>
      <c r="BM1633" s="2"/>
      <c r="BN1633" s="2"/>
      <c r="BO1633" s="2"/>
      <c r="BP1633" s="2"/>
      <c r="BQ1633" s="2"/>
      <c r="BR1633" s="2"/>
      <c r="BS1633" s="2"/>
      <c r="BT1633" s="2"/>
      <c r="BU1633" s="2"/>
      <c r="BV1633" s="2"/>
      <c r="BW1633" s="2"/>
      <c r="BX1633" s="2"/>
      <c r="BY1633" s="2"/>
      <c r="BZ1633" s="2"/>
      <c r="CA1633" s="2"/>
    </row>
    <row r="1634" spans="1:79" x14ac:dyDescent="0.3">
      <c r="A1634" s="2"/>
      <c r="B1634" s="2"/>
      <c r="C1634" s="2"/>
      <c r="D1634" s="2"/>
      <c r="E1634" s="2"/>
      <c r="F1634" s="2"/>
      <c r="G1634" s="2"/>
      <c r="H1634" s="2"/>
      <c r="I1634" s="2"/>
      <c r="J1634" s="2"/>
      <c r="K1634" s="2"/>
      <c r="L1634" s="2"/>
      <c r="M1634" s="2"/>
      <c r="N1634" s="2"/>
      <c r="O1634" s="2"/>
      <c r="P1634" s="2"/>
      <c r="Q1634" s="2"/>
      <c r="R1634" s="2"/>
      <c r="S1634" s="2"/>
      <c r="T1634" s="2"/>
      <c r="U1634" s="2"/>
      <c r="V1634" s="2"/>
      <c r="W1634" s="2"/>
      <c r="X1634" s="2"/>
      <c r="Y1634" s="2"/>
      <c r="Z1634" s="2"/>
      <c r="AA1634" s="2"/>
      <c r="AB1634" s="2"/>
      <c r="AC1634" s="2"/>
      <c r="AD1634" s="2"/>
      <c r="AE1634" s="2"/>
      <c r="AF1634" s="2"/>
      <c r="AG1634" s="2"/>
      <c r="AH1634" s="2"/>
      <c r="AI1634" s="2"/>
      <c r="AJ1634" s="2"/>
      <c r="AK1634" s="2"/>
      <c r="AL1634" s="2"/>
      <c r="AM1634" s="2"/>
      <c r="AN1634" s="2"/>
      <c r="AO1634" s="2"/>
      <c r="AP1634" s="2"/>
      <c r="AQ1634" s="2"/>
      <c r="AR1634" s="2"/>
      <c r="AS1634" s="2"/>
      <c r="AT1634" s="2"/>
      <c r="AU1634" s="2"/>
      <c r="AV1634" s="2"/>
      <c r="AW1634" s="2"/>
      <c r="AX1634" s="2"/>
      <c r="AY1634" s="2"/>
      <c r="AZ1634" s="2"/>
      <c r="BA1634" s="2"/>
      <c r="BB1634" s="2"/>
      <c r="BC1634" s="2"/>
      <c r="BD1634" s="2"/>
      <c r="BE1634" s="2"/>
      <c r="BF1634" s="2"/>
      <c r="BG1634" s="2"/>
      <c r="BH1634" s="2"/>
      <c r="BI1634" s="2"/>
      <c r="BJ1634" s="2"/>
      <c r="BK1634" s="2"/>
      <c r="BL1634" s="2"/>
      <c r="BM1634" s="2"/>
      <c r="BN1634" s="2"/>
      <c r="BO1634" s="2"/>
      <c r="BP1634" s="2"/>
      <c r="BQ1634" s="2"/>
      <c r="BR1634" s="2"/>
      <c r="BS1634" s="2"/>
      <c r="BT1634" s="2"/>
      <c r="BU1634" s="2"/>
      <c r="BV1634" s="2"/>
      <c r="BW1634" s="2"/>
      <c r="BX1634" s="2"/>
      <c r="BY1634" s="2"/>
      <c r="BZ1634" s="2"/>
      <c r="CA1634" s="2"/>
    </row>
    <row r="1635" spans="1:79" x14ac:dyDescent="0.3">
      <c r="A1635" s="2"/>
      <c r="B1635" s="2"/>
      <c r="C1635" s="2"/>
      <c r="D1635" s="2"/>
      <c r="E1635" s="2"/>
      <c r="F1635" s="2"/>
      <c r="G1635" s="2"/>
      <c r="H1635" s="2"/>
      <c r="I1635" s="2"/>
      <c r="J1635" s="2"/>
      <c r="K1635" s="2"/>
      <c r="L1635" s="2"/>
      <c r="M1635" s="2"/>
      <c r="N1635" s="2"/>
      <c r="O1635" s="2"/>
      <c r="P1635" s="2"/>
      <c r="Q1635" s="2"/>
      <c r="R1635" s="2"/>
      <c r="S1635" s="2"/>
      <c r="T1635" s="2"/>
      <c r="U1635" s="2"/>
      <c r="V1635" s="2"/>
      <c r="W1635" s="2"/>
      <c r="X1635" s="2"/>
      <c r="Y1635" s="2"/>
      <c r="Z1635" s="2"/>
      <c r="AA1635" s="2"/>
      <c r="AB1635" s="2"/>
      <c r="AC1635" s="2"/>
      <c r="AD1635" s="2"/>
      <c r="AE1635" s="2"/>
      <c r="AF1635" s="2"/>
      <c r="AG1635" s="2"/>
      <c r="AH1635" s="2"/>
      <c r="AI1635" s="2"/>
      <c r="AJ1635" s="2"/>
      <c r="AK1635" s="2"/>
      <c r="AL1635" s="2"/>
      <c r="AM1635" s="2"/>
      <c r="AN1635" s="2"/>
      <c r="AO1635" s="2"/>
      <c r="AP1635" s="2"/>
      <c r="AQ1635" s="2"/>
      <c r="AR1635" s="2"/>
      <c r="AS1635" s="2"/>
      <c r="AT1635" s="2"/>
      <c r="AU1635" s="2"/>
      <c r="AV1635" s="2"/>
      <c r="AW1635" s="2"/>
      <c r="AX1635" s="2"/>
      <c r="AY1635" s="2"/>
      <c r="AZ1635" s="2"/>
      <c r="BA1635" s="2"/>
      <c r="BB1635" s="2"/>
      <c r="BC1635" s="2"/>
      <c r="BD1635" s="2"/>
      <c r="BE1635" s="2"/>
      <c r="BF1635" s="2"/>
      <c r="BG1635" s="2"/>
      <c r="BH1635" s="2"/>
      <c r="BI1635" s="2"/>
      <c r="BJ1635" s="2"/>
      <c r="BK1635" s="2"/>
      <c r="BL1635" s="2"/>
      <c r="BM1635" s="2"/>
      <c r="BN1635" s="2"/>
      <c r="BO1635" s="2"/>
      <c r="BP1635" s="2"/>
      <c r="BQ1635" s="2"/>
      <c r="BR1635" s="2"/>
      <c r="BS1635" s="2"/>
      <c r="BT1635" s="2"/>
      <c r="BU1635" s="2"/>
      <c r="BV1635" s="2"/>
      <c r="BW1635" s="2"/>
      <c r="BX1635" s="2"/>
      <c r="BY1635" s="2"/>
      <c r="BZ1635" s="2"/>
      <c r="CA1635" s="2"/>
    </row>
    <row r="1636" spans="1:79" x14ac:dyDescent="0.3">
      <c r="A1636" s="2"/>
      <c r="B1636" s="2"/>
      <c r="C1636" s="2"/>
      <c r="D1636" s="2"/>
      <c r="E1636" s="2"/>
      <c r="F1636" s="2"/>
      <c r="G1636" s="2"/>
      <c r="H1636" s="2"/>
      <c r="I1636" s="2"/>
      <c r="J1636" s="2"/>
      <c r="K1636" s="2"/>
      <c r="L1636" s="2"/>
      <c r="M1636" s="2"/>
      <c r="N1636" s="2"/>
      <c r="O1636" s="2"/>
      <c r="P1636" s="2"/>
      <c r="Q1636" s="2"/>
      <c r="R1636" s="2"/>
      <c r="S1636" s="2"/>
      <c r="T1636" s="2"/>
      <c r="U1636" s="2"/>
      <c r="V1636" s="2"/>
      <c r="W1636" s="2"/>
      <c r="X1636" s="2"/>
      <c r="Y1636" s="2"/>
      <c r="Z1636" s="2"/>
      <c r="AA1636" s="2"/>
      <c r="AB1636" s="2"/>
      <c r="AC1636" s="2"/>
      <c r="AD1636" s="2"/>
      <c r="AE1636" s="2"/>
      <c r="AF1636" s="2"/>
      <c r="AG1636" s="2"/>
      <c r="AH1636" s="2"/>
      <c r="AI1636" s="2"/>
      <c r="AJ1636" s="2"/>
      <c r="AK1636" s="2"/>
      <c r="AL1636" s="2"/>
      <c r="AM1636" s="2"/>
      <c r="AN1636" s="2"/>
      <c r="AO1636" s="2"/>
      <c r="AP1636" s="2"/>
      <c r="AQ1636" s="2"/>
      <c r="AR1636" s="2"/>
      <c r="AS1636" s="2"/>
      <c r="AT1636" s="2"/>
      <c r="AU1636" s="2"/>
      <c r="AV1636" s="2"/>
      <c r="AW1636" s="2"/>
      <c r="AX1636" s="2"/>
      <c r="AY1636" s="2"/>
      <c r="AZ1636" s="2"/>
      <c r="BA1636" s="2"/>
      <c r="BB1636" s="2"/>
      <c r="BC1636" s="2"/>
      <c r="BD1636" s="2"/>
      <c r="BE1636" s="2"/>
      <c r="BF1636" s="2"/>
      <c r="BG1636" s="2"/>
      <c r="BH1636" s="2"/>
      <c r="BI1636" s="2"/>
      <c r="BJ1636" s="2"/>
      <c r="BK1636" s="2"/>
      <c r="BL1636" s="2"/>
      <c r="BM1636" s="2"/>
      <c r="BN1636" s="2"/>
      <c r="BO1636" s="2"/>
      <c r="BP1636" s="2"/>
      <c r="BQ1636" s="2"/>
      <c r="BR1636" s="2"/>
      <c r="BS1636" s="2"/>
      <c r="BT1636" s="2"/>
      <c r="BU1636" s="2"/>
      <c r="BV1636" s="2"/>
      <c r="BW1636" s="2"/>
      <c r="BX1636" s="2"/>
      <c r="BY1636" s="2"/>
      <c r="BZ1636" s="2"/>
      <c r="CA1636" s="2"/>
    </row>
    <row r="1637" spans="1:79" x14ac:dyDescent="0.3">
      <c r="A1637" s="2"/>
      <c r="B1637" s="2"/>
      <c r="C1637" s="2"/>
      <c r="D1637" s="2"/>
      <c r="E1637" s="2"/>
      <c r="F1637" s="2"/>
      <c r="G1637" s="2"/>
      <c r="H1637" s="2"/>
      <c r="I1637" s="2"/>
      <c r="J1637" s="2"/>
      <c r="K1637" s="2"/>
      <c r="L1637" s="2"/>
      <c r="M1637" s="2"/>
      <c r="N1637" s="2"/>
      <c r="O1637" s="2"/>
      <c r="P1637" s="2"/>
      <c r="Q1637" s="2"/>
      <c r="R1637" s="2"/>
      <c r="S1637" s="2"/>
      <c r="T1637" s="2"/>
      <c r="U1637" s="2"/>
      <c r="V1637" s="2"/>
      <c r="W1637" s="2"/>
      <c r="X1637" s="2"/>
      <c r="Y1637" s="2"/>
      <c r="Z1637" s="2"/>
      <c r="AA1637" s="2"/>
      <c r="AB1637" s="2"/>
      <c r="AC1637" s="2"/>
      <c r="AD1637" s="2"/>
      <c r="AE1637" s="2"/>
      <c r="AF1637" s="2"/>
      <c r="AG1637" s="2"/>
      <c r="AH1637" s="2"/>
      <c r="AI1637" s="2"/>
      <c r="AJ1637" s="2"/>
      <c r="AK1637" s="2"/>
      <c r="AL1637" s="2"/>
      <c r="AM1637" s="2"/>
      <c r="AN1637" s="2"/>
      <c r="AO1637" s="2"/>
      <c r="AP1637" s="2"/>
      <c r="AQ1637" s="2"/>
      <c r="AR1637" s="2"/>
      <c r="AS1637" s="2"/>
      <c r="AT1637" s="2"/>
      <c r="AU1637" s="2"/>
      <c r="AV1637" s="2"/>
      <c r="AW1637" s="2"/>
      <c r="AX1637" s="2"/>
      <c r="AY1637" s="2"/>
      <c r="AZ1637" s="2"/>
      <c r="BA1637" s="2"/>
      <c r="BB1637" s="2"/>
      <c r="BC1637" s="2"/>
      <c r="BD1637" s="2"/>
      <c r="BE1637" s="2"/>
      <c r="BF1637" s="2"/>
      <c r="BG1637" s="2"/>
      <c r="BH1637" s="2"/>
      <c r="BI1637" s="2"/>
      <c r="BJ1637" s="2"/>
      <c r="BK1637" s="2"/>
      <c r="BL1637" s="2"/>
      <c r="BM1637" s="2"/>
      <c r="BN1637" s="2"/>
      <c r="BO1637" s="2"/>
      <c r="BP1637" s="2"/>
      <c r="BQ1637" s="2"/>
      <c r="BR1637" s="2"/>
      <c r="BS1637" s="2"/>
      <c r="BT1637" s="2"/>
      <c r="BU1637" s="2"/>
      <c r="BV1637" s="2"/>
      <c r="BW1637" s="2"/>
      <c r="BX1637" s="2"/>
      <c r="BY1637" s="2"/>
      <c r="BZ1637" s="2"/>
      <c r="CA1637" s="2"/>
    </row>
    <row r="1638" spans="1:79" x14ac:dyDescent="0.3">
      <c r="A1638" s="2"/>
      <c r="B1638" s="2"/>
      <c r="C1638" s="2"/>
      <c r="D1638" s="2"/>
      <c r="E1638" s="2"/>
      <c r="F1638" s="2"/>
      <c r="G1638" s="2"/>
      <c r="H1638" s="2"/>
      <c r="I1638" s="2"/>
      <c r="J1638" s="2"/>
      <c r="K1638" s="2"/>
      <c r="L1638" s="2"/>
      <c r="M1638" s="2"/>
      <c r="N1638" s="2"/>
      <c r="O1638" s="2"/>
      <c r="P1638" s="2"/>
      <c r="Q1638" s="2"/>
      <c r="R1638" s="2"/>
      <c r="S1638" s="2"/>
      <c r="T1638" s="2"/>
      <c r="U1638" s="2"/>
      <c r="V1638" s="2"/>
      <c r="W1638" s="2"/>
      <c r="X1638" s="2"/>
      <c r="Y1638" s="2"/>
      <c r="Z1638" s="2"/>
      <c r="AA1638" s="2"/>
      <c r="AB1638" s="2"/>
      <c r="AC1638" s="2"/>
      <c r="AD1638" s="2"/>
      <c r="AE1638" s="2"/>
      <c r="AF1638" s="2"/>
      <c r="AG1638" s="2"/>
      <c r="AH1638" s="2"/>
      <c r="AI1638" s="2"/>
      <c r="AJ1638" s="2"/>
      <c r="AK1638" s="2"/>
      <c r="AL1638" s="2"/>
      <c r="AM1638" s="2"/>
      <c r="AN1638" s="2"/>
      <c r="AO1638" s="2"/>
      <c r="AP1638" s="2"/>
      <c r="AQ1638" s="2"/>
      <c r="AR1638" s="2"/>
      <c r="AS1638" s="2"/>
      <c r="AT1638" s="2"/>
      <c r="AU1638" s="2"/>
      <c r="AV1638" s="2"/>
      <c r="AW1638" s="2"/>
      <c r="AX1638" s="2"/>
      <c r="AY1638" s="2"/>
      <c r="AZ1638" s="2"/>
      <c r="BA1638" s="2"/>
      <c r="BB1638" s="2"/>
      <c r="BC1638" s="2"/>
      <c r="BD1638" s="2"/>
      <c r="BE1638" s="2"/>
      <c r="BF1638" s="2"/>
      <c r="BG1638" s="2"/>
      <c r="BH1638" s="2"/>
      <c r="BI1638" s="2"/>
      <c r="BJ1638" s="2"/>
      <c r="BK1638" s="2"/>
      <c r="BL1638" s="2"/>
      <c r="BM1638" s="2"/>
      <c r="BN1638" s="2"/>
      <c r="BO1638" s="2"/>
      <c r="BP1638" s="2"/>
      <c r="BQ1638" s="2"/>
      <c r="BR1638" s="2"/>
      <c r="BS1638" s="2"/>
      <c r="BT1638" s="2"/>
      <c r="BU1638" s="2"/>
      <c r="BV1638" s="2"/>
      <c r="BW1638" s="2"/>
      <c r="BX1638" s="2"/>
      <c r="BY1638" s="2"/>
      <c r="BZ1638" s="2"/>
      <c r="CA1638" s="2"/>
    </row>
    <row r="1639" spans="1:79" x14ac:dyDescent="0.3">
      <c r="A1639" s="2"/>
      <c r="B1639" s="2"/>
      <c r="C1639" s="2"/>
      <c r="D1639" s="2"/>
      <c r="E1639" s="2"/>
      <c r="F1639" s="2"/>
      <c r="G1639" s="2"/>
      <c r="H1639" s="2"/>
      <c r="I1639" s="2"/>
      <c r="J1639" s="2"/>
      <c r="K1639" s="2"/>
      <c r="L1639" s="2"/>
      <c r="M1639" s="2"/>
      <c r="N1639" s="2"/>
      <c r="O1639" s="2"/>
      <c r="P1639" s="2"/>
      <c r="Q1639" s="2"/>
      <c r="R1639" s="2"/>
      <c r="S1639" s="2"/>
      <c r="T1639" s="2"/>
      <c r="U1639" s="2"/>
      <c r="V1639" s="2"/>
      <c r="W1639" s="2"/>
      <c r="X1639" s="2"/>
      <c r="Y1639" s="2"/>
      <c r="Z1639" s="2"/>
      <c r="AA1639" s="2"/>
      <c r="AB1639" s="2"/>
      <c r="AC1639" s="2"/>
      <c r="AD1639" s="2"/>
      <c r="AE1639" s="2"/>
      <c r="AF1639" s="2"/>
      <c r="AG1639" s="2"/>
      <c r="AH1639" s="2"/>
      <c r="AI1639" s="2"/>
      <c r="AJ1639" s="2"/>
      <c r="AK1639" s="2"/>
      <c r="AL1639" s="2"/>
      <c r="AM1639" s="2"/>
      <c r="AN1639" s="2"/>
      <c r="AO1639" s="2"/>
      <c r="AP1639" s="2"/>
      <c r="AQ1639" s="2"/>
      <c r="AR1639" s="2"/>
      <c r="AS1639" s="2"/>
      <c r="AT1639" s="2"/>
      <c r="AU1639" s="2"/>
      <c r="AV1639" s="2"/>
      <c r="AW1639" s="2"/>
      <c r="AX1639" s="2"/>
      <c r="AY1639" s="2"/>
      <c r="AZ1639" s="2"/>
      <c r="BA1639" s="2"/>
      <c r="BB1639" s="2"/>
      <c r="BC1639" s="2"/>
      <c r="BD1639" s="2"/>
      <c r="BE1639" s="2"/>
      <c r="BF1639" s="2"/>
      <c r="BG1639" s="2"/>
      <c r="BH1639" s="2"/>
      <c r="BI1639" s="2"/>
      <c r="BJ1639" s="2"/>
      <c r="BK1639" s="2"/>
      <c r="BL1639" s="2"/>
      <c r="BM1639" s="2"/>
      <c r="BN1639" s="2"/>
      <c r="BO1639" s="2"/>
      <c r="BP1639" s="2"/>
      <c r="BQ1639" s="2"/>
      <c r="BR1639" s="2"/>
      <c r="BS1639" s="2"/>
      <c r="BT1639" s="2"/>
      <c r="BU1639" s="2"/>
      <c r="BV1639" s="2"/>
      <c r="BW1639" s="2"/>
      <c r="BX1639" s="2"/>
      <c r="BY1639" s="2"/>
      <c r="BZ1639" s="2"/>
      <c r="CA1639" s="2"/>
    </row>
    <row r="1640" spans="1:79" x14ac:dyDescent="0.3">
      <c r="A1640" s="2"/>
      <c r="B1640" s="2"/>
      <c r="C1640" s="2"/>
      <c r="D1640" s="2"/>
      <c r="E1640" s="2"/>
      <c r="F1640" s="2"/>
      <c r="G1640" s="2"/>
      <c r="H1640" s="2"/>
      <c r="I1640" s="2"/>
      <c r="J1640" s="2"/>
      <c r="K1640" s="2"/>
      <c r="L1640" s="2"/>
      <c r="M1640" s="2"/>
      <c r="N1640" s="2"/>
      <c r="O1640" s="2"/>
      <c r="P1640" s="2"/>
      <c r="Q1640" s="2"/>
      <c r="R1640" s="2"/>
      <c r="S1640" s="2"/>
      <c r="T1640" s="2"/>
      <c r="U1640" s="2"/>
      <c r="V1640" s="2"/>
      <c r="W1640" s="2"/>
      <c r="X1640" s="2"/>
      <c r="Y1640" s="2"/>
      <c r="Z1640" s="2"/>
      <c r="AA1640" s="2"/>
      <c r="AB1640" s="2"/>
      <c r="AC1640" s="2"/>
      <c r="AD1640" s="2"/>
      <c r="AE1640" s="2"/>
      <c r="AF1640" s="2"/>
      <c r="AG1640" s="2"/>
      <c r="AH1640" s="2"/>
      <c r="AI1640" s="2"/>
      <c r="AJ1640" s="2"/>
      <c r="AK1640" s="2"/>
      <c r="AL1640" s="2"/>
      <c r="AM1640" s="2"/>
      <c r="AN1640" s="2"/>
      <c r="AO1640" s="2"/>
      <c r="AP1640" s="2"/>
      <c r="AQ1640" s="2"/>
      <c r="AR1640" s="2"/>
      <c r="AS1640" s="2"/>
      <c r="AT1640" s="2"/>
      <c r="AU1640" s="2"/>
      <c r="AV1640" s="2"/>
      <c r="AW1640" s="2"/>
      <c r="AX1640" s="2"/>
      <c r="AY1640" s="2"/>
      <c r="AZ1640" s="2"/>
      <c r="BA1640" s="2"/>
      <c r="BB1640" s="2"/>
      <c r="BC1640" s="2"/>
      <c r="BD1640" s="2"/>
      <c r="BE1640" s="2"/>
      <c r="BF1640" s="2"/>
      <c r="BG1640" s="2"/>
      <c r="BH1640" s="2"/>
      <c r="BI1640" s="2"/>
      <c r="BJ1640" s="2"/>
      <c r="BK1640" s="2"/>
      <c r="BL1640" s="2"/>
      <c r="BM1640" s="2"/>
      <c r="BN1640" s="2"/>
      <c r="BO1640" s="2"/>
      <c r="BP1640" s="2"/>
      <c r="BQ1640" s="2"/>
      <c r="BR1640" s="2"/>
      <c r="BS1640" s="2"/>
      <c r="BT1640" s="2"/>
      <c r="BU1640" s="2"/>
      <c r="BV1640" s="2"/>
      <c r="BW1640" s="2"/>
      <c r="BX1640" s="2"/>
      <c r="BY1640" s="2"/>
      <c r="BZ1640" s="2"/>
      <c r="CA1640" s="2"/>
    </row>
    <row r="1641" spans="1:79" x14ac:dyDescent="0.3">
      <c r="A1641" s="2"/>
      <c r="B1641" s="2"/>
      <c r="C1641" s="2"/>
      <c r="D1641" s="2"/>
      <c r="E1641" s="2"/>
      <c r="F1641" s="2"/>
      <c r="G1641" s="2"/>
      <c r="H1641" s="2"/>
      <c r="I1641" s="2"/>
      <c r="J1641" s="2"/>
      <c r="K1641" s="2"/>
      <c r="L1641" s="2"/>
      <c r="M1641" s="2"/>
      <c r="N1641" s="2"/>
      <c r="O1641" s="2"/>
      <c r="P1641" s="2"/>
      <c r="Q1641" s="2"/>
      <c r="R1641" s="2"/>
      <c r="S1641" s="2"/>
      <c r="T1641" s="2"/>
      <c r="U1641" s="2"/>
      <c r="V1641" s="2"/>
      <c r="W1641" s="2"/>
      <c r="X1641" s="2"/>
      <c r="Y1641" s="2"/>
      <c r="Z1641" s="2"/>
      <c r="AA1641" s="2"/>
      <c r="AB1641" s="2"/>
      <c r="AC1641" s="2"/>
      <c r="AD1641" s="2"/>
      <c r="AE1641" s="2"/>
      <c r="AF1641" s="2"/>
      <c r="AG1641" s="2"/>
      <c r="AH1641" s="2"/>
      <c r="AI1641" s="2"/>
      <c r="AJ1641" s="2"/>
      <c r="AK1641" s="2"/>
      <c r="AL1641" s="2"/>
      <c r="AM1641" s="2"/>
      <c r="AN1641" s="2"/>
      <c r="AO1641" s="2"/>
      <c r="AP1641" s="2"/>
      <c r="AQ1641" s="2"/>
      <c r="AR1641" s="2"/>
      <c r="AS1641" s="2"/>
      <c r="AT1641" s="2"/>
      <c r="AU1641" s="2"/>
      <c r="AV1641" s="2"/>
      <c r="AW1641" s="2"/>
      <c r="AX1641" s="2"/>
      <c r="AY1641" s="2"/>
      <c r="AZ1641" s="2"/>
      <c r="BA1641" s="2"/>
      <c r="BB1641" s="2"/>
      <c r="BC1641" s="2"/>
      <c r="BD1641" s="2"/>
      <c r="BE1641" s="2"/>
      <c r="BF1641" s="2"/>
      <c r="BG1641" s="2"/>
      <c r="BH1641" s="2"/>
      <c r="BI1641" s="2"/>
      <c r="BJ1641" s="2"/>
      <c r="BK1641" s="2"/>
      <c r="BL1641" s="2"/>
      <c r="BM1641" s="2"/>
      <c r="BN1641" s="2"/>
      <c r="BO1641" s="2"/>
      <c r="BP1641" s="2"/>
      <c r="BQ1641" s="2"/>
      <c r="BR1641" s="2"/>
      <c r="BS1641" s="2"/>
      <c r="BT1641" s="2"/>
      <c r="BU1641" s="2"/>
      <c r="BV1641" s="2"/>
      <c r="BW1641" s="2"/>
      <c r="BX1641" s="2"/>
      <c r="BY1641" s="2"/>
      <c r="BZ1641" s="2"/>
      <c r="CA1641" s="2"/>
    </row>
    <row r="1642" spans="1:79" x14ac:dyDescent="0.3">
      <c r="A1642" s="2"/>
      <c r="B1642" s="2"/>
      <c r="C1642" s="2"/>
      <c r="D1642" s="2"/>
      <c r="E1642" s="2"/>
      <c r="F1642" s="2"/>
      <c r="G1642" s="2"/>
      <c r="H1642" s="2"/>
      <c r="I1642" s="2"/>
      <c r="J1642" s="2"/>
      <c r="K1642" s="2"/>
      <c r="L1642" s="2"/>
      <c r="M1642" s="2"/>
      <c r="N1642" s="2"/>
      <c r="O1642" s="2"/>
      <c r="P1642" s="2"/>
      <c r="Q1642" s="2"/>
      <c r="R1642" s="2"/>
      <c r="S1642" s="2"/>
      <c r="T1642" s="2"/>
      <c r="U1642" s="2"/>
      <c r="V1642" s="2"/>
      <c r="W1642" s="2"/>
      <c r="X1642" s="2"/>
      <c r="Y1642" s="2"/>
      <c r="Z1642" s="2"/>
      <c r="AA1642" s="2"/>
      <c r="AB1642" s="2"/>
      <c r="AC1642" s="2"/>
      <c r="AD1642" s="2"/>
      <c r="AE1642" s="2"/>
      <c r="AF1642" s="2"/>
      <c r="AG1642" s="2"/>
      <c r="AH1642" s="2"/>
      <c r="AI1642" s="2"/>
      <c r="AJ1642" s="2"/>
      <c r="AK1642" s="2"/>
      <c r="AL1642" s="2"/>
      <c r="AM1642" s="2"/>
      <c r="AN1642" s="2"/>
      <c r="AO1642" s="2"/>
      <c r="AP1642" s="2"/>
      <c r="AQ1642" s="2"/>
      <c r="AR1642" s="2"/>
      <c r="AS1642" s="2"/>
      <c r="AT1642" s="2"/>
      <c r="AU1642" s="2"/>
      <c r="AV1642" s="2"/>
      <c r="AW1642" s="2"/>
      <c r="AX1642" s="2"/>
      <c r="AY1642" s="2"/>
      <c r="AZ1642" s="2"/>
      <c r="BA1642" s="2"/>
      <c r="BB1642" s="2"/>
      <c r="BC1642" s="2"/>
      <c r="BD1642" s="2"/>
      <c r="BE1642" s="2"/>
      <c r="BF1642" s="2"/>
      <c r="BG1642" s="2"/>
      <c r="BH1642" s="2"/>
      <c r="BI1642" s="2"/>
      <c r="BJ1642" s="2"/>
      <c r="BK1642" s="2"/>
      <c r="BL1642" s="2"/>
      <c r="BM1642" s="2"/>
      <c r="BN1642" s="2"/>
      <c r="BO1642" s="2"/>
      <c r="BP1642" s="2"/>
      <c r="BQ1642" s="2"/>
      <c r="BR1642" s="2"/>
      <c r="BS1642" s="2"/>
      <c r="BT1642" s="2"/>
      <c r="BU1642" s="2"/>
      <c r="BV1642" s="2"/>
      <c r="BW1642" s="2"/>
      <c r="BX1642" s="2"/>
      <c r="BY1642" s="2"/>
      <c r="BZ1642" s="2"/>
      <c r="CA1642" s="2"/>
    </row>
    <row r="1643" spans="1:79" x14ac:dyDescent="0.3">
      <c r="A1643" s="2"/>
      <c r="B1643" s="2"/>
      <c r="C1643" s="2"/>
      <c r="D1643" s="2"/>
      <c r="E1643" s="2"/>
      <c r="F1643" s="2"/>
      <c r="G1643" s="2"/>
      <c r="H1643" s="2"/>
      <c r="I1643" s="2"/>
      <c r="J1643" s="2"/>
      <c r="K1643" s="2"/>
      <c r="L1643" s="2"/>
      <c r="M1643" s="2"/>
      <c r="N1643" s="2"/>
      <c r="O1643" s="2"/>
      <c r="P1643" s="2"/>
      <c r="Q1643" s="2"/>
      <c r="R1643" s="2"/>
      <c r="S1643" s="2"/>
      <c r="T1643" s="2"/>
      <c r="U1643" s="2"/>
      <c r="V1643" s="2"/>
      <c r="W1643" s="2"/>
      <c r="X1643" s="2"/>
      <c r="Y1643" s="2"/>
      <c r="Z1643" s="2"/>
      <c r="AA1643" s="2"/>
      <c r="AB1643" s="2"/>
      <c r="AC1643" s="2"/>
      <c r="AD1643" s="2"/>
      <c r="AE1643" s="2"/>
      <c r="AF1643" s="2"/>
      <c r="AG1643" s="2"/>
      <c r="AH1643" s="2"/>
      <c r="AI1643" s="2"/>
      <c r="AJ1643" s="2"/>
      <c r="AK1643" s="2"/>
      <c r="AL1643" s="2"/>
      <c r="AM1643" s="2"/>
      <c r="AN1643" s="2"/>
      <c r="AO1643" s="2"/>
      <c r="AP1643" s="2"/>
      <c r="AQ1643" s="2"/>
      <c r="AR1643" s="2"/>
      <c r="AS1643" s="2"/>
      <c r="AT1643" s="2"/>
      <c r="AU1643" s="2"/>
      <c r="AV1643" s="2"/>
      <c r="AW1643" s="2"/>
      <c r="AX1643" s="2"/>
      <c r="AY1643" s="2"/>
      <c r="AZ1643" s="2"/>
      <c r="BA1643" s="2"/>
      <c r="BB1643" s="2"/>
      <c r="BC1643" s="2"/>
      <c r="BD1643" s="2"/>
      <c r="BE1643" s="2"/>
      <c r="BF1643" s="2"/>
      <c r="BG1643" s="2"/>
      <c r="BH1643" s="2"/>
      <c r="BI1643" s="2"/>
      <c r="BJ1643" s="2"/>
      <c r="BK1643" s="2"/>
      <c r="BL1643" s="2"/>
      <c r="BM1643" s="2"/>
      <c r="BN1643" s="2"/>
      <c r="BO1643" s="2"/>
      <c r="BP1643" s="2"/>
      <c r="BQ1643" s="2"/>
      <c r="BR1643" s="2"/>
      <c r="BS1643" s="2"/>
      <c r="BT1643" s="2"/>
      <c r="BU1643" s="2"/>
      <c r="BV1643" s="2"/>
      <c r="BW1643" s="2"/>
      <c r="BX1643" s="2"/>
      <c r="BY1643" s="2"/>
      <c r="BZ1643" s="2"/>
      <c r="CA1643" s="2"/>
    </row>
    <row r="1644" spans="1:79" x14ac:dyDescent="0.3">
      <c r="A1644" s="2"/>
      <c r="B1644" s="2"/>
      <c r="C1644" s="2"/>
      <c r="D1644" s="2"/>
      <c r="E1644" s="2"/>
      <c r="F1644" s="2"/>
      <c r="G1644" s="2"/>
      <c r="H1644" s="2"/>
      <c r="I1644" s="2"/>
      <c r="J1644" s="2"/>
      <c r="K1644" s="2"/>
      <c r="L1644" s="2"/>
      <c r="M1644" s="2"/>
      <c r="N1644" s="2"/>
      <c r="O1644" s="2"/>
      <c r="P1644" s="2"/>
      <c r="Q1644" s="2"/>
      <c r="R1644" s="2"/>
      <c r="S1644" s="2"/>
      <c r="T1644" s="2"/>
      <c r="U1644" s="2"/>
      <c r="V1644" s="2"/>
      <c r="W1644" s="2"/>
      <c r="X1644" s="2"/>
      <c r="Y1644" s="2"/>
      <c r="Z1644" s="2"/>
      <c r="AA1644" s="2"/>
      <c r="AB1644" s="2"/>
      <c r="AC1644" s="2"/>
      <c r="AD1644" s="2"/>
      <c r="AE1644" s="2"/>
      <c r="AF1644" s="2"/>
      <c r="AG1644" s="2"/>
      <c r="AH1644" s="2"/>
      <c r="AI1644" s="2"/>
      <c r="AJ1644" s="2"/>
      <c r="AK1644" s="2"/>
      <c r="AL1644" s="2"/>
      <c r="AM1644" s="2"/>
      <c r="AN1644" s="2"/>
      <c r="AO1644" s="2"/>
      <c r="AP1644" s="2"/>
      <c r="AQ1644" s="2"/>
      <c r="AR1644" s="2"/>
      <c r="AS1644" s="2"/>
      <c r="AT1644" s="2"/>
      <c r="AU1644" s="2"/>
      <c r="AV1644" s="2"/>
      <c r="AW1644" s="2"/>
      <c r="AX1644" s="2"/>
      <c r="AY1644" s="2"/>
      <c r="AZ1644" s="2"/>
      <c r="BA1644" s="2"/>
      <c r="BB1644" s="2"/>
      <c r="BC1644" s="2"/>
      <c r="BD1644" s="2"/>
      <c r="BE1644" s="2"/>
      <c r="BF1644" s="2"/>
      <c r="BG1644" s="2"/>
      <c r="BH1644" s="2"/>
      <c r="BI1644" s="2"/>
      <c r="BJ1644" s="2"/>
      <c r="BK1644" s="2"/>
      <c r="BL1644" s="2"/>
      <c r="BM1644" s="2"/>
      <c r="BN1644" s="2"/>
      <c r="BO1644" s="2"/>
      <c r="BP1644" s="2"/>
      <c r="BQ1644" s="2"/>
      <c r="BR1644" s="2"/>
      <c r="BS1644" s="2"/>
      <c r="BT1644" s="2"/>
      <c r="BU1644" s="2"/>
      <c r="BV1644" s="2"/>
      <c r="BW1644" s="2"/>
      <c r="BX1644" s="2"/>
      <c r="BY1644" s="2"/>
      <c r="BZ1644" s="2"/>
      <c r="CA1644" s="2"/>
    </row>
    <row r="1645" spans="1:79" x14ac:dyDescent="0.3">
      <c r="A1645" s="2"/>
      <c r="B1645" s="2"/>
      <c r="C1645" s="2"/>
      <c r="D1645" s="2"/>
      <c r="E1645" s="2"/>
      <c r="F1645" s="2"/>
      <c r="G1645" s="2"/>
      <c r="H1645" s="2"/>
      <c r="I1645" s="2"/>
      <c r="J1645" s="2"/>
      <c r="K1645" s="2"/>
      <c r="L1645" s="2"/>
      <c r="M1645" s="2"/>
      <c r="N1645" s="2"/>
      <c r="O1645" s="2"/>
      <c r="P1645" s="2"/>
      <c r="Q1645" s="2"/>
      <c r="R1645" s="2"/>
      <c r="S1645" s="2"/>
      <c r="T1645" s="2"/>
      <c r="U1645" s="2"/>
      <c r="V1645" s="2"/>
      <c r="W1645" s="2"/>
      <c r="X1645" s="2"/>
      <c r="Y1645" s="2"/>
      <c r="Z1645" s="2"/>
      <c r="AA1645" s="2"/>
      <c r="AB1645" s="2"/>
      <c r="AC1645" s="2"/>
      <c r="AD1645" s="2"/>
      <c r="AE1645" s="2"/>
      <c r="AF1645" s="2"/>
      <c r="AG1645" s="2"/>
      <c r="AH1645" s="2"/>
      <c r="AI1645" s="2"/>
      <c r="AJ1645" s="2"/>
      <c r="AK1645" s="2"/>
      <c r="AL1645" s="2"/>
      <c r="AM1645" s="2"/>
      <c r="AN1645" s="2"/>
      <c r="AO1645" s="2"/>
      <c r="AP1645" s="2"/>
      <c r="AQ1645" s="2"/>
      <c r="AR1645" s="2"/>
      <c r="AS1645" s="2"/>
      <c r="AT1645" s="2"/>
      <c r="AU1645" s="2"/>
      <c r="AV1645" s="2"/>
      <c r="AW1645" s="2"/>
      <c r="AX1645" s="2"/>
      <c r="AY1645" s="2"/>
      <c r="AZ1645" s="2"/>
      <c r="BA1645" s="2"/>
      <c r="BB1645" s="2"/>
      <c r="BC1645" s="2"/>
      <c r="BD1645" s="2"/>
      <c r="BE1645" s="2"/>
      <c r="BF1645" s="2"/>
      <c r="BG1645" s="2"/>
      <c r="BH1645" s="2"/>
      <c r="BI1645" s="2"/>
      <c r="BJ1645" s="2"/>
      <c r="BK1645" s="2"/>
      <c r="BL1645" s="2"/>
      <c r="BM1645" s="2"/>
      <c r="BN1645" s="2"/>
      <c r="BO1645" s="2"/>
      <c r="BP1645" s="2"/>
      <c r="BQ1645" s="2"/>
      <c r="BR1645" s="2"/>
      <c r="BS1645" s="2"/>
      <c r="BT1645" s="2"/>
      <c r="BU1645" s="2"/>
      <c r="BV1645" s="2"/>
      <c r="BW1645" s="2"/>
      <c r="BX1645" s="2"/>
      <c r="BY1645" s="2"/>
      <c r="BZ1645" s="2"/>
      <c r="CA1645" s="2"/>
    </row>
    <row r="1646" spans="1:79" x14ac:dyDescent="0.3">
      <c r="A1646" s="2"/>
      <c r="B1646" s="2"/>
      <c r="C1646" s="2"/>
      <c r="D1646" s="2"/>
      <c r="E1646" s="2"/>
      <c r="F1646" s="2"/>
      <c r="G1646" s="2"/>
      <c r="H1646" s="2"/>
      <c r="I1646" s="2"/>
      <c r="J1646" s="2"/>
      <c r="K1646" s="2"/>
      <c r="L1646" s="2"/>
      <c r="M1646" s="2"/>
      <c r="N1646" s="2"/>
      <c r="O1646" s="2"/>
      <c r="P1646" s="2"/>
      <c r="Q1646" s="2"/>
      <c r="R1646" s="2"/>
      <c r="S1646" s="2"/>
      <c r="T1646" s="2"/>
      <c r="U1646" s="2"/>
      <c r="V1646" s="2"/>
      <c r="W1646" s="2"/>
      <c r="X1646" s="2"/>
      <c r="Y1646" s="2"/>
      <c r="Z1646" s="2"/>
      <c r="AA1646" s="2"/>
      <c r="AB1646" s="2"/>
      <c r="AC1646" s="2"/>
      <c r="AD1646" s="2"/>
      <c r="AE1646" s="2"/>
      <c r="AF1646" s="2"/>
      <c r="AG1646" s="2"/>
      <c r="AH1646" s="2"/>
      <c r="AI1646" s="2"/>
      <c r="AJ1646" s="2"/>
      <c r="AK1646" s="2"/>
      <c r="AL1646" s="2"/>
      <c r="AM1646" s="2"/>
      <c r="AN1646" s="2"/>
      <c r="AO1646" s="2"/>
      <c r="AP1646" s="2"/>
      <c r="AQ1646" s="2"/>
      <c r="AR1646" s="2"/>
      <c r="AS1646" s="2"/>
      <c r="AT1646" s="2"/>
      <c r="AU1646" s="2"/>
      <c r="AV1646" s="2"/>
      <c r="AW1646" s="2"/>
      <c r="AX1646" s="2"/>
      <c r="AY1646" s="2"/>
      <c r="AZ1646" s="2"/>
      <c r="BA1646" s="2"/>
      <c r="BB1646" s="2"/>
      <c r="BC1646" s="2"/>
      <c r="BD1646" s="2"/>
      <c r="BE1646" s="2"/>
      <c r="BF1646" s="2"/>
      <c r="BG1646" s="2"/>
      <c r="BH1646" s="2"/>
      <c r="BI1646" s="2"/>
      <c r="BJ1646" s="2"/>
      <c r="BK1646" s="2"/>
      <c r="BL1646" s="2"/>
      <c r="BM1646" s="2"/>
      <c r="BN1646" s="2"/>
      <c r="BO1646" s="2"/>
      <c r="BP1646" s="2"/>
      <c r="BQ1646" s="2"/>
      <c r="BR1646" s="2"/>
      <c r="BS1646" s="2"/>
      <c r="BT1646" s="2"/>
      <c r="BU1646" s="2"/>
      <c r="BV1646" s="2"/>
      <c r="BW1646" s="2"/>
      <c r="BX1646" s="2"/>
      <c r="BY1646" s="2"/>
      <c r="BZ1646" s="2"/>
      <c r="CA1646" s="2"/>
    </row>
    <row r="1647" spans="1:79" x14ac:dyDescent="0.3">
      <c r="A1647" s="2"/>
      <c r="B1647" s="2"/>
      <c r="C1647" s="2"/>
      <c r="D1647" s="2"/>
      <c r="E1647" s="2"/>
      <c r="F1647" s="2"/>
      <c r="G1647" s="2"/>
      <c r="H1647" s="2"/>
      <c r="I1647" s="2"/>
      <c r="J1647" s="2"/>
      <c r="K1647" s="2"/>
      <c r="L1647" s="2"/>
      <c r="M1647" s="2"/>
      <c r="N1647" s="2"/>
      <c r="O1647" s="2"/>
      <c r="P1647" s="2"/>
      <c r="Q1647" s="2"/>
      <c r="R1647" s="2"/>
      <c r="S1647" s="2"/>
      <c r="T1647" s="2"/>
      <c r="U1647" s="2"/>
      <c r="V1647" s="2"/>
      <c r="W1647" s="2"/>
      <c r="X1647" s="2"/>
      <c r="Y1647" s="2"/>
      <c r="Z1647" s="2"/>
      <c r="AA1647" s="2"/>
      <c r="AB1647" s="2"/>
      <c r="AC1647" s="2"/>
      <c r="AD1647" s="2"/>
      <c r="AE1647" s="2"/>
      <c r="AF1647" s="2"/>
      <c r="AG1647" s="2"/>
      <c r="AH1647" s="2"/>
      <c r="AI1647" s="2"/>
      <c r="AJ1647" s="2"/>
      <c r="AK1647" s="2"/>
      <c r="AL1647" s="2"/>
      <c r="AM1647" s="2"/>
      <c r="AN1647" s="2"/>
      <c r="AO1647" s="2"/>
      <c r="AP1647" s="2"/>
      <c r="AQ1647" s="2"/>
      <c r="AR1647" s="2"/>
      <c r="AS1647" s="2"/>
      <c r="AT1647" s="2"/>
      <c r="AU1647" s="2"/>
      <c r="AV1647" s="2"/>
      <c r="AW1647" s="2"/>
      <c r="AX1647" s="2"/>
      <c r="AY1647" s="2"/>
      <c r="AZ1647" s="2"/>
      <c r="BA1647" s="2"/>
      <c r="BB1647" s="2"/>
      <c r="BC1647" s="2"/>
      <c r="BD1647" s="2"/>
      <c r="BE1647" s="2"/>
      <c r="BF1647" s="2"/>
      <c r="BG1647" s="2"/>
      <c r="BH1647" s="2"/>
      <c r="BI1647" s="2"/>
      <c r="BJ1647" s="2"/>
      <c r="BK1647" s="2"/>
      <c r="BL1647" s="2"/>
      <c r="BM1647" s="2"/>
      <c r="BN1647" s="2"/>
      <c r="BO1647" s="2"/>
      <c r="BP1647" s="2"/>
      <c r="BQ1647" s="2"/>
      <c r="BR1647" s="2"/>
      <c r="BS1647" s="2"/>
      <c r="BT1647" s="2"/>
      <c r="BU1647" s="2"/>
      <c r="BV1647" s="2"/>
      <c r="BW1647" s="2"/>
      <c r="BX1647" s="2"/>
      <c r="BY1647" s="2"/>
      <c r="BZ1647" s="2"/>
      <c r="CA1647" s="2"/>
    </row>
    <row r="1648" spans="1:79" x14ac:dyDescent="0.3">
      <c r="A1648" s="2"/>
      <c r="B1648" s="2"/>
      <c r="C1648" s="2"/>
      <c r="D1648" s="2"/>
      <c r="E1648" s="2"/>
      <c r="F1648" s="2"/>
      <c r="G1648" s="2"/>
      <c r="H1648" s="2"/>
      <c r="I1648" s="2"/>
      <c r="J1648" s="2"/>
      <c r="K1648" s="2"/>
      <c r="L1648" s="2"/>
      <c r="M1648" s="2"/>
      <c r="N1648" s="2"/>
      <c r="O1648" s="2"/>
      <c r="P1648" s="2"/>
      <c r="Q1648" s="2"/>
      <c r="R1648" s="2"/>
      <c r="S1648" s="2"/>
      <c r="T1648" s="2"/>
      <c r="U1648" s="2"/>
      <c r="V1648" s="2"/>
      <c r="W1648" s="2"/>
      <c r="X1648" s="2"/>
      <c r="Y1648" s="2"/>
      <c r="Z1648" s="2"/>
      <c r="AA1648" s="2"/>
      <c r="AB1648" s="2"/>
      <c r="AC1648" s="2"/>
      <c r="AD1648" s="2"/>
      <c r="AE1648" s="2"/>
      <c r="AF1648" s="2"/>
      <c r="AG1648" s="2"/>
      <c r="AH1648" s="2"/>
      <c r="AI1648" s="2"/>
      <c r="AJ1648" s="2"/>
      <c r="AK1648" s="2"/>
      <c r="AL1648" s="2"/>
      <c r="AM1648" s="2"/>
      <c r="AN1648" s="2"/>
      <c r="AO1648" s="2"/>
      <c r="AP1648" s="2"/>
      <c r="AQ1648" s="2"/>
      <c r="AR1648" s="2"/>
      <c r="AS1648" s="2"/>
      <c r="AT1648" s="2"/>
      <c r="AU1648" s="2"/>
      <c r="AV1648" s="2"/>
      <c r="AW1648" s="2"/>
      <c r="AX1648" s="2"/>
      <c r="AY1648" s="2"/>
      <c r="AZ1648" s="2"/>
      <c r="BA1648" s="2"/>
      <c r="BB1648" s="2"/>
      <c r="BC1648" s="2"/>
      <c r="BD1648" s="2"/>
      <c r="BE1648" s="2"/>
      <c r="BF1648" s="2"/>
      <c r="BG1648" s="2"/>
      <c r="BH1648" s="2"/>
      <c r="BI1648" s="2"/>
      <c r="BJ1648" s="2"/>
      <c r="BK1648" s="2"/>
      <c r="BL1648" s="2"/>
      <c r="BM1648" s="2"/>
      <c r="BN1648" s="2"/>
      <c r="BO1648" s="2"/>
      <c r="BP1648" s="2"/>
      <c r="BQ1648" s="2"/>
      <c r="BR1648" s="2"/>
      <c r="BS1648" s="2"/>
      <c r="BT1648" s="2"/>
      <c r="BU1648" s="2"/>
      <c r="BV1648" s="2"/>
      <c r="BW1648" s="2"/>
      <c r="BX1648" s="2"/>
      <c r="BY1648" s="2"/>
      <c r="BZ1648" s="2"/>
      <c r="CA1648" s="2"/>
    </row>
    <row r="1649" spans="1:79" x14ac:dyDescent="0.3">
      <c r="A1649" s="2"/>
      <c r="B1649" s="2"/>
      <c r="C1649" s="2"/>
      <c r="D1649" s="2"/>
      <c r="E1649" s="2"/>
      <c r="F1649" s="2"/>
      <c r="G1649" s="2"/>
      <c r="H1649" s="2"/>
      <c r="I1649" s="2"/>
      <c r="J1649" s="2"/>
      <c r="K1649" s="2"/>
      <c r="L1649" s="2"/>
      <c r="M1649" s="2"/>
      <c r="N1649" s="2"/>
      <c r="O1649" s="2"/>
      <c r="P1649" s="2"/>
      <c r="Q1649" s="2"/>
      <c r="R1649" s="2"/>
      <c r="S1649" s="2"/>
      <c r="T1649" s="2"/>
      <c r="U1649" s="2"/>
      <c r="V1649" s="2"/>
      <c r="W1649" s="2"/>
      <c r="X1649" s="2"/>
      <c r="Y1649" s="2"/>
      <c r="Z1649" s="2"/>
      <c r="AA1649" s="2"/>
      <c r="AB1649" s="2"/>
      <c r="AC1649" s="2"/>
      <c r="AD1649" s="2"/>
      <c r="AE1649" s="2"/>
      <c r="AF1649" s="2"/>
      <c r="AG1649" s="2"/>
      <c r="AH1649" s="2"/>
      <c r="AI1649" s="2"/>
      <c r="AJ1649" s="2"/>
      <c r="AK1649" s="2"/>
      <c r="AL1649" s="2"/>
      <c r="AM1649" s="2"/>
      <c r="AN1649" s="2"/>
      <c r="AO1649" s="2"/>
      <c r="AP1649" s="2"/>
      <c r="AQ1649" s="2"/>
      <c r="AR1649" s="2"/>
      <c r="AS1649" s="2"/>
      <c r="AT1649" s="2"/>
      <c r="AU1649" s="2"/>
      <c r="AV1649" s="2"/>
      <c r="AW1649" s="2"/>
      <c r="AX1649" s="2"/>
      <c r="AY1649" s="2"/>
      <c r="AZ1649" s="2"/>
      <c r="BA1649" s="2"/>
      <c r="BB1649" s="2"/>
      <c r="BC1649" s="2"/>
      <c r="BD1649" s="2"/>
      <c r="BE1649" s="2"/>
      <c r="BF1649" s="2"/>
      <c r="BG1649" s="2"/>
      <c r="BH1649" s="2"/>
      <c r="BI1649" s="2"/>
      <c r="BJ1649" s="2"/>
      <c r="BK1649" s="2"/>
      <c r="BL1649" s="2"/>
      <c r="BM1649" s="2"/>
      <c r="BN1649" s="2"/>
      <c r="BO1649" s="2"/>
      <c r="BP1649" s="2"/>
      <c r="BQ1649" s="2"/>
      <c r="BR1649" s="2"/>
      <c r="BS1649" s="2"/>
      <c r="BT1649" s="2"/>
      <c r="BU1649" s="2"/>
      <c r="BV1649" s="2"/>
      <c r="BW1649" s="2"/>
      <c r="BX1649" s="2"/>
      <c r="BY1649" s="2"/>
      <c r="BZ1649" s="2"/>
      <c r="CA1649" s="2"/>
    </row>
    <row r="1650" spans="1:79" x14ac:dyDescent="0.3">
      <c r="A1650" s="2"/>
      <c r="B1650" s="2"/>
      <c r="C1650" s="2"/>
      <c r="D1650" s="2"/>
      <c r="E1650" s="2"/>
      <c r="F1650" s="2"/>
      <c r="G1650" s="2"/>
      <c r="H1650" s="2"/>
      <c r="I1650" s="2"/>
      <c r="J1650" s="2"/>
      <c r="K1650" s="2"/>
      <c r="L1650" s="2"/>
      <c r="M1650" s="2"/>
      <c r="N1650" s="2"/>
      <c r="O1650" s="2"/>
      <c r="P1650" s="2"/>
      <c r="Q1650" s="2"/>
      <c r="R1650" s="2"/>
      <c r="S1650" s="2"/>
      <c r="T1650" s="2"/>
      <c r="U1650" s="2"/>
      <c r="V1650" s="2"/>
      <c r="W1650" s="2"/>
      <c r="X1650" s="2"/>
      <c r="Y1650" s="2"/>
      <c r="Z1650" s="2"/>
      <c r="AA1650" s="2"/>
      <c r="AB1650" s="2"/>
      <c r="AC1650" s="2"/>
      <c r="AD1650" s="2"/>
      <c r="AE1650" s="2"/>
      <c r="AF1650" s="2"/>
      <c r="AG1650" s="2"/>
      <c r="AH1650" s="2"/>
      <c r="AI1650" s="2"/>
      <c r="AJ1650" s="2"/>
      <c r="AK1650" s="2"/>
      <c r="AL1650" s="2"/>
      <c r="AM1650" s="2"/>
      <c r="AN1650" s="2"/>
      <c r="AO1650" s="2"/>
      <c r="AP1650" s="2"/>
      <c r="AQ1650" s="2"/>
      <c r="AR1650" s="2"/>
      <c r="AS1650" s="2"/>
      <c r="AT1650" s="2"/>
      <c r="AU1650" s="2"/>
      <c r="AV1650" s="2"/>
      <c r="AW1650" s="2"/>
      <c r="AX1650" s="2"/>
      <c r="AY1650" s="2"/>
      <c r="AZ1650" s="2"/>
      <c r="BA1650" s="2"/>
      <c r="BB1650" s="2"/>
      <c r="BC1650" s="2"/>
      <c r="BD1650" s="2"/>
      <c r="BE1650" s="2"/>
      <c r="BF1650" s="2"/>
      <c r="BG1650" s="2"/>
      <c r="BH1650" s="2"/>
      <c r="BI1650" s="2"/>
      <c r="BJ1650" s="2"/>
      <c r="BK1650" s="2"/>
      <c r="BL1650" s="2"/>
      <c r="BM1650" s="2"/>
      <c r="BN1650" s="2"/>
      <c r="BO1650" s="2"/>
      <c r="BP1650" s="2"/>
      <c r="BQ1650" s="2"/>
      <c r="BR1650" s="2"/>
      <c r="BS1650" s="2"/>
      <c r="BT1650" s="2"/>
      <c r="BU1650" s="2"/>
      <c r="BV1650" s="2"/>
      <c r="BW1650" s="2"/>
      <c r="BX1650" s="2"/>
      <c r="BY1650" s="2"/>
      <c r="BZ1650" s="2"/>
      <c r="CA1650" s="2"/>
    </row>
    <row r="1651" spans="1:79" x14ac:dyDescent="0.3">
      <c r="A1651" s="2"/>
      <c r="B1651" s="2"/>
      <c r="C1651" s="2"/>
      <c r="D1651" s="2"/>
      <c r="E1651" s="2"/>
      <c r="F1651" s="2"/>
      <c r="G1651" s="2"/>
      <c r="H1651" s="2"/>
      <c r="I1651" s="2"/>
      <c r="J1651" s="2"/>
      <c r="K1651" s="2"/>
      <c r="L1651" s="2"/>
      <c r="M1651" s="2"/>
      <c r="N1651" s="2"/>
      <c r="O1651" s="2"/>
      <c r="P1651" s="2"/>
      <c r="Q1651" s="2"/>
      <c r="R1651" s="2"/>
      <c r="S1651" s="2"/>
      <c r="T1651" s="2"/>
      <c r="U1651" s="2"/>
      <c r="V1651" s="2"/>
      <c r="W1651" s="2"/>
      <c r="X1651" s="2"/>
      <c r="Y1651" s="2"/>
      <c r="Z1651" s="2"/>
      <c r="AA1651" s="2"/>
      <c r="AB1651" s="2"/>
      <c r="AC1651" s="2"/>
      <c r="AD1651" s="2"/>
      <c r="AE1651" s="2"/>
      <c r="AF1651" s="2"/>
      <c r="AG1651" s="2"/>
      <c r="AH1651" s="2"/>
      <c r="AI1651" s="2"/>
      <c r="AJ1651" s="2"/>
      <c r="AK1651" s="2"/>
      <c r="AL1651" s="2"/>
      <c r="AM1651" s="2"/>
      <c r="AN1651" s="2"/>
      <c r="AO1651" s="2"/>
      <c r="AP1651" s="2"/>
      <c r="AQ1651" s="2"/>
      <c r="AR1651" s="2"/>
      <c r="AS1651" s="2"/>
      <c r="AT1651" s="2"/>
      <c r="AU1651" s="2"/>
      <c r="AV1651" s="2"/>
      <c r="AW1651" s="2"/>
      <c r="AX1651" s="2"/>
      <c r="AY1651" s="2"/>
      <c r="AZ1651" s="2"/>
      <c r="BA1651" s="2"/>
      <c r="BB1651" s="2"/>
      <c r="BC1651" s="2"/>
      <c r="BD1651" s="2"/>
      <c r="BE1651" s="2"/>
      <c r="BF1651" s="2"/>
      <c r="BG1651" s="2"/>
      <c r="BH1651" s="2"/>
      <c r="BI1651" s="2"/>
      <c r="BJ1651" s="2"/>
      <c r="BK1651" s="2"/>
      <c r="BL1651" s="2"/>
      <c r="BM1651" s="2"/>
      <c r="BN1651" s="2"/>
      <c r="BO1651" s="2"/>
      <c r="BP1651" s="2"/>
      <c r="BQ1651" s="2"/>
      <c r="BR1651" s="2"/>
      <c r="BS1651" s="2"/>
      <c r="BT1651" s="2"/>
      <c r="BU1651" s="2"/>
      <c r="BV1651" s="2"/>
      <c r="BW1651" s="2"/>
      <c r="BX1651" s="2"/>
      <c r="BY1651" s="2"/>
      <c r="BZ1651" s="2"/>
      <c r="CA1651" s="2"/>
    </row>
    <row r="1652" spans="1:79" x14ac:dyDescent="0.3">
      <c r="A1652" s="2"/>
      <c r="B1652" s="2"/>
      <c r="C1652" s="2"/>
      <c r="D1652" s="2"/>
      <c r="E1652" s="2"/>
      <c r="F1652" s="2"/>
      <c r="G1652" s="2"/>
      <c r="H1652" s="2"/>
      <c r="I1652" s="2"/>
      <c r="J1652" s="2"/>
      <c r="K1652" s="2"/>
      <c r="L1652" s="2"/>
      <c r="M1652" s="2"/>
      <c r="N1652" s="2"/>
      <c r="O1652" s="2"/>
      <c r="P1652" s="2"/>
      <c r="Q1652" s="2"/>
      <c r="R1652" s="2"/>
      <c r="S1652" s="2"/>
      <c r="T1652" s="2"/>
      <c r="U1652" s="2"/>
      <c r="V1652" s="2"/>
      <c r="W1652" s="2"/>
      <c r="X1652" s="2"/>
      <c r="Y1652" s="2"/>
      <c r="Z1652" s="2"/>
      <c r="AA1652" s="2"/>
      <c r="AB1652" s="2"/>
      <c r="AC1652" s="2"/>
      <c r="AD1652" s="2"/>
      <c r="AE1652" s="2"/>
      <c r="AF1652" s="2"/>
      <c r="AG1652" s="2"/>
      <c r="AH1652" s="2"/>
      <c r="AI1652" s="2"/>
      <c r="AJ1652" s="2"/>
      <c r="AK1652" s="2"/>
      <c r="AL1652" s="2"/>
      <c r="AM1652" s="2"/>
      <c r="AN1652" s="2"/>
      <c r="AO1652" s="2"/>
      <c r="AP1652" s="2"/>
      <c r="AQ1652" s="2"/>
      <c r="AR1652" s="2"/>
      <c r="AS1652" s="2"/>
      <c r="AT1652" s="2"/>
      <c r="AU1652" s="2"/>
      <c r="AV1652" s="2"/>
      <c r="AW1652" s="2"/>
      <c r="AX1652" s="2"/>
      <c r="AY1652" s="2"/>
      <c r="AZ1652" s="2"/>
      <c r="BA1652" s="2"/>
      <c r="BB1652" s="2"/>
      <c r="BC1652" s="2"/>
      <c r="BD1652" s="2"/>
      <c r="BE1652" s="2"/>
      <c r="BF1652" s="2"/>
      <c r="BG1652" s="2"/>
      <c r="BH1652" s="2"/>
      <c r="BI1652" s="2"/>
      <c r="BJ1652" s="2"/>
      <c r="BK1652" s="2"/>
      <c r="BL1652" s="2"/>
      <c r="BM1652" s="2"/>
      <c r="BN1652" s="2"/>
      <c r="BO1652" s="2"/>
      <c r="BP1652" s="2"/>
      <c r="BQ1652" s="2"/>
      <c r="BR1652" s="2"/>
      <c r="BS1652" s="2"/>
      <c r="BT1652" s="2"/>
      <c r="BU1652" s="2"/>
      <c r="BV1652" s="2"/>
      <c r="BW1652" s="2"/>
      <c r="BX1652" s="2"/>
      <c r="BY1652" s="2"/>
      <c r="BZ1652" s="2"/>
      <c r="CA1652" s="2"/>
    </row>
    <row r="1653" spans="1:79" x14ac:dyDescent="0.3">
      <c r="A1653" s="2"/>
      <c r="B1653" s="2"/>
      <c r="C1653" s="2"/>
      <c r="D1653" s="2"/>
      <c r="E1653" s="2"/>
      <c r="F1653" s="2"/>
      <c r="G1653" s="2"/>
      <c r="H1653" s="2"/>
      <c r="I1653" s="2"/>
      <c r="J1653" s="2"/>
      <c r="K1653" s="2"/>
      <c r="L1653" s="2"/>
      <c r="M1653" s="2"/>
      <c r="N1653" s="2"/>
      <c r="O1653" s="2"/>
      <c r="P1653" s="2"/>
      <c r="Q1653" s="2"/>
      <c r="R1653" s="2"/>
      <c r="S1653" s="2"/>
      <c r="T1653" s="2"/>
      <c r="U1653" s="2"/>
      <c r="V1653" s="2"/>
      <c r="W1653" s="2"/>
      <c r="X1653" s="2"/>
      <c r="Y1653" s="2"/>
      <c r="Z1653" s="2"/>
      <c r="AA1653" s="2"/>
      <c r="AB1653" s="2"/>
      <c r="AC1653" s="2"/>
      <c r="AD1653" s="2"/>
      <c r="AE1653" s="2"/>
      <c r="AF1653" s="2"/>
      <c r="AG1653" s="2"/>
      <c r="AH1653" s="2"/>
      <c r="AI1653" s="2"/>
      <c r="AJ1653" s="2"/>
      <c r="AK1653" s="2"/>
      <c r="AL1653" s="2"/>
      <c r="AM1653" s="2"/>
      <c r="AN1653" s="2"/>
      <c r="AO1653" s="2"/>
      <c r="AP1653" s="2"/>
      <c r="AQ1653" s="2"/>
      <c r="AR1653" s="2"/>
      <c r="AS1653" s="2"/>
      <c r="AT1653" s="2"/>
      <c r="AU1653" s="2"/>
      <c r="AV1653" s="2"/>
      <c r="AW1653" s="2"/>
      <c r="AX1653" s="2"/>
      <c r="AY1653" s="2"/>
      <c r="AZ1653" s="2"/>
      <c r="BA1653" s="2"/>
      <c r="BB1653" s="2"/>
      <c r="BC1653" s="2"/>
      <c r="BD1653" s="2"/>
      <c r="BE1653" s="2"/>
      <c r="BF1653" s="2"/>
      <c r="BG1653" s="2"/>
      <c r="BH1653" s="2"/>
      <c r="BI1653" s="2"/>
      <c r="BJ1653" s="2"/>
      <c r="BK1653" s="2"/>
      <c r="BL1653" s="2"/>
      <c r="BM1653" s="2"/>
      <c r="BN1653" s="2"/>
      <c r="BO1653" s="2"/>
      <c r="BP1653" s="2"/>
      <c r="BQ1653" s="2"/>
      <c r="BR1653" s="2"/>
      <c r="BS1653" s="2"/>
      <c r="BT1653" s="2"/>
      <c r="BU1653" s="2"/>
      <c r="BV1653" s="2"/>
      <c r="BW1653" s="2"/>
      <c r="BX1653" s="2"/>
      <c r="BY1653" s="2"/>
      <c r="BZ1653" s="2"/>
      <c r="CA1653" s="2"/>
    </row>
    <row r="1654" spans="1:79" x14ac:dyDescent="0.3">
      <c r="A1654" s="2"/>
      <c r="B1654" s="2"/>
      <c r="C1654" s="2"/>
      <c r="D1654" s="2"/>
      <c r="E1654" s="2"/>
      <c r="F1654" s="2"/>
      <c r="G1654" s="2"/>
      <c r="H1654" s="2"/>
      <c r="I1654" s="2"/>
      <c r="J1654" s="2"/>
      <c r="K1654" s="2"/>
      <c r="L1654" s="2"/>
      <c r="M1654" s="2"/>
      <c r="N1654" s="2"/>
      <c r="O1654" s="2"/>
      <c r="P1654" s="2"/>
      <c r="Q1654" s="2"/>
      <c r="R1654" s="2"/>
      <c r="S1654" s="2"/>
      <c r="T1654" s="2"/>
      <c r="U1654" s="2"/>
      <c r="V1654" s="2"/>
      <c r="W1654" s="2"/>
      <c r="X1654" s="2"/>
      <c r="Y1654" s="2"/>
      <c r="Z1654" s="2"/>
      <c r="AA1654" s="2"/>
      <c r="AB1654" s="2"/>
      <c r="AC1654" s="2"/>
      <c r="AD1654" s="2"/>
      <c r="AE1654" s="2"/>
      <c r="AF1654" s="2"/>
      <c r="AG1654" s="2"/>
      <c r="AH1654" s="2"/>
      <c r="AI1654" s="2"/>
      <c r="AJ1654" s="2"/>
      <c r="AK1654" s="2"/>
      <c r="AL1654" s="2"/>
      <c r="AM1654" s="2"/>
      <c r="AN1654" s="2"/>
      <c r="AO1654" s="2"/>
      <c r="AP1654" s="2"/>
      <c r="AQ1654" s="2"/>
      <c r="AR1654" s="2"/>
      <c r="AS1654" s="2"/>
      <c r="AT1654" s="2"/>
      <c r="AU1654" s="2"/>
      <c r="AV1654" s="2"/>
      <c r="AW1654" s="2"/>
      <c r="AX1654" s="2"/>
      <c r="AY1654" s="2"/>
      <c r="AZ1654" s="2"/>
      <c r="BA1654" s="2"/>
      <c r="BB1654" s="2"/>
      <c r="BC1654" s="2"/>
      <c r="BD1654" s="2"/>
      <c r="BE1654" s="2"/>
      <c r="BF1654" s="2"/>
      <c r="BG1654" s="2"/>
      <c r="BH1654" s="2"/>
      <c r="BI1654" s="2"/>
      <c r="BJ1654" s="2"/>
      <c r="BK1654" s="2"/>
      <c r="BL1654" s="2"/>
      <c r="BM1654" s="2"/>
      <c r="BN1654" s="2"/>
      <c r="BO1654" s="2"/>
      <c r="BP1654" s="2"/>
      <c r="BQ1654" s="2"/>
      <c r="BR1654" s="2"/>
      <c r="BS1654" s="2"/>
      <c r="BT1654" s="2"/>
      <c r="BU1654" s="2"/>
      <c r="BV1654" s="2"/>
      <c r="BW1654" s="2"/>
      <c r="BX1654" s="2"/>
      <c r="BY1654" s="2"/>
      <c r="BZ1654" s="2"/>
      <c r="CA1654" s="2"/>
    </row>
    <row r="1655" spans="1:79" x14ac:dyDescent="0.3">
      <c r="A1655" s="2"/>
      <c r="B1655" s="2"/>
      <c r="C1655" s="2"/>
      <c r="D1655" s="2"/>
      <c r="E1655" s="2"/>
      <c r="F1655" s="2"/>
      <c r="G1655" s="2"/>
      <c r="H1655" s="2"/>
      <c r="I1655" s="2"/>
      <c r="J1655" s="2"/>
      <c r="K1655" s="2"/>
      <c r="L1655" s="2"/>
      <c r="M1655" s="2"/>
      <c r="N1655" s="2"/>
      <c r="O1655" s="2"/>
      <c r="P1655" s="2"/>
      <c r="Q1655" s="2"/>
      <c r="R1655" s="2"/>
      <c r="S1655" s="2"/>
      <c r="T1655" s="2"/>
      <c r="U1655" s="2"/>
      <c r="V1655" s="2"/>
      <c r="W1655" s="2"/>
      <c r="X1655" s="2"/>
      <c r="Y1655" s="2"/>
      <c r="Z1655" s="2"/>
      <c r="AA1655" s="2"/>
      <c r="AB1655" s="2"/>
      <c r="AC1655" s="2"/>
      <c r="AD1655" s="2"/>
      <c r="AE1655" s="2"/>
      <c r="AF1655" s="2"/>
      <c r="AG1655" s="2"/>
      <c r="AH1655" s="2"/>
      <c r="AI1655" s="2"/>
      <c r="AJ1655" s="2"/>
      <c r="AK1655" s="2"/>
      <c r="AL1655" s="2"/>
      <c r="AM1655" s="2"/>
      <c r="AN1655" s="2"/>
      <c r="AO1655" s="2"/>
      <c r="AP1655" s="2"/>
      <c r="AQ1655" s="2"/>
      <c r="AR1655" s="2"/>
      <c r="AS1655" s="2"/>
      <c r="AT1655" s="2"/>
      <c r="AU1655" s="2"/>
      <c r="AV1655" s="2"/>
      <c r="AW1655" s="2"/>
      <c r="AX1655" s="2"/>
      <c r="AY1655" s="2"/>
      <c r="AZ1655" s="2"/>
      <c r="BA1655" s="2"/>
      <c r="BB1655" s="2"/>
      <c r="BC1655" s="2"/>
      <c r="BD1655" s="2"/>
      <c r="BE1655" s="2"/>
      <c r="BF1655" s="2"/>
      <c r="BG1655" s="2"/>
      <c r="BH1655" s="2"/>
      <c r="BI1655" s="2"/>
      <c r="BJ1655" s="2"/>
      <c r="BK1655" s="2"/>
      <c r="BL1655" s="2"/>
      <c r="BM1655" s="2"/>
      <c r="BN1655" s="2"/>
      <c r="BO1655" s="2"/>
      <c r="BP1655" s="2"/>
      <c r="BQ1655" s="2"/>
      <c r="BR1655" s="2"/>
      <c r="BS1655" s="2"/>
      <c r="BT1655" s="2"/>
      <c r="BU1655" s="2"/>
      <c r="BV1655" s="2"/>
      <c r="BW1655" s="2"/>
      <c r="BX1655" s="2"/>
      <c r="BY1655" s="2"/>
      <c r="BZ1655" s="2"/>
      <c r="CA1655" s="2"/>
    </row>
    <row r="1656" spans="1:79" x14ac:dyDescent="0.3">
      <c r="A1656" s="2"/>
      <c r="B1656" s="2"/>
      <c r="C1656" s="2"/>
      <c r="D1656" s="2"/>
      <c r="E1656" s="2"/>
      <c r="F1656" s="2"/>
      <c r="G1656" s="2"/>
      <c r="H1656" s="2"/>
      <c r="I1656" s="2"/>
      <c r="J1656" s="2"/>
      <c r="K1656" s="2"/>
      <c r="L1656" s="2"/>
      <c r="M1656" s="2"/>
      <c r="N1656" s="2"/>
      <c r="O1656" s="2"/>
      <c r="P1656" s="2"/>
      <c r="Q1656" s="2"/>
      <c r="R1656" s="2"/>
      <c r="S1656" s="2"/>
      <c r="T1656" s="2"/>
      <c r="U1656" s="2"/>
      <c r="V1656" s="2"/>
      <c r="W1656" s="2"/>
      <c r="X1656" s="2"/>
      <c r="Y1656" s="2"/>
      <c r="Z1656" s="2"/>
      <c r="AA1656" s="2"/>
      <c r="AB1656" s="2"/>
      <c r="AC1656" s="2"/>
      <c r="AD1656" s="2"/>
      <c r="AE1656" s="2"/>
      <c r="AF1656" s="2"/>
      <c r="AG1656" s="2"/>
      <c r="AH1656" s="2"/>
      <c r="AI1656" s="2"/>
      <c r="AJ1656" s="2"/>
      <c r="AK1656" s="2"/>
      <c r="AL1656" s="2"/>
      <c r="AM1656" s="2"/>
      <c r="AN1656" s="2"/>
      <c r="AO1656" s="2"/>
      <c r="AP1656" s="2"/>
      <c r="AQ1656" s="2"/>
      <c r="AR1656" s="2"/>
      <c r="AS1656" s="2"/>
      <c r="AT1656" s="2"/>
      <c r="AU1656" s="2"/>
      <c r="AV1656" s="2"/>
      <c r="AW1656" s="2"/>
      <c r="AX1656" s="2"/>
      <c r="AY1656" s="2"/>
      <c r="AZ1656" s="2"/>
      <c r="BA1656" s="2"/>
      <c r="BB1656" s="2"/>
      <c r="BC1656" s="2"/>
      <c r="BD1656" s="2"/>
      <c r="BE1656" s="2"/>
      <c r="BF1656" s="2"/>
      <c r="BG1656" s="2"/>
      <c r="BH1656" s="2"/>
      <c r="BI1656" s="2"/>
      <c r="BJ1656" s="2"/>
      <c r="BK1656" s="2"/>
      <c r="BL1656" s="2"/>
      <c r="BM1656" s="2"/>
      <c r="BN1656" s="2"/>
      <c r="BO1656" s="2"/>
      <c r="BP1656" s="2"/>
      <c r="BQ1656" s="2"/>
      <c r="BR1656" s="2"/>
      <c r="BS1656" s="2"/>
      <c r="BT1656" s="2"/>
      <c r="BU1656" s="2"/>
      <c r="BV1656" s="2"/>
      <c r="BW1656" s="2"/>
      <c r="BX1656" s="2"/>
      <c r="BY1656" s="2"/>
      <c r="BZ1656" s="2"/>
      <c r="CA1656" s="2"/>
    </row>
    <row r="1657" spans="1:79" x14ac:dyDescent="0.3">
      <c r="A1657" s="2"/>
      <c r="B1657" s="2"/>
      <c r="C1657" s="2"/>
      <c r="D1657" s="2"/>
      <c r="E1657" s="2"/>
      <c r="F1657" s="2"/>
      <c r="G1657" s="2"/>
      <c r="H1657" s="2"/>
      <c r="I1657" s="2"/>
      <c r="J1657" s="2"/>
      <c r="K1657" s="2"/>
      <c r="L1657" s="2"/>
      <c r="M1657" s="2"/>
      <c r="N1657" s="2"/>
      <c r="O1657" s="2"/>
      <c r="P1657" s="2"/>
      <c r="Q1657" s="2"/>
      <c r="R1657" s="2"/>
      <c r="S1657" s="2"/>
      <c r="T1657" s="2"/>
      <c r="U1657" s="2"/>
      <c r="V1657" s="2"/>
      <c r="W1657" s="2"/>
      <c r="X1657" s="2"/>
      <c r="Y1657" s="2"/>
      <c r="Z1657" s="2"/>
      <c r="AA1657" s="2"/>
      <c r="AB1657" s="2"/>
      <c r="AC1657" s="2"/>
      <c r="AD1657" s="2"/>
      <c r="AE1657" s="2"/>
      <c r="AF1657" s="2"/>
      <c r="AG1657" s="2"/>
      <c r="AH1657" s="2"/>
      <c r="AI1657" s="2"/>
      <c r="AJ1657" s="2"/>
      <c r="AK1657" s="2"/>
      <c r="AL1657" s="2"/>
      <c r="AM1657" s="2"/>
      <c r="AN1657" s="2"/>
      <c r="AO1657" s="2"/>
      <c r="AP1657" s="2"/>
      <c r="AQ1657" s="2"/>
      <c r="AR1657" s="2"/>
      <c r="AS1657" s="2"/>
      <c r="AT1657" s="2"/>
      <c r="AU1657" s="2"/>
      <c r="AV1657" s="2"/>
      <c r="AW1657" s="2"/>
      <c r="AX1657" s="2"/>
      <c r="AY1657" s="2"/>
      <c r="AZ1657" s="2"/>
      <c r="BA1657" s="2"/>
      <c r="BB1657" s="2"/>
      <c r="BC1657" s="2"/>
      <c r="BD1657" s="2"/>
      <c r="BE1657" s="2"/>
      <c r="BF1657" s="2"/>
      <c r="BG1657" s="2"/>
      <c r="BH1657" s="2"/>
      <c r="BI1657" s="2"/>
      <c r="BJ1657" s="2"/>
      <c r="BK1657" s="2"/>
      <c r="BL1657" s="2"/>
      <c r="BM1657" s="2"/>
      <c r="BN1657" s="2"/>
      <c r="BO1657" s="2"/>
      <c r="BP1657" s="2"/>
      <c r="BQ1657" s="2"/>
      <c r="BR1657" s="2"/>
      <c r="BS1657" s="2"/>
      <c r="BT1657" s="2"/>
      <c r="BU1657" s="2"/>
      <c r="BV1657" s="2"/>
      <c r="BW1657" s="2"/>
      <c r="BX1657" s="2"/>
      <c r="BY1657" s="2"/>
      <c r="BZ1657" s="2"/>
      <c r="CA1657" s="2"/>
    </row>
    <row r="1658" spans="1:79" x14ac:dyDescent="0.3">
      <c r="A1658" s="2"/>
      <c r="B1658" s="2"/>
      <c r="C1658" s="2"/>
      <c r="D1658" s="2"/>
      <c r="E1658" s="2"/>
      <c r="F1658" s="2"/>
      <c r="G1658" s="2"/>
      <c r="H1658" s="2"/>
      <c r="I1658" s="2"/>
      <c r="J1658" s="2"/>
      <c r="K1658" s="2"/>
      <c r="L1658" s="2"/>
      <c r="M1658" s="2"/>
      <c r="N1658" s="2"/>
      <c r="O1658" s="2"/>
      <c r="P1658" s="2"/>
      <c r="Q1658" s="2"/>
      <c r="R1658" s="2"/>
      <c r="S1658" s="2"/>
      <c r="T1658" s="2"/>
      <c r="U1658" s="2"/>
      <c r="V1658" s="2"/>
      <c r="W1658" s="2"/>
      <c r="X1658" s="2"/>
      <c r="Y1658" s="2"/>
      <c r="Z1658" s="2"/>
      <c r="AA1658" s="2"/>
      <c r="AB1658" s="2"/>
      <c r="AC1658" s="2"/>
      <c r="AD1658" s="2"/>
      <c r="AE1658" s="2"/>
      <c r="AF1658" s="2"/>
      <c r="AG1658" s="2"/>
      <c r="AH1658" s="2"/>
      <c r="AI1658" s="2"/>
      <c r="AJ1658" s="2"/>
      <c r="AK1658" s="2"/>
      <c r="AL1658" s="2"/>
      <c r="AM1658" s="2"/>
      <c r="AN1658" s="2"/>
      <c r="AO1658" s="2"/>
      <c r="AP1658" s="2"/>
      <c r="AQ1658" s="2"/>
      <c r="AR1658" s="2"/>
      <c r="AS1658" s="2"/>
      <c r="AT1658" s="2"/>
      <c r="AU1658" s="2"/>
      <c r="AV1658" s="2"/>
      <c r="AW1658" s="2"/>
      <c r="AX1658" s="2"/>
      <c r="AY1658" s="2"/>
      <c r="AZ1658" s="2"/>
      <c r="BA1658" s="2"/>
      <c r="BB1658" s="2"/>
      <c r="BC1658" s="2"/>
      <c r="BD1658" s="2"/>
      <c r="BE1658" s="2"/>
      <c r="BF1658" s="2"/>
      <c r="BG1658" s="2"/>
      <c r="BH1658" s="2"/>
      <c r="BI1658" s="2"/>
      <c r="BJ1658" s="2"/>
      <c r="BK1658" s="2"/>
      <c r="BL1658" s="2"/>
      <c r="BM1658" s="2"/>
      <c r="BN1658" s="2"/>
      <c r="BO1658" s="2"/>
      <c r="BP1658" s="2"/>
      <c r="BQ1658" s="2"/>
      <c r="BR1658" s="2"/>
      <c r="BS1658" s="2"/>
      <c r="BT1658" s="2"/>
      <c r="BU1658" s="2"/>
      <c r="BV1658" s="2"/>
      <c r="BW1658" s="2"/>
      <c r="BX1658" s="2"/>
      <c r="BY1658" s="2"/>
      <c r="BZ1658" s="2"/>
      <c r="CA1658" s="2"/>
    </row>
    <row r="1659" spans="1:79" x14ac:dyDescent="0.3">
      <c r="A1659" s="2"/>
      <c r="B1659" s="2"/>
      <c r="C1659" s="2"/>
      <c r="D1659" s="2"/>
      <c r="E1659" s="2"/>
      <c r="F1659" s="2"/>
      <c r="G1659" s="2"/>
      <c r="H1659" s="2"/>
      <c r="I1659" s="2"/>
      <c r="J1659" s="2"/>
      <c r="K1659" s="2"/>
      <c r="L1659" s="2"/>
      <c r="M1659" s="2"/>
      <c r="N1659" s="2"/>
      <c r="O1659" s="2"/>
      <c r="P1659" s="2"/>
      <c r="Q1659" s="2"/>
      <c r="R1659" s="2"/>
      <c r="S1659" s="2"/>
      <c r="T1659" s="2"/>
      <c r="U1659" s="2"/>
      <c r="V1659" s="2"/>
      <c r="W1659" s="2"/>
      <c r="X1659" s="2"/>
      <c r="Y1659" s="2"/>
      <c r="Z1659" s="2"/>
      <c r="AA1659" s="2"/>
      <c r="AB1659" s="2"/>
      <c r="AC1659" s="2"/>
      <c r="AD1659" s="2"/>
      <c r="AE1659" s="2"/>
      <c r="AF1659" s="2"/>
      <c r="AG1659" s="2"/>
      <c r="AH1659" s="2"/>
      <c r="AI1659" s="2"/>
      <c r="AJ1659" s="2"/>
      <c r="AK1659" s="2"/>
      <c r="AL1659" s="2"/>
      <c r="AM1659" s="2"/>
      <c r="AN1659" s="2"/>
      <c r="AO1659" s="2"/>
      <c r="AP1659" s="2"/>
      <c r="AQ1659" s="2"/>
      <c r="AR1659" s="2"/>
      <c r="AS1659" s="2"/>
      <c r="AT1659" s="2"/>
      <c r="AU1659" s="2"/>
      <c r="AV1659" s="2"/>
      <c r="AW1659" s="2"/>
      <c r="AX1659" s="2"/>
      <c r="AY1659" s="2"/>
      <c r="AZ1659" s="2"/>
      <c r="BA1659" s="2"/>
      <c r="BB1659" s="2"/>
      <c r="BC1659" s="2"/>
      <c r="BD1659" s="2"/>
      <c r="BE1659" s="2"/>
      <c r="BF1659" s="2"/>
      <c r="BG1659" s="2"/>
      <c r="BH1659" s="2"/>
      <c r="BI1659" s="2"/>
      <c r="BJ1659" s="2"/>
      <c r="BK1659" s="2"/>
      <c r="BL1659" s="2"/>
      <c r="BM1659" s="2"/>
      <c r="BN1659" s="2"/>
      <c r="BO1659" s="2"/>
      <c r="BP1659" s="2"/>
      <c r="BQ1659" s="2"/>
      <c r="BR1659" s="2"/>
      <c r="BS1659" s="2"/>
      <c r="BT1659" s="2"/>
      <c r="BU1659" s="2"/>
      <c r="BV1659" s="2"/>
      <c r="BW1659" s="2"/>
      <c r="BX1659" s="2"/>
      <c r="BY1659" s="2"/>
      <c r="BZ1659" s="2"/>
      <c r="CA1659" s="2"/>
    </row>
    <row r="1660" spans="1:79" x14ac:dyDescent="0.3">
      <c r="A1660" s="2"/>
      <c r="B1660" s="2"/>
      <c r="C1660" s="2"/>
      <c r="D1660" s="2"/>
      <c r="E1660" s="2"/>
      <c r="F1660" s="2"/>
      <c r="G1660" s="2"/>
      <c r="H1660" s="2"/>
      <c r="I1660" s="2"/>
      <c r="J1660" s="2"/>
      <c r="K1660" s="2"/>
      <c r="L1660" s="2"/>
      <c r="M1660" s="2"/>
      <c r="N1660" s="2"/>
      <c r="O1660" s="2"/>
      <c r="P1660" s="2"/>
      <c r="Q1660" s="2"/>
      <c r="R1660" s="2"/>
      <c r="S1660" s="2"/>
      <c r="T1660" s="2"/>
      <c r="U1660" s="2"/>
      <c r="V1660" s="2"/>
      <c r="W1660" s="2"/>
      <c r="X1660" s="2"/>
      <c r="Y1660" s="2"/>
      <c r="Z1660" s="2"/>
      <c r="AA1660" s="2"/>
      <c r="AB1660" s="2"/>
      <c r="AC1660" s="2"/>
      <c r="AD1660" s="2"/>
      <c r="AE1660" s="2"/>
      <c r="AF1660" s="2"/>
      <c r="AG1660" s="2"/>
      <c r="AH1660" s="2"/>
      <c r="AI1660" s="2"/>
      <c r="AJ1660" s="2"/>
      <c r="AK1660" s="2"/>
      <c r="AL1660" s="2"/>
      <c r="AM1660" s="2"/>
      <c r="AN1660" s="2"/>
      <c r="AO1660" s="2"/>
      <c r="AP1660" s="2"/>
      <c r="AQ1660" s="2"/>
      <c r="AR1660" s="2"/>
      <c r="AS1660" s="2"/>
      <c r="AT1660" s="2"/>
      <c r="AU1660" s="2"/>
      <c r="AV1660" s="2"/>
      <c r="AW1660" s="2"/>
      <c r="AX1660" s="2"/>
      <c r="AY1660" s="2"/>
      <c r="AZ1660" s="2"/>
      <c r="BA1660" s="2"/>
      <c r="BB1660" s="2"/>
      <c r="BC1660" s="2"/>
      <c r="BD1660" s="2"/>
      <c r="BE1660" s="2"/>
      <c r="BF1660" s="2"/>
      <c r="BG1660" s="2"/>
      <c r="BH1660" s="2"/>
      <c r="BI1660" s="2"/>
      <c r="BJ1660" s="2"/>
      <c r="BK1660" s="2"/>
      <c r="BL1660" s="2"/>
      <c r="BM1660" s="2"/>
      <c r="BN1660" s="2"/>
      <c r="BO1660" s="2"/>
      <c r="BP1660" s="2"/>
      <c r="BQ1660" s="2"/>
      <c r="BR1660" s="2"/>
      <c r="BS1660" s="2"/>
      <c r="BT1660" s="2"/>
      <c r="BU1660" s="2"/>
      <c r="BV1660" s="2"/>
      <c r="BW1660" s="2"/>
      <c r="BX1660" s="2"/>
      <c r="BY1660" s="2"/>
      <c r="BZ1660" s="2"/>
      <c r="CA1660" s="2"/>
    </row>
    <row r="1661" spans="1:79" x14ac:dyDescent="0.3">
      <c r="A1661" s="2"/>
      <c r="B1661" s="2"/>
      <c r="C1661" s="2"/>
      <c r="D1661" s="2"/>
      <c r="E1661" s="2"/>
      <c r="F1661" s="2"/>
      <c r="G1661" s="2"/>
      <c r="H1661" s="2"/>
      <c r="I1661" s="2"/>
      <c r="J1661" s="2"/>
      <c r="K1661" s="2"/>
      <c r="L1661" s="2"/>
      <c r="M1661" s="2"/>
      <c r="N1661" s="2"/>
      <c r="O1661" s="2"/>
      <c r="P1661" s="2"/>
      <c r="Q1661" s="2"/>
      <c r="R1661" s="2"/>
      <c r="S1661" s="2"/>
      <c r="T1661" s="2"/>
      <c r="U1661" s="2"/>
      <c r="V1661" s="2"/>
      <c r="W1661" s="2"/>
      <c r="X1661" s="2"/>
      <c r="Y1661" s="2"/>
      <c r="Z1661" s="2"/>
      <c r="AA1661" s="2"/>
      <c r="AB1661" s="2"/>
      <c r="AC1661" s="2"/>
      <c r="AD1661" s="2"/>
      <c r="AE1661" s="2"/>
      <c r="AF1661" s="2"/>
      <c r="AG1661" s="2"/>
      <c r="AH1661" s="2"/>
      <c r="AI1661" s="2"/>
      <c r="AJ1661" s="2"/>
      <c r="AK1661" s="2"/>
      <c r="AL1661" s="2"/>
      <c r="AM1661" s="2"/>
      <c r="AN1661" s="2"/>
      <c r="AO1661" s="2"/>
      <c r="AP1661" s="2"/>
      <c r="AQ1661" s="2"/>
      <c r="AR1661" s="2"/>
      <c r="AS1661" s="2"/>
      <c r="AT1661" s="2"/>
      <c r="AU1661" s="2"/>
      <c r="AV1661" s="2"/>
      <c r="AW1661" s="2"/>
      <c r="AX1661" s="2"/>
      <c r="AY1661" s="2"/>
      <c r="AZ1661" s="2"/>
      <c r="BA1661" s="2"/>
      <c r="BB1661" s="2"/>
      <c r="BC1661" s="2"/>
      <c r="BD1661" s="2"/>
      <c r="BE1661" s="2"/>
      <c r="BF1661" s="2"/>
      <c r="BG1661" s="2"/>
      <c r="BH1661" s="2"/>
      <c r="BI1661" s="2"/>
      <c r="BJ1661" s="2"/>
      <c r="BK1661" s="2"/>
      <c r="BL1661" s="2"/>
      <c r="BM1661" s="2"/>
      <c r="BN1661" s="2"/>
      <c r="BO1661" s="2"/>
      <c r="BP1661" s="2"/>
      <c r="BQ1661" s="2"/>
      <c r="BR1661" s="2"/>
      <c r="BS1661" s="2"/>
      <c r="BT1661" s="2"/>
      <c r="BU1661" s="2"/>
      <c r="BV1661" s="2"/>
      <c r="BW1661" s="2"/>
      <c r="BX1661" s="2"/>
      <c r="BY1661" s="2"/>
      <c r="BZ1661" s="2"/>
      <c r="CA1661" s="2"/>
    </row>
    <row r="1662" spans="1:79" x14ac:dyDescent="0.3">
      <c r="A1662" s="2"/>
      <c r="B1662" s="2"/>
      <c r="C1662" s="2"/>
      <c r="D1662" s="2"/>
      <c r="E1662" s="2"/>
      <c r="F1662" s="2"/>
      <c r="G1662" s="2"/>
      <c r="H1662" s="2"/>
      <c r="I1662" s="2"/>
      <c r="J1662" s="2"/>
      <c r="K1662" s="2"/>
      <c r="L1662" s="2"/>
      <c r="M1662" s="2"/>
      <c r="N1662" s="2"/>
      <c r="O1662" s="2"/>
      <c r="P1662" s="2"/>
      <c r="Q1662" s="2"/>
      <c r="R1662" s="2"/>
      <c r="S1662" s="2"/>
      <c r="T1662" s="2"/>
      <c r="U1662" s="2"/>
      <c r="V1662" s="2"/>
      <c r="W1662" s="2"/>
      <c r="X1662" s="2"/>
      <c r="Y1662" s="2"/>
      <c r="Z1662" s="2"/>
      <c r="AA1662" s="2"/>
      <c r="AB1662" s="2"/>
      <c r="AC1662" s="2"/>
      <c r="AD1662" s="2"/>
      <c r="AE1662" s="2"/>
      <c r="AF1662" s="2"/>
      <c r="AG1662" s="2"/>
      <c r="AH1662" s="2"/>
      <c r="AI1662" s="2"/>
      <c r="AJ1662" s="2"/>
      <c r="AK1662" s="2"/>
      <c r="AL1662" s="2"/>
      <c r="AM1662" s="2"/>
      <c r="AN1662" s="2"/>
      <c r="AO1662" s="2"/>
      <c r="AP1662" s="2"/>
      <c r="AQ1662" s="2"/>
      <c r="AR1662" s="2"/>
      <c r="AS1662" s="2"/>
      <c r="AT1662" s="2"/>
      <c r="AU1662" s="2"/>
      <c r="AV1662" s="2"/>
      <c r="AW1662" s="2"/>
      <c r="AX1662" s="2"/>
      <c r="AY1662" s="2"/>
      <c r="AZ1662" s="2"/>
      <c r="BA1662" s="2"/>
      <c r="BB1662" s="2"/>
      <c r="BC1662" s="2"/>
      <c r="BD1662" s="2"/>
      <c r="BE1662" s="2"/>
      <c r="BF1662" s="2"/>
      <c r="BG1662" s="2"/>
      <c r="BH1662" s="2"/>
      <c r="BI1662" s="2"/>
      <c r="BJ1662" s="2"/>
      <c r="BK1662" s="2"/>
      <c r="BL1662" s="2"/>
      <c r="BM1662" s="2"/>
      <c r="BN1662" s="2"/>
      <c r="BO1662" s="2"/>
      <c r="BP1662" s="2"/>
      <c r="BQ1662" s="2"/>
      <c r="BR1662" s="2"/>
      <c r="BS1662" s="2"/>
      <c r="BT1662" s="2"/>
      <c r="BU1662" s="2"/>
      <c r="BV1662" s="2"/>
      <c r="BW1662" s="2"/>
      <c r="BX1662" s="2"/>
      <c r="BY1662" s="2"/>
      <c r="BZ1662" s="2"/>
      <c r="CA1662" s="2"/>
    </row>
    <row r="1663" spans="1:79" x14ac:dyDescent="0.3">
      <c r="A1663" s="2"/>
      <c r="B1663" s="2"/>
      <c r="C1663" s="2"/>
      <c r="D1663" s="2"/>
      <c r="E1663" s="2"/>
      <c r="F1663" s="2"/>
      <c r="G1663" s="2"/>
      <c r="H1663" s="2"/>
      <c r="I1663" s="2"/>
      <c r="J1663" s="2"/>
      <c r="K1663" s="2"/>
      <c r="L1663" s="2"/>
      <c r="M1663" s="2"/>
      <c r="N1663" s="2"/>
      <c r="O1663" s="2"/>
      <c r="P1663" s="2"/>
      <c r="Q1663" s="2"/>
      <c r="R1663" s="2"/>
      <c r="S1663" s="2"/>
      <c r="T1663" s="2"/>
      <c r="U1663" s="2"/>
      <c r="V1663" s="2"/>
      <c r="W1663" s="2"/>
      <c r="X1663" s="2"/>
      <c r="Y1663" s="2"/>
      <c r="Z1663" s="2"/>
      <c r="AA1663" s="2"/>
      <c r="AB1663" s="2"/>
      <c r="AC1663" s="2"/>
      <c r="AD1663" s="2"/>
      <c r="AE1663" s="2"/>
      <c r="AF1663" s="2"/>
      <c r="AG1663" s="2"/>
      <c r="AH1663" s="2"/>
      <c r="AI1663" s="2"/>
      <c r="AJ1663" s="2"/>
      <c r="AK1663" s="2"/>
      <c r="AL1663" s="2"/>
      <c r="AM1663" s="2"/>
      <c r="AN1663" s="2"/>
      <c r="AO1663" s="2"/>
      <c r="AP1663" s="2"/>
      <c r="AQ1663" s="2"/>
      <c r="AR1663" s="2"/>
      <c r="AS1663" s="2"/>
      <c r="AT1663" s="2"/>
      <c r="AU1663" s="2"/>
      <c r="AV1663" s="2"/>
      <c r="AW1663" s="2"/>
      <c r="AX1663" s="2"/>
      <c r="AY1663" s="2"/>
      <c r="AZ1663" s="2"/>
      <c r="BA1663" s="2"/>
      <c r="BB1663" s="2"/>
      <c r="BC1663" s="2"/>
      <c r="BD1663" s="2"/>
      <c r="BE1663" s="2"/>
      <c r="BF1663" s="2"/>
      <c r="BG1663" s="2"/>
      <c r="BH1663" s="2"/>
      <c r="BI1663" s="2"/>
      <c r="BJ1663" s="2"/>
      <c r="BK1663" s="2"/>
      <c r="BL1663" s="2"/>
      <c r="BM1663" s="2"/>
      <c r="BN1663" s="2"/>
      <c r="BO1663" s="2"/>
      <c r="BP1663" s="2"/>
      <c r="BQ1663" s="2"/>
      <c r="BR1663" s="2"/>
      <c r="BS1663" s="2"/>
      <c r="BT1663" s="2"/>
      <c r="BU1663" s="2"/>
      <c r="BV1663" s="2"/>
      <c r="BW1663" s="2"/>
      <c r="BX1663" s="2"/>
      <c r="BY1663" s="2"/>
      <c r="BZ1663" s="2"/>
      <c r="CA1663" s="2"/>
    </row>
    <row r="1664" spans="1:79" x14ac:dyDescent="0.3">
      <c r="A1664" s="2"/>
      <c r="B1664" s="2"/>
      <c r="C1664" s="2"/>
      <c r="D1664" s="2"/>
      <c r="E1664" s="2"/>
      <c r="F1664" s="2"/>
      <c r="G1664" s="2"/>
      <c r="H1664" s="2"/>
      <c r="I1664" s="2"/>
      <c r="J1664" s="2"/>
      <c r="K1664" s="2"/>
      <c r="L1664" s="2"/>
      <c r="M1664" s="2"/>
      <c r="N1664" s="2"/>
      <c r="O1664" s="2"/>
      <c r="P1664" s="2"/>
      <c r="Q1664" s="2"/>
      <c r="R1664" s="2"/>
      <c r="S1664" s="2"/>
      <c r="T1664" s="2"/>
      <c r="U1664" s="2"/>
      <c r="V1664" s="2"/>
      <c r="W1664" s="2"/>
      <c r="X1664" s="2"/>
      <c r="Y1664" s="2"/>
      <c r="Z1664" s="2"/>
      <c r="AA1664" s="2"/>
      <c r="AB1664" s="2"/>
      <c r="AC1664" s="2"/>
      <c r="AD1664" s="2"/>
      <c r="AE1664" s="2"/>
      <c r="AF1664" s="2"/>
      <c r="AG1664" s="2"/>
      <c r="AH1664" s="2"/>
      <c r="AI1664" s="2"/>
      <c r="AJ1664" s="2"/>
      <c r="AK1664" s="2"/>
      <c r="AL1664" s="2"/>
      <c r="AM1664" s="2"/>
      <c r="AN1664" s="2"/>
      <c r="AO1664" s="2"/>
      <c r="AP1664" s="2"/>
      <c r="AQ1664" s="2"/>
      <c r="AR1664" s="2"/>
      <c r="AS1664" s="2"/>
      <c r="AT1664" s="2"/>
      <c r="AU1664" s="2"/>
      <c r="AV1664" s="2"/>
      <c r="AW1664" s="2"/>
      <c r="AX1664" s="2"/>
      <c r="AY1664" s="2"/>
      <c r="AZ1664" s="2"/>
      <c r="BA1664" s="2"/>
      <c r="BB1664" s="2"/>
      <c r="BC1664" s="2"/>
      <c r="BD1664" s="2"/>
      <c r="BE1664" s="2"/>
      <c r="BF1664" s="2"/>
      <c r="BG1664" s="2"/>
      <c r="BH1664" s="2"/>
      <c r="BI1664" s="2"/>
      <c r="BJ1664" s="2"/>
      <c r="BK1664" s="2"/>
      <c r="BL1664" s="2"/>
      <c r="BM1664" s="2"/>
      <c r="BN1664" s="2"/>
      <c r="BO1664" s="2"/>
      <c r="BP1664" s="2"/>
      <c r="BQ1664" s="2"/>
      <c r="BR1664" s="2"/>
      <c r="BS1664" s="2"/>
      <c r="BT1664" s="2"/>
      <c r="BU1664" s="2"/>
      <c r="BV1664" s="2"/>
      <c r="BW1664" s="2"/>
      <c r="BX1664" s="2"/>
      <c r="BY1664" s="2"/>
      <c r="BZ1664" s="2"/>
      <c r="CA1664" s="2"/>
    </row>
    <row r="1665" spans="1:79" x14ac:dyDescent="0.3">
      <c r="A1665" s="2"/>
      <c r="B1665" s="2"/>
      <c r="C1665" s="2"/>
      <c r="D1665" s="2"/>
      <c r="E1665" s="2"/>
      <c r="F1665" s="2"/>
      <c r="G1665" s="2"/>
      <c r="H1665" s="2"/>
      <c r="I1665" s="2"/>
      <c r="J1665" s="2"/>
      <c r="K1665" s="2"/>
      <c r="L1665" s="2"/>
      <c r="M1665" s="2"/>
      <c r="N1665" s="2"/>
      <c r="O1665" s="2"/>
      <c r="P1665" s="2"/>
      <c r="Q1665" s="2"/>
      <c r="R1665" s="2"/>
      <c r="S1665" s="2"/>
      <c r="T1665" s="2"/>
      <c r="U1665" s="2"/>
      <c r="V1665" s="2"/>
      <c r="W1665" s="2"/>
      <c r="X1665" s="2"/>
      <c r="Y1665" s="2"/>
      <c r="Z1665" s="2"/>
      <c r="AA1665" s="2"/>
      <c r="AB1665" s="2"/>
      <c r="AC1665" s="2"/>
      <c r="AD1665" s="2"/>
      <c r="AE1665" s="2"/>
      <c r="AF1665" s="2"/>
      <c r="AG1665" s="2"/>
      <c r="AH1665" s="2"/>
      <c r="AI1665" s="2"/>
      <c r="AJ1665" s="2"/>
      <c r="AK1665" s="2"/>
      <c r="AL1665" s="2"/>
      <c r="AM1665" s="2"/>
      <c r="AN1665" s="2"/>
      <c r="AO1665" s="2"/>
      <c r="AP1665" s="2"/>
      <c r="AQ1665" s="2"/>
      <c r="AR1665" s="2"/>
      <c r="AS1665" s="2"/>
      <c r="AT1665" s="2"/>
      <c r="AU1665" s="2"/>
      <c r="AV1665" s="2"/>
      <c r="AW1665" s="2"/>
      <c r="AX1665" s="2"/>
      <c r="AY1665" s="2"/>
      <c r="AZ1665" s="2"/>
      <c r="BA1665" s="2"/>
      <c r="BB1665" s="2"/>
      <c r="BC1665" s="2"/>
      <c r="BD1665" s="2"/>
      <c r="BE1665" s="2"/>
      <c r="BF1665" s="2"/>
      <c r="BG1665" s="2"/>
      <c r="BH1665" s="2"/>
      <c r="BI1665" s="2"/>
      <c r="BJ1665" s="2"/>
      <c r="BK1665" s="2"/>
      <c r="BL1665" s="2"/>
      <c r="BM1665" s="2"/>
      <c r="BN1665" s="2"/>
      <c r="BO1665" s="2"/>
      <c r="BP1665" s="2"/>
      <c r="BQ1665" s="2"/>
      <c r="BR1665" s="2"/>
      <c r="BS1665" s="2"/>
      <c r="BT1665" s="2"/>
      <c r="BU1665" s="2"/>
      <c r="BV1665" s="2"/>
      <c r="BW1665" s="2"/>
      <c r="BX1665" s="2"/>
      <c r="BY1665" s="2"/>
      <c r="BZ1665" s="2"/>
      <c r="CA1665" s="2"/>
    </row>
    <row r="1666" spans="1:79" x14ac:dyDescent="0.3">
      <c r="A1666" s="2"/>
      <c r="B1666" s="2"/>
      <c r="C1666" s="2"/>
      <c r="D1666" s="2"/>
      <c r="E1666" s="2"/>
      <c r="F1666" s="2"/>
      <c r="G1666" s="2"/>
      <c r="H1666" s="2"/>
      <c r="I1666" s="2"/>
      <c r="J1666" s="2"/>
      <c r="K1666" s="2"/>
      <c r="L1666" s="2"/>
      <c r="M1666" s="2"/>
      <c r="N1666" s="2"/>
      <c r="O1666" s="2"/>
      <c r="P1666" s="2"/>
      <c r="Q1666" s="2"/>
      <c r="R1666" s="2"/>
      <c r="S1666" s="2"/>
      <c r="T1666" s="2"/>
      <c r="U1666" s="2"/>
      <c r="V1666" s="2"/>
      <c r="W1666" s="2"/>
      <c r="X1666" s="2"/>
      <c r="Y1666" s="2"/>
      <c r="Z1666" s="2"/>
      <c r="AA1666" s="2"/>
      <c r="AB1666" s="2"/>
      <c r="AC1666" s="2"/>
      <c r="AD1666" s="2"/>
      <c r="AE1666" s="2"/>
      <c r="AF1666" s="2"/>
      <c r="AG1666" s="2"/>
      <c r="AH1666" s="2"/>
      <c r="AI1666" s="2"/>
      <c r="AJ1666" s="2"/>
      <c r="AK1666" s="2"/>
      <c r="AL1666" s="2"/>
      <c r="AM1666" s="2"/>
      <c r="AN1666" s="2"/>
      <c r="AO1666" s="2"/>
      <c r="AP1666" s="2"/>
      <c r="AQ1666" s="2"/>
      <c r="AR1666" s="2"/>
      <c r="AS1666" s="2"/>
      <c r="AT1666" s="2"/>
      <c r="AU1666" s="2"/>
      <c r="AV1666" s="2"/>
      <c r="AW1666" s="2"/>
      <c r="AX1666" s="2"/>
      <c r="AY1666" s="2"/>
      <c r="AZ1666" s="2"/>
      <c r="BA1666" s="2"/>
      <c r="BB1666" s="2"/>
      <c r="BC1666" s="2"/>
      <c r="BD1666" s="2"/>
      <c r="BE1666" s="2"/>
      <c r="BF1666" s="2"/>
      <c r="BG1666" s="2"/>
      <c r="BH1666" s="2"/>
      <c r="BI1666" s="2"/>
      <c r="BJ1666" s="2"/>
      <c r="BK1666" s="2"/>
      <c r="BL1666" s="2"/>
      <c r="BM1666" s="2"/>
      <c r="BN1666" s="2"/>
      <c r="BO1666" s="2"/>
      <c r="BP1666" s="2"/>
      <c r="BQ1666" s="2"/>
      <c r="BR1666" s="2"/>
      <c r="BS1666" s="2"/>
      <c r="BT1666" s="2"/>
      <c r="BU1666" s="2"/>
      <c r="BV1666" s="2"/>
      <c r="BW1666" s="2"/>
      <c r="BX1666" s="2"/>
      <c r="BY1666" s="2"/>
      <c r="BZ1666" s="2"/>
      <c r="CA1666" s="2"/>
    </row>
    <row r="1667" spans="1:79" x14ac:dyDescent="0.3">
      <c r="A1667" s="2"/>
      <c r="B1667" s="2"/>
      <c r="C1667" s="2"/>
      <c r="D1667" s="2"/>
      <c r="E1667" s="2"/>
      <c r="F1667" s="2"/>
      <c r="G1667" s="2"/>
      <c r="H1667" s="2"/>
      <c r="I1667" s="2"/>
      <c r="J1667" s="2"/>
      <c r="K1667" s="2"/>
      <c r="L1667" s="2"/>
      <c r="M1667" s="2"/>
      <c r="N1667" s="2"/>
      <c r="O1667" s="2"/>
      <c r="P1667" s="2"/>
      <c r="Q1667" s="2"/>
      <c r="R1667" s="2"/>
      <c r="S1667" s="2"/>
      <c r="T1667" s="2"/>
      <c r="U1667" s="2"/>
      <c r="V1667" s="2"/>
      <c r="W1667" s="2"/>
      <c r="X1667" s="2"/>
      <c r="Y1667" s="2"/>
      <c r="Z1667" s="2"/>
      <c r="AA1667" s="2"/>
      <c r="AB1667" s="2"/>
      <c r="AC1667" s="2"/>
      <c r="AD1667" s="2"/>
      <c r="AE1667" s="2"/>
      <c r="AF1667" s="2"/>
      <c r="AG1667" s="2"/>
      <c r="AH1667" s="2"/>
      <c r="AI1667" s="2"/>
      <c r="AJ1667" s="2"/>
      <c r="AK1667" s="2"/>
      <c r="AL1667" s="2"/>
      <c r="AM1667" s="2"/>
      <c r="AN1667" s="2"/>
      <c r="AO1667" s="2"/>
      <c r="AP1667" s="2"/>
      <c r="AQ1667" s="2"/>
      <c r="AR1667" s="2"/>
      <c r="AS1667" s="2"/>
      <c r="AT1667" s="2"/>
      <c r="AU1667" s="2"/>
      <c r="AV1667" s="2"/>
      <c r="AW1667" s="2"/>
      <c r="AX1667" s="2"/>
      <c r="AY1667" s="2"/>
      <c r="AZ1667" s="2"/>
      <c r="BA1667" s="2"/>
      <c r="BB1667" s="2"/>
      <c r="BC1667" s="2"/>
      <c r="BD1667" s="2"/>
      <c r="BE1667" s="2"/>
      <c r="BF1667" s="2"/>
      <c r="BG1667" s="2"/>
      <c r="BH1667" s="2"/>
      <c r="BI1667" s="2"/>
      <c r="BJ1667" s="2"/>
      <c r="BK1667" s="2"/>
      <c r="BL1667" s="2"/>
      <c r="BM1667" s="2"/>
      <c r="BN1667" s="2"/>
      <c r="BO1667" s="2"/>
      <c r="BP1667" s="2"/>
      <c r="BQ1667" s="2"/>
      <c r="BR1667" s="2"/>
      <c r="BS1667" s="2"/>
      <c r="BT1667" s="2"/>
      <c r="BU1667" s="2"/>
      <c r="BV1667" s="2"/>
      <c r="BW1667" s="2"/>
      <c r="BX1667" s="2"/>
      <c r="BY1667" s="2"/>
      <c r="BZ1667" s="2"/>
      <c r="CA1667" s="2"/>
    </row>
    <row r="1668" spans="1:79" x14ac:dyDescent="0.3">
      <c r="A1668" s="2"/>
      <c r="B1668" s="2"/>
      <c r="C1668" s="2"/>
      <c r="D1668" s="2"/>
      <c r="E1668" s="2"/>
      <c r="F1668" s="2"/>
      <c r="G1668" s="2"/>
      <c r="H1668" s="2"/>
      <c r="I1668" s="2"/>
      <c r="J1668" s="2"/>
      <c r="K1668" s="2"/>
      <c r="L1668" s="2"/>
      <c r="M1668" s="2"/>
      <c r="N1668" s="2"/>
      <c r="O1668" s="2"/>
      <c r="P1668" s="2"/>
      <c r="Q1668" s="2"/>
      <c r="R1668" s="2"/>
      <c r="S1668" s="2"/>
      <c r="T1668" s="2"/>
      <c r="U1668" s="2"/>
      <c r="V1668" s="2"/>
      <c r="W1668" s="2"/>
      <c r="X1668" s="2"/>
      <c r="Y1668" s="2"/>
      <c r="Z1668" s="2"/>
      <c r="AA1668" s="2"/>
      <c r="AB1668" s="2"/>
      <c r="AC1668" s="2"/>
      <c r="AD1668" s="2"/>
      <c r="AE1668" s="2"/>
      <c r="AF1668" s="2"/>
      <c r="AG1668" s="2"/>
      <c r="AH1668" s="2"/>
      <c r="AI1668" s="2"/>
      <c r="AJ1668" s="2"/>
      <c r="AK1668" s="2"/>
      <c r="AL1668" s="2"/>
      <c r="AM1668" s="2"/>
      <c r="AN1668" s="2"/>
      <c r="AO1668" s="2"/>
      <c r="AP1668" s="2"/>
      <c r="AQ1668" s="2"/>
      <c r="AR1668" s="2"/>
      <c r="AS1668" s="2"/>
      <c r="AT1668" s="2"/>
      <c r="AU1668" s="2"/>
      <c r="AV1668" s="2"/>
      <c r="AW1668" s="2"/>
      <c r="AX1668" s="2"/>
      <c r="AY1668" s="2"/>
      <c r="AZ1668" s="2"/>
      <c r="BA1668" s="2"/>
      <c r="BB1668" s="2"/>
      <c r="BC1668" s="2"/>
      <c r="BD1668" s="2"/>
      <c r="BE1668" s="2"/>
      <c r="BF1668" s="2"/>
      <c r="BG1668" s="2"/>
      <c r="BH1668" s="2"/>
      <c r="BI1668" s="2"/>
      <c r="BJ1668" s="2"/>
      <c r="BK1668" s="2"/>
      <c r="BL1668" s="2"/>
      <c r="BM1668" s="2"/>
      <c r="BN1668" s="2"/>
      <c r="BO1668" s="2"/>
      <c r="BP1668" s="2"/>
      <c r="BQ1668" s="2"/>
      <c r="BR1668" s="2"/>
      <c r="BS1668" s="2"/>
      <c r="BT1668" s="2"/>
      <c r="BU1668" s="2"/>
      <c r="BV1668" s="2"/>
      <c r="BW1668" s="2"/>
      <c r="BX1668" s="2"/>
      <c r="BY1668" s="2"/>
      <c r="BZ1668" s="2"/>
      <c r="CA1668" s="2"/>
    </row>
    <row r="1669" spans="1:79" x14ac:dyDescent="0.3">
      <c r="A1669" s="2"/>
      <c r="B1669" s="2"/>
      <c r="C1669" s="2"/>
      <c r="D1669" s="2"/>
      <c r="E1669" s="2"/>
      <c r="F1669" s="2"/>
      <c r="G1669" s="2"/>
      <c r="H1669" s="2"/>
      <c r="I1669" s="2"/>
      <c r="J1669" s="2"/>
      <c r="K1669" s="2"/>
      <c r="L1669" s="2"/>
      <c r="M1669" s="2"/>
      <c r="N1669" s="2"/>
      <c r="O1669" s="2"/>
      <c r="P1669" s="2"/>
      <c r="Q1669" s="2"/>
      <c r="R1669" s="2"/>
      <c r="S1669" s="2"/>
      <c r="T1669" s="2"/>
      <c r="U1669" s="2"/>
      <c r="V1669" s="2"/>
      <c r="W1669" s="2"/>
      <c r="X1669" s="2"/>
      <c r="Y1669" s="2"/>
      <c r="Z1669" s="2"/>
      <c r="AA1669" s="2"/>
      <c r="AB1669" s="2"/>
      <c r="AC1669" s="2"/>
      <c r="AD1669" s="2"/>
      <c r="AE1669" s="2"/>
      <c r="AF1669" s="2"/>
      <c r="AG1669" s="2"/>
      <c r="AH1669" s="2"/>
      <c r="AI1669" s="2"/>
      <c r="AJ1669" s="2"/>
      <c r="AK1669" s="2"/>
      <c r="AL1669" s="2"/>
      <c r="AM1669" s="2"/>
      <c r="AN1669" s="2"/>
      <c r="AO1669" s="2"/>
      <c r="AP1669" s="2"/>
      <c r="AQ1669" s="2"/>
      <c r="AR1669" s="2"/>
      <c r="AS1669" s="2"/>
      <c r="AT1669" s="2"/>
      <c r="AU1669" s="2"/>
      <c r="AV1669" s="2"/>
      <c r="AW1669" s="2"/>
      <c r="AX1669" s="2"/>
      <c r="AY1669" s="2"/>
      <c r="AZ1669" s="2"/>
      <c r="BA1669" s="2"/>
      <c r="BB1669" s="2"/>
      <c r="BC1669" s="2"/>
      <c r="BD1669" s="2"/>
      <c r="BE1669" s="2"/>
      <c r="BF1669" s="2"/>
      <c r="BG1669" s="2"/>
      <c r="BH1669" s="2"/>
      <c r="BI1669" s="2"/>
      <c r="BJ1669" s="2"/>
      <c r="BK1669" s="2"/>
      <c r="BL1669" s="2"/>
      <c r="BM1669" s="2"/>
      <c r="BN1669" s="2"/>
      <c r="BO1669" s="2"/>
      <c r="BP1669" s="2"/>
      <c r="BQ1669" s="2"/>
      <c r="BR1669" s="2"/>
      <c r="BS1669" s="2"/>
      <c r="BT1669" s="2"/>
      <c r="BU1669" s="2"/>
      <c r="BV1669" s="2"/>
      <c r="BW1669" s="2"/>
      <c r="BX1669" s="2"/>
      <c r="BY1669" s="2"/>
      <c r="BZ1669" s="2"/>
      <c r="CA1669" s="2"/>
    </row>
    <row r="1670" spans="1:79" x14ac:dyDescent="0.3">
      <c r="A1670" s="2"/>
      <c r="B1670" s="2"/>
      <c r="C1670" s="2"/>
      <c r="D1670" s="2"/>
      <c r="E1670" s="2"/>
      <c r="F1670" s="2"/>
      <c r="G1670" s="2"/>
      <c r="H1670" s="2"/>
      <c r="I1670" s="2"/>
      <c r="J1670" s="2"/>
      <c r="K1670" s="2"/>
      <c r="L1670" s="2"/>
      <c r="M1670" s="2"/>
      <c r="N1670" s="2"/>
      <c r="O1670" s="2"/>
      <c r="P1670" s="2"/>
      <c r="Q1670" s="2"/>
      <c r="R1670" s="2"/>
      <c r="S1670" s="2"/>
      <c r="T1670" s="2"/>
      <c r="U1670" s="2"/>
      <c r="V1670" s="2"/>
      <c r="W1670" s="2"/>
      <c r="X1670" s="2"/>
      <c r="Y1670" s="2"/>
      <c r="Z1670" s="2"/>
      <c r="AA1670" s="2"/>
      <c r="AB1670" s="2"/>
      <c r="AC1670" s="2"/>
      <c r="AD1670" s="2"/>
      <c r="AE1670" s="2"/>
      <c r="AF1670" s="2"/>
      <c r="AG1670" s="2"/>
      <c r="AH1670" s="2"/>
      <c r="AI1670" s="2"/>
      <c r="AJ1670" s="2"/>
      <c r="AK1670" s="2"/>
      <c r="AL1670" s="2"/>
      <c r="AM1670" s="2"/>
      <c r="AN1670" s="2"/>
      <c r="AO1670" s="2"/>
      <c r="AP1670" s="2"/>
      <c r="AQ1670" s="2"/>
      <c r="AR1670" s="2"/>
      <c r="AS1670" s="2"/>
      <c r="AT1670" s="2"/>
      <c r="AU1670" s="2"/>
      <c r="AV1670" s="2"/>
      <c r="AW1670" s="2"/>
      <c r="AX1670" s="2"/>
      <c r="AY1670" s="2"/>
      <c r="AZ1670" s="2"/>
      <c r="BA1670" s="2"/>
      <c r="BB1670" s="2"/>
      <c r="BC1670" s="2"/>
      <c r="BD1670" s="2"/>
      <c r="BE1670" s="2"/>
      <c r="BF1670" s="2"/>
      <c r="BG1670" s="2"/>
      <c r="BH1670" s="2"/>
      <c r="BI1670" s="2"/>
      <c r="BJ1670" s="2"/>
      <c r="BK1670" s="2"/>
      <c r="BL1670" s="2"/>
      <c r="BM1670" s="2"/>
      <c r="BN1670" s="2"/>
      <c r="BO1670" s="2"/>
      <c r="BP1670" s="2"/>
      <c r="BQ1670" s="2"/>
      <c r="BR1670" s="2"/>
      <c r="BS1670" s="2"/>
      <c r="BT1670" s="2"/>
      <c r="BU1670" s="2"/>
      <c r="BV1670" s="2"/>
      <c r="BW1670" s="2"/>
      <c r="BX1670" s="2"/>
      <c r="BY1670" s="2"/>
      <c r="BZ1670" s="2"/>
      <c r="CA1670" s="2"/>
    </row>
    <row r="1671" spans="1:79" x14ac:dyDescent="0.3">
      <c r="A1671" s="2"/>
      <c r="B1671" s="2"/>
      <c r="C1671" s="2"/>
      <c r="D1671" s="2"/>
      <c r="E1671" s="2"/>
      <c r="F1671" s="2"/>
      <c r="G1671" s="2"/>
      <c r="H1671" s="2"/>
      <c r="I1671" s="2"/>
      <c r="J1671" s="2"/>
      <c r="K1671" s="2"/>
      <c r="L1671" s="2"/>
      <c r="M1671" s="2"/>
      <c r="N1671" s="2"/>
      <c r="O1671" s="2"/>
      <c r="P1671" s="2"/>
      <c r="Q1671" s="2"/>
      <c r="R1671" s="2"/>
      <c r="S1671" s="2"/>
      <c r="T1671" s="2"/>
      <c r="U1671" s="2"/>
      <c r="V1671" s="2"/>
      <c r="W1671" s="2"/>
      <c r="X1671" s="2"/>
      <c r="Y1671" s="2"/>
      <c r="Z1671" s="2"/>
      <c r="AA1671" s="2"/>
      <c r="AB1671" s="2"/>
      <c r="AC1671" s="2"/>
      <c r="AD1671" s="2"/>
      <c r="AE1671" s="2"/>
      <c r="AF1671" s="2"/>
      <c r="AG1671" s="2"/>
      <c r="AH1671" s="2"/>
      <c r="AI1671" s="2"/>
      <c r="AJ1671" s="2"/>
      <c r="AK1671" s="2"/>
      <c r="AL1671" s="2"/>
      <c r="AM1671" s="2"/>
      <c r="AN1671" s="2"/>
      <c r="AO1671" s="2"/>
      <c r="AP1671" s="2"/>
      <c r="AQ1671" s="2"/>
      <c r="AR1671" s="2"/>
      <c r="AS1671" s="2"/>
      <c r="AT1671" s="2"/>
      <c r="AU1671" s="2"/>
      <c r="AV1671" s="2"/>
      <c r="AW1671" s="2"/>
      <c r="AX1671" s="2"/>
      <c r="AY1671" s="2"/>
      <c r="AZ1671" s="2"/>
      <c r="BA1671" s="2"/>
      <c r="BB1671" s="2"/>
      <c r="BC1671" s="2"/>
      <c r="BD1671" s="2"/>
      <c r="BE1671" s="2"/>
      <c r="BF1671" s="2"/>
      <c r="BG1671" s="2"/>
      <c r="BH1671" s="2"/>
      <c r="BI1671" s="2"/>
      <c r="BJ1671" s="2"/>
      <c r="BK1671" s="2"/>
      <c r="BL1671" s="2"/>
      <c r="BM1671" s="2"/>
      <c r="BN1671" s="2"/>
      <c r="BO1671" s="2"/>
      <c r="BP1671" s="2"/>
      <c r="BQ1671" s="2"/>
      <c r="BR1671" s="2"/>
      <c r="BS1671" s="2"/>
      <c r="BT1671" s="2"/>
      <c r="BU1671" s="2"/>
      <c r="BV1671" s="2"/>
      <c r="BW1671" s="2"/>
      <c r="BX1671" s="2"/>
      <c r="BY1671" s="2"/>
      <c r="BZ1671" s="2"/>
      <c r="CA1671" s="2"/>
    </row>
    <row r="1672" spans="1:79" x14ac:dyDescent="0.3">
      <c r="A1672" s="2"/>
      <c r="B1672" s="2"/>
      <c r="C1672" s="2"/>
      <c r="D1672" s="2"/>
      <c r="E1672" s="2"/>
      <c r="F1672" s="2"/>
      <c r="G1672" s="2"/>
      <c r="H1672" s="2"/>
      <c r="I1672" s="2"/>
      <c r="J1672" s="2"/>
      <c r="K1672" s="2"/>
      <c r="L1672" s="2"/>
      <c r="M1672" s="2"/>
      <c r="N1672" s="2"/>
      <c r="O1672" s="2"/>
      <c r="P1672" s="2"/>
      <c r="Q1672" s="2"/>
      <c r="R1672" s="2"/>
      <c r="S1672" s="2"/>
      <c r="T1672" s="2"/>
      <c r="U1672" s="2"/>
      <c r="V1672" s="2"/>
      <c r="W1672" s="2"/>
      <c r="X1672" s="2"/>
      <c r="Y1672" s="2"/>
      <c r="Z1672" s="2"/>
      <c r="AA1672" s="2"/>
      <c r="AB1672" s="2"/>
      <c r="AC1672" s="2"/>
      <c r="AD1672" s="2"/>
      <c r="AE1672" s="2"/>
      <c r="AF1672" s="2"/>
      <c r="AG1672" s="2"/>
      <c r="AH1672" s="2"/>
      <c r="AI1672" s="2"/>
      <c r="AJ1672" s="2"/>
      <c r="AK1672" s="2"/>
      <c r="AL1672" s="2"/>
      <c r="AM1672" s="2"/>
      <c r="AN1672" s="2"/>
      <c r="AO1672" s="2"/>
      <c r="AP1672" s="2"/>
      <c r="AQ1672" s="2"/>
      <c r="AR1672" s="2"/>
      <c r="AS1672" s="2"/>
      <c r="AT1672" s="2"/>
      <c r="AU1672" s="2"/>
      <c r="AV1672" s="2"/>
      <c r="AW1672" s="2"/>
      <c r="AX1672" s="2"/>
      <c r="AY1672" s="2"/>
      <c r="AZ1672" s="2"/>
      <c r="BA1672" s="2"/>
      <c r="BB1672" s="2"/>
      <c r="BC1672" s="2"/>
      <c r="BD1672" s="2"/>
      <c r="BE1672" s="2"/>
      <c r="BF1672" s="2"/>
      <c r="BG1672" s="2"/>
      <c r="BH1672" s="2"/>
      <c r="BI1672" s="2"/>
      <c r="BJ1672" s="2"/>
      <c r="BK1672" s="2"/>
      <c r="BL1672" s="2"/>
      <c r="BM1672" s="2"/>
      <c r="BN1672" s="2"/>
      <c r="BO1672" s="2"/>
      <c r="BP1672" s="2"/>
      <c r="BQ1672" s="2"/>
      <c r="BR1672" s="2"/>
      <c r="BS1672" s="2"/>
      <c r="BT1672" s="2"/>
      <c r="BU1672" s="2"/>
      <c r="BV1672" s="2"/>
      <c r="BW1672" s="2"/>
      <c r="BX1672" s="2"/>
      <c r="BY1672" s="2"/>
      <c r="BZ1672" s="2"/>
      <c r="CA1672" s="2"/>
    </row>
    <row r="1673" spans="1:79" x14ac:dyDescent="0.3">
      <c r="A1673" s="2"/>
      <c r="B1673" s="2"/>
      <c r="C1673" s="2"/>
      <c r="D1673" s="2"/>
      <c r="E1673" s="2"/>
      <c r="F1673" s="2"/>
      <c r="G1673" s="2"/>
      <c r="H1673" s="2"/>
      <c r="I1673" s="2"/>
      <c r="J1673" s="2"/>
      <c r="K1673" s="2"/>
      <c r="L1673" s="2"/>
      <c r="M1673" s="2"/>
      <c r="N1673" s="2"/>
      <c r="O1673" s="2"/>
      <c r="P1673" s="2"/>
      <c r="Q1673" s="2"/>
      <c r="R1673" s="2"/>
      <c r="S1673" s="2"/>
      <c r="T1673" s="2"/>
      <c r="U1673" s="2"/>
      <c r="V1673" s="2"/>
      <c r="W1673" s="2"/>
      <c r="X1673" s="2"/>
      <c r="Y1673" s="2"/>
      <c r="Z1673" s="2"/>
      <c r="AA1673" s="2"/>
      <c r="AB1673" s="2"/>
      <c r="AC1673" s="2"/>
      <c r="AD1673" s="2"/>
      <c r="AE1673" s="2"/>
      <c r="AF1673" s="2"/>
      <c r="AG1673" s="2"/>
      <c r="AH1673" s="2"/>
      <c r="AI1673" s="2"/>
      <c r="AJ1673" s="2"/>
      <c r="AK1673" s="2"/>
      <c r="AL1673" s="2"/>
      <c r="AM1673" s="2"/>
      <c r="AN1673" s="2"/>
      <c r="AO1673" s="2"/>
      <c r="AP1673" s="2"/>
      <c r="AQ1673" s="2"/>
      <c r="AR1673" s="2"/>
      <c r="AS1673" s="2"/>
      <c r="AT1673" s="2"/>
      <c r="AU1673" s="2"/>
      <c r="AV1673" s="2"/>
      <c r="AW1673" s="2"/>
      <c r="AX1673" s="2"/>
      <c r="AY1673" s="2"/>
      <c r="AZ1673" s="2"/>
      <c r="BA1673" s="2"/>
      <c r="BB1673" s="2"/>
      <c r="BC1673" s="2"/>
      <c r="BD1673" s="2"/>
      <c r="BE1673" s="2"/>
      <c r="BF1673" s="2"/>
      <c r="BG1673" s="2"/>
      <c r="BH1673" s="2"/>
      <c r="BI1673" s="2"/>
      <c r="BJ1673" s="2"/>
      <c r="BK1673" s="2"/>
      <c r="BL1673" s="2"/>
      <c r="BM1673" s="2"/>
      <c r="BN1673" s="2"/>
      <c r="BO1673" s="2"/>
      <c r="BP1673" s="2"/>
      <c r="BQ1673" s="2"/>
      <c r="BR1673" s="2"/>
      <c r="BS1673" s="2"/>
      <c r="BT1673" s="2"/>
      <c r="BU1673" s="2"/>
      <c r="BV1673" s="2"/>
      <c r="BW1673" s="2"/>
      <c r="BX1673" s="2"/>
      <c r="BY1673" s="2"/>
      <c r="BZ1673" s="2"/>
      <c r="CA1673" s="2"/>
    </row>
    <row r="1674" spans="1:79" x14ac:dyDescent="0.3">
      <c r="A1674" s="2"/>
      <c r="B1674" s="2"/>
      <c r="C1674" s="2"/>
      <c r="D1674" s="2"/>
      <c r="E1674" s="2"/>
      <c r="F1674" s="2"/>
      <c r="G1674" s="2"/>
      <c r="H1674" s="2"/>
      <c r="I1674" s="2"/>
      <c r="J1674" s="2"/>
      <c r="K1674" s="2"/>
      <c r="L1674" s="2"/>
      <c r="M1674" s="2"/>
      <c r="N1674" s="2"/>
      <c r="O1674" s="2"/>
      <c r="P1674" s="2"/>
      <c r="Q1674" s="2"/>
      <c r="R1674" s="2"/>
      <c r="S1674" s="2"/>
      <c r="T1674" s="2"/>
      <c r="U1674" s="2"/>
      <c r="V1674" s="2"/>
      <c r="W1674" s="2"/>
      <c r="X1674" s="2"/>
      <c r="Y1674" s="2"/>
      <c r="Z1674" s="2"/>
      <c r="AA1674" s="2"/>
      <c r="AB1674" s="2"/>
      <c r="AC1674" s="2"/>
      <c r="AD1674" s="2"/>
      <c r="AE1674" s="2"/>
      <c r="AF1674" s="2"/>
      <c r="AG1674" s="2"/>
      <c r="AH1674" s="2"/>
      <c r="AI1674" s="2"/>
      <c r="AJ1674" s="2"/>
      <c r="AK1674" s="2"/>
      <c r="AL1674" s="2"/>
      <c r="AM1674" s="2"/>
      <c r="AN1674" s="2"/>
      <c r="AO1674" s="2"/>
      <c r="AP1674" s="2"/>
      <c r="AQ1674" s="2"/>
      <c r="AR1674" s="2"/>
      <c r="AS1674" s="2"/>
      <c r="AT1674" s="2"/>
      <c r="AU1674" s="2"/>
      <c r="AV1674" s="2"/>
      <c r="AW1674" s="2"/>
      <c r="AX1674" s="2"/>
      <c r="AY1674" s="2"/>
      <c r="AZ1674" s="2"/>
      <c r="BA1674" s="2"/>
      <c r="BB1674" s="2"/>
      <c r="BC1674" s="2"/>
      <c r="BD1674" s="2"/>
      <c r="BE1674" s="2"/>
      <c r="BF1674" s="2"/>
      <c r="BG1674" s="2"/>
      <c r="BH1674" s="2"/>
      <c r="BI1674" s="2"/>
      <c r="BJ1674" s="2"/>
      <c r="BK1674" s="2"/>
      <c r="BL1674" s="2"/>
      <c r="BM1674" s="2"/>
      <c r="BN1674" s="2"/>
      <c r="BO1674" s="2"/>
      <c r="BP1674" s="2"/>
      <c r="BQ1674" s="2"/>
      <c r="BR1674" s="2"/>
      <c r="BS1674" s="2"/>
      <c r="BT1674" s="2"/>
      <c r="BU1674" s="2"/>
      <c r="BV1674" s="2"/>
      <c r="BW1674" s="2"/>
      <c r="BX1674" s="2"/>
      <c r="BY1674" s="2"/>
      <c r="BZ1674" s="2"/>
      <c r="CA1674" s="2"/>
    </row>
    <row r="1675" spans="1:79" x14ac:dyDescent="0.3">
      <c r="A1675" s="2"/>
      <c r="B1675" s="2"/>
      <c r="C1675" s="2"/>
      <c r="D1675" s="2"/>
      <c r="E1675" s="2"/>
      <c r="F1675" s="2"/>
      <c r="G1675" s="2"/>
      <c r="H1675" s="2"/>
      <c r="I1675" s="2"/>
      <c r="J1675" s="2"/>
      <c r="K1675" s="2"/>
      <c r="L1675" s="2"/>
      <c r="M1675" s="2"/>
      <c r="N1675" s="2"/>
      <c r="O1675" s="2"/>
      <c r="P1675" s="2"/>
      <c r="Q1675" s="2"/>
      <c r="R1675" s="2"/>
      <c r="S1675" s="2"/>
      <c r="T1675" s="2"/>
      <c r="U1675" s="2"/>
      <c r="V1675" s="2"/>
      <c r="W1675" s="2"/>
      <c r="X1675" s="2"/>
      <c r="Y1675" s="2"/>
      <c r="Z1675" s="2"/>
      <c r="AA1675" s="2"/>
      <c r="AB1675" s="2"/>
      <c r="AC1675" s="2"/>
      <c r="AD1675" s="2"/>
      <c r="AE1675" s="2"/>
      <c r="AF1675" s="2"/>
      <c r="AG1675" s="2"/>
      <c r="AH1675" s="2"/>
      <c r="AI1675" s="2"/>
      <c r="AJ1675" s="2"/>
      <c r="AK1675" s="2"/>
      <c r="AL1675" s="2"/>
      <c r="AM1675" s="2"/>
      <c r="AN1675" s="2"/>
      <c r="AO1675" s="2"/>
      <c r="AP1675" s="2"/>
      <c r="AQ1675" s="2"/>
      <c r="AR1675" s="2"/>
      <c r="AS1675" s="2"/>
      <c r="AT1675" s="2"/>
      <c r="AU1675" s="2"/>
      <c r="AV1675" s="2"/>
      <c r="AW1675" s="2"/>
      <c r="AX1675" s="2"/>
      <c r="AY1675" s="2"/>
      <c r="AZ1675" s="2"/>
      <c r="BA1675" s="2"/>
      <c r="BB1675" s="2"/>
      <c r="BC1675" s="2"/>
      <c r="BD1675" s="2"/>
      <c r="BE1675" s="2"/>
      <c r="BF1675" s="2"/>
      <c r="BG1675" s="2"/>
      <c r="BH1675" s="2"/>
      <c r="BI1675" s="2"/>
      <c r="BJ1675" s="2"/>
      <c r="BK1675" s="2"/>
      <c r="BL1675" s="2"/>
      <c r="BM1675" s="2"/>
      <c r="BN1675" s="2"/>
      <c r="BO1675" s="2"/>
      <c r="BP1675" s="2"/>
      <c r="BQ1675" s="2"/>
      <c r="BR1675" s="2"/>
      <c r="BS1675" s="2"/>
      <c r="BT1675" s="2"/>
      <c r="BU1675" s="2"/>
      <c r="BV1675" s="2"/>
      <c r="BW1675" s="2"/>
      <c r="BX1675" s="2"/>
      <c r="BY1675" s="2"/>
      <c r="BZ1675" s="2"/>
      <c r="CA1675" s="2"/>
    </row>
    <row r="1676" spans="1:79" x14ac:dyDescent="0.3">
      <c r="A1676" s="2"/>
      <c r="B1676" s="2"/>
      <c r="C1676" s="2"/>
      <c r="D1676" s="2"/>
      <c r="E1676" s="2"/>
      <c r="F1676" s="2"/>
      <c r="G1676" s="2"/>
      <c r="H1676" s="2"/>
      <c r="I1676" s="2"/>
      <c r="J1676" s="2"/>
      <c r="K1676" s="2"/>
      <c r="L1676" s="2"/>
      <c r="M1676" s="2"/>
      <c r="N1676" s="2"/>
      <c r="O1676" s="2"/>
      <c r="P1676" s="2"/>
      <c r="Q1676" s="2"/>
      <c r="R1676" s="2"/>
      <c r="S1676" s="2"/>
      <c r="T1676" s="2"/>
      <c r="U1676" s="2"/>
      <c r="V1676" s="2"/>
      <c r="W1676" s="2"/>
      <c r="X1676" s="2"/>
      <c r="Y1676" s="2"/>
      <c r="Z1676" s="2"/>
      <c r="AA1676" s="2"/>
      <c r="AB1676" s="2"/>
      <c r="AC1676" s="2"/>
      <c r="AD1676" s="2"/>
      <c r="AE1676" s="2"/>
      <c r="AF1676" s="2"/>
      <c r="AG1676" s="2"/>
      <c r="AH1676" s="2"/>
      <c r="AI1676" s="2"/>
      <c r="AJ1676" s="2"/>
      <c r="AK1676" s="2"/>
      <c r="AL1676" s="2"/>
      <c r="AM1676" s="2"/>
      <c r="AN1676" s="2"/>
      <c r="AO1676" s="2"/>
      <c r="AP1676" s="2"/>
      <c r="AQ1676" s="2"/>
      <c r="AR1676" s="2"/>
      <c r="AS1676" s="2"/>
      <c r="AT1676" s="2"/>
      <c r="AU1676" s="2"/>
      <c r="AV1676" s="2"/>
      <c r="AW1676" s="2"/>
      <c r="AX1676" s="2"/>
      <c r="AY1676" s="2"/>
      <c r="AZ1676" s="2"/>
      <c r="BA1676" s="2"/>
      <c r="BB1676" s="2"/>
      <c r="BC1676" s="2"/>
      <c r="BD1676" s="2"/>
      <c r="BE1676" s="2"/>
      <c r="BF1676" s="2"/>
      <c r="BG1676" s="2"/>
      <c r="BH1676" s="2"/>
      <c r="BI1676" s="2"/>
      <c r="BJ1676" s="2"/>
      <c r="BK1676" s="2"/>
      <c r="BL1676" s="2"/>
      <c r="BM1676" s="2"/>
      <c r="BN1676" s="2"/>
      <c r="BO1676" s="2"/>
      <c r="BP1676" s="2"/>
      <c r="BQ1676" s="2"/>
      <c r="BR1676" s="2"/>
      <c r="BS1676" s="2"/>
      <c r="BT1676" s="2"/>
      <c r="BU1676" s="2"/>
      <c r="BV1676" s="2"/>
      <c r="BW1676" s="2"/>
      <c r="BX1676" s="2"/>
      <c r="BY1676" s="2"/>
      <c r="BZ1676" s="2"/>
      <c r="CA1676" s="2"/>
    </row>
    <row r="1677" spans="1:79" x14ac:dyDescent="0.3">
      <c r="A1677" s="2"/>
      <c r="B1677" s="2"/>
      <c r="C1677" s="2"/>
      <c r="D1677" s="2"/>
      <c r="E1677" s="2"/>
      <c r="F1677" s="2"/>
      <c r="G1677" s="2"/>
      <c r="H1677" s="2"/>
      <c r="I1677" s="2"/>
      <c r="J1677" s="2"/>
      <c r="K1677" s="2"/>
      <c r="L1677" s="2"/>
      <c r="M1677" s="2"/>
      <c r="N1677" s="2"/>
      <c r="O1677" s="2"/>
      <c r="P1677" s="2"/>
      <c r="Q1677" s="2"/>
      <c r="R1677" s="2"/>
      <c r="S1677" s="2"/>
      <c r="T1677" s="2"/>
      <c r="U1677" s="2"/>
      <c r="V1677" s="2"/>
      <c r="W1677" s="2"/>
      <c r="X1677" s="2"/>
      <c r="Y1677" s="2"/>
      <c r="Z1677" s="2"/>
      <c r="AA1677" s="2"/>
      <c r="AB1677" s="2"/>
      <c r="AC1677" s="2"/>
      <c r="AD1677" s="2"/>
      <c r="AE1677" s="2"/>
      <c r="AF1677" s="2"/>
      <c r="AG1677" s="2"/>
      <c r="AH1677" s="2"/>
      <c r="AI1677" s="2"/>
      <c r="AJ1677" s="2"/>
      <c r="AK1677" s="2"/>
      <c r="AL1677" s="2"/>
      <c r="AM1677" s="2"/>
      <c r="AN1677" s="2"/>
      <c r="AO1677" s="2"/>
      <c r="AP1677" s="2"/>
      <c r="AQ1677" s="2"/>
      <c r="AR1677" s="2"/>
      <c r="AS1677" s="2"/>
      <c r="AT1677" s="2"/>
      <c r="AU1677" s="2"/>
      <c r="AV1677" s="2"/>
      <c r="AW1677" s="2"/>
      <c r="AX1677" s="2"/>
      <c r="AY1677" s="2"/>
      <c r="AZ1677" s="2"/>
      <c r="BA1677" s="2"/>
      <c r="BB1677" s="2"/>
      <c r="BC1677" s="2"/>
      <c r="BD1677" s="2"/>
      <c r="BE1677" s="2"/>
      <c r="BF1677" s="2"/>
      <c r="BG1677" s="2"/>
      <c r="BH1677" s="2"/>
      <c r="BI1677" s="2"/>
      <c r="BJ1677" s="2"/>
      <c r="BK1677" s="2"/>
      <c r="BL1677" s="2"/>
      <c r="BM1677" s="2"/>
      <c r="BN1677" s="2"/>
      <c r="BO1677" s="2"/>
      <c r="BP1677" s="2"/>
      <c r="BQ1677" s="2"/>
      <c r="BR1677" s="2"/>
      <c r="BS1677" s="2"/>
      <c r="BT1677" s="2"/>
      <c r="BU1677" s="2"/>
      <c r="BV1677" s="2"/>
      <c r="BW1677" s="2"/>
      <c r="BX1677" s="2"/>
      <c r="BY1677" s="2"/>
      <c r="BZ1677" s="2"/>
      <c r="CA1677" s="2"/>
    </row>
    <row r="1678" spans="1:79" x14ac:dyDescent="0.3">
      <c r="A1678" s="2"/>
      <c r="B1678" s="2"/>
      <c r="C1678" s="2"/>
      <c r="D1678" s="2"/>
      <c r="E1678" s="2"/>
      <c r="F1678" s="2"/>
      <c r="G1678" s="2"/>
      <c r="H1678" s="2"/>
      <c r="I1678" s="2"/>
      <c r="J1678" s="2"/>
      <c r="K1678" s="2"/>
      <c r="L1678" s="2"/>
      <c r="M1678" s="2"/>
      <c r="N1678" s="2"/>
      <c r="O1678" s="2"/>
      <c r="P1678" s="2"/>
      <c r="Q1678" s="2"/>
      <c r="R1678" s="2"/>
      <c r="S1678" s="2"/>
      <c r="T1678" s="2"/>
      <c r="U1678" s="2"/>
      <c r="V1678" s="2"/>
      <c r="W1678" s="2"/>
      <c r="X1678" s="2"/>
      <c r="Y1678" s="2"/>
      <c r="Z1678" s="2"/>
      <c r="AA1678" s="2"/>
      <c r="AB1678" s="2"/>
      <c r="AC1678" s="2"/>
      <c r="AD1678" s="2"/>
      <c r="AE1678" s="2"/>
      <c r="AF1678" s="2"/>
      <c r="AG1678" s="2"/>
      <c r="AH1678" s="2"/>
      <c r="AI1678" s="2"/>
      <c r="AJ1678" s="2"/>
      <c r="AK1678" s="2"/>
      <c r="AL1678" s="2"/>
      <c r="AM1678" s="2"/>
      <c r="AN1678" s="2"/>
      <c r="AO1678" s="2"/>
      <c r="AP1678" s="2"/>
      <c r="AQ1678" s="2"/>
      <c r="AR1678" s="2"/>
      <c r="AS1678" s="2"/>
      <c r="AT1678" s="2"/>
      <c r="AU1678" s="2"/>
      <c r="AV1678" s="2"/>
      <c r="AW1678" s="2"/>
      <c r="AX1678" s="2"/>
      <c r="AY1678" s="2"/>
      <c r="AZ1678" s="2"/>
      <c r="BA1678" s="2"/>
      <c r="BB1678" s="2"/>
      <c r="BC1678" s="2"/>
      <c r="BD1678" s="2"/>
      <c r="BE1678" s="2"/>
      <c r="BF1678" s="2"/>
      <c r="BG1678" s="2"/>
      <c r="BH1678" s="2"/>
      <c r="BI1678" s="2"/>
      <c r="BJ1678" s="2"/>
      <c r="BK1678" s="2"/>
      <c r="BL1678" s="2"/>
      <c r="BM1678" s="2"/>
      <c r="BN1678" s="2"/>
      <c r="BO1678" s="2"/>
      <c r="BP1678" s="2"/>
      <c r="BQ1678" s="2"/>
      <c r="BR1678" s="2"/>
      <c r="BS1678" s="2"/>
      <c r="BT1678" s="2"/>
      <c r="BU1678" s="2"/>
      <c r="BV1678" s="2"/>
      <c r="BW1678" s="2"/>
      <c r="BX1678" s="2"/>
      <c r="BY1678" s="2"/>
      <c r="BZ1678" s="2"/>
      <c r="CA1678" s="2"/>
    </row>
    <row r="1679" spans="1:79" x14ac:dyDescent="0.3">
      <c r="A1679" s="2"/>
      <c r="B1679" s="2"/>
      <c r="C1679" s="2"/>
      <c r="D1679" s="2"/>
      <c r="E1679" s="2"/>
      <c r="F1679" s="2"/>
      <c r="G1679" s="2"/>
      <c r="H1679" s="2"/>
      <c r="I1679" s="2"/>
      <c r="J1679" s="2"/>
      <c r="K1679" s="2"/>
      <c r="L1679" s="2"/>
      <c r="M1679" s="2"/>
      <c r="N1679" s="2"/>
      <c r="O1679" s="2"/>
      <c r="P1679" s="2"/>
      <c r="Q1679" s="2"/>
      <c r="R1679" s="2"/>
      <c r="S1679" s="2"/>
      <c r="T1679" s="2"/>
      <c r="U1679" s="2"/>
      <c r="V1679" s="2"/>
      <c r="W1679" s="2"/>
      <c r="X1679" s="2"/>
      <c r="Y1679" s="2"/>
      <c r="Z1679" s="2"/>
      <c r="AA1679" s="2"/>
      <c r="AB1679" s="2"/>
      <c r="AC1679" s="2"/>
      <c r="AD1679" s="2"/>
      <c r="AE1679" s="2"/>
      <c r="AF1679" s="2"/>
      <c r="AG1679" s="2"/>
      <c r="AH1679" s="2"/>
      <c r="AI1679" s="2"/>
      <c r="AJ1679" s="2"/>
      <c r="AK1679" s="2"/>
      <c r="AL1679" s="2"/>
      <c r="AM1679" s="2"/>
      <c r="AN1679" s="2"/>
      <c r="AO1679" s="2"/>
      <c r="AP1679" s="2"/>
      <c r="AQ1679" s="2"/>
      <c r="AR1679" s="2"/>
      <c r="AS1679" s="2"/>
      <c r="AT1679" s="2"/>
      <c r="AU1679" s="2"/>
      <c r="AV1679" s="2"/>
      <c r="AW1679" s="2"/>
      <c r="AX1679" s="2"/>
      <c r="AY1679" s="2"/>
      <c r="AZ1679" s="2"/>
      <c r="BA1679" s="2"/>
      <c r="BB1679" s="2"/>
      <c r="BC1679" s="2"/>
      <c r="BD1679" s="2"/>
      <c r="BE1679" s="2"/>
      <c r="BF1679" s="2"/>
      <c r="BG1679" s="2"/>
      <c r="BH1679" s="2"/>
      <c r="BI1679" s="2"/>
      <c r="BJ1679" s="2"/>
      <c r="BK1679" s="2"/>
      <c r="BL1679" s="2"/>
      <c r="BM1679" s="2"/>
      <c r="BN1679" s="2"/>
      <c r="BO1679" s="2"/>
      <c r="BP1679" s="2"/>
      <c r="BQ1679" s="2"/>
      <c r="BR1679" s="2"/>
      <c r="BS1679" s="2"/>
      <c r="BT1679" s="2"/>
      <c r="BU1679" s="2"/>
      <c r="BV1679" s="2"/>
      <c r="BW1679" s="2"/>
      <c r="BX1679" s="2"/>
      <c r="BY1679" s="2"/>
      <c r="BZ1679" s="2"/>
      <c r="CA1679" s="2"/>
    </row>
    <row r="1680" spans="1:79" x14ac:dyDescent="0.3">
      <c r="A1680" s="2"/>
      <c r="B1680" s="2"/>
      <c r="C1680" s="2"/>
      <c r="D1680" s="2"/>
      <c r="E1680" s="2"/>
      <c r="F1680" s="2"/>
      <c r="G1680" s="2"/>
      <c r="H1680" s="2"/>
      <c r="I1680" s="2"/>
      <c r="J1680" s="2"/>
      <c r="K1680" s="2"/>
      <c r="L1680" s="2"/>
      <c r="M1680" s="2"/>
      <c r="N1680" s="2"/>
      <c r="O1680" s="2"/>
      <c r="P1680" s="2"/>
      <c r="Q1680" s="2"/>
      <c r="R1680" s="2"/>
      <c r="S1680" s="2"/>
      <c r="T1680" s="2"/>
      <c r="U1680" s="2"/>
      <c r="V1680" s="2"/>
      <c r="W1680" s="2"/>
      <c r="X1680" s="2"/>
      <c r="Y1680" s="2"/>
      <c r="Z1680" s="2"/>
      <c r="AA1680" s="2"/>
      <c r="AB1680" s="2"/>
      <c r="AC1680" s="2"/>
      <c r="AD1680" s="2"/>
      <c r="AE1680" s="2"/>
      <c r="AF1680" s="2"/>
      <c r="AG1680" s="2"/>
      <c r="AH1680" s="2"/>
      <c r="AI1680" s="2"/>
      <c r="AJ1680" s="2"/>
      <c r="AK1680" s="2"/>
      <c r="AL1680" s="2"/>
      <c r="AM1680" s="2"/>
      <c r="AN1680" s="2"/>
      <c r="AO1680" s="2"/>
      <c r="AP1680" s="2"/>
      <c r="AQ1680" s="2"/>
      <c r="AR1680" s="2"/>
      <c r="AS1680" s="2"/>
      <c r="AT1680" s="2"/>
      <c r="AU1680" s="2"/>
      <c r="AV1680" s="2"/>
      <c r="AW1680" s="2"/>
      <c r="AX1680" s="2"/>
      <c r="AY1680" s="2"/>
      <c r="AZ1680" s="2"/>
      <c r="BA1680" s="2"/>
      <c r="BB1680" s="2"/>
      <c r="BC1680" s="2"/>
      <c r="BD1680" s="2"/>
      <c r="BE1680" s="2"/>
      <c r="BF1680" s="2"/>
      <c r="BG1680" s="2"/>
      <c r="BH1680" s="2"/>
      <c r="BI1680" s="2"/>
      <c r="BJ1680" s="2"/>
      <c r="BK1680" s="2"/>
      <c r="BL1680" s="2"/>
      <c r="BM1680" s="2"/>
      <c r="BN1680" s="2"/>
      <c r="BO1680" s="2"/>
      <c r="BP1680" s="2"/>
      <c r="BQ1680" s="2"/>
      <c r="BR1680" s="2"/>
      <c r="BS1680" s="2"/>
      <c r="BT1680" s="2"/>
      <c r="BU1680" s="2"/>
      <c r="BV1680" s="2"/>
      <c r="BW1680" s="2"/>
      <c r="BX1680" s="2"/>
      <c r="BY1680" s="2"/>
      <c r="BZ1680" s="2"/>
      <c r="CA1680" s="2"/>
    </row>
    <row r="1681" spans="1:79" x14ac:dyDescent="0.3">
      <c r="A1681" s="2"/>
      <c r="B1681" s="2"/>
      <c r="C1681" s="2"/>
      <c r="D1681" s="2"/>
      <c r="E1681" s="2"/>
      <c r="F1681" s="2"/>
      <c r="G1681" s="2"/>
      <c r="H1681" s="2"/>
      <c r="I1681" s="2"/>
      <c r="J1681" s="2"/>
      <c r="K1681" s="2"/>
      <c r="L1681" s="2"/>
      <c r="M1681" s="2"/>
      <c r="N1681" s="2"/>
      <c r="O1681" s="2"/>
      <c r="P1681" s="2"/>
      <c r="Q1681" s="2"/>
      <c r="R1681" s="2"/>
      <c r="S1681" s="2"/>
      <c r="T1681" s="2"/>
      <c r="U1681" s="2"/>
      <c r="V1681" s="2"/>
      <c r="W1681" s="2"/>
      <c r="X1681" s="2"/>
      <c r="Y1681" s="2"/>
      <c r="Z1681" s="2"/>
      <c r="AA1681" s="2"/>
      <c r="AB1681" s="2"/>
      <c r="AC1681" s="2"/>
      <c r="AD1681" s="2"/>
      <c r="AE1681" s="2"/>
      <c r="AF1681" s="2"/>
      <c r="AG1681" s="2"/>
      <c r="AH1681" s="2"/>
      <c r="AI1681" s="2"/>
      <c r="AJ1681" s="2"/>
      <c r="AK1681" s="2"/>
      <c r="AL1681" s="2"/>
      <c r="AM1681" s="2"/>
      <c r="AN1681" s="2"/>
      <c r="AO1681" s="2"/>
      <c r="AP1681" s="2"/>
      <c r="AQ1681" s="2"/>
      <c r="AR1681" s="2"/>
      <c r="AS1681" s="2"/>
      <c r="AT1681" s="2"/>
      <c r="AU1681" s="2"/>
      <c r="AV1681" s="2"/>
      <c r="AW1681" s="2"/>
      <c r="AX1681" s="2"/>
      <c r="AY1681" s="2"/>
      <c r="AZ1681" s="2"/>
      <c r="BA1681" s="2"/>
      <c r="BB1681" s="2"/>
      <c r="BC1681" s="2"/>
      <c r="BD1681" s="2"/>
      <c r="BE1681" s="2"/>
      <c r="BF1681" s="2"/>
      <c r="BG1681" s="2"/>
      <c r="BH1681" s="2"/>
      <c r="BI1681" s="2"/>
      <c r="BJ1681" s="2"/>
      <c r="BK1681" s="2"/>
      <c r="BL1681" s="2"/>
      <c r="BM1681" s="2"/>
      <c r="BN1681" s="2"/>
      <c r="BO1681" s="2"/>
      <c r="BP1681" s="2"/>
      <c r="BQ1681" s="2"/>
      <c r="BR1681" s="2"/>
      <c r="BS1681" s="2"/>
      <c r="BT1681" s="2"/>
      <c r="BU1681" s="2"/>
      <c r="BV1681" s="2"/>
      <c r="BW1681" s="2"/>
      <c r="BX1681" s="2"/>
      <c r="BY1681" s="2"/>
      <c r="BZ1681" s="2"/>
      <c r="CA1681" s="2"/>
    </row>
    <row r="1682" spans="1:79" x14ac:dyDescent="0.3">
      <c r="A1682" s="2"/>
      <c r="B1682" s="2"/>
      <c r="C1682" s="2"/>
      <c r="D1682" s="2"/>
      <c r="E1682" s="2"/>
      <c r="F1682" s="2"/>
      <c r="G1682" s="2"/>
      <c r="H1682" s="2"/>
      <c r="I1682" s="2"/>
      <c r="J1682" s="2"/>
      <c r="K1682" s="2"/>
      <c r="L1682" s="2"/>
      <c r="M1682" s="2"/>
      <c r="N1682" s="2"/>
      <c r="O1682" s="2"/>
      <c r="P1682" s="2"/>
      <c r="Q1682" s="2"/>
      <c r="R1682" s="2"/>
      <c r="S1682" s="2"/>
      <c r="T1682" s="2"/>
      <c r="U1682" s="2"/>
      <c r="V1682" s="2"/>
      <c r="W1682" s="2"/>
      <c r="X1682" s="2"/>
      <c r="Y1682" s="2"/>
      <c r="Z1682" s="2"/>
      <c r="AA1682" s="2"/>
      <c r="AB1682" s="2"/>
      <c r="AC1682" s="2"/>
      <c r="AD1682" s="2"/>
      <c r="AE1682" s="2"/>
      <c r="AF1682" s="2"/>
      <c r="AG1682" s="2"/>
      <c r="AH1682" s="2"/>
      <c r="AI1682" s="2"/>
      <c r="AJ1682" s="2"/>
      <c r="AK1682" s="2"/>
      <c r="AL1682" s="2"/>
      <c r="AM1682" s="2"/>
      <c r="AN1682" s="2"/>
      <c r="AO1682" s="2"/>
      <c r="AP1682" s="2"/>
      <c r="AQ1682" s="2"/>
      <c r="AR1682" s="2"/>
      <c r="AS1682" s="2"/>
      <c r="AT1682" s="2"/>
      <c r="AU1682" s="2"/>
      <c r="AV1682" s="2"/>
      <c r="AW1682" s="2"/>
      <c r="AX1682" s="2"/>
      <c r="AY1682" s="2"/>
      <c r="AZ1682" s="2"/>
      <c r="BA1682" s="2"/>
      <c r="BB1682" s="2"/>
      <c r="BC1682" s="2"/>
      <c r="BD1682" s="2"/>
      <c r="BE1682" s="2"/>
      <c r="BF1682" s="2"/>
      <c r="BG1682" s="2"/>
      <c r="BH1682" s="2"/>
      <c r="BI1682" s="2"/>
      <c r="BJ1682" s="2"/>
      <c r="BK1682" s="2"/>
      <c r="BL1682" s="2"/>
      <c r="BM1682" s="2"/>
      <c r="BN1682" s="2"/>
      <c r="BO1682" s="2"/>
      <c r="BP1682" s="2"/>
      <c r="BQ1682" s="2"/>
      <c r="BR1682" s="2"/>
      <c r="BS1682" s="2"/>
      <c r="BT1682" s="2"/>
      <c r="BU1682" s="2"/>
      <c r="BV1682" s="2"/>
      <c r="BW1682" s="2"/>
      <c r="BX1682" s="2"/>
      <c r="BY1682" s="2"/>
      <c r="BZ1682" s="2"/>
      <c r="CA1682" s="2"/>
    </row>
    <row r="1683" spans="1:79" x14ac:dyDescent="0.3">
      <c r="A1683" s="2"/>
      <c r="B1683" s="2"/>
      <c r="C1683" s="2"/>
      <c r="D1683" s="2"/>
      <c r="E1683" s="2"/>
      <c r="F1683" s="2"/>
      <c r="G1683" s="2"/>
      <c r="H1683" s="2"/>
      <c r="I1683" s="2"/>
      <c r="J1683" s="2"/>
      <c r="K1683" s="2"/>
      <c r="L1683" s="2"/>
      <c r="M1683" s="2"/>
      <c r="N1683" s="2"/>
      <c r="O1683" s="2"/>
      <c r="P1683" s="2"/>
      <c r="Q1683" s="2"/>
      <c r="R1683" s="2"/>
      <c r="S1683" s="2"/>
      <c r="T1683" s="2"/>
      <c r="U1683" s="2"/>
      <c r="V1683" s="2"/>
      <c r="W1683" s="2"/>
      <c r="X1683" s="2"/>
      <c r="Y1683" s="2"/>
      <c r="Z1683" s="2"/>
      <c r="AA1683" s="2"/>
      <c r="AB1683" s="2"/>
      <c r="AC1683" s="2"/>
      <c r="AD1683" s="2"/>
      <c r="AE1683" s="2"/>
      <c r="AF1683" s="2"/>
      <c r="AG1683" s="2"/>
      <c r="AH1683" s="2"/>
      <c r="AI1683" s="2"/>
      <c r="AJ1683" s="2"/>
      <c r="AK1683" s="2"/>
      <c r="AL1683" s="2"/>
      <c r="AM1683" s="2"/>
      <c r="AN1683" s="2"/>
      <c r="AO1683" s="2"/>
      <c r="AP1683" s="2"/>
      <c r="AQ1683" s="2"/>
      <c r="AR1683" s="2"/>
      <c r="AS1683" s="2"/>
      <c r="AT1683" s="2"/>
      <c r="AU1683" s="2"/>
      <c r="AV1683" s="2"/>
      <c r="AW1683" s="2"/>
      <c r="AX1683" s="2"/>
      <c r="AY1683" s="2"/>
      <c r="AZ1683" s="2"/>
      <c r="BA1683" s="2"/>
      <c r="BB1683" s="2"/>
      <c r="BC1683" s="2"/>
      <c r="BD1683" s="2"/>
      <c r="BE1683" s="2"/>
      <c r="BF1683" s="2"/>
      <c r="BG1683" s="2"/>
      <c r="BH1683" s="2"/>
      <c r="BI1683" s="2"/>
      <c r="BJ1683" s="2"/>
      <c r="BK1683" s="2"/>
      <c r="BL1683" s="2"/>
      <c r="BM1683" s="2"/>
      <c r="BN1683" s="2"/>
      <c r="BO1683" s="2"/>
      <c r="BP1683" s="2"/>
      <c r="BQ1683" s="2"/>
      <c r="BR1683" s="2"/>
      <c r="BS1683" s="2"/>
      <c r="BT1683" s="2"/>
      <c r="BU1683" s="2"/>
      <c r="BV1683" s="2"/>
      <c r="BW1683" s="2"/>
      <c r="BX1683" s="2"/>
      <c r="BY1683" s="2"/>
      <c r="BZ1683" s="2"/>
      <c r="CA1683" s="2"/>
    </row>
    <row r="1684" spans="1:79" x14ac:dyDescent="0.3">
      <c r="A1684" s="2"/>
      <c r="B1684" s="2"/>
      <c r="C1684" s="2"/>
      <c r="D1684" s="2"/>
      <c r="E1684" s="2"/>
      <c r="F1684" s="2"/>
      <c r="G1684" s="2"/>
      <c r="H1684" s="2"/>
      <c r="I1684" s="2"/>
      <c r="J1684" s="2"/>
      <c r="K1684" s="2"/>
      <c r="L1684" s="2"/>
      <c r="M1684" s="2"/>
      <c r="N1684" s="2"/>
      <c r="O1684" s="2"/>
      <c r="P1684" s="2"/>
      <c r="Q1684" s="2"/>
      <c r="R1684" s="2"/>
      <c r="S1684" s="2"/>
      <c r="T1684" s="2"/>
      <c r="U1684" s="2"/>
      <c r="V1684" s="2"/>
      <c r="W1684" s="2"/>
      <c r="X1684" s="2"/>
      <c r="Y1684" s="2"/>
      <c r="Z1684" s="2"/>
      <c r="AA1684" s="2"/>
      <c r="AB1684" s="2"/>
      <c r="AC1684" s="2"/>
      <c r="AD1684" s="2"/>
      <c r="AE1684" s="2"/>
      <c r="AF1684" s="2"/>
      <c r="AG1684" s="2"/>
      <c r="AH1684" s="2"/>
      <c r="AI1684" s="2"/>
      <c r="AJ1684" s="2"/>
      <c r="AK1684" s="2"/>
      <c r="AL1684" s="2"/>
      <c r="AM1684" s="2"/>
      <c r="AN1684" s="2"/>
      <c r="AO1684" s="2"/>
      <c r="AP1684" s="2"/>
      <c r="AQ1684" s="2"/>
      <c r="AR1684" s="2"/>
      <c r="AS1684" s="2"/>
      <c r="AT1684" s="2"/>
      <c r="AU1684" s="2"/>
      <c r="AV1684" s="2"/>
      <c r="AW1684" s="2"/>
      <c r="AX1684" s="2"/>
      <c r="AY1684" s="2"/>
      <c r="AZ1684" s="2"/>
      <c r="BA1684" s="2"/>
      <c r="BB1684" s="2"/>
      <c r="BC1684" s="2"/>
      <c r="BD1684" s="2"/>
      <c r="BE1684" s="2"/>
      <c r="BF1684" s="2"/>
      <c r="BG1684" s="2"/>
      <c r="BH1684" s="2"/>
      <c r="BI1684" s="2"/>
      <c r="BJ1684" s="2"/>
      <c r="BK1684" s="2"/>
      <c r="BL1684" s="2"/>
      <c r="BM1684" s="2"/>
      <c r="BN1684" s="2"/>
      <c r="BO1684" s="2"/>
      <c r="BP1684" s="2"/>
      <c r="BQ1684" s="2"/>
      <c r="BR1684" s="2"/>
      <c r="BS1684" s="2"/>
      <c r="BT1684" s="2"/>
      <c r="BU1684" s="2"/>
      <c r="BV1684" s="2"/>
      <c r="BW1684" s="2"/>
      <c r="BX1684" s="2"/>
      <c r="BY1684" s="2"/>
      <c r="BZ1684" s="2"/>
      <c r="CA1684" s="2"/>
    </row>
    <row r="1685" spans="1:79" x14ac:dyDescent="0.3">
      <c r="A1685" s="2"/>
      <c r="B1685" s="2"/>
      <c r="C1685" s="2"/>
      <c r="D1685" s="2"/>
      <c r="E1685" s="2"/>
      <c r="F1685" s="2"/>
      <c r="G1685" s="2"/>
      <c r="H1685" s="2"/>
      <c r="I1685" s="2"/>
      <c r="J1685" s="2"/>
      <c r="K1685" s="2"/>
      <c r="L1685" s="2"/>
      <c r="M1685" s="2"/>
      <c r="N1685" s="2"/>
      <c r="O1685" s="2"/>
      <c r="P1685" s="2"/>
      <c r="Q1685" s="2"/>
      <c r="R1685" s="2"/>
      <c r="S1685" s="2"/>
      <c r="T1685" s="2"/>
      <c r="U1685" s="2"/>
      <c r="V1685" s="2"/>
      <c r="W1685" s="2"/>
      <c r="X1685" s="2"/>
      <c r="Y1685" s="2"/>
      <c r="Z1685" s="2"/>
      <c r="AA1685" s="2"/>
      <c r="AB1685" s="2"/>
      <c r="AC1685" s="2"/>
      <c r="AD1685" s="2"/>
      <c r="AE1685" s="2"/>
      <c r="AF1685" s="2"/>
      <c r="AG1685" s="2"/>
      <c r="AH1685" s="2"/>
      <c r="AI1685" s="2"/>
      <c r="AJ1685" s="2"/>
      <c r="AK1685" s="2"/>
      <c r="AL1685" s="2"/>
      <c r="AM1685" s="2"/>
      <c r="AN1685" s="2"/>
      <c r="AO1685" s="2"/>
      <c r="AP1685" s="2"/>
      <c r="AQ1685" s="2"/>
      <c r="AR1685" s="2"/>
      <c r="AS1685" s="2"/>
      <c r="AT1685" s="2"/>
      <c r="AU1685" s="2"/>
      <c r="AV1685" s="2"/>
      <c r="AW1685" s="2"/>
      <c r="AX1685" s="2"/>
      <c r="AY1685" s="2"/>
      <c r="AZ1685" s="2"/>
      <c r="BA1685" s="2"/>
      <c r="BB1685" s="2"/>
      <c r="BC1685" s="2"/>
      <c r="BD1685" s="2"/>
      <c r="BE1685" s="2"/>
      <c r="BF1685" s="2"/>
      <c r="BG1685" s="2"/>
      <c r="BH1685" s="2"/>
      <c r="BI1685" s="2"/>
      <c r="BJ1685" s="2"/>
      <c r="BK1685" s="2"/>
      <c r="BL1685" s="2"/>
      <c r="BM1685" s="2"/>
      <c r="BN1685" s="2"/>
      <c r="BO1685" s="2"/>
      <c r="BP1685" s="2"/>
      <c r="BQ1685" s="2"/>
      <c r="BR1685" s="2"/>
      <c r="BS1685" s="2"/>
      <c r="BT1685" s="2"/>
      <c r="BU1685" s="2"/>
      <c r="BV1685" s="2"/>
      <c r="BW1685" s="2"/>
      <c r="BX1685" s="2"/>
      <c r="BY1685" s="2"/>
      <c r="BZ1685" s="2"/>
      <c r="CA1685" s="2"/>
    </row>
    <row r="1686" spans="1:79" x14ac:dyDescent="0.3">
      <c r="A1686" s="2"/>
      <c r="B1686" s="2"/>
      <c r="C1686" s="2"/>
      <c r="D1686" s="2"/>
      <c r="E1686" s="2"/>
      <c r="F1686" s="2"/>
      <c r="G1686" s="2"/>
      <c r="H1686" s="2"/>
      <c r="I1686" s="2"/>
      <c r="J1686" s="2"/>
      <c r="K1686" s="2"/>
      <c r="L1686" s="2"/>
      <c r="M1686" s="2"/>
      <c r="N1686" s="2"/>
      <c r="O1686" s="2"/>
      <c r="P1686" s="2"/>
      <c r="Q1686" s="2"/>
      <c r="R1686" s="2"/>
      <c r="S1686" s="2"/>
      <c r="T1686" s="2"/>
      <c r="U1686" s="2"/>
      <c r="V1686" s="2"/>
      <c r="W1686" s="2"/>
      <c r="X1686" s="2"/>
      <c r="Y1686" s="2"/>
      <c r="Z1686" s="2"/>
      <c r="AA1686" s="2"/>
      <c r="AB1686" s="2"/>
      <c r="AC1686" s="2"/>
      <c r="AD1686" s="2"/>
      <c r="AE1686" s="2"/>
      <c r="AF1686" s="2"/>
      <c r="AG1686" s="2"/>
      <c r="AH1686" s="2"/>
      <c r="AI1686" s="2"/>
      <c r="AJ1686" s="2"/>
      <c r="AK1686" s="2"/>
      <c r="AL1686" s="2"/>
      <c r="AM1686" s="2"/>
      <c r="AN1686" s="2"/>
      <c r="AO1686" s="2"/>
      <c r="AP1686" s="2"/>
      <c r="AQ1686" s="2"/>
      <c r="AR1686" s="2"/>
      <c r="AS1686" s="2"/>
      <c r="AT1686" s="2"/>
      <c r="AU1686" s="2"/>
      <c r="AV1686" s="2"/>
      <c r="AW1686" s="2"/>
      <c r="AX1686" s="2"/>
      <c r="AY1686" s="2"/>
      <c r="AZ1686" s="2"/>
      <c r="BA1686" s="2"/>
      <c r="BB1686" s="2"/>
      <c r="BC1686" s="2"/>
      <c r="BD1686" s="2"/>
      <c r="BE1686" s="2"/>
      <c r="BF1686" s="2"/>
      <c r="BG1686" s="2"/>
      <c r="BH1686" s="2"/>
      <c r="BI1686" s="2"/>
      <c r="BJ1686" s="2"/>
      <c r="BK1686" s="2"/>
      <c r="BL1686" s="2"/>
      <c r="BM1686" s="2"/>
      <c r="BN1686" s="2"/>
      <c r="BO1686" s="2"/>
      <c r="BP1686" s="2"/>
      <c r="BQ1686" s="2"/>
      <c r="BR1686" s="2"/>
      <c r="BS1686" s="2"/>
      <c r="BT1686" s="2"/>
      <c r="BU1686" s="2"/>
      <c r="BV1686" s="2"/>
      <c r="BW1686" s="2"/>
      <c r="BX1686" s="2"/>
      <c r="BY1686" s="2"/>
      <c r="BZ1686" s="2"/>
      <c r="CA1686" s="2"/>
    </row>
    <row r="1687" spans="1:79" x14ac:dyDescent="0.3">
      <c r="A1687" s="2"/>
      <c r="B1687" s="2"/>
      <c r="C1687" s="2"/>
      <c r="D1687" s="2"/>
      <c r="E1687" s="2"/>
      <c r="F1687" s="2"/>
      <c r="G1687" s="2"/>
      <c r="H1687" s="2"/>
      <c r="I1687" s="2"/>
      <c r="J1687" s="2"/>
      <c r="K1687" s="2"/>
      <c r="L1687" s="2"/>
      <c r="M1687" s="2"/>
      <c r="N1687" s="2"/>
      <c r="O1687" s="2"/>
      <c r="P1687" s="2"/>
      <c r="Q1687" s="2"/>
      <c r="R1687" s="2"/>
      <c r="S1687" s="2"/>
      <c r="T1687" s="2"/>
      <c r="U1687" s="2"/>
      <c r="V1687" s="2"/>
      <c r="W1687" s="2"/>
      <c r="X1687" s="2"/>
      <c r="Y1687" s="2"/>
      <c r="Z1687" s="2"/>
      <c r="AA1687" s="2"/>
      <c r="AB1687" s="2"/>
      <c r="AC1687" s="2"/>
      <c r="AD1687" s="2"/>
      <c r="AE1687" s="2"/>
      <c r="AF1687" s="2"/>
      <c r="AG1687" s="2"/>
      <c r="AH1687" s="2"/>
      <c r="AI1687" s="2"/>
      <c r="AJ1687" s="2"/>
      <c r="AK1687" s="2"/>
      <c r="AL1687" s="2"/>
      <c r="AM1687" s="2"/>
      <c r="AN1687" s="2"/>
      <c r="AO1687" s="2"/>
      <c r="AP1687" s="2"/>
      <c r="AQ1687" s="2"/>
      <c r="AR1687" s="2"/>
      <c r="AS1687" s="2"/>
      <c r="AT1687" s="2"/>
      <c r="AU1687" s="2"/>
      <c r="AV1687" s="2"/>
      <c r="AW1687" s="2"/>
      <c r="AX1687" s="2"/>
      <c r="AY1687" s="2"/>
      <c r="AZ1687" s="2"/>
      <c r="BA1687" s="2"/>
      <c r="BB1687" s="2"/>
      <c r="BC1687" s="2"/>
      <c r="BD1687" s="2"/>
      <c r="BE1687" s="2"/>
      <c r="BF1687" s="2"/>
      <c r="BG1687" s="2"/>
      <c r="BH1687" s="2"/>
      <c r="BI1687" s="2"/>
      <c r="BJ1687" s="2"/>
      <c r="BK1687" s="2"/>
      <c r="BL1687" s="2"/>
      <c r="BM1687" s="2"/>
      <c r="BN1687" s="2"/>
      <c r="BO1687" s="2"/>
      <c r="BP1687" s="2"/>
      <c r="BQ1687" s="2"/>
      <c r="BR1687" s="2"/>
      <c r="BS1687" s="2"/>
      <c r="BT1687" s="2"/>
      <c r="BU1687" s="2"/>
      <c r="BV1687" s="2"/>
      <c r="BW1687" s="2"/>
      <c r="BX1687" s="2"/>
      <c r="BY1687" s="2"/>
      <c r="BZ1687" s="2"/>
      <c r="CA1687" s="2"/>
    </row>
    <row r="1688" spans="1:79" x14ac:dyDescent="0.3">
      <c r="A1688" s="2"/>
      <c r="B1688" s="2"/>
      <c r="C1688" s="2"/>
      <c r="D1688" s="2"/>
      <c r="E1688" s="2"/>
      <c r="F1688" s="2"/>
      <c r="G1688" s="2"/>
      <c r="H1688" s="2"/>
      <c r="I1688" s="2"/>
      <c r="J1688" s="2"/>
      <c r="K1688" s="2"/>
      <c r="L1688" s="2"/>
      <c r="M1688" s="2"/>
      <c r="N1688" s="2"/>
      <c r="O1688" s="2"/>
      <c r="P1688" s="2"/>
      <c r="Q1688" s="2"/>
      <c r="R1688" s="2"/>
      <c r="S1688" s="2"/>
      <c r="T1688" s="2"/>
      <c r="U1688" s="2"/>
      <c r="V1688" s="2"/>
      <c r="W1688" s="2"/>
      <c r="X1688" s="2"/>
      <c r="Y1688" s="2"/>
      <c r="Z1688" s="2"/>
      <c r="AA1688" s="2"/>
      <c r="AB1688" s="2"/>
      <c r="AC1688" s="2"/>
      <c r="AD1688" s="2"/>
      <c r="AE1688" s="2"/>
      <c r="AF1688" s="2"/>
      <c r="AG1688" s="2"/>
      <c r="AH1688" s="2"/>
      <c r="AI1688" s="2"/>
      <c r="AJ1688" s="2"/>
      <c r="AK1688" s="2"/>
      <c r="AL1688" s="2"/>
      <c r="AM1688" s="2"/>
      <c r="AN1688" s="2"/>
      <c r="AO1688" s="2"/>
      <c r="AP1688" s="2"/>
      <c r="AQ1688" s="2"/>
      <c r="AR1688" s="2"/>
      <c r="AS1688" s="2"/>
      <c r="AT1688" s="2"/>
      <c r="AU1688" s="2"/>
      <c r="AV1688" s="2"/>
      <c r="AW1688" s="2"/>
      <c r="AX1688" s="2"/>
      <c r="AY1688" s="2"/>
      <c r="AZ1688" s="2"/>
      <c r="BA1688" s="2"/>
      <c r="BB1688" s="2"/>
      <c r="BC1688" s="2"/>
      <c r="BD1688" s="2"/>
      <c r="BE1688" s="2"/>
      <c r="BF1688" s="2"/>
      <c r="BG1688" s="2"/>
      <c r="BH1688" s="2"/>
      <c r="BI1688" s="2"/>
      <c r="BJ1688" s="2"/>
      <c r="BK1688" s="2"/>
      <c r="BL1688" s="2"/>
      <c r="BM1688" s="2"/>
      <c r="BN1688" s="2"/>
      <c r="BO1688" s="2"/>
      <c r="BP1688" s="2"/>
      <c r="BQ1688" s="2"/>
      <c r="BR1688" s="2"/>
      <c r="BS1688" s="2"/>
      <c r="BT1688" s="2"/>
      <c r="BU1688" s="2"/>
      <c r="BV1688" s="2"/>
      <c r="BW1688" s="2"/>
      <c r="BX1688" s="2"/>
      <c r="BY1688" s="2"/>
      <c r="BZ1688" s="2"/>
      <c r="CA1688" s="2"/>
    </row>
    <row r="1689" spans="1:79" x14ac:dyDescent="0.3">
      <c r="A1689" s="2"/>
      <c r="B1689" s="2"/>
      <c r="C1689" s="2"/>
      <c r="D1689" s="2"/>
      <c r="E1689" s="2"/>
      <c r="F1689" s="2"/>
      <c r="G1689" s="2"/>
      <c r="H1689" s="2"/>
      <c r="I1689" s="2"/>
      <c r="J1689" s="2"/>
      <c r="K1689" s="2"/>
      <c r="L1689" s="2"/>
      <c r="M1689" s="2"/>
      <c r="N1689" s="2"/>
      <c r="O1689" s="2"/>
      <c r="P1689" s="2"/>
      <c r="Q1689" s="2"/>
      <c r="R1689" s="2"/>
      <c r="S1689" s="2"/>
      <c r="T1689" s="2"/>
      <c r="U1689" s="2"/>
      <c r="V1689" s="2"/>
      <c r="W1689" s="2"/>
      <c r="X1689" s="2"/>
      <c r="Y1689" s="2"/>
      <c r="Z1689" s="2"/>
      <c r="AA1689" s="2"/>
      <c r="AB1689" s="2"/>
      <c r="AC1689" s="2"/>
      <c r="AD1689" s="2"/>
      <c r="AE1689" s="2"/>
      <c r="AF1689" s="2"/>
      <c r="AG1689" s="2"/>
      <c r="AH1689" s="2"/>
      <c r="AI1689" s="2"/>
      <c r="AJ1689" s="2"/>
      <c r="AK1689" s="2"/>
      <c r="AL1689" s="2"/>
      <c r="AM1689" s="2"/>
      <c r="AN1689" s="2"/>
      <c r="AO1689" s="2"/>
      <c r="AP1689" s="2"/>
      <c r="AQ1689" s="2"/>
      <c r="AR1689" s="2"/>
      <c r="AS1689" s="2"/>
      <c r="AT1689" s="2"/>
      <c r="AU1689" s="2"/>
      <c r="AV1689" s="2"/>
      <c r="AW1689" s="2"/>
      <c r="AX1689" s="2"/>
      <c r="AY1689" s="2"/>
      <c r="AZ1689" s="2"/>
      <c r="BA1689" s="2"/>
      <c r="BB1689" s="2"/>
      <c r="BC1689" s="2"/>
      <c r="BD1689" s="2"/>
      <c r="BE1689" s="2"/>
      <c r="BF1689" s="2"/>
      <c r="BG1689" s="2"/>
      <c r="BH1689" s="2"/>
      <c r="BI1689" s="2"/>
      <c r="BJ1689" s="2"/>
      <c r="BK1689" s="2"/>
      <c r="BL1689" s="2"/>
      <c r="BM1689" s="2"/>
      <c r="BN1689" s="2"/>
      <c r="BO1689" s="2"/>
      <c r="BP1689" s="2"/>
      <c r="BQ1689" s="2"/>
      <c r="BR1689" s="2"/>
      <c r="BS1689" s="2"/>
      <c r="BT1689" s="2"/>
      <c r="BU1689" s="2"/>
      <c r="BV1689" s="2"/>
      <c r="BW1689" s="2"/>
      <c r="BX1689" s="2"/>
      <c r="BY1689" s="2"/>
      <c r="BZ1689" s="2"/>
      <c r="CA1689" s="2"/>
    </row>
    <row r="1690" spans="1:79" x14ac:dyDescent="0.3">
      <c r="A1690" s="2"/>
      <c r="B1690" s="2"/>
      <c r="C1690" s="2"/>
      <c r="D1690" s="2"/>
      <c r="E1690" s="2"/>
      <c r="F1690" s="2"/>
      <c r="G1690" s="2"/>
      <c r="H1690" s="2"/>
      <c r="I1690" s="2"/>
      <c r="J1690" s="2"/>
      <c r="K1690" s="2"/>
      <c r="L1690" s="2"/>
      <c r="M1690" s="2"/>
      <c r="N1690" s="2"/>
      <c r="O1690" s="2"/>
      <c r="P1690" s="2"/>
      <c r="Q1690" s="2"/>
      <c r="R1690" s="2"/>
      <c r="S1690" s="2"/>
      <c r="T1690" s="2"/>
      <c r="U1690" s="2"/>
      <c r="V1690" s="2"/>
      <c r="W1690" s="2"/>
      <c r="X1690" s="2"/>
      <c r="Y1690" s="2"/>
      <c r="Z1690" s="2"/>
      <c r="AA1690" s="2"/>
      <c r="AB1690" s="2"/>
      <c r="AC1690" s="2"/>
      <c r="AD1690" s="2"/>
      <c r="AE1690" s="2"/>
      <c r="AF1690" s="2"/>
      <c r="AG1690" s="2"/>
      <c r="AH1690" s="2"/>
      <c r="AI1690" s="2"/>
      <c r="AJ1690" s="2"/>
      <c r="AK1690" s="2"/>
      <c r="AL1690" s="2"/>
      <c r="AM1690" s="2"/>
      <c r="AN1690" s="2"/>
      <c r="AO1690" s="2"/>
      <c r="AP1690" s="2"/>
      <c r="AQ1690" s="2"/>
      <c r="AR1690" s="2"/>
      <c r="AS1690" s="2"/>
      <c r="AT1690" s="2"/>
      <c r="AU1690" s="2"/>
      <c r="AV1690" s="2"/>
      <c r="AW1690" s="2"/>
      <c r="AX1690" s="2"/>
      <c r="AY1690" s="2"/>
      <c r="AZ1690" s="2"/>
      <c r="BA1690" s="2"/>
      <c r="BB1690" s="2"/>
      <c r="BC1690" s="2"/>
      <c r="BD1690" s="2"/>
      <c r="BE1690" s="2"/>
      <c r="BF1690" s="2"/>
      <c r="BG1690" s="2"/>
      <c r="BH1690" s="2"/>
      <c r="BI1690" s="2"/>
      <c r="BJ1690" s="2"/>
      <c r="BK1690" s="2"/>
      <c r="BL1690" s="2"/>
      <c r="BM1690" s="2"/>
      <c r="BN1690" s="2"/>
      <c r="BO1690" s="2"/>
      <c r="BP1690" s="2"/>
      <c r="BQ1690" s="2"/>
      <c r="BR1690" s="2"/>
      <c r="BS1690" s="2"/>
      <c r="BT1690" s="2"/>
      <c r="BU1690" s="2"/>
      <c r="BV1690" s="2"/>
      <c r="BW1690" s="2"/>
      <c r="BX1690" s="2"/>
      <c r="BY1690" s="2"/>
      <c r="BZ1690" s="2"/>
      <c r="CA1690" s="2"/>
    </row>
    <row r="1691" spans="1:79" x14ac:dyDescent="0.3">
      <c r="A1691" s="2"/>
      <c r="B1691" s="2"/>
      <c r="C1691" s="2"/>
      <c r="D1691" s="2"/>
      <c r="E1691" s="2"/>
      <c r="F1691" s="2"/>
      <c r="G1691" s="2"/>
      <c r="H1691" s="2"/>
      <c r="I1691" s="2"/>
      <c r="J1691" s="2"/>
      <c r="K1691" s="2"/>
      <c r="L1691" s="2"/>
      <c r="M1691" s="2"/>
      <c r="N1691" s="2"/>
      <c r="O1691" s="2"/>
      <c r="P1691" s="2"/>
      <c r="Q1691" s="2"/>
      <c r="R1691" s="2"/>
      <c r="S1691" s="2"/>
      <c r="T1691" s="2"/>
      <c r="U1691" s="2"/>
      <c r="V1691" s="2"/>
      <c r="W1691" s="2"/>
      <c r="X1691" s="2"/>
      <c r="Y1691" s="2"/>
      <c r="Z1691" s="2"/>
      <c r="AA1691" s="2"/>
      <c r="AB1691" s="2"/>
      <c r="AC1691" s="2"/>
      <c r="AD1691" s="2"/>
      <c r="AE1691" s="2"/>
      <c r="AF1691" s="2"/>
      <c r="AG1691" s="2"/>
      <c r="AH1691" s="2"/>
      <c r="AI1691" s="2"/>
      <c r="AJ1691" s="2"/>
      <c r="AK1691" s="2"/>
      <c r="AL1691" s="2"/>
      <c r="AM1691" s="2"/>
      <c r="AN1691" s="2"/>
      <c r="AO1691" s="2"/>
      <c r="AP1691" s="2"/>
      <c r="AQ1691" s="2"/>
      <c r="AR1691" s="2"/>
      <c r="AS1691" s="2"/>
      <c r="AT1691" s="2"/>
      <c r="AU1691" s="2"/>
      <c r="AV1691" s="2"/>
      <c r="AW1691" s="2"/>
      <c r="AX1691" s="2"/>
      <c r="AY1691" s="2"/>
      <c r="AZ1691" s="2"/>
      <c r="BA1691" s="2"/>
      <c r="BB1691" s="2"/>
      <c r="BC1691" s="2"/>
      <c r="BD1691" s="2"/>
      <c r="BE1691" s="2"/>
      <c r="BF1691" s="2"/>
      <c r="BG1691" s="2"/>
      <c r="BH1691" s="2"/>
      <c r="BI1691" s="2"/>
      <c r="BJ1691" s="2"/>
      <c r="BK1691" s="2"/>
      <c r="BL1691" s="2"/>
      <c r="BM1691" s="2"/>
      <c r="BN1691" s="2"/>
      <c r="BO1691" s="2"/>
      <c r="BP1691" s="2"/>
      <c r="BQ1691" s="2"/>
      <c r="BR1691" s="2"/>
      <c r="BS1691" s="2"/>
      <c r="BT1691" s="2"/>
      <c r="BU1691" s="2"/>
      <c r="BV1691" s="2"/>
      <c r="BW1691" s="2"/>
      <c r="BX1691" s="2"/>
      <c r="BY1691" s="2"/>
      <c r="BZ1691" s="2"/>
      <c r="CA1691" s="2"/>
    </row>
    <row r="1692" spans="1:79" x14ac:dyDescent="0.3">
      <c r="A1692" s="2"/>
      <c r="B1692" s="2"/>
      <c r="C1692" s="2"/>
      <c r="D1692" s="2"/>
      <c r="E1692" s="2"/>
      <c r="F1692" s="2"/>
      <c r="G1692" s="2"/>
      <c r="H1692" s="2"/>
      <c r="I1692" s="2"/>
      <c r="J1692" s="2"/>
      <c r="K1692" s="2"/>
      <c r="L1692" s="2"/>
      <c r="M1692" s="2"/>
      <c r="N1692" s="2"/>
      <c r="O1692" s="2"/>
      <c r="P1692" s="2"/>
      <c r="Q1692" s="2"/>
      <c r="R1692" s="2"/>
      <c r="S1692" s="2"/>
      <c r="T1692" s="2"/>
      <c r="U1692" s="2"/>
      <c r="V1692" s="2"/>
      <c r="W1692" s="2"/>
      <c r="X1692" s="2"/>
      <c r="Y1692" s="2"/>
      <c r="Z1692" s="2"/>
      <c r="AA1692" s="2"/>
      <c r="AB1692" s="2"/>
      <c r="AC1692" s="2"/>
      <c r="AD1692" s="2"/>
      <c r="AE1692" s="2"/>
      <c r="AF1692" s="2"/>
      <c r="AG1692" s="2"/>
      <c r="AH1692" s="2"/>
      <c r="AI1692" s="2"/>
      <c r="AJ1692" s="2"/>
      <c r="AK1692" s="2"/>
      <c r="AL1692" s="2"/>
      <c r="AM1692" s="2"/>
      <c r="AN1692" s="2"/>
      <c r="AO1692" s="2"/>
      <c r="AP1692" s="2"/>
      <c r="AQ1692" s="2"/>
      <c r="AR1692" s="2"/>
      <c r="AS1692" s="2"/>
      <c r="AT1692" s="2"/>
      <c r="AU1692" s="2"/>
      <c r="AV1692" s="2"/>
      <c r="AW1692" s="2"/>
      <c r="AX1692" s="2"/>
      <c r="AY1692" s="2"/>
      <c r="AZ1692" s="2"/>
      <c r="BA1692" s="2"/>
      <c r="BB1692" s="2"/>
      <c r="BC1692" s="2"/>
      <c r="BD1692" s="2"/>
      <c r="BE1692" s="2"/>
      <c r="BF1692" s="2"/>
      <c r="BG1692" s="2"/>
      <c r="BH1692" s="2"/>
      <c r="BI1692" s="2"/>
      <c r="BJ1692" s="2"/>
      <c r="BK1692" s="2"/>
      <c r="BL1692" s="2"/>
      <c r="BM1692" s="2"/>
      <c r="BN1692" s="2"/>
      <c r="BO1692" s="2"/>
      <c r="BP1692" s="2"/>
      <c r="BQ1692" s="2"/>
      <c r="BR1692" s="2"/>
      <c r="BS1692" s="2"/>
      <c r="BT1692" s="2"/>
      <c r="BU1692" s="2"/>
      <c r="BV1692" s="2"/>
      <c r="BW1692" s="2"/>
      <c r="BX1692" s="2"/>
      <c r="BY1692" s="2"/>
      <c r="BZ1692" s="2"/>
      <c r="CA1692" s="2"/>
    </row>
    <row r="1693" spans="1:79" x14ac:dyDescent="0.3">
      <c r="A1693" s="2"/>
      <c r="B1693" s="2"/>
      <c r="C1693" s="2"/>
      <c r="D1693" s="2"/>
      <c r="E1693" s="2"/>
      <c r="F1693" s="2"/>
      <c r="G1693" s="2"/>
      <c r="H1693" s="2"/>
      <c r="I1693" s="2"/>
      <c r="J1693" s="2"/>
      <c r="K1693" s="2"/>
      <c r="L1693" s="2"/>
      <c r="M1693" s="2"/>
      <c r="N1693" s="2"/>
      <c r="O1693" s="2"/>
      <c r="P1693" s="2"/>
      <c r="Q1693" s="2"/>
      <c r="R1693" s="2"/>
      <c r="S1693" s="2"/>
      <c r="T1693" s="2"/>
      <c r="U1693" s="2"/>
      <c r="V1693" s="2"/>
      <c r="W1693" s="2"/>
      <c r="X1693" s="2"/>
      <c r="Y1693" s="2"/>
      <c r="Z1693" s="2"/>
      <c r="AA1693" s="2"/>
      <c r="AB1693" s="2"/>
      <c r="AC1693" s="2"/>
      <c r="AD1693" s="2"/>
      <c r="AE1693" s="2"/>
      <c r="AF1693" s="2"/>
      <c r="AG1693" s="2"/>
      <c r="AH1693" s="2"/>
      <c r="AI1693" s="2"/>
      <c r="AJ1693" s="2"/>
      <c r="AK1693" s="2"/>
      <c r="AL1693" s="2"/>
      <c r="AM1693" s="2"/>
      <c r="AN1693" s="2"/>
      <c r="AO1693" s="2"/>
      <c r="AP1693" s="2"/>
      <c r="AQ1693" s="2"/>
      <c r="AR1693" s="2"/>
      <c r="AS1693" s="2"/>
      <c r="AT1693" s="2"/>
      <c r="AU1693" s="2"/>
      <c r="AV1693" s="2"/>
      <c r="AW1693" s="2"/>
      <c r="AX1693" s="2"/>
      <c r="AY1693" s="2"/>
      <c r="AZ1693" s="2"/>
      <c r="BA1693" s="2"/>
      <c r="BB1693" s="2"/>
      <c r="BC1693" s="2"/>
      <c r="BD1693" s="2"/>
      <c r="BE1693" s="2"/>
      <c r="BF1693" s="2"/>
      <c r="BG1693" s="2"/>
      <c r="BH1693" s="2"/>
      <c r="BI1693" s="2"/>
      <c r="BJ1693" s="2"/>
      <c r="BK1693" s="2"/>
      <c r="BL1693" s="2"/>
      <c r="BM1693" s="2"/>
      <c r="BN1693" s="2"/>
      <c r="BO1693" s="2"/>
      <c r="BP1693" s="2"/>
      <c r="BQ1693" s="2"/>
      <c r="BR1693" s="2"/>
      <c r="BS1693" s="2"/>
      <c r="BT1693" s="2"/>
      <c r="BU1693" s="2"/>
      <c r="BV1693" s="2"/>
      <c r="BW1693" s="2"/>
      <c r="BX1693" s="2"/>
      <c r="BY1693" s="2"/>
      <c r="BZ1693" s="2"/>
      <c r="CA1693" s="2"/>
    </row>
    <row r="1694" spans="1:79" x14ac:dyDescent="0.3">
      <c r="A1694" s="2"/>
      <c r="B1694" s="2"/>
      <c r="C1694" s="2"/>
      <c r="D1694" s="2"/>
      <c r="E1694" s="2"/>
      <c r="F1694" s="2"/>
      <c r="G1694" s="2"/>
      <c r="H1694" s="2"/>
      <c r="I1694" s="2"/>
      <c r="J1694" s="2"/>
      <c r="K1694" s="2"/>
      <c r="L1694" s="2"/>
      <c r="M1694" s="2"/>
      <c r="N1694" s="2"/>
      <c r="O1694" s="2"/>
      <c r="P1694" s="2"/>
      <c r="Q1694" s="2"/>
      <c r="R1694" s="2"/>
      <c r="S1694" s="2"/>
      <c r="T1694" s="2"/>
      <c r="U1694" s="2"/>
      <c r="V1694" s="2"/>
      <c r="W1694" s="2"/>
      <c r="X1694" s="2"/>
      <c r="Y1694" s="2"/>
      <c r="Z1694" s="2"/>
      <c r="AA1694" s="2"/>
      <c r="AB1694" s="2"/>
      <c r="AC1694" s="2"/>
      <c r="AD1694" s="2"/>
      <c r="AE1694" s="2"/>
      <c r="AF1694" s="2"/>
      <c r="AG1694" s="2"/>
      <c r="AH1694" s="2"/>
      <c r="AI1694" s="2"/>
      <c r="AJ1694" s="2"/>
      <c r="AK1694" s="2"/>
      <c r="AL1694" s="2"/>
      <c r="AM1694" s="2"/>
      <c r="AN1694" s="2"/>
      <c r="AO1694" s="2"/>
      <c r="AP1694" s="2"/>
      <c r="AQ1694" s="2"/>
      <c r="AR1694" s="2"/>
      <c r="AS1694" s="2"/>
      <c r="AT1694" s="2"/>
      <c r="AU1694" s="2"/>
      <c r="AV1694" s="2"/>
      <c r="AW1694" s="2"/>
      <c r="AX1694" s="2"/>
      <c r="AY1694" s="2"/>
      <c r="AZ1694" s="2"/>
      <c r="BA1694" s="2"/>
      <c r="BB1694" s="2"/>
      <c r="BC1694" s="2"/>
      <c r="BD1694" s="2"/>
      <c r="BE1694" s="2"/>
      <c r="BF1694" s="2"/>
      <c r="BG1694" s="2"/>
      <c r="BH1694" s="2"/>
      <c r="BI1694" s="2"/>
      <c r="BJ1694" s="2"/>
      <c r="BK1694" s="2"/>
      <c r="BL1694" s="2"/>
      <c r="BM1694" s="2"/>
      <c r="BN1694" s="2"/>
      <c r="BO1694" s="2"/>
      <c r="BP1694" s="2"/>
      <c r="BQ1694" s="2"/>
      <c r="BR1694" s="2"/>
      <c r="BS1694" s="2"/>
      <c r="BT1694" s="2"/>
      <c r="BU1694" s="2"/>
      <c r="BV1694" s="2"/>
      <c r="BW1694" s="2"/>
      <c r="BX1694" s="2"/>
      <c r="BY1694" s="2"/>
      <c r="BZ1694" s="2"/>
      <c r="CA1694" s="2"/>
    </row>
    <row r="1695" spans="1:79" x14ac:dyDescent="0.3">
      <c r="A1695" s="2"/>
      <c r="B1695" s="2"/>
      <c r="C1695" s="2"/>
      <c r="D1695" s="2"/>
      <c r="E1695" s="2"/>
      <c r="F1695" s="2"/>
      <c r="G1695" s="2"/>
      <c r="H1695" s="2"/>
      <c r="I1695" s="2"/>
      <c r="J1695" s="2"/>
      <c r="K1695" s="2"/>
      <c r="L1695" s="2"/>
      <c r="M1695" s="2"/>
      <c r="N1695" s="2"/>
      <c r="O1695" s="2"/>
      <c r="P1695" s="2"/>
      <c r="Q1695" s="2"/>
      <c r="R1695" s="2"/>
      <c r="S1695" s="2"/>
      <c r="T1695" s="2"/>
      <c r="U1695" s="2"/>
      <c r="V1695" s="2"/>
      <c r="W1695" s="2"/>
      <c r="X1695" s="2"/>
      <c r="Y1695" s="2"/>
      <c r="Z1695" s="2"/>
      <c r="AA1695" s="2"/>
      <c r="AB1695" s="2"/>
      <c r="AC1695" s="2"/>
      <c r="AD1695" s="2"/>
      <c r="AE1695" s="2"/>
      <c r="AF1695" s="2"/>
      <c r="AG1695" s="2"/>
      <c r="AH1695" s="2"/>
      <c r="AI1695" s="2"/>
      <c r="AJ1695" s="2"/>
      <c r="AK1695" s="2"/>
      <c r="AL1695" s="2"/>
      <c r="AM1695" s="2"/>
      <c r="AN1695" s="2"/>
      <c r="AO1695" s="2"/>
      <c r="AP1695" s="2"/>
      <c r="AQ1695" s="2"/>
      <c r="AR1695" s="2"/>
      <c r="AS1695" s="2"/>
      <c r="AT1695" s="2"/>
      <c r="AU1695" s="2"/>
      <c r="AV1695" s="2"/>
      <c r="AW1695" s="2"/>
      <c r="AX1695" s="2"/>
      <c r="AY1695" s="2"/>
      <c r="AZ1695" s="2"/>
      <c r="BA1695" s="2"/>
      <c r="BB1695" s="2"/>
      <c r="BC1695" s="2"/>
      <c r="BD1695" s="2"/>
      <c r="BE1695" s="2"/>
      <c r="BF1695" s="2"/>
      <c r="BG1695" s="2"/>
      <c r="BH1695" s="2"/>
      <c r="BI1695" s="2"/>
      <c r="BJ1695" s="2"/>
      <c r="BK1695" s="2"/>
      <c r="BL1695" s="2"/>
      <c r="BM1695" s="2"/>
      <c r="BN1695" s="2"/>
      <c r="BO1695" s="2"/>
      <c r="BP1695" s="2"/>
      <c r="BQ1695" s="2"/>
      <c r="BR1695" s="2"/>
      <c r="BS1695" s="2"/>
      <c r="BT1695" s="2"/>
      <c r="BU1695" s="2"/>
      <c r="BV1695" s="2"/>
      <c r="BW1695" s="2"/>
      <c r="BX1695" s="2"/>
      <c r="BY1695" s="2"/>
      <c r="BZ1695" s="2"/>
      <c r="CA1695" s="2"/>
    </row>
    <row r="1696" spans="1:79" x14ac:dyDescent="0.3">
      <c r="A1696" s="2"/>
      <c r="B1696" s="2"/>
      <c r="C1696" s="2"/>
      <c r="D1696" s="2"/>
      <c r="E1696" s="2"/>
      <c r="F1696" s="2"/>
      <c r="G1696" s="2"/>
      <c r="H1696" s="2"/>
      <c r="I1696" s="2"/>
      <c r="J1696" s="2"/>
      <c r="K1696" s="2"/>
      <c r="L1696" s="2"/>
      <c r="M1696" s="2"/>
      <c r="N1696" s="2"/>
      <c r="O1696" s="2"/>
      <c r="P1696" s="2"/>
      <c r="Q1696" s="2"/>
      <c r="R1696" s="2"/>
      <c r="S1696" s="2"/>
      <c r="T1696" s="2"/>
      <c r="U1696" s="2"/>
      <c r="V1696" s="2"/>
      <c r="W1696" s="2"/>
      <c r="X1696" s="2"/>
      <c r="Y1696" s="2"/>
      <c r="Z1696" s="2"/>
      <c r="AA1696" s="2"/>
      <c r="AB1696" s="2"/>
      <c r="AC1696" s="2"/>
      <c r="AD1696" s="2"/>
      <c r="AE1696" s="2"/>
      <c r="AF1696" s="2"/>
      <c r="AG1696" s="2"/>
      <c r="AH1696" s="2"/>
      <c r="AI1696" s="2"/>
      <c r="AJ1696" s="2"/>
      <c r="AK1696" s="2"/>
      <c r="AL1696" s="2"/>
      <c r="AM1696" s="2"/>
      <c r="AN1696" s="2"/>
      <c r="AO1696" s="2"/>
      <c r="AP1696" s="2"/>
      <c r="AQ1696" s="2"/>
      <c r="AR1696" s="2"/>
      <c r="AS1696" s="2"/>
      <c r="AT1696" s="2"/>
      <c r="AU1696" s="2"/>
      <c r="AV1696" s="2"/>
      <c r="AW1696" s="2"/>
      <c r="AX1696" s="2"/>
      <c r="AY1696" s="2"/>
      <c r="AZ1696" s="2"/>
      <c r="BA1696" s="2"/>
      <c r="BB1696" s="2"/>
      <c r="BC1696" s="2"/>
      <c r="BD1696" s="2"/>
      <c r="BE1696" s="2"/>
      <c r="BF1696" s="2"/>
      <c r="BG1696" s="2"/>
      <c r="BH1696" s="2"/>
      <c r="BI1696" s="2"/>
      <c r="BJ1696" s="2"/>
      <c r="BK1696" s="2"/>
      <c r="BL1696" s="2"/>
      <c r="BM1696" s="2"/>
      <c r="BN1696" s="2"/>
      <c r="BO1696" s="2"/>
      <c r="BP1696" s="2"/>
      <c r="BQ1696" s="2"/>
      <c r="BR1696" s="2"/>
      <c r="BS1696" s="2"/>
      <c r="BT1696" s="2"/>
      <c r="BU1696" s="2"/>
      <c r="BV1696" s="2"/>
      <c r="BW1696" s="2"/>
      <c r="BX1696" s="2"/>
      <c r="BY1696" s="2"/>
      <c r="BZ1696" s="2"/>
      <c r="CA1696" s="2"/>
    </row>
    <row r="1697" spans="1:79" x14ac:dyDescent="0.3">
      <c r="A1697" s="2"/>
      <c r="B1697" s="2"/>
      <c r="C1697" s="2"/>
      <c r="D1697" s="2"/>
      <c r="E1697" s="2"/>
      <c r="F1697" s="2"/>
      <c r="G1697" s="2"/>
      <c r="H1697" s="2"/>
      <c r="I1697" s="2"/>
      <c r="J1697" s="2"/>
      <c r="K1697" s="2"/>
      <c r="L1697" s="2"/>
      <c r="M1697" s="2"/>
      <c r="N1697" s="2"/>
      <c r="O1697" s="2"/>
      <c r="P1697" s="2"/>
      <c r="Q1697" s="2"/>
      <c r="R1697" s="2"/>
      <c r="S1697" s="2"/>
      <c r="T1697" s="2"/>
      <c r="U1697" s="2"/>
      <c r="V1697" s="2"/>
      <c r="W1697" s="2"/>
      <c r="X1697" s="2"/>
      <c r="Y1697" s="2"/>
      <c r="Z1697" s="2"/>
      <c r="AA1697" s="2"/>
      <c r="AB1697" s="2"/>
      <c r="AC1697" s="2"/>
      <c r="AD1697" s="2"/>
      <c r="AE1697" s="2"/>
      <c r="AF1697" s="2"/>
      <c r="AG1697" s="2"/>
      <c r="AH1697" s="2"/>
      <c r="AI1697" s="2"/>
      <c r="AJ1697" s="2"/>
      <c r="AK1697" s="2"/>
      <c r="AL1697" s="2"/>
      <c r="AM1697" s="2"/>
      <c r="AN1697" s="2"/>
      <c r="AO1697" s="2"/>
      <c r="AP1697" s="2"/>
      <c r="AQ1697" s="2"/>
      <c r="AR1697" s="2"/>
      <c r="AS1697" s="2"/>
      <c r="AT1697" s="2"/>
      <c r="AU1697" s="2"/>
      <c r="AV1697" s="2"/>
      <c r="AW1697" s="2"/>
      <c r="AX1697" s="2"/>
      <c r="AY1697" s="2"/>
      <c r="AZ1697" s="2"/>
      <c r="BA1697" s="2"/>
      <c r="BB1697" s="2"/>
      <c r="BC1697" s="2"/>
      <c r="BD1697" s="2"/>
      <c r="BE1697" s="2"/>
      <c r="BF1697" s="2"/>
      <c r="BG1697" s="2"/>
      <c r="BH1697" s="2"/>
      <c r="BI1697" s="2"/>
      <c r="BJ1697" s="2"/>
      <c r="BK1697" s="2"/>
      <c r="BL1697" s="2"/>
      <c r="BM1697" s="2"/>
      <c r="BN1697" s="2"/>
      <c r="BO1697" s="2"/>
      <c r="BP1697" s="2"/>
      <c r="BQ1697" s="2"/>
      <c r="BR1697" s="2"/>
      <c r="BS1697" s="2"/>
      <c r="BT1697" s="2"/>
      <c r="BU1697" s="2"/>
      <c r="BV1697" s="2"/>
      <c r="BW1697" s="2"/>
      <c r="BX1697" s="2"/>
      <c r="BY1697" s="2"/>
      <c r="BZ1697" s="2"/>
      <c r="CA1697" s="2"/>
    </row>
    <row r="1698" spans="1:79" x14ac:dyDescent="0.3">
      <c r="A1698" s="2"/>
      <c r="B1698" s="2"/>
      <c r="C1698" s="2"/>
      <c r="D1698" s="2"/>
      <c r="E1698" s="2"/>
      <c r="F1698" s="2"/>
      <c r="G1698" s="2"/>
      <c r="H1698" s="2"/>
      <c r="I1698" s="2"/>
      <c r="J1698" s="2"/>
      <c r="K1698" s="2"/>
      <c r="L1698" s="2"/>
      <c r="M1698" s="2"/>
      <c r="N1698" s="2"/>
      <c r="O1698" s="2"/>
      <c r="P1698" s="2"/>
      <c r="Q1698" s="2"/>
      <c r="R1698" s="2"/>
      <c r="S1698" s="2"/>
      <c r="T1698" s="2"/>
      <c r="U1698" s="2"/>
      <c r="V1698" s="2"/>
      <c r="W1698" s="2"/>
      <c r="X1698" s="2"/>
      <c r="Y1698" s="2"/>
      <c r="Z1698" s="2"/>
      <c r="AA1698" s="2"/>
      <c r="AB1698" s="2"/>
      <c r="AC1698" s="2"/>
      <c r="AD1698" s="2"/>
      <c r="AE1698" s="2"/>
      <c r="AF1698" s="2"/>
      <c r="AG1698" s="2"/>
      <c r="AH1698" s="2"/>
      <c r="AI1698" s="2"/>
      <c r="AJ1698" s="2"/>
      <c r="AK1698" s="2"/>
      <c r="AL1698" s="2"/>
      <c r="AM1698" s="2"/>
      <c r="AN1698" s="2"/>
      <c r="AO1698" s="2"/>
      <c r="AP1698" s="2"/>
      <c r="AQ1698" s="2"/>
      <c r="AR1698" s="2"/>
      <c r="AS1698" s="2"/>
      <c r="AT1698" s="2"/>
      <c r="AU1698" s="2"/>
      <c r="AV1698" s="2"/>
      <c r="AW1698" s="2"/>
      <c r="AX1698" s="2"/>
      <c r="AY1698" s="2"/>
      <c r="AZ1698" s="2"/>
      <c r="BA1698" s="2"/>
      <c r="BB1698" s="2"/>
      <c r="BC1698" s="2"/>
      <c r="BD1698" s="2"/>
      <c r="BE1698" s="2"/>
      <c r="BF1698" s="2"/>
      <c r="BG1698" s="2"/>
      <c r="BH1698" s="2"/>
      <c r="BI1698" s="2"/>
      <c r="BJ1698" s="2"/>
      <c r="BK1698" s="2"/>
      <c r="BL1698" s="2"/>
      <c r="BM1698" s="2"/>
      <c r="BN1698" s="2"/>
      <c r="BO1698" s="2"/>
      <c r="BP1698" s="2"/>
      <c r="BQ1698" s="2"/>
      <c r="BR1698" s="2"/>
      <c r="BS1698" s="2"/>
      <c r="BT1698" s="2"/>
      <c r="BU1698" s="2"/>
      <c r="BV1698" s="2"/>
      <c r="BW1698" s="2"/>
      <c r="BX1698" s="2"/>
      <c r="BY1698" s="2"/>
      <c r="BZ1698" s="2"/>
      <c r="CA1698" s="2"/>
    </row>
    <row r="1699" spans="1:79" x14ac:dyDescent="0.3">
      <c r="A1699" s="2"/>
      <c r="B1699" s="2"/>
      <c r="C1699" s="2"/>
      <c r="D1699" s="2"/>
      <c r="E1699" s="2"/>
      <c r="F1699" s="2"/>
      <c r="G1699" s="2"/>
      <c r="H1699" s="2"/>
      <c r="I1699" s="2"/>
      <c r="J1699" s="2"/>
      <c r="K1699" s="2"/>
      <c r="L1699" s="2"/>
      <c r="M1699" s="2"/>
      <c r="N1699" s="2"/>
      <c r="O1699" s="2"/>
      <c r="P1699" s="2"/>
      <c r="Q1699" s="2"/>
      <c r="R1699" s="2"/>
      <c r="S1699" s="2"/>
      <c r="T1699" s="2"/>
      <c r="U1699" s="2"/>
      <c r="V1699" s="2"/>
      <c r="W1699" s="2"/>
      <c r="X1699" s="2"/>
      <c r="Y1699" s="2"/>
      <c r="Z1699" s="2"/>
      <c r="AA1699" s="2"/>
      <c r="AB1699" s="2"/>
      <c r="AC1699" s="2"/>
      <c r="AD1699" s="2"/>
      <c r="AE1699" s="2"/>
      <c r="AF1699" s="2"/>
      <c r="AG1699" s="2"/>
      <c r="AH1699" s="2"/>
      <c r="AI1699" s="2"/>
      <c r="AJ1699" s="2"/>
      <c r="AK1699" s="2"/>
      <c r="AL1699" s="2"/>
      <c r="AM1699" s="2"/>
      <c r="AN1699" s="2"/>
      <c r="AO1699" s="2"/>
      <c r="AP1699" s="2"/>
      <c r="AQ1699" s="2"/>
      <c r="AR1699" s="2"/>
      <c r="AS1699" s="2"/>
      <c r="AT1699" s="2"/>
      <c r="AU1699" s="2"/>
      <c r="AV1699" s="2"/>
      <c r="AW1699" s="2"/>
      <c r="AX1699" s="2"/>
      <c r="AY1699" s="2"/>
      <c r="AZ1699" s="2"/>
      <c r="BA1699" s="2"/>
      <c r="BB1699" s="2"/>
      <c r="BC1699" s="2"/>
      <c r="BD1699" s="2"/>
      <c r="BE1699" s="2"/>
      <c r="BF1699" s="2"/>
      <c r="BG1699" s="2"/>
      <c r="BH1699" s="2"/>
      <c r="BI1699" s="2"/>
      <c r="BJ1699" s="2"/>
      <c r="BK1699" s="2"/>
      <c r="BL1699" s="2"/>
      <c r="BM1699" s="2"/>
      <c r="BN1699" s="2"/>
      <c r="BO1699" s="2"/>
      <c r="BP1699" s="2"/>
      <c r="BQ1699" s="2"/>
      <c r="BR1699" s="2"/>
      <c r="BS1699" s="2"/>
      <c r="BT1699" s="2"/>
      <c r="BU1699" s="2"/>
      <c r="BV1699" s="2"/>
      <c r="BW1699" s="2"/>
      <c r="BX1699" s="2"/>
      <c r="BY1699" s="2"/>
      <c r="BZ1699" s="2"/>
      <c r="CA1699" s="2"/>
    </row>
    <row r="1700" spans="1:79" x14ac:dyDescent="0.3">
      <c r="A1700" s="2"/>
      <c r="B1700" s="2"/>
      <c r="C1700" s="2"/>
      <c r="D1700" s="2"/>
      <c r="E1700" s="2"/>
      <c r="F1700" s="2"/>
      <c r="G1700" s="2"/>
      <c r="H1700" s="2"/>
      <c r="I1700" s="2"/>
      <c r="J1700" s="2"/>
      <c r="K1700" s="2"/>
      <c r="L1700" s="2"/>
      <c r="M1700" s="2"/>
      <c r="N1700" s="2"/>
      <c r="O1700" s="2"/>
      <c r="P1700" s="2"/>
      <c r="Q1700" s="2"/>
      <c r="R1700" s="2"/>
      <c r="S1700" s="2"/>
      <c r="T1700" s="2"/>
      <c r="U1700" s="2"/>
      <c r="V1700" s="2"/>
      <c r="W1700" s="2"/>
      <c r="X1700" s="2"/>
      <c r="Y1700" s="2"/>
      <c r="Z1700" s="2"/>
      <c r="AA1700" s="2"/>
      <c r="AB1700" s="2"/>
      <c r="AC1700" s="2"/>
      <c r="AD1700" s="2"/>
      <c r="AE1700" s="2"/>
      <c r="AF1700" s="2"/>
      <c r="AG1700" s="2"/>
      <c r="AH1700" s="2"/>
      <c r="AI1700" s="2"/>
      <c r="AJ1700" s="2"/>
      <c r="AK1700" s="2"/>
      <c r="AL1700" s="2"/>
      <c r="AM1700" s="2"/>
      <c r="AN1700" s="2"/>
      <c r="AO1700" s="2"/>
      <c r="AP1700" s="2"/>
      <c r="AQ1700" s="2"/>
      <c r="AR1700" s="2"/>
      <c r="AS1700" s="2"/>
      <c r="AT1700" s="2"/>
      <c r="AU1700" s="2"/>
      <c r="AV1700" s="2"/>
      <c r="AW1700" s="2"/>
      <c r="AX1700" s="2"/>
      <c r="AY1700" s="2"/>
      <c r="AZ1700" s="2"/>
      <c r="BA1700" s="2"/>
      <c r="BB1700" s="2"/>
      <c r="BC1700" s="2"/>
      <c r="BD1700" s="2"/>
      <c r="BE1700" s="2"/>
      <c r="BF1700" s="2"/>
      <c r="BG1700" s="2"/>
      <c r="BH1700" s="2"/>
      <c r="BI1700" s="2"/>
      <c r="BJ1700" s="2"/>
      <c r="BK1700" s="2"/>
      <c r="BL1700" s="2"/>
      <c r="BM1700" s="2"/>
      <c r="BN1700" s="2"/>
      <c r="BO1700" s="2"/>
      <c r="BP1700" s="2"/>
      <c r="BQ1700" s="2"/>
      <c r="BR1700" s="2"/>
      <c r="BS1700" s="2"/>
      <c r="BT1700" s="2"/>
      <c r="BU1700" s="2"/>
      <c r="BV1700" s="2"/>
      <c r="BW1700" s="2"/>
      <c r="BX1700" s="2"/>
      <c r="BY1700" s="2"/>
      <c r="BZ1700" s="2"/>
      <c r="CA1700" s="2"/>
    </row>
    <row r="1701" spans="1:79" x14ac:dyDescent="0.3">
      <c r="A1701" s="2"/>
      <c r="B1701" s="2"/>
      <c r="C1701" s="2"/>
      <c r="D1701" s="2"/>
      <c r="E1701" s="2"/>
      <c r="F1701" s="2"/>
      <c r="G1701" s="2"/>
      <c r="H1701" s="2"/>
      <c r="I1701" s="2"/>
      <c r="J1701" s="2"/>
      <c r="K1701" s="2"/>
      <c r="L1701" s="2"/>
      <c r="M1701" s="2"/>
      <c r="N1701" s="2"/>
      <c r="O1701" s="2"/>
      <c r="P1701" s="2"/>
      <c r="Q1701" s="2"/>
      <c r="R1701" s="2"/>
      <c r="S1701" s="2"/>
      <c r="T1701" s="2"/>
      <c r="U1701" s="2"/>
      <c r="V1701" s="2"/>
      <c r="W1701" s="2"/>
      <c r="X1701" s="2"/>
      <c r="Y1701" s="2"/>
      <c r="Z1701" s="2"/>
      <c r="AA1701" s="2"/>
      <c r="AB1701" s="2"/>
      <c r="AC1701" s="2"/>
      <c r="AD1701" s="2"/>
      <c r="AE1701" s="2"/>
      <c r="AF1701" s="2"/>
      <c r="AG1701" s="2"/>
      <c r="AH1701" s="2"/>
      <c r="AI1701" s="2"/>
      <c r="AJ1701" s="2"/>
      <c r="AK1701" s="2"/>
      <c r="AL1701" s="2"/>
      <c r="AM1701" s="2"/>
      <c r="AN1701" s="2"/>
      <c r="AO1701" s="2"/>
      <c r="AP1701" s="2"/>
      <c r="AQ1701" s="2"/>
      <c r="AR1701" s="2"/>
      <c r="AS1701" s="2"/>
      <c r="AT1701" s="2"/>
      <c r="AU1701" s="2"/>
      <c r="AV1701" s="2"/>
      <c r="AW1701" s="2"/>
      <c r="AX1701" s="2"/>
      <c r="AY1701" s="2"/>
      <c r="AZ1701" s="2"/>
      <c r="BA1701" s="2"/>
      <c r="BB1701" s="2"/>
      <c r="BC1701" s="2"/>
      <c r="BD1701" s="2"/>
      <c r="BE1701" s="2"/>
      <c r="BF1701" s="2"/>
      <c r="BG1701" s="2"/>
      <c r="BH1701" s="2"/>
      <c r="BI1701" s="2"/>
      <c r="BJ1701" s="2"/>
      <c r="BK1701" s="2"/>
      <c r="BL1701" s="2"/>
      <c r="BM1701" s="2"/>
      <c r="BN1701" s="2"/>
      <c r="BO1701" s="2"/>
      <c r="BP1701" s="2"/>
      <c r="BQ1701" s="2"/>
      <c r="BR1701" s="2"/>
      <c r="BS1701" s="2"/>
      <c r="BT1701" s="2"/>
      <c r="BU1701" s="2"/>
      <c r="BV1701" s="2"/>
      <c r="BW1701" s="2"/>
      <c r="BX1701" s="2"/>
      <c r="BY1701" s="2"/>
      <c r="BZ1701" s="2"/>
      <c r="CA1701" s="2"/>
    </row>
    <row r="1702" spans="1:79" x14ac:dyDescent="0.3">
      <c r="A1702" s="2"/>
      <c r="B1702" s="2"/>
      <c r="C1702" s="2"/>
      <c r="D1702" s="2"/>
      <c r="E1702" s="2"/>
      <c r="F1702" s="2"/>
      <c r="G1702" s="2"/>
      <c r="H1702" s="2"/>
      <c r="I1702" s="2"/>
      <c r="J1702" s="2"/>
      <c r="K1702" s="2"/>
      <c r="L1702" s="2"/>
      <c r="M1702" s="2"/>
      <c r="N1702" s="2"/>
      <c r="O1702" s="2"/>
      <c r="P1702" s="2"/>
      <c r="Q1702" s="2"/>
      <c r="R1702" s="2"/>
      <c r="S1702" s="2"/>
      <c r="T1702" s="2"/>
      <c r="U1702" s="2"/>
      <c r="V1702" s="2"/>
      <c r="W1702" s="2"/>
      <c r="X1702" s="2"/>
      <c r="Y1702" s="2"/>
      <c r="Z1702" s="2"/>
      <c r="AA1702" s="2"/>
      <c r="AB1702" s="2"/>
      <c r="AC1702" s="2"/>
      <c r="AD1702" s="2"/>
      <c r="AE1702" s="2"/>
      <c r="AF1702" s="2"/>
      <c r="AG1702" s="2"/>
      <c r="AH1702" s="2"/>
      <c r="AI1702" s="2"/>
      <c r="AJ1702" s="2"/>
      <c r="AK1702" s="2"/>
      <c r="AL1702" s="2"/>
      <c r="AM1702" s="2"/>
      <c r="AN1702" s="2"/>
      <c r="AO1702" s="2"/>
      <c r="AP1702" s="2"/>
      <c r="AQ1702" s="2"/>
      <c r="AR1702" s="2"/>
      <c r="AS1702" s="2"/>
      <c r="AT1702" s="2"/>
      <c r="AU1702" s="2"/>
      <c r="AV1702" s="2"/>
      <c r="AW1702" s="2"/>
      <c r="AX1702" s="2"/>
      <c r="AY1702" s="2"/>
      <c r="AZ1702" s="2"/>
      <c r="BA1702" s="2"/>
      <c r="BB1702" s="2"/>
      <c r="BC1702" s="2"/>
      <c r="BD1702" s="2"/>
      <c r="BE1702" s="2"/>
      <c r="BF1702" s="2"/>
      <c r="BG1702" s="2"/>
      <c r="BH1702" s="2"/>
      <c r="BI1702" s="2"/>
      <c r="BJ1702" s="2"/>
      <c r="BK1702" s="2"/>
      <c r="BL1702" s="2"/>
      <c r="BM1702" s="2"/>
      <c r="BN1702" s="2"/>
      <c r="BO1702" s="2"/>
      <c r="BP1702" s="2"/>
      <c r="BQ1702" s="2"/>
      <c r="BR1702" s="2"/>
      <c r="BS1702" s="2"/>
      <c r="BT1702" s="2"/>
      <c r="BU1702" s="2"/>
      <c r="BV1702" s="2"/>
      <c r="BW1702" s="2"/>
      <c r="BX1702" s="2"/>
      <c r="BY1702" s="2"/>
      <c r="BZ1702" s="2"/>
      <c r="CA1702" s="2"/>
    </row>
    <row r="1703" spans="1:79" x14ac:dyDescent="0.3">
      <c r="A1703" s="2"/>
      <c r="B1703" s="2"/>
      <c r="C1703" s="2"/>
      <c r="D1703" s="2"/>
      <c r="E1703" s="2"/>
      <c r="F1703" s="2"/>
      <c r="G1703" s="2"/>
      <c r="H1703" s="2"/>
      <c r="I1703" s="2"/>
      <c r="J1703" s="2"/>
      <c r="K1703" s="2"/>
      <c r="L1703" s="2"/>
      <c r="M1703" s="2"/>
      <c r="N1703" s="2"/>
      <c r="O1703" s="2"/>
      <c r="P1703" s="2"/>
      <c r="Q1703" s="2"/>
      <c r="R1703" s="2"/>
      <c r="S1703" s="2"/>
      <c r="T1703" s="2"/>
      <c r="U1703" s="2"/>
      <c r="V1703" s="2"/>
      <c r="W1703" s="2"/>
      <c r="X1703" s="2"/>
      <c r="Y1703" s="2"/>
      <c r="Z1703" s="2"/>
      <c r="AA1703" s="2"/>
      <c r="AB1703" s="2"/>
      <c r="AC1703" s="2"/>
      <c r="AD1703" s="2"/>
      <c r="AE1703" s="2"/>
      <c r="AF1703" s="2"/>
      <c r="AG1703" s="2"/>
      <c r="AH1703" s="2"/>
      <c r="AI1703" s="2"/>
      <c r="AJ1703" s="2"/>
      <c r="AK1703" s="2"/>
      <c r="AL1703" s="2"/>
      <c r="AM1703" s="2"/>
      <c r="AN1703" s="2"/>
      <c r="AO1703" s="2"/>
      <c r="AP1703" s="2"/>
      <c r="AQ1703" s="2"/>
      <c r="AR1703" s="2"/>
      <c r="AS1703" s="2"/>
      <c r="AT1703" s="2"/>
      <c r="AU1703" s="2"/>
      <c r="AV1703" s="2"/>
      <c r="AW1703" s="2"/>
      <c r="AX1703" s="2"/>
      <c r="AY1703" s="2"/>
      <c r="AZ1703" s="2"/>
      <c r="BA1703" s="2"/>
      <c r="BB1703" s="2"/>
      <c r="BC1703" s="2"/>
      <c r="BD1703" s="2"/>
      <c r="BE1703" s="2"/>
      <c r="BF1703" s="2"/>
      <c r="BG1703" s="2"/>
      <c r="BH1703" s="2"/>
      <c r="BI1703" s="2"/>
      <c r="BJ1703" s="2"/>
      <c r="BK1703" s="2"/>
      <c r="BL1703" s="2"/>
      <c r="BM1703" s="2"/>
      <c r="BN1703" s="2"/>
      <c r="BO1703" s="2"/>
      <c r="BP1703" s="2"/>
      <c r="BQ1703" s="2"/>
      <c r="BR1703" s="2"/>
      <c r="BS1703" s="2"/>
      <c r="BT1703" s="2"/>
      <c r="BU1703" s="2"/>
      <c r="BV1703" s="2"/>
      <c r="BW1703" s="2"/>
      <c r="BX1703" s="2"/>
      <c r="BY1703" s="2"/>
      <c r="BZ1703" s="2"/>
      <c r="CA1703" s="2"/>
    </row>
    <row r="1704" spans="1:79" x14ac:dyDescent="0.3">
      <c r="A1704" s="2"/>
      <c r="B1704" s="2"/>
      <c r="C1704" s="2"/>
      <c r="D1704" s="2"/>
      <c r="E1704" s="2"/>
      <c r="F1704" s="2"/>
      <c r="G1704" s="2"/>
      <c r="H1704" s="2"/>
      <c r="I1704" s="2"/>
      <c r="J1704" s="2"/>
      <c r="K1704" s="2"/>
      <c r="L1704" s="2"/>
      <c r="M1704" s="2"/>
      <c r="N1704" s="2"/>
      <c r="O1704" s="2"/>
      <c r="P1704" s="2"/>
      <c r="Q1704" s="2"/>
      <c r="R1704" s="2"/>
      <c r="S1704" s="2"/>
      <c r="T1704" s="2"/>
      <c r="U1704" s="2"/>
      <c r="V1704" s="2"/>
      <c r="W1704" s="2"/>
      <c r="X1704" s="2"/>
      <c r="Y1704" s="2"/>
      <c r="Z1704" s="2"/>
      <c r="AA1704" s="2"/>
      <c r="AB1704" s="2"/>
      <c r="AC1704" s="2"/>
      <c r="AD1704" s="2"/>
      <c r="AE1704" s="2"/>
      <c r="AF1704" s="2"/>
      <c r="AG1704" s="2"/>
      <c r="AH1704" s="2"/>
      <c r="AI1704" s="2"/>
      <c r="AJ1704" s="2"/>
      <c r="AK1704" s="2"/>
      <c r="AL1704" s="2"/>
      <c r="AM1704" s="2"/>
      <c r="AN1704" s="2"/>
      <c r="AO1704" s="2"/>
      <c r="AP1704" s="2"/>
      <c r="AQ1704" s="2"/>
      <c r="AR1704" s="2"/>
      <c r="AS1704" s="2"/>
      <c r="AT1704" s="2"/>
      <c r="AU1704" s="2"/>
      <c r="AV1704" s="2"/>
      <c r="AW1704" s="2"/>
      <c r="AX1704" s="2"/>
      <c r="AY1704" s="2"/>
      <c r="AZ1704" s="2"/>
      <c r="BA1704" s="2"/>
      <c r="BB1704" s="2"/>
      <c r="BC1704" s="2"/>
      <c r="BD1704" s="2"/>
      <c r="BE1704" s="2"/>
      <c r="BF1704" s="2"/>
      <c r="BG1704" s="2"/>
      <c r="BH1704" s="2"/>
      <c r="BI1704" s="2"/>
      <c r="BJ1704" s="2"/>
      <c r="BK1704" s="2"/>
      <c r="BL1704" s="2"/>
      <c r="BM1704" s="2"/>
      <c r="BN1704" s="2"/>
      <c r="BO1704" s="2"/>
      <c r="BP1704" s="2"/>
      <c r="BQ1704" s="2"/>
      <c r="BR1704" s="2"/>
      <c r="BS1704" s="2"/>
      <c r="BT1704" s="2"/>
      <c r="BU1704" s="2"/>
      <c r="BV1704" s="2"/>
      <c r="BW1704" s="2"/>
      <c r="BX1704" s="2"/>
      <c r="BY1704" s="2"/>
      <c r="BZ1704" s="2"/>
      <c r="CA1704" s="2"/>
    </row>
    <row r="1705" spans="1:79" x14ac:dyDescent="0.3">
      <c r="A1705" s="2"/>
      <c r="B1705" s="2"/>
      <c r="C1705" s="2"/>
      <c r="D1705" s="2"/>
      <c r="E1705" s="2"/>
      <c r="F1705" s="2"/>
      <c r="G1705" s="2"/>
      <c r="H1705" s="2"/>
      <c r="I1705" s="2"/>
      <c r="J1705" s="2"/>
      <c r="K1705" s="2"/>
      <c r="L1705" s="2"/>
      <c r="M1705" s="2"/>
      <c r="N1705" s="2"/>
      <c r="O1705" s="2"/>
      <c r="P1705" s="2"/>
      <c r="Q1705" s="2"/>
      <c r="R1705" s="2"/>
      <c r="S1705" s="2"/>
      <c r="T1705" s="2"/>
      <c r="U1705" s="2"/>
      <c r="V1705" s="2"/>
      <c r="W1705" s="2"/>
      <c r="X1705" s="2"/>
      <c r="Y1705" s="2"/>
      <c r="Z1705" s="2"/>
      <c r="AA1705" s="2"/>
      <c r="AB1705" s="2"/>
      <c r="AC1705" s="2"/>
      <c r="AD1705" s="2"/>
      <c r="AE1705" s="2"/>
      <c r="AF1705" s="2"/>
      <c r="AG1705" s="2"/>
      <c r="AH1705" s="2"/>
      <c r="AI1705" s="2"/>
      <c r="AJ1705" s="2"/>
      <c r="AK1705" s="2"/>
      <c r="AL1705" s="2"/>
      <c r="AM1705" s="2"/>
      <c r="AN1705" s="2"/>
      <c r="AO1705" s="2"/>
      <c r="AP1705" s="2"/>
      <c r="AQ1705" s="2"/>
      <c r="AR1705" s="2"/>
      <c r="AS1705" s="2"/>
      <c r="AT1705" s="2"/>
      <c r="AU1705" s="2"/>
      <c r="AV1705" s="2"/>
      <c r="AW1705" s="2"/>
      <c r="AX1705" s="2"/>
      <c r="AY1705" s="2"/>
      <c r="AZ1705" s="2"/>
      <c r="BA1705" s="2"/>
      <c r="BB1705" s="2"/>
      <c r="BC1705" s="2"/>
      <c r="BD1705" s="2"/>
      <c r="BE1705" s="2"/>
      <c r="BF1705" s="2"/>
      <c r="BG1705" s="2"/>
      <c r="BH1705" s="2"/>
      <c r="BI1705" s="2"/>
      <c r="BJ1705" s="2"/>
      <c r="BK1705" s="2"/>
      <c r="BL1705" s="2"/>
      <c r="BM1705" s="2"/>
      <c r="BN1705" s="2"/>
      <c r="BO1705" s="2"/>
      <c r="BP1705" s="2"/>
      <c r="BQ1705" s="2"/>
      <c r="BR1705" s="2"/>
      <c r="BS1705" s="2"/>
      <c r="BT1705" s="2"/>
      <c r="BU1705" s="2"/>
      <c r="BV1705" s="2"/>
      <c r="BW1705" s="2"/>
      <c r="BX1705" s="2"/>
      <c r="BY1705" s="2"/>
      <c r="BZ1705" s="2"/>
      <c r="CA1705" s="2"/>
    </row>
    <row r="1706" spans="1:79" x14ac:dyDescent="0.3">
      <c r="A1706" s="2"/>
      <c r="B1706" s="2"/>
      <c r="C1706" s="2"/>
      <c r="D1706" s="2"/>
      <c r="E1706" s="2"/>
      <c r="F1706" s="2"/>
      <c r="G1706" s="2"/>
      <c r="H1706" s="2"/>
      <c r="I1706" s="2"/>
      <c r="J1706" s="2"/>
      <c r="K1706" s="2"/>
      <c r="L1706" s="2"/>
      <c r="M1706" s="2"/>
      <c r="N1706" s="2"/>
      <c r="O1706" s="2"/>
      <c r="P1706" s="2"/>
      <c r="Q1706" s="2"/>
      <c r="R1706" s="2"/>
      <c r="S1706" s="2"/>
      <c r="T1706" s="2"/>
      <c r="U1706" s="2"/>
      <c r="V1706" s="2"/>
      <c r="W1706" s="2"/>
      <c r="X1706" s="2"/>
      <c r="Y1706" s="2"/>
      <c r="Z1706" s="2"/>
      <c r="AA1706" s="2"/>
      <c r="AB1706" s="2"/>
      <c r="AC1706" s="2"/>
      <c r="AD1706" s="2"/>
      <c r="AE1706" s="2"/>
      <c r="AF1706" s="2"/>
      <c r="AG1706" s="2"/>
      <c r="AH1706" s="2"/>
      <c r="AI1706" s="2"/>
      <c r="AJ1706" s="2"/>
      <c r="AK1706" s="2"/>
      <c r="AL1706" s="2"/>
      <c r="AM1706" s="2"/>
      <c r="AN1706" s="2"/>
      <c r="AO1706" s="2"/>
      <c r="AP1706" s="2"/>
      <c r="AQ1706" s="2"/>
      <c r="AR1706" s="2"/>
      <c r="AS1706" s="2"/>
      <c r="AT1706" s="2"/>
      <c r="AU1706" s="2"/>
      <c r="AV1706" s="2"/>
      <c r="AW1706" s="2"/>
      <c r="AX1706" s="2"/>
      <c r="AY1706" s="2"/>
      <c r="AZ1706" s="2"/>
      <c r="BA1706" s="2"/>
      <c r="BB1706" s="2"/>
      <c r="BC1706" s="2"/>
      <c r="BD1706" s="2"/>
      <c r="BE1706" s="2"/>
      <c r="BF1706" s="2"/>
      <c r="BG1706" s="2"/>
      <c r="BH1706" s="2"/>
      <c r="BI1706" s="2"/>
      <c r="BJ1706" s="2"/>
      <c r="BK1706" s="2"/>
      <c r="BL1706" s="2"/>
      <c r="BM1706" s="2"/>
      <c r="BN1706" s="2"/>
      <c r="BO1706" s="2"/>
      <c r="BP1706" s="2"/>
      <c r="BQ1706" s="2"/>
      <c r="BR1706" s="2"/>
      <c r="BS1706" s="2"/>
      <c r="BT1706" s="2"/>
      <c r="BU1706" s="2"/>
      <c r="BV1706" s="2"/>
      <c r="BW1706" s="2"/>
      <c r="BX1706" s="2"/>
      <c r="BY1706" s="2"/>
      <c r="BZ1706" s="2"/>
      <c r="CA1706" s="2"/>
    </row>
    <row r="1707" spans="1:79" x14ac:dyDescent="0.3">
      <c r="A1707" s="2"/>
      <c r="B1707" s="2"/>
      <c r="C1707" s="2"/>
      <c r="D1707" s="2"/>
      <c r="E1707" s="2"/>
      <c r="F1707" s="2"/>
      <c r="G1707" s="2"/>
      <c r="H1707" s="2"/>
      <c r="I1707" s="2"/>
      <c r="J1707" s="2"/>
      <c r="K1707" s="2"/>
      <c r="L1707" s="2"/>
      <c r="M1707" s="2"/>
      <c r="N1707" s="2"/>
      <c r="O1707" s="2"/>
      <c r="P1707" s="2"/>
      <c r="Q1707" s="2"/>
      <c r="R1707" s="2"/>
      <c r="S1707" s="2"/>
      <c r="T1707" s="2"/>
      <c r="U1707" s="2"/>
      <c r="V1707" s="2"/>
      <c r="W1707" s="2"/>
      <c r="X1707" s="2"/>
      <c r="Y1707" s="2"/>
      <c r="Z1707" s="2"/>
      <c r="AA1707" s="2"/>
      <c r="AB1707" s="2"/>
      <c r="AC1707" s="2"/>
      <c r="AD1707" s="2"/>
      <c r="AE1707" s="2"/>
      <c r="AF1707" s="2"/>
      <c r="AG1707" s="2"/>
      <c r="AH1707" s="2"/>
      <c r="AI1707" s="2"/>
      <c r="AJ1707" s="2"/>
      <c r="AK1707" s="2"/>
      <c r="AL1707" s="2"/>
      <c r="AM1707" s="2"/>
      <c r="AN1707" s="2"/>
      <c r="AO1707" s="2"/>
      <c r="AP1707" s="2"/>
      <c r="AQ1707" s="2"/>
      <c r="AR1707" s="2"/>
      <c r="AS1707" s="2"/>
      <c r="AT1707" s="2"/>
      <c r="AU1707" s="2"/>
      <c r="AV1707" s="2"/>
      <c r="AW1707" s="2"/>
      <c r="AX1707" s="2"/>
      <c r="AY1707" s="2"/>
      <c r="AZ1707" s="2"/>
      <c r="BA1707" s="2"/>
      <c r="BB1707" s="2"/>
      <c r="BC1707" s="2"/>
      <c r="BD1707" s="2"/>
      <c r="BE1707" s="2"/>
      <c r="BF1707" s="2"/>
      <c r="BG1707" s="2"/>
      <c r="BH1707" s="2"/>
      <c r="BI1707" s="2"/>
      <c r="BJ1707" s="2"/>
      <c r="BK1707" s="2"/>
      <c r="BL1707" s="2"/>
      <c r="BM1707" s="2"/>
      <c r="BN1707" s="2"/>
      <c r="BO1707" s="2"/>
      <c r="BP1707" s="2"/>
      <c r="BQ1707" s="2"/>
      <c r="BR1707" s="2"/>
      <c r="BS1707" s="2"/>
      <c r="BT1707" s="2"/>
      <c r="BU1707" s="2"/>
      <c r="BV1707" s="2"/>
      <c r="BW1707" s="2"/>
      <c r="BX1707" s="2"/>
      <c r="BY1707" s="2"/>
      <c r="BZ1707" s="2"/>
      <c r="CA1707" s="2"/>
    </row>
    <row r="1708" spans="1:79" x14ac:dyDescent="0.3">
      <c r="A1708" s="2"/>
      <c r="B1708" s="2"/>
      <c r="C1708" s="2"/>
      <c r="D1708" s="2"/>
      <c r="E1708" s="2"/>
      <c r="F1708" s="2"/>
      <c r="G1708" s="2"/>
      <c r="H1708" s="2"/>
      <c r="I1708" s="2"/>
      <c r="J1708" s="2"/>
      <c r="K1708" s="2"/>
      <c r="L1708" s="2"/>
      <c r="M1708" s="2"/>
      <c r="N1708" s="2"/>
      <c r="O1708" s="2"/>
      <c r="P1708" s="2"/>
      <c r="Q1708" s="2"/>
      <c r="R1708" s="2"/>
      <c r="S1708" s="2"/>
      <c r="T1708" s="2"/>
      <c r="U1708" s="2"/>
      <c r="V1708" s="2"/>
      <c r="W1708" s="2"/>
      <c r="X1708" s="2"/>
      <c r="Y1708" s="2"/>
      <c r="Z1708" s="2"/>
      <c r="AA1708" s="2"/>
      <c r="AB1708" s="2"/>
      <c r="AC1708" s="2"/>
      <c r="AD1708" s="2"/>
      <c r="AE1708" s="2"/>
      <c r="AF1708" s="2"/>
      <c r="AG1708" s="2"/>
      <c r="AH1708" s="2"/>
      <c r="AI1708" s="2"/>
      <c r="AJ1708" s="2"/>
      <c r="AK1708" s="2"/>
      <c r="AL1708" s="2"/>
      <c r="AM1708" s="2"/>
      <c r="AN1708" s="2"/>
      <c r="AO1708" s="2"/>
      <c r="AP1708" s="2"/>
      <c r="AQ1708" s="2"/>
      <c r="AR1708" s="2"/>
      <c r="AS1708" s="2"/>
      <c r="AT1708" s="2"/>
      <c r="AU1708" s="2"/>
      <c r="AV1708" s="2"/>
      <c r="AW1708" s="2"/>
      <c r="AX1708" s="2"/>
      <c r="AY1708" s="2"/>
      <c r="AZ1708" s="2"/>
      <c r="BA1708" s="2"/>
      <c r="BB1708" s="2"/>
      <c r="BC1708" s="2"/>
      <c r="BD1708" s="2"/>
      <c r="BE1708" s="2"/>
      <c r="BF1708" s="2"/>
      <c r="BG1708" s="2"/>
      <c r="BH1708" s="2"/>
      <c r="BI1708" s="2"/>
      <c r="BJ1708" s="2"/>
      <c r="BK1708" s="2"/>
      <c r="BL1708" s="2"/>
      <c r="BM1708" s="2"/>
      <c r="BN1708" s="2"/>
      <c r="BO1708" s="2"/>
      <c r="BP1708" s="2"/>
      <c r="BQ1708" s="2"/>
      <c r="BR1708" s="2"/>
      <c r="BS1708" s="2"/>
      <c r="BT1708" s="2"/>
      <c r="BU1708" s="2"/>
      <c r="BV1708" s="2"/>
      <c r="BW1708" s="2"/>
      <c r="BX1708" s="2"/>
      <c r="BY1708" s="2"/>
      <c r="BZ1708" s="2"/>
      <c r="CA1708" s="2"/>
    </row>
    <row r="1709" spans="1:79" x14ac:dyDescent="0.3">
      <c r="A1709" s="2"/>
      <c r="B1709" s="2"/>
      <c r="C1709" s="2"/>
      <c r="D1709" s="2"/>
      <c r="E1709" s="2"/>
      <c r="F1709" s="2"/>
      <c r="G1709" s="2"/>
      <c r="H1709" s="2"/>
      <c r="I1709" s="2"/>
      <c r="J1709" s="2"/>
      <c r="K1709" s="2"/>
      <c r="L1709" s="2"/>
      <c r="M1709" s="2"/>
      <c r="N1709" s="2"/>
      <c r="O1709" s="2"/>
      <c r="P1709" s="2"/>
      <c r="Q1709" s="2"/>
      <c r="R1709" s="2"/>
      <c r="S1709" s="2"/>
      <c r="T1709" s="2"/>
      <c r="U1709" s="2"/>
      <c r="V1709" s="2"/>
      <c r="W1709" s="2"/>
      <c r="X1709" s="2"/>
      <c r="Y1709" s="2"/>
      <c r="Z1709" s="2"/>
      <c r="AA1709" s="2"/>
      <c r="AB1709" s="2"/>
      <c r="AC1709" s="2"/>
      <c r="AD1709" s="2"/>
      <c r="AE1709" s="2"/>
      <c r="AF1709" s="2"/>
      <c r="AG1709" s="2"/>
      <c r="AH1709" s="2"/>
      <c r="AI1709" s="2"/>
      <c r="AJ1709" s="2"/>
      <c r="AK1709" s="2"/>
      <c r="AL1709" s="2"/>
      <c r="AM1709" s="2"/>
      <c r="AN1709" s="2"/>
      <c r="AO1709" s="2"/>
      <c r="AP1709" s="2"/>
      <c r="AQ1709" s="2"/>
      <c r="AR1709" s="2"/>
      <c r="AS1709" s="2"/>
      <c r="AT1709" s="2"/>
      <c r="AU1709" s="2"/>
      <c r="AV1709" s="2"/>
      <c r="AW1709" s="2"/>
      <c r="AX1709" s="2"/>
      <c r="AY1709" s="2"/>
      <c r="AZ1709" s="2"/>
      <c r="BA1709" s="2"/>
      <c r="BB1709" s="2"/>
      <c r="BC1709" s="2"/>
      <c r="BD1709" s="2"/>
      <c r="BE1709" s="2"/>
      <c r="BF1709" s="2"/>
      <c r="BG1709" s="2"/>
      <c r="BH1709" s="2"/>
      <c r="BI1709" s="2"/>
      <c r="BJ1709" s="2"/>
      <c r="BK1709" s="2"/>
      <c r="BL1709" s="2"/>
      <c r="BM1709" s="2"/>
      <c r="BN1709" s="2"/>
      <c r="BO1709" s="2"/>
      <c r="BP1709" s="2"/>
      <c r="BQ1709" s="2"/>
      <c r="BR1709" s="2"/>
      <c r="BS1709" s="2"/>
      <c r="BT1709" s="2"/>
      <c r="BU1709" s="2"/>
      <c r="BV1709" s="2"/>
      <c r="BW1709" s="2"/>
      <c r="BX1709" s="2"/>
      <c r="BY1709" s="2"/>
      <c r="BZ1709" s="2"/>
      <c r="CA1709" s="2"/>
    </row>
    <row r="1710" spans="1:79" x14ac:dyDescent="0.3">
      <c r="A1710" s="2"/>
      <c r="B1710" s="2"/>
      <c r="C1710" s="2"/>
      <c r="D1710" s="2"/>
      <c r="E1710" s="2"/>
      <c r="F1710" s="2"/>
      <c r="G1710" s="2"/>
      <c r="H1710" s="2"/>
      <c r="I1710" s="2"/>
      <c r="J1710" s="2"/>
      <c r="K1710" s="2"/>
      <c r="L1710" s="2"/>
      <c r="M1710" s="2"/>
      <c r="N1710" s="2"/>
      <c r="O1710" s="2"/>
      <c r="P1710" s="2"/>
      <c r="Q1710" s="2"/>
      <c r="R1710" s="2"/>
      <c r="S1710" s="2"/>
      <c r="T1710" s="2"/>
      <c r="U1710" s="2"/>
      <c r="V1710" s="2"/>
      <c r="W1710" s="2"/>
      <c r="X1710" s="2"/>
      <c r="Y1710" s="2"/>
      <c r="Z1710" s="2"/>
      <c r="AA1710" s="2"/>
      <c r="AB1710" s="2"/>
      <c r="AC1710" s="2"/>
      <c r="AD1710" s="2"/>
      <c r="AE1710" s="2"/>
      <c r="AF1710" s="2"/>
      <c r="AG1710" s="2"/>
      <c r="AH1710" s="2"/>
      <c r="AI1710" s="2"/>
      <c r="AJ1710" s="2"/>
      <c r="AK1710" s="2"/>
      <c r="AL1710" s="2"/>
      <c r="AM1710" s="2"/>
      <c r="AN1710" s="2"/>
      <c r="AO1710" s="2"/>
      <c r="AP1710" s="2"/>
      <c r="AQ1710" s="2"/>
      <c r="AR1710" s="2"/>
      <c r="AS1710" s="2"/>
      <c r="AT1710" s="2"/>
      <c r="AU1710" s="2"/>
      <c r="AV1710" s="2"/>
      <c r="AW1710" s="2"/>
      <c r="AX1710" s="2"/>
      <c r="AY1710" s="2"/>
      <c r="AZ1710" s="2"/>
      <c r="BA1710" s="2"/>
      <c r="BB1710" s="2"/>
      <c r="BC1710" s="2"/>
      <c r="BD1710" s="2"/>
      <c r="BE1710" s="2"/>
      <c r="BF1710" s="2"/>
      <c r="BG1710" s="2"/>
      <c r="BH1710" s="2"/>
      <c r="BI1710" s="2"/>
      <c r="BJ1710" s="2"/>
      <c r="BK1710" s="2"/>
      <c r="BL1710" s="2"/>
      <c r="BM1710" s="2"/>
      <c r="BN1710" s="2"/>
      <c r="BO1710" s="2"/>
      <c r="BP1710" s="2"/>
      <c r="BQ1710" s="2"/>
      <c r="BR1710" s="2"/>
      <c r="BS1710" s="2"/>
      <c r="BT1710" s="2"/>
      <c r="BU1710" s="2"/>
      <c r="BV1710" s="2"/>
      <c r="BW1710" s="2"/>
      <c r="BX1710" s="2"/>
      <c r="BY1710" s="2"/>
      <c r="BZ1710" s="2"/>
      <c r="CA1710" s="2"/>
    </row>
    <row r="1711" spans="1:79" x14ac:dyDescent="0.3">
      <c r="A1711" s="2"/>
      <c r="B1711" s="2"/>
      <c r="C1711" s="2"/>
      <c r="D1711" s="2"/>
      <c r="E1711" s="2"/>
      <c r="F1711" s="2"/>
      <c r="G1711" s="2"/>
      <c r="H1711" s="2"/>
      <c r="I1711" s="2"/>
      <c r="J1711" s="2"/>
      <c r="K1711" s="2"/>
      <c r="L1711" s="2"/>
      <c r="M1711" s="2"/>
      <c r="N1711" s="2"/>
      <c r="O1711" s="2"/>
      <c r="P1711" s="2"/>
      <c r="Q1711" s="2"/>
      <c r="R1711" s="2"/>
      <c r="S1711" s="2"/>
      <c r="T1711" s="2"/>
      <c r="U1711" s="2"/>
      <c r="V1711" s="2"/>
      <c r="W1711" s="2"/>
      <c r="X1711" s="2"/>
      <c r="Y1711" s="2"/>
      <c r="Z1711" s="2"/>
      <c r="AA1711" s="2"/>
      <c r="AB1711" s="2"/>
      <c r="AC1711" s="2"/>
      <c r="AD1711" s="2"/>
      <c r="AE1711" s="2"/>
      <c r="AF1711" s="2"/>
      <c r="AG1711" s="2"/>
      <c r="AH1711" s="2"/>
      <c r="AI1711" s="2"/>
      <c r="AJ1711" s="2"/>
      <c r="AK1711" s="2"/>
      <c r="AL1711" s="2"/>
      <c r="AM1711" s="2"/>
      <c r="AN1711" s="2"/>
      <c r="AO1711" s="2"/>
      <c r="AP1711" s="2"/>
      <c r="AQ1711" s="2"/>
      <c r="AR1711" s="2"/>
      <c r="AS1711" s="2"/>
      <c r="AT1711" s="2"/>
      <c r="AU1711" s="2"/>
      <c r="AV1711" s="2"/>
      <c r="AW1711" s="2"/>
      <c r="AX1711" s="2"/>
      <c r="AY1711" s="2"/>
      <c r="AZ1711" s="2"/>
      <c r="BA1711" s="2"/>
      <c r="BB1711" s="2"/>
      <c r="BC1711" s="2"/>
      <c r="BD1711" s="2"/>
      <c r="BE1711" s="2"/>
      <c r="BF1711" s="2"/>
      <c r="BG1711" s="2"/>
      <c r="BH1711" s="2"/>
      <c r="BI1711" s="2"/>
      <c r="BJ1711" s="2"/>
      <c r="BK1711" s="2"/>
      <c r="BL1711" s="2"/>
      <c r="BM1711" s="2"/>
      <c r="BN1711" s="2"/>
      <c r="BO1711" s="2"/>
      <c r="BP1711" s="2"/>
      <c r="BQ1711" s="2"/>
      <c r="BR1711" s="2"/>
      <c r="BS1711" s="2"/>
      <c r="BT1711" s="2"/>
      <c r="BU1711" s="2"/>
      <c r="BV1711" s="2"/>
      <c r="BW1711" s="2"/>
      <c r="BX1711" s="2"/>
      <c r="BY1711" s="2"/>
      <c r="BZ1711" s="2"/>
      <c r="CA1711" s="2"/>
    </row>
    <row r="1712" spans="1:79" x14ac:dyDescent="0.3">
      <c r="A1712" s="2"/>
      <c r="B1712" s="2"/>
      <c r="C1712" s="2"/>
      <c r="D1712" s="2"/>
      <c r="E1712" s="2"/>
      <c r="F1712" s="2"/>
      <c r="G1712" s="2"/>
      <c r="H1712" s="2"/>
      <c r="I1712" s="2"/>
      <c r="J1712" s="2"/>
      <c r="K1712" s="2"/>
      <c r="L1712" s="2"/>
      <c r="M1712" s="2"/>
      <c r="N1712" s="2"/>
      <c r="O1712" s="2"/>
      <c r="P1712" s="2"/>
      <c r="Q1712" s="2"/>
      <c r="R1712" s="2"/>
      <c r="S1712" s="2"/>
      <c r="T1712" s="2"/>
      <c r="U1712" s="2"/>
      <c r="V1712" s="2"/>
      <c r="W1712" s="2"/>
      <c r="X1712" s="2"/>
      <c r="Y1712" s="2"/>
      <c r="Z1712" s="2"/>
      <c r="AA1712" s="2"/>
      <c r="AB1712" s="2"/>
      <c r="AC1712" s="2"/>
      <c r="AD1712" s="2"/>
      <c r="AE1712" s="2"/>
      <c r="AF1712" s="2"/>
      <c r="AG1712" s="2"/>
      <c r="AH1712" s="2"/>
      <c r="AI1712" s="2"/>
      <c r="AJ1712" s="2"/>
      <c r="AK1712" s="2"/>
      <c r="AL1712" s="2"/>
      <c r="AM1712" s="2"/>
      <c r="AN1712" s="2"/>
      <c r="AO1712" s="2"/>
      <c r="AP1712" s="2"/>
      <c r="AQ1712" s="2"/>
      <c r="AR1712" s="2"/>
      <c r="AS1712" s="2"/>
      <c r="AT1712" s="2"/>
      <c r="AU1712" s="2"/>
      <c r="AV1712" s="2"/>
      <c r="AW1712" s="2"/>
      <c r="AX1712" s="2"/>
      <c r="AY1712" s="2"/>
      <c r="AZ1712" s="2"/>
      <c r="BA1712" s="2"/>
      <c r="BB1712" s="2"/>
      <c r="BC1712" s="2"/>
      <c r="BD1712" s="2"/>
      <c r="BE1712" s="2"/>
      <c r="BF1712" s="2"/>
      <c r="BG1712" s="2"/>
      <c r="BH1712" s="2"/>
      <c r="BI1712" s="2"/>
      <c r="BJ1712" s="2"/>
      <c r="BK1712" s="2"/>
      <c r="BL1712" s="2"/>
      <c r="BM1712" s="2"/>
      <c r="BN1712" s="2"/>
      <c r="BO1712" s="2"/>
      <c r="BP1712" s="2"/>
      <c r="BQ1712" s="2"/>
      <c r="BR1712" s="2"/>
      <c r="BS1712" s="2"/>
      <c r="BT1712" s="2"/>
      <c r="BU1712" s="2"/>
      <c r="BV1712" s="2"/>
      <c r="BW1712" s="2"/>
      <c r="BX1712" s="2"/>
      <c r="BY1712" s="2"/>
      <c r="BZ1712" s="2"/>
      <c r="CA1712" s="2"/>
    </row>
    <row r="1713" spans="1:79" x14ac:dyDescent="0.3">
      <c r="A1713" s="2"/>
      <c r="B1713" s="2"/>
      <c r="C1713" s="2"/>
      <c r="D1713" s="2"/>
      <c r="E1713" s="2"/>
      <c r="F1713" s="2"/>
      <c r="G1713" s="2"/>
      <c r="H1713" s="2"/>
      <c r="I1713" s="2"/>
      <c r="J1713" s="2"/>
      <c r="K1713" s="2"/>
      <c r="L1713" s="2"/>
      <c r="M1713" s="2"/>
      <c r="N1713" s="2"/>
      <c r="O1713" s="2"/>
      <c r="P1713" s="2"/>
      <c r="Q1713" s="2"/>
      <c r="R1713" s="2"/>
      <c r="S1713" s="2"/>
      <c r="T1713" s="2"/>
      <c r="U1713" s="2"/>
      <c r="V1713" s="2"/>
      <c r="W1713" s="2"/>
      <c r="X1713" s="2"/>
      <c r="Y1713" s="2"/>
      <c r="Z1713" s="2"/>
      <c r="AA1713" s="2"/>
      <c r="AB1713" s="2"/>
      <c r="AC1713" s="2"/>
      <c r="AD1713" s="2"/>
      <c r="AE1713" s="2"/>
      <c r="AF1713" s="2"/>
      <c r="AG1713" s="2"/>
      <c r="AH1713" s="2"/>
      <c r="AI1713" s="2"/>
      <c r="AJ1713" s="2"/>
      <c r="AK1713" s="2"/>
      <c r="AL1713" s="2"/>
      <c r="AM1713" s="2"/>
      <c r="AN1713" s="2"/>
      <c r="AO1713" s="2"/>
      <c r="AP1713" s="2"/>
      <c r="AQ1713" s="2"/>
      <c r="AR1713" s="2"/>
      <c r="AS1713" s="2"/>
      <c r="AT1713" s="2"/>
      <c r="AU1713" s="2"/>
      <c r="AV1713" s="2"/>
      <c r="AW1713" s="2"/>
      <c r="AX1713" s="2"/>
      <c r="AY1713" s="2"/>
      <c r="AZ1713" s="2"/>
      <c r="BA1713" s="2"/>
      <c r="BB1713" s="2"/>
      <c r="BC1713" s="2"/>
      <c r="BD1713" s="2"/>
      <c r="BE1713" s="2"/>
      <c r="BF1713" s="2"/>
      <c r="BG1713" s="2"/>
      <c r="BH1713" s="2"/>
      <c r="BI1713" s="2"/>
      <c r="BJ1713" s="2"/>
      <c r="BK1713" s="2"/>
      <c r="BL1713" s="2"/>
      <c r="BM1713" s="2"/>
      <c r="BN1713" s="2"/>
      <c r="BO1713" s="2"/>
      <c r="BP1713" s="2"/>
      <c r="BQ1713" s="2"/>
      <c r="BR1713" s="2"/>
      <c r="BS1713" s="2"/>
      <c r="BT1713" s="2"/>
      <c r="BU1713" s="2"/>
      <c r="BV1713" s="2"/>
      <c r="BW1713" s="2"/>
      <c r="BX1713" s="2"/>
      <c r="BY1713" s="2"/>
      <c r="BZ1713" s="2"/>
      <c r="CA1713" s="2"/>
    </row>
    <row r="1714" spans="1:79" x14ac:dyDescent="0.3">
      <c r="A1714" s="2"/>
      <c r="B1714" s="2"/>
      <c r="C1714" s="2"/>
      <c r="D1714" s="2"/>
      <c r="E1714" s="2"/>
      <c r="F1714" s="2"/>
      <c r="G1714" s="2"/>
      <c r="H1714" s="2"/>
      <c r="I1714" s="2"/>
      <c r="J1714" s="2"/>
      <c r="K1714" s="2"/>
      <c r="L1714" s="2"/>
      <c r="M1714" s="2"/>
      <c r="N1714" s="2"/>
      <c r="O1714" s="2"/>
      <c r="P1714" s="2"/>
      <c r="Q1714" s="2"/>
      <c r="R1714" s="2"/>
      <c r="S1714" s="2"/>
      <c r="T1714" s="2"/>
      <c r="U1714" s="2"/>
      <c r="V1714" s="2"/>
      <c r="W1714" s="2"/>
      <c r="X1714" s="2"/>
      <c r="Y1714" s="2"/>
      <c r="Z1714" s="2"/>
      <c r="AA1714" s="2"/>
      <c r="AB1714" s="2"/>
      <c r="AC1714" s="2"/>
      <c r="AD1714" s="2"/>
      <c r="AE1714" s="2"/>
      <c r="AF1714" s="2"/>
      <c r="AG1714" s="2"/>
      <c r="AH1714" s="2"/>
      <c r="AI1714" s="2"/>
      <c r="AJ1714" s="2"/>
      <c r="AK1714" s="2"/>
      <c r="AL1714" s="2"/>
      <c r="AM1714" s="2"/>
      <c r="AN1714" s="2"/>
      <c r="AO1714" s="2"/>
      <c r="AP1714" s="2"/>
      <c r="AQ1714" s="2"/>
      <c r="AR1714" s="2"/>
      <c r="AS1714" s="2"/>
      <c r="AT1714" s="2"/>
      <c r="AU1714" s="2"/>
      <c r="AV1714" s="2"/>
      <c r="AW1714" s="2"/>
      <c r="AX1714" s="2"/>
      <c r="AY1714" s="2"/>
      <c r="AZ1714" s="2"/>
      <c r="BA1714" s="2"/>
      <c r="BB1714" s="2"/>
      <c r="BC1714" s="2"/>
      <c r="BD1714" s="2"/>
      <c r="BE1714" s="2"/>
      <c r="BF1714" s="2"/>
      <c r="BG1714" s="2"/>
      <c r="BH1714" s="2"/>
      <c r="BI1714" s="2"/>
      <c r="BJ1714" s="2"/>
      <c r="BK1714" s="2"/>
      <c r="BL1714" s="2"/>
      <c r="BM1714" s="2"/>
      <c r="BN1714" s="2"/>
      <c r="BO1714" s="2"/>
      <c r="BP1714" s="2"/>
      <c r="BQ1714" s="2"/>
      <c r="BR1714" s="2"/>
      <c r="BS1714" s="2"/>
      <c r="BT1714" s="2"/>
      <c r="BU1714" s="2"/>
      <c r="BV1714" s="2"/>
      <c r="BW1714" s="2"/>
      <c r="BX1714" s="2"/>
      <c r="BY1714" s="2"/>
      <c r="BZ1714" s="2"/>
      <c r="CA1714" s="2"/>
    </row>
    <row r="1715" spans="1:79" x14ac:dyDescent="0.3">
      <c r="A1715" s="2"/>
      <c r="B1715" s="2"/>
      <c r="C1715" s="2"/>
      <c r="D1715" s="2"/>
      <c r="E1715" s="2"/>
      <c r="F1715" s="2"/>
      <c r="G1715" s="2"/>
      <c r="H1715" s="2"/>
      <c r="I1715" s="2"/>
      <c r="J1715" s="2"/>
      <c r="K1715" s="2"/>
      <c r="L1715" s="2"/>
      <c r="M1715" s="2"/>
      <c r="N1715" s="2"/>
      <c r="O1715" s="2"/>
      <c r="P1715" s="2"/>
      <c r="Q1715" s="2"/>
      <c r="R1715" s="2"/>
      <c r="S1715" s="2"/>
      <c r="T1715" s="2"/>
      <c r="U1715" s="2"/>
      <c r="V1715" s="2"/>
      <c r="W1715" s="2"/>
      <c r="X1715" s="2"/>
      <c r="Y1715" s="2"/>
      <c r="Z1715" s="2"/>
      <c r="AA1715" s="2"/>
      <c r="AB1715" s="2"/>
      <c r="AC1715" s="2"/>
      <c r="AD1715" s="2"/>
      <c r="AE1715" s="2"/>
      <c r="AF1715" s="2"/>
      <c r="AG1715" s="2"/>
      <c r="AH1715" s="2"/>
      <c r="AI1715" s="2"/>
      <c r="AJ1715" s="2"/>
      <c r="AK1715" s="2"/>
      <c r="AL1715" s="2"/>
      <c r="AM1715" s="2"/>
      <c r="AN1715" s="2"/>
      <c r="AO1715" s="2"/>
      <c r="AP1715" s="2"/>
      <c r="AQ1715" s="2"/>
      <c r="AR1715" s="2"/>
      <c r="AS1715" s="2"/>
      <c r="AT1715" s="2"/>
      <c r="AU1715" s="2"/>
      <c r="AV1715" s="2"/>
      <c r="AW1715" s="2"/>
      <c r="AX1715" s="2"/>
      <c r="AY1715" s="2"/>
      <c r="AZ1715" s="2"/>
      <c r="BA1715" s="2"/>
      <c r="BB1715" s="2"/>
      <c r="BC1715" s="2"/>
      <c r="BD1715" s="2"/>
      <c r="BE1715" s="2"/>
      <c r="BF1715" s="2"/>
      <c r="BG1715" s="2"/>
      <c r="BH1715" s="2"/>
      <c r="BI1715" s="2"/>
      <c r="BJ1715" s="2"/>
      <c r="BK1715" s="2"/>
      <c r="BL1715" s="2"/>
      <c r="BM1715" s="2"/>
      <c r="BN1715" s="2"/>
      <c r="BO1715" s="2"/>
      <c r="BP1715" s="2"/>
      <c r="BQ1715" s="2"/>
      <c r="BR1715" s="2"/>
      <c r="BS1715" s="2"/>
      <c r="BT1715" s="2"/>
      <c r="BU1715" s="2"/>
      <c r="BV1715" s="2"/>
      <c r="BW1715" s="2"/>
      <c r="BX1715" s="2"/>
      <c r="BY1715" s="2"/>
      <c r="BZ1715" s="2"/>
      <c r="CA1715" s="2"/>
    </row>
    <row r="1716" spans="1:79" x14ac:dyDescent="0.3">
      <c r="A1716" s="2"/>
      <c r="B1716" s="2"/>
      <c r="C1716" s="2"/>
      <c r="D1716" s="2"/>
      <c r="E1716" s="2"/>
      <c r="F1716" s="2"/>
      <c r="G1716" s="2"/>
      <c r="H1716" s="2"/>
      <c r="I1716" s="2"/>
      <c r="J1716" s="2"/>
      <c r="K1716" s="2"/>
      <c r="L1716" s="2"/>
      <c r="M1716" s="2"/>
      <c r="N1716" s="2"/>
      <c r="O1716" s="2"/>
      <c r="P1716" s="2"/>
      <c r="Q1716" s="2"/>
      <c r="R1716" s="2"/>
      <c r="S1716" s="2"/>
      <c r="T1716" s="2"/>
      <c r="U1716" s="2"/>
      <c r="V1716" s="2"/>
      <c r="W1716" s="2"/>
      <c r="X1716" s="2"/>
      <c r="Y1716" s="2"/>
      <c r="Z1716" s="2"/>
      <c r="AA1716" s="2"/>
      <c r="AB1716" s="2"/>
      <c r="AC1716" s="2"/>
      <c r="AD1716" s="2"/>
      <c r="AE1716" s="2"/>
      <c r="AF1716" s="2"/>
      <c r="AG1716" s="2"/>
      <c r="AH1716" s="2"/>
      <c r="AI1716" s="2"/>
      <c r="AJ1716" s="2"/>
      <c r="AK1716" s="2"/>
      <c r="AL1716" s="2"/>
      <c r="AM1716" s="2"/>
      <c r="AN1716" s="2"/>
      <c r="AO1716" s="2"/>
      <c r="AP1716" s="2"/>
      <c r="AQ1716" s="2"/>
      <c r="AR1716" s="2"/>
      <c r="AS1716" s="2"/>
      <c r="AT1716" s="2"/>
      <c r="AU1716" s="2"/>
      <c r="AV1716" s="2"/>
      <c r="AW1716" s="2"/>
      <c r="AX1716" s="2"/>
      <c r="AY1716" s="2"/>
      <c r="AZ1716" s="2"/>
      <c r="BA1716" s="2"/>
      <c r="BB1716" s="2"/>
      <c r="BC1716" s="2"/>
      <c r="BD1716" s="2"/>
      <c r="BE1716" s="2"/>
      <c r="BF1716" s="2"/>
      <c r="BG1716" s="2"/>
      <c r="BH1716" s="2"/>
      <c r="BI1716" s="2"/>
      <c r="BJ1716" s="2"/>
      <c r="BK1716" s="2"/>
      <c r="BL1716" s="2"/>
      <c r="BM1716" s="2"/>
      <c r="BN1716" s="2"/>
      <c r="BO1716" s="2"/>
      <c r="BP1716" s="2"/>
      <c r="BQ1716" s="2"/>
      <c r="BR1716" s="2"/>
      <c r="BS1716" s="2"/>
      <c r="BT1716" s="2"/>
      <c r="BU1716" s="2"/>
      <c r="BV1716" s="2"/>
      <c r="BW1716" s="2"/>
      <c r="BX1716" s="2"/>
      <c r="BY1716" s="2"/>
      <c r="BZ1716" s="2"/>
      <c r="CA1716" s="2"/>
    </row>
    <row r="1717" spans="1:79" x14ac:dyDescent="0.3">
      <c r="A1717" s="2"/>
      <c r="B1717" s="2"/>
      <c r="C1717" s="2"/>
      <c r="D1717" s="2"/>
      <c r="E1717" s="2"/>
      <c r="F1717" s="2"/>
      <c r="G1717" s="2"/>
      <c r="H1717" s="2"/>
      <c r="I1717" s="2"/>
      <c r="J1717" s="2"/>
      <c r="K1717" s="2"/>
      <c r="L1717" s="2"/>
      <c r="M1717" s="2"/>
      <c r="N1717" s="2"/>
      <c r="O1717" s="2"/>
      <c r="P1717" s="2"/>
      <c r="Q1717" s="2"/>
      <c r="R1717" s="2"/>
      <c r="S1717" s="2"/>
      <c r="T1717" s="2"/>
      <c r="U1717" s="2"/>
      <c r="V1717" s="2"/>
      <c r="W1717" s="2"/>
      <c r="X1717" s="2"/>
      <c r="Y1717" s="2"/>
      <c r="Z1717" s="2"/>
      <c r="AA1717" s="2"/>
      <c r="AB1717" s="2"/>
      <c r="AC1717" s="2"/>
      <c r="AD1717" s="2"/>
      <c r="AE1717" s="2"/>
      <c r="AF1717" s="2"/>
      <c r="AG1717" s="2"/>
      <c r="AH1717" s="2"/>
      <c r="AI1717" s="2"/>
      <c r="AJ1717" s="2"/>
      <c r="AK1717" s="2"/>
      <c r="AL1717" s="2"/>
      <c r="AM1717" s="2"/>
      <c r="AN1717" s="2"/>
      <c r="AO1717" s="2"/>
      <c r="AP1717" s="2"/>
      <c r="AQ1717" s="2"/>
      <c r="AR1717" s="2"/>
      <c r="AS1717" s="2"/>
      <c r="AT1717" s="2"/>
      <c r="AU1717" s="2"/>
      <c r="AV1717" s="2"/>
      <c r="AW1717" s="2"/>
      <c r="AX1717" s="2"/>
      <c r="AY1717" s="2"/>
      <c r="AZ1717" s="2"/>
      <c r="BA1717" s="2"/>
      <c r="BB1717" s="2"/>
      <c r="BC1717" s="2"/>
      <c r="BD1717" s="2"/>
      <c r="BE1717" s="2"/>
      <c r="BF1717" s="2"/>
      <c r="BG1717" s="2"/>
      <c r="BH1717" s="2"/>
      <c r="BI1717" s="2"/>
      <c r="BJ1717" s="2"/>
      <c r="BK1717" s="2"/>
      <c r="BL1717" s="2"/>
      <c r="BM1717" s="2"/>
      <c r="BN1717" s="2"/>
      <c r="BO1717" s="2"/>
      <c r="BP1717" s="2"/>
      <c r="BQ1717" s="2"/>
      <c r="BR1717" s="2"/>
      <c r="BS1717" s="2"/>
      <c r="BT1717" s="2"/>
      <c r="BU1717" s="2"/>
      <c r="BV1717" s="2"/>
      <c r="BW1717" s="2"/>
      <c r="BX1717" s="2"/>
      <c r="BY1717" s="2"/>
      <c r="BZ1717" s="2"/>
      <c r="CA1717" s="2"/>
    </row>
    <row r="1718" spans="1:79" x14ac:dyDescent="0.3">
      <c r="A1718" s="2"/>
      <c r="B1718" s="2"/>
      <c r="C1718" s="2"/>
      <c r="D1718" s="2"/>
      <c r="E1718" s="2"/>
      <c r="F1718" s="2"/>
      <c r="G1718" s="2"/>
      <c r="H1718" s="2"/>
      <c r="I1718" s="2"/>
      <c r="J1718" s="2"/>
      <c r="K1718" s="2"/>
      <c r="L1718" s="2"/>
      <c r="M1718" s="2"/>
      <c r="N1718" s="2"/>
      <c r="O1718" s="2"/>
      <c r="P1718" s="2"/>
      <c r="Q1718" s="2"/>
      <c r="R1718" s="2"/>
      <c r="S1718" s="2"/>
      <c r="T1718" s="2"/>
      <c r="U1718" s="2"/>
      <c r="V1718" s="2"/>
      <c r="W1718" s="2"/>
      <c r="X1718" s="2"/>
      <c r="Y1718" s="2"/>
      <c r="Z1718" s="2"/>
      <c r="AA1718" s="2"/>
      <c r="AB1718" s="2"/>
      <c r="AC1718" s="2"/>
      <c r="AD1718" s="2"/>
      <c r="AE1718" s="2"/>
      <c r="AF1718" s="2"/>
      <c r="AG1718" s="2"/>
      <c r="AH1718" s="2"/>
      <c r="AI1718" s="2"/>
      <c r="AJ1718" s="2"/>
      <c r="AK1718" s="2"/>
      <c r="AL1718" s="2"/>
      <c r="AM1718" s="2"/>
      <c r="AN1718" s="2"/>
      <c r="AO1718" s="2"/>
      <c r="AP1718" s="2"/>
      <c r="AQ1718" s="2"/>
      <c r="AR1718" s="2"/>
      <c r="AS1718" s="2"/>
      <c r="AT1718" s="2"/>
      <c r="AU1718" s="2"/>
      <c r="AV1718" s="2"/>
      <c r="AW1718" s="2"/>
      <c r="AX1718" s="2"/>
      <c r="AY1718" s="2"/>
      <c r="AZ1718" s="2"/>
      <c r="BA1718" s="2"/>
      <c r="BB1718" s="2"/>
      <c r="BC1718" s="2"/>
      <c r="BD1718" s="2"/>
      <c r="BE1718" s="2"/>
      <c r="BF1718" s="2"/>
      <c r="BG1718" s="2"/>
      <c r="BH1718" s="2"/>
      <c r="BI1718" s="2"/>
      <c r="BJ1718" s="2"/>
      <c r="BK1718" s="2"/>
      <c r="BL1718" s="2"/>
      <c r="BM1718" s="2"/>
      <c r="BN1718" s="2"/>
      <c r="BO1718" s="2"/>
      <c r="BP1718" s="2"/>
      <c r="BQ1718" s="2"/>
      <c r="BR1718" s="2"/>
      <c r="BS1718" s="2"/>
      <c r="BT1718" s="2"/>
      <c r="BU1718" s="2"/>
      <c r="BV1718" s="2"/>
      <c r="BW1718" s="2"/>
      <c r="BX1718" s="2"/>
      <c r="BY1718" s="2"/>
      <c r="BZ1718" s="2"/>
      <c r="CA1718" s="2"/>
    </row>
    <row r="1719" spans="1:79" x14ac:dyDescent="0.3">
      <c r="A1719" s="2"/>
      <c r="B1719" s="2"/>
      <c r="C1719" s="2"/>
      <c r="D1719" s="2"/>
      <c r="E1719" s="2"/>
      <c r="F1719" s="2"/>
      <c r="G1719" s="2"/>
      <c r="H1719" s="2"/>
      <c r="I1719" s="2"/>
      <c r="J1719" s="2"/>
      <c r="K1719" s="2"/>
      <c r="L1719" s="2"/>
      <c r="M1719" s="2"/>
      <c r="N1719" s="2"/>
      <c r="O1719" s="2"/>
      <c r="P1719" s="2"/>
      <c r="Q1719" s="2"/>
      <c r="R1719" s="2"/>
      <c r="S1719" s="2"/>
      <c r="T1719" s="2"/>
      <c r="U1719" s="2"/>
      <c r="V1719" s="2"/>
      <c r="W1719" s="2"/>
      <c r="X1719" s="2"/>
      <c r="Y1719" s="2"/>
      <c r="Z1719" s="2"/>
      <c r="AA1719" s="2"/>
      <c r="AB1719" s="2"/>
      <c r="AC1719" s="2"/>
      <c r="AD1719" s="2"/>
      <c r="AE1719" s="2"/>
      <c r="AF1719" s="2"/>
      <c r="AG1719" s="2"/>
      <c r="AH1719" s="2"/>
      <c r="AI1719" s="2"/>
      <c r="AJ1719" s="2"/>
      <c r="AK1719" s="2"/>
      <c r="AL1719" s="2"/>
      <c r="AM1719" s="2"/>
      <c r="AN1719" s="2"/>
      <c r="AO1719" s="2"/>
      <c r="AP1719" s="2"/>
      <c r="AQ1719" s="2"/>
      <c r="AR1719" s="2"/>
      <c r="AS1719" s="2"/>
      <c r="AT1719" s="2"/>
      <c r="AU1719" s="2"/>
      <c r="AV1719" s="2"/>
      <c r="AW1719" s="2"/>
      <c r="AX1719" s="2"/>
      <c r="AY1719" s="2"/>
      <c r="AZ1719" s="2"/>
      <c r="BA1719" s="2"/>
      <c r="BB1719" s="2"/>
      <c r="BC1719" s="2"/>
      <c r="BD1719" s="2"/>
      <c r="BE1719" s="2"/>
      <c r="BF1719" s="2"/>
      <c r="BG1719" s="2"/>
      <c r="BH1719" s="2"/>
      <c r="BI1719" s="2"/>
      <c r="BJ1719" s="2"/>
      <c r="BK1719" s="2"/>
      <c r="BL1719" s="2"/>
      <c r="BM1719" s="2"/>
      <c r="BN1719" s="2"/>
      <c r="BO1719" s="2"/>
      <c r="BP1719" s="2"/>
      <c r="BQ1719" s="2"/>
      <c r="BR1719" s="2"/>
      <c r="BS1719" s="2"/>
      <c r="BT1719" s="2"/>
      <c r="BU1719" s="2"/>
      <c r="BV1719" s="2"/>
      <c r="BW1719" s="2"/>
      <c r="BX1719" s="2"/>
      <c r="BY1719" s="2"/>
      <c r="BZ1719" s="2"/>
      <c r="CA1719" s="2"/>
    </row>
    <row r="1720" spans="1:79" x14ac:dyDescent="0.3">
      <c r="A1720" s="2"/>
      <c r="B1720" s="2"/>
      <c r="C1720" s="2"/>
      <c r="D1720" s="2"/>
      <c r="E1720" s="2"/>
      <c r="F1720" s="2"/>
      <c r="G1720" s="2"/>
      <c r="H1720" s="2"/>
      <c r="I1720" s="2"/>
      <c r="J1720" s="2"/>
      <c r="K1720" s="2"/>
      <c r="L1720" s="2"/>
      <c r="M1720" s="2"/>
      <c r="N1720" s="2"/>
      <c r="O1720" s="2"/>
      <c r="P1720" s="2"/>
      <c r="Q1720" s="2"/>
      <c r="R1720" s="2"/>
      <c r="S1720" s="2"/>
      <c r="T1720" s="2"/>
      <c r="U1720" s="2"/>
      <c r="V1720" s="2"/>
      <c r="W1720" s="2"/>
      <c r="X1720" s="2"/>
      <c r="Y1720" s="2"/>
      <c r="Z1720" s="2"/>
      <c r="AA1720" s="2"/>
      <c r="AB1720" s="2"/>
      <c r="AC1720" s="2"/>
      <c r="AD1720" s="2"/>
      <c r="AE1720" s="2"/>
      <c r="AF1720" s="2"/>
      <c r="AG1720" s="2"/>
      <c r="AH1720" s="2"/>
      <c r="AI1720" s="2"/>
      <c r="AJ1720" s="2"/>
      <c r="AK1720" s="2"/>
      <c r="AL1720" s="2"/>
      <c r="AM1720" s="2"/>
      <c r="AN1720" s="2"/>
      <c r="AO1720" s="2"/>
      <c r="AP1720" s="2"/>
      <c r="AQ1720" s="2"/>
      <c r="AR1720" s="2"/>
      <c r="AS1720" s="2"/>
      <c r="AT1720" s="2"/>
      <c r="AU1720" s="2"/>
      <c r="AV1720" s="2"/>
      <c r="AW1720" s="2"/>
      <c r="AX1720" s="2"/>
      <c r="AY1720" s="2"/>
      <c r="AZ1720" s="2"/>
      <c r="BA1720" s="2"/>
      <c r="BB1720" s="2"/>
      <c r="BC1720" s="2"/>
      <c r="BD1720" s="2"/>
      <c r="BE1720" s="2"/>
      <c r="BF1720" s="2"/>
      <c r="BG1720" s="2"/>
      <c r="BH1720" s="2"/>
      <c r="BI1720" s="2"/>
      <c r="BJ1720" s="2"/>
      <c r="BK1720" s="2"/>
      <c r="BL1720" s="2"/>
      <c r="BM1720" s="2"/>
      <c r="BN1720" s="2"/>
      <c r="BO1720" s="2"/>
      <c r="BP1720" s="2"/>
      <c r="BQ1720" s="2"/>
      <c r="BR1720" s="2"/>
      <c r="BS1720" s="2"/>
      <c r="BT1720" s="2"/>
      <c r="BU1720" s="2"/>
      <c r="BV1720" s="2"/>
      <c r="BW1720" s="2"/>
      <c r="BX1720" s="2"/>
      <c r="BY1720" s="2"/>
      <c r="BZ1720" s="2"/>
      <c r="CA1720" s="2"/>
    </row>
    <row r="1721" spans="1:79" x14ac:dyDescent="0.3">
      <c r="A1721" s="2"/>
      <c r="B1721" s="2"/>
      <c r="C1721" s="2"/>
      <c r="D1721" s="2"/>
      <c r="E1721" s="2"/>
      <c r="F1721" s="2"/>
      <c r="G1721" s="2"/>
      <c r="H1721" s="2"/>
      <c r="I1721" s="2"/>
      <c r="J1721" s="2"/>
      <c r="K1721" s="2"/>
      <c r="L1721" s="2"/>
      <c r="M1721" s="2"/>
      <c r="N1721" s="2"/>
      <c r="O1721" s="2"/>
      <c r="P1721" s="2"/>
      <c r="Q1721" s="2"/>
      <c r="R1721" s="2"/>
      <c r="S1721" s="2"/>
      <c r="T1721" s="2"/>
      <c r="U1721" s="2"/>
      <c r="V1721" s="2"/>
      <c r="W1721" s="2"/>
      <c r="X1721" s="2"/>
      <c r="Y1721" s="2"/>
      <c r="Z1721" s="2"/>
      <c r="AA1721" s="2"/>
      <c r="AB1721" s="2"/>
      <c r="AC1721" s="2"/>
      <c r="AD1721" s="2"/>
      <c r="AE1721" s="2"/>
      <c r="AF1721" s="2"/>
      <c r="AG1721" s="2"/>
      <c r="AH1721" s="2"/>
      <c r="AI1721" s="2"/>
      <c r="AJ1721" s="2"/>
      <c r="AK1721" s="2"/>
      <c r="AL1721" s="2"/>
      <c r="AM1721" s="2"/>
      <c r="AN1721" s="2"/>
      <c r="AO1721" s="2"/>
      <c r="AP1721" s="2"/>
      <c r="AQ1721" s="2"/>
      <c r="AR1721" s="2"/>
      <c r="AS1721" s="2"/>
      <c r="AT1721" s="2"/>
      <c r="AU1721" s="2"/>
      <c r="AV1721" s="2"/>
      <c r="AW1721" s="2"/>
      <c r="AX1721" s="2"/>
      <c r="AY1721" s="2"/>
      <c r="AZ1721" s="2"/>
      <c r="BA1721" s="2"/>
      <c r="BB1721" s="2"/>
      <c r="BC1721" s="2"/>
      <c r="BD1721" s="2"/>
      <c r="BE1721" s="2"/>
      <c r="BF1721" s="2"/>
      <c r="BG1721" s="2"/>
      <c r="BH1721" s="2"/>
      <c r="BI1721" s="2"/>
      <c r="BJ1721" s="2"/>
      <c r="BK1721" s="2"/>
      <c r="BL1721" s="2"/>
      <c r="BM1721" s="2"/>
      <c r="BN1721" s="2"/>
      <c r="BO1721" s="2"/>
      <c r="BP1721" s="2"/>
      <c r="BQ1721" s="2"/>
      <c r="BR1721" s="2"/>
      <c r="BS1721" s="2"/>
      <c r="BT1721" s="2"/>
      <c r="BU1721" s="2"/>
      <c r="BV1721" s="2"/>
      <c r="BW1721" s="2"/>
      <c r="BX1721" s="2"/>
      <c r="BY1721" s="2"/>
      <c r="BZ1721" s="2"/>
      <c r="CA1721" s="2"/>
    </row>
    <row r="1722" spans="1:79" x14ac:dyDescent="0.3">
      <c r="A1722" s="2"/>
      <c r="B1722" s="2"/>
      <c r="C1722" s="2"/>
      <c r="D1722" s="2"/>
      <c r="E1722" s="2"/>
      <c r="F1722" s="2"/>
      <c r="G1722" s="2"/>
      <c r="H1722" s="2"/>
      <c r="I1722" s="2"/>
      <c r="J1722" s="2"/>
      <c r="K1722" s="2"/>
      <c r="L1722" s="2"/>
      <c r="M1722" s="2"/>
      <c r="N1722" s="2"/>
      <c r="O1722" s="2"/>
      <c r="P1722" s="2"/>
      <c r="Q1722" s="2"/>
      <c r="R1722" s="2"/>
      <c r="S1722" s="2"/>
      <c r="T1722" s="2"/>
      <c r="U1722" s="2"/>
      <c r="V1722" s="2"/>
      <c r="W1722" s="2"/>
      <c r="X1722" s="2"/>
      <c r="Y1722" s="2"/>
      <c r="Z1722" s="2"/>
      <c r="AA1722" s="2"/>
      <c r="AB1722" s="2"/>
      <c r="AC1722" s="2"/>
      <c r="AD1722" s="2"/>
      <c r="AE1722" s="2"/>
      <c r="AF1722" s="2"/>
      <c r="AG1722" s="2"/>
      <c r="AH1722" s="2"/>
      <c r="AI1722" s="2"/>
      <c r="AJ1722" s="2"/>
      <c r="AK1722" s="2"/>
      <c r="AL1722" s="2"/>
      <c r="AM1722" s="2"/>
      <c r="AN1722" s="2"/>
      <c r="AO1722" s="2"/>
      <c r="AP1722" s="2"/>
      <c r="AQ1722" s="2"/>
      <c r="AR1722" s="2"/>
      <c r="AS1722" s="2"/>
      <c r="AT1722" s="2"/>
      <c r="AU1722" s="2"/>
      <c r="AV1722" s="2"/>
      <c r="AW1722" s="2"/>
      <c r="AX1722" s="2"/>
      <c r="AY1722" s="2"/>
      <c r="AZ1722" s="2"/>
      <c r="BA1722" s="2"/>
      <c r="BB1722" s="2"/>
      <c r="BC1722" s="2"/>
      <c r="BD1722" s="2"/>
      <c r="BE1722" s="2"/>
      <c r="BF1722" s="2"/>
      <c r="BG1722" s="2"/>
      <c r="BH1722" s="2"/>
      <c r="BI1722" s="2"/>
      <c r="BJ1722" s="2"/>
      <c r="BK1722" s="2"/>
      <c r="BL1722" s="2"/>
      <c r="BM1722" s="2"/>
      <c r="BN1722" s="2"/>
      <c r="BO1722" s="2"/>
      <c r="BP1722" s="2"/>
      <c r="BQ1722" s="2"/>
      <c r="BR1722" s="2"/>
      <c r="BS1722" s="2"/>
      <c r="BT1722" s="2"/>
      <c r="BU1722" s="2"/>
      <c r="BV1722" s="2"/>
      <c r="BW1722" s="2"/>
      <c r="BX1722" s="2"/>
      <c r="BY1722" s="2"/>
      <c r="BZ1722" s="2"/>
      <c r="CA1722" s="2"/>
    </row>
    <row r="1723" spans="1:79" x14ac:dyDescent="0.3">
      <c r="A1723" s="2"/>
      <c r="B1723" s="2"/>
      <c r="C1723" s="2"/>
      <c r="D1723" s="2"/>
      <c r="E1723" s="2"/>
      <c r="F1723" s="2"/>
      <c r="G1723" s="2"/>
      <c r="H1723" s="2"/>
      <c r="I1723" s="2"/>
      <c r="J1723" s="2"/>
      <c r="K1723" s="2"/>
      <c r="L1723" s="2"/>
      <c r="M1723" s="2"/>
      <c r="N1723" s="2"/>
      <c r="O1723" s="2"/>
      <c r="P1723" s="2"/>
      <c r="Q1723" s="2"/>
      <c r="R1723" s="2"/>
      <c r="S1723" s="2"/>
      <c r="T1723" s="2"/>
      <c r="U1723" s="2"/>
      <c r="V1723" s="2"/>
      <c r="W1723" s="2"/>
      <c r="X1723" s="2"/>
      <c r="Y1723" s="2"/>
      <c r="Z1723" s="2"/>
      <c r="AA1723" s="2"/>
      <c r="AB1723" s="2"/>
      <c r="AC1723" s="2"/>
      <c r="AD1723" s="2"/>
      <c r="AE1723" s="2"/>
      <c r="AF1723" s="2"/>
      <c r="AG1723" s="2"/>
      <c r="AH1723" s="2"/>
      <c r="AI1723" s="2"/>
      <c r="AJ1723" s="2"/>
      <c r="AK1723" s="2"/>
      <c r="AL1723" s="2"/>
      <c r="AM1723" s="2"/>
      <c r="AN1723" s="2"/>
      <c r="AO1723" s="2"/>
      <c r="AP1723" s="2"/>
      <c r="AQ1723" s="2"/>
      <c r="AR1723" s="2"/>
      <c r="AS1723" s="2"/>
      <c r="AT1723" s="2"/>
      <c r="AU1723" s="2"/>
      <c r="AV1723" s="2"/>
      <c r="AW1723" s="2"/>
      <c r="AX1723" s="2"/>
      <c r="AY1723" s="2"/>
      <c r="AZ1723" s="2"/>
      <c r="BA1723" s="2"/>
      <c r="BB1723" s="2"/>
      <c r="BC1723" s="2"/>
      <c r="BD1723" s="2"/>
      <c r="BE1723" s="2"/>
      <c r="BF1723" s="2"/>
      <c r="BG1723" s="2"/>
      <c r="BH1723" s="2"/>
      <c r="BI1723" s="2"/>
      <c r="BJ1723" s="2"/>
      <c r="BK1723" s="2"/>
      <c r="BL1723" s="2"/>
      <c r="BM1723" s="2"/>
      <c r="BN1723" s="2"/>
      <c r="BO1723" s="2"/>
      <c r="BP1723" s="2"/>
      <c r="BQ1723" s="2"/>
      <c r="BR1723" s="2"/>
      <c r="BS1723" s="2"/>
      <c r="BT1723" s="2"/>
      <c r="BU1723" s="2"/>
      <c r="BV1723" s="2"/>
      <c r="BW1723" s="2"/>
      <c r="BX1723" s="2"/>
      <c r="BY1723" s="2"/>
      <c r="BZ1723" s="2"/>
      <c r="CA1723" s="2"/>
    </row>
    <row r="1724" spans="1:79" x14ac:dyDescent="0.3">
      <c r="A1724" s="2"/>
      <c r="B1724" s="2"/>
      <c r="C1724" s="2"/>
      <c r="D1724" s="2"/>
      <c r="E1724" s="2"/>
      <c r="F1724" s="2"/>
      <c r="G1724" s="2"/>
      <c r="H1724" s="2"/>
      <c r="I1724" s="2"/>
      <c r="J1724" s="2"/>
      <c r="K1724" s="2"/>
      <c r="L1724" s="2"/>
      <c r="M1724" s="2"/>
      <c r="N1724" s="2"/>
      <c r="O1724" s="2"/>
      <c r="P1724" s="2"/>
      <c r="Q1724" s="2"/>
      <c r="R1724" s="2"/>
      <c r="S1724" s="2"/>
      <c r="T1724" s="2"/>
      <c r="U1724" s="2"/>
      <c r="V1724" s="2"/>
      <c r="W1724" s="2"/>
      <c r="X1724" s="2"/>
      <c r="Y1724" s="2"/>
      <c r="Z1724" s="2"/>
      <c r="AA1724" s="2"/>
      <c r="AB1724" s="2"/>
      <c r="AC1724" s="2"/>
      <c r="AD1724" s="2"/>
      <c r="AE1724" s="2"/>
      <c r="AF1724" s="2"/>
      <c r="AG1724" s="2"/>
      <c r="AH1724" s="2"/>
      <c r="AI1724" s="2"/>
      <c r="AJ1724" s="2"/>
      <c r="AK1724" s="2"/>
      <c r="AL1724" s="2"/>
      <c r="AM1724" s="2"/>
      <c r="AN1724" s="2"/>
      <c r="AO1724" s="2"/>
      <c r="AP1724" s="2"/>
      <c r="AQ1724" s="2"/>
      <c r="AR1724" s="2"/>
      <c r="AS1724" s="2"/>
      <c r="AT1724" s="2"/>
      <c r="AU1724" s="2"/>
      <c r="AV1724" s="2"/>
      <c r="AW1724" s="2"/>
      <c r="AX1724" s="2"/>
      <c r="AY1724" s="2"/>
      <c r="AZ1724" s="2"/>
      <c r="BA1724" s="2"/>
      <c r="BB1724" s="2"/>
      <c r="BC1724" s="2"/>
      <c r="BD1724" s="2"/>
      <c r="BE1724" s="2"/>
      <c r="BF1724" s="2"/>
      <c r="BG1724" s="2"/>
      <c r="BH1724" s="2"/>
      <c r="BI1724" s="2"/>
      <c r="BJ1724" s="2"/>
      <c r="BK1724" s="2"/>
      <c r="BL1724" s="2"/>
      <c r="BM1724" s="2"/>
      <c r="BN1724" s="2"/>
      <c r="BO1724" s="2"/>
      <c r="BP1724" s="2"/>
      <c r="BQ1724" s="2"/>
      <c r="BR1724" s="2"/>
      <c r="BS1724" s="2"/>
      <c r="BT1724" s="2"/>
      <c r="BU1724" s="2"/>
      <c r="BV1724" s="2"/>
      <c r="BW1724" s="2"/>
      <c r="BX1724" s="2"/>
      <c r="BY1724" s="2"/>
      <c r="BZ1724" s="2"/>
      <c r="CA1724" s="2"/>
    </row>
    <row r="1725" spans="1:79" x14ac:dyDescent="0.3">
      <c r="A1725" s="2"/>
      <c r="B1725" s="2"/>
      <c r="C1725" s="2"/>
      <c r="D1725" s="2"/>
      <c r="E1725" s="2"/>
      <c r="F1725" s="2"/>
      <c r="G1725" s="2"/>
      <c r="H1725" s="2"/>
      <c r="I1725" s="2"/>
      <c r="J1725" s="2"/>
      <c r="K1725" s="2"/>
      <c r="L1725" s="2"/>
      <c r="M1725" s="2"/>
      <c r="N1725" s="2"/>
      <c r="O1725" s="2"/>
      <c r="P1725" s="2"/>
      <c r="Q1725" s="2"/>
      <c r="R1725" s="2"/>
      <c r="S1725" s="2"/>
      <c r="T1725" s="2"/>
      <c r="U1725" s="2"/>
      <c r="V1725" s="2"/>
      <c r="W1725" s="2"/>
      <c r="X1725" s="2"/>
      <c r="Y1725" s="2"/>
      <c r="Z1725" s="2"/>
      <c r="AA1725" s="2"/>
      <c r="AB1725" s="2"/>
      <c r="AC1725" s="2"/>
      <c r="AD1725" s="2"/>
      <c r="AE1725" s="2"/>
      <c r="AF1725" s="2"/>
      <c r="AG1725" s="2"/>
      <c r="AH1725" s="2"/>
      <c r="AI1725" s="2"/>
      <c r="AJ1725" s="2"/>
      <c r="AK1725" s="2"/>
      <c r="AL1725" s="2"/>
      <c r="AM1725" s="2"/>
      <c r="AN1725" s="2"/>
      <c r="AO1725" s="2"/>
      <c r="AP1725" s="2"/>
      <c r="AQ1725" s="2"/>
      <c r="AR1725" s="2"/>
      <c r="AS1725" s="2"/>
      <c r="AT1725" s="2"/>
      <c r="AU1725" s="2"/>
      <c r="AV1725" s="2"/>
      <c r="AW1725" s="2"/>
      <c r="AX1725" s="2"/>
      <c r="AY1725" s="2"/>
      <c r="AZ1725" s="2"/>
      <c r="BA1725" s="2"/>
      <c r="BB1725" s="2"/>
      <c r="BC1725" s="2"/>
      <c r="BD1725" s="2"/>
      <c r="BE1725" s="2"/>
      <c r="BF1725" s="2"/>
      <c r="BG1725" s="2"/>
      <c r="BH1725" s="2"/>
      <c r="BI1725" s="2"/>
      <c r="BJ1725" s="2"/>
      <c r="BK1725" s="2"/>
      <c r="BL1725" s="2"/>
      <c r="BM1725" s="2"/>
      <c r="BN1725" s="2"/>
      <c r="BO1725" s="2"/>
      <c r="BP1725" s="2"/>
      <c r="BQ1725" s="2"/>
      <c r="BR1725" s="2"/>
      <c r="BS1725" s="2"/>
      <c r="BT1725" s="2"/>
      <c r="BU1725" s="2"/>
      <c r="BV1725" s="2"/>
      <c r="BW1725" s="2"/>
      <c r="BX1725" s="2"/>
      <c r="BY1725" s="2"/>
      <c r="BZ1725" s="2"/>
      <c r="CA1725" s="2"/>
    </row>
    <row r="1726" spans="1:79" x14ac:dyDescent="0.3">
      <c r="A1726" s="2"/>
      <c r="B1726" s="2"/>
      <c r="C1726" s="2"/>
      <c r="D1726" s="2"/>
      <c r="E1726" s="2"/>
      <c r="F1726" s="2"/>
      <c r="G1726" s="2"/>
      <c r="H1726" s="2"/>
      <c r="I1726" s="2"/>
      <c r="J1726" s="2"/>
      <c r="K1726" s="2"/>
      <c r="L1726" s="2"/>
      <c r="M1726" s="2"/>
      <c r="N1726" s="2"/>
      <c r="O1726" s="2"/>
      <c r="P1726" s="2"/>
      <c r="Q1726" s="2"/>
      <c r="R1726" s="2"/>
      <c r="S1726" s="2"/>
      <c r="T1726" s="2"/>
      <c r="U1726" s="2"/>
      <c r="V1726" s="2"/>
      <c r="W1726" s="2"/>
      <c r="X1726" s="2"/>
      <c r="Y1726" s="2"/>
      <c r="Z1726" s="2"/>
      <c r="AA1726" s="2"/>
      <c r="AB1726" s="2"/>
      <c r="AC1726" s="2"/>
      <c r="AD1726" s="2"/>
      <c r="AE1726" s="2"/>
      <c r="AF1726" s="2"/>
      <c r="AG1726" s="2"/>
      <c r="AH1726" s="2"/>
      <c r="AI1726" s="2"/>
      <c r="AJ1726" s="2"/>
      <c r="AK1726" s="2"/>
      <c r="AL1726" s="2"/>
      <c r="AM1726" s="2"/>
      <c r="AN1726" s="2"/>
      <c r="AO1726" s="2"/>
      <c r="AP1726" s="2"/>
      <c r="AQ1726" s="2"/>
      <c r="AR1726" s="2"/>
      <c r="AS1726" s="2"/>
      <c r="AT1726" s="2"/>
      <c r="AU1726" s="2"/>
      <c r="AV1726" s="2"/>
      <c r="AW1726" s="2"/>
      <c r="AX1726" s="2"/>
      <c r="AY1726" s="2"/>
      <c r="AZ1726" s="2"/>
      <c r="BA1726" s="2"/>
      <c r="BB1726" s="2"/>
      <c r="BC1726" s="2"/>
      <c r="BD1726" s="2"/>
      <c r="BE1726" s="2"/>
      <c r="BF1726" s="2"/>
      <c r="BG1726" s="2"/>
      <c r="BH1726" s="2"/>
      <c r="BI1726" s="2"/>
      <c r="BJ1726" s="2"/>
      <c r="BK1726" s="2"/>
      <c r="BL1726" s="2"/>
      <c r="BM1726" s="2"/>
      <c r="BN1726" s="2"/>
      <c r="BO1726" s="2"/>
      <c r="BP1726" s="2"/>
      <c r="BQ1726" s="2"/>
      <c r="BR1726" s="2"/>
      <c r="BS1726" s="2"/>
      <c r="BT1726" s="2"/>
      <c r="BU1726" s="2"/>
      <c r="BV1726" s="2"/>
      <c r="BW1726" s="2"/>
      <c r="BX1726" s="2"/>
      <c r="BY1726" s="2"/>
      <c r="BZ1726" s="2"/>
      <c r="CA1726" s="2"/>
    </row>
    <row r="1727" spans="1:79" x14ac:dyDescent="0.3">
      <c r="A1727" s="2"/>
      <c r="B1727" s="2"/>
      <c r="C1727" s="2"/>
      <c r="D1727" s="2"/>
      <c r="E1727" s="2"/>
      <c r="F1727" s="2"/>
      <c r="G1727" s="2"/>
      <c r="H1727" s="2"/>
      <c r="I1727" s="2"/>
      <c r="J1727" s="2"/>
      <c r="K1727" s="2"/>
      <c r="L1727" s="2"/>
      <c r="M1727" s="2"/>
      <c r="N1727" s="2"/>
      <c r="O1727" s="2"/>
      <c r="P1727" s="2"/>
      <c r="Q1727" s="2"/>
      <c r="R1727" s="2"/>
      <c r="S1727" s="2"/>
      <c r="T1727" s="2"/>
      <c r="U1727" s="2"/>
      <c r="V1727" s="2"/>
      <c r="W1727" s="2"/>
      <c r="X1727" s="2"/>
      <c r="Y1727" s="2"/>
      <c r="Z1727" s="2"/>
      <c r="AA1727" s="2"/>
      <c r="AB1727" s="2"/>
      <c r="AC1727" s="2"/>
      <c r="AD1727" s="2"/>
      <c r="AE1727" s="2"/>
      <c r="AF1727" s="2"/>
      <c r="AG1727" s="2"/>
      <c r="AH1727" s="2"/>
      <c r="AI1727" s="2"/>
      <c r="AJ1727" s="2"/>
      <c r="AK1727" s="2"/>
      <c r="AL1727" s="2"/>
      <c r="AM1727" s="2"/>
      <c r="AN1727" s="2"/>
      <c r="AO1727" s="2"/>
      <c r="AP1727" s="2"/>
      <c r="AQ1727" s="2"/>
      <c r="AR1727" s="2"/>
      <c r="AS1727" s="2"/>
      <c r="AT1727" s="2"/>
      <c r="AU1727" s="2"/>
      <c r="AV1727" s="2"/>
      <c r="AW1727" s="2"/>
      <c r="AX1727" s="2"/>
      <c r="AY1727" s="2"/>
      <c r="AZ1727" s="2"/>
      <c r="BA1727" s="2"/>
      <c r="BB1727" s="2"/>
      <c r="BC1727" s="2"/>
      <c r="BD1727" s="2"/>
      <c r="BE1727" s="2"/>
      <c r="BF1727" s="2"/>
      <c r="BG1727" s="2"/>
      <c r="BH1727" s="2"/>
      <c r="BI1727" s="2"/>
      <c r="BJ1727" s="2"/>
      <c r="BK1727" s="2"/>
      <c r="BL1727" s="2"/>
      <c r="BM1727" s="2"/>
      <c r="BN1727" s="2"/>
      <c r="BO1727" s="2"/>
      <c r="BP1727" s="2"/>
      <c r="BQ1727" s="2"/>
      <c r="BR1727" s="2"/>
      <c r="BS1727" s="2"/>
      <c r="BT1727" s="2"/>
      <c r="BU1727" s="2"/>
      <c r="BV1727" s="2"/>
      <c r="BW1727" s="2"/>
      <c r="BX1727" s="2"/>
      <c r="BY1727" s="2"/>
      <c r="BZ1727" s="2"/>
      <c r="CA1727" s="2"/>
    </row>
    <row r="1728" spans="1:79" x14ac:dyDescent="0.3">
      <c r="A1728" s="2"/>
      <c r="B1728" s="2"/>
      <c r="C1728" s="2"/>
      <c r="D1728" s="2"/>
      <c r="E1728" s="2"/>
      <c r="F1728" s="2"/>
      <c r="G1728" s="2"/>
      <c r="H1728" s="2"/>
      <c r="I1728" s="2"/>
      <c r="J1728" s="2"/>
      <c r="K1728" s="2"/>
      <c r="L1728" s="2"/>
      <c r="M1728" s="2"/>
      <c r="N1728" s="2"/>
      <c r="O1728" s="2"/>
      <c r="P1728" s="2"/>
      <c r="Q1728" s="2"/>
      <c r="R1728" s="2"/>
      <c r="S1728" s="2"/>
      <c r="T1728" s="2"/>
      <c r="U1728" s="2"/>
      <c r="V1728" s="2"/>
      <c r="W1728" s="2"/>
      <c r="X1728" s="2"/>
      <c r="Y1728" s="2"/>
      <c r="Z1728" s="2"/>
      <c r="AA1728" s="2"/>
      <c r="AB1728" s="2"/>
      <c r="AC1728" s="2"/>
      <c r="AD1728" s="2"/>
      <c r="AE1728" s="2"/>
      <c r="AF1728" s="2"/>
      <c r="AG1728" s="2"/>
      <c r="AH1728" s="2"/>
      <c r="AI1728" s="2"/>
      <c r="AJ1728" s="2"/>
      <c r="AK1728" s="2"/>
      <c r="AL1728" s="2"/>
      <c r="AM1728" s="2"/>
      <c r="AN1728" s="2"/>
      <c r="AO1728" s="2"/>
      <c r="AP1728" s="2"/>
      <c r="AQ1728" s="2"/>
      <c r="AR1728" s="2"/>
      <c r="AS1728" s="2"/>
      <c r="AT1728" s="2"/>
      <c r="AU1728" s="2"/>
      <c r="AV1728" s="2"/>
      <c r="AW1728" s="2"/>
      <c r="AX1728" s="2"/>
      <c r="AY1728" s="2"/>
      <c r="AZ1728" s="2"/>
      <c r="BA1728" s="2"/>
      <c r="BB1728" s="2"/>
      <c r="BC1728" s="2"/>
      <c r="BD1728" s="2"/>
      <c r="BE1728" s="2"/>
      <c r="BF1728" s="2"/>
      <c r="BG1728" s="2"/>
      <c r="BH1728" s="2"/>
      <c r="BI1728" s="2"/>
      <c r="BJ1728" s="2"/>
      <c r="BK1728" s="2"/>
      <c r="BL1728" s="2"/>
      <c r="BM1728" s="2"/>
      <c r="BN1728" s="2"/>
      <c r="BO1728" s="2"/>
      <c r="BP1728" s="2"/>
      <c r="BQ1728" s="2"/>
      <c r="BR1728" s="2"/>
      <c r="BS1728" s="2"/>
      <c r="BT1728" s="2"/>
      <c r="BU1728" s="2"/>
      <c r="BV1728" s="2"/>
      <c r="BW1728" s="2"/>
      <c r="BX1728" s="2"/>
      <c r="BY1728" s="2"/>
      <c r="BZ1728" s="2"/>
      <c r="CA1728" s="2"/>
    </row>
    <row r="1729" spans="1:79" x14ac:dyDescent="0.3">
      <c r="A1729" s="2"/>
      <c r="B1729" s="2"/>
      <c r="C1729" s="2"/>
      <c r="D1729" s="2"/>
      <c r="E1729" s="2"/>
      <c r="F1729" s="2"/>
      <c r="G1729" s="2"/>
      <c r="H1729" s="2"/>
      <c r="I1729" s="2"/>
      <c r="J1729" s="2"/>
      <c r="K1729" s="2"/>
      <c r="L1729" s="2"/>
      <c r="M1729" s="2"/>
      <c r="N1729" s="2"/>
      <c r="O1729" s="2"/>
      <c r="P1729" s="2"/>
      <c r="Q1729" s="2"/>
      <c r="R1729" s="2"/>
      <c r="S1729" s="2"/>
      <c r="T1729" s="2"/>
      <c r="U1729" s="2"/>
      <c r="V1729" s="2"/>
      <c r="W1729" s="2"/>
      <c r="X1729" s="2"/>
      <c r="Y1729" s="2"/>
      <c r="Z1729" s="2"/>
      <c r="AA1729" s="2"/>
      <c r="AB1729" s="2"/>
      <c r="AC1729" s="2"/>
      <c r="AD1729" s="2"/>
      <c r="AE1729" s="2"/>
      <c r="AF1729" s="2"/>
      <c r="AG1729" s="2"/>
      <c r="AH1729" s="2"/>
      <c r="AI1729" s="2"/>
      <c r="AJ1729" s="2"/>
      <c r="AK1729" s="2"/>
      <c r="AL1729" s="2"/>
      <c r="AM1729" s="2"/>
      <c r="AN1729" s="2"/>
      <c r="AO1729" s="2"/>
      <c r="AP1729" s="2"/>
      <c r="AQ1729" s="2"/>
      <c r="AR1729" s="2"/>
      <c r="AS1729" s="2"/>
      <c r="AT1729" s="2"/>
      <c r="AU1729" s="2"/>
      <c r="AV1729" s="2"/>
      <c r="AW1729" s="2"/>
      <c r="AX1729" s="2"/>
      <c r="AY1729" s="2"/>
      <c r="AZ1729" s="2"/>
      <c r="BA1729" s="2"/>
      <c r="BB1729" s="2"/>
      <c r="BC1729" s="2"/>
      <c r="BD1729" s="2"/>
      <c r="BE1729" s="2"/>
      <c r="BF1729" s="2"/>
      <c r="BG1729" s="2"/>
      <c r="BH1729" s="2"/>
      <c r="BI1729" s="2"/>
      <c r="BJ1729" s="2"/>
      <c r="BK1729" s="2"/>
      <c r="BL1729" s="2"/>
      <c r="BM1729" s="2"/>
      <c r="BN1729" s="2"/>
      <c r="BO1729" s="2"/>
      <c r="BP1729" s="2"/>
      <c r="BQ1729" s="2"/>
      <c r="BR1729" s="2"/>
      <c r="BS1729" s="2"/>
      <c r="BT1729" s="2"/>
      <c r="BU1729" s="2"/>
      <c r="BV1729" s="2"/>
      <c r="BW1729" s="2"/>
      <c r="BX1729" s="2"/>
      <c r="BY1729" s="2"/>
      <c r="BZ1729" s="2"/>
      <c r="CA1729" s="2"/>
    </row>
    <row r="1730" spans="1:79" x14ac:dyDescent="0.3">
      <c r="A1730" s="2"/>
      <c r="B1730" s="2"/>
      <c r="C1730" s="2"/>
      <c r="D1730" s="2"/>
      <c r="E1730" s="2"/>
      <c r="F1730" s="2"/>
      <c r="G1730" s="2"/>
      <c r="H1730" s="2"/>
      <c r="I1730" s="2"/>
      <c r="J1730" s="2"/>
      <c r="K1730" s="2"/>
      <c r="L1730" s="2"/>
      <c r="M1730" s="2"/>
      <c r="N1730" s="2"/>
      <c r="O1730" s="2"/>
      <c r="P1730" s="2"/>
      <c r="Q1730" s="2"/>
      <c r="R1730" s="2"/>
      <c r="S1730" s="2"/>
      <c r="T1730" s="2"/>
      <c r="U1730" s="2"/>
      <c r="V1730" s="2"/>
      <c r="W1730" s="2"/>
      <c r="X1730" s="2"/>
      <c r="Y1730" s="2"/>
      <c r="Z1730" s="2"/>
      <c r="AA1730" s="2"/>
      <c r="AB1730" s="2"/>
      <c r="AC1730" s="2"/>
      <c r="AD1730" s="2"/>
      <c r="AE1730" s="2"/>
      <c r="AF1730" s="2"/>
      <c r="AG1730" s="2"/>
      <c r="AH1730" s="2"/>
      <c r="AI1730" s="2"/>
      <c r="AJ1730" s="2"/>
      <c r="AK1730" s="2"/>
      <c r="AL1730" s="2"/>
      <c r="AM1730" s="2"/>
      <c r="AN1730" s="2"/>
      <c r="AO1730" s="2"/>
      <c r="AP1730" s="2"/>
      <c r="AQ1730" s="2"/>
      <c r="AR1730" s="2"/>
      <c r="AS1730" s="2"/>
      <c r="AT1730" s="2"/>
      <c r="AU1730" s="2"/>
      <c r="AV1730" s="2"/>
      <c r="AW1730" s="2"/>
      <c r="AX1730" s="2"/>
      <c r="AY1730" s="2"/>
      <c r="AZ1730" s="2"/>
      <c r="BA1730" s="2"/>
      <c r="BB1730" s="2"/>
      <c r="BC1730" s="2"/>
      <c r="BD1730" s="2"/>
      <c r="BE1730" s="2"/>
      <c r="BF1730" s="2"/>
      <c r="BG1730" s="2"/>
      <c r="BH1730" s="2"/>
      <c r="BI1730" s="2"/>
      <c r="BJ1730" s="2"/>
      <c r="BK1730" s="2"/>
      <c r="BL1730" s="2"/>
      <c r="BM1730" s="2"/>
      <c r="BN1730" s="2"/>
      <c r="BO1730" s="2"/>
      <c r="BP1730" s="2"/>
      <c r="BQ1730" s="2"/>
      <c r="BR1730" s="2"/>
      <c r="BS1730" s="2"/>
      <c r="BT1730" s="2"/>
      <c r="BU1730" s="2"/>
      <c r="BV1730" s="2"/>
      <c r="BW1730" s="2"/>
      <c r="BX1730" s="2"/>
      <c r="BY1730" s="2"/>
      <c r="BZ1730" s="2"/>
      <c r="CA1730" s="2"/>
    </row>
    <row r="1731" spans="1:79" x14ac:dyDescent="0.3">
      <c r="A1731" s="2"/>
      <c r="B1731" s="2"/>
      <c r="C1731" s="2"/>
      <c r="D1731" s="2"/>
      <c r="E1731" s="2"/>
      <c r="F1731" s="2"/>
      <c r="G1731" s="2"/>
      <c r="H1731" s="2"/>
      <c r="I1731" s="2"/>
      <c r="J1731" s="2"/>
      <c r="K1731" s="2"/>
      <c r="L1731" s="2"/>
      <c r="M1731" s="2"/>
      <c r="N1731" s="2"/>
      <c r="O1731" s="2"/>
      <c r="P1731" s="2"/>
      <c r="Q1731" s="2"/>
      <c r="R1731" s="2"/>
      <c r="S1731" s="2"/>
      <c r="T1731" s="2"/>
      <c r="U1731" s="2"/>
      <c r="V1731" s="2"/>
      <c r="W1731" s="2"/>
      <c r="X1731" s="2"/>
      <c r="Y1731" s="2"/>
      <c r="Z1731" s="2"/>
      <c r="AA1731" s="2"/>
      <c r="AB1731" s="2"/>
      <c r="AC1731" s="2"/>
      <c r="AD1731" s="2"/>
      <c r="AE1731" s="2"/>
      <c r="AF1731" s="2"/>
      <c r="AG1731" s="2"/>
      <c r="AH1731" s="2"/>
      <c r="AI1731" s="2"/>
      <c r="AJ1731" s="2"/>
      <c r="AK1731" s="2"/>
      <c r="AL1731" s="2"/>
      <c r="AM1731" s="2"/>
      <c r="AN1731" s="2"/>
      <c r="AO1731" s="2"/>
      <c r="AP1731" s="2"/>
      <c r="AQ1731" s="2"/>
      <c r="AR1731" s="2"/>
      <c r="AS1731" s="2"/>
      <c r="AT1731" s="2"/>
      <c r="AU1731" s="2"/>
      <c r="AV1731" s="2"/>
      <c r="AW1731" s="2"/>
      <c r="AX1731" s="2"/>
      <c r="AY1731" s="2"/>
      <c r="AZ1731" s="2"/>
      <c r="BA1731" s="2"/>
      <c r="BB1731" s="2"/>
      <c r="BC1731" s="2"/>
      <c r="BD1731" s="2"/>
      <c r="BE1731" s="2"/>
      <c r="BF1731" s="2"/>
      <c r="BG1731" s="2"/>
      <c r="BH1731" s="2"/>
      <c r="BI1731" s="2"/>
      <c r="BJ1731" s="2"/>
      <c r="BK1731" s="2"/>
      <c r="BL1731" s="2"/>
      <c r="BM1731" s="2"/>
      <c r="BN1731" s="2"/>
      <c r="BO1731" s="2"/>
      <c r="BP1731" s="2"/>
      <c r="BQ1731" s="2"/>
      <c r="BR1731" s="2"/>
      <c r="BS1731" s="2"/>
      <c r="BT1731" s="2"/>
      <c r="BU1731" s="2"/>
      <c r="BV1731" s="2"/>
      <c r="BW1731" s="2"/>
      <c r="BX1731" s="2"/>
      <c r="BY1731" s="2"/>
      <c r="BZ1731" s="2"/>
      <c r="CA1731" s="2"/>
    </row>
    <row r="1732" spans="1:79" x14ac:dyDescent="0.3">
      <c r="A1732" s="2"/>
      <c r="B1732" s="2"/>
      <c r="C1732" s="2"/>
      <c r="D1732" s="2"/>
      <c r="E1732" s="2"/>
      <c r="F1732" s="2"/>
      <c r="G1732" s="2"/>
      <c r="H1732" s="2"/>
      <c r="I1732" s="2"/>
      <c r="J1732" s="2"/>
      <c r="K1732" s="2"/>
      <c r="L1732" s="2"/>
      <c r="M1732" s="2"/>
      <c r="N1732" s="2"/>
      <c r="O1732" s="2"/>
      <c r="P1732" s="2"/>
      <c r="Q1732" s="2"/>
      <c r="R1732" s="2"/>
      <c r="S1732" s="2"/>
      <c r="T1732" s="2"/>
      <c r="U1732" s="2"/>
      <c r="V1732" s="2"/>
      <c r="W1732" s="2"/>
      <c r="X1732" s="2"/>
      <c r="Y1732" s="2"/>
      <c r="Z1732" s="2"/>
      <c r="AA1732" s="2"/>
      <c r="AB1732" s="2"/>
      <c r="AC1732" s="2"/>
      <c r="AD1732" s="2"/>
      <c r="AE1732" s="2"/>
      <c r="AF1732" s="2"/>
      <c r="AG1732" s="2"/>
      <c r="AH1732" s="2"/>
      <c r="AI1732" s="2"/>
      <c r="AJ1732" s="2"/>
      <c r="AK1732" s="2"/>
      <c r="AL1732" s="2"/>
      <c r="AM1732" s="2"/>
      <c r="AN1732" s="2"/>
      <c r="AO1732" s="2"/>
      <c r="AP1732" s="2"/>
      <c r="AQ1732" s="2"/>
      <c r="AR1732" s="2"/>
      <c r="AS1732" s="2"/>
      <c r="AT1732" s="2"/>
      <c r="AU1732" s="2"/>
      <c r="AV1732" s="2"/>
      <c r="AW1732" s="2"/>
      <c r="AX1732" s="2"/>
      <c r="AY1732" s="2"/>
      <c r="AZ1732" s="2"/>
      <c r="BA1732" s="2"/>
      <c r="BB1732" s="2"/>
      <c r="BC1732" s="2"/>
      <c r="BD1732" s="2"/>
      <c r="BE1732" s="2"/>
      <c r="BF1732" s="2"/>
      <c r="BG1732" s="2"/>
      <c r="BH1732" s="2"/>
      <c r="BI1732" s="2"/>
      <c r="BJ1732" s="2"/>
      <c r="BK1732" s="2"/>
      <c r="BL1732" s="2"/>
      <c r="BM1732" s="2"/>
      <c r="BN1732" s="2"/>
      <c r="BO1732" s="2"/>
      <c r="BP1732" s="2"/>
      <c r="BQ1732" s="2"/>
      <c r="BR1732" s="2"/>
      <c r="BS1732" s="2"/>
      <c r="BT1732" s="2"/>
      <c r="BU1732" s="2"/>
      <c r="BV1732" s="2"/>
      <c r="BW1732" s="2"/>
      <c r="BX1732" s="2"/>
      <c r="BY1732" s="2"/>
      <c r="BZ1732" s="2"/>
      <c r="CA1732" s="2"/>
    </row>
    <row r="1733" spans="1:79" x14ac:dyDescent="0.3">
      <c r="A1733" s="2"/>
      <c r="B1733" s="2"/>
      <c r="C1733" s="2"/>
      <c r="D1733" s="2"/>
      <c r="E1733" s="2"/>
      <c r="F1733" s="2"/>
      <c r="G1733" s="2"/>
      <c r="H1733" s="2"/>
      <c r="I1733" s="2"/>
      <c r="J1733" s="2"/>
      <c r="K1733" s="2"/>
      <c r="L1733" s="2"/>
      <c r="M1733" s="2"/>
      <c r="N1733" s="2"/>
      <c r="O1733" s="2"/>
      <c r="P1733" s="2"/>
      <c r="Q1733" s="2"/>
      <c r="R1733" s="2"/>
      <c r="S1733" s="2"/>
      <c r="T1733" s="2"/>
      <c r="U1733" s="2"/>
      <c r="V1733" s="2"/>
      <c r="W1733" s="2"/>
      <c r="X1733" s="2"/>
      <c r="Y1733" s="2"/>
      <c r="Z1733" s="2"/>
      <c r="AA1733" s="2"/>
      <c r="AB1733" s="2"/>
      <c r="AC1733" s="2"/>
      <c r="AD1733" s="2"/>
      <c r="AE1733" s="2"/>
      <c r="AF1733" s="2"/>
      <c r="AG1733" s="2"/>
      <c r="AH1733" s="2"/>
      <c r="AI1733" s="2"/>
      <c r="AJ1733" s="2"/>
      <c r="AK1733" s="2"/>
      <c r="AL1733" s="2"/>
      <c r="AM1733" s="2"/>
      <c r="AN1733" s="2"/>
      <c r="AO1733" s="2"/>
      <c r="AP1733" s="2"/>
      <c r="AQ1733" s="2"/>
      <c r="AR1733" s="2"/>
      <c r="AS1733" s="2"/>
      <c r="AT1733" s="2"/>
      <c r="AU1733" s="2"/>
      <c r="AV1733" s="2"/>
      <c r="AW1733" s="2"/>
      <c r="AX1733" s="2"/>
      <c r="AY1733" s="2"/>
      <c r="AZ1733" s="2"/>
      <c r="BA1733" s="2"/>
      <c r="BB1733" s="2"/>
      <c r="BC1733" s="2"/>
      <c r="BD1733" s="2"/>
      <c r="BE1733" s="2"/>
      <c r="BF1733" s="2"/>
      <c r="BG1733" s="2"/>
      <c r="BH1733" s="2"/>
      <c r="BI1733" s="2"/>
      <c r="BJ1733" s="2"/>
      <c r="BK1733" s="2"/>
      <c r="BL1733" s="2"/>
      <c r="BM1733" s="2"/>
      <c r="BN1733" s="2"/>
      <c r="BO1733" s="2"/>
      <c r="BP1733" s="2"/>
      <c r="BQ1733" s="2"/>
      <c r="BR1733" s="2"/>
      <c r="BS1733" s="2"/>
      <c r="BT1733" s="2"/>
      <c r="BU1733" s="2"/>
      <c r="BV1733" s="2"/>
      <c r="BW1733" s="2"/>
      <c r="BX1733" s="2"/>
      <c r="BY1733" s="2"/>
      <c r="BZ1733" s="2"/>
      <c r="CA1733" s="2"/>
    </row>
    <row r="1734" spans="1:79" x14ac:dyDescent="0.3">
      <c r="A1734" s="2"/>
      <c r="B1734" s="2"/>
      <c r="C1734" s="2"/>
      <c r="D1734" s="2"/>
      <c r="E1734" s="2"/>
      <c r="F1734" s="2"/>
      <c r="G1734" s="2"/>
      <c r="H1734" s="2"/>
      <c r="I1734" s="2"/>
      <c r="J1734" s="2"/>
      <c r="K1734" s="2"/>
      <c r="L1734" s="2"/>
      <c r="M1734" s="2"/>
      <c r="N1734" s="2"/>
      <c r="O1734" s="2"/>
      <c r="P1734" s="2"/>
      <c r="Q1734" s="2"/>
      <c r="R1734" s="2"/>
      <c r="S1734" s="2"/>
      <c r="T1734" s="2"/>
      <c r="U1734" s="2"/>
      <c r="V1734" s="2"/>
      <c r="W1734" s="2"/>
      <c r="X1734" s="2"/>
      <c r="Y1734" s="2"/>
      <c r="Z1734" s="2"/>
      <c r="AA1734" s="2"/>
      <c r="AB1734" s="2"/>
      <c r="AC1734" s="2"/>
      <c r="AD1734" s="2"/>
      <c r="AE1734" s="2"/>
      <c r="AF1734" s="2"/>
      <c r="AG1734" s="2"/>
      <c r="AH1734" s="2"/>
      <c r="AI1734" s="2"/>
      <c r="AJ1734" s="2"/>
      <c r="AK1734" s="2"/>
      <c r="AL1734" s="2"/>
      <c r="AM1734" s="2"/>
      <c r="AN1734" s="2"/>
      <c r="AO1734" s="2"/>
      <c r="AP1734" s="2"/>
      <c r="AQ1734" s="2"/>
      <c r="AR1734" s="2"/>
      <c r="AS1734" s="2"/>
      <c r="AT1734" s="2"/>
      <c r="AU1734" s="2"/>
      <c r="AV1734" s="2"/>
      <c r="AW1734" s="2"/>
      <c r="AX1734" s="2"/>
      <c r="AY1734" s="2"/>
      <c r="AZ1734" s="2"/>
      <c r="BA1734" s="2"/>
      <c r="BB1734" s="2"/>
      <c r="BC1734" s="2"/>
      <c r="BD1734" s="2"/>
      <c r="BE1734" s="2"/>
      <c r="BF1734" s="2"/>
      <c r="BG1734" s="2"/>
      <c r="BH1734" s="2"/>
      <c r="BI1734" s="2"/>
      <c r="BJ1734" s="2"/>
      <c r="BK1734" s="2"/>
      <c r="BL1734" s="2"/>
      <c r="BM1734" s="2"/>
      <c r="BN1734" s="2"/>
      <c r="BO1734" s="2"/>
      <c r="BP1734" s="2"/>
      <c r="BQ1734" s="2"/>
      <c r="BR1734" s="2"/>
      <c r="BS1734" s="2"/>
      <c r="BT1734" s="2"/>
      <c r="BU1734" s="2"/>
      <c r="BV1734" s="2"/>
      <c r="BW1734" s="2"/>
      <c r="BX1734" s="2"/>
      <c r="BY1734" s="2"/>
      <c r="BZ1734" s="2"/>
      <c r="CA1734" s="2"/>
    </row>
    <row r="1735" spans="1:79" x14ac:dyDescent="0.3">
      <c r="A1735" s="2"/>
      <c r="B1735" s="2"/>
      <c r="C1735" s="2"/>
      <c r="D1735" s="2"/>
      <c r="E1735" s="2"/>
      <c r="F1735" s="2"/>
      <c r="G1735" s="2"/>
      <c r="H1735" s="2"/>
      <c r="I1735" s="2"/>
      <c r="J1735" s="2"/>
      <c r="K1735" s="2"/>
      <c r="L1735" s="2"/>
      <c r="M1735" s="2"/>
      <c r="N1735" s="2"/>
      <c r="O1735" s="2"/>
      <c r="P1735" s="2"/>
      <c r="Q1735" s="2"/>
      <c r="R1735" s="2"/>
      <c r="S1735" s="2"/>
      <c r="T1735" s="2"/>
      <c r="U1735" s="2"/>
      <c r="V1735" s="2"/>
      <c r="W1735" s="2"/>
      <c r="X1735" s="2"/>
      <c r="Y1735" s="2"/>
      <c r="Z1735" s="2"/>
      <c r="AA1735" s="2"/>
      <c r="AB1735" s="2"/>
      <c r="AC1735" s="2"/>
      <c r="AD1735" s="2"/>
      <c r="AE1735" s="2"/>
      <c r="AF1735" s="2"/>
      <c r="AG1735" s="2"/>
      <c r="AH1735" s="2"/>
      <c r="AI1735" s="2"/>
      <c r="AJ1735" s="2"/>
      <c r="AK1735" s="2"/>
      <c r="AL1735" s="2"/>
      <c r="AM1735" s="2"/>
      <c r="AN1735" s="2"/>
      <c r="AO1735" s="2"/>
      <c r="AP1735" s="2"/>
      <c r="AQ1735" s="2"/>
      <c r="AR1735" s="2"/>
      <c r="AS1735" s="2"/>
      <c r="AT1735" s="2"/>
      <c r="AU1735" s="2"/>
      <c r="AV1735" s="2"/>
      <c r="AW1735" s="2"/>
      <c r="AX1735" s="2"/>
      <c r="AY1735" s="2"/>
      <c r="AZ1735" s="2"/>
      <c r="BA1735" s="2"/>
      <c r="BB1735" s="2"/>
      <c r="BC1735" s="2"/>
      <c r="BD1735" s="2"/>
      <c r="BE1735" s="2"/>
      <c r="BF1735" s="2"/>
      <c r="BG1735" s="2"/>
      <c r="BH1735" s="2"/>
      <c r="BI1735" s="2"/>
      <c r="BJ1735" s="2"/>
      <c r="BK1735" s="2"/>
      <c r="BL1735" s="2"/>
      <c r="BM1735" s="2"/>
      <c r="BN1735" s="2"/>
      <c r="BO1735" s="2"/>
      <c r="BP1735" s="2"/>
      <c r="BQ1735" s="2"/>
      <c r="BR1735" s="2"/>
      <c r="BS1735" s="2"/>
      <c r="BT1735" s="2"/>
      <c r="BU1735" s="2"/>
      <c r="BV1735" s="2"/>
      <c r="BW1735" s="2"/>
      <c r="BX1735" s="2"/>
      <c r="BY1735" s="2"/>
      <c r="BZ1735" s="2"/>
      <c r="CA1735" s="2"/>
    </row>
    <row r="1736" spans="1:79" x14ac:dyDescent="0.3">
      <c r="A1736" s="2"/>
      <c r="B1736" s="2"/>
      <c r="C1736" s="2"/>
      <c r="D1736" s="2"/>
      <c r="E1736" s="2"/>
      <c r="F1736" s="2"/>
      <c r="G1736" s="2"/>
      <c r="H1736" s="2"/>
      <c r="I1736" s="2"/>
      <c r="J1736" s="2"/>
      <c r="K1736" s="2"/>
      <c r="L1736" s="2"/>
      <c r="M1736" s="2"/>
      <c r="N1736" s="2"/>
      <c r="O1736" s="2"/>
      <c r="P1736" s="2"/>
      <c r="Q1736" s="2"/>
      <c r="R1736" s="2"/>
      <c r="S1736" s="2"/>
      <c r="T1736" s="2"/>
      <c r="U1736" s="2"/>
      <c r="V1736" s="2"/>
      <c r="W1736" s="2"/>
      <c r="X1736" s="2"/>
      <c r="Y1736" s="2"/>
      <c r="Z1736" s="2"/>
      <c r="AA1736" s="2"/>
      <c r="AB1736" s="2"/>
      <c r="AC1736" s="2"/>
      <c r="AD1736" s="2"/>
      <c r="AE1736" s="2"/>
      <c r="AF1736" s="2"/>
      <c r="AG1736" s="2"/>
      <c r="AH1736" s="2"/>
      <c r="AI1736" s="2"/>
      <c r="AJ1736" s="2"/>
      <c r="AK1736" s="2"/>
      <c r="AL1736" s="2"/>
      <c r="AM1736" s="2"/>
      <c r="AN1736" s="2"/>
      <c r="AO1736" s="2"/>
      <c r="AP1736" s="2"/>
      <c r="AQ1736" s="2"/>
      <c r="AR1736" s="2"/>
      <c r="AS1736" s="2"/>
      <c r="AT1736" s="2"/>
      <c r="AU1736" s="2"/>
      <c r="AV1736" s="2"/>
      <c r="AW1736" s="2"/>
      <c r="AX1736" s="2"/>
      <c r="AY1736" s="2"/>
      <c r="AZ1736" s="2"/>
      <c r="BA1736" s="2"/>
      <c r="BB1736" s="2"/>
      <c r="BC1736" s="2"/>
      <c r="BD1736" s="2"/>
      <c r="BE1736" s="2"/>
      <c r="BF1736" s="2"/>
      <c r="BG1736" s="2"/>
      <c r="BH1736" s="2"/>
      <c r="BI1736" s="2"/>
      <c r="BJ1736" s="2"/>
      <c r="BK1736" s="2"/>
      <c r="BL1736" s="2"/>
      <c r="BM1736" s="2"/>
      <c r="BN1736" s="2"/>
      <c r="BO1736" s="2"/>
      <c r="BP1736" s="2"/>
      <c r="BQ1736" s="2"/>
      <c r="BR1736" s="2"/>
      <c r="BS1736" s="2"/>
      <c r="BT1736" s="2"/>
      <c r="BU1736" s="2"/>
      <c r="BV1736" s="2"/>
      <c r="BW1736" s="2"/>
      <c r="BX1736" s="2"/>
      <c r="BY1736" s="2"/>
      <c r="BZ1736" s="2"/>
      <c r="CA1736" s="2"/>
    </row>
    <row r="1737" spans="1:79" x14ac:dyDescent="0.3">
      <c r="A1737" s="2"/>
      <c r="B1737" s="2"/>
      <c r="C1737" s="2"/>
      <c r="D1737" s="2"/>
      <c r="E1737" s="2"/>
      <c r="F1737" s="2"/>
      <c r="G1737" s="2"/>
      <c r="H1737" s="2"/>
      <c r="I1737" s="2"/>
      <c r="J1737" s="2"/>
      <c r="K1737" s="2"/>
      <c r="L1737" s="2"/>
      <c r="M1737" s="2"/>
      <c r="N1737" s="2"/>
      <c r="O1737" s="2"/>
      <c r="P1737" s="2"/>
      <c r="Q1737" s="2"/>
      <c r="R1737" s="2"/>
      <c r="S1737" s="2"/>
      <c r="T1737" s="2"/>
      <c r="U1737" s="2"/>
      <c r="V1737" s="2"/>
      <c r="W1737" s="2"/>
      <c r="X1737" s="2"/>
      <c r="Y1737" s="2"/>
      <c r="Z1737" s="2"/>
      <c r="AA1737" s="2"/>
      <c r="AB1737" s="2"/>
      <c r="AC1737" s="2"/>
      <c r="AD1737" s="2"/>
      <c r="AE1737" s="2"/>
      <c r="AF1737" s="2"/>
      <c r="AG1737" s="2"/>
      <c r="AH1737" s="2"/>
      <c r="AI1737" s="2"/>
      <c r="AJ1737" s="2"/>
      <c r="AK1737" s="2"/>
      <c r="AL1737" s="2"/>
      <c r="AM1737" s="2"/>
      <c r="AN1737" s="2"/>
      <c r="AO1737" s="2"/>
      <c r="AP1737" s="2"/>
      <c r="AQ1737" s="2"/>
      <c r="AR1737" s="2"/>
      <c r="AS1737" s="2"/>
      <c r="AT1737" s="2"/>
      <c r="AU1737" s="2"/>
      <c r="AV1737" s="2"/>
      <c r="AW1737" s="2"/>
      <c r="AX1737" s="2"/>
      <c r="AY1737" s="2"/>
      <c r="AZ1737" s="2"/>
      <c r="BA1737" s="2"/>
      <c r="BB1737" s="2"/>
      <c r="BC1737" s="2"/>
      <c r="BD1737" s="2"/>
      <c r="BE1737" s="2"/>
      <c r="BF1737" s="2"/>
      <c r="BG1737" s="2"/>
      <c r="BH1737" s="2"/>
      <c r="BI1737" s="2"/>
      <c r="BJ1737" s="2"/>
      <c r="BK1737" s="2"/>
      <c r="BL1737" s="2"/>
      <c r="BM1737" s="2"/>
      <c r="BN1737" s="2"/>
      <c r="BO1737" s="2"/>
      <c r="BP1737" s="2"/>
      <c r="BQ1737" s="2"/>
      <c r="BR1737" s="2"/>
      <c r="BS1737" s="2"/>
      <c r="BT1737" s="2"/>
      <c r="BU1737" s="2"/>
      <c r="BV1737" s="2"/>
      <c r="BW1737" s="2"/>
      <c r="BX1737" s="2"/>
      <c r="BY1737" s="2"/>
      <c r="BZ1737" s="2"/>
      <c r="CA1737" s="2"/>
    </row>
    <row r="1738" spans="1:79" x14ac:dyDescent="0.3">
      <c r="A1738" s="2"/>
      <c r="B1738" s="2"/>
      <c r="C1738" s="2"/>
      <c r="D1738" s="2"/>
      <c r="E1738" s="2"/>
      <c r="F1738" s="2"/>
      <c r="G1738" s="2"/>
      <c r="H1738" s="2"/>
      <c r="I1738" s="2"/>
      <c r="J1738" s="2"/>
      <c r="K1738" s="2"/>
      <c r="L1738" s="2"/>
      <c r="M1738" s="2"/>
      <c r="N1738" s="2"/>
      <c r="O1738" s="2"/>
      <c r="P1738" s="2"/>
      <c r="Q1738" s="2"/>
      <c r="R1738" s="2"/>
      <c r="S1738" s="2"/>
      <c r="T1738" s="2"/>
      <c r="U1738" s="2"/>
      <c r="V1738" s="2"/>
      <c r="W1738" s="2"/>
      <c r="X1738" s="2"/>
      <c r="Y1738" s="2"/>
      <c r="Z1738" s="2"/>
      <c r="AA1738" s="2"/>
      <c r="AB1738" s="2"/>
      <c r="AC1738" s="2"/>
      <c r="AD1738" s="2"/>
      <c r="AE1738" s="2"/>
      <c r="AF1738" s="2"/>
      <c r="AG1738" s="2"/>
      <c r="AH1738" s="2"/>
      <c r="AI1738" s="2"/>
      <c r="AJ1738" s="2"/>
      <c r="AK1738" s="2"/>
      <c r="AL1738" s="2"/>
      <c r="AM1738" s="2"/>
      <c r="AN1738" s="2"/>
      <c r="AO1738" s="2"/>
      <c r="AP1738" s="2"/>
      <c r="AQ1738" s="2"/>
      <c r="AR1738" s="2"/>
      <c r="AS1738" s="2"/>
      <c r="AT1738" s="2"/>
      <c r="AU1738" s="2"/>
      <c r="AV1738" s="2"/>
      <c r="AW1738" s="2"/>
      <c r="AX1738" s="2"/>
      <c r="AY1738" s="2"/>
      <c r="AZ1738" s="2"/>
      <c r="BA1738" s="2"/>
      <c r="BB1738" s="2"/>
      <c r="BC1738" s="2"/>
      <c r="BD1738" s="2"/>
      <c r="BE1738" s="2"/>
      <c r="BF1738" s="2"/>
      <c r="BG1738" s="2"/>
      <c r="BH1738" s="2"/>
      <c r="BI1738" s="2"/>
      <c r="BJ1738" s="2"/>
      <c r="BK1738" s="2"/>
      <c r="BL1738" s="2"/>
      <c r="BM1738" s="2"/>
      <c r="BN1738" s="2"/>
      <c r="BO1738" s="2"/>
      <c r="BP1738" s="2"/>
      <c r="BQ1738" s="2"/>
      <c r="BR1738" s="2"/>
      <c r="BS1738" s="2"/>
      <c r="BT1738" s="2"/>
      <c r="BU1738" s="2"/>
      <c r="BV1738" s="2"/>
      <c r="BW1738" s="2"/>
      <c r="BX1738" s="2"/>
      <c r="BY1738" s="2"/>
      <c r="BZ1738" s="2"/>
      <c r="CA1738" s="2"/>
    </row>
    <row r="1739" spans="1:79" x14ac:dyDescent="0.3">
      <c r="A1739" s="2"/>
      <c r="B1739" s="2"/>
      <c r="C1739" s="2"/>
      <c r="D1739" s="2"/>
      <c r="E1739" s="2"/>
      <c r="F1739" s="2"/>
      <c r="G1739" s="2"/>
      <c r="H1739" s="2"/>
      <c r="I1739" s="2"/>
      <c r="J1739" s="2"/>
      <c r="K1739" s="2"/>
      <c r="L1739" s="2"/>
      <c r="M1739" s="2"/>
      <c r="N1739" s="2"/>
      <c r="O1739" s="2"/>
      <c r="P1739" s="2"/>
      <c r="Q1739" s="2"/>
      <c r="R1739" s="2"/>
      <c r="S1739" s="2"/>
      <c r="T1739" s="2"/>
      <c r="U1739" s="2"/>
      <c r="V1739" s="2"/>
      <c r="W1739" s="2"/>
      <c r="X1739" s="2"/>
      <c r="Y1739" s="2"/>
      <c r="Z1739" s="2"/>
      <c r="AA1739" s="2"/>
      <c r="AB1739" s="2"/>
      <c r="AC1739" s="2"/>
      <c r="AD1739" s="2"/>
      <c r="AE1739" s="2"/>
      <c r="AF1739" s="2"/>
      <c r="AG1739" s="2"/>
      <c r="AH1739" s="2"/>
      <c r="AI1739" s="2"/>
      <c r="AJ1739" s="2"/>
      <c r="AK1739" s="2"/>
      <c r="AL1739" s="2"/>
      <c r="AM1739" s="2"/>
      <c r="AN1739" s="2"/>
      <c r="AO1739" s="2"/>
      <c r="AP1739" s="2"/>
      <c r="AQ1739" s="2"/>
      <c r="AR1739" s="2"/>
      <c r="AS1739" s="2"/>
      <c r="AT1739" s="2"/>
      <c r="AU1739" s="2"/>
      <c r="AV1739" s="2"/>
      <c r="AW1739" s="2"/>
      <c r="AX1739" s="2"/>
      <c r="AY1739" s="2"/>
      <c r="AZ1739" s="2"/>
      <c r="BA1739" s="2"/>
      <c r="BB1739" s="2"/>
      <c r="BC1739" s="2"/>
      <c r="BD1739" s="2"/>
      <c r="BE1739" s="2"/>
      <c r="BF1739" s="2"/>
      <c r="BG1739" s="2"/>
      <c r="BH1739" s="2"/>
      <c r="BI1739" s="2"/>
      <c r="BJ1739" s="2"/>
      <c r="BK1739" s="2"/>
      <c r="BL1739" s="2"/>
      <c r="BM1739" s="2"/>
      <c r="BN1739" s="2"/>
      <c r="BO1739" s="2"/>
      <c r="BP1739" s="2"/>
      <c r="BQ1739" s="2"/>
      <c r="BR1739" s="2"/>
      <c r="BS1739" s="2"/>
      <c r="BT1739" s="2"/>
      <c r="BU1739" s="2"/>
      <c r="BV1739" s="2"/>
      <c r="BW1739" s="2"/>
      <c r="BX1739" s="2"/>
      <c r="BY1739" s="2"/>
      <c r="BZ1739" s="2"/>
      <c r="CA1739" s="2"/>
    </row>
    <row r="1740" spans="1:79" x14ac:dyDescent="0.3">
      <c r="A1740" s="2"/>
      <c r="B1740" s="2"/>
      <c r="C1740" s="2"/>
      <c r="D1740" s="2"/>
      <c r="E1740" s="2"/>
      <c r="F1740" s="2"/>
      <c r="G1740" s="2"/>
      <c r="H1740" s="2"/>
      <c r="I1740" s="2"/>
      <c r="J1740" s="2"/>
      <c r="K1740" s="2"/>
      <c r="L1740" s="2"/>
      <c r="M1740" s="2"/>
      <c r="N1740" s="2"/>
      <c r="O1740" s="2"/>
      <c r="P1740" s="2"/>
      <c r="Q1740" s="2"/>
      <c r="R1740" s="2"/>
      <c r="S1740" s="2"/>
      <c r="T1740" s="2"/>
      <c r="U1740" s="2"/>
      <c r="V1740" s="2"/>
      <c r="W1740" s="2"/>
      <c r="X1740" s="2"/>
      <c r="Y1740" s="2"/>
      <c r="Z1740" s="2"/>
      <c r="AA1740" s="2"/>
      <c r="AB1740" s="2"/>
      <c r="AC1740" s="2"/>
      <c r="AD1740" s="2"/>
      <c r="AE1740" s="2"/>
      <c r="AF1740" s="2"/>
      <c r="AG1740" s="2"/>
      <c r="AH1740" s="2"/>
      <c r="AI1740" s="2"/>
      <c r="AJ1740" s="2"/>
      <c r="AK1740" s="2"/>
      <c r="AL1740" s="2"/>
      <c r="AM1740" s="2"/>
      <c r="AN1740" s="2"/>
      <c r="AO1740" s="2"/>
      <c r="AP1740" s="2"/>
      <c r="AQ1740" s="2"/>
      <c r="AR1740" s="2"/>
      <c r="AS1740" s="2"/>
      <c r="AT1740" s="2"/>
      <c r="AU1740" s="2"/>
      <c r="AV1740" s="2"/>
      <c r="AW1740" s="2"/>
      <c r="AX1740" s="2"/>
      <c r="AY1740" s="2"/>
      <c r="AZ1740" s="2"/>
      <c r="BA1740" s="2"/>
      <c r="BB1740" s="2"/>
      <c r="BC1740" s="2"/>
      <c r="BD1740" s="2"/>
      <c r="BE1740" s="2"/>
      <c r="BF1740" s="2"/>
      <c r="BG1740" s="2"/>
      <c r="BH1740" s="2"/>
      <c r="BI1740" s="2"/>
      <c r="BJ1740" s="2"/>
      <c r="BK1740" s="2"/>
      <c r="BL1740" s="2"/>
      <c r="BM1740" s="2"/>
      <c r="BN1740" s="2"/>
      <c r="BO1740" s="2"/>
      <c r="BP1740" s="2"/>
      <c r="BQ1740" s="2"/>
      <c r="BR1740" s="2"/>
      <c r="BS1740" s="2"/>
      <c r="BT1740" s="2"/>
      <c r="BU1740" s="2"/>
      <c r="BV1740" s="2"/>
      <c r="BW1740" s="2"/>
      <c r="BX1740" s="2"/>
      <c r="BY1740" s="2"/>
      <c r="BZ1740" s="2"/>
      <c r="CA1740" s="2"/>
    </row>
    <row r="1741" spans="1:79" x14ac:dyDescent="0.3">
      <c r="A1741" s="2"/>
      <c r="B1741" s="2"/>
      <c r="C1741" s="2"/>
      <c r="D1741" s="2"/>
      <c r="E1741" s="2"/>
      <c r="F1741" s="2"/>
      <c r="G1741" s="2"/>
      <c r="H1741" s="2"/>
      <c r="I1741" s="2"/>
      <c r="J1741" s="2"/>
      <c r="K1741" s="2"/>
      <c r="L1741" s="2"/>
      <c r="M1741" s="2"/>
      <c r="N1741" s="2"/>
      <c r="O1741" s="2"/>
      <c r="P1741" s="2"/>
      <c r="Q1741" s="2"/>
      <c r="R1741" s="2"/>
      <c r="S1741" s="2"/>
      <c r="T1741" s="2"/>
      <c r="U1741" s="2"/>
      <c r="V1741" s="2"/>
      <c r="W1741" s="2"/>
      <c r="X1741" s="2"/>
      <c r="Y1741" s="2"/>
      <c r="Z1741" s="2"/>
      <c r="AA1741" s="2"/>
      <c r="AB1741" s="2"/>
      <c r="AC1741" s="2"/>
      <c r="AD1741" s="2"/>
      <c r="AE1741" s="2"/>
      <c r="AF1741" s="2"/>
      <c r="AG1741" s="2"/>
      <c r="AH1741" s="2"/>
      <c r="AI1741" s="2"/>
      <c r="AJ1741" s="2"/>
      <c r="AK1741" s="2"/>
      <c r="AL1741" s="2"/>
      <c r="AM1741" s="2"/>
      <c r="AN1741" s="2"/>
      <c r="AO1741" s="2"/>
      <c r="AP1741" s="2"/>
      <c r="AQ1741" s="2"/>
      <c r="AR1741" s="2"/>
      <c r="AS1741" s="2"/>
      <c r="AT1741" s="2"/>
      <c r="AU1741" s="2"/>
      <c r="AV1741" s="2"/>
      <c r="AW1741" s="2"/>
      <c r="AX1741" s="2"/>
      <c r="AY1741" s="2"/>
      <c r="AZ1741" s="2"/>
      <c r="BA1741" s="2"/>
      <c r="BB1741" s="2"/>
      <c r="BC1741" s="2"/>
      <c r="BD1741" s="2"/>
      <c r="BE1741" s="2"/>
      <c r="BF1741" s="2"/>
      <c r="BG1741" s="2"/>
      <c r="BH1741" s="2"/>
      <c r="BI1741" s="2"/>
      <c r="BJ1741" s="2"/>
      <c r="BK1741" s="2"/>
      <c r="BL1741" s="2"/>
      <c r="BM1741" s="2"/>
      <c r="BN1741" s="2"/>
      <c r="BO1741" s="2"/>
      <c r="BP1741" s="2"/>
      <c r="BQ1741" s="2"/>
      <c r="BR1741" s="2"/>
      <c r="BS1741" s="2"/>
      <c r="BT1741" s="2"/>
      <c r="BU1741" s="2"/>
      <c r="BV1741" s="2"/>
      <c r="BW1741" s="2"/>
      <c r="BX1741" s="2"/>
      <c r="BY1741" s="2"/>
      <c r="BZ1741" s="2"/>
      <c r="CA1741" s="2"/>
    </row>
    <row r="1742" spans="1:79" x14ac:dyDescent="0.3">
      <c r="A1742" s="2"/>
      <c r="B1742" s="2"/>
      <c r="C1742" s="2"/>
      <c r="D1742" s="2"/>
      <c r="E1742" s="2"/>
      <c r="F1742" s="2"/>
      <c r="G1742" s="2"/>
      <c r="H1742" s="2"/>
      <c r="I1742" s="2"/>
      <c r="J1742" s="2"/>
      <c r="K1742" s="2"/>
      <c r="L1742" s="2"/>
      <c r="M1742" s="2"/>
      <c r="N1742" s="2"/>
      <c r="O1742" s="2"/>
      <c r="P1742" s="2"/>
      <c r="Q1742" s="2"/>
      <c r="R1742" s="2"/>
      <c r="S1742" s="2"/>
      <c r="T1742" s="2"/>
      <c r="U1742" s="2"/>
      <c r="V1742" s="2"/>
      <c r="W1742" s="2"/>
      <c r="X1742" s="2"/>
      <c r="Y1742" s="2"/>
      <c r="Z1742" s="2"/>
      <c r="AA1742" s="2"/>
      <c r="AB1742" s="2"/>
      <c r="AC1742" s="2"/>
      <c r="AD1742" s="2"/>
      <c r="AE1742" s="2"/>
      <c r="AF1742" s="2"/>
      <c r="AG1742" s="2"/>
      <c r="AH1742" s="2"/>
      <c r="AI1742" s="2"/>
      <c r="AJ1742" s="2"/>
      <c r="AK1742" s="2"/>
      <c r="AL1742" s="2"/>
      <c r="AM1742" s="2"/>
      <c r="AN1742" s="2"/>
      <c r="AO1742" s="2"/>
      <c r="AP1742" s="2"/>
      <c r="AQ1742" s="2"/>
      <c r="AR1742" s="2"/>
      <c r="AS1742" s="2"/>
      <c r="AT1742" s="2"/>
      <c r="AU1742" s="2"/>
      <c r="AV1742" s="2"/>
      <c r="AW1742" s="2"/>
      <c r="AX1742" s="2"/>
      <c r="AY1742" s="2"/>
      <c r="AZ1742" s="2"/>
      <c r="BA1742" s="2"/>
      <c r="BB1742" s="2"/>
      <c r="BC1742" s="2"/>
      <c r="BD1742" s="2"/>
      <c r="BE1742" s="2"/>
      <c r="BF1742" s="2"/>
      <c r="BG1742" s="2"/>
      <c r="BH1742" s="2"/>
      <c r="BI1742" s="2"/>
      <c r="BJ1742" s="2"/>
      <c r="BK1742" s="2"/>
      <c r="BL1742" s="2"/>
      <c r="BM1742" s="2"/>
      <c r="BN1742" s="2"/>
      <c r="BO1742" s="2"/>
      <c r="BP1742" s="2"/>
      <c r="BQ1742" s="2"/>
      <c r="BR1742" s="2"/>
      <c r="BS1742" s="2"/>
      <c r="BT1742" s="2"/>
      <c r="BU1742" s="2"/>
      <c r="BV1742" s="2"/>
      <c r="BW1742" s="2"/>
      <c r="BX1742" s="2"/>
      <c r="BY1742" s="2"/>
      <c r="BZ1742" s="2"/>
      <c r="CA1742" s="2"/>
    </row>
    <row r="1743" spans="1:79" x14ac:dyDescent="0.3">
      <c r="A1743" s="2"/>
      <c r="B1743" s="2"/>
      <c r="C1743" s="2"/>
      <c r="D1743" s="2"/>
      <c r="E1743" s="2"/>
      <c r="F1743" s="2"/>
      <c r="G1743" s="2"/>
      <c r="H1743" s="2"/>
      <c r="I1743" s="2"/>
      <c r="J1743" s="2"/>
      <c r="K1743" s="2"/>
      <c r="L1743" s="2"/>
      <c r="M1743" s="2"/>
      <c r="N1743" s="2"/>
      <c r="O1743" s="2"/>
      <c r="P1743" s="2"/>
      <c r="Q1743" s="2"/>
      <c r="R1743" s="2"/>
      <c r="S1743" s="2"/>
      <c r="T1743" s="2"/>
      <c r="U1743" s="2"/>
      <c r="V1743" s="2"/>
      <c r="W1743" s="2"/>
      <c r="X1743" s="2"/>
      <c r="Y1743" s="2"/>
      <c r="Z1743" s="2"/>
      <c r="AA1743" s="2"/>
      <c r="AB1743" s="2"/>
      <c r="AC1743" s="2"/>
      <c r="AD1743" s="2"/>
      <c r="AE1743" s="2"/>
      <c r="AF1743" s="2"/>
      <c r="AG1743" s="2"/>
      <c r="AH1743" s="2"/>
      <c r="AI1743" s="2"/>
      <c r="AJ1743" s="2"/>
      <c r="AK1743" s="2"/>
      <c r="AL1743" s="2"/>
      <c r="AM1743" s="2"/>
      <c r="AN1743" s="2"/>
      <c r="AO1743" s="2"/>
      <c r="AP1743" s="2"/>
      <c r="AQ1743" s="2"/>
      <c r="AR1743" s="2"/>
      <c r="AS1743" s="2"/>
      <c r="AT1743" s="2"/>
      <c r="AU1743" s="2"/>
      <c r="AV1743" s="2"/>
      <c r="AW1743" s="2"/>
      <c r="AX1743" s="2"/>
      <c r="AY1743" s="2"/>
      <c r="AZ1743" s="2"/>
      <c r="BA1743" s="2"/>
      <c r="BB1743" s="2"/>
      <c r="BC1743" s="2"/>
      <c r="BD1743" s="2"/>
      <c r="BE1743" s="2"/>
      <c r="BF1743" s="2"/>
      <c r="BG1743" s="2"/>
      <c r="BH1743" s="2"/>
      <c r="BI1743" s="2"/>
      <c r="BJ1743" s="2"/>
      <c r="BK1743" s="2"/>
      <c r="BL1743" s="2"/>
      <c r="BM1743" s="2"/>
      <c r="BN1743" s="2"/>
      <c r="BO1743" s="2"/>
      <c r="BP1743" s="2"/>
      <c r="BQ1743" s="2"/>
      <c r="BR1743" s="2"/>
      <c r="BS1743" s="2"/>
      <c r="BT1743" s="2"/>
      <c r="BU1743" s="2"/>
      <c r="BV1743" s="2"/>
      <c r="BW1743" s="2"/>
      <c r="BX1743" s="2"/>
      <c r="BY1743" s="2"/>
      <c r="BZ1743" s="2"/>
      <c r="CA1743" s="2"/>
    </row>
    <row r="1744" spans="1:79" x14ac:dyDescent="0.3">
      <c r="A1744" s="2"/>
      <c r="B1744" s="2"/>
      <c r="C1744" s="2"/>
      <c r="D1744" s="2"/>
      <c r="E1744" s="2"/>
      <c r="F1744" s="2"/>
      <c r="G1744" s="2"/>
      <c r="H1744" s="2"/>
      <c r="I1744" s="2"/>
      <c r="J1744" s="2"/>
      <c r="K1744" s="2"/>
      <c r="L1744" s="2"/>
      <c r="M1744" s="2"/>
      <c r="N1744" s="2"/>
      <c r="O1744" s="2"/>
      <c r="P1744" s="2"/>
      <c r="Q1744" s="2"/>
      <c r="R1744" s="2"/>
      <c r="S1744" s="2"/>
      <c r="T1744" s="2"/>
      <c r="U1744" s="2"/>
      <c r="V1744" s="2"/>
      <c r="W1744" s="2"/>
      <c r="X1744" s="2"/>
      <c r="Y1744" s="2"/>
      <c r="Z1744" s="2"/>
      <c r="AA1744" s="2"/>
      <c r="AB1744" s="2"/>
      <c r="AC1744" s="2"/>
      <c r="AD1744" s="2"/>
      <c r="AE1744" s="2"/>
      <c r="AF1744" s="2"/>
      <c r="AG1744" s="2"/>
      <c r="AH1744" s="2"/>
      <c r="AI1744" s="2"/>
      <c r="AJ1744" s="2"/>
      <c r="AK1744" s="2"/>
      <c r="AL1744" s="2"/>
      <c r="AM1744" s="2"/>
      <c r="AN1744" s="2"/>
      <c r="AO1744" s="2"/>
      <c r="AP1744" s="2"/>
      <c r="AQ1744" s="2"/>
      <c r="AR1744" s="2"/>
      <c r="AS1744" s="2"/>
      <c r="AT1744" s="2"/>
      <c r="AU1744" s="2"/>
      <c r="AV1744" s="2"/>
      <c r="AW1744" s="2"/>
      <c r="AX1744" s="2"/>
      <c r="AY1744" s="2"/>
      <c r="AZ1744" s="2"/>
      <c r="BA1744" s="2"/>
      <c r="BB1744" s="2"/>
      <c r="BC1744" s="2"/>
      <c r="BD1744" s="2"/>
      <c r="BE1744" s="2"/>
      <c r="BF1744" s="2"/>
      <c r="BG1744" s="2"/>
      <c r="BH1744" s="2"/>
      <c r="BI1744" s="2"/>
      <c r="BJ1744" s="2"/>
      <c r="BK1744" s="2"/>
      <c r="BL1744" s="2"/>
      <c r="BM1744" s="2"/>
      <c r="BN1744" s="2"/>
      <c r="BO1744" s="2"/>
      <c r="BP1744" s="2"/>
      <c r="BQ1744" s="2"/>
      <c r="BR1744" s="2"/>
      <c r="BS1744" s="2"/>
      <c r="BT1744" s="2"/>
      <c r="BU1744" s="2"/>
      <c r="BV1744" s="2"/>
      <c r="BW1744" s="2"/>
      <c r="BX1744" s="2"/>
      <c r="BY1744" s="2"/>
      <c r="BZ1744" s="2"/>
      <c r="CA1744" s="2"/>
    </row>
    <row r="1745" spans="1:79" x14ac:dyDescent="0.3">
      <c r="A1745" s="2"/>
      <c r="B1745" s="2"/>
      <c r="C1745" s="2"/>
      <c r="D1745" s="2"/>
      <c r="E1745" s="2"/>
      <c r="F1745" s="2"/>
      <c r="G1745" s="2"/>
      <c r="H1745" s="2"/>
      <c r="I1745" s="2"/>
      <c r="J1745" s="2"/>
      <c r="K1745" s="2"/>
      <c r="L1745" s="2"/>
      <c r="M1745" s="2"/>
      <c r="N1745" s="2"/>
      <c r="O1745" s="2"/>
      <c r="P1745" s="2"/>
      <c r="Q1745" s="2"/>
      <c r="R1745" s="2"/>
      <c r="S1745" s="2"/>
      <c r="T1745" s="2"/>
      <c r="U1745" s="2"/>
      <c r="V1745" s="2"/>
      <c r="W1745" s="2"/>
      <c r="X1745" s="2"/>
      <c r="Y1745" s="2"/>
      <c r="Z1745" s="2"/>
      <c r="AA1745" s="2"/>
      <c r="AB1745" s="2"/>
      <c r="AC1745" s="2"/>
      <c r="AD1745" s="2"/>
      <c r="AE1745" s="2"/>
      <c r="AF1745" s="2"/>
      <c r="AG1745" s="2"/>
      <c r="AH1745" s="2"/>
      <c r="AI1745" s="2"/>
      <c r="AJ1745" s="2"/>
      <c r="AK1745" s="2"/>
      <c r="AL1745" s="2"/>
      <c r="AM1745" s="2"/>
      <c r="AN1745" s="2"/>
      <c r="AO1745" s="2"/>
      <c r="AP1745" s="2"/>
      <c r="AQ1745" s="2"/>
      <c r="AR1745" s="2"/>
      <c r="AS1745" s="2"/>
      <c r="AT1745" s="2"/>
      <c r="AU1745" s="2"/>
      <c r="AV1745" s="2"/>
      <c r="AW1745" s="2"/>
      <c r="AX1745" s="2"/>
      <c r="AY1745" s="2"/>
      <c r="AZ1745" s="2"/>
      <c r="BA1745" s="2"/>
      <c r="BB1745" s="2"/>
      <c r="BC1745" s="2"/>
      <c r="BD1745" s="2"/>
      <c r="BE1745" s="2"/>
      <c r="BF1745" s="2"/>
      <c r="BG1745" s="2"/>
      <c r="BH1745" s="2"/>
      <c r="BI1745" s="2"/>
      <c r="BJ1745" s="2"/>
      <c r="BK1745" s="2"/>
      <c r="BL1745" s="2"/>
      <c r="BM1745" s="2"/>
      <c r="BN1745" s="2"/>
      <c r="BO1745" s="2"/>
      <c r="BP1745" s="2"/>
      <c r="BQ1745" s="2"/>
      <c r="BR1745" s="2"/>
      <c r="BS1745" s="2"/>
      <c r="BT1745" s="2"/>
      <c r="BU1745" s="2"/>
      <c r="BV1745" s="2"/>
      <c r="BW1745" s="2"/>
      <c r="BX1745" s="2"/>
      <c r="BY1745" s="2"/>
      <c r="BZ1745" s="2"/>
      <c r="CA1745" s="2"/>
    </row>
    <row r="1746" spans="1:79" x14ac:dyDescent="0.3">
      <c r="A1746" s="2"/>
      <c r="B1746" s="2"/>
      <c r="C1746" s="2"/>
      <c r="D1746" s="2"/>
      <c r="E1746" s="2"/>
      <c r="F1746" s="2"/>
      <c r="G1746" s="2"/>
      <c r="H1746" s="2"/>
      <c r="I1746" s="2"/>
      <c r="J1746" s="2"/>
      <c r="K1746" s="2"/>
      <c r="L1746" s="2"/>
      <c r="M1746" s="2"/>
      <c r="N1746" s="2"/>
      <c r="O1746" s="2"/>
      <c r="P1746" s="2"/>
      <c r="Q1746" s="2"/>
      <c r="R1746" s="2"/>
      <c r="S1746" s="2"/>
      <c r="T1746" s="2"/>
      <c r="U1746" s="2"/>
      <c r="V1746" s="2"/>
      <c r="W1746" s="2"/>
      <c r="X1746" s="2"/>
      <c r="Y1746" s="2"/>
      <c r="Z1746" s="2"/>
      <c r="AA1746" s="2"/>
      <c r="AB1746" s="2"/>
      <c r="AC1746" s="2"/>
      <c r="AD1746" s="2"/>
      <c r="AE1746" s="2"/>
      <c r="AF1746" s="2"/>
      <c r="AG1746" s="2"/>
      <c r="AH1746" s="2"/>
      <c r="AI1746" s="2"/>
      <c r="AJ1746" s="2"/>
      <c r="AK1746" s="2"/>
      <c r="AL1746" s="2"/>
      <c r="AM1746" s="2"/>
      <c r="AN1746" s="2"/>
      <c r="AO1746" s="2"/>
      <c r="AP1746" s="2"/>
      <c r="AQ1746" s="2"/>
      <c r="AR1746" s="2"/>
      <c r="AS1746" s="2"/>
      <c r="AT1746" s="2"/>
      <c r="AU1746" s="2"/>
      <c r="AV1746" s="2"/>
      <c r="AW1746" s="2"/>
      <c r="AX1746" s="2"/>
      <c r="AY1746" s="2"/>
      <c r="AZ1746" s="2"/>
      <c r="BA1746" s="2"/>
      <c r="BB1746" s="2"/>
      <c r="BC1746" s="2"/>
      <c r="BD1746" s="2"/>
      <c r="BE1746" s="2"/>
      <c r="BF1746" s="2"/>
      <c r="BG1746" s="2"/>
      <c r="BH1746" s="2"/>
      <c r="BI1746" s="2"/>
      <c r="BJ1746" s="2"/>
      <c r="BK1746" s="2"/>
      <c r="BL1746" s="2"/>
      <c r="BM1746" s="2"/>
      <c r="BN1746" s="2"/>
      <c r="BO1746" s="2"/>
      <c r="BP1746" s="2"/>
      <c r="BQ1746" s="2"/>
      <c r="BR1746" s="2"/>
      <c r="BS1746" s="2"/>
      <c r="BT1746" s="2"/>
      <c r="BU1746" s="2"/>
      <c r="BV1746" s="2"/>
      <c r="BW1746" s="2"/>
      <c r="BX1746" s="2"/>
      <c r="BY1746" s="2"/>
      <c r="BZ1746" s="2"/>
      <c r="CA1746" s="2"/>
    </row>
    <row r="1747" spans="1:79" x14ac:dyDescent="0.3">
      <c r="A1747" s="2"/>
      <c r="B1747" s="2"/>
      <c r="C1747" s="2"/>
      <c r="D1747" s="2"/>
      <c r="E1747" s="2"/>
      <c r="F1747" s="2"/>
      <c r="G1747" s="2"/>
      <c r="H1747" s="2"/>
      <c r="I1747" s="2"/>
      <c r="J1747" s="2"/>
      <c r="K1747" s="2"/>
      <c r="L1747" s="2"/>
      <c r="M1747" s="2"/>
      <c r="N1747" s="2"/>
      <c r="O1747" s="2"/>
      <c r="P1747" s="2"/>
      <c r="Q1747" s="2"/>
      <c r="R1747" s="2"/>
      <c r="S1747" s="2"/>
      <c r="T1747" s="2"/>
      <c r="U1747" s="2"/>
      <c r="V1747" s="2"/>
      <c r="W1747" s="2"/>
      <c r="X1747" s="2"/>
      <c r="Y1747" s="2"/>
      <c r="Z1747" s="2"/>
      <c r="AA1747" s="2"/>
      <c r="AB1747" s="2"/>
      <c r="AC1747" s="2"/>
      <c r="AD1747" s="2"/>
      <c r="AE1747" s="2"/>
      <c r="AF1747" s="2"/>
      <c r="AG1747" s="2"/>
      <c r="AH1747" s="2"/>
      <c r="AI1747" s="2"/>
      <c r="AJ1747" s="2"/>
      <c r="AK1747" s="2"/>
      <c r="AL1747" s="2"/>
      <c r="AM1747" s="2"/>
      <c r="AN1747" s="2"/>
      <c r="AO1747" s="2"/>
      <c r="AP1747" s="2"/>
      <c r="AQ1747" s="2"/>
      <c r="AR1747" s="2"/>
      <c r="AS1747" s="2"/>
      <c r="AT1747" s="2"/>
      <c r="AU1747" s="2"/>
      <c r="AV1747" s="2"/>
      <c r="AW1747" s="2"/>
      <c r="AX1747" s="2"/>
      <c r="AY1747" s="2"/>
      <c r="AZ1747" s="2"/>
      <c r="BA1747" s="2"/>
      <c r="BB1747" s="2"/>
      <c r="BC1747" s="2"/>
      <c r="BD1747" s="2"/>
      <c r="BE1747" s="2"/>
      <c r="BF1747" s="2"/>
      <c r="BG1747" s="2"/>
      <c r="BH1747" s="2"/>
      <c r="BI1747" s="2"/>
      <c r="BJ1747" s="2"/>
      <c r="BK1747" s="2"/>
      <c r="BL1747" s="2"/>
      <c r="BM1747" s="2"/>
      <c r="BN1747" s="2"/>
      <c r="BO1747" s="2"/>
      <c r="BP1747" s="2"/>
      <c r="BQ1747" s="2"/>
      <c r="BR1747" s="2"/>
      <c r="BS1747" s="2"/>
      <c r="BT1747" s="2"/>
      <c r="BU1747" s="2"/>
      <c r="BV1747" s="2"/>
      <c r="BW1747" s="2"/>
      <c r="BX1747" s="2"/>
      <c r="BY1747" s="2"/>
      <c r="BZ1747" s="2"/>
      <c r="CA1747" s="2"/>
    </row>
    <row r="1748" spans="1:79" x14ac:dyDescent="0.3">
      <c r="A1748" s="2"/>
      <c r="B1748" s="2"/>
      <c r="C1748" s="2"/>
      <c r="D1748" s="2"/>
      <c r="E1748" s="2"/>
      <c r="F1748" s="2"/>
      <c r="G1748" s="2"/>
      <c r="H1748" s="2"/>
      <c r="I1748" s="2"/>
      <c r="J1748" s="2"/>
      <c r="K1748" s="2"/>
      <c r="L1748" s="2"/>
      <c r="M1748" s="2"/>
      <c r="N1748" s="2"/>
      <c r="O1748" s="2"/>
      <c r="P1748" s="2"/>
      <c r="Q1748" s="2"/>
      <c r="R1748" s="2"/>
      <c r="S1748" s="2"/>
      <c r="T1748" s="2"/>
      <c r="U1748" s="2"/>
      <c r="V1748" s="2"/>
      <c r="W1748" s="2"/>
      <c r="X1748" s="2"/>
      <c r="Y1748" s="2"/>
      <c r="Z1748" s="2"/>
      <c r="AA1748" s="2"/>
      <c r="AB1748" s="2"/>
      <c r="AC1748" s="2"/>
      <c r="AD1748" s="2"/>
      <c r="AE1748" s="2"/>
      <c r="AF1748" s="2"/>
      <c r="AG1748" s="2"/>
      <c r="AH1748" s="2"/>
      <c r="AI1748" s="2"/>
      <c r="AJ1748" s="2"/>
      <c r="AK1748" s="2"/>
      <c r="AL1748" s="2"/>
      <c r="AM1748" s="2"/>
      <c r="AN1748" s="2"/>
      <c r="AO1748" s="2"/>
      <c r="AP1748" s="2"/>
      <c r="AQ1748" s="2"/>
      <c r="AR1748" s="2"/>
      <c r="AS1748" s="2"/>
      <c r="AT1748" s="2"/>
      <c r="AU1748" s="2"/>
      <c r="AV1748" s="2"/>
      <c r="AW1748" s="2"/>
      <c r="AX1748" s="2"/>
      <c r="AY1748" s="2"/>
      <c r="AZ1748" s="2"/>
      <c r="BA1748" s="2"/>
      <c r="BB1748" s="2"/>
      <c r="BC1748" s="2"/>
      <c r="BD1748" s="2"/>
      <c r="BE1748" s="2"/>
      <c r="BF1748" s="2"/>
      <c r="BG1748" s="2"/>
      <c r="BH1748" s="2"/>
      <c r="BI1748" s="2"/>
      <c r="BJ1748" s="2"/>
      <c r="BK1748" s="2"/>
      <c r="BL1748" s="2"/>
      <c r="BM1748" s="2"/>
      <c r="BN1748" s="2"/>
      <c r="BO1748" s="2"/>
      <c r="BP1748" s="2"/>
      <c r="BQ1748" s="2"/>
      <c r="BR1748" s="2"/>
      <c r="BS1748" s="2"/>
      <c r="BT1748" s="2"/>
      <c r="BU1748" s="2"/>
      <c r="BV1748" s="2"/>
      <c r="BW1748" s="2"/>
      <c r="BX1748" s="2"/>
      <c r="BY1748" s="2"/>
      <c r="BZ1748" s="2"/>
      <c r="CA1748" s="2"/>
    </row>
    <row r="1749" spans="1:79" x14ac:dyDescent="0.3">
      <c r="A1749" s="2"/>
      <c r="B1749" s="2"/>
      <c r="C1749" s="2"/>
      <c r="D1749" s="2"/>
      <c r="E1749" s="2"/>
      <c r="F1749" s="2"/>
      <c r="G1749" s="2"/>
      <c r="H1749" s="2"/>
      <c r="I1749" s="2"/>
      <c r="J1749" s="2"/>
      <c r="K1749" s="2"/>
      <c r="L1749" s="2"/>
      <c r="M1749" s="2"/>
      <c r="N1749" s="2"/>
      <c r="O1749" s="2"/>
      <c r="P1749" s="2"/>
      <c r="Q1749" s="2"/>
      <c r="R1749" s="2"/>
      <c r="S1749" s="2"/>
      <c r="T1749" s="2"/>
      <c r="U1749" s="2"/>
      <c r="V1749" s="2"/>
      <c r="W1749" s="2"/>
      <c r="X1749" s="2"/>
      <c r="Y1749" s="2"/>
      <c r="Z1749" s="2"/>
      <c r="AA1749" s="2"/>
      <c r="AB1749" s="2"/>
      <c r="AC1749" s="2"/>
      <c r="AD1749" s="2"/>
      <c r="AE1749" s="2"/>
      <c r="AF1749" s="2"/>
      <c r="AG1749" s="2"/>
      <c r="AH1749" s="2"/>
      <c r="AI1749" s="2"/>
      <c r="AJ1749" s="2"/>
      <c r="AK1749" s="2"/>
      <c r="AL1749" s="2"/>
      <c r="AM1749" s="2"/>
      <c r="AN1749" s="2"/>
      <c r="AO1749" s="2"/>
      <c r="AP1749" s="2"/>
      <c r="AQ1749" s="2"/>
      <c r="AR1749" s="2"/>
      <c r="AS1749" s="2"/>
      <c r="AT1749" s="2"/>
      <c r="AU1749" s="2"/>
      <c r="AV1749" s="2"/>
      <c r="AW1749" s="2"/>
      <c r="AX1749" s="2"/>
      <c r="AY1749" s="2"/>
      <c r="AZ1749" s="2"/>
      <c r="BA1749" s="2"/>
      <c r="BB1749" s="2"/>
      <c r="BC1749" s="2"/>
      <c r="BD1749" s="2"/>
      <c r="BE1749" s="2"/>
      <c r="BF1749" s="2"/>
      <c r="BG1749" s="2"/>
      <c r="BH1749" s="2"/>
      <c r="BI1749" s="2"/>
      <c r="BJ1749" s="2"/>
      <c r="BK1749" s="2"/>
      <c r="BL1749" s="2"/>
      <c r="BM1749" s="2"/>
      <c r="BN1749" s="2"/>
      <c r="BO1749" s="2"/>
      <c r="BP1749" s="2"/>
      <c r="BQ1749" s="2"/>
      <c r="BR1749" s="2"/>
      <c r="BS1749" s="2"/>
      <c r="BT1749" s="2"/>
      <c r="BU1749" s="2"/>
      <c r="BV1749" s="2"/>
      <c r="BW1749" s="2"/>
      <c r="BX1749" s="2"/>
      <c r="BY1749" s="2"/>
      <c r="BZ1749" s="2"/>
      <c r="CA1749" s="2"/>
    </row>
    <row r="1750" spans="1:79" x14ac:dyDescent="0.3">
      <c r="A1750" s="2"/>
      <c r="B1750" s="2"/>
      <c r="C1750" s="2"/>
      <c r="D1750" s="2"/>
      <c r="E1750" s="2"/>
      <c r="F1750" s="2"/>
      <c r="G1750" s="2"/>
      <c r="H1750" s="2"/>
      <c r="I1750" s="2"/>
      <c r="J1750" s="2"/>
      <c r="K1750" s="2"/>
      <c r="L1750" s="2"/>
      <c r="M1750" s="2"/>
      <c r="N1750" s="2"/>
      <c r="O1750" s="2"/>
      <c r="P1750" s="2"/>
      <c r="Q1750" s="2"/>
      <c r="R1750" s="2"/>
      <c r="S1750" s="2"/>
      <c r="T1750" s="2"/>
      <c r="U1750" s="2"/>
      <c r="V1750" s="2"/>
      <c r="W1750" s="2"/>
      <c r="X1750" s="2"/>
      <c r="Y1750" s="2"/>
      <c r="Z1750" s="2"/>
      <c r="AA1750" s="2"/>
      <c r="AB1750" s="2"/>
      <c r="AC1750" s="2"/>
      <c r="AD1750" s="2"/>
      <c r="AE1750" s="2"/>
      <c r="AF1750" s="2"/>
      <c r="AG1750" s="2"/>
      <c r="AH1750" s="2"/>
      <c r="AI1750" s="2"/>
      <c r="AJ1750" s="2"/>
      <c r="AK1750" s="2"/>
      <c r="AL1750" s="2"/>
      <c r="AM1750" s="2"/>
      <c r="AN1750" s="2"/>
      <c r="AO1750" s="2"/>
      <c r="AP1750" s="2"/>
      <c r="AQ1750" s="2"/>
      <c r="AR1750" s="2"/>
      <c r="AS1750" s="2"/>
      <c r="AT1750" s="2"/>
      <c r="AU1750" s="2"/>
      <c r="AV1750" s="2"/>
      <c r="AW1750" s="2"/>
      <c r="AX1750" s="2"/>
      <c r="AY1750" s="2"/>
      <c r="AZ1750" s="2"/>
      <c r="BA1750" s="2"/>
      <c r="BB1750" s="2"/>
      <c r="BC1750" s="2"/>
      <c r="BD1750" s="2"/>
      <c r="BE1750" s="2"/>
      <c r="BF1750" s="2"/>
      <c r="BG1750" s="2"/>
      <c r="BH1750" s="2"/>
      <c r="BI1750" s="2"/>
      <c r="BJ1750" s="2"/>
      <c r="BK1750" s="2"/>
      <c r="BL1750" s="2"/>
      <c r="BM1750" s="2"/>
      <c r="BN1750" s="2"/>
      <c r="BO1750" s="2"/>
      <c r="BP1750" s="2"/>
      <c r="BQ1750" s="2"/>
      <c r="BR1750" s="2"/>
      <c r="BS1750" s="2"/>
      <c r="BT1750" s="2"/>
      <c r="BU1750" s="2"/>
      <c r="BV1750" s="2"/>
      <c r="BW1750" s="2"/>
      <c r="BX1750" s="2"/>
      <c r="BY1750" s="2"/>
      <c r="BZ1750" s="2"/>
      <c r="CA1750" s="2"/>
    </row>
    <row r="1751" spans="1:79" x14ac:dyDescent="0.3">
      <c r="A1751" s="2"/>
      <c r="B1751" s="2"/>
      <c r="C1751" s="2"/>
      <c r="D1751" s="2"/>
      <c r="E1751" s="2"/>
      <c r="F1751" s="2"/>
      <c r="G1751" s="2"/>
      <c r="H1751" s="2"/>
      <c r="I1751" s="2"/>
      <c r="J1751" s="2"/>
      <c r="K1751" s="2"/>
      <c r="L1751" s="2"/>
      <c r="M1751" s="2"/>
      <c r="N1751" s="2"/>
      <c r="O1751" s="2"/>
      <c r="P1751" s="2"/>
      <c r="Q1751" s="2"/>
      <c r="R1751" s="2"/>
      <c r="S1751" s="2"/>
      <c r="T1751" s="2"/>
      <c r="U1751" s="2"/>
      <c r="V1751" s="2"/>
      <c r="W1751" s="2"/>
      <c r="X1751" s="2"/>
      <c r="Y1751" s="2"/>
      <c r="Z1751" s="2"/>
      <c r="AA1751" s="2"/>
      <c r="AB1751" s="2"/>
      <c r="AC1751" s="2"/>
      <c r="AD1751" s="2"/>
      <c r="AE1751" s="2"/>
      <c r="AF1751" s="2"/>
      <c r="AG1751" s="2"/>
      <c r="AH1751" s="2"/>
      <c r="AI1751" s="2"/>
      <c r="AJ1751" s="2"/>
      <c r="AK1751" s="2"/>
      <c r="AL1751" s="2"/>
      <c r="AM1751" s="2"/>
      <c r="AN1751" s="2"/>
      <c r="AO1751" s="2"/>
      <c r="AP1751" s="2"/>
      <c r="AQ1751" s="2"/>
      <c r="AR1751" s="2"/>
      <c r="AS1751" s="2"/>
      <c r="AT1751" s="2"/>
      <c r="AU1751" s="2"/>
      <c r="AV1751" s="2"/>
      <c r="AW1751" s="2"/>
      <c r="AX1751" s="2"/>
      <c r="AY1751" s="2"/>
      <c r="AZ1751" s="2"/>
      <c r="BA1751" s="2"/>
      <c r="BB1751" s="2"/>
      <c r="BC1751" s="2"/>
      <c r="BD1751" s="2"/>
      <c r="BE1751" s="2"/>
      <c r="BF1751" s="2"/>
      <c r="BG1751" s="2"/>
      <c r="BH1751" s="2"/>
      <c r="BI1751" s="2"/>
      <c r="BJ1751" s="2"/>
      <c r="BK1751" s="2"/>
      <c r="BL1751" s="2"/>
      <c r="BM1751" s="2"/>
      <c r="BN1751" s="2"/>
      <c r="BO1751" s="2"/>
      <c r="BP1751" s="2"/>
      <c r="BQ1751" s="2"/>
      <c r="BR1751" s="2"/>
      <c r="BS1751" s="2"/>
      <c r="BT1751" s="2"/>
      <c r="BU1751" s="2"/>
      <c r="BV1751" s="2"/>
      <c r="BW1751" s="2"/>
      <c r="BX1751" s="2"/>
      <c r="BY1751" s="2"/>
      <c r="BZ1751" s="2"/>
      <c r="CA1751" s="2"/>
    </row>
    <row r="1752" spans="1:79" x14ac:dyDescent="0.3">
      <c r="A1752" s="2"/>
      <c r="B1752" s="2"/>
      <c r="C1752" s="2"/>
      <c r="D1752" s="2"/>
      <c r="E1752" s="2"/>
      <c r="F1752" s="2"/>
      <c r="G1752" s="2"/>
      <c r="H1752" s="2"/>
      <c r="I1752" s="2"/>
      <c r="J1752" s="2"/>
      <c r="K1752" s="2"/>
      <c r="L1752" s="2"/>
      <c r="M1752" s="2"/>
      <c r="N1752" s="2"/>
      <c r="O1752" s="2"/>
      <c r="P1752" s="2"/>
      <c r="Q1752" s="2"/>
      <c r="R1752" s="2"/>
      <c r="S1752" s="2"/>
      <c r="T1752" s="2"/>
      <c r="U1752" s="2"/>
      <c r="V1752" s="2"/>
      <c r="W1752" s="2"/>
      <c r="X1752" s="2"/>
      <c r="Y1752" s="2"/>
      <c r="Z1752" s="2"/>
      <c r="AA1752" s="2"/>
      <c r="AB1752" s="2"/>
      <c r="AC1752" s="2"/>
      <c r="AD1752" s="2"/>
      <c r="AE1752" s="2"/>
      <c r="AF1752" s="2"/>
      <c r="AG1752" s="2"/>
      <c r="AH1752" s="2"/>
      <c r="AI1752" s="2"/>
      <c r="AJ1752" s="2"/>
      <c r="AK1752" s="2"/>
      <c r="AL1752" s="2"/>
      <c r="AM1752" s="2"/>
      <c r="AN1752" s="2"/>
      <c r="AO1752" s="2"/>
      <c r="AP1752" s="2"/>
      <c r="AQ1752" s="2"/>
      <c r="AR1752" s="2"/>
      <c r="AS1752" s="2"/>
      <c r="AT1752" s="2"/>
      <c r="AU1752" s="2"/>
      <c r="AV1752" s="2"/>
      <c r="AW1752" s="2"/>
      <c r="AX1752" s="2"/>
      <c r="AY1752" s="2"/>
      <c r="AZ1752" s="2"/>
      <c r="BA1752" s="2"/>
      <c r="BB1752" s="2"/>
      <c r="BC1752" s="2"/>
      <c r="BD1752" s="2"/>
      <c r="BE1752" s="2"/>
      <c r="BF1752" s="2"/>
      <c r="BG1752" s="2"/>
      <c r="BH1752" s="2"/>
      <c r="BI1752" s="2"/>
      <c r="BJ1752" s="2"/>
      <c r="BK1752" s="2"/>
      <c r="BL1752" s="2"/>
      <c r="BM1752" s="2"/>
      <c r="BN1752" s="2"/>
      <c r="BO1752" s="2"/>
      <c r="BP1752" s="2"/>
      <c r="BQ1752" s="2"/>
      <c r="BR1752" s="2"/>
      <c r="BS1752" s="2"/>
      <c r="BT1752" s="2"/>
      <c r="BU1752" s="2"/>
      <c r="BV1752" s="2"/>
      <c r="BW1752" s="2"/>
      <c r="BX1752" s="2"/>
      <c r="BY1752" s="2"/>
      <c r="BZ1752" s="2"/>
      <c r="CA1752" s="2"/>
    </row>
    <row r="1753" spans="1:79" x14ac:dyDescent="0.3">
      <c r="A1753" s="2"/>
      <c r="B1753" s="2"/>
      <c r="C1753" s="2"/>
      <c r="D1753" s="2"/>
      <c r="E1753" s="2"/>
      <c r="F1753" s="2"/>
      <c r="G1753" s="2"/>
      <c r="H1753" s="2"/>
      <c r="I1753" s="2"/>
      <c r="J1753" s="2"/>
      <c r="K1753" s="2"/>
      <c r="L1753" s="2"/>
      <c r="M1753" s="2"/>
      <c r="N1753" s="2"/>
      <c r="O1753" s="2"/>
      <c r="P1753" s="2"/>
      <c r="Q1753" s="2"/>
      <c r="R1753" s="2"/>
      <c r="S1753" s="2"/>
      <c r="T1753" s="2"/>
      <c r="U1753" s="2"/>
      <c r="V1753" s="2"/>
      <c r="W1753" s="2"/>
      <c r="X1753" s="2"/>
      <c r="Y1753" s="2"/>
      <c r="Z1753" s="2"/>
      <c r="AA1753" s="2"/>
      <c r="AB1753" s="2"/>
      <c r="AC1753" s="2"/>
      <c r="AD1753" s="2"/>
      <c r="AE1753" s="2"/>
      <c r="AF1753" s="2"/>
      <c r="AG1753" s="2"/>
      <c r="AH1753" s="2"/>
      <c r="AI1753" s="2"/>
      <c r="AJ1753" s="2"/>
      <c r="AK1753" s="2"/>
      <c r="AL1753" s="2"/>
      <c r="AM1753" s="2"/>
      <c r="AN1753" s="2"/>
      <c r="AO1753" s="2"/>
      <c r="AP1753" s="2"/>
      <c r="AQ1753" s="2"/>
      <c r="AR1753" s="2"/>
      <c r="AS1753" s="2"/>
      <c r="AT1753" s="2"/>
      <c r="AU1753" s="2"/>
      <c r="AV1753" s="2"/>
      <c r="AW1753" s="2"/>
      <c r="AX1753" s="2"/>
      <c r="AY1753" s="2"/>
      <c r="AZ1753" s="2"/>
      <c r="BA1753" s="2"/>
      <c r="BB1753" s="2"/>
      <c r="BC1753" s="2"/>
      <c r="BD1753" s="2"/>
      <c r="BE1753" s="2"/>
      <c r="BF1753" s="2"/>
      <c r="BG1753" s="2"/>
      <c r="BH1753" s="2"/>
      <c r="BI1753" s="2"/>
      <c r="BJ1753" s="2"/>
      <c r="BK1753" s="2"/>
      <c r="BL1753" s="2"/>
      <c r="BM1753" s="2"/>
      <c r="BN1753" s="2"/>
      <c r="BO1753" s="2"/>
      <c r="BP1753" s="2"/>
      <c r="BQ1753" s="2"/>
      <c r="BR1753" s="2"/>
      <c r="BS1753" s="2"/>
      <c r="BT1753" s="2"/>
      <c r="BU1753" s="2"/>
      <c r="BV1753" s="2"/>
      <c r="BW1753" s="2"/>
      <c r="BX1753" s="2"/>
      <c r="BY1753" s="2"/>
      <c r="BZ1753" s="2"/>
      <c r="CA1753" s="2"/>
    </row>
    <row r="1754" spans="1:79" x14ac:dyDescent="0.3">
      <c r="A1754" s="2"/>
      <c r="B1754" s="2"/>
      <c r="C1754" s="2"/>
      <c r="D1754" s="2"/>
      <c r="E1754" s="2"/>
      <c r="F1754" s="2"/>
      <c r="G1754" s="2"/>
      <c r="H1754" s="2"/>
      <c r="I1754" s="2"/>
      <c r="J1754" s="2"/>
      <c r="K1754" s="2"/>
      <c r="L1754" s="2"/>
      <c r="M1754" s="2"/>
      <c r="N1754" s="2"/>
      <c r="O1754" s="2"/>
      <c r="P1754" s="2"/>
      <c r="Q1754" s="2"/>
      <c r="R1754" s="2"/>
      <c r="S1754" s="2"/>
      <c r="T1754" s="2"/>
      <c r="U1754" s="2"/>
      <c r="V1754" s="2"/>
      <c r="W1754" s="2"/>
      <c r="X1754" s="2"/>
      <c r="Y1754" s="2"/>
      <c r="Z1754" s="2"/>
      <c r="AA1754" s="2"/>
      <c r="AB1754" s="2"/>
      <c r="AC1754" s="2"/>
      <c r="AD1754" s="2"/>
      <c r="AE1754" s="2"/>
      <c r="AF1754" s="2"/>
      <c r="AG1754" s="2"/>
      <c r="AH1754" s="2"/>
      <c r="AI1754" s="2"/>
      <c r="AJ1754" s="2"/>
      <c r="AK1754" s="2"/>
      <c r="AL1754" s="2"/>
      <c r="AM1754" s="2"/>
      <c r="AN1754" s="2"/>
      <c r="AO1754" s="2"/>
      <c r="AP1754" s="2"/>
      <c r="AQ1754" s="2"/>
      <c r="AR1754" s="2"/>
      <c r="AS1754" s="2"/>
      <c r="AT1754" s="2"/>
      <c r="AU1754" s="2"/>
      <c r="AV1754" s="2"/>
      <c r="AW1754" s="2"/>
      <c r="AX1754" s="2"/>
      <c r="AY1754" s="2"/>
      <c r="AZ1754" s="2"/>
      <c r="BA1754" s="2"/>
      <c r="BB1754" s="2"/>
      <c r="BC1754" s="2"/>
      <c r="BD1754" s="2"/>
      <c r="BE1754" s="2"/>
      <c r="BF1754" s="2"/>
      <c r="BG1754" s="2"/>
      <c r="BH1754" s="2"/>
      <c r="BI1754" s="2"/>
      <c r="BJ1754" s="2"/>
      <c r="BK1754" s="2"/>
      <c r="BL1754" s="2"/>
      <c r="BM1754" s="2"/>
      <c r="BN1754" s="2"/>
      <c r="BO1754" s="2"/>
      <c r="BP1754" s="2"/>
      <c r="BQ1754" s="2"/>
      <c r="BR1754" s="2"/>
      <c r="BS1754" s="2"/>
      <c r="BT1754" s="2"/>
      <c r="BU1754" s="2"/>
      <c r="BV1754" s="2"/>
      <c r="BW1754" s="2"/>
      <c r="BX1754" s="2"/>
      <c r="BY1754" s="2"/>
      <c r="BZ1754" s="2"/>
      <c r="CA1754" s="2"/>
    </row>
    <row r="1755" spans="1:79" x14ac:dyDescent="0.3">
      <c r="A1755" s="2"/>
      <c r="B1755" s="2"/>
      <c r="C1755" s="2"/>
      <c r="D1755" s="2"/>
      <c r="E1755" s="2"/>
      <c r="F1755" s="2"/>
      <c r="G1755" s="2"/>
      <c r="H1755" s="2"/>
      <c r="I1755" s="2"/>
      <c r="J1755" s="2"/>
      <c r="K1755" s="2"/>
      <c r="L1755" s="2"/>
      <c r="M1755" s="2"/>
      <c r="N1755" s="2"/>
      <c r="O1755" s="2"/>
      <c r="P1755" s="2"/>
      <c r="Q1755" s="2"/>
      <c r="R1755" s="2"/>
      <c r="S1755" s="2"/>
      <c r="T1755" s="2"/>
      <c r="U1755" s="2"/>
      <c r="V1755" s="2"/>
      <c r="W1755" s="2"/>
      <c r="X1755" s="2"/>
      <c r="Y1755" s="2"/>
      <c r="Z1755" s="2"/>
      <c r="AA1755" s="2"/>
      <c r="AB1755" s="2"/>
      <c r="AC1755" s="2"/>
      <c r="AD1755" s="2"/>
      <c r="AE1755" s="2"/>
      <c r="AF1755" s="2"/>
      <c r="AG1755" s="2"/>
      <c r="AH1755" s="2"/>
      <c r="AI1755" s="2"/>
      <c r="AJ1755" s="2"/>
      <c r="AK1755" s="2"/>
      <c r="AL1755" s="2"/>
      <c r="AM1755" s="2"/>
      <c r="AN1755" s="2"/>
      <c r="AO1755" s="2"/>
      <c r="AP1755" s="2"/>
      <c r="AQ1755" s="2"/>
      <c r="AR1755" s="2"/>
      <c r="AS1755" s="2"/>
      <c r="AT1755" s="2"/>
      <c r="AU1755" s="2"/>
      <c r="AV1755" s="2"/>
      <c r="AW1755" s="2"/>
      <c r="AX1755" s="2"/>
      <c r="AY1755" s="2"/>
      <c r="AZ1755" s="2"/>
      <c r="BA1755" s="2"/>
      <c r="BB1755" s="2"/>
      <c r="BC1755" s="2"/>
      <c r="BD1755" s="2"/>
      <c r="BE1755" s="2"/>
      <c r="BF1755" s="2"/>
      <c r="BG1755" s="2"/>
      <c r="BH1755" s="2"/>
      <c r="BI1755" s="2"/>
      <c r="BJ1755" s="2"/>
      <c r="BK1755" s="2"/>
      <c r="BL1755" s="2"/>
      <c r="BM1755" s="2"/>
      <c r="BN1755" s="2"/>
      <c r="BO1755" s="2"/>
      <c r="BP1755" s="2"/>
      <c r="BQ1755" s="2"/>
      <c r="BR1755" s="2"/>
      <c r="BS1755" s="2"/>
      <c r="BT1755" s="2"/>
      <c r="BU1755" s="2"/>
      <c r="BV1755" s="2"/>
      <c r="BW1755" s="2"/>
      <c r="BX1755" s="2"/>
      <c r="BY1755" s="2"/>
      <c r="BZ1755" s="2"/>
      <c r="CA1755" s="2"/>
    </row>
    <row r="1756" spans="1:79" x14ac:dyDescent="0.3">
      <c r="A1756" s="2"/>
      <c r="B1756" s="2"/>
      <c r="C1756" s="2"/>
      <c r="D1756" s="2"/>
      <c r="E1756" s="2"/>
      <c r="F1756" s="2"/>
      <c r="G1756" s="2"/>
      <c r="H1756" s="2"/>
      <c r="I1756" s="2"/>
      <c r="J1756" s="2"/>
      <c r="K1756" s="2"/>
      <c r="L1756" s="2"/>
      <c r="M1756" s="2"/>
      <c r="N1756" s="2"/>
      <c r="O1756" s="2"/>
      <c r="P1756" s="2"/>
      <c r="Q1756" s="2"/>
      <c r="R1756" s="2"/>
      <c r="S1756" s="2"/>
      <c r="T1756" s="2"/>
      <c r="U1756" s="2"/>
      <c r="V1756" s="2"/>
      <c r="W1756" s="2"/>
      <c r="X1756" s="2"/>
      <c r="Y1756" s="2"/>
      <c r="Z1756" s="2"/>
      <c r="AA1756" s="2"/>
      <c r="AB1756" s="2"/>
      <c r="AC1756" s="2"/>
      <c r="AD1756" s="2"/>
      <c r="AE1756" s="2"/>
      <c r="AF1756" s="2"/>
      <c r="AG1756" s="2"/>
      <c r="AH1756" s="2"/>
      <c r="AI1756" s="2"/>
      <c r="AJ1756" s="2"/>
      <c r="AK1756" s="2"/>
      <c r="AL1756" s="2"/>
      <c r="AM1756" s="2"/>
      <c r="AN1756" s="2"/>
      <c r="AO1756" s="2"/>
      <c r="AP1756" s="2"/>
      <c r="AQ1756" s="2"/>
      <c r="AR1756" s="2"/>
      <c r="AS1756" s="2"/>
      <c r="AT1756" s="2"/>
      <c r="AU1756" s="2"/>
      <c r="AV1756" s="2"/>
      <c r="AW1756" s="2"/>
      <c r="AX1756" s="2"/>
      <c r="AY1756" s="2"/>
      <c r="AZ1756" s="2"/>
      <c r="BA1756" s="2"/>
      <c r="BB1756" s="2"/>
      <c r="BC1756" s="2"/>
      <c r="BD1756" s="2"/>
      <c r="BE1756" s="2"/>
      <c r="BF1756" s="2"/>
      <c r="BG1756" s="2"/>
      <c r="BH1756" s="2"/>
      <c r="BI1756" s="2"/>
      <c r="BJ1756" s="2"/>
      <c r="BK1756" s="2"/>
      <c r="BL1756" s="2"/>
      <c r="BM1756" s="2"/>
      <c r="BN1756" s="2"/>
      <c r="BO1756" s="2"/>
      <c r="BP1756" s="2"/>
      <c r="BQ1756" s="2"/>
      <c r="BR1756" s="2"/>
      <c r="BS1756" s="2"/>
      <c r="BT1756" s="2"/>
      <c r="BU1756" s="2"/>
      <c r="BV1756" s="2"/>
      <c r="BW1756" s="2"/>
      <c r="BX1756" s="2"/>
      <c r="BY1756" s="2"/>
      <c r="BZ1756" s="2"/>
      <c r="CA1756" s="2"/>
    </row>
    <row r="1757" spans="1:79" x14ac:dyDescent="0.3">
      <c r="A1757" s="2"/>
      <c r="B1757" s="2"/>
      <c r="C1757" s="2"/>
      <c r="D1757" s="2"/>
      <c r="E1757" s="2"/>
      <c r="F1757" s="2"/>
      <c r="G1757" s="2"/>
      <c r="H1757" s="2"/>
      <c r="I1757" s="2"/>
      <c r="J1757" s="2"/>
      <c r="K1757" s="2"/>
      <c r="L1757" s="2"/>
      <c r="M1757" s="2"/>
      <c r="N1757" s="2"/>
      <c r="O1757" s="2"/>
      <c r="P1757" s="2"/>
      <c r="Q1757" s="2"/>
      <c r="R1757" s="2"/>
      <c r="S1757" s="2"/>
      <c r="T1757" s="2"/>
      <c r="U1757" s="2"/>
      <c r="V1757" s="2"/>
      <c r="W1757" s="2"/>
      <c r="X1757" s="2"/>
      <c r="Y1757" s="2"/>
      <c r="Z1757" s="2"/>
      <c r="AA1757" s="2"/>
      <c r="AB1757" s="2"/>
      <c r="AC1757" s="2"/>
      <c r="AD1757" s="2"/>
      <c r="AE1757" s="2"/>
      <c r="AF1757" s="2"/>
      <c r="AG1757" s="2"/>
      <c r="AH1757" s="2"/>
      <c r="AI1757" s="2"/>
      <c r="AJ1757" s="2"/>
      <c r="AK1757" s="2"/>
      <c r="AL1757" s="2"/>
      <c r="AM1757" s="2"/>
      <c r="AN1757" s="2"/>
      <c r="AO1757" s="2"/>
      <c r="AP1757" s="2"/>
      <c r="AQ1757" s="2"/>
      <c r="AR1757" s="2"/>
      <c r="AS1757" s="2"/>
      <c r="AT1757" s="2"/>
      <c r="AU1757" s="2"/>
      <c r="AV1757" s="2"/>
      <c r="AW1757" s="2"/>
      <c r="AX1757" s="2"/>
      <c r="AY1757" s="2"/>
      <c r="AZ1757" s="2"/>
      <c r="BA1757" s="2"/>
      <c r="BB1757" s="2"/>
      <c r="BC1757" s="2"/>
      <c r="BD1757" s="2"/>
      <c r="BE1757" s="2"/>
      <c r="BF1757" s="2"/>
      <c r="BG1757" s="2"/>
      <c r="BH1757" s="2"/>
      <c r="BI1757" s="2"/>
      <c r="BJ1757" s="2"/>
      <c r="BK1757" s="2"/>
      <c r="BL1757" s="2"/>
      <c r="BM1757" s="2"/>
      <c r="BN1757" s="2"/>
      <c r="BO1757" s="2"/>
      <c r="BP1757" s="2"/>
      <c r="BQ1757" s="2"/>
      <c r="BR1757" s="2"/>
      <c r="BS1757" s="2"/>
      <c r="BT1757" s="2"/>
      <c r="BU1757" s="2"/>
      <c r="BV1757" s="2"/>
      <c r="BW1757" s="2"/>
      <c r="BX1757" s="2"/>
      <c r="BY1757" s="2"/>
      <c r="BZ1757" s="2"/>
      <c r="CA1757" s="2"/>
    </row>
    <row r="1758" spans="1:79" x14ac:dyDescent="0.3">
      <c r="A1758" s="2"/>
      <c r="B1758" s="2"/>
      <c r="C1758" s="2"/>
      <c r="D1758" s="2"/>
      <c r="E1758" s="2"/>
      <c r="F1758" s="2"/>
      <c r="G1758" s="2"/>
      <c r="H1758" s="2"/>
      <c r="I1758" s="2"/>
      <c r="J1758" s="2"/>
      <c r="K1758" s="2"/>
      <c r="L1758" s="2"/>
      <c r="M1758" s="2"/>
      <c r="N1758" s="2"/>
      <c r="O1758" s="2"/>
      <c r="P1758" s="2"/>
      <c r="Q1758" s="2"/>
      <c r="R1758" s="2"/>
      <c r="S1758" s="2"/>
      <c r="T1758" s="2"/>
      <c r="U1758" s="2"/>
      <c r="V1758" s="2"/>
      <c r="W1758" s="2"/>
      <c r="X1758" s="2"/>
      <c r="Y1758" s="2"/>
      <c r="Z1758" s="2"/>
      <c r="AA1758" s="2"/>
      <c r="AB1758" s="2"/>
      <c r="AC1758" s="2"/>
      <c r="AD1758" s="2"/>
      <c r="AE1758" s="2"/>
      <c r="AF1758" s="2"/>
      <c r="AG1758" s="2"/>
      <c r="AH1758" s="2"/>
      <c r="AI1758" s="2"/>
      <c r="AJ1758" s="2"/>
      <c r="AK1758" s="2"/>
      <c r="AL1758" s="2"/>
      <c r="AM1758" s="2"/>
      <c r="AN1758" s="2"/>
      <c r="AO1758" s="2"/>
      <c r="AP1758" s="2"/>
      <c r="AQ1758" s="2"/>
      <c r="AR1758" s="2"/>
      <c r="AS1758" s="2"/>
      <c r="AT1758" s="2"/>
      <c r="AU1758" s="2"/>
      <c r="AV1758" s="2"/>
      <c r="AW1758" s="2"/>
      <c r="AX1758" s="2"/>
      <c r="AY1758" s="2"/>
      <c r="AZ1758" s="2"/>
      <c r="BA1758" s="2"/>
      <c r="BB1758" s="2"/>
      <c r="BC1758" s="2"/>
      <c r="BD1758" s="2"/>
      <c r="BE1758" s="2"/>
      <c r="BF1758" s="2"/>
      <c r="BG1758" s="2"/>
      <c r="BH1758" s="2"/>
      <c r="BI1758" s="2"/>
      <c r="BJ1758" s="2"/>
      <c r="BK1758" s="2"/>
      <c r="BL1758" s="2"/>
      <c r="BM1758" s="2"/>
      <c r="BN1758" s="2"/>
      <c r="BO1758" s="2"/>
      <c r="BP1758" s="2"/>
      <c r="BQ1758" s="2"/>
      <c r="BR1758" s="2"/>
      <c r="BS1758" s="2"/>
      <c r="BT1758" s="2"/>
      <c r="BU1758" s="2"/>
      <c r="BV1758" s="2"/>
      <c r="BW1758" s="2"/>
      <c r="BX1758" s="2"/>
      <c r="BY1758" s="2"/>
      <c r="BZ1758" s="2"/>
      <c r="CA1758" s="2"/>
    </row>
    <row r="1759" spans="1:79" x14ac:dyDescent="0.3">
      <c r="A1759" s="2"/>
      <c r="B1759" s="2"/>
      <c r="C1759" s="2"/>
      <c r="D1759" s="2"/>
      <c r="E1759" s="2"/>
      <c r="F1759" s="2"/>
      <c r="G1759" s="2"/>
      <c r="H1759" s="2"/>
      <c r="I1759" s="2"/>
      <c r="J1759" s="2"/>
      <c r="K1759" s="2"/>
      <c r="L1759" s="2"/>
      <c r="M1759" s="2"/>
      <c r="N1759" s="2"/>
      <c r="O1759" s="2"/>
      <c r="P1759" s="2"/>
      <c r="Q1759" s="2"/>
      <c r="R1759" s="2"/>
      <c r="S1759" s="2"/>
      <c r="T1759" s="2"/>
      <c r="U1759" s="2"/>
      <c r="V1759" s="2"/>
      <c r="W1759" s="2"/>
      <c r="X1759" s="2"/>
      <c r="Y1759" s="2"/>
      <c r="Z1759" s="2"/>
      <c r="AA1759" s="2"/>
      <c r="AB1759" s="2"/>
      <c r="AC1759" s="2"/>
      <c r="AD1759" s="2"/>
      <c r="AE1759" s="2"/>
      <c r="AF1759" s="2"/>
      <c r="AG1759" s="2"/>
      <c r="AH1759" s="2"/>
      <c r="AI1759" s="2"/>
      <c r="AJ1759" s="2"/>
      <c r="AK1759" s="2"/>
      <c r="AL1759" s="2"/>
      <c r="AM1759" s="2"/>
      <c r="AN1759" s="2"/>
      <c r="AO1759" s="2"/>
      <c r="AP1759" s="2"/>
      <c r="AQ1759" s="2"/>
      <c r="AR1759" s="2"/>
      <c r="AS1759" s="2"/>
      <c r="AT1759" s="2"/>
      <c r="AU1759" s="2"/>
      <c r="AV1759" s="2"/>
      <c r="AW1759" s="2"/>
      <c r="AX1759" s="2"/>
      <c r="AY1759" s="2"/>
      <c r="AZ1759" s="2"/>
      <c r="BA1759" s="2"/>
      <c r="BB1759" s="2"/>
      <c r="BC1759" s="2"/>
      <c r="BD1759" s="2"/>
      <c r="BE1759" s="2"/>
      <c r="BF1759" s="2"/>
      <c r="BG1759" s="2"/>
      <c r="BH1759" s="2"/>
      <c r="BI1759" s="2"/>
      <c r="BJ1759" s="2"/>
      <c r="BK1759" s="2"/>
      <c r="BL1759" s="2"/>
      <c r="BM1759" s="2"/>
      <c r="BN1759" s="2"/>
      <c r="BO1759" s="2"/>
      <c r="BP1759" s="2"/>
      <c r="BQ1759" s="2"/>
      <c r="BR1759" s="2"/>
      <c r="BS1759" s="2"/>
      <c r="BT1759" s="2"/>
      <c r="BU1759" s="2"/>
      <c r="BV1759" s="2"/>
      <c r="BW1759" s="2"/>
      <c r="BX1759" s="2"/>
      <c r="BY1759" s="2"/>
      <c r="BZ1759" s="2"/>
      <c r="CA1759" s="2"/>
    </row>
    <row r="1760" spans="1:79" x14ac:dyDescent="0.3">
      <c r="A1760" s="2"/>
      <c r="B1760" s="2"/>
      <c r="C1760" s="2"/>
      <c r="D1760" s="2"/>
      <c r="E1760" s="2"/>
      <c r="F1760" s="2"/>
      <c r="G1760" s="2"/>
      <c r="H1760" s="2"/>
      <c r="I1760" s="2"/>
      <c r="J1760" s="2"/>
      <c r="K1760" s="2"/>
      <c r="L1760" s="2"/>
      <c r="M1760" s="2"/>
      <c r="N1760" s="2"/>
      <c r="O1760" s="2"/>
      <c r="P1760" s="2"/>
      <c r="Q1760" s="2"/>
      <c r="R1760" s="2"/>
      <c r="S1760" s="2"/>
      <c r="T1760" s="2"/>
      <c r="U1760" s="2"/>
      <c r="V1760" s="2"/>
      <c r="W1760" s="2"/>
      <c r="X1760" s="2"/>
      <c r="Y1760" s="2"/>
      <c r="Z1760" s="2"/>
      <c r="AA1760" s="2"/>
      <c r="AB1760" s="2"/>
      <c r="AC1760" s="2"/>
      <c r="AD1760" s="2"/>
      <c r="AE1760" s="2"/>
      <c r="AF1760" s="2"/>
      <c r="AG1760" s="2"/>
      <c r="AH1760" s="2"/>
      <c r="AI1760" s="2"/>
      <c r="AJ1760" s="2"/>
      <c r="AK1760" s="2"/>
      <c r="AL1760" s="2"/>
      <c r="AM1760" s="2"/>
      <c r="AN1760" s="2"/>
      <c r="AO1760" s="2"/>
      <c r="AP1760" s="2"/>
      <c r="AQ1760" s="2"/>
      <c r="AR1760" s="2"/>
      <c r="AS1760" s="2"/>
      <c r="AT1760" s="2"/>
      <c r="AU1760" s="2"/>
      <c r="AV1760" s="2"/>
      <c r="AW1760" s="2"/>
      <c r="AX1760" s="2"/>
      <c r="AY1760" s="2"/>
      <c r="AZ1760" s="2"/>
      <c r="BA1760" s="2"/>
      <c r="BB1760" s="2"/>
      <c r="BC1760" s="2"/>
      <c r="BD1760" s="2"/>
      <c r="BE1760" s="2"/>
      <c r="BF1760" s="2"/>
      <c r="BG1760" s="2"/>
      <c r="BH1760" s="2"/>
      <c r="BI1760" s="2"/>
      <c r="BJ1760" s="2"/>
      <c r="BK1760" s="2"/>
      <c r="BL1760" s="2"/>
      <c r="BM1760" s="2"/>
      <c r="BN1760" s="2"/>
      <c r="BO1760" s="2"/>
      <c r="BP1760" s="2"/>
      <c r="BQ1760" s="2"/>
      <c r="BR1760" s="2"/>
      <c r="BS1760" s="2"/>
      <c r="BT1760" s="2"/>
      <c r="BU1760" s="2"/>
      <c r="BV1760" s="2"/>
      <c r="BW1760" s="2"/>
      <c r="BX1760" s="2"/>
      <c r="BY1760" s="2"/>
      <c r="BZ1760" s="2"/>
      <c r="CA1760" s="2"/>
    </row>
    <row r="1761" spans="1:79" x14ac:dyDescent="0.3">
      <c r="A1761" s="2"/>
      <c r="B1761" s="2"/>
      <c r="C1761" s="2"/>
      <c r="D1761" s="2"/>
      <c r="E1761" s="2"/>
      <c r="F1761" s="2"/>
      <c r="G1761" s="2"/>
      <c r="H1761" s="2"/>
      <c r="I1761" s="2"/>
      <c r="J1761" s="2"/>
      <c r="K1761" s="2"/>
      <c r="L1761" s="2"/>
      <c r="M1761" s="2"/>
      <c r="N1761" s="2"/>
      <c r="O1761" s="2"/>
      <c r="P1761" s="2"/>
      <c r="Q1761" s="2"/>
      <c r="R1761" s="2"/>
      <c r="S1761" s="2"/>
      <c r="T1761" s="2"/>
      <c r="U1761" s="2"/>
      <c r="V1761" s="2"/>
      <c r="W1761" s="2"/>
      <c r="X1761" s="2"/>
      <c r="Y1761" s="2"/>
      <c r="Z1761" s="2"/>
      <c r="AA1761" s="2"/>
      <c r="AB1761" s="2"/>
      <c r="AC1761" s="2"/>
      <c r="AD1761" s="2"/>
      <c r="AE1761" s="2"/>
      <c r="AF1761" s="2"/>
      <c r="AG1761" s="2"/>
      <c r="AH1761" s="2"/>
      <c r="AI1761" s="2"/>
      <c r="AJ1761" s="2"/>
      <c r="AK1761" s="2"/>
      <c r="AL1761" s="2"/>
      <c r="AM1761" s="2"/>
      <c r="AN1761" s="2"/>
      <c r="AO1761" s="2"/>
      <c r="AP1761" s="2"/>
      <c r="AQ1761" s="2"/>
      <c r="AR1761" s="2"/>
      <c r="AS1761" s="2"/>
      <c r="AT1761" s="2"/>
      <c r="AU1761" s="2"/>
      <c r="AV1761" s="2"/>
      <c r="AW1761" s="2"/>
      <c r="AX1761" s="2"/>
      <c r="AY1761" s="2"/>
      <c r="AZ1761" s="2"/>
      <c r="BA1761" s="2"/>
      <c r="BB1761" s="2"/>
      <c r="BC1761" s="2"/>
      <c r="BD1761" s="2"/>
      <c r="BE1761" s="2"/>
      <c r="BF1761" s="2"/>
      <c r="BG1761" s="2"/>
      <c r="BH1761" s="2"/>
      <c r="BI1761" s="2"/>
      <c r="BJ1761" s="2"/>
      <c r="BK1761" s="2"/>
      <c r="BL1761" s="2"/>
      <c r="BM1761" s="2"/>
      <c r="BN1761" s="2"/>
      <c r="BO1761" s="2"/>
      <c r="BP1761" s="2"/>
      <c r="BQ1761" s="2"/>
      <c r="BR1761" s="2"/>
      <c r="BS1761" s="2"/>
      <c r="BT1761" s="2"/>
      <c r="BU1761" s="2"/>
      <c r="BV1761" s="2"/>
      <c r="BW1761" s="2"/>
      <c r="BX1761" s="2"/>
      <c r="BY1761" s="2"/>
      <c r="BZ1761" s="2"/>
      <c r="CA1761" s="2"/>
    </row>
    <row r="1762" spans="1:79" x14ac:dyDescent="0.3">
      <c r="A1762" s="2"/>
      <c r="B1762" s="2"/>
      <c r="C1762" s="2"/>
      <c r="D1762" s="2"/>
      <c r="E1762" s="2"/>
      <c r="F1762" s="2"/>
      <c r="G1762" s="2"/>
      <c r="H1762" s="2"/>
      <c r="I1762" s="2"/>
      <c r="J1762" s="2"/>
      <c r="K1762" s="2"/>
      <c r="L1762" s="2"/>
      <c r="M1762" s="2"/>
      <c r="N1762" s="2"/>
      <c r="O1762" s="2"/>
      <c r="P1762" s="2"/>
      <c r="Q1762" s="2"/>
      <c r="R1762" s="2"/>
      <c r="S1762" s="2"/>
      <c r="T1762" s="2"/>
      <c r="U1762" s="2"/>
      <c r="V1762" s="2"/>
      <c r="W1762" s="2"/>
      <c r="X1762" s="2"/>
      <c r="Y1762" s="2"/>
      <c r="Z1762" s="2"/>
      <c r="AA1762" s="2"/>
      <c r="AB1762" s="2"/>
      <c r="AC1762" s="2"/>
      <c r="AD1762" s="2"/>
      <c r="AE1762" s="2"/>
      <c r="AF1762" s="2"/>
      <c r="AG1762" s="2"/>
      <c r="AH1762" s="2"/>
      <c r="AI1762" s="2"/>
      <c r="AJ1762" s="2"/>
      <c r="AK1762" s="2"/>
      <c r="AL1762" s="2"/>
      <c r="AM1762" s="2"/>
      <c r="AN1762" s="2"/>
      <c r="AO1762" s="2"/>
      <c r="AP1762" s="2"/>
      <c r="AQ1762" s="2"/>
      <c r="AR1762" s="2"/>
      <c r="AS1762" s="2"/>
      <c r="AT1762" s="2"/>
      <c r="AU1762" s="2"/>
      <c r="AV1762" s="2"/>
      <c r="AW1762" s="2"/>
      <c r="AX1762" s="2"/>
      <c r="AY1762" s="2"/>
      <c r="AZ1762" s="2"/>
      <c r="BA1762" s="2"/>
      <c r="BB1762" s="2"/>
      <c r="BC1762" s="2"/>
      <c r="BD1762" s="2"/>
      <c r="BE1762" s="2"/>
      <c r="BF1762" s="2"/>
      <c r="BG1762" s="2"/>
      <c r="BH1762" s="2"/>
      <c r="BI1762" s="2"/>
      <c r="BJ1762" s="2"/>
      <c r="BK1762" s="2"/>
      <c r="BL1762" s="2"/>
      <c r="BM1762" s="2"/>
      <c r="BN1762" s="2"/>
      <c r="BO1762" s="2"/>
      <c r="BP1762" s="2"/>
      <c r="BQ1762" s="2"/>
      <c r="BR1762" s="2"/>
      <c r="BS1762" s="2"/>
      <c r="BT1762" s="2"/>
      <c r="BU1762" s="2"/>
      <c r="BV1762" s="2"/>
      <c r="BW1762" s="2"/>
      <c r="BX1762" s="2"/>
      <c r="BY1762" s="2"/>
      <c r="BZ1762" s="2"/>
      <c r="CA1762" s="2"/>
    </row>
    <row r="1763" spans="1:79" x14ac:dyDescent="0.3">
      <c r="A1763" s="2"/>
      <c r="B1763" s="2"/>
      <c r="C1763" s="2"/>
      <c r="D1763" s="2"/>
      <c r="E1763" s="2"/>
      <c r="F1763" s="2"/>
      <c r="G1763" s="2"/>
      <c r="H1763" s="2"/>
      <c r="I1763" s="2"/>
      <c r="J1763" s="2"/>
      <c r="K1763" s="2"/>
      <c r="L1763" s="2"/>
      <c r="M1763" s="2"/>
      <c r="N1763" s="2"/>
      <c r="O1763" s="2"/>
      <c r="P1763" s="2"/>
      <c r="Q1763" s="2"/>
      <c r="R1763" s="2"/>
      <c r="S1763" s="2"/>
      <c r="T1763" s="2"/>
      <c r="U1763" s="2"/>
      <c r="V1763" s="2"/>
      <c r="W1763" s="2"/>
      <c r="X1763" s="2"/>
      <c r="Y1763" s="2"/>
      <c r="Z1763" s="2"/>
      <c r="AA1763" s="2"/>
      <c r="AB1763" s="2"/>
      <c r="AC1763" s="2"/>
      <c r="AD1763" s="2"/>
      <c r="AE1763" s="2"/>
      <c r="AF1763" s="2"/>
      <c r="AG1763" s="2"/>
      <c r="AH1763" s="2"/>
      <c r="AI1763" s="2"/>
      <c r="AJ1763" s="2"/>
      <c r="AK1763" s="2"/>
      <c r="AL1763" s="2"/>
      <c r="AM1763" s="2"/>
      <c r="AN1763" s="2"/>
      <c r="AO1763" s="2"/>
      <c r="AP1763" s="2"/>
      <c r="AQ1763" s="2"/>
      <c r="AR1763" s="2"/>
      <c r="AS1763" s="2"/>
      <c r="AT1763" s="2"/>
      <c r="AU1763" s="2"/>
      <c r="AV1763" s="2"/>
      <c r="AW1763" s="2"/>
      <c r="AX1763" s="2"/>
      <c r="AY1763" s="2"/>
      <c r="AZ1763" s="2"/>
      <c r="BA1763" s="2"/>
      <c r="BB1763" s="2"/>
      <c r="BC1763" s="2"/>
      <c r="BD1763" s="2"/>
      <c r="BE1763" s="2"/>
      <c r="BF1763" s="2"/>
      <c r="BG1763" s="2"/>
      <c r="BH1763" s="2"/>
      <c r="BI1763" s="2"/>
      <c r="BJ1763" s="2"/>
      <c r="BK1763" s="2"/>
      <c r="BL1763" s="2"/>
      <c r="BM1763" s="2"/>
      <c r="BN1763" s="2"/>
      <c r="BO1763" s="2"/>
      <c r="BP1763" s="2"/>
      <c r="BQ1763" s="2"/>
      <c r="BR1763" s="2"/>
      <c r="BS1763" s="2"/>
      <c r="BT1763" s="2"/>
      <c r="BU1763" s="2"/>
      <c r="BV1763" s="2"/>
      <c r="BW1763" s="2"/>
      <c r="BX1763" s="2"/>
      <c r="BY1763" s="2"/>
      <c r="BZ1763" s="2"/>
      <c r="CA1763" s="2"/>
    </row>
    <row r="1764" spans="1:79" x14ac:dyDescent="0.3">
      <c r="A1764" s="2"/>
      <c r="B1764" s="2"/>
      <c r="C1764" s="2"/>
      <c r="D1764" s="2"/>
      <c r="E1764" s="2"/>
      <c r="F1764" s="2"/>
      <c r="G1764" s="2"/>
      <c r="H1764" s="2"/>
      <c r="I1764" s="2"/>
      <c r="J1764" s="2"/>
      <c r="K1764" s="2"/>
      <c r="L1764" s="2"/>
      <c r="M1764" s="2"/>
      <c r="N1764" s="2"/>
      <c r="O1764" s="2"/>
      <c r="P1764" s="2"/>
      <c r="Q1764" s="2"/>
      <c r="R1764" s="2"/>
      <c r="S1764" s="2"/>
      <c r="T1764" s="2"/>
      <c r="U1764" s="2"/>
      <c r="V1764" s="2"/>
      <c r="W1764" s="2"/>
      <c r="X1764" s="2"/>
      <c r="Y1764" s="2"/>
      <c r="Z1764" s="2"/>
      <c r="AA1764" s="2"/>
      <c r="AB1764" s="2"/>
      <c r="AC1764" s="2"/>
      <c r="AD1764" s="2"/>
      <c r="AE1764" s="2"/>
      <c r="AF1764" s="2"/>
      <c r="AG1764" s="2"/>
      <c r="AH1764" s="2"/>
      <c r="AI1764" s="2"/>
      <c r="AJ1764" s="2"/>
      <c r="AK1764" s="2"/>
      <c r="AL1764" s="2"/>
      <c r="AM1764" s="2"/>
      <c r="AN1764" s="2"/>
      <c r="AO1764" s="2"/>
      <c r="AP1764" s="2"/>
      <c r="AQ1764" s="2"/>
      <c r="AR1764" s="2"/>
      <c r="AS1764" s="2"/>
      <c r="AT1764" s="2"/>
      <c r="AU1764" s="2"/>
      <c r="AV1764" s="2"/>
      <c r="AW1764" s="2"/>
      <c r="AX1764" s="2"/>
      <c r="AY1764" s="2"/>
      <c r="AZ1764" s="2"/>
      <c r="BA1764" s="2"/>
      <c r="BB1764" s="2"/>
      <c r="BC1764" s="2"/>
      <c r="BD1764" s="2"/>
      <c r="BE1764" s="2"/>
      <c r="BF1764" s="2"/>
      <c r="BG1764" s="2"/>
      <c r="BH1764" s="2"/>
      <c r="BI1764" s="2"/>
      <c r="BJ1764" s="2"/>
      <c r="BK1764" s="2"/>
      <c r="BL1764" s="2"/>
      <c r="BM1764" s="2"/>
      <c r="BN1764" s="2"/>
      <c r="BO1764" s="2"/>
      <c r="BP1764" s="2"/>
      <c r="BQ1764" s="2"/>
      <c r="BR1764" s="2"/>
      <c r="BS1764" s="2"/>
      <c r="BT1764" s="2"/>
      <c r="BU1764" s="2"/>
      <c r="BV1764" s="2"/>
      <c r="BW1764" s="2"/>
      <c r="BX1764" s="2"/>
      <c r="BY1764" s="2"/>
      <c r="BZ1764" s="2"/>
      <c r="CA1764" s="2"/>
    </row>
    <row r="1765" spans="1:79" x14ac:dyDescent="0.3">
      <c r="A1765" s="2"/>
      <c r="B1765" s="2"/>
      <c r="C1765" s="2"/>
      <c r="D1765" s="2"/>
      <c r="E1765" s="2"/>
      <c r="F1765" s="2"/>
      <c r="G1765" s="2"/>
      <c r="H1765" s="2"/>
      <c r="I1765" s="2"/>
      <c r="J1765" s="2"/>
      <c r="K1765" s="2"/>
      <c r="L1765" s="2"/>
      <c r="M1765" s="2"/>
      <c r="N1765" s="2"/>
      <c r="O1765" s="2"/>
      <c r="P1765" s="2"/>
      <c r="Q1765" s="2"/>
      <c r="R1765" s="2"/>
      <c r="S1765" s="2"/>
      <c r="T1765" s="2"/>
      <c r="U1765" s="2"/>
      <c r="V1765" s="2"/>
      <c r="W1765" s="2"/>
      <c r="X1765" s="2"/>
      <c r="Y1765" s="2"/>
      <c r="Z1765" s="2"/>
      <c r="AA1765" s="2"/>
      <c r="AB1765" s="2"/>
      <c r="AC1765" s="2"/>
      <c r="AD1765" s="2"/>
      <c r="AE1765" s="2"/>
      <c r="AF1765" s="2"/>
      <c r="AG1765" s="2"/>
      <c r="AH1765" s="2"/>
      <c r="AI1765" s="2"/>
      <c r="AJ1765" s="2"/>
      <c r="AK1765" s="2"/>
      <c r="AL1765" s="2"/>
      <c r="AM1765" s="2"/>
      <c r="AN1765" s="2"/>
      <c r="AO1765" s="2"/>
      <c r="AP1765" s="2"/>
      <c r="AQ1765" s="2"/>
      <c r="AR1765" s="2"/>
      <c r="AS1765" s="2"/>
      <c r="AT1765" s="2"/>
      <c r="AU1765" s="2"/>
      <c r="AV1765" s="2"/>
      <c r="AW1765" s="2"/>
      <c r="AX1765" s="2"/>
      <c r="AY1765" s="2"/>
      <c r="AZ1765" s="2"/>
      <c r="BA1765" s="2"/>
      <c r="BB1765" s="2"/>
      <c r="BC1765" s="2"/>
      <c r="BD1765" s="2"/>
      <c r="BE1765" s="2"/>
      <c r="BF1765" s="2"/>
      <c r="BG1765" s="2"/>
      <c r="BH1765" s="2"/>
      <c r="BI1765" s="2"/>
      <c r="BJ1765" s="2"/>
      <c r="BK1765" s="2"/>
      <c r="BL1765" s="2"/>
      <c r="BM1765" s="2"/>
      <c r="BN1765" s="2"/>
      <c r="BO1765" s="2"/>
      <c r="BP1765" s="2"/>
      <c r="BQ1765" s="2"/>
      <c r="BR1765" s="2"/>
      <c r="BS1765" s="2"/>
      <c r="BT1765" s="2"/>
      <c r="BU1765" s="2"/>
      <c r="BV1765" s="2"/>
      <c r="BW1765" s="2"/>
      <c r="BX1765" s="2"/>
      <c r="BY1765" s="2"/>
      <c r="BZ1765" s="2"/>
      <c r="CA1765" s="2"/>
    </row>
    <row r="1766" spans="1:79" x14ac:dyDescent="0.3">
      <c r="A1766" s="2"/>
      <c r="B1766" s="2"/>
      <c r="C1766" s="2"/>
      <c r="D1766" s="2"/>
      <c r="E1766" s="2"/>
      <c r="F1766" s="2"/>
      <c r="G1766" s="2"/>
      <c r="H1766" s="2"/>
      <c r="I1766" s="2"/>
      <c r="J1766" s="2"/>
      <c r="K1766" s="2"/>
      <c r="L1766" s="2"/>
      <c r="M1766" s="2"/>
      <c r="N1766" s="2"/>
      <c r="O1766" s="2"/>
      <c r="P1766" s="2"/>
      <c r="Q1766" s="2"/>
      <c r="R1766" s="2"/>
      <c r="S1766" s="2"/>
      <c r="T1766" s="2"/>
      <c r="U1766" s="2"/>
      <c r="V1766" s="2"/>
      <c r="W1766" s="2"/>
      <c r="X1766" s="2"/>
      <c r="Y1766" s="2"/>
      <c r="Z1766" s="2"/>
      <c r="AA1766" s="2"/>
      <c r="AB1766" s="2"/>
      <c r="AC1766" s="2"/>
      <c r="AD1766" s="2"/>
      <c r="AE1766" s="2"/>
      <c r="AF1766" s="2"/>
      <c r="AG1766" s="2"/>
      <c r="AH1766" s="2"/>
      <c r="AI1766" s="2"/>
      <c r="AJ1766" s="2"/>
      <c r="AK1766" s="2"/>
      <c r="AL1766" s="2"/>
      <c r="AM1766" s="2"/>
      <c r="AN1766" s="2"/>
      <c r="AO1766" s="2"/>
      <c r="AP1766" s="2"/>
      <c r="AQ1766" s="2"/>
      <c r="AR1766" s="2"/>
      <c r="AS1766" s="2"/>
      <c r="AT1766" s="2"/>
      <c r="AU1766" s="2"/>
      <c r="AV1766" s="2"/>
      <c r="AW1766" s="2"/>
      <c r="AX1766" s="2"/>
      <c r="AY1766" s="2"/>
      <c r="AZ1766" s="2"/>
      <c r="BA1766" s="2"/>
      <c r="BB1766" s="2"/>
      <c r="BC1766" s="2"/>
      <c r="BD1766" s="2"/>
      <c r="BE1766" s="2"/>
      <c r="BF1766" s="2"/>
      <c r="BG1766" s="2"/>
      <c r="BH1766" s="2"/>
      <c r="BI1766" s="2"/>
      <c r="BJ1766" s="2"/>
      <c r="BK1766" s="2"/>
      <c r="BL1766" s="2"/>
      <c r="BM1766" s="2"/>
      <c r="BN1766" s="2"/>
      <c r="BO1766" s="2"/>
      <c r="BP1766" s="2"/>
      <c r="BQ1766" s="2"/>
      <c r="BR1766" s="2"/>
      <c r="BS1766" s="2"/>
      <c r="BT1766" s="2"/>
      <c r="BU1766" s="2"/>
      <c r="BV1766" s="2"/>
      <c r="BW1766" s="2"/>
      <c r="BX1766" s="2"/>
      <c r="BY1766" s="2"/>
      <c r="BZ1766" s="2"/>
      <c r="CA1766" s="2"/>
    </row>
    <row r="1767" spans="1:79" x14ac:dyDescent="0.3">
      <c r="A1767" s="2"/>
      <c r="B1767" s="2"/>
      <c r="C1767" s="2"/>
      <c r="D1767" s="2"/>
      <c r="E1767" s="2"/>
      <c r="F1767" s="2"/>
      <c r="G1767" s="2"/>
      <c r="H1767" s="2"/>
      <c r="I1767" s="2"/>
      <c r="J1767" s="2"/>
      <c r="K1767" s="2"/>
      <c r="L1767" s="2"/>
      <c r="M1767" s="2"/>
      <c r="N1767" s="2"/>
      <c r="O1767" s="2"/>
      <c r="P1767" s="2"/>
      <c r="Q1767" s="2"/>
      <c r="R1767" s="2"/>
      <c r="S1767" s="2"/>
      <c r="T1767" s="2"/>
      <c r="U1767" s="2"/>
      <c r="V1767" s="2"/>
      <c r="W1767" s="2"/>
      <c r="X1767" s="2"/>
      <c r="Y1767" s="2"/>
      <c r="Z1767" s="2"/>
      <c r="AA1767" s="2"/>
      <c r="AB1767" s="2"/>
      <c r="AC1767" s="2"/>
      <c r="AD1767" s="2"/>
      <c r="AE1767" s="2"/>
      <c r="AF1767" s="2"/>
      <c r="AG1767" s="2"/>
      <c r="AH1767" s="2"/>
      <c r="AI1767" s="2"/>
      <c r="AJ1767" s="2"/>
      <c r="AK1767" s="2"/>
      <c r="AL1767" s="2"/>
      <c r="AM1767" s="2"/>
      <c r="AN1767" s="2"/>
      <c r="AO1767" s="2"/>
      <c r="AP1767" s="2"/>
      <c r="AQ1767" s="2"/>
      <c r="AR1767" s="2"/>
      <c r="AS1767" s="2"/>
      <c r="AT1767" s="2"/>
      <c r="AU1767" s="2"/>
      <c r="AV1767" s="2"/>
      <c r="AW1767" s="2"/>
      <c r="AX1767" s="2"/>
      <c r="AY1767" s="2"/>
      <c r="AZ1767" s="2"/>
      <c r="BA1767" s="2"/>
      <c r="BB1767" s="2"/>
      <c r="BC1767" s="2"/>
      <c r="BD1767" s="2"/>
      <c r="BE1767" s="2"/>
      <c r="BF1767" s="2"/>
      <c r="BG1767" s="2"/>
      <c r="BH1767" s="2"/>
      <c r="BI1767" s="2"/>
      <c r="BJ1767" s="2"/>
      <c r="BK1767" s="2"/>
      <c r="BL1767" s="2"/>
      <c r="BM1767" s="2"/>
      <c r="BN1767" s="2"/>
      <c r="BO1767" s="2"/>
      <c r="BP1767" s="2"/>
      <c r="BQ1767" s="2"/>
      <c r="BR1767" s="2"/>
      <c r="BS1767" s="2"/>
      <c r="BT1767" s="2"/>
      <c r="BU1767" s="2"/>
      <c r="BV1767" s="2"/>
      <c r="BW1767" s="2"/>
      <c r="BX1767" s="2"/>
      <c r="BY1767" s="2"/>
      <c r="BZ1767" s="2"/>
      <c r="CA1767" s="2"/>
    </row>
    <row r="1768" spans="1:79" x14ac:dyDescent="0.3">
      <c r="A1768" s="2"/>
      <c r="B1768" s="2"/>
      <c r="C1768" s="2"/>
      <c r="D1768" s="2"/>
      <c r="E1768" s="2"/>
      <c r="F1768" s="2"/>
      <c r="G1768" s="2"/>
      <c r="H1768" s="2"/>
      <c r="I1768" s="2"/>
      <c r="J1768" s="2"/>
      <c r="K1768" s="2"/>
      <c r="L1768" s="2"/>
      <c r="M1768" s="2"/>
      <c r="N1768" s="2"/>
      <c r="O1768" s="2"/>
      <c r="P1768" s="2"/>
      <c r="Q1768" s="2"/>
      <c r="R1768" s="2"/>
      <c r="S1768" s="2"/>
      <c r="T1768" s="2"/>
      <c r="U1768" s="2"/>
      <c r="V1768" s="2"/>
      <c r="W1768" s="2"/>
      <c r="X1768" s="2"/>
      <c r="Y1768" s="2"/>
      <c r="Z1768" s="2"/>
      <c r="AA1768" s="2"/>
      <c r="AB1768" s="2"/>
      <c r="AC1768" s="2"/>
      <c r="AD1768" s="2"/>
      <c r="AE1768" s="2"/>
      <c r="AF1768" s="2"/>
      <c r="AG1768" s="2"/>
      <c r="AH1768" s="2"/>
      <c r="AI1768" s="2"/>
      <c r="AJ1768" s="2"/>
      <c r="AK1768" s="2"/>
      <c r="AL1768" s="2"/>
      <c r="AM1768" s="2"/>
      <c r="AN1768" s="2"/>
      <c r="AO1768" s="2"/>
      <c r="AP1768" s="2"/>
      <c r="AQ1768" s="2"/>
      <c r="AR1768" s="2"/>
      <c r="AS1768" s="2"/>
      <c r="AT1768" s="2"/>
      <c r="AU1768" s="2"/>
      <c r="AV1768" s="2"/>
      <c r="AW1768" s="2"/>
      <c r="AX1768" s="2"/>
      <c r="AY1768" s="2"/>
      <c r="AZ1768" s="2"/>
      <c r="BA1768" s="2"/>
      <c r="BB1768" s="2"/>
      <c r="BC1768" s="2"/>
      <c r="BD1768" s="2"/>
      <c r="BE1768" s="2"/>
      <c r="BF1768" s="2"/>
      <c r="BG1768" s="2"/>
      <c r="BH1768" s="2"/>
      <c r="BI1768" s="2"/>
      <c r="BJ1768" s="2"/>
      <c r="BK1768" s="2"/>
      <c r="BL1768" s="2"/>
      <c r="BM1768" s="2"/>
      <c r="BN1768" s="2"/>
      <c r="BO1768" s="2"/>
      <c r="BP1768" s="2"/>
      <c r="BQ1768" s="2"/>
      <c r="BR1768" s="2"/>
      <c r="BS1768" s="2"/>
      <c r="BT1768" s="2"/>
      <c r="BU1768" s="2"/>
      <c r="BV1768" s="2"/>
      <c r="BW1768" s="2"/>
      <c r="BX1768" s="2"/>
      <c r="BY1768" s="2"/>
      <c r="BZ1768" s="2"/>
      <c r="CA1768" s="2"/>
    </row>
    <row r="1769" spans="1:79" x14ac:dyDescent="0.3">
      <c r="A1769" s="2"/>
      <c r="B1769" s="2"/>
      <c r="C1769" s="2"/>
      <c r="D1769" s="2"/>
      <c r="E1769" s="2"/>
      <c r="F1769" s="2"/>
      <c r="G1769" s="2"/>
      <c r="H1769" s="2"/>
      <c r="I1769" s="2"/>
      <c r="J1769" s="2"/>
      <c r="K1769" s="2"/>
      <c r="L1769" s="2"/>
      <c r="M1769" s="2"/>
      <c r="N1769" s="2"/>
      <c r="O1769" s="2"/>
      <c r="P1769" s="2"/>
      <c r="Q1769" s="2"/>
      <c r="R1769" s="2"/>
      <c r="S1769" s="2"/>
      <c r="T1769" s="2"/>
      <c r="U1769" s="2"/>
      <c r="V1769" s="2"/>
      <c r="W1769" s="2"/>
      <c r="X1769" s="2"/>
      <c r="Y1769" s="2"/>
      <c r="Z1769" s="2"/>
      <c r="AA1769" s="2"/>
      <c r="AB1769" s="2"/>
      <c r="AC1769" s="2"/>
      <c r="AD1769" s="2"/>
      <c r="AE1769" s="2"/>
      <c r="AF1769" s="2"/>
      <c r="AG1769" s="2"/>
      <c r="AH1769" s="2"/>
      <c r="AI1769" s="2"/>
      <c r="AJ1769" s="2"/>
      <c r="AK1769" s="2"/>
      <c r="AL1769" s="2"/>
      <c r="AM1769" s="2"/>
      <c r="AN1769" s="2"/>
      <c r="AO1769" s="2"/>
      <c r="AP1769" s="2"/>
      <c r="AQ1769" s="2"/>
      <c r="AR1769" s="2"/>
      <c r="AS1769" s="2"/>
      <c r="AT1769" s="2"/>
      <c r="AU1769" s="2"/>
      <c r="AV1769" s="2"/>
      <c r="AW1769" s="2"/>
      <c r="AX1769" s="2"/>
      <c r="AY1769" s="2"/>
      <c r="AZ1769" s="2"/>
      <c r="BA1769" s="2"/>
      <c r="BB1769" s="2"/>
      <c r="BC1769" s="2"/>
      <c r="BD1769" s="2"/>
      <c r="BE1769" s="2"/>
      <c r="BF1769" s="2"/>
      <c r="BG1769" s="2"/>
      <c r="BH1769" s="2"/>
      <c r="BI1769" s="2"/>
      <c r="BJ1769" s="2"/>
      <c r="BK1769" s="2"/>
      <c r="BL1769" s="2"/>
      <c r="BM1769" s="2"/>
      <c r="BN1769" s="2"/>
      <c r="BO1769" s="2"/>
      <c r="BP1769" s="2"/>
      <c r="BQ1769" s="2"/>
      <c r="BR1769" s="2"/>
      <c r="BS1769" s="2"/>
      <c r="BT1769" s="2"/>
      <c r="BU1769" s="2"/>
      <c r="BV1769" s="2"/>
      <c r="BW1769" s="2"/>
      <c r="BX1769" s="2"/>
      <c r="BY1769" s="2"/>
      <c r="BZ1769" s="2"/>
      <c r="CA1769" s="2"/>
    </row>
    <row r="1770" spans="1:79" x14ac:dyDescent="0.3">
      <c r="A1770" s="2"/>
      <c r="B1770" s="2"/>
      <c r="C1770" s="2"/>
      <c r="D1770" s="2"/>
      <c r="E1770" s="2"/>
      <c r="F1770" s="2"/>
      <c r="G1770" s="2"/>
      <c r="H1770" s="2"/>
      <c r="I1770" s="2"/>
      <c r="J1770" s="2"/>
      <c r="K1770" s="2"/>
      <c r="L1770" s="2"/>
      <c r="M1770" s="2"/>
      <c r="N1770" s="2"/>
      <c r="O1770" s="2"/>
      <c r="P1770" s="2"/>
      <c r="Q1770" s="2"/>
      <c r="R1770" s="2"/>
      <c r="S1770" s="2"/>
      <c r="T1770" s="2"/>
      <c r="U1770" s="2"/>
      <c r="V1770" s="2"/>
      <c r="W1770" s="2"/>
      <c r="X1770" s="2"/>
      <c r="Y1770" s="2"/>
      <c r="Z1770" s="2"/>
      <c r="AA1770" s="2"/>
      <c r="AB1770" s="2"/>
      <c r="AC1770" s="2"/>
      <c r="AD1770" s="2"/>
      <c r="AE1770" s="2"/>
      <c r="AF1770" s="2"/>
      <c r="AG1770" s="2"/>
      <c r="AH1770" s="2"/>
      <c r="AI1770" s="2"/>
      <c r="AJ1770" s="2"/>
      <c r="AK1770" s="2"/>
      <c r="AL1770" s="2"/>
      <c r="AM1770" s="2"/>
      <c r="AN1770" s="2"/>
      <c r="AO1770" s="2"/>
      <c r="AP1770" s="2"/>
      <c r="AQ1770" s="2"/>
      <c r="AR1770" s="2"/>
      <c r="AS1770" s="2"/>
      <c r="AT1770" s="2"/>
      <c r="AU1770" s="2"/>
      <c r="AV1770" s="2"/>
      <c r="AW1770" s="2"/>
      <c r="AX1770" s="2"/>
      <c r="AY1770" s="2"/>
      <c r="AZ1770" s="2"/>
      <c r="BA1770" s="2"/>
      <c r="BB1770" s="2"/>
      <c r="BC1770" s="2"/>
      <c r="BD1770" s="2"/>
      <c r="BE1770" s="2"/>
      <c r="BF1770" s="2"/>
      <c r="BG1770" s="2"/>
      <c r="BH1770" s="2"/>
      <c r="BI1770" s="2"/>
      <c r="BJ1770" s="2"/>
      <c r="BK1770" s="2"/>
      <c r="BL1770" s="2"/>
      <c r="BM1770" s="2"/>
      <c r="BN1770" s="2"/>
      <c r="BO1770" s="2"/>
      <c r="BP1770" s="2"/>
      <c r="BQ1770" s="2"/>
      <c r="BR1770" s="2"/>
      <c r="BS1770" s="2"/>
      <c r="BT1770" s="2"/>
      <c r="BU1770" s="2"/>
      <c r="BV1770" s="2"/>
      <c r="BW1770" s="2"/>
      <c r="BX1770" s="2"/>
      <c r="BY1770" s="2"/>
      <c r="BZ1770" s="2"/>
      <c r="CA1770" s="2"/>
    </row>
    <row r="1771" spans="1:79" x14ac:dyDescent="0.3">
      <c r="A1771" s="2"/>
      <c r="B1771" s="2"/>
      <c r="C1771" s="2"/>
      <c r="D1771" s="2"/>
      <c r="E1771" s="2"/>
      <c r="F1771" s="2"/>
      <c r="G1771" s="2"/>
      <c r="H1771" s="2"/>
      <c r="I1771" s="2"/>
      <c r="J1771" s="2"/>
      <c r="K1771" s="2"/>
      <c r="L1771" s="2"/>
      <c r="M1771" s="2"/>
      <c r="N1771" s="2"/>
      <c r="O1771" s="2"/>
      <c r="P1771" s="2"/>
      <c r="Q1771" s="2"/>
      <c r="R1771" s="2"/>
      <c r="S1771" s="2"/>
      <c r="T1771" s="2"/>
      <c r="U1771" s="2"/>
      <c r="V1771" s="2"/>
      <c r="W1771" s="2"/>
      <c r="X1771" s="2"/>
      <c r="Y1771" s="2"/>
      <c r="Z1771" s="2"/>
      <c r="AA1771" s="2"/>
      <c r="AB1771" s="2"/>
      <c r="AC1771" s="2"/>
      <c r="AD1771" s="2"/>
      <c r="AE1771" s="2"/>
      <c r="AF1771" s="2"/>
      <c r="AG1771" s="2"/>
      <c r="AH1771" s="2"/>
      <c r="AI1771" s="2"/>
      <c r="AJ1771" s="2"/>
      <c r="AK1771" s="2"/>
      <c r="AL1771" s="2"/>
      <c r="AM1771" s="2"/>
      <c r="AN1771" s="2"/>
      <c r="AO1771" s="2"/>
      <c r="AP1771" s="2"/>
      <c r="AQ1771" s="2"/>
      <c r="AR1771" s="2"/>
      <c r="AS1771" s="2"/>
      <c r="AT1771" s="2"/>
      <c r="AU1771" s="2"/>
      <c r="AV1771" s="2"/>
      <c r="AW1771" s="2"/>
      <c r="AX1771" s="2"/>
      <c r="AY1771" s="2"/>
      <c r="AZ1771" s="2"/>
      <c r="BA1771" s="2"/>
      <c r="BB1771" s="2"/>
      <c r="BC1771" s="2"/>
      <c r="BD1771" s="2"/>
      <c r="BE1771" s="2"/>
      <c r="BF1771" s="2"/>
      <c r="BG1771" s="2"/>
      <c r="BH1771" s="2"/>
      <c r="BI1771" s="2"/>
      <c r="BJ1771" s="2"/>
      <c r="BK1771" s="2"/>
      <c r="BL1771" s="2"/>
      <c r="BM1771" s="2"/>
      <c r="BN1771" s="2"/>
      <c r="BO1771" s="2"/>
      <c r="BP1771" s="2"/>
      <c r="BQ1771" s="2"/>
      <c r="BR1771" s="2"/>
      <c r="BS1771" s="2"/>
      <c r="BT1771" s="2"/>
      <c r="BU1771" s="2"/>
      <c r="BV1771" s="2"/>
      <c r="BW1771" s="2"/>
      <c r="BX1771" s="2"/>
      <c r="BY1771" s="2"/>
      <c r="BZ1771" s="2"/>
      <c r="CA1771" s="2"/>
    </row>
    <row r="1772" spans="1:79" x14ac:dyDescent="0.3">
      <c r="A1772" s="2"/>
      <c r="B1772" s="2"/>
      <c r="C1772" s="2"/>
      <c r="D1772" s="2"/>
      <c r="E1772" s="2"/>
      <c r="F1772" s="2"/>
      <c r="G1772" s="2"/>
      <c r="H1772" s="2"/>
      <c r="I1772" s="2"/>
      <c r="J1772" s="2"/>
      <c r="K1772" s="2"/>
      <c r="L1772" s="2"/>
      <c r="M1772" s="2"/>
      <c r="N1772" s="2"/>
      <c r="O1772" s="2"/>
      <c r="P1772" s="2"/>
      <c r="Q1772" s="2"/>
      <c r="R1772" s="2"/>
      <c r="S1772" s="2"/>
      <c r="T1772" s="2"/>
      <c r="U1772" s="2"/>
      <c r="V1772" s="2"/>
      <c r="W1772" s="2"/>
      <c r="X1772" s="2"/>
      <c r="Y1772" s="2"/>
      <c r="Z1772" s="2"/>
      <c r="AA1772" s="2"/>
      <c r="AB1772" s="2"/>
      <c r="AC1772" s="2"/>
      <c r="AD1772" s="2"/>
      <c r="AE1772" s="2"/>
      <c r="AF1772" s="2"/>
      <c r="AG1772" s="2"/>
      <c r="AH1772" s="2"/>
      <c r="AI1772" s="2"/>
      <c r="AJ1772" s="2"/>
      <c r="AK1772" s="2"/>
      <c r="AL1772" s="2"/>
      <c r="AM1772" s="2"/>
      <c r="AN1772" s="2"/>
      <c r="AO1772" s="2"/>
      <c r="AP1772" s="2"/>
      <c r="AQ1772" s="2"/>
      <c r="AR1772" s="2"/>
      <c r="AS1772" s="2"/>
      <c r="AT1772" s="2"/>
      <c r="AU1772" s="2"/>
      <c r="AV1772" s="2"/>
      <c r="AW1772" s="2"/>
      <c r="AX1772" s="2"/>
      <c r="AY1772" s="2"/>
      <c r="AZ1772" s="2"/>
      <c r="BA1772" s="2"/>
      <c r="BB1772" s="2"/>
      <c r="BC1772" s="2"/>
      <c r="BD1772" s="2"/>
      <c r="BE1772" s="2"/>
      <c r="BF1772" s="2"/>
      <c r="BG1772" s="2"/>
      <c r="BH1772" s="2"/>
      <c r="BI1772" s="2"/>
      <c r="BJ1772" s="2"/>
      <c r="BK1772" s="2"/>
      <c r="BL1772" s="2"/>
      <c r="BM1772" s="2"/>
      <c r="BN1772" s="2"/>
      <c r="BO1772" s="2"/>
      <c r="BP1772" s="2"/>
      <c r="BQ1772" s="2"/>
      <c r="BR1772" s="2"/>
      <c r="BS1772" s="2"/>
      <c r="BT1772" s="2"/>
      <c r="BU1772" s="2"/>
      <c r="BV1772" s="2"/>
      <c r="BW1772" s="2"/>
      <c r="BX1772" s="2"/>
      <c r="BY1772" s="2"/>
      <c r="BZ1772" s="2"/>
      <c r="CA1772" s="2"/>
    </row>
    <row r="1773" spans="1:79" x14ac:dyDescent="0.3">
      <c r="A1773" s="2"/>
      <c r="B1773" s="2"/>
      <c r="C1773" s="2"/>
      <c r="D1773" s="2"/>
      <c r="E1773" s="2"/>
      <c r="F1773" s="2"/>
      <c r="G1773" s="2"/>
      <c r="H1773" s="2"/>
      <c r="I1773" s="2"/>
      <c r="J1773" s="2"/>
      <c r="K1773" s="2"/>
      <c r="L1773" s="2"/>
      <c r="M1773" s="2"/>
      <c r="N1773" s="2"/>
      <c r="O1773" s="2"/>
      <c r="P1773" s="2"/>
      <c r="Q1773" s="2"/>
      <c r="R1773" s="2"/>
      <c r="S1773" s="2"/>
      <c r="T1773" s="2"/>
      <c r="U1773" s="2"/>
      <c r="V1773" s="2"/>
      <c r="W1773" s="2"/>
      <c r="X1773" s="2"/>
      <c r="Y1773" s="2"/>
      <c r="Z1773" s="2"/>
      <c r="AA1773" s="2"/>
      <c r="AB1773" s="2"/>
      <c r="AC1773" s="2"/>
      <c r="AD1773" s="2"/>
      <c r="AE1773" s="2"/>
      <c r="AF1773" s="2"/>
      <c r="AG1773" s="2"/>
      <c r="AH1773" s="2"/>
      <c r="AI1773" s="2"/>
      <c r="AJ1773" s="2"/>
      <c r="AK1773" s="2"/>
      <c r="AL1773" s="2"/>
      <c r="AM1773" s="2"/>
      <c r="AN1773" s="2"/>
      <c r="AO1773" s="2"/>
      <c r="AP1773" s="2"/>
      <c r="AQ1773" s="2"/>
      <c r="AR1773" s="2"/>
      <c r="AS1773" s="2"/>
      <c r="AT1773" s="2"/>
      <c r="AU1773" s="2"/>
      <c r="AV1773" s="2"/>
      <c r="AW1773" s="2"/>
      <c r="AX1773" s="2"/>
      <c r="AY1773" s="2"/>
      <c r="AZ1773" s="2"/>
      <c r="BA1773" s="2"/>
      <c r="BB1773" s="2"/>
      <c r="BC1773" s="2"/>
      <c r="BD1773" s="2"/>
      <c r="BE1773" s="2"/>
      <c r="BF1773" s="2"/>
      <c r="BG1773" s="2"/>
      <c r="BH1773" s="2"/>
      <c r="BI1773" s="2"/>
      <c r="BJ1773" s="2"/>
      <c r="BK1773" s="2"/>
      <c r="BL1773" s="2"/>
      <c r="BM1773" s="2"/>
      <c r="BN1773" s="2"/>
      <c r="BO1773" s="2"/>
      <c r="BP1773" s="2"/>
      <c r="BQ1773" s="2"/>
      <c r="BR1773" s="2"/>
      <c r="BS1773" s="2"/>
      <c r="BT1773" s="2"/>
      <c r="BU1773" s="2"/>
      <c r="BV1773" s="2"/>
      <c r="BW1773" s="2"/>
      <c r="BX1773" s="2"/>
      <c r="BY1773" s="2"/>
      <c r="BZ1773" s="2"/>
      <c r="CA1773" s="2"/>
    </row>
    <row r="1774" spans="1:79" x14ac:dyDescent="0.3">
      <c r="A1774" s="2"/>
      <c r="B1774" s="2"/>
      <c r="C1774" s="2"/>
      <c r="D1774" s="2"/>
      <c r="E1774" s="2"/>
      <c r="F1774" s="2"/>
      <c r="G1774" s="2"/>
      <c r="H1774" s="2"/>
      <c r="I1774" s="2"/>
      <c r="J1774" s="2"/>
      <c r="K1774" s="2"/>
      <c r="L1774" s="2"/>
      <c r="M1774" s="2"/>
      <c r="N1774" s="2"/>
      <c r="O1774" s="2"/>
      <c r="P1774" s="2"/>
      <c r="Q1774" s="2"/>
      <c r="R1774" s="2"/>
      <c r="S1774" s="2"/>
      <c r="T1774" s="2"/>
      <c r="U1774" s="2"/>
      <c r="V1774" s="2"/>
      <c r="W1774" s="2"/>
      <c r="X1774" s="2"/>
      <c r="Y1774" s="2"/>
      <c r="Z1774" s="2"/>
      <c r="AA1774" s="2"/>
      <c r="AB1774" s="2"/>
      <c r="AC1774" s="2"/>
      <c r="AD1774" s="2"/>
      <c r="AE1774" s="2"/>
      <c r="AF1774" s="2"/>
      <c r="AG1774" s="2"/>
      <c r="AH1774" s="2"/>
      <c r="AI1774" s="2"/>
      <c r="AJ1774" s="2"/>
      <c r="AK1774" s="2"/>
      <c r="AL1774" s="2"/>
      <c r="AM1774" s="2"/>
      <c r="AN1774" s="2"/>
      <c r="AO1774" s="2"/>
      <c r="AP1774" s="2"/>
      <c r="AQ1774" s="2"/>
      <c r="AR1774" s="2"/>
      <c r="AS1774" s="2"/>
      <c r="AT1774" s="2"/>
      <c r="AU1774" s="2"/>
      <c r="AV1774" s="2"/>
      <c r="AW1774" s="2"/>
      <c r="AX1774" s="2"/>
      <c r="AY1774" s="2"/>
      <c r="AZ1774" s="2"/>
      <c r="BA1774" s="2"/>
      <c r="BB1774" s="2"/>
      <c r="BC1774" s="2"/>
      <c r="BD1774" s="2"/>
      <c r="BE1774" s="2"/>
      <c r="BF1774" s="2"/>
      <c r="BG1774" s="2"/>
      <c r="BH1774" s="2"/>
      <c r="BI1774" s="2"/>
      <c r="BJ1774" s="2"/>
      <c r="BK1774" s="2"/>
      <c r="BL1774" s="2"/>
      <c r="BM1774" s="2"/>
      <c r="BN1774" s="2"/>
      <c r="BO1774" s="2"/>
      <c r="BP1774" s="2"/>
      <c r="BQ1774" s="2"/>
      <c r="BR1774" s="2"/>
      <c r="BS1774" s="2"/>
      <c r="BT1774" s="2"/>
      <c r="BU1774" s="2"/>
      <c r="BV1774" s="2"/>
      <c r="BW1774" s="2"/>
      <c r="BX1774" s="2"/>
      <c r="BY1774" s="2"/>
      <c r="BZ1774" s="2"/>
      <c r="CA1774" s="2"/>
    </row>
    <row r="1775" spans="1:79" x14ac:dyDescent="0.3">
      <c r="A1775" s="2"/>
      <c r="B1775" s="2"/>
      <c r="C1775" s="2"/>
      <c r="D1775" s="2"/>
      <c r="E1775" s="2"/>
      <c r="F1775" s="2"/>
      <c r="G1775" s="2"/>
      <c r="H1775" s="2"/>
      <c r="I1775" s="2"/>
      <c r="J1775" s="2"/>
      <c r="K1775" s="2"/>
      <c r="L1775" s="2"/>
      <c r="M1775" s="2"/>
      <c r="N1775" s="2"/>
      <c r="O1775" s="2"/>
      <c r="P1775" s="2"/>
      <c r="Q1775" s="2"/>
      <c r="R1775" s="2"/>
      <c r="S1775" s="2"/>
      <c r="T1775" s="2"/>
      <c r="U1775" s="2"/>
      <c r="V1775" s="2"/>
      <c r="W1775" s="2"/>
      <c r="X1775" s="2"/>
      <c r="Y1775" s="2"/>
      <c r="Z1775" s="2"/>
      <c r="AA1775" s="2"/>
      <c r="AB1775" s="2"/>
      <c r="AC1775" s="2"/>
      <c r="AD1775" s="2"/>
      <c r="AE1775" s="2"/>
      <c r="AF1775" s="2"/>
      <c r="AG1775" s="2"/>
      <c r="AH1775" s="2"/>
      <c r="AI1775" s="2"/>
      <c r="AJ1775" s="2"/>
      <c r="AK1775" s="2"/>
      <c r="AL1775" s="2"/>
      <c r="AM1775" s="2"/>
      <c r="AN1775" s="2"/>
      <c r="AO1775" s="2"/>
      <c r="AP1775" s="2"/>
      <c r="AQ1775" s="2"/>
      <c r="AR1775" s="2"/>
      <c r="AS1775" s="2"/>
      <c r="AT1775" s="2"/>
      <c r="AU1775" s="2"/>
      <c r="AV1775" s="2"/>
      <c r="AW1775" s="2"/>
      <c r="AX1775" s="2"/>
      <c r="AY1775" s="2"/>
      <c r="AZ1775" s="2"/>
      <c r="BA1775" s="2"/>
      <c r="BB1775" s="2"/>
      <c r="BC1775" s="2"/>
      <c r="BD1775" s="2"/>
      <c r="BE1775" s="2"/>
      <c r="BF1775" s="2"/>
      <c r="BG1775" s="2"/>
      <c r="BH1775" s="2"/>
      <c r="BI1775" s="2"/>
      <c r="BJ1775" s="2"/>
      <c r="BK1775" s="2"/>
      <c r="BL1775" s="2"/>
      <c r="BM1775" s="2"/>
      <c r="BN1775" s="2"/>
      <c r="BO1775" s="2"/>
      <c r="BP1775" s="2"/>
      <c r="BQ1775" s="2"/>
      <c r="BR1775" s="2"/>
      <c r="BS1775" s="2"/>
      <c r="BT1775" s="2"/>
      <c r="BU1775" s="2"/>
      <c r="BV1775" s="2"/>
      <c r="BW1775" s="2"/>
      <c r="BX1775" s="2"/>
      <c r="BY1775" s="2"/>
      <c r="BZ1775" s="2"/>
      <c r="CA1775" s="2"/>
    </row>
    <row r="1776" spans="1:79" x14ac:dyDescent="0.3">
      <c r="A1776" s="2"/>
      <c r="B1776" s="2"/>
      <c r="C1776" s="2"/>
      <c r="D1776" s="2"/>
      <c r="E1776" s="2"/>
      <c r="F1776" s="2"/>
      <c r="G1776" s="2"/>
      <c r="H1776" s="2"/>
      <c r="I1776" s="2"/>
      <c r="J1776" s="2"/>
      <c r="K1776" s="2"/>
      <c r="L1776" s="2"/>
      <c r="M1776" s="2"/>
      <c r="N1776" s="2"/>
      <c r="O1776" s="2"/>
      <c r="P1776" s="2"/>
      <c r="Q1776" s="2"/>
      <c r="R1776" s="2"/>
      <c r="S1776" s="2"/>
      <c r="T1776" s="2"/>
      <c r="U1776" s="2"/>
      <c r="V1776" s="2"/>
      <c r="W1776" s="2"/>
      <c r="X1776" s="2"/>
      <c r="Y1776" s="2"/>
      <c r="Z1776" s="2"/>
      <c r="AA1776" s="2"/>
      <c r="AB1776" s="2"/>
      <c r="AC1776" s="2"/>
      <c r="AD1776" s="2"/>
      <c r="AE1776" s="2"/>
      <c r="AF1776" s="2"/>
      <c r="AG1776" s="2"/>
      <c r="AH1776" s="2"/>
      <c r="AI1776" s="2"/>
      <c r="AJ1776" s="2"/>
      <c r="AK1776" s="2"/>
      <c r="AL1776" s="2"/>
      <c r="AM1776" s="2"/>
      <c r="AN1776" s="2"/>
      <c r="AO1776" s="2"/>
      <c r="AP1776" s="2"/>
      <c r="AQ1776" s="2"/>
      <c r="AR1776" s="2"/>
      <c r="AS1776" s="2"/>
      <c r="AT1776" s="2"/>
      <c r="AU1776" s="2"/>
      <c r="AV1776" s="2"/>
      <c r="AW1776" s="2"/>
      <c r="AX1776" s="2"/>
      <c r="AY1776" s="2"/>
      <c r="AZ1776" s="2"/>
      <c r="BA1776" s="2"/>
      <c r="BB1776" s="2"/>
      <c r="BC1776" s="2"/>
      <c r="BD1776" s="2"/>
      <c r="BE1776" s="2"/>
      <c r="BF1776" s="2"/>
      <c r="BG1776" s="2"/>
      <c r="BH1776" s="2"/>
      <c r="BI1776" s="2"/>
      <c r="BJ1776" s="2"/>
      <c r="BK1776" s="2"/>
      <c r="BL1776" s="2"/>
      <c r="BM1776" s="2"/>
      <c r="BN1776" s="2"/>
      <c r="BO1776" s="2"/>
      <c r="BP1776" s="2"/>
      <c r="BQ1776" s="2"/>
      <c r="BR1776" s="2"/>
      <c r="BS1776" s="2"/>
      <c r="BT1776" s="2"/>
      <c r="BU1776" s="2"/>
      <c r="BV1776" s="2"/>
      <c r="BW1776" s="2"/>
      <c r="BX1776" s="2"/>
      <c r="BY1776" s="2"/>
      <c r="BZ1776" s="2"/>
      <c r="CA1776" s="2"/>
    </row>
    <row r="1777" spans="1:79" x14ac:dyDescent="0.3">
      <c r="A1777" s="2"/>
      <c r="B1777" s="2"/>
      <c r="C1777" s="2"/>
      <c r="D1777" s="2"/>
      <c r="E1777" s="2"/>
      <c r="F1777" s="2"/>
      <c r="G1777" s="2"/>
      <c r="H1777" s="2"/>
      <c r="I1777" s="2"/>
      <c r="J1777" s="2"/>
      <c r="K1777" s="2"/>
      <c r="L1777" s="2"/>
      <c r="M1777" s="2"/>
      <c r="N1777" s="2"/>
      <c r="O1777" s="2"/>
      <c r="P1777" s="2"/>
      <c r="Q1777" s="2"/>
      <c r="R1777" s="2"/>
      <c r="S1777" s="2"/>
      <c r="T1777" s="2"/>
      <c r="U1777" s="2"/>
      <c r="V1777" s="2"/>
      <c r="W1777" s="2"/>
      <c r="X1777" s="2"/>
      <c r="Y1777" s="2"/>
      <c r="Z1777" s="2"/>
      <c r="AA1777" s="2"/>
      <c r="AB1777" s="2"/>
      <c r="AC1777" s="2"/>
      <c r="AD1777" s="2"/>
      <c r="AE1777" s="2"/>
      <c r="AF1777" s="2"/>
      <c r="AG1777" s="2"/>
      <c r="AH1777" s="2"/>
      <c r="AI1777" s="2"/>
      <c r="AJ1777" s="2"/>
      <c r="AK1777" s="2"/>
      <c r="AL1777" s="2"/>
      <c r="AM1777" s="2"/>
      <c r="AN1777" s="2"/>
      <c r="AO1777" s="2"/>
      <c r="AP1777" s="2"/>
      <c r="AQ1777" s="2"/>
      <c r="AR1777" s="2"/>
      <c r="AS1777" s="2"/>
      <c r="AT1777" s="2"/>
      <c r="AU1777" s="2"/>
      <c r="AV1777" s="2"/>
      <c r="AW1777" s="2"/>
      <c r="AX1777" s="2"/>
      <c r="AY1777" s="2"/>
      <c r="AZ1777" s="2"/>
      <c r="BA1777" s="2"/>
      <c r="BB1777" s="2"/>
      <c r="BC1777" s="2"/>
      <c r="BD1777" s="2"/>
      <c r="BE1777" s="2"/>
      <c r="BF1777" s="2"/>
      <c r="BG1777" s="2"/>
      <c r="BH1777" s="2"/>
      <c r="BI1777" s="2"/>
      <c r="BJ1777" s="2"/>
      <c r="BK1777" s="2"/>
      <c r="BL1777" s="2"/>
      <c r="BM1777" s="2"/>
      <c r="BN1777" s="2"/>
      <c r="BO1777" s="2"/>
      <c r="BP1777" s="2"/>
      <c r="BQ1777" s="2"/>
      <c r="BR1777" s="2"/>
      <c r="BS1777" s="2"/>
      <c r="BT1777" s="2"/>
      <c r="BU1777" s="2"/>
      <c r="BV1777" s="2"/>
      <c r="BW1777" s="2"/>
      <c r="BX1777" s="2"/>
      <c r="BY1777" s="2"/>
      <c r="BZ1777" s="2"/>
      <c r="CA1777" s="2"/>
    </row>
    <row r="1778" spans="1:79" x14ac:dyDescent="0.3">
      <c r="A1778" s="2"/>
      <c r="B1778" s="2"/>
      <c r="C1778" s="2"/>
      <c r="D1778" s="2"/>
      <c r="E1778" s="2"/>
      <c r="F1778" s="2"/>
      <c r="G1778" s="2"/>
      <c r="H1778" s="2"/>
      <c r="I1778" s="2"/>
      <c r="J1778" s="2"/>
      <c r="K1778" s="2"/>
      <c r="L1778" s="2"/>
      <c r="M1778" s="2"/>
      <c r="N1778" s="2"/>
      <c r="O1778" s="2"/>
      <c r="P1778" s="2"/>
      <c r="Q1778" s="2"/>
      <c r="R1778" s="2"/>
      <c r="S1778" s="2"/>
      <c r="T1778" s="2"/>
      <c r="U1778" s="2"/>
      <c r="V1778" s="2"/>
      <c r="W1778" s="2"/>
      <c r="X1778" s="2"/>
      <c r="Y1778" s="2"/>
      <c r="Z1778" s="2"/>
      <c r="AA1778" s="2"/>
      <c r="AB1778" s="2"/>
      <c r="AC1778" s="2"/>
      <c r="AD1778" s="2"/>
      <c r="AE1778" s="2"/>
      <c r="AF1778" s="2"/>
      <c r="AG1778" s="2"/>
      <c r="AH1778" s="2"/>
      <c r="AI1778" s="2"/>
      <c r="AJ1778" s="2"/>
      <c r="AK1778" s="2"/>
      <c r="AL1778" s="2"/>
      <c r="AM1778" s="2"/>
      <c r="AN1778" s="2"/>
      <c r="AO1778" s="2"/>
      <c r="AP1778" s="2"/>
      <c r="AQ1778" s="2"/>
      <c r="AR1778" s="2"/>
      <c r="AS1778" s="2"/>
      <c r="AT1778" s="2"/>
      <c r="AU1778" s="2"/>
      <c r="AV1778" s="2"/>
      <c r="AW1778" s="2"/>
      <c r="AX1778" s="2"/>
      <c r="AY1778" s="2"/>
      <c r="AZ1778" s="2"/>
      <c r="BA1778" s="2"/>
      <c r="BB1778" s="2"/>
      <c r="BC1778" s="2"/>
      <c r="BD1778" s="2"/>
      <c r="BE1778" s="2"/>
      <c r="BF1778" s="2"/>
      <c r="BG1778" s="2"/>
      <c r="BH1778" s="2"/>
      <c r="BI1778" s="2"/>
      <c r="BJ1778" s="2"/>
      <c r="BK1778" s="2"/>
      <c r="BL1778" s="2"/>
      <c r="BM1778" s="2"/>
      <c r="BN1778" s="2"/>
      <c r="BO1778" s="2"/>
      <c r="BP1778" s="2"/>
      <c r="BQ1778" s="2"/>
      <c r="BR1778" s="2"/>
      <c r="BS1778" s="2"/>
      <c r="BT1778" s="2"/>
      <c r="BU1778" s="2"/>
      <c r="BV1778" s="2"/>
      <c r="BW1778" s="2"/>
      <c r="BX1778" s="2"/>
      <c r="BY1778" s="2"/>
      <c r="BZ1778" s="2"/>
      <c r="CA1778" s="2"/>
    </row>
    <row r="1779" spans="1:79" x14ac:dyDescent="0.3">
      <c r="A1779" s="2"/>
      <c r="B1779" s="2"/>
      <c r="C1779" s="2"/>
      <c r="D1779" s="2"/>
      <c r="E1779" s="2"/>
      <c r="F1779" s="2"/>
      <c r="G1779" s="2"/>
      <c r="H1779" s="2"/>
      <c r="I1779" s="2"/>
      <c r="J1779" s="2"/>
      <c r="K1779" s="2"/>
      <c r="L1779" s="2"/>
      <c r="M1779" s="2"/>
      <c r="N1779" s="2"/>
      <c r="O1779" s="2"/>
      <c r="P1779" s="2"/>
      <c r="Q1779" s="2"/>
      <c r="R1779" s="2"/>
      <c r="S1779" s="2"/>
      <c r="T1779" s="2"/>
      <c r="U1779" s="2"/>
      <c r="V1779" s="2"/>
      <c r="W1779" s="2"/>
      <c r="X1779" s="2"/>
      <c r="Y1779" s="2"/>
      <c r="Z1779" s="2"/>
      <c r="AA1779" s="2"/>
      <c r="AB1779" s="2"/>
      <c r="AC1779" s="2"/>
      <c r="AD1779" s="2"/>
      <c r="AE1779" s="2"/>
      <c r="AF1779" s="2"/>
      <c r="AG1779" s="2"/>
      <c r="AH1779" s="2"/>
      <c r="AI1779" s="2"/>
      <c r="AJ1779" s="2"/>
      <c r="AK1779" s="2"/>
      <c r="AL1779" s="2"/>
      <c r="AM1779" s="2"/>
      <c r="AN1779" s="2"/>
      <c r="AO1779" s="2"/>
      <c r="AP1779" s="2"/>
      <c r="AQ1779" s="2"/>
      <c r="AR1779" s="2"/>
      <c r="AS1779" s="2"/>
      <c r="AT1779" s="2"/>
      <c r="AU1779" s="2"/>
      <c r="AV1779" s="2"/>
      <c r="AW1779" s="2"/>
      <c r="AX1779" s="2"/>
      <c r="AY1779" s="2"/>
      <c r="AZ1779" s="2"/>
      <c r="BA1779" s="2"/>
      <c r="BB1779" s="2"/>
      <c r="BC1779" s="2"/>
      <c r="BD1779" s="2"/>
      <c r="BE1779" s="2"/>
      <c r="BF1779" s="2"/>
      <c r="BG1779" s="2"/>
      <c r="BH1779" s="2"/>
      <c r="BI1779" s="2"/>
      <c r="BJ1779" s="2"/>
      <c r="BK1779" s="2"/>
      <c r="BL1779" s="2"/>
      <c r="BM1779" s="2"/>
      <c r="BN1779" s="2"/>
      <c r="BO1779" s="2"/>
      <c r="BP1779" s="2"/>
      <c r="BQ1779" s="2"/>
      <c r="BR1779" s="2"/>
      <c r="BS1779" s="2"/>
      <c r="BT1779" s="2"/>
      <c r="BU1779" s="2"/>
      <c r="BV1779" s="2"/>
      <c r="BW1779" s="2"/>
      <c r="BX1779" s="2"/>
      <c r="BY1779" s="2"/>
      <c r="BZ1779" s="2"/>
      <c r="CA1779" s="2"/>
    </row>
    <row r="1780" spans="1:79" x14ac:dyDescent="0.3">
      <c r="A1780" s="2"/>
      <c r="B1780" s="2"/>
      <c r="C1780" s="2"/>
      <c r="D1780" s="2"/>
      <c r="E1780" s="2"/>
      <c r="F1780" s="2"/>
      <c r="G1780" s="2"/>
      <c r="H1780" s="2"/>
      <c r="I1780" s="2"/>
      <c r="J1780" s="2"/>
      <c r="K1780" s="2"/>
      <c r="L1780" s="2"/>
      <c r="M1780" s="2"/>
      <c r="N1780" s="2"/>
      <c r="O1780" s="2"/>
      <c r="P1780" s="2"/>
      <c r="Q1780" s="2"/>
      <c r="R1780" s="2"/>
      <c r="S1780" s="2"/>
      <c r="T1780" s="2"/>
      <c r="U1780" s="2"/>
      <c r="V1780" s="2"/>
      <c r="W1780" s="2"/>
      <c r="X1780" s="2"/>
      <c r="Y1780" s="2"/>
      <c r="Z1780" s="2"/>
      <c r="AA1780" s="2"/>
      <c r="AB1780" s="2"/>
      <c r="AC1780" s="2"/>
      <c r="AD1780" s="2"/>
      <c r="AE1780" s="2"/>
      <c r="AF1780" s="2"/>
      <c r="AG1780" s="2"/>
      <c r="AH1780" s="2"/>
      <c r="AI1780" s="2"/>
      <c r="AJ1780" s="2"/>
      <c r="AK1780" s="2"/>
      <c r="AL1780" s="2"/>
      <c r="AM1780" s="2"/>
      <c r="AN1780" s="2"/>
      <c r="AO1780" s="2"/>
      <c r="AP1780" s="2"/>
      <c r="AQ1780" s="2"/>
      <c r="AR1780" s="2"/>
      <c r="AS1780" s="2"/>
      <c r="AT1780" s="2"/>
      <c r="AU1780" s="2"/>
      <c r="AV1780" s="2"/>
      <c r="AW1780" s="2"/>
      <c r="AX1780" s="2"/>
      <c r="AY1780" s="2"/>
      <c r="AZ1780" s="2"/>
      <c r="BA1780" s="2"/>
      <c r="BB1780" s="2"/>
      <c r="BC1780" s="2"/>
      <c r="BD1780" s="2"/>
      <c r="BE1780" s="2"/>
      <c r="BF1780" s="2"/>
      <c r="BG1780" s="2"/>
      <c r="BH1780" s="2"/>
      <c r="BI1780" s="2"/>
      <c r="BJ1780" s="2"/>
      <c r="BK1780" s="2"/>
      <c r="BL1780" s="2"/>
      <c r="BM1780" s="2"/>
      <c r="BN1780" s="2"/>
      <c r="BO1780" s="2"/>
      <c r="BP1780" s="2"/>
      <c r="BQ1780" s="2"/>
      <c r="BR1780" s="2"/>
      <c r="BS1780" s="2"/>
      <c r="BT1780" s="2"/>
      <c r="BU1780" s="2"/>
      <c r="BV1780" s="2"/>
      <c r="BW1780" s="2"/>
      <c r="BX1780" s="2"/>
      <c r="BY1780" s="2"/>
      <c r="BZ1780" s="2"/>
      <c r="CA1780" s="2"/>
    </row>
    <row r="1781" spans="1:79" x14ac:dyDescent="0.3">
      <c r="A1781" s="2"/>
      <c r="B1781" s="2"/>
      <c r="C1781" s="2"/>
      <c r="D1781" s="2"/>
      <c r="E1781" s="2"/>
      <c r="F1781" s="2"/>
      <c r="G1781" s="2"/>
      <c r="H1781" s="2"/>
      <c r="I1781" s="2"/>
      <c r="J1781" s="2"/>
      <c r="K1781" s="2"/>
      <c r="L1781" s="2"/>
      <c r="M1781" s="2"/>
      <c r="N1781" s="2"/>
      <c r="O1781" s="2"/>
      <c r="P1781" s="2"/>
      <c r="Q1781" s="2"/>
      <c r="R1781" s="2"/>
      <c r="S1781" s="2"/>
      <c r="T1781" s="2"/>
      <c r="U1781" s="2"/>
      <c r="V1781" s="2"/>
      <c r="W1781" s="2"/>
      <c r="X1781" s="2"/>
      <c r="Y1781" s="2"/>
      <c r="Z1781" s="2"/>
      <c r="AA1781" s="2"/>
      <c r="AB1781" s="2"/>
      <c r="AC1781" s="2"/>
      <c r="AD1781" s="2"/>
      <c r="AE1781" s="2"/>
      <c r="AF1781" s="2"/>
      <c r="AG1781" s="2"/>
      <c r="AH1781" s="2"/>
      <c r="AI1781" s="2"/>
      <c r="AJ1781" s="2"/>
      <c r="AK1781" s="2"/>
      <c r="AL1781" s="2"/>
      <c r="AM1781" s="2"/>
      <c r="AN1781" s="2"/>
      <c r="AO1781" s="2"/>
      <c r="AP1781" s="2"/>
      <c r="AQ1781" s="2"/>
      <c r="AR1781" s="2"/>
      <c r="AS1781" s="2"/>
      <c r="AT1781" s="2"/>
      <c r="AU1781" s="2"/>
      <c r="AV1781" s="2"/>
      <c r="AW1781" s="2"/>
      <c r="AX1781" s="2"/>
      <c r="AY1781" s="2"/>
      <c r="AZ1781" s="2"/>
      <c r="BA1781" s="2"/>
      <c r="BB1781" s="2"/>
      <c r="BC1781" s="2"/>
      <c r="BD1781" s="2"/>
      <c r="BE1781" s="2"/>
      <c r="BF1781" s="2"/>
      <c r="BG1781" s="2"/>
      <c r="BH1781" s="2"/>
      <c r="BI1781" s="2"/>
      <c r="BJ1781" s="2"/>
      <c r="BK1781" s="2"/>
      <c r="BL1781" s="2"/>
      <c r="BM1781" s="2"/>
      <c r="BN1781" s="2"/>
      <c r="BO1781" s="2"/>
      <c r="BP1781" s="2"/>
      <c r="BQ1781" s="2"/>
      <c r="BR1781" s="2"/>
      <c r="BS1781" s="2"/>
      <c r="BT1781" s="2"/>
      <c r="BU1781" s="2"/>
      <c r="BV1781" s="2"/>
      <c r="BW1781" s="2"/>
      <c r="BX1781" s="2"/>
      <c r="BY1781" s="2"/>
      <c r="BZ1781" s="2"/>
      <c r="CA1781" s="2"/>
    </row>
    <row r="1782" spans="1:79" x14ac:dyDescent="0.3">
      <c r="A1782" s="2"/>
      <c r="B1782" s="2"/>
      <c r="C1782" s="2"/>
      <c r="D1782" s="2"/>
      <c r="E1782" s="2"/>
      <c r="F1782" s="2"/>
      <c r="G1782" s="2"/>
      <c r="H1782" s="2"/>
      <c r="I1782" s="2"/>
      <c r="J1782" s="2"/>
      <c r="K1782" s="2"/>
      <c r="L1782" s="2"/>
      <c r="M1782" s="2"/>
      <c r="N1782" s="2"/>
      <c r="O1782" s="2"/>
      <c r="P1782" s="2"/>
      <c r="Q1782" s="2"/>
      <c r="R1782" s="2"/>
      <c r="S1782" s="2"/>
      <c r="T1782" s="2"/>
      <c r="U1782" s="2"/>
      <c r="V1782" s="2"/>
      <c r="W1782" s="2"/>
      <c r="X1782" s="2"/>
      <c r="Y1782" s="2"/>
      <c r="Z1782" s="2"/>
      <c r="AA1782" s="2"/>
      <c r="AB1782" s="2"/>
      <c r="AC1782" s="2"/>
      <c r="AD1782" s="2"/>
      <c r="AE1782" s="2"/>
      <c r="AF1782" s="2"/>
      <c r="AG1782" s="2"/>
      <c r="AH1782" s="2"/>
      <c r="AI1782" s="2"/>
      <c r="AJ1782" s="2"/>
      <c r="AK1782" s="2"/>
      <c r="AL1782" s="2"/>
      <c r="AM1782" s="2"/>
      <c r="AN1782" s="2"/>
      <c r="AO1782" s="2"/>
      <c r="AP1782" s="2"/>
      <c r="AQ1782" s="2"/>
      <c r="AR1782" s="2"/>
      <c r="AS1782" s="2"/>
      <c r="AT1782" s="2"/>
      <c r="AU1782" s="2"/>
      <c r="AV1782" s="2"/>
      <c r="AW1782" s="2"/>
      <c r="AX1782" s="2"/>
      <c r="AY1782" s="2"/>
      <c r="AZ1782" s="2"/>
      <c r="BA1782" s="2"/>
      <c r="BB1782" s="2"/>
      <c r="BC1782" s="2"/>
      <c r="BD1782" s="2"/>
      <c r="BE1782" s="2"/>
      <c r="BF1782" s="2"/>
      <c r="BG1782" s="2"/>
      <c r="BH1782" s="2"/>
      <c r="BI1782" s="2"/>
      <c r="BJ1782" s="2"/>
      <c r="BK1782" s="2"/>
      <c r="BL1782" s="2"/>
      <c r="BM1782" s="2"/>
      <c r="BN1782" s="2"/>
      <c r="BO1782" s="2"/>
      <c r="BP1782" s="2"/>
      <c r="BQ1782" s="2"/>
      <c r="BR1782" s="2"/>
      <c r="BS1782" s="2"/>
      <c r="BT1782" s="2"/>
      <c r="BU1782" s="2"/>
      <c r="BV1782" s="2"/>
      <c r="BW1782" s="2"/>
      <c r="BX1782" s="2"/>
      <c r="BY1782" s="2"/>
      <c r="BZ1782" s="2"/>
      <c r="CA1782" s="2"/>
    </row>
    <row r="1783" spans="1:79" x14ac:dyDescent="0.3">
      <c r="A1783" s="2"/>
      <c r="B1783" s="2"/>
      <c r="C1783" s="2"/>
      <c r="D1783" s="2"/>
      <c r="E1783" s="2"/>
      <c r="F1783" s="2"/>
      <c r="G1783" s="2"/>
      <c r="H1783" s="2"/>
      <c r="I1783" s="2"/>
      <c r="J1783" s="2"/>
      <c r="K1783" s="2"/>
      <c r="L1783" s="2"/>
      <c r="M1783" s="2"/>
      <c r="N1783" s="2"/>
      <c r="O1783" s="2"/>
      <c r="P1783" s="2"/>
      <c r="Q1783" s="2"/>
      <c r="R1783" s="2"/>
      <c r="S1783" s="2"/>
      <c r="T1783" s="2"/>
      <c r="U1783" s="2"/>
      <c r="V1783" s="2"/>
      <c r="W1783" s="2"/>
      <c r="X1783" s="2"/>
      <c r="Y1783" s="2"/>
      <c r="Z1783" s="2"/>
      <c r="AA1783" s="2"/>
      <c r="AB1783" s="2"/>
      <c r="AC1783" s="2"/>
      <c r="AD1783" s="2"/>
      <c r="AE1783" s="2"/>
      <c r="AF1783" s="2"/>
      <c r="AG1783" s="2"/>
      <c r="AH1783" s="2"/>
      <c r="AI1783" s="2"/>
      <c r="AJ1783" s="2"/>
      <c r="AK1783" s="2"/>
      <c r="AL1783" s="2"/>
      <c r="AM1783" s="2"/>
      <c r="AN1783" s="2"/>
      <c r="AO1783" s="2"/>
      <c r="AP1783" s="2"/>
      <c r="AQ1783" s="2"/>
      <c r="AR1783" s="2"/>
      <c r="AS1783" s="2"/>
      <c r="AT1783" s="2"/>
      <c r="AU1783" s="2"/>
      <c r="AV1783" s="2"/>
      <c r="AW1783" s="2"/>
      <c r="AX1783" s="2"/>
      <c r="AY1783" s="2"/>
      <c r="AZ1783" s="2"/>
      <c r="BA1783" s="2"/>
      <c r="BB1783" s="2"/>
      <c r="BC1783" s="2"/>
      <c r="BD1783" s="2"/>
      <c r="BE1783" s="2"/>
      <c r="BF1783" s="2"/>
      <c r="BG1783" s="2"/>
      <c r="BH1783" s="2"/>
      <c r="BI1783" s="2"/>
      <c r="BJ1783" s="2"/>
      <c r="BK1783" s="2"/>
      <c r="BL1783" s="2"/>
      <c r="BM1783" s="2"/>
      <c r="BN1783" s="2"/>
      <c r="BO1783" s="2"/>
      <c r="BP1783" s="2"/>
      <c r="BQ1783" s="2"/>
      <c r="BR1783" s="2"/>
      <c r="BS1783" s="2"/>
      <c r="BT1783" s="2"/>
      <c r="BU1783" s="2"/>
      <c r="BV1783" s="2"/>
      <c r="BW1783" s="2"/>
      <c r="BX1783" s="2"/>
      <c r="BY1783" s="2"/>
      <c r="BZ1783" s="2"/>
      <c r="CA1783" s="2"/>
    </row>
    <row r="1784" spans="1:79" x14ac:dyDescent="0.3">
      <c r="A1784" s="2"/>
      <c r="B1784" s="2"/>
      <c r="C1784" s="2"/>
      <c r="D1784" s="2"/>
      <c r="E1784" s="2"/>
      <c r="F1784" s="2"/>
      <c r="G1784" s="2"/>
      <c r="H1784" s="2"/>
      <c r="I1784" s="2"/>
      <c r="J1784" s="2"/>
      <c r="K1784" s="2"/>
      <c r="L1784" s="2"/>
      <c r="M1784" s="2"/>
      <c r="N1784" s="2"/>
      <c r="O1784" s="2"/>
      <c r="P1784" s="2"/>
      <c r="Q1784" s="2"/>
      <c r="R1784" s="2"/>
      <c r="S1784" s="2"/>
      <c r="T1784" s="2"/>
      <c r="U1784" s="2"/>
      <c r="V1784" s="2"/>
      <c r="W1784" s="2"/>
      <c r="X1784" s="2"/>
      <c r="Y1784" s="2"/>
      <c r="Z1784" s="2"/>
      <c r="AA1784" s="2"/>
      <c r="AB1784" s="2"/>
      <c r="AC1784" s="2"/>
      <c r="AD1784" s="2"/>
      <c r="AE1784" s="2"/>
      <c r="AF1784" s="2"/>
      <c r="AG1784" s="2"/>
      <c r="AH1784" s="2"/>
      <c r="AI1784" s="2"/>
      <c r="AJ1784" s="2"/>
      <c r="AK1784" s="2"/>
      <c r="AL1784" s="2"/>
      <c r="AM1784" s="2"/>
      <c r="AN1784" s="2"/>
      <c r="AO1784" s="2"/>
      <c r="AP1784" s="2"/>
      <c r="AQ1784" s="2"/>
      <c r="AR1784" s="2"/>
      <c r="AS1784" s="2"/>
      <c r="AT1784" s="2"/>
      <c r="AU1784" s="2"/>
      <c r="AV1784" s="2"/>
      <c r="AW1784" s="2"/>
      <c r="AX1784" s="2"/>
      <c r="AY1784" s="2"/>
      <c r="AZ1784" s="2"/>
      <c r="BA1784" s="2"/>
      <c r="BB1784" s="2"/>
      <c r="BC1784" s="2"/>
      <c r="BD1784" s="2"/>
      <c r="BE1784" s="2"/>
      <c r="BF1784" s="2"/>
      <c r="BG1784" s="2"/>
      <c r="BH1784" s="2"/>
      <c r="BI1784" s="2"/>
      <c r="BJ1784" s="2"/>
      <c r="BK1784" s="2"/>
      <c r="BL1784" s="2"/>
      <c r="BM1784" s="2"/>
      <c r="BN1784" s="2"/>
      <c r="BO1784" s="2"/>
      <c r="BP1784" s="2"/>
      <c r="BQ1784" s="2"/>
      <c r="BR1784" s="2"/>
      <c r="BS1784" s="2"/>
      <c r="BT1784" s="2"/>
      <c r="BU1784" s="2"/>
      <c r="BV1784" s="2"/>
      <c r="BW1784" s="2"/>
      <c r="BX1784" s="2"/>
      <c r="BY1784" s="2"/>
      <c r="BZ1784" s="2"/>
      <c r="CA1784" s="2"/>
    </row>
    <row r="1785" spans="1:79" x14ac:dyDescent="0.3">
      <c r="A1785" s="2"/>
      <c r="B1785" s="2"/>
      <c r="C1785" s="2"/>
      <c r="D1785" s="2"/>
      <c r="E1785" s="2"/>
      <c r="F1785" s="2"/>
      <c r="G1785" s="2"/>
      <c r="H1785" s="2"/>
      <c r="I1785" s="2"/>
      <c r="J1785" s="2"/>
      <c r="K1785" s="2"/>
      <c r="L1785" s="2"/>
      <c r="M1785" s="2"/>
      <c r="N1785" s="2"/>
      <c r="O1785" s="2"/>
      <c r="P1785" s="2"/>
      <c r="Q1785" s="2"/>
      <c r="R1785" s="2"/>
      <c r="S1785" s="2"/>
      <c r="T1785" s="2"/>
      <c r="U1785" s="2"/>
      <c r="V1785" s="2"/>
      <c r="W1785" s="2"/>
      <c r="X1785" s="2"/>
      <c r="Y1785" s="2"/>
      <c r="Z1785" s="2"/>
      <c r="AA1785" s="2"/>
      <c r="AB1785" s="2"/>
      <c r="AC1785" s="2"/>
      <c r="AD1785" s="2"/>
      <c r="AE1785" s="2"/>
      <c r="AF1785" s="2"/>
      <c r="AG1785" s="2"/>
      <c r="AH1785" s="2"/>
      <c r="AI1785" s="2"/>
      <c r="AJ1785" s="2"/>
      <c r="AK1785" s="2"/>
      <c r="AL1785" s="2"/>
      <c r="AM1785" s="2"/>
      <c r="AN1785" s="2"/>
      <c r="AO1785" s="2"/>
      <c r="AP1785" s="2"/>
      <c r="AQ1785" s="2"/>
      <c r="AR1785" s="2"/>
      <c r="AS1785" s="2"/>
      <c r="AT1785" s="2"/>
      <c r="AU1785" s="2"/>
      <c r="AV1785" s="2"/>
      <c r="AW1785" s="2"/>
      <c r="AX1785" s="2"/>
      <c r="AY1785" s="2"/>
      <c r="AZ1785" s="2"/>
      <c r="BA1785" s="2"/>
      <c r="BB1785" s="2"/>
      <c r="BC1785" s="2"/>
      <c r="BD1785" s="2"/>
      <c r="BE1785" s="2"/>
      <c r="BF1785" s="2"/>
      <c r="BG1785" s="2"/>
      <c r="BH1785" s="2"/>
      <c r="BI1785" s="2"/>
      <c r="BJ1785" s="2"/>
      <c r="BK1785" s="2"/>
      <c r="BL1785" s="2"/>
      <c r="BM1785" s="2"/>
      <c r="BN1785" s="2"/>
      <c r="BO1785" s="2"/>
      <c r="BP1785" s="2"/>
      <c r="BQ1785" s="2"/>
      <c r="BR1785" s="2"/>
      <c r="BS1785" s="2"/>
      <c r="BT1785" s="2"/>
      <c r="BU1785" s="2"/>
      <c r="BV1785" s="2"/>
      <c r="BW1785" s="2"/>
      <c r="BX1785" s="2"/>
      <c r="BY1785" s="2"/>
      <c r="BZ1785" s="2"/>
      <c r="CA1785" s="2"/>
    </row>
    <row r="1786" spans="1:79" x14ac:dyDescent="0.3">
      <c r="A1786" s="2"/>
      <c r="B1786" s="2"/>
      <c r="C1786" s="2"/>
      <c r="D1786" s="2"/>
      <c r="E1786" s="2"/>
      <c r="F1786" s="2"/>
      <c r="G1786" s="2"/>
      <c r="H1786" s="2"/>
      <c r="I1786" s="2"/>
      <c r="J1786" s="2"/>
      <c r="K1786" s="2"/>
      <c r="L1786" s="2"/>
      <c r="M1786" s="2"/>
      <c r="N1786" s="2"/>
      <c r="O1786" s="2"/>
      <c r="P1786" s="2"/>
      <c r="Q1786" s="2"/>
      <c r="R1786" s="2"/>
      <c r="S1786" s="2"/>
      <c r="T1786" s="2"/>
      <c r="U1786" s="2"/>
      <c r="V1786" s="2"/>
      <c r="W1786" s="2"/>
      <c r="X1786" s="2"/>
      <c r="Y1786" s="2"/>
      <c r="Z1786" s="2"/>
      <c r="AA1786" s="2"/>
      <c r="AB1786" s="2"/>
      <c r="AC1786" s="2"/>
      <c r="AD1786" s="2"/>
      <c r="AE1786" s="2"/>
      <c r="AF1786" s="2"/>
      <c r="AG1786" s="2"/>
      <c r="AH1786" s="2"/>
      <c r="AI1786" s="2"/>
      <c r="AJ1786" s="2"/>
      <c r="AK1786" s="2"/>
      <c r="AL1786" s="2"/>
      <c r="AM1786" s="2"/>
      <c r="AN1786" s="2"/>
      <c r="AO1786" s="2"/>
      <c r="AP1786" s="2"/>
      <c r="AQ1786" s="2"/>
      <c r="AR1786" s="2"/>
      <c r="AS1786" s="2"/>
      <c r="AT1786" s="2"/>
      <c r="AU1786" s="2"/>
      <c r="AV1786" s="2"/>
      <c r="AW1786" s="2"/>
      <c r="AX1786" s="2"/>
      <c r="AY1786" s="2"/>
      <c r="AZ1786" s="2"/>
      <c r="BA1786" s="2"/>
      <c r="BB1786" s="2"/>
      <c r="BC1786" s="2"/>
      <c r="BD1786" s="2"/>
      <c r="BE1786" s="2"/>
      <c r="BF1786" s="2"/>
      <c r="BG1786" s="2"/>
      <c r="BH1786" s="2"/>
      <c r="BI1786" s="2"/>
      <c r="BJ1786" s="2"/>
      <c r="BK1786" s="2"/>
      <c r="BL1786" s="2"/>
      <c r="BM1786" s="2"/>
      <c r="BN1786" s="2"/>
      <c r="BO1786" s="2"/>
      <c r="BP1786" s="2"/>
      <c r="BQ1786" s="2"/>
      <c r="BR1786" s="2"/>
      <c r="BS1786" s="2"/>
      <c r="BT1786" s="2"/>
      <c r="BU1786" s="2"/>
      <c r="BV1786" s="2"/>
      <c r="BW1786" s="2"/>
      <c r="BX1786" s="2"/>
      <c r="BY1786" s="2"/>
      <c r="BZ1786" s="2"/>
      <c r="CA1786" s="2"/>
    </row>
    <row r="1787" spans="1:79" x14ac:dyDescent="0.3">
      <c r="A1787" s="2"/>
      <c r="B1787" s="2"/>
      <c r="C1787" s="2"/>
      <c r="D1787" s="2"/>
      <c r="E1787" s="2"/>
      <c r="F1787" s="2"/>
      <c r="G1787" s="2"/>
      <c r="H1787" s="2"/>
      <c r="I1787" s="2"/>
      <c r="J1787" s="2"/>
      <c r="K1787" s="2"/>
      <c r="L1787" s="2"/>
      <c r="M1787" s="2"/>
      <c r="N1787" s="2"/>
      <c r="O1787" s="2"/>
      <c r="P1787" s="2"/>
      <c r="Q1787" s="2"/>
      <c r="R1787" s="2"/>
      <c r="S1787" s="2"/>
      <c r="T1787" s="2"/>
      <c r="U1787" s="2"/>
      <c r="V1787" s="2"/>
      <c r="W1787" s="2"/>
      <c r="X1787" s="2"/>
      <c r="Y1787" s="2"/>
      <c r="Z1787" s="2"/>
      <c r="AA1787" s="2"/>
      <c r="AB1787" s="2"/>
      <c r="AC1787" s="2"/>
      <c r="AD1787" s="2"/>
      <c r="AE1787" s="2"/>
      <c r="AF1787" s="2"/>
      <c r="AG1787" s="2"/>
      <c r="AH1787" s="2"/>
      <c r="AI1787" s="2"/>
      <c r="AJ1787" s="2"/>
      <c r="AK1787" s="2"/>
      <c r="AL1787" s="2"/>
      <c r="AM1787" s="2"/>
      <c r="AN1787" s="2"/>
      <c r="AO1787" s="2"/>
      <c r="AP1787" s="2"/>
      <c r="AQ1787" s="2"/>
      <c r="AR1787" s="2"/>
      <c r="AS1787" s="2"/>
      <c r="AT1787" s="2"/>
      <c r="AU1787" s="2"/>
      <c r="AV1787" s="2"/>
      <c r="AW1787" s="2"/>
      <c r="AX1787" s="2"/>
      <c r="AY1787" s="2"/>
      <c r="AZ1787" s="2"/>
      <c r="BA1787" s="2"/>
      <c r="BB1787" s="2"/>
      <c r="BC1787" s="2"/>
      <c r="BD1787" s="2"/>
      <c r="BE1787" s="2"/>
      <c r="BF1787" s="2"/>
      <c r="BG1787" s="2"/>
      <c r="BH1787" s="2"/>
      <c r="BI1787" s="2"/>
      <c r="BJ1787" s="2"/>
      <c r="BK1787" s="2"/>
      <c r="BL1787" s="2"/>
      <c r="BM1787" s="2"/>
      <c r="BN1787" s="2"/>
      <c r="BO1787" s="2"/>
      <c r="BP1787" s="2"/>
      <c r="BQ1787" s="2"/>
      <c r="BR1787" s="2"/>
      <c r="BS1787" s="2"/>
      <c r="BT1787" s="2"/>
      <c r="BU1787" s="2"/>
      <c r="BV1787" s="2"/>
      <c r="BW1787" s="2"/>
      <c r="BX1787" s="2"/>
      <c r="BY1787" s="2"/>
      <c r="BZ1787" s="2"/>
      <c r="CA1787" s="2"/>
    </row>
    <row r="1788" spans="1:79" x14ac:dyDescent="0.3">
      <c r="A1788" s="2"/>
      <c r="B1788" s="2"/>
      <c r="C1788" s="2"/>
      <c r="D1788" s="2"/>
      <c r="E1788" s="2"/>
      <c r="F1788" s="2"/>
      <c r="G1788" s="2"/>
      <c r="H1788" s="2"/>
      <c r="I1788" s="2"/>
      <c r="J1788" s="2"/>
      <c r="K1788" s="2"/>
      <c r="L1788" s="2"/>
      <c r="M1788" s="2"/>
      <c r="N1788" s="2"/>
      <c r="O1788" s="2"/>
      <c r="P1788" s="2"/>
      <c r="Q1788" s="2"/>
      <c r="R1788" s="2"/>
      <c r="S1788" s="2"/>
      <c r="T1788" s="2"/>
      <c r="U1788" s="2"/>
      <c r="V1788" s="2"/>
      <c r="W1788" s="2"/>
      <c r="X1788" s="2"/>
      <c r="Y1788" s="2"/>
      <c r="Z1788" s="2"/>
      <c r="AA1788" s="2"/>
      <c r="AB1788" s="2"/>
      <c r="AC1788" s="2"/>
      <c r="AD1788" s="2"/>
      <c r="AE1788" s="2"/>
      <c r="AF1788" s="2"/>
      <c r="AG1788" s="2"/>
      <c r="AH1788" s="2"/>
      <c r="AI1788" s="2"/>
      <c r="AJ1788" s="2"/>
      <c r="AK1788" s="2"/>
      <c r="AL1788" s="2"/>
      <c r="AM1788" s="2"/>
      <c r="AN1788" s="2"/>
      <c r="AO1788" s="2"/>
      <c r="AP1788" s="2"/>
      <c r="AQ1788" s="2"/>
      <c r="AR1788" s="2"/>
      <c r="AS1788" s="2"/>
      <c r="AT1788" s="2"/>
      <c r="AU1788" s="2"/>
      <c r="AV1788" s="2"/>
      <c r="AW1788" s="2"/>
      <c r="AX1788" s="2"/>
      <c r="AY1788" s="2"/>
      <c r="AZ1788" s="2"/>
      <c r="BA1788" s="2"/>
      <c r="BB1788" s="2"/>
      <c r="BC1788" s="2"/>
      <c r="BD1788" s="2"/>
      <c r="BE1788" s="2"/>
      <c r="BF1788" s="2"/>
      <c r="BG1788" s="2"/>
      <c r="BH1788" s="2"/>
      <c r="BI1788" s="2"/>
      <c r="BJ1788" s="2"/>
      <c r="BK1788" s="2"/>
      <c r="BL1788" s="2"/>
      <c r="BM1788" s="2"/>
      <c r="BN1788" s="2"/>
      <c r="BO1788" s="2"/>
      <c r="BP1788" s="2"/>
      <c r="BQ1788" s="2"/>
      <c r="BR1788" s="2"/>
      <c r="BS1788" s="2"/>
      <c r="BT1788" s="2"/>
      <c r="BU1788" s="2"/>
      <c r="BV1788" s="2"/>
      <c r="BW1788" s="2"/>
      <c r="BX1788" s="2"/>
      <c r="BY1788" s="2"/>
      <c r="BZ1788" s="2"/>
      <c r="CA1788" s="2"/>
    </row>
    <row r="1789" spans="1:79" x14ac:dyDescent="0.3">
      <c r="A1789" s="2"/>
      <c r="B1789" s="2"/>
      <c r="C1789" s="2"/>
      <c r="D1789" s="2"/>
      <c r="E1789" s="2"/>
      <c r="F1789" s="2"/>
      <c r="G1789" s="2"/>
      <c r="H1789" s="2"/>
      <c r="I1789" s="2"/>
      <c r="J1789" s="2"/>
      <c r="K1789" s="2"/>
      <c r="L1789" s="2"/>
      <c r="M1789" s="2"/>
      <c r="N1789" s="2"/>
      <c r="O1789" s="2"/>
      <c r="P1789" s="2"/>
      <c r="Q1789" s="2"/>
      <c r="R1789" s="2"/>
      <c r="S1789" s="2"/>
      <c r="T1789" s="2"/>
      <c r="U1789" s="2"/>
      <c r="V1789" s="2"/>
      <c r="W1789" s="2"/>
      <c r="X1789" s="2"/>
      <c r="Y1789" s="2"/>
      <c r="Z1789" s="2"/>
      <c r="AA1789" s="2"/>
      <c r="AB1789" s="2"/>
      <c r="AC1789" s="2"/>
      <c r="AD1789" s="2"/>
      <c r="AE1789" s="2"/>
      <c r="AF1789" s="2"/>
      <c r="AG1789" s="2"/>
      <c r="AH1789" s="2"/>
      <c r="AI1789" s="2"/>
      <c r="AJ1789" s="2"/>
      <c r="AK1789" s="2"/>
      <c r="AL1789" s="2"/>
      <c r="AM1789" s="2"/>
      <c r="AN1789" s="2"/>
      <c r="AO1789" s="2"/>
      <c r="AP1789" s="2"/>
      <c r="AQ1789" s="2"/>
      <c r="AR1789" s="2"/>
      <c r="AS1789" s="2"/>
      <c r="AT1789" s="2"/>
      <c r="AU1789" s="2"/>
      <c r="AV1789" s="2"/>
      <c r="AW1789" s="2"/>
      <c r="AX1789" s="2"/>
      <c r="AY1789" s="2"/>
      <c r="AZ1789" s="2"/>
      <c r="BA1789" s="2"/>
      <c r="BB1789" s="2"/>
      <c r="BC1789" s="2"/>
      <c r="BD1789" s="2"/>
      <c r="BE1789" s="2"/>
      <c r="BF1789" s="2"/>
      <c r="BG1789" s="2"/>
      <c r="BH1789" s="2"/>
      <c r="BI1789" s="2"/>
      <c r="BJ1789" s="2"/>
      <c r="BK1789" s="2"/>
      <c r="BL1789" s="2"/>
      <c r="BM1789" s="2"/>
      <c r="BN1789" s="2"/>
      <c r="BO1789" s="2"/>
      <c r="BP1789" s="2"/>
      <c r="BQ1789" s="2"/>
      <c r="BR1789" s="2"/>
      <c r="BS1789" s="2"/>
      <c r="BT1789" s="2"/>
      <c r="BU1789" s="2"/>
      <c r="BV1789" s="2"/>
      <c r="BW1789" s="2"/>
      <c r="BX1789" s="2"/>
      <c r="BY1789" s="2"/>
      <c r="BZ1789" s="2"/>
      <c r="CA1789" s="2"/>
    </row>
    <row r="1790" spans="1:79" x14ac:dyDescent="0.3">
      <c r="A1790" s="2"/>
      <c r="B1790" s="2"/>
      <c r="C1790" s="2"/>
      <c r="D1790" s="2"/>
      <c r="E1790" s="2"/>
      <c r="F1790" s="2"/>
      <c r="G1790" s="2"/>
      <c r="H1790" s="2"/>
      <c r="I1790" s="2"/>
      <c r="J1790" s="2"/>
      <c r="K1790" s="2"/>
      <c r="L1790" s="2"/>
      <c r="M1790" s="2"/>
      <c r="N1790" s="2"/>
      <c r="O1790" s="2"/>
      <c r="P1790" s="2"/>
      <c r="Q1790" s="2"/>
      <c r="R1790" s="2"/>
      <c r="S1790" s="2"/>
      <c r="T1790" s="2"/>
      <c r="U1790" s="2"/>
      <c r="V1790" s="2"/>
      <c r="W1790" s="2"/>
      <c r="X1790" s="2"/>
      <c r="Y1790" s="2"/>
      <c r="Z1790" s="2"/>
      <c r="AA1790" s="2"/>
      <c r="AB1790" s="2"/>
      <c r="AC1790" s="2"/>
      <c r="AD1790" s="2"/>
      <c r="AE1790" s="2"/>
      <c r="AF1790" s="2"/>
      <c r="AG1790" s="2"/>
      <c r="AH1790" s="2"/>
      <c r="AI1790" s="2"/>
      <c r="AJ1790" s="2"/>
      <c r="AK1790" s="2"/>
      <c r="AL1790" s="2"/>
      <c r="AM1790" s="2"/>
      <c r="AN1790" s="2"/>
      <c r="AO1790" s="2"/>
      <c r="AP1790" s="2"/>
      <c r="AQ1790" s="2"/>
      <c r="AR1790" s="2"/>
      <c r="AS1790" s="2"/>
      <c r="AT1790" s="2"/>
      <c r="AU1790" s="2"/>
      <c r="AV1790" s="2"/>
      <c r="AW1790" s="2"/>
      <c r="AX1790" s="2"/>
      <c r="AY1790" s="2"/>
      <c r="AZ1790" s="2"/>
      <c r="BA1790" s="2"/>
      <c r="BB1790" s="2"/>
      <c r="BC1790" s="2"/>
      <c r="BD1790" s="2"/>
      <c r="BE1790" s="2"/>
      <c r="BF1790" s="2"/>
      <c r="BG1790" s="2"/>
      <c r="BH1790" s="2"/>
      <c r="BI1790" s="2"/>
      <c r="BJ1790" s="2"/>
      <c r="BK1790" s="2"/>
      <c r="BL1790" s="2"/>
      <c r="BM1790" s="2"/>
      <c r="BN1790" s="2"/>
      <c r="BO1790" s="2"/>
      <c r="BP1790" s="2"/>
      <c r="BQ1790" s="2"/>
      <c r="BR1790" s="2"/>
      <c r="BS1790" s="2"/>
      <c r="BT1790" s="2"/>
      <c r="BU1790" s="2"/>
      <c r="BV1790" s="2"/>
      <c r="BW1790" s="2"/>
      <c r="BX1790" s="2"/>
      <c r="BY1790" s="2"/>
      <c r="BZ1790" s="2"/>
      <c r="CA1790" s="2"/>
    </row>
    <row r="1791" spans="1:79" x14ac:dyDescent="0.3">
      <c r="A1791" s="2"/>
      <c r="B1791" s="2"/>
      <c r="C1791" s="2"/>
      <c r="D1791" s="2"/>
      <c r="E1791" s="2"/>
      <c r="F1791" s="2"/>
      <c r="G1791" s="2"/>
      <c r="H1791" s="2"/>
      <c r="I1791" s="2"/>
      <c r="J1791" s="2"/>
      <c r="K1791" s="2"/>
      <c r="L1791" s="2"/>
      <c r="M1791" s="2"/>
      <c r="N1791" s="2"/>
      <c r="O1791" s="2"/>
      <c r="P1791" s="2"/>
      <c r="Q1791" s="2"/>
      <c r="R1791" s="2"/>
      <c r="S1791" s="2"/>
      <c r="T1791" s="2"/>
      <c r="U1791" s="2"/>
      <c r="V1791" s="2"/>
      <c r="W1791" s="2"/>
      <c r="X1791" s="2"/>
      <c r="Y1791" s="2"/>
      <c r="Z1791" s="2"/>
      <c r="AA1791" s="2"/>
      <c r="AB1791" s="2"/>
      <c r="AC1791" s="2"/>
      <c r="AD1791" s="2"/>
      <c r="AE1791" s="2"/>
      <c r="AF1791" s="2"/>
      <c r="AG1791" s="2"/>
      <c r="AH1791" s="2"/>
      <c r="AI1791" s="2"/>
      <c r="AJ1791" s="2"/>
      <c r="AK1791" s="2"/>
      <c r="AL1791" s="2"/>
      <c r="AM1791" s="2"/>
      <c r="AN1791" s="2"/>
      <c r="AO1791" s="2"/>
      <c r="AP1791" s="2"/>
      <c r="AQ1791" s="2"/>
      <c r="AR1791" s="2"/>
      <c r="AS1791" s="2"/>
      <c r="AT1791" s="2"/>
      <c r="AU1791" s="2"/>
      <c r="AV1791" s="2"/>
      <c r="AW1791" s="2"/>
      <c r="AX1791" s="2"/>
      <c r="AY1791" s="2"/>
      <c r="AZ1791" s="2"/>
      <c r="BA1791" s="2"/>
      <c r="BB1791" s="2"/>
      <c r="BC1791" s="2"/>
      <c r="BD1791" s="2"/>
      <c r="BE1791" s="2"/>
      <c r="BF1791" s="2"/>
      <c r="BG1791" s="2"/>
      <c r="BH1791" s="2"/>
      <c r="BI1791" s="2"/>
      <c r="BJ1791" s="2"/>
      <c r="BK1791" s="2"/>
      <c r="BL1791" s="2"/>
      <c r="BM1791" s="2"/>
      <c r="BN1791" s="2"/>
      <c r="BO1791" s="2"/>
      <c r="BP1791" s="2"/>
      <c r="BQ1791" s="2"/>
      <c r="BR1791" s="2"/>
      <c r="BS1791" s="2"/>
      <c r="BT1791" s="2"/>
      <c r="BU1791" s="2"/>
      <c r="BV1791" s="2"/>
      <c r="BW1791" s="2"/>
      <c r="BX1791" s="2"/>
      <c r="BY1791" s="2"/>
      <c r="BZ1791" s="2"/>
      <c r="CA1791" s="2"/>
    </row>
    <row r="1792" spans="1:79" x14ac:dyDescent="0.3">
      <c r="A1792" s="2"/>
      <c r="B1792" s="2"/>
      <c r="C1792" s="2"/>
      <c r="D1792" s="2"/>
      <c r="E1792" s="2"/>
      <c r="F1792" s="2"/>
      <c r="G1792" s="2"/>
      <c r="H1792" s="2"/>
      <c r="I1792" s="2"/>
      <c r="J1792" s="2"/>
      <c r="K1792" s="2"/>
      <c r="L1792" s="2"/>
      <c r="M1792" s="2"/>
      <c r="N1792" s="2"/>
      <c r="O1792" s="2"/>
      <c r="P1792" s="2"/>
      <c r="Q1792" s="2"/>
      <c r="R1792" s="2"/>
      <c r="S1792" s="2"/>
      <c r="T1792" s="2"/>
      <c r="U1792" s="2"/>
      <c r="V1792" s="2"/>
      <c r="W1792" s="2"/>
      <c r="X1792" s="2"/>
      <c r="Y1792" s="2"/>
      <c r="Z1792" s="2"/>
      <c r="AA1792" s="2"/>
      <c r="AB1792" s="2"/>
      <c r="AC1792" s="2"/>
      <c r="AD1792" s="2"/>
      <c r="AE1792" s="2"/>
      <c r="AF1792" s="2"/>
      <c r="AG1792" s="2"/>
      <c r="AH1792" s="2"/>
      <c r="AI1792" s="2"/>
      <c r="AJ1792" s="2"/>
      <c r="AK1792" s="2"/>
      <c r="AL1792" s="2"/>
      <c r="AM1792" s="2"/>
      <c r="AN1792" s="2"/>
      <c r="AO1792" s="2"/>
      <c r="AP1792" s="2"/>
      <c r="AQ1792" s="2"/>
      <c r="AR1792" s="2"/>
      <c r="AS1792" s="2"/>
      <c r="AT1792" s="2"/>
      <c r="AU1792" s="2"/>
      <c r="AV1792" s="2"/>
      <c r="AW1792" s="2"/>
      <c r="AX1792" s="2"/>
      <c r="AY1792" s="2"/>
      <c r="AZ1792" s="2"/>
      <c r="BA1792" s="2"/>
      <c r="BB1792" s="2"/>
      <c r="BC1792" s="2"/>
      <c r="BD1792" s="2"/>
      <c r="BE1792" s="2"/>
      <c r="BF1792" s="2"/>
      <c r="BG1792" s="2"/>
      <c r="BH1792" s="2"/>
      <c r="BI1792" s="2"/>
      <c r="BJ1792" s="2"/>
      <c r="BK1792" s="2"/>
      <c r="BL1792" s="2"/>
      <c r="BM1792" s="2"/>
      <c r="BN1792" s="2"/>
      <c r="BO1792" s="2"/>
      <c r="BP1792" s="2"/>
      <c r="BQ1792" s="2"/>
      <c r="BR1792" s="2"/>
      <c r="BS1792" s="2"/>
      <c r="BT1792" s="2"/>
      <c r="BU1792" s="2"/>
      <c r="BV1792" s="2"/>
      <c r="BW1792" s="2"/>
      <c r="BX1792" s="2"/>
      <c r="BY1792" s="2"/>
      <c r="BZ1792" s="2"/>
      <c r="CA1792" s="2"/>
    </row>
    <row r="1793" spans="1:79" x14ac:dyDescent="0.3">
      <c r="A1793" s="2"/>
      <c r="B1793" s="2"/>
      <c r="C1793" s="2"/>
      <c r="D1793" s="2"/>
      <c r="E1793" s="2"/>
      <c r="F1793" s="2"/>
      <c r="G1793" s="2"/>
      <c r="H1793" s="2"/>
      <c r="I1793" s="2"/>
      <c r="J1793" s="2"/>
      <c r="K1793" s="2"/>
      <c r="L1793" s="2"/>
      <c r="M1793" s="2"/>
      <c r="N1793" s="2"/>
      <c r="O1793" s="2"/>
      <c r="P1793" s="2"/>
      <c r="Q1793" s="2"/>
      <c r="R1793" s="2"/>
      <c r="S1793" s="2"/>
      <c r="T1793" s="2"/>
      <c r="U1793" s="2"/>
      <c r="V1793" s="2"/>
      <c r="W1793" s="2"/>
      <c r="X1793" s="2"/>
      <c r="Y1793" s="2"/>
      <c r="Z1793" s="2"/>
      <c r="AA1793" s="2"/>
      <c r="AB1793" s="2"/>
      <c r="AC1793" s="2"/>
      <c r="AD1793" s="2"/>
      <c r="AE1793" s="2"/>
      <c r="AF1793" s="2"/>
      <c r="AG1793" s="2"/>
      <c r="AH1793" s="2"/>
      <c r="AI1793" s="2"/>
      <c r="AJ1793" s="2"/>
      <c r="AK1793" s="2"/>
      <c r="AL1793" s="2"/>
      <c r="AM1793" s="2"/>
      <c r="AN1793" s="2"/>
      <c r="AO1793" s="2"/>
      <c r="AP1793" s="2"/>
      <c r="AQ1793" s="2"/>
      <c r="AR1793" s="2"/>
      <c r="AS1793" s="2"/>
      <c r="AT1793" s="2"/>
      <c r="AU1793" s="2"/>
      <c r="AV1793" s="2"/>
      <c r="AW1793" s="2"/>
      <c r="AX1793" s="2"/>
      <c r="AY1793" s="2"/>
      <c r="AZ1793" s="2"/>
      <c r="BA1793" s="2"/>
      <c r="BB1793" s="2"/>
      <c r="BC1793" s="2"/>
      <c r="BD1793" s="2"/>
      <c r="BE1793" s="2"/>
      <c r="BF1793" s="2"/>
      <c r="BG1793" s="2"/>
      <c r="BH1793" s="2"/>
      <c r="BI1793" s="2"/>
      <c r="BJ1793" s="2"/>
      <c r="BK1793" s="2"/>
      <c r="BL1793" s="2"/>
      <c r="BM1793" s="2"/>
      <c r="BN1793" s="2"/>
      <c r="BO1793" s="2"/>
      <c r="BP1793" s="2"/>
      <c r="BQ1793" s="2"/>
      <c r="BR1793" s="2"/>
      <c r="BS1793" s="2"/>
      <c r="BT1793" s="2"/>
      <c r="BU1793" s="2"/>
      <c r="BV1793" s="2"/>
      <c r="BW1793" s="2"/>
      <c r="BX1793" s="2"/>
      <c r="BY1793" s="2"/>
      <c r="BZ1793" s="2"/>
      <c r="CA1793" s="2"/>
    </row>
    <row r="1794" spans="1:79" x14ac:dyDescent="0.3">
      <c r="A1794" s="2"/>
      <c r="B1794" s="2"/>
      <c r="C1794" s="2"/>
      <c r="D1794" s="2"/>
      <c r="E1794" s="2"/>
      <c r="F1794" s="2"/>
      <c r="G1794" s="2"/>
      <c r="H1794" s="2"/>
      <c r="I1794" s="2"/>
      <c r="J1794" s="2"/>
      <c r="K1794" s="2"/>
      <c r="L1794" s="2"/>
      <c r="M1794" s="2"/>
      <c r="N1794" s="2"/>
      <c r="O1794" s="2"/>
      <c r="P1794" s="2"/>
      <c r="Q1794" s="2"/>
      <c r="R1794" s="2"/>
      <c r="S1794" s="2"/>
      <c r="T1794" s="2"/>
      <c r="U1794" s="2"/>
      <c r="V1794" s="2"/>
      <c r="W1794" s="2"/>
      <c r="X1794" s="2"/>
      <c r="Y1794" s="2"/>
      <c r="Z1794" s="2"/>
      <c r="AA1794" s="2"/>
      <c r="AB1794" s="2"/>
      <c r="AC1794" s="2"/>
      <c r="AD1794" s="2"/>
      <c r="AE1794" s="2"/>
      <c r="AF1794" s="2"/>
      <c r="AG1794" s="2"/>
      <c r="AH1794" s="2"/>
      <c r="AI1794" s="2"/>
      <c r="AJ1794" s="2"/>
      <c r="AK1794" s="2"/>
      <c r="AL1794" s="2"/>
      <c r="AM1794" s="2"/>
      <c r="AN1794" s="2"/>
      <c r="AO1794" s="2"/>
      <c r="AP1794" s="2"/>
      <c r="AQ1794" s="2"/>
      <c r="AR1794" s="2"/>
      <c r="AS1794" s="2"/>
      <c r="AT1794" s="2"/>
      <c r="AU1794" s="2"/>
      <c r="AV1794" s="2"/>
      <c r="AW1794" s="2"/>
      <c r="AX1794" s="2"/>
      <c r="AY1794" s="2"/>
      <c r="AZ1794" s="2"/>
      <c r="BA1794" s="2"/>
      <c r="BB1794" s="2"/>
      <c r="BC1794" s="2"/>
      <c r="BD1794" s="2"/>
      <c r="BE1794" s="2"/>
      <c r="BF1794" s="2"/>
      <c r="BG1794" s="2"/>
      <c r="BH1794" s="2"/>
      <c r="BI1794" s="2"/>
      <c r="BJ1794" s="2"/>
      <c r="BK1794" s="2"/>
      <c r="BL1794" s="2"/>
      <c r="BM1794" s="2"/>
      <c r="BN1794" s="2"/>
      <c r="BO1794" s="2"/>
      <c r="BP1794" s="2"/>
      <c r="BQ1794" s="2"/>
      <c r="BR1794" s="2"/>
      <c r="BS1794" s="2"/>
      <c r="BT1794" s="2"/>
      <c r="BU1794" s="2"/>
      <c r="BV1794" s="2"/>
      <c r="BW1794" s="2"/>
      <c r="BX1794" s="2"/>
      <c r="BY1794" s="2"/>
      <c r="BZ1794" s="2"/>
      <c r="CA1794" s="2"/>
    </row>
    <row r="1795" spans="1:79" x14ac:dyDescent="0.3">
      <c r="A1795" s="2"/>
      <c r="B1795" s="2"/>
      <c r="C1795" s="2"/>
      <c r="D1795" s="2"/>
      <c r="E1795" s="2"/>
      <c r="F1795" s="2"/>
      <c r="G1795" s="2"/>
      <c r="H1795" s="2"/>
      <c r="I1795" s="2"/>
      <c r="J1795" s="2"/>
      <c r="K1795" s="2"/>
      <c r="L1795" s="2"/>
      <c r="M1795" s="2"/>
      <c r="N1795" s="2"/>
      <c r="O1795" s="2"/>
      <c r="P1795" s="2"/>
      <c r="Q1795" s="2"/>
      <c r="R1795" s="2"/>
      <c r="S1795" s="2"/>
      <c r="T1795" s="2"/>
      <c r="U1795" s="2"/>
      <c r="V1795" s="2"/>
      <c r="W1795" s="2"/>
      <c r="X1795" s="2"/>
      <c r="Y1795" s="2"/>
      <c r="Z1795" s="2"/>
      <c r="AA1795" s="2"/>
      <c r="AB1795" s="2"/>
      <c r="AC1795" s="2"/>
      <c r="AD1795" s="2"/>
      <c r="AE1795" s="2"/>
      <c r="AF1795" s="2"/>
      <c r="AG1795" s="2"/>
      <c r="AH1795" s="2"/>
      <c r="AI1795" s="2"/>
      <c r="AJ1795" s="2"/>
      <c r="AK1795" s="2"/>
      <c r="AL1795" s="2"/>
      <c r="AM1795" s="2"/>
      <c r="AN1795" s="2"/>
      <c r="AO1795" s="2"/>
      <c r="AP1795" s="2"/>
      <c r="AQ1795" s="2"/>
      <c r="AR1795" s="2"/>
      <c r="AS1795" s="2"/>
      <c r="AT1795" s="2"/>
      <c r="AU1795" s="2"/>
      <c r="AV1795" s="2"/>
      <c r="AW1795" s="2"/>
      <c r="AX1795" s="2"/>
      <c r="AY1795" s="2"/>
      <c r="AZ1795" s="2"/>
      <c r="BA1795" s="2"/>
      <c r="BB1795" s="2"/>
      <c r="BC1795" s="2"/>
      <c r="BD1795" s="2"/>
      <c r="BE1795" s="2"/>
      <c r="BF1795" s="2"/>
      <c r="BG1795" s="2"/>
      <c r="BH1795" s="2"/>
      <c r="BI1795" s="2"/>
      <c r="BJ1795" s="2"/>
      <c r="BK1795" s="2"/>
      <c r="BL1795" s="2"/>
      <c r="BM1795" s="2"/>
      <c r="BN1795" s="2"/>
      <c r="BO1795" s="2"/>
      <c r="BP1795" s="2"/>
      <c r="BQ1795" s="2"/>
      <c r="BR1795" s="2"/>
      <c r="BS1795" s="2"/>
      <c r="BT1795" s="2"/>
      <c r="BU1795" s="2"/>
      <c r="BV1795" s="2"/>
      <c r="BW1795" s="2"/>
      <c r="BX1795" s="2"/>
      <c r="BY1795" s="2"/>
      <c r="BZ1795" s="2"/>
      <c r="CA1795" s="2"/>
    </row>
    <row r="1796" spans="1:79" x14ac:dyDescent="0.3">
      <c r="A1796" s="2"/>
      <c r="B1796" s="2"/>
      <c r="C1796" s="2"/>
      <c r="D1796" s="2"/>
      <c r="E1796" s="2"/>
      <c r="F1796" s="2"/>
      <c r="G1796" s="2"/>
      <c r="H1796" s="2"/>
      <c r="I1796" s="2"/>
      <c r="J1796" s="2"/>
      <c r="K1796" s="2"/>
      <c r="L1796" s="2"/>
      <c r="M1796" s="2"/>
      <c r="N1796" s="2"/>
      <c r="O1796" s="2"/>
      <c r="P1796" s="2"/>
      <c r="Q1796" s="2"/>
      <c r="R1796" s="2"/>
      <c r="S1796" s="2"/>
      <c r="T1796" s="2"/>
      <c r="U1796" s="2"/>
      <c r="V1796" s="2"/>
      <c r="W1796" s="2"/>
      <c r="X1796" s="2"/>
      <c r="Y1796" s="2"/>
      <c r="Z1796" s="2"/>
      <c r="AA1796" s="2"/>
      <c r="AB1796" s="2"/>
      <c r="AC1796" s="2"/>
      <c r="AD1796" s="2"/>
      <c r="AE1796" s="2"/>
      <c r="AF1796" s="2"/>
      <c r="AG1796" s="2"/>
      <c r="AH1796" s="2"/>
      <c r="AI1796" s="2"/>
      <c r="AJ1796" s="2"/>
      <c r="AK1796" s="2"/>
      <c r="AL1796" s="2"/>
      <c r="AM1796" s="2"/>
      <c r="AN1796" s="2"/>
      <c r="AO1796" s="2"/>
      <c r="AP1796" s="2"/>
      <c r="AQ1796" s="2"/>
      <c r="AR1796" s="2"/>
      <c r="AS1796" s="2"/>
      <c r="AT1796" s="2"/>
      <c r="AU1796" s="2"/>
      <c r="AV1796" s="2"/>
      <c r="AW1796" s="2"/>
      <c r="AX1796" s="2"/>
      <c r="AY1796" s="2"/>
      <c r="AZ1796" s="2"/>
      <c r="BA1796" s="2"/>
      <c r="BB1796" s="2"/>
      <c r="BC1796" s="2"/>
      <c r="BD1796" s="2"/>
      <c r="BE1796" s="2"/>
      <c r="BF1796" s="2"/>
      <c r="BG1796" s="2"/>
      <c r="BH1796" s="2"/>
      <c r="BI1796" s="2"/>
      <c r="BJ1796" s="2"/>
      <c r="BK1796" s="2"/>
      <c r="BL1796" s="2"/>
      <c r="BM1796" s="2"/>
      <c r="BN1796" s="2"/>
      <c r="BO1796" s="2"/>
      <c r="BP1796" s="2"/>
      <c r="BQ1796" s="2"/>
      <c r="BR1796" s="2"/>
      <c r="BS1796" s="2"/>
      <c r="BT1796" s="2"/>
      <c r="BU1796" s="2"/>
      <c r="BV1796" s="2"/>
      <c r="BW1796" s="2"/>
      <c r="BX1796" s="2"/>
      <c r="BY1796" s="2"/>
      <c r="BZ1796" s="2"/>
      <c r="CA1796" s="2"/>
    </row>
    <row r="1797" spans="1:79" x14ac:dyDescent="0.3">
      <c r="A1797" s="2"/>
      <c r="B1797" s="2"/>
      <c r="C1797" s="2"/>
      <c r="D1797" s="2"/>
      <c r="E1797" s="2"/>
      <c r="F1797" s="2"/>
      <c r="G1797" s="2"/>
      <c r="H1797" s="2"/>
      <c r="I1797" s="2"/>
      <c r="J1797" s="2"/>
      <c r="K1797" s="2"/>
      <c r="L1797" s="2"/>
      <c r="M1797" s="2"/>
      <c r="N1797" s="2"/>
      <c r="O1797" s="2"/>
      <c r="P1797" s="2"/>
      <c r="Q1797" s="2"/>
      <c r="R1797" s="2"/>
      <c r="S1797" s="2"/>
      <c r="T1797" s="2"/>
      <c r="U1797" s="2"/>
      <c r="V1797" s="2"/>
      <c r="W1797" s="2"/>
      <c r="X1797" s="2"/>
      <c r="Y1797" s="2"/>
      <c r="Z1797" s="2"/>
      <c r="AA1797" s="2"/>
      <c r="AB1797" s="2"/>
      <c r="AC1797" s="2"/>
      <c r="AD1797" s="2"/>
      <c r="AE1797" s="2"/>
      <c r="AF1797" s="2"/>
      <c r="AG1797" s="2"/>
      <c r="AH1797" s="2"/>
      <c r="AI1797" s="2"/>
      <c r="AJ1797" s="2"/>
      <c r="AK1797" s="2"/>
      <c r="AL1797" s="2"/>
      <c r="AM1797" s="2"/>
      <c r="AN1797" s="2"/>
      <c r="AO1797" s="2"/>
      <c r="AP1797" s="2"/>
      <c r="AQ1797" s="2"/>
      <c r="AR1797" s="2"/>
      <c r="AS1797" s="2"/>
      <c r="AT1797" s="2"/>
      <c r="AU1797" s="2"/>
      <c r="AV1797" s="2"/>
      <c r="AW1797" s="2"/>
      <c r="AX1797" s="2"/>
      <c r="AY1797" s="2"/>
      <c r="AZ1797" s="2"/>
      <c r="BA1797" s="2"/>
      <c r="BB1797" s="2"/>
      <c r="BC1797" s="2"/>
      <c r="BD1797" s="2"/>
      <c r="BE1797" s="2"/>
      <c r="BF1797" s="2"/>
      <c r="BG1797" s="2"/>
      <c r="BH1797" s="2"/>
      <c r="BI1797" s="2"/>
      <c r="BJ1797" s="2"/>
      <c r="BK1797" s="2"/>
      <c r="BL1797" s="2"/>
      <c r="BM1797" s="2"/>
      <c r="BN1797" s="2"/>
      <c r="BO1797" s="2"/>
      <c r="BP1797" s="2"/>
      <c r="BQ1797" s="2"/>
      <c r="BR1797" s="2"/>
      <c r="BS1797" s="2"/>
      <c r="BT1797" s="2"/>
      <c r="BU1797" s="2"/>
      <c r="BV1797" s="2"/>
      <c r="BW1797" s="2"/>
      <c r="BX1797" s="2"/>
      <c r="BY1797" s="2"/>
      <c r="BZ1797" s="2"/>
      <c r="CA1797" s="2"/>
    </row>
    <row r="1798" spans="1:79" x14ac:dyDescent="0.3">
      <c r="A1798" s="2"/>
      <c r="B1798" s="2"/>
      <c r="C1798" s="2"/>
      <c r="D1798" s="2"/>
      <c r="E1798" s="2"/>
      <c r="F1798" s="2"/>
      <c r="G1798" s="2"/>
      <c r="H1798" s="2"/>
      <c r="I1798" s="2"/>
      <c r="J1798" s="2"/>
      <c r="K1798" s="2"/>
      <c r="L1798" s="2"/>
      <c r="M1798" s="2"/>
      <c r="N1798" s="2"/>
      <c r="O1798" s="2"/>
      <c r="P1798" s="2"/>
      <c r="Q1798" s="2"/>
      <c r="R1798" s="2"/>
      <c r="S1798" s="2"/>
      <c r="T1798" s="2"/>
      <c r="U1798" s="2"/>
      <c r="V1798" s="2"/>
      <c r="W1798" s="2"/>
      <c r="X1798" s="2"/>
      <c r="Y1798" s="2"/>
      <c r="Z1798" s="2"/>
      <c r="AA1798" s="2"/>
      <c r="AB1798" s="2"/>
      <c r="AC1798" s="2"/>
      <c r="AD1798" s="2"/>
      <c r="AE1798" s="2"/>
      <c r="AF1798" s="2"/>
      <c r="AG1798" s="2"/>
      <c r="AH1798" s="2"/>
      <c r="AI1798" s="2"/>
      <c r="AJ1798" s="2"/>
      <c r="AK1798" s="2"/>
      <c r="AL1798" s="2"/>
      <c r="AM1798" s="2"/>
      <c r="AN1798" s="2"/>
      <c r="AO1798" s="2"/>
      <c r="AP1798" s="2"/>
      <c r="AQ1798" s="2"/>
      <c r="AR1798" s="2"/>
      <c r="AS1798" s="2"/>
      <c r="AT1798" s="2"/>
      <c r="AU1798" s="2"/>
      <c r="AV1798" s="2"/>
      <c r="AW1798" s="2"/>
      <c r="AX1798" s="2"/>
      <c r="AY1798" s="2"/>
      <c r="AZ1798" s="2"/>
      <c r="BA1798" s="2"/>
      <c r="BB1798" s="2"/>
      <c r="BC1798" s="2"/>
      <c r="BD1798" s="2"/>
      <c r="BE1798" s="2"/>
      <c r="BF1798" s="2"/>
      <c r="BG1798" s="2"/>
      <c r="BH1798" s="2"/>
      <c r="BI1798" s="2"/>
      <c r="BJ1798" s="2"/>
      <c r="BK1798" s="2"/>
      <c r="BL1798" s="2"/>
      <c r="BM1798" s="2"/>
      <c r="BN1798" s="2"/>
      <c r="BO1798" s="2"/>
      <c r="BP1798" s="2"/>
      <c r="BQ1798" s="2"/>
      <c r="BR1798" s="2"/>
      <c r="BS1798" s="2"/>
      <c r="BT1798" s="2"/>
      <c r="BU1798" s="2"/>
      <c r="BV1798" s="2"/>
      <c r="BW1798" s="2"/>
      <c r="BX1798" s="2"/>
      <c r="BY1798" s="2"/>
      <c r="BZ1798" s="2"/>
      <c r="CA1798" s="2"/>
    </row>
    <row r="1799" spans="1:79" x14ac:dyDescent="0.3">
      <c r="A1799" s="2"/>
      <c r="B1799" s="2"/>
      <c r="C1799" s="2"/>
      <c r="D1799" s="2"/>
      <c r="E1799" s="2"/>
      <c r="F1799" s="2"/>
      <c r="G1799" s="2"/>
      <c r="H1799" s="2"/>
      <c r="I1799" s="2"/>
      <c r="J1799" s="2"/>
      <c r="K1799" s="2"/>
      <c r="L1799" s="2"/>
      <c r="M1799" s="2"/>
      <c r="N1799" s="2"/>
      <c r="O1799" s="2"/>
      <c r="P1799" s="2"/>
      <c r="Q1799" s="2"/>
      <c r="R1799" s="2"/>
      <c r="S1799" s="2"/>
      <c r="T1799" s="2"/>
      <c r="U1799" s="2"/>
      <c r="V1799" s="2"/>
      <c r="W1799" s="2"/>
      <c r="X1799" s="2"/>
      <c r="Y1799" s="2"/>
      <c r="Z1799" s="2"/>
      <c r="AA1799" s="2"/>
      <c r="AB1799" s="2"/>
      <c r="AC1799" s="2"/>
      <c r="AD1799" s="2"/>
      <c r="AE1799" s="2"/>
      <c r="AF1799" s="2"/>
      <c r="AG1799" s="2"/>
      <c r="AH1799" s="2"/>
      <c r="AI1799" s="2"/>
      <c r="AJ1799" s="2"/>
      <c r="AK1799" s="2"/>
      <c r="AL1799" s="2"/>
      <c r="AM1799" s="2"/>
      <c r="AN1799" s="2"/>
      <c r="AO1799" s="2"/>
      <c r="AP1799" s="2"/>
      <c r="AQ1799" s="2"/>
      <c r="AR1799" s="2"/>
      <c r="AS1799" s="2"/>
      <c r="AT1799" s="2"/>
      <c r="AU1799" s="2"/>
      <c r="AV1799" s="2"/>
      <c r="AW1799" s="2"/>
      <c r="AX1799" s="2"/>
      <c r="AY1799" s="2"/>
      <c r="AZ1799" s="2"/>
      <c r="BA1799" s="2"/>
      <c r="BB1799" s="2"/>
      <c r="BC1799" s="2"/>
      <c r="BD1799" s="2"/>
      <c r="BE1799" s="2"/>
      <c r="BF1799" s="2"/>
      <c r="BG1799" s="2"/>
      <c r="BH1799" s="2"/>
      <c r="BI1799" s="2"/>
      <c r="BJ1799" s="2"/>
      <c r="BK1799" s="2"/>
      <c r="BL1799" s="2"/>
      <c r="BM1799" s="2"/>
      <c r="BN1799" s="2"/>
      <c r="BO1799" s="2"/>
      <c r="BP1799" s="2"/>
      <c r="BQ1799" s="2"/>
      <c r="BR1799" s="2"/>
      <c r="BS1799" s="2"/>
      <c r="BT1799" s="2"/>
      <c r="BU1799" s="2"/>
      <c r="BV1799" s="2"/>
      <c r="BW1799" s="2"/>
      <c r="BX1799" s="2"/>
      <c r="BY1799" s="2"/>
      <c r="BZ1799" s="2"/>
      <c r="CA1799" s="2"/>
    </row>
    <row r="1800" spans="1:79" x14ac:dyDescent="0.3">
      <c r="A1800" s="2"/>
      <c r="B1800" s="2"/>
      <c r="C1800" s="2"/>
      <c r="D1800" s="2"/>
      <c r="E1800" s="2"/>
      <c r="F1800" s="2"/>
      <c r="G1800" s="2"/>
      <c r="H1800" s="2"/>
      <c r="I1800" s="2"/>
      <c r="J1800" s="2"/>
      <c r="K1800" s="2"/>
      <c r="L1800" s="2"/>
      <c r="M1800" s="2"/>
      <c r="N1800" s="2"/>
      <c r="O1800" s="2"/>
      <c r="P1800" s="2"/>
      <c r="Q1800" s="2"/>
      <c r="R1800" s="2"/>
      <c r="S1800" s="2"/>
      <c r="T1800" s="2"/>
      <c r="U1800" s="2"/>
      <c r="V1800" s="2"/>
      <c r="W1800" s="2"/>
      <c r="X1800" s="2"/>
      <c r="Y1800" s="2"/>
      <c r="Z1800" s="2"/>
      <c r="AA1800" s="2"/>
      <c r="AB1800" s="2"/>
      <c r="AC1800" s="2"/>
      <c r="AD1800" s="2"/>
      <c r="AE1800" s="2"/>
      <c r="AF1800" s="2"/>
      <c r="AG1800" s="2"/>
      <c r="AH1800" s="2"/>
      <c r="AI1800" s="2"/>
      <c r="AJ1800" s="2"/>
      <c r="AK1800" s="2"/>
      <c r="AL1800" s="2"/>
      <c r="AM1800" s="2"/>
      <c r="AN1800" s="2"/>
      <c r="AO1800" s="2"/>
      <c r="AP1800" s="2"/>
      <c r="AQ1800" s="2"/>
      <c r="AR1800" s="2"/>
      <c r="AS1800" s="2"/>
      <c r="AT1800" s="2"/>
      <c r="AU1800" s="2"/>
      <c r="AV1800" s="2"/>
      <c r="AW1800" s="2"/>
      <c r="AX1800" s="2"/>
      <c r="AY1800" s="2"/>
      <c r="AZ1800" s="2"/>
      <c r="BA1800" s="2"/>
      <c r="BB1800" s="2"/>
      <c r="BC1800" s="2"/>
      <c r="BD1800" s="2"/>
      <c r="BE1800" s="2"/>
      <c r="BF1800" s="2"/>
      <c r="BG1800" s="2"/>
      <c r="BH1800" s="2"/>
      <c r="BI1800" s="2"/>
      <c r="BJ1800" s="2"/>
      <c r="BK1800" s="2"/>
      <c r="BL1800" s="2"/>
      <c r="BM1800" s="2"/>
      <c r="BN1800" s="2"/>
      <c r="BO1800" s="2"/>
      <c r="BP1800" s="2"/>
      <c r="BQ1800" s="2"/>
      <c r="BR1800" s="2"/>
      <c r="BS1800" s="2"/>
      <c r="BT1800" s="2"/>
      <c r="BU1800" s="2"/>
      <c r="BV1800" s="2"/>
      <c r="BW1800" s="2"/>
      <c r="BX1800" s="2"/>
      <c r="BY1800" s="2"/>
      <c r="BZ1800" s="2"/>
      <c r="CA1800" s="2"/>
    </row>
    <row r="1801" spans="1:79" x14ac:dyDescent="0.3">
      <c r="A1801" s="2"/>
      <c r="B1801" s="2"/>
      <c r="C1801" s="2"/>
      <c r="D1801" s="2"/>
      <c r="E1801" s="2"/>
      <c r="F1801" s="2"/>
      <c r="G1801" s="2"/>
      <c r="H1801" s="2"/>
      <c r="I1801" s="2"/>
      <c r="J1801" s="2"/>
      <c r="K1801" s="2"/>
      <c r="L1801" s="2"/>
      <c r="M1801" s="2"/>
      <c r="N1801" s="2"/>
      <c r="O1801" s="2"/>
      <c r="P1801" s="2"/>
      <c r="Q1801" s="2"/>
      <c r="R1801" s="2"/>
      <c r="S1801" s="2"/>
      <c r="T1801" s="2"/>
      <c r="U1801" s="2"/>
      <c r="V1801" s="2"/>
      <c r="W1801" s="2"/>
      <c r="X1801" s="2"/>
      <c r="Y1801" s="2"/>
      <c r="Z1801" s="2"/>
      <c r="AA1801" s="2"/>
      <c r="AB1801" s="2"/>
      <c r="AC1801" s="2"/>
      <c r="AD1801" s="2"/>
      <c r="AE1801" s="2"/>
      <c r="AF1801" s="2"/>
      <c r="AG1801" s="2"/>
      <c r="AH1801" s="2"/>
      <c r="AI1801" s="2"/>
      <c r="AJ1801" s="2"/>
      <c r="AK1801" s="2"/>
      <c r="AL1801" s="2"/>
      <c r="AM1801" s="2"/>
      <c r="AN1801" s="2"/>
      <c r="AO1801" s="2"/>
      <c r="AP1801" s="2"/>
      <c r="AQ1801" s="2"/>
      <c r="AR1801" s="2"/>
      <c r="AS1801" s="2"/>
      <c r="AT1801" s="2"/>
      <c r="AU1801" s="2"/>
      <c r="AV1801" s="2"/>
      <c r="AW1801" s="2"/>
      <c r="AX1801" s="2"/>
      <c r="AY1801" s="2"/>
      <c r="AZ1801" s="2"/>
      <c r="BA1801" s="2"/>
      <c r="BB1801" s="2"/>
      <c r="BC1801" s="2"/>
      <c r="BD1801" s="2"/>
      <c r="BE1801" s="2"/>
      <c r="BF1801" s="2"/>
      <c r="BG1801" s="2"/>
      <c r="BH1801" s="2"/>
      <c r="BI1801" s="2"/>
      <c r="BJ1801" s="2"/>
      <c r="BK1801" s="2"/>
      <c r="BL1801" s="2"/>
      <c r="BM1801" s="2"/>
      <c r="BN1801" s="2"/>
      <c r="BO1801" s="2"/>
      <c r="BP1801" s="2"/>
      <c r="BQ1801" s="2"/>
      <c r="BR1801" s="2"/>
      <c r="BS1801" s="2"/>
      <c r="BT1801" s="2"/>
      <c r="BU1801" s="2"/>
      <c r="BV1801" s="2"/>
      <c r="BW1801" s="2"/>
      <c r="BX1801" s="2"/>
      <c r="BY1801" s="2"/>
      <c r="BZ1801" s="2"/>
      <c r="CA1801" s="2"/>
    </row>
    <row r="1802" spans="1:79" x14ac:dyDescent="0.3">
      <c r="A1802" s="2"/>
      <c r="B1802" s="2"/>
      <c r="C1802" s="2"/>
      <c r="D1802" s="2"/>
      <c r="E1802" s="2"/>
      <c r="F1802" s="2"/>
      <c r="G1802" s="2"/>
      <c r="H1802" s="2"/>
      <c r="I1802" s="2"/>
      <c r="J1802" s="2"/>
      <c r="K1802" s="2"/>
      <c r="L1802" s="2"/>
      <c r="M1802" s="2"/>
      <c r="N1802" s="2"/>
      <c r="O1802" s="2"/>
      <c r="P1802" s="2"/>
      <c r="Q1802" s="2"/>
      <c r="R1802" s="2"/>
      <c r="S1802" s="2"/>
      <c r="T1802" s="2"/>
      <c r="U1802" s="2"/>
      <c r="V1802" s="2"/>
      <c r="W1802" s="2"/>
      <c r="X1802" s="2"/>
      <c r="Y1802" s="2"/>
      <c r="Z1802" s="2"/>
      <c r="AA1802" s="2"/>
      <c r="AB1802" s="2"/>
      <c r="AC1802" s="2"/>
      <c r="AD1802" s="2"/>
      <c r="AE1802" s="2"/>
      <c r="AF1802" s="2"/>
      <c r="AG1802" s="2"/>
      <c r="AH1802" s="2"/>
      <c r="AI1802" s="2"/>
      <c r="AJ1802" s="2"/>
      <c r="AK1802" s="2"/>
      <c r="AL1802" s="2"/>
      <c r="AM1802" s="2"/>
      <c r="AN1802" s="2"/>
      <c r="AO1802" s="2"/>
      <c r="AP1802" s="2"/>
      <c r="AQ1802" s="2"/>
      <c r="AR1802" s="2"/>
      <c r="AS1802" s="2"/>
      <c r="AT1802" s="2"/>
      <c r="AU1802" s="2"/>
      <c r="AV1802" s="2"/>
      <c r="AW1802" s="2"/>
      <c r="AX1802" s="2"/>
      <c r="AY1802" s="2"/>
      <c r="AZ1802" s="2"/>
      <c r="BA1802" s="2"/>
      <c r="BB1802" s="2"/>
      <c r="BC1802" s="2"/>
      <c r="BD1802" s="2"/>
      <c r="BE1802" s="2"/>
      <c r="BF1802" s="2"/>
      <c r="BG1802" s="2"/>
      <c r="BH1802" s="2"/>
      <c r="BI1802" s="2"/>
      <c r="BJ1802" s="2"/>
      <c r="BK1802" s="2"/>
      <c r="BL1802" s="2"/>
      <c r="BM1802" s="2"/>
      <c r="BN1802" s="2"/>
      <c r="BO1802" s="2"/>
      <c r="BP1802" s="2"/>
      <c r="BQ1802" s="2"/>
      <c r="BR1802" s="2"/>
      <c r="BS1802" s="2"/>
      <c r="BT1802" s="2"/>
      <c r="BU1802" s="2"/>
      <c r="BV1802" s="2"/>
      <c r="BW1802" s="2"/>
      <c r="BX1802" s="2"/>
      <c r="BY1802" s="2"/>
      <c r="BZ1802" s="2"/>
      <c r="CA1802" s="2"/>
    </row>
    <row r="1803" spans="1:79" x14ac:dyDescent="0.3">
      <c r="A1803" s="2"/>
      <c r="B1803" s="2"/>
      <c r="C1803" s="2"/>
      <c r="D1803" s="2"/>
      <c r="E1803" s="2"/>
      <c r="F1803" s="2"/>
      <c r="G1803" s="2"/>
      <c r="H1803" s="2"/>
      <c r="I1803" s="2"/>
      <c r="J1803" s="2"/>
      <c r="K1803" s="2"/>
      <c r="L1803" s="2"/>
      <c r="M1803" s="2"/>
      <c r="N1803" s="2"/>
      <c r="O1803" s="2"/>
      <c r="P1803" s="2"/>
      <c r="Q1803" s="2"/>
      <c r="R1803" s="2"/>
      <c r="S1803" s="2"/>
      <c r="T1803" s="2"/>
      <c r="U1803" s="2"/>
      <c r="V1803" s="2"/>
      <c r="W1803" s="2"/>
      <c r="X1803" s="2"/>
      <c r="Y1803" s="2"/>
      <c r="Z1803" s="2"/>
      <c r="AA1803" s="2"/>
      <c r="AB1803" s="2"/>
      <c r="AC1803" s="2"/>
      <c r="AD1803" s="2"/>
      <c r="AE1803" s="2"/>
      <c r="AF1803" s="2"/>
      <c r="AG1803" s="2"/>
      <c r="AH1803" s="2"/>
      <c r="AI1803" s="2"/>
      <c r="AJ1803" s="2"/>
      <c r="AK1803" s="2"/>
      <c r="AL1803" s="2"/>
      <c r="AM1803" s="2"/>
      <c r="AN1803" s="2"/>
      <c r="AO1803" s="2"/>
      <c r="AP1803" s="2"/>
      <c r="AQ1803" s="2"/>
      <c r="AR1803" s="2"/>
      <c r="AS1803" s="2"/>
      <c r="AT1803" s="2"/>
      <c r="AU1803" s="2"/>
      <c r="AV1803" s="2"/>
      <c r="AW1803" s="2"/>
      <c r="AX1803" s="2"/>
      <c r="AY1803" s="2"/>
      <c r="AZ1803" s="2"/>
      <c r="BA1803" s="2"/>
      <c r="BB1803" s="2"/>
      <c r="BC1803" s="2"/>
      <c r="BD1803" s="2"/>
      <c r="BE1803" s="2"/>
      <c r="BF1803" s="2"/>
      <c r="BG1803" s="2"/>
      <c r="BH1803" s="2"/>
      <c r="BI1803" s="2"/>
      <c r="BJ1803" s="2"/>
      <c r="BK1803" s="2"/>
      <c r="BL1803" s="2"/>
      <c r="BM1803" s="2"/>
      <c r="BN1803" s="2"/>
      <c r="BO1803" s="2"/>
      <c r="BP1803" s="2"/>
      <c r="BQ1803" s="2"/>
      <c r="BR1803" s="2"/>
      <c r="BS1803" s="2"/>
      <c r="BT1803" s="2"/>
      <c r="BU1803" s="2"/>
      <c r="BV1803" s="2"/>
      <c r="BW1803" s="2"/>
      <c r="BX1803" s="2"/>
      <c r="BY1803" s="2"/>
      <c r="BZ1803" s="2"/>
      <c r="CA1803" s="2"/>
    </row>
    <row r="1804" spans="1:79" x14ac:dyDescent="0.3">
      <c r="A1804" s="2"/>
      <c r="B1804" s="2"/>
      <c r="C1804" s="2"/>
      <c r="D1804" s="2"/>
      <c r="E1804" s="2"/>
      <c r="F1804" s="2"/>
      <c r="G1804" s="2"/>
      <c r="H1804" s="2"/>
      <c r="I1804" s="2"/>
      <c r="J1804" s="2"/>
      <c r="K1804" s="2"/>
      <c r="L1804" s="2"/>
      <c r="M1804" s="2"/>
      <c r="N1804" s="2"/>
      <c r="O1804" s="2"/>
      <c r="P1804" s="2"/>
      <c r="Q1804" s="2"/>
      <c r="R1804" s="2"/>
      <c r="S1804" s="2"/>
      <c r="T1804" s="2"/>
      <c r="U1804" s="2"/>
      <c r="V1804" s="2"/>
      <c r="W1804" s="2"/>
      <c r="X1804" s="2"/>
      <c r="Y1804" s="2"/>
      <c r="Z1804" s="2"/>
      <c r="AA1804" s="2"/>
      <c r="AB1804" s="2"/>
      <c r="AC1804" s="2"/>
      <c r="AD1804" s="2"/>
      <c r="AE1804" s="2"/>
      <c r="AF1804" s="2"/>
      <c r="AG1804" s="2"/>
      <c r="AH1804" s="2"/>
      <c r="AI1804" s="2"/>
      <c r="AJ1804" s="2"/>
      <c r="AK1804" s="2"/>
      <c r="AL1804" s="2"/>
      <c r="AM1804" s="2"/>
      <c r="AN1804" s="2"/>
      <c r="AO1804" s="2"/>
      <c r="AP1804" s="2"/>
      <c r="AQ1804" s="2"/>
      <c r="AR1804" s="2"/>
      <c r="AS1804" s="2"/>
      <c r="AT1804" s="2"/>
      <c r="AU1804" s="2"/>
      <c r="AV1804" s="2"/>
      <c r="AW1804" s="2"/>
      <c r="AX1804" s="2"/>
      <c r="AY1804" s="2"/>
      <c r="AZ1804" s="2"/>
      <c r="BA1804" s="2"/>
      <c r="BB1804" s="2"/>
      <c r="BC1804" s="2"/>
      <c r="BD1804" s="2"/>
      <c r="BE1804" s="2"/>
      <c r="BF1804" s="2"/>
      <c r="BG1804" s="2"/>
      <c r="BH1804" s="2"/>
      <c r="BI1804" s="2"/>
      <c r="BJ1804" s="2"/>
      <c r="BK1804" s="2"/>
      <c r="BL1804" s="2"/>
      <c r="BM1804" s="2"/>
      <c r="BN1804" s="2"/>
      <c r="BO1804" s="2"/>
      <c r="BP1804" s="2"/>
      <c r="BQ1804" s="2"/>
      <c r="BR1804" s="2"/>
      <c r="BS1804" s="2"/>
      <c r="BT1804" s="2"/>
      <c r="BU1804" s="2"/>
      <c r="BV1804" s="2"/>
      <c r="BW1804" s="2"/>
      <c r="BX1804" s="2"/>
      <c r="BY1804" s="2"/>
      <c r="BZ1804" s="2"/>
      <c r="CA1804" s="2"/>
    </row>
    <row r="1805" spans="1:79" x14ac:dyDescent="0.3">
      <c r="A1805" s="2"/>
      <c r="B1805" s="2"/>
      <c r="C1805" s="2"/>
      <c r="D1805" s="2"/>
      <c r="E1805" s="2"/>
      <c r="F1805" s="2"/>
      <c r="G1805" s="2"/>
      <c r="H1805" s="2"/>
      <c r="I1805" s="2"/>
      <c r="J1805" s="2"/>
      <c r="K1805" s="2"/>
      <c r="L1805" s="2"/>
      <c r="M1805" s="2"/>
      <c r="N1805" s="2"/>
      <c r="O1805" s="2"/>
      <c r="P1805" s="2"/>
      <c r="Q1805" s="2"/>
      <c r="R1805" s="2"/>
      <c r="S1805" s="2"/>
      <c r="T1805" s="2"/>
      <c r="U1805" s="2"/>
      <c r="V1805" s="2"/>
      <c r="W1805" s="2"/>
      <c r="X1805" s="2"/>
      <c r="Y1805" s="2"/>
      <c r="Z1805" s="2"/>
      <c r="AA1805" s="2"/>
      <c r="AB1805" s="2"/>
      <c r="AC1805" s="2"/>
      <c r="AD1805" s="2"/>
      <c r="AE1805" s="2"/>
      <c r="AF1805" s="2"/>
      <c r="AG1805" s="2"/>
      <c r="AH1805" s="2"/>
      <c r="AI1805" s="2"/>
      <c r="AJ1805" s="2"/>
      <c r="AK1805" s="2"/>
      <c r="AL1805" s="2"/>
      <c r="AM1805" s="2"/>
      <c r="AN1805" s="2"/>
      <c r="AO1805" s="2"/>
      <c r="AP1805" s="2"/>
      <c r="AQ1805" s="2"/>
      <c r="AR1805" s="2"/>
      <c r="AS1805" s="2"/>
      <c r="AT1805" s="2"/>
      <c r="AU1805" s="2"/>
      <c r="AV1805" s="2"/>
      <c r="AW1805" s="2"/>
      <c r="AX1805" s="2"/>
      <c r="AY1805" s="2"/>
      <c r="AZ1805" s="2"/>
      <c r="BA1805" s="2"/>
      <c r="BB1805" s="2"/>
      <c r="BC1805" s="2"/>
      <c r="BD1805" s="2"/>
      <c r="BE1805" s="2"/>
      <c r="BF1805" s="2"/>
      <c r="BG1805" s="2"/>
      <c r="BH1805" s="2"/>
      <c r="BI1805" s="2"/>
      <c r="BJ1805" s="2"/>
      <c r="BK1805" s="2"/>
      <c r="BL1805" s="2"/>
      <c r="BM1805" s="2"/>
      <c r="BN1805" s="2"/>
      <c r="BO1805" s="2"/>
      <c r="BP1805" s="2"/>
      <c r="BQ1805" s="2"/>
      <c r="BR1805" s="2"/>
      <c r="BS1805" s="2"/>
      <c r="BT1805" s="2"/>
      <c r="BU1805" s="2"/>
      <c r="BV1805" s="2"/>
      <c r="BW1805" s="2"/>
      <c r="BX1805" s="2"/>
      <c r="BY1805" s="2"/>
      <c r="BZ1805" s="2"/>
      <c r="CA1805" s="2"/>
    </row>
    <row r="1806" spans="1:79" x14ac:dyDescent="0.3">
      <c r="A1806" s="2"/>
      <c r="B1806" s="2"/>
      <c r="C1806" s="2"/>
      <c r="D1806" s="2"/>
      <c r="E1806" s="2"/>
      <c r="F1806" s="2"/>
      <c r="G1806" s="2"/>
      <c r="H1806" s="2"/>
      <c r="I1806" s="2"/>
      <c r="J1806" s="2"/>
      <c r="K1806" s="2"/>
      <c r="L1806" s="2"/>
      <c r="M1806" s="2"/>
      <c r="N1806" s="2"/>
      <c r="O1806" s="2"/>
      <c r="P1806" s="2"/>
      <c r="Q1806" s="2"/>
      <c r="R1806" s="2"/>
      <c r="S1806" s="2"/>
      <c r="T1806" s="2"/>
      <c r="U1806" s="2"/>
      <c r="V1806" s="2"/>
      <c r="W1806" s="2"/>
      <c r="X1806" s="2"/>
      <c r="Y1806" s="2"/>
      <c r="Z1806" s="2"/>
      <c r="AA1806" s="2"/>
      <c r="AB1806" s="2"/>
      <c r="AC1806" s="2"/>
      <c r="AD1806" s="2"/>
      <c r="AE1806" s="2"/>
      <c r="AF1806" s="2"/>
      <c r="AG1806" s="2"/>
      <c r="AH1806" s="2"/>
      <c r="AI1806" s="2"/>
      <c r="AJ1806" s="2"/>
      <c r="AK1806" s="2"/>
      <c r="AL1806" s="2"/>
      <c r="AM1806" s="2"/>
      <c r="AN1806" s="2"/>
      <c r="AO1806" s="2"/>
      <c r="AP1806" s="2"/>
      <c r="AQ1806" s="2"/>
      <c r="AR1806" s="2"/>
      <c r="AS1806" s="2"/>
      <c r="AT1806" s="2"/>
      <c r="AU1806" s="2"/>
      <c r="AV1806" s="2"/>
      <c r="AW1806" s="2"/>
      <c r="AX1806" s="2"/>
      <c r="AY1806" s="2"/>
      <c r="AZ1806" s="2"/>
      <c r="BA1806" s="2"/>
      <c r="BB1806" s="2"/>
      <c r="BC1806" s="2"/>
      <c r="BD1806" s="2"/>
      <c r="BE1806" s="2"/>
      <c r="BF1806" s="2"/>
      <c r="BG1806" s="2"/>
      <c r="BH1806" s="2"/>
      <c r="BI1806" s="2"/>
      <c r="BJ1806" s="2"/>
      <c r="BK1806" s="2"/>
      <c r="BL1806" s="2"/>
      <c r="BM1806" s="2"/>
      <c r="BN1806" s="2"/>
      <c r="BO1806" s="2"/>
      <c r="BP1806" s="2"/>
      <c r="BQ1806" s="2"/>
      <c r="BR1806" s="2"/>
      <c r="BS1806" s="2"/>
      <c r="BT1806" s="2"/>
      <c r="BU1806" s="2"/>
      <c r="BV1806" s="2"/>
      <c r="BW1806" s="2"/>
      <c r="BX1806" s="2"/>
      <c r="BY1806" s="2"/>
      <c r="BZ1806" s="2"/>
      <c r="CA1806" s="2"/>
    </row>
    <row r="1807" spans="1:79" x14ac:dyDescent="0.3">
      <c r="A1807" s="2"/>
      <c r="B1807" s="2"/>
      <c r="C1807" s="2"/>
      <c r="D1807" s="2"/>
      <c r="E1807" s="2"/>
      <c r="F1807" s="2"/>
      <c r="G1807" s="2"/>
      <c r="H1807" s="2"/>
      <c r="I1807" s="2"/>
      <c r="J1807" s="2"/>
      <c r="K1807" s="2"/>
      <c r="L1807" s="2"/>
      <c r="M1807" s="2"/>
      <c r="N1807" s="2"/>
      <c r="O1807" s="2"/>
      <c r="P1807" s="2"/>
      <c r="Q1807" s="2"/>
      <c r="R1807" s="2"/>
      <c r="S1807" s="2"/>
      <c r="T1807" s="2"/>
      <c r="U1807" s="2"/>
      <c r="V1807" s="2"/>
      <c r="W1807" s="2"/>
      <c r="X1807" s="2"/>
      <c r="Y1807" s="2"/>
      <c r="Z1807" s="2"/>
      <c r="AA1807" s="2"/>
      <c r="AB1807" s="2"/>
      <c r="AC1807" s="2"/>
      <c r="AD1807" s="2"/>
      <c r="AE1807" s="2"/>
      <c r="AF1807" s="2"/>
      <c r="AG1807" s="2"/>
      <c r="AH1807" s="2"/>
      <c r="AI1807" s="2"/>
      <c r="AJ1807" s="2"/>
      <c r="AK1807" s="2"/>
      <c r="AL1807" s="2"/>
      <c r="AM1807" s="2"/>
      <c r="AN1807" s="2"/>
      <c r="AO1807" s="2"/>
      <c r="AP1807" s="2"/>
      <c r="AQ1807" s="2"/>
      <c r="AR1807" s="2"/>
      <c r="AS1807" s="2"/>
      <c r="AT1807" s="2"/>
      <c r="AU1807" s="2"/>
      <c r="AV1807" s="2"/>
      <c r="AW1807" s="2"/>
      <c r="AX1807" s="2"/>
      <c r="AY1807" s="2"/>
      <c r="AZ1807" s="2"/>
      <c r="BA1807" s="2"/>
      <c r="BB1807" s="2"/>
      <c r="BC1807" s="2"/>
      <c r="BD1807" s="2"/>
      <c r="BE1807" s="2"/>
      <c r="BF1807" s="2"/>
      <c r="BG1807" s="2"/>
      <c r="BH1807" s="2"/>
      <c r="BI1807" s="2"/>
      <c r="BJ1807" s="2"/>
      <c r="BK1807" s="2"/>
      <c r="BL1807" s="2"/>
      <c r="BM1807" s="2"/>
      <c r="BN1807" s="2"/>
      <c r="BO1807" s="2"/>
      <c r="BP1807" s="2"/>
      <c r="BQ1807" s="2"/>
      <c r="BR1807" s="2"/>
      <c r="BS1807" s="2"/>
      <c r="BT1807" s="2"/>
      <c r="BU1807" s="2"/>
      <c r="BV1807" s="2"/>
      <c r="BW1807" s="2"/>
      <c r="BX1807" s="2"/>
      <c r="BY1807" s="2"/>
      <c r="BZ1807" s="2"/>
      <c r="CA1807" s="2"/>
    </row>
    <row r="1808" spans="1:79" x14ac:dyDescent="0.3">
      <c r="A1808" s="2"/>
      <c r="B1808" s="2"/>
      <c r="C1808" s="2"/>
      <c r="D1808" s="2"/>
      <c r="E1808" s="2"/>
      <c r="F1808" s="2"/>
      <c r="G1808" s="2"/>
      <c r="H1808" s="2"/>
      <c r="I1808" s="2"/>
      <c r="J1808" s="2"/>
      <c r="K1808" s="2"/>
      <c r="L1808" s="2"/>
      <c r="M1808" s="2"/>
      <c r="N1808" s="2"/>
      <c r="O1808" s="2"/>
      <c r="P1808" s="2"/>
      <c r="Q1808" s="2"/>
      <c r="R1808" s="2"/>
      <c r="S1808" s="2"/>
      <c r="T1808" s="2"/>
      <c r="U1808" s="2"/>
      <c r="V1808" s="2"/>
      <c r="W1808" s="2"/>
      <c r="X1808" s="2"/>
      <c r="Y1808" s="2"/>
      <c r="Z1808" s="2"/>
      <c r="AA1808" s="2"/>
      <c r="AB1808" s="2"/>
      <c r="AC1808" s="2"/>
      <c r="AD1808" s="2"/>
      <c r="AE1808" s="2"/>
      <c r="AF1808" s="2"/>
      <c r="AG1808" s="2"/>
      <c r="AH1808" s="2"/>
      <c r="AI1808" s="2"/>
      <c r="AJ1808" s="2"/>
      <c r="AK1808" s="2"/>
      <c r="AL1808" s="2"/>
      <c r="AM1808" s="2"/>
      <c r="AN1808" s="2"/>
      <c r="AO1808" s="2"/>
      <c r="AP1808" s="2"/>
      <c r="AQ1808" s="2"/>
      <c r="AR1808" s="2"/>
      <c r="AS1808" s="2"/>
      <c r="AT1808" s="2"/>
      <c r="AU1808" s="2"/>
      <c r="AV1808" s="2"/>
      <c r="AW1808" s="2"/>
      <c r="AX1808" s="2"/>
      <c r="AY1808" s="2"/>
      <c r="AZ1808" s="2"/>
      <c r="BA1808" s="2"/>
      <c r="BB1808" s="2"/>
      <c r="BC1808" s="2"/>
      <c r="BD1808" s="2"/>
      <c r="BE1808" s="2"/>
      <c r="BF1808" s="2"/>
      <c r="BG1808" s="2"/>
      <c r="BH1808" s="2"/>
      <c r="BI1808" s="2"/>
      <c r="BJ1808" s="2"/>
      <c r="BK1808" s="2"/>
      <c r="BL1808" s="2"/>
      <c r="BM1808" s="2"/>
      <c r="BN1808" s="2"/>
      <c r="BO1808" s="2"/>
      <c r="BP1808" s="2"/>
      <c r="BQ1808" s="2"/>
      <c r="BR1808" s="2"/>
      <c r="BS1808" s="2"/>
      <c r="BT1808" s="2"/>
      <c r="BU1808" s="2"/>
      <c r="BV1808" s="2"/>
      <c r="BW1808" s="2"/>
      <c r="BX1808" s="2"/>
      <c r="BY1808" s="2"/>
      <c r="BZ1808" s="2"/>
      <c r="CA1808" s="2"/>
    </row>
    <row r="1809" spans="1:79" x14ac:dyDescent="0.3">
      <c r="A1809" s="2"/>
      <c r="B1809" s="2"/>
      <c r="C1809" s="2"/>
      <c r="D1809" s="2"/>
      <c r="E1809" s="2"/>
      <c r="F1809" s="2"/>
      <c r="G1809" s="2"/>
      <c r="H1809" s="2"/>
      <c r="I1809" s="2"/>
      <c r="J1809" s="2"/>
      <c r="K1809" s="2"/>
      <c r="L1809" s="2"/>
      <c r="M1809" s="2"/>
      <c r="N1809" s="2"/>
      <c r="O1809" s="2"/>
      <c r="P1809" s="2"/>
      <c r="Q1809" s="2"/>
      <c r="R1809" s="2"/>
      <c r="S1809" s="2"/>
      <c r="T1809" s="2"/>
      <c r="U1809" s="2"/>
      <c r="V1809" s="2"/>
      <c r="W1809" s="2"/>
      <c r="X1809" s="2"/>
      <c r="Y1809" s="2"/>
      <c r="Z1809" s="2"/>
      <c r="AA1809" s="2"/>
      <c r="AB1809" s="2"/>
      <c r="AC1809" s="2"/>
      <c r="AD1809" s="2"/>
      <c r="AE1809" s="2"/>
      <c r="AF1809" s="2"/>
      <c r="AG1809" s="2"/>
      <c r="AH1809" s="2"/>
      <c r="AI1809" s="2"/>
      <c r="AJ1809" s="2"/>
      <c r="AK1809" s="2"/>
      <c r="AL1809" s="2"/>
      <c r="AM1809" s="2"/>
      <c r="AN1809" s="2"/>
      <c r="AO1809" s="2"/>
      <c r="AP1809" s="2"/>
      <c r="AQ1809" s="2"/>
      <c r="AR1809" s="2"/>
      <c r="AS1809" s="2"/>
      <c r="AT1809" s="2"/>
      <c r="AU1809" s="2"/>
      <c r="AV1809" s="2"/>
      <c r="AW1809" s="2"/>
      <c r="AX1809" s="2"/>
      <c r="AY1809" s="2"/>
      <c r="AZ1809" s="2"/>
      <c r="BA1809" s="2"/>
      <c r="BB1809" s="2"/>
      <c r="BC1809" s="2"/>
      <c r="BD1809" s="2"/>
      <c r="BE1809" s="2"/>
      <c r="BF1809" s="2"/>
      <c r="BG1809" s="2"/>
      <c r="BH1809" s="2"/>
      <c r="BI1809" s="2"/>
      <c r="BJ1809" s="2"/>
      <c r="BK1809" s="2"/>
      <c r="BL1809" s="2"/>
      <c r="BM1809" s="2"/>
      <c r="BN1809" s="2"/>
      <c r="BO1809" s="2"/>
      <c r="BP1809" s="2"/>
      <c r="BQ1809" s="2"/>
      <c r="BR1809" s="2"/>
      <c r="BS1809" s="2"/>
      <c r="BT1809" s="2"/>
      <c r="BU1809" s="2"/>
      <c r="BV1809" s="2"/>
      <c r="BW1809" s="2"/>
      <c r="BX1809" s="2"/>
      <c r="BY1809" s="2"/>
      <c r="BZ1809" s="2"/>
      <c r="CA1809" s="2"/>
    </row>
    <row r="1810" spans="1:79" x14ac:dyDescent="0.3">
      <c r="A1810" s="2"/>
      <c r="B1810" s="2"/>
      <c r="C1810" s="2"/>
      <c r="D1810" s="2"/>
      <c r="E1810" s="2"/>
      <c r="F1810" s="2"/>
      <c r="G1810" s="2"/>
      <c r="H1810" s="2"/>
      <c r="I1810" s="2"/>
      <c r="J1810" s="2"/>
      <c r="K1810" s="2"/>
      <c r="L1810" s="2"/>
      <c r="M1810" s="2"/>
      <c r="N1810" s="2"/>
      <c r="O1810" s="2"/>
      <c r="P1810" s="2"/>
      <c r="Q1810" s="2"/>
      <c r="R1810" s="2"/>
      <c r="S1810" s="2"/>
      <c r="T1810" s="2"/>
      <c r="U1810" s="2"/>
      <c r="V1810" s="2"/>
      <c r="W1810" s="2"/>
      <c r="X1810" s="2"/>
      <c r="Y1810" s="2"/>
      <c r="Z1810" s="2"/>
      <c r="AA1810" s="2"/>
      <c r="AB1810" s="2"/>
      <c r="AC1810" s="2"/>
      <c r="AD1810" s="2"/>
      <c r="AE1810" s="2"/>
      <c r="AF1810" s="2"/>
      <c r="AG1810" s="2"/>
      <c r="AH1810" s="2"/>
      <c r="AI1810" s="2"/>
      <c r="AJ1810" s="2"/>
      <c r="AK1810" s="2"/>
      <c r="AL1810" s="2"/>
      <c r="AM1810" s="2"/>
      <c r="AN1810" s="2"/>
      <c r="AO1810" s="2"/>
      <c r="AP1810" s="2"/>
      <c r="AQ1810" s="2"/>
      <c r="AR1810" s="2"/>
      <c r="AS1810" s="2"/>
      <c r="AT1810" s="2"/>
      <c r="AU1810" s="2"/>
      <c r="AV1810" s="2"/>
      <c r="AW1810" s="2"/>
      <c r="AX1810" s="2"/>
      <c r="AY1810" s="2"/>
      <c r="AZ1810" s="2"/>
      <c r="BA1810" s="2"/>
      <c r="BB1810" s="2"/>
      <c r="BC1810" s="2"/>
      <c r="BD1810" s="2"/>
      <c r="BE1810" s="2"/>
      <c r="BF1810" s="2"/>
      <c r="BG1810" s="2"/>
      <c r="BH1810" s="2"/>
      <c r="BI1810" s="2"/>
      <c r="BJ1810" s="2"/>
      <c r="BK1810" s="2"/>
      <c r="BL1810" s="2"/>
      <c r="BM1810" s="2"/>
      <c r="BN1810" s="2"/>
      <c r="BO1810" s="2"/>
      <c r="BP1810" s="2"/>
      <c r="BQ1810" s="2"/>
      <c r="BR1810" s="2"/>
      <c r="BS1810" s="2"/>
      <c r="BT1810" s="2"/>
      <c r="BU1810" s="2"/>
      <c r="BV1810" s="2"/>
      <c r="BW1810" s="2"/>
      <c r="BX1810" s="2"/>
      <c r="BY1810" s="2"/>
      <c r="BZ1810" s="2"/>
      <c r="CA1810" s="2"/>
    </row>
    <row r="1811" spans="1:79" x14ac:dyDescent="0.3">
      <c r="A1811" s="2"/>
      <c r="B1811" s="2"/>
      <c r="C1811" s="2"/>
      <c r="D1811" s="2"/>
      <c r="E1811" s="2"/>
      <c r="F1811" s="2"/>
      <c r="G1811" s="2"/>
      <c r="H1811" s="2"/>
      <c r="I1811" s="2"/>
      <c r="J1811" s="2"/>
      <c r="K1811" s="2"/>
      <c r="L1811" s="2"/>
      <c r="M1811" s="2"/>
      <c r="N1811" s="2"/>
      <c r="O1811" s="2"/>
      <c r="P1811" s="2"/>
      <c r="Q1811" s="2"/>
      <c r="R1811" s="2"/>
      <c r="S1811" s="2"/>
      <c r="T1811" s="2"/>
      <c r="U1811" s="2"/>
      <c r="V1811" s="2"/>
      <c r="W1811" s="2"/>
      <c r="X1811" s="2"/>
      <c r="Y1811" s="2"/>
      <c r="Z1811" s="2"/>
      <c r="AA1811" s="2"/>
      <c r="AB1811" s="2"/>
      <c r="AC1811" s="2"/>
      <c r="AD1811" s="2"/>
      <c r="AE1811" s="2"/>
      <c r="AF1811" s="2"/>
      <c r="AG1811" s="2"/>
      <c r="AH1811" s="2"/>
      <c r="AI1811" s="2"/>
      <c r="AJ1811" s="2"/>
      <c r="AK1811" s="2"/>
      <c r="AL1811" s="2"/>
      <c r="AM1811" s="2"/>
      <c r="AN1811" s="2"/>
      <c r="AO1811" s="2"/>
      <c r="AP1811" s="2"/>
      <c r="AQ1811" s="2"/>
      <c r="AR1811" s="2"/>
      <c r="AS1811" s="2"/>
      <c r="AT1811" s="2"/>
      <c r="AU1811" s="2"/>
      <c r="AV1811" s="2"/>
      <c r="AW1811" s="2"/>
      <c r="AX1811" s="2"/>
      <c r="AY1811" s="2"/>
      <c r="AZ1811" s="2"/>
      <c r="BA1811" s="2"/>
      <c r="BB1811" s="2"/>
      <c r="BC1811" s="2"/>
      <c r="BD1811" s="2"/>
      <c r="BE1811" s="2"/>
      <c r="BF1811" s="2"/>
      <c r="BG1811" s="2"/>
      <c r="BH1811" s="2"/>
      <c r="BI1811" s="2"/>
      <c r="BJ1811" s="2"/>
      <c r="BK1811" s="2"/>
      <c r="BL1811" s="2"/>
      <c r="BM1811" s="2"/>
      <c r="BN1811" s="2"/>
      <c r="BO1811" s="2"/>
      <c r="BP1811" s="2"/>
      <c r="BQ1811" s="2"/>
      <c r="BR1811" s="2"/>
      <c r="BS1811" s="2"/>
      <c r="BT1811" s="2"/>
      <c r="BU1811" s="2"/>
      <c r="BV1811" s="2"/>
      <c r="BW1811" s="2"/>
      <c r="BX1811" s="2"/>
      <c r="BY1811" s="2"/>
      <c r="BZ1811" s="2"/>
      <c r="CA1811" s="2"/>
    </row>
    <row r="1812" spans="1:79" x14ac:dyDescent="0.3">
      <c r="A1812" s="2"/>
      <c r="B1812" s="2"/>
      <c r="C1812" s="2"/>
      <c r="D1812" s="2"/>
      <c r="E1812" s="2"/>
      <c r="F1812" s="2"/>
      <c r="G1812" s="2"/>
      <c r="H1812" s="2"/>
      <c r="I1812" s="2"/>
      <c r="J1812" s="2"/>
      <c r="K1812" s="2"/>
      <c r="L1812" s="2"/>
      <c r="M1812" s="2"/>
      <c r="N1812" s="2"/>
      <c r="O1812" s="2"/>
      <c r="P1812" s="2"/>
      <c r="Q1812" s="2"/>
      <c r="R1812" s="2"/>
      <c r="S1812" s="2"/>
      <c r="T1812" s="2"/>
      <c r="U1812" s="2"/>
      <c r="V1812" s="2"/>
      <c r="W1812" s="2"/>
      <c r="X1812" s="2"/>
      <c r="Y1812" s="2"/>
      <c r="Z1812" s="2"/>
      <c r="AA1812" s="2"/>
      <c r="AB1812" s="2"/>
      <c r="AC1812" s="2"/>
      <c r="AD1812" s="2"/>
      <c r="AE1812" s="2"/>
      <c r="AF1812" s="2"/>
      <c r="AG1812" s="2"/>
      <c r="AH1812" s="2"/>
      <c r="AI1812" s="2"/>
      <c r="AJ1812" s="2"/>
      <c r="AK1812" s="2"/>
      <c r="AL1812" s="2"/>
      <c r="AM1812" s="2"/>
      <c r="AN1812" s="2"/>
      <c r="AO1812" s="2"/>
      <c r="AP1812" s="2"/>
      <c r="AQ1812" s="2"/>
      <c r="AR1812" s="2"/>
      <c r="AS1812" s="2"/>
      <c r="AT1812" s="2"/>
      <c r="AU1812" s="2"/>
      <c r="AV1812" s="2"/>
      <c r="AW1812" s="2"/>
      <c r="AX1812" s="2"/>
      <c r="AY1812" s="2"/>
      <c r="AZ1812" s="2"/>
      <c r="BA1812" s="2"/>
      <c r="BB1812" s="2"/>
      <c r="BC1812" s="2"/>
      <c r="BD1812" s="2"/>
      <c r="BE1812" s="2"/>
      <c r="BF1812" s="2"/>
      <c r="BG1812" s="2"/>
      <c r="BH1812" s="2"/>
      <c r="BI1812" s="2"/>
      <c r="BJ1812" s="2"/>
      <c r="BK1812" s="2"/>
      <c r="BL1812" s="2"/>
      <c r="BM1812" s="2"/>
      <c r="BN1812" s="2"/>
      <c r="BO1812" s="2"/>
      <c r="BP1812" s="2"/>
      <c r="BQ1812" s="2"/>
      <c r="BR1812" s="2"/>
      <c r="BS1812" s="2"/>
      <c r="BT1812" s="2"/>
      <c r="BU1812" s="2"/>
      <c r="BV1812" s="2"/>
      <c r="BW1812" s="2"/>
      <c r="BX1812" s="2"/>
      <c r="BY1812" s="2"/>
      <c r="BZ1812" s="2"/>
      <c r="CA1812" s="2"/>
    </row>
    <row r="1813" spans="1:79" x14ac:dyDescent="0.3">
      <c r="A1813" s="2"/>
      <c r="B1813" s="2"/>
      <c r="C1813" s="2"/>
      <c r="D1813" s="2"/>
      <c r="E1813" s="2"/>
      <c r="F1813" s="2"/>
      <c r="G1813" s="2"/>
      <c r="H1813" s="2"/>
      <c r="I1813" s="2"/>
      <c r="J1813" s="2"/>
      <c r="K1813" s="2"/>
      <c r="L1813" s="2"/>
      <c r="M1813" s="2"/>
      <c r="N1813" s="2"/>
      <c r="O1813" s="2"/>
      <c r="P1813" s="2"/>
      <c r="Q1813" s="2"/>
      <c r="R1813" s="2"/>
      <c r="S1813" s="2"/>
      <c r="T1813" s="2"/>
      <c r="U1813" s="2"/>
      <c r="V1813" s="2"/>
      <c r="W1813" s="2"/>
      <c r="X1813" s="2"/>
      <c r="Y1813" s="2"/>
      <c r="Z1813" s="2"/>
      <c r="AA1813" s="2"/>
      <c r="AB1813" s="2"/>
      <c r="AC1813" s="2"/>
      <c r="AD1813" s="2"/>
      <c r="AE1813" s="2"/>
      <c r="AF1813" s="2"/>
      <c r="AG1813" s="2"/>
      <c r="AH1813" s="2"/>
      <c r="AI1813" s="2"/>
      <c r="AJ1813" s="2"/>
      <c r="AK1813" s="2"/>
      <c r="AL1813" s="2"/>
      <c r="AM1813" s="2"/>
      <c r="AN1813" s="2"/>
      <c r="AO1813" s="2"/>
      <c r="AP1813" s="2"/>
      <c r="AQ1813" s="2"/>
      <c r="AR1813" s="2"/>
      <c r="AS1813" s="2"/>
      <c r="AT1813" s="2"/>
      <c r="AU1813" s="2"/>
      <c r="AV1813" s="2"/>
      <c r="AW1813" s="2"/>
      <c r="AX1813" s="2"/>
      <c r="AY1813" s="2"/>
      <c r="AZ1813" s="2"/>
      <c r="BA1813" s="2"/>
      <c r="BB1813" s="2"/>
      <c r="BC1813" s="2"/>
      <c r="BD1813" s="2"/>
      <c r="BE1813" s="2"/>
      <c r="BF1813" s="2"/>
      <c r="BG1813" s="2"/>
      <c r="BH1813" s="2"/>
      <c r="BI1813" s="2"/>
      <c r="BJ1813" s="2"/>
      <c r="BK1813" s="2"/>
      <c r="BL1813" s="2"/>
      <c r="BM1813" s="2"/>
      <c r="BN1813" s="2"/>
      <c r="BO1813" s="2"/>
      <c r="BP1813" s="2"/>
      <c r="BQ1813" s="2"/>
      <c r="BR1813" s="2"/>
      <c r="BS1813" s="2"/>
      <c r="BT1813" s="2"/>
      <c r="BU1813" s="2"/>
      <c r="BV1813" s="2"/>
      <c r="BW1813" s="2"/>
      <c r="BX1813" s="2"/>
      <c r="BY1813" s="2"/>
      <c r="BZ1813" s="2"/>
      <c r="CA1813" s="2"/>
    </row>
    <row r="1814" spans="1:79" x14ac:dyDescent="0.3">
      <c r="A1814" s="2"/>
      <c r="B1814" s="2"/>
      <c r="C1814" s="2"/>
      <c r="D1814" s="2"/>
      <c r="E1814" s="2"/>
      <c r="F1814" s="2"/>
      <c r="G1814" s="2"/>
      <c r="H1814" s="2"/>
      <c r="I1814" s="2"/>
      <c r="J1814" s="2"/>
      <c r="K1814" s="2"/>
      <c r="L1814" s="2"/>
      <c r="M1814" s="2"/>
      <c r="N1814" s="2"/>
      <c r="O1814" s="2"/>
      <c r="P1814" s="2"/>
      <c r="Q1814" s="2"/>
      <c r="R1814" s="2"/>
      <c r="S1814" s="2"/>
      <c r="T1814" s="2"/>
      <c r="U1814" s="2"/>
      <c r="V1814" s="2"/>
      <c r="W1814" s="2"/>
      <c r="X1814" s="2"/>
      <c r="Y1814" s="2"/>
      <c r="Z1814" s="2"/>
      <c r="AA1814" s="2"/>
      <c r="AB1814" s="2"/>
      <c r="AC1814" s="2"/>
      <c r="AD1814" s="2"/>
      <c r="AE1814" s="2"/>
      <c r="AF1814" s="2"/>
      <c r="AG1814" s="2"/>
      <c r="AH1814" s="2"/>
      <c r="AI1814" s="2"/>
      <c r="AJ1814" s="2"/>
      <c r="AK1814" s="2"/>
      <c r="AL1814" s="2"/>
      <c r="AM1814" s="2"/>
      <c r="AN1814" s="2"/>
      <c r="AO1814" s="2"/>
      <c r="AP1814" s="2"/>
      <c r="AQ1814" s="2"/>
      <c r="AR1814" s="2"/>
      <c r="AS1814" s="2"/>
      <c r="AT1814" s="2"/>
      <c r="AU1814" s="2"/>
      <c r="AV1814" s="2"/>
      <c r="AW1814" s="2"/>
      <c r="AX1814" s="2"/>
      <c r="AY1814" s="2"/>
      <c r="AZ1814" s="2"/>
      <c r="BA1814" s="2"/>
      <c r="BB1814" s="2"/>
      <c r="BC1814" s="2"/>
      <c r="BD1814" s="2"/>
      <c r="BE1814" s="2"/>
      <c r="BF1814" s="2"/>
      <c r="BG1814" s="2"/>
      <c r="BH1814" s="2"/>
      <c r="BI1814" s="2"/>
      <c r="BJ1814" s="2"/>
      <c r="BK1814" s="2"/>
      <c r="BL1814" s="2"/>
      <c r="BM1814" s="2"/>
      <c r="BN1814" s="2"/>
      <c r="BO1814" s="2"/>
      <c r="BP1814" s="2"/>
      <c r="BQ1814" s="2"/>
      <c r="BR1814" s="2"/>
      <c r="BS1814" s="2"/>
      <c r="BT1814" s="2"/>
      <c r="BU1814" s="2"/>
      <c r="BV1814" s="2"/>
      <c r="BW1814" s="2"/>
      <c r="BX1814" s="2"/>
      <c r="BY1814" s="2"/>
      <c r="BZ1814" s="2"/>
      <c r="CA1814" s="2"/>
    </row>
    <row r="1815" spans="1:79" x14ac:dyDescent="0.3">
      <c r="A1815" s="2"/>
      <c r="B1815" s="2"/>
      <c r="C1815" s="2"/>
      <c r="D1815" s="2"/>
      <c r="E1815" s="2"/>
      <c r="F1815" s="2"/>
      <c r="G1815" s="2"/>
      <c r="H1815" s="2"/>
      <c r="I1815" s="2"/>
      <c r="J1815" s="2"/>
      <c r="K1815" s="2"/>
      <c r="L1815" s="2"/>
      <c r="M1815" s="2"/>
      <c r="N1815" s="2"/>
      <c r="O1815" s="2"/>
      <c r="P1815" s="2"/>
      <c r="Q1815" s="2"/>
      <c r="R1815" s="2"/>
      <c r="S1815" s="2"/>
      <c r="T1815" s="2"/>
      <c r="U1815" s="2"/>
      <c r="V1815" s="2"/>
      <c r="W1815" s="2"/>
      <c r="X1815" s="2"/>
      <c r="Y1815" s="2"/>
      <c r="Z1815" s="2"/>
      <c r="AA1815" s="2"/>
      <c r="AB1815" s="2"/>
      <c r="AC1815" s="2"/>
      <c r="AD1815" s="2"/>
      <c r="AE1815" s="2"/>
      <c r="AF1815" s="2"/>
      <c r="AG1815" s="2"/>
      <c r="AH1815" s="2"/>
      <c r="AI1815" s="2"/>
      <c r="AJ1815" s="2"/>
      <c r="AK1815" s="2"/>
      <c r="AL1815" s="2"/>
      <c r="AM1815" s="2"/>
      <c r="AN1815" s="2"/>
      <c r="AO1815" s="2"/>
      <c r="AP1815" s="2"/>
      <c r="AQ1815" s="2"/>
      <c r="AR1815" s="2"/>
      <c r="AS1815" s="2"/>
      <c r="AT1815" s="2"/>
      <c r="AU1815" s="2"/>
      <c r="AV1815" s="2"/>
      <c r="AW1815" s="2"/>
      <c r="AX1815" s="2"/>
      <c r="AY1815" s="2"/>
      <c r="AZ1815" s="2"/>
      <c r="BA1815" s="2"/>
      <c r="BB1815" s="2"/>
      <c r="BC1815" s="2"/>
      <c r="BD1815" s="2"/>
      <c r="BE1815" s="2"/>
      <c r="BF1815" s="2"/>
      <c r="BG1815" s="2"/>
      <c r="BH1815" s="2"/>
      <c r="BI1815" s="2"/>
      <c r="BJ1815" s="2"/>
      <c r="BK1815" s="2"/>
      <c r="BL1815" s="2"/>
      <c r="BM1815" s="2"/>
      <c r="BN1815" s="2"/>
      <c r="BO1815" s="2"/>
      <c r="BP1815" s="2"/>
      <c r="BQ1815" s="2"/>
      <c r="BR1815" s="2"/>
      <c r="BS1815" s="2"/>
      <c r="BT1815" s="2"/>
      <c r="BU1815" s="2"/>
      <c r="BV1815" s="2"/>
      <c r="BW1815" s="2"/>
      <c r="BX1815" s="2"/>
      <c r="BY1815" s="2"/>
      <c r="BZ1815" s="2"/>
      <c r="CA1815" s="2"/>
    </row>
    <row r="1816" spans="1:79" x14ac:dyDescent="0.3">
      <c r="A1816" s="2"/>
      <c r="B1816" s="2"/>
      <c r="C1816" s="2"/>
      <c r="D1816" s="2"/>
      <c r="E1816" s="2"/>
      <c r="F1816" s="2"/>
      <c r="G1816" s="2"/>
      <c r="H1816" s="2"/>
      <c r="I1816" s="2"/>
      <c r="J1816" s="2"/>
      <c r="K1816" s="2"/>
      <c r="L1816" s="2"/>
      <c r="M1816" s="2"/>
      <c r="N1816" s="2"/>
      <c r="O1816" s="2"/>
      <c r="P1816" s="2"/>
      <c r="Q1816" s="2"/>
      <c r="R1816" s="2"/>
      <c r="S1816" s="2"/>
      <c r="T1816" s="2"/>
      <c r="U1816" s="2"/>
      <c r="V1816" s="2"/>
      <c r="W1816" s="2"/>
      <c r="X1816" s="2"/>
      <c r="Y1816" s="2"/>
      <c r="Z1816" s="2"/>
      <c r="AA1816" s="2"/>
      <c r="AB1816" s="2"/>
      <c r="AC1816" s="2"/>
      <c r="AD1816" s="2"/>
      <c r="AE1816" s="2"/>
      <c r="AF1816" s="2"/>
      <c r="AG1816" s="2"/>
      <c r="AH1816" s="2"/>
      <c r="AI1816" s="2"/>
      <c r="AJ1816" s="2"/>
      <c r="AK1816" s="2"/>
      <c r="AL1816" s="2"/>
      <c r="AM1816" s="2"/>
      <c r="AN1816" s="2"/>
      <c r="AO1816" s="2"/>
      <c r="AP1816" s="2"/>
      <c r="AQ1816" s="2"/>
      <c r="AR1816" s="2"/>
      <c r="AS1816" s="2"/>
      <c r="AT1816" s="2"/>
      <c r="AU1816" s="2"/>
      <c r="AV1816" s="2"/>
      <c r="AW1816" s="2"/>
      <c r="AX1816" s="2"/>
      <c r="AY1816" s="2"/>
      <c r="AZ1816" s="2"/>
      <c r="BA1816" s="2"/>
      <c r="BB1816" s="2"/>
      <c r="BC1816" s="2"/>
      <c r="BD1816" s="2"/>
      <c r="BE1816" s="2"/>
      <c r="BF1816" s="2"/>
      <c r="BG1816" s="2"/>
      <c r="BH1816" s="2"/>
      <c r="BI1816" s="2"/>
      <c r="BJ1816" s="2"/>
      <c r="BK1816" s="2"/>
      <c r="BL1816" s="2"/>
      <c r="BM1816" s="2"/>
      <c r="BN1816" s="2"/>
      <c r="BO1816" s="2"/>
      <c r="BP1816" s="2"/>
      <c r="BQ1816" s="2"/>
      <c r="BR1816" s="2"/>
      <c r="BS1816" s="2"/>
      <c r="BT1816" s="2"/>
      <c r="BU1816" s="2"/>
      <c r="BV1816" s="2"/>
      <c r="BW1816" s="2"/>
      <c r="BX1816" s="2"/>
      <c r="BY1816" s="2"/>
      <c r="BZ1816" s="2"/>
      <c r="CA1816" s="2"/>
    </row>
    <row r="1817" spans="1:79" x14ac:dyDescent="0.3">
      <c r="A1817" s="2"/>
      <c r="B1817" s="2"/>
      <c r="C1817" s="2"/>
      <c r="D1817" s="2"/>
      <c r="E1817" s="2"/>
      <c r="F1817" s="2"/>
      <c r="G1817" s="2"/>
      <c r="H1817" s="2"/>
      <c r="I1817" s="2"/>
      <c r="J1817" s="2"/>
      <c r="K1817" s="2"/>
      <c r="L1817" s="2"/>
      <c r="M1817" s="2"/>
      <c r="N1817" s="2"/>
      <c r="O1817" s="2"/>
      <c r="P1817" s="2"/>
      <c r="Q1817" s="2"/>
      <c r="R1817" s="2"/>
      <c r="S1817" s="2"/>
      <c r="T1817" s="2"/>
      <c r="U1817" s="2"/>
      <c r="V1817" s="2"/>
      <c r="W1817" s="2"/>
      <c r="X1817" s="2"/>
      <c r="Y1817" s="2"/>
      <c r="Z1817" s="2"/>
      <c r="AA1817" s="2"/>
      <c r="AB1817" s="2"/>
      <c r="AC1817" s="2"/>
      <c r="AD1817" s="2"/>
      <c r="AE1817" s="2"/>
      <c r="AF1817" s="2"/>
      <c r="AG1817" s="2"/>
      <c r="AH1817" s="2"/>
      <c r="AI1817" s="2"/>
      <c r="AJ1817" s="2"/>
      <c r="AK1817" s="2"/>
      <c r="AL1817" s="2"/>
      <c r="AM1817" s="2"/>
      <c r="AN1817" s="2"/>
      <c r="AO1817" s="2"/>
      <c r="AP1817" s="2"/>
      <c r="AQ1817" s="2"/>
      <c r="AR1817" s="2"/>
      <c r="AS1817" s="2"/>
      <c r="AT1817" s="2"/>
      <c r="AU1817" s="2"/>
      <c r="AV1817" s="2"/>
      <c r="AW1817" s="2"/>
      <c r="AX1817" s="2"/>
      <c r="AY1817" s="2"/>
      <c r="AZ1817" s="2"/>
      <c r="BA1817" s="2"/>
      <c r="BB1817" s="2"/>
      <c r="BC1817" s="2"/>
      <c r="BD1817" s="2"/>
      <c r="BE1817" s="2"/>
      <c r="BF1817" s="2"/>
      <c r="BG1817" s="2"/>
      <c r="BH1817" s="2"/>
      <c r="BI1817" s="2"/>
      <c r="BJ1817" s="2"/>
      <c r="BK1817" s="2"/>
      <c r="BL1817" s="2"/>
      <c r="BM1817" s="2"/>
      <c r="BN1817" s="2"/>
      <c r="BO1817" s="2"/>
      <c r="BP1817" s="2"/>
      <c r="BQ1817" s="2"/>
      <c r="BR1817" s="2"/>
      <c r="BS1817" s="2"/>
      <c r="BT1817" s="2"/>
      <c r="BU1817" s="2"/>
      <c r="BV1817" s="2"/>
      <c r="BW1817" s="2"/>
      <c r="BX1817" s="2"/>
      <c r="BY1817" s="2"/>
      <c r="BZ1817" s="2"/>
      <c r="CA1817" s="2"/>
    </row>
    <row r="1818" spans="1:79" x14ac:dyDescent="0.3">
      <c r="A1818" s="2"/>
      <c r="B1818" s="2"/>
      <c r="C1818" s="2"/>
      <c r="D1818" s="2"/>
      <c r="E1818" s="2"/>
      <c r="F1818" s="2"/>
      <c r="G1818" s="2"/>
      <c r="H1818" s="2"/>
      <c r="I1818" s="2"/>
      <c r="J1818" s="2"/>
      <c r="K1818" s="2"/>
      <c r="L1818" s="2"/>
      <c r="M1818" s="2"/>
      <c r="N1818" s="2"/>
      <c r="O1818" s="2"/>
      <c r="P1818" s="2"/>
      <c r="Q1818" s="2"/>
      <c r="R1818" s="2"/>
      <c r="S1818" s="2"/>
      <c r="T1818" s="2"/>
      <c r="U1818" s="2"/>
      <c r="V1818" s="2"/>
      <c r="W1818" s="2"/>
      <c r="X1818" s="2"/>
      <c r="Y1818" s="2"/>
      <c r="Z1818" s="2"/>
      <c r="AA1818" s="2"/>
      <c r="AB1818" s="2"/>
      <c r="AC1818" s="2"/>
      <c r="AD1818" s="2"/>
      <c r="AE1818" s="2"/>
      <c r="AF1818" s="2"/>
      <c r="AG1818" s="2"/>
      <c r="AH1818" s="2"/>
      <c r="AI1818" s="2"/>
      <c r="AJ1818" s="2"/>
      <c r="AK1818" s="2"/>
      <c r="AL1818" s="2"/>
      <c r="AM1818" s="2"/>
      <c r="AN1818" s="2"/>
      <c r="AO1818" s="2"/>
      <c r="AP1818" s="2"/>
      <c r="AQ1818" s="2"/>
      <c r="AR1818" s="2"/>
      <c r="AS1818" s="2"/>
      <c r="AT1818" s="2"/>
      <c r="AU1818" s="2"/>
      <c r="AV1818" s="2"/>
      <c r="AW1818" s="2"/>
      <c r="AX1818" s="2"/>
      <c r="AY1818" s="2"/>
      <c r="AZ1818" s="2"/>
      <c r="BA1818" s="2"/>
      <c r="BB1818" s="2"/>
      <c r="BC1818" s="2"/>
      <c r="BD1818" s="2"/>
      <c r="BE1818" s="2"/>
      <c r="BF1818" s="2"/>
      <c r="BG1818" s="2"/>
      <c r="BH1818" s="2"/>
      <c r="BI1818" s="2"/>
      <c r="BJ1818" s="2"/>
      <c r="BK1818" s="2"/>
      <c r="BL1818" s="2"/>
      <c r="BM1818" s="2"/>
      <c r="BN1818" s="2"/>
      <c r="BO1818" s="2"/>
      <c r="BP1818" s="2"/>
      <c r="BQ1818" s="2"/>
      <c r="BR1818" s="2"/>
      <c r="BS1818" s="2"/>
      <c r="BT1818" s="2"/>
      <c r="BU1818" s="2"/>
      <c r="BV1818" s="2"/>
      <c r="BW1818" s="2"/>
      <c r="BX1818" s="2"/>
      <c r="BY1818" s="2"/>
      <c r="BZ1818" s="2"/>
      <c r="CA1818" s="2"/>
    </row>
    <row r="1819" spans="1:79" x14ac:dyDescent="0.3">
      <c r="A1819" s="2"/>
      <c r="B1819" s="2"/>
      <c r="C1819" s="2"/>
      <c r="D1819" s="2"/>
      <c r="E1819" s="2"/>
      <c r="F1819" s="2"/>
      <c r="G1819" s="2"/>
      <c r="H1819" s="2"/>
      <c r="I1819" s="2"/>
      <c r="J1819" s="2"/>
      <c r="K1819" s="2"/>
      <c r="L1819" s="2"/>
      <c r="M1819" s="2"/>
      <c r="N1819" s="2"/>
      <c r="O1819" s="2"/>
      <c r="P1819" s="2"/>
      <c r="Q1819" s="2"/>
      <c r="R1819" s="2"/>
      <c r="S1819" s="2"/>
      <c r="T1819" s="2"/>
      <c r="U1819" s="2"/>
      <c r="V1819" s="2"/>
      <c r="W1819" s="2"/>
      <c r="X1819" s="2"/>
      <c r="Y1819" s="2"/>
      <c r="Z1819" s="2"/>
      <c r="AA1819" s="2"/>
      <c r="AB1819" s="2"/>
      <c r="AC1819" s="2"/>
      <c r="AD1819" s="2"/>
      <c r="AE1819" s="2"/>
      <c r="AF1819" s="2"/>
      <c r="AG1819" s="2"/>
      <c r="AH1819" s="2"/>
      <c r="AI1819" s="2"/>
      <c r="AJ1819" s="2"/>
      <c r="AK1819" s="2"/>
      <c r="AL1819" s="2"/>
      <c r="AM1819" s="2"/>
      <c r="AN1819" s="2"/>
      <c r="AO1819" s="2"/>
      <c r="AP1819" s="2"/>
      <c r="AQ1819" s="2"/>
      <c r="AR1819" s="2"/>
      <c r="AS1819" s="2"/>
      <c r="AT1819" s="2"/>
      <c r="AU1819" s="2"/>
      <c r="AV1819" s="2"/>
      <c r="AW1819" s="2"/>
      <c r="AX1819" s="2"/>
      <c r="AY1819" s="2"/>
      <c r="AZ1819" s="2"/>
      <c r="BA1819" s="2"/>
      <c r="BB1819" s="2"/>
      <c r="BC1819" s="2"/>
      <c r="BD1819" s="2"/>
      <c r="BE1819" s="2"/>
      <c r="BF1819" s="2"/>
      <c r="BG1819" s="2"/>
      <c r="BH1819" s="2"/>
      <c r="BI1819" s="2"/>
      <c r="BJ1819" s="2"/>
      <c r="BK1819" s="2"/>
      <c r="BL1819" s="2"/>
      <c r="BM1819" s="2"/>
      <c r="BN1819" s="2"/>
      <c r="BO1819" s="2"/>
      <c r="BP1819" s="2"/>
      <c r="BQ1819" s="2"/>
      <c r="BR1819" s="2"/>
      <c r="BS1819" s="2"/>
      <c r="BT1819" s="2"/>
      <c r="BU1819" s="2"/>
      <c r="BV1819" s="2"/>
      <c r="BW1819" s="2"/>
      <c r="BX1819" s="2"/>
      <c r="BY1819" s="2"/>
      <c r="BZ1819" s="2"/>
      <c r="CA1819" s="2"/>
    </row>
    <row r="1820" spans="1:79" x14ac:dyDescent="0.3">
      <c r="A1820" s="2"/>
      <c r="B1820" s="2"/>
      <c r="C1820" s="2"/>
      <c r="D1820" s="2"/>
      <c r="E1820" s="2"/>
      <c r="F1820" s="2"/>
      <c r="G1820" s="2"/>
      <c r="H1820" s="2"/>
      <c r="I1820" s="2"/>
      <c r="J1820" s="2"/>
      <c r="K1820" s="2"/>
      <c r="L1820" s="2"/>
      <c r="M1820" s="2"/>
      <c r="N1820" s="2"/>
      <c r="O1820" s="2"/>
      <c r="P1820" s="2"/>
      <c r="Q1820" s="2"/>
      <c r="R1820" s="2"/>
      <c r="S1820" s="2"/>
      <c r="T1820" s="2"/>
      <c r="U1820" s="2"/>
      <c r="V1820" s="2"/>
      <c r="W1820" s="2"/>
      <c r="X1820" s="2"/>
      <c r="Y1820" s="2"/>
      <c r="Z1820" s="2"/>
      <c r="AA1820" s="2"/>
      <c r="AB1820" s="2"/>
      <c r="AC1820" s="2"/>
      <c r="AD1820" s="2"/>
      <c r="AE1820" s="2"/>
      <c r="AF1820" s="2"/>
      <c r="AG1820" s="2"/>
      <c r="AH1820" s="2"/>
      <c r="AI1820" s="2"/>
      <c r="AJ1820" s="2"/>
      <c r="AK1820" s="2"/>
      <c r="AL1820" s="2"/>
      <c r="AM1820" s="2"/>
      <c r="AN1820" s="2"/>
      <c r="AO1820" s="2"/>
      <c r="AP1820" s="2"/>
      <c r="AQ1820" s="2"/>
      <c r="AR1820" s="2"/>
      <c r="AS1820" s="2"/>
      <c r="AT1820" s="2"/>
      <c r="AU1820" s="2"/>
      <c r="AV1820" s="2"/>
      <c r="AW1820" s="2"/>
      <c r="AX1820" s="2"/>
      <c r="AY1820" s="2"/>
      <c r="AZ1820" s="2"/>
      <c r="BA1820" s="2"/>
      <c r="BB1820" s="2"/>
      <c r="BC1820" s="2"/>
      <c r="BD1820" s="2"/>
      <c r="BE1820" s="2"/>
      <c r="BF1820" s="2"/>
      <c r="BG1820" s="2"/>
      <c r="BH1820" s="2"/>
      <c r="BI1820" s="2"/>
      <c r="BJ1820" s="2"/>
      <c r="BK1820" s="2"/>
      <c r="BL1820" s="2"/>
      <c r="BM1820" s="2"/>
      <c r="BN1820" s="2"/>
      <c r="BO1820" s="2"/>
      <c r="BP1820" s="2"/>
      <c r="BQ1820" s="2"/>
      <c r="BR1820" s="2"/>
      <c r="BS1820" s="2"/>
      <c r="BT1820" s="2"/>
      <c r="BU1820" s="2"/>
      <c r="BV1820" s="2"/>
      <c r="BW1820" s="2"/>
      <c r="BX1820" s="2"/>
      <c r="BY1820" s="2"/>
      <c r="BZ1820" s="2"/>
      <c r="CA1820" s="2"/>
    </row>
    <row r="1821" spans="1:79" x14ac:dyDescent="0.3">
      <c r="A1821" s="2"/>
      <c r="B1821" s="2"/>
      <c r="C1821" s="2"/>
      <c r="D1821" s="2"/>
      <c r="E1821" s="2"/>
      <c r="F1821" s="2"/>
      <c r="G1821" s="2"/>
      <c r="H1821" s="2"/>
      <c r="I1821" s="2"/>
      <c r="J1821" s="2"/>
      <c r="K1821" s="2"/>
      <c r="L1821" s="2"/>
      <c r="M1821" s="2"/>
      <c r="N1821" s="2"/>
      <c r="O1821" s="2"/>
      <c r="P1821" s="2"/>
      <c r="Q1821" s="2"/>
      <c r="R1821" s="2"/>
      <c r="S1821" s="2"/>
      <c r="T1821" s="2"/>
      <c r="U1821" s="2"/>
      <c r="V1821" s="2"/>
      <c r="W1821" s="2"/>
      <c r="X1821" s="2"/>
      <c r="Y1821" s="2"/>
      <c r="Z1821" s="2"/>
      <c r="AA1821" s="2"/>
      <c r="AB1821" s="2"/>
      <c r="AC1821" s="2"/>
      <c r="AD1821" s="2"/>
      <c r="AE1821" s="2"/>
      <c r="AF1821" s="2"/>
      <c r="AG1821" s="2"/>
      <c r="AH1821" s="2"/>
      <c r="AI1821" s="2"/>
      <c r="AJ1821" s="2"/>
      <c r="AK1821" s="2"/>
      <c r="AL1821" s="2"/>
      <c r="AM1821" s="2"/>
      <c r="AN1821" s="2"/>
      <c r="AO1821" s="2"/>
      <c r="AP1821" s="2"/>
      <c r="AQ1821" s="2"/>
      <c r="AR1821" s="2"/>
      <c r="AS1821" s="2"/>
      <c r="AT1821" s="2"/>
      <c r="AU1821" s="2"/>
      <c r="AV1821" s="2"/>
      <c r="AW1821" s="2"/>
      <c r="AX1821" s="2"/>
      <c r="AY1821" s="2"/>
      <c r="AZ1821" s="2"/>
      <c r="BA1821" s="2"/>
      <c r="BB1821" s="2"/>
      <c r="BC1821" s="2"/>
      <c r="BD1821" s="2"/>
      <c r="BE1821" s="2"/>
      <c r="BF1821" s="2"/>
      <c r="BG1821" s="2"/>
      <c r="BH1821" s="2"/>
      <c r="BI1821" s="2"/>
      <c r="BJ1821" s="2"/>
      <c r="BK1821" s="2"/>
      <c r="BL1821" s="2"/>
      <c r="BM1821" s="2"/>
      <c r="BN1821" s="2"/>
      <c r="BO1821" s="2"/>
      <c r="BP1821" s="2"/>
      <c r="BQ1821" s="2"/>
      <c r="BR1821" s="2"/>
      <c r="BS1821" s="2"/>
      <c r="BT1821" s="2"/>
      <c r="BU1821" s="2"/>
      <c r="BV1821" s="2"/>
      <c r="BW1821" s="2"/>
      <c r="BX1821" s="2"/>
      <c r="BY1821" s="2"/>
      <c r="BZ1821" s="2"/>
      <c r="CA1821" s="2"/>
    </row>
    <row r="1822" spans="1:79" x14ac:dyDescent="0.3">
      <c r="A1822" s="2"/>
      <c r="B1822" s="2"/>
      <c r="C1822" s="2"/>
      <c r="D1822" s="2"/>
      <c r="E1822" s="2"/>
      <c r="F1822" s="2"/>
      <c r="G1822" s="2"/>
      <c r="H1822" s="2"/>
      <c r="I1822" s="2"/>
      <c r="J1822" s="2"/>
      <c r="K1822" s="2"/>
      <c r="L1822" s="2"/>
      <c r="M1822" s="2"/>
      <c r="N1822" s="2"/>
      <c r="O1822" s="2"/>
      <c r="P1822" s="2"/>
      <c r="Q1822" s="2"/>
      <c r="R1822" s="2"/>
      <c r="S1822" s="2"/>
      <c r="T1822" s="2"/>
      <c r="U1822" s="2"/>
      <c r="V1822" s="2"/>
      <c r="W1822" s="2"/>
      <c r="X1822" s="2"/>
      <c r="Y1822" s="2"/>
      <c r="Z1822" s="2"/>
      <c r="AA1822" s="2"/>
      <c r="AB1822" s="2"/>
      <c r="AC1822" s="2"/>
      <c r="AD1822" s="2"/>
      <c r="AE1822" s="2"/>
      <c r="AF1822" s="2"/>
      <c r="AG1822" s="2"/>
      <c r="AH1822" s="2"/>
      <c r="AI1822" s="2"/>
      <c r="AJ1822" s="2"/>
      <c r="AK1822" s="2"/>
      <c r="AL1822" s="2"/>
      <c r="AM1822" s="2"/>
      <c r="AN1822" s="2"/>
      <c r="AO1822" s="2"/>
      <c r="AP1822" s="2"/>
      <c r="AQ1822" s="2"/>
      <c r="AR1822" s="2"/>
      <c r="AS1822" s="2"/>
      <c r="AT1822" s="2"/>
      <c r="AU1822" s="2"/>
      <c r="AV1822" s="2"/>
      <c r="AW1822" s="2"/>
      <c r="AX1822" s="2"/>
      <c r="AY1822" s="2"/>
      <c r="AZ1822" s="2"/>
      <c r="BA1822" s="2"/>
      <c r="BB1822" s="2"/>
      <c r="BC1822" s="2"/>
      <c r="BD1822" s="2"/>
      <c r="BE1822" s="2"/>
      <c r="BF1822" s="2"/>
      <c r="BG1822" s="2"/>
      <c r="BH1822" s="2"/>
      <c r="BI1822" s="2"/>
      <c r="BJ1822" s="2"/>
      <c r="BK1822" s="2"/>
      <c r="BL1822" s="2"/>
      <c r="BM1822" s="2"/>
      <c r="BN1822" s="2"/>
      <c r="BO1822" s="2"/>
      <c r="BP1822" s="2"/>
      <c r="BQ1822" s="2"/>
      <c r="BR1822" s="2"/>
      <c r="BS1822" s="2"/>
      <c r="BT1822" s="2"/>
      <c r="BU1822" s="2"/>
      <c r="BV1822" s="2"/>
      <c r="BW1822" s="2"/>
      <c r="BX1822" s="2"/>
      <c r="BY1822" s="2"/>
      <c r="BZ1822" s="2"/>
      <c r="CA1822" s="2"/>
    </row>
    <row r="1823" spans="1:79" x14ac:dyDescent="0.3">
      <c r="A1823" s="2"/>
      <c r="B1823" s="2"/>
      <c r="C1823" s="2"/>
      <c r="D1823" s="2"/>
      <c r="E1823" s="2"/>
      <c r="F1823" s="2"/>
      <c r="G1823" s="2"/>
      <c r="H1823" s="2"/>
      <c r="I1823" s="2"/>
      <c r="J1823" s="2"/>
      <c r="K1823" s="2"/>
      <c r="L1823" s="2"/>
      <c r="M1823" s="2"/>
      <c r="N1823" s="2"/>
      <c r="O1823" s="2"/>
      <c r="P1823" s="2"/>
      <c r="Q1823" s="2"/>
      <c r="R1823" s="2"/>
      <c r="S1823" s="2"/>
      <c r="T1823" s="2"/>
      <c r="U1823" s="2"/>
      <c r="V1823" s="2"/>
      <c r="W1823" s="2"/>
      <c r="X1823" s="2"/>
      <c r="Y1823" s="2"/>
      <c r="Z1823" s="2"/>
      <c r="AA1823" s="2"/>
      <c r="AB1823" s="2"/>
      <c r="AC1823" s="2"/>
      <c r="AD1823" s="2"/>
      <c r="AE1823" s="2"/>
      <c r="AF1823" s="2"/>
      <c r="AG1823" s="2"/>
      <c r="AH1823" s="2"/>
      <c r="AI1823" s="2"/>
      <c r="AJ1823" s="2"/>
      <c r="AK1823" s="2"/>
      <c r="AL1823" s="2"/>
      <c r="AM1823" s="2"/>
      <c r="AN1823" s="2"/>
      <c r="AO1823" s="2"/>
      <c r="AP1823" s="2"/>
      <c r="AQ1823" s="2"/>
      <c r="AR1823" s="2"/>
      <c r="AS1823" s="2"/>
      <c r="AT1823" s="2"/>
      <c r="AU1823" s="2"/>
      <c r="AV1823" s="2"/>
      <c r="AW1823" s="2"/>
      <c r="AX1823" s="2"/>
      <c r="AY1823" s="2"/>
      <c r="AZ1823" s="2"/>
      <c r="BA1823" s="2"/>
      <c r="BB1823" s="2"/>
      <c r="BC1823" s="2"/>
      <c r="BD1823" s="2"/>
      <c r="BE1823" s="2"/>
      <c r="BF1823" s="2"/>
      <c r="BG1823" s="2"/>
      <c r="BH1823" s="2"/>
      <c r="BI1823" s="2"/>
      <c r="BJ1823" s="2"/>
      <c r="BK1823" s="2"/>
      <c r="BL1823" s="2"/>
      <c r="BM1823" s="2"/>
      <c r="BN1823" s="2"/>
      <c r="BO1823" s="2"/>
      <c r="BP1823" s="2"/>
      <c r="BQ1823" s="2"/>
      <c r="BR1823" s="2"/>
      <c r="BS1823" s="2"/>
      <c r="BT1823" s="2"/>
      <c r="BU1823" s="2"/>
      <c r="BV1823" s="2"/>
      <c r="BW1823" s="2"/>
      <c r="BX1823" s="2"/>
      <c r="BY1823" s="2"/>
      <c r="BZ1823" s="2"/>
      <c r="CA1823" s="2"/>
    </row>
    <row r="1824" spans="1:79" x14ac:dyDescent="0.3">
      <c r="A1824" s="2"/>
      <c r="B1824" s="2"/>
      <c r="C1824" s="2"/>
      <c r="D1824" s="2"/>
      <c r="E1824" s="2"/>
      <c r="F1824" s="2"/>
      <c r="G1824" s="2"/>
      <c r="H1824" s="2"/>
      <c r="I1824" s="2"/>
      <c r="J1824" s="2"/>
      <c r="K1824" s="2"/>
      <c r="L1824" s="2"/>
      <c r="M1824" s="2"/>
      <c r="N1824" s="2"/>
      <c r="O1824" s="2"/>
      <c r="P1824" s="2"/>
      <c r="Q1824" s="2"/>
      <c r="R1824" s="2"/>
      <c r="S1824" s="2"/>
      <c r="T1824" s="2"/>
      <c r="U1824" s="2"/>
      <c r="V1824" s="2"/>
      <c r="W1824" s="2"/>
      <c r="X1824" s="2"/>
      <c r="Y1824" s="2"/>
      <c r="Z1824" s="2"/>
      <c r="AA1824" s="2"/>
      <c r="AB1824" s="2"/>
      <c r="AC1824" s="2"/>
      <c r="AD1824" s="2"/>
      <c r="AE1824" s="2"/>
      <c r="AF1824" s="2"/>
      <c r="AG1824" s="2"/>
      <c r="AH1824" s="2"/>
      <c r="AI1824" s="2"/>
      <c r="AJ1824" s="2"/>
      <c r="AK1824" s="2"/>
      <c r="AL1824" s="2"/>
      <c r="AM1824" s="2"/>
      <c r="AN1824" s="2"/>
      <c r="AO1824" s="2"/>
      <c r="AP1824" s="2"/>
      <c r="AQ1824" s="2"/>
      <c r="AR1824" s="2"/>
      <c r="AS1824" s="2"/>
      <c r="AT1824" s="2"/>
      <c r="AU1824" s="2"/>
      <c r="AV1824" s="2"/>
      <c r="AW1824" s="2"/>
      <c r="AX1824" s="2"/>
      <c r="AY1824" s="2"/>
      <c r="AZ1824" s="2"/>
      <c r="BA1824" s="2"/>
      <c r="BB1824" s="2"/>
      <c r="BC1824" s="2"/>
      <c r="BD1824" s="2"/>
      <c r="BE1824" s="2"/>
      <c r="BF1824" s="2"/>
      <c r="BG1824" s="2"/>
      <c r="BH1824" s="2"/>
      <c r="BI1824" s="2"/>
      <c r="BJ1824" s="2"/>
      <c r="BK1824" s="2"/>
      <c r="BL1824" s="2"/>
      <c r="BM1824" s="2"/>
      <c r="BN1824" s="2"/>
      <c r="BO1824" s="2"/>
      <c r="BP1824" s="2"/>
      <c r="BQ1824" s="2"/>
      <c r="BR1824" s="2"/>
      <c r="BS1824" s="2"/>
      <c r="BT1824" s="2"/>
      <c r="BU1824" s="2"/>
      <c r="BV1824" s="2"/>
      <c r="BW1824" s="2"/>
      <c r="BX1824" s="2"/>
      <c r="BY1824" s="2"/>
      <c r="BZ1824" s="2"/>
      <c r="CA1824" s="2"/>
    </row>
    <row r="1825" spans="1:79" x14ac:dyDescent="0.3">
      <c r="A1825" s="2"/>
      <c r="B1825" s="2"/>
      <c r="C1825" s="2"/>
      <c r="D1825" s="2"/>
      <c r="E1825" s="2"/>
      <c r="F1825" s="2"/>
      <c r="G1825" s="2"/>
      <c r="H1825" s="2"/>
      <c r="I1825" s="2"/>
      <c r="J1825" s="2"/>
      <c r="K1825" s="2"/>
      <c r="L1825" s="2"/>
      <c r="M1825" s="2"/>
      <c r="N1825" s="2"/>
      <c r="O1825" s="2"/>
      <c r="P1825" s="2"/>
      <c r="Q1825" s="2"/>
      <c r="R1825" s="2"/>
      <c r="S1825" s="2"/>
      <c r="T1825" s="2"/>
      <c r="U1825" s="2"/>
      <c r="V1825" s="2"/>
      <c r="W1825" s="2"/>
      <c r="X1825" s="2"/>
      <c r="Y1825" s="2"/>
      <c r="Z1825" s="2"/>
      <c r="AA1825" s="2"/>
      <c r="AB1825" s="2"/>
      <c r="AC1825" s="2"/>
      <c r="AD1825" s="2"/>
      <c r="AE1825" s="2"/>
      <c r="AF1825" s="2"/>
      <c r="AG1825" s="2"/>
      <c r="AH1825" s="2"/>
      <c r="AI1825" s="2"/>
      <c r="AJ1825" s="2"/>
      <c r="AK1825" s="2"/>
      <c r="AL1825" s="2"/>
      <c r="AM1825" s="2"/>
      <c r="AN1825" s="2"/>
      <c r="AO1825" s="2"/>
      <c r="AP1825" s="2"/>
      <c r="AQ1825" s="2"/>
      <c r="AR1825" s="2"/>
      <c r="AS1825" s="2"/>
      <c r="AT1825" s="2"/>
      <c r="AU1825" s="2"/>
      <c r="AV1825" s="2"/>
      <c r="AW1825" s="2"/>
      <c r="AX1825" s="2"/>
      <c r="AY1825" s="2"/>
      <c r="AZ1825" s="2"/>
      <c r="BA1825" s="2"/>
      <c r="BB1825" s="2"/>
      <c r="BC1825" s="2"/>
      <c r="BD1825" s="2"/>
      <c r="BE1825" s="2"/>
      <c r="BF1825" s="2"/>
      <c r="BG1825" s="2"/>
      <c r="BH1825" s="2"/>
      <c r="BI1825" s="2"/>
      <c r="BJ1825" s="2"/>
      <c r="BK1825" s="2"/>
      <c r="BL1825" s="2"/>
      <c r="BM1825" s="2"/>
      <c r="BN1825" s="2"/>
      <c r="BO1825" s="2"/>
      <c r="BP1825" s="2"/>
      <c r="BQ1825" s="2"/>
      <c r="BR1825" s="2"/>
      <c r="BS1825" s="2"/>
      <c r="BT1825" s="2"/>
      <c r="BU1825" s="2"/>
      <c r="BV1825" s="2"/>
      <c r="BW1825" s="2"/>
      <c r="BX1825" s="2"/>
      <c r="BY1825" s="2"/>
      <c r="BZ1825" s="2"/>
      <c r="CA1825" s="2"/>
    </row>
    <row r="1826" spans="1:79" x14ac:dyDescent="0.3">
      <c r="A1826" s="2"/>
      <c r="B1826" s="2"/>
      <c r="C1826" s="2"/>
      <c r="D1826" s="2"/>
      <c r="E1826" s="2"/>
      <c r="F1826" s="2"/>
      <c r="G1826" s="2"/>
      <c r="H1826" s="2"/>
      <c r="I1826" s="2"/>
      <c r="J1826" s="2"/>
      <c r="K1826" s="2"/>
      <c r="L1826" s="2"/>
      <c r="M1826" s="2"/>
      <c r="N1826" s="2"/>
      <c r="O1826" s="2"/>
      <c r="P1826" s="2"/>
      <c r="Q1826" s="2"/>
      <c r="R1826" s="2"/>
      <c r="S1826" s="2"/>
      <c r="T1826" s="2"/>
      <c r="U1826" s="2"/>
      <c r="V1826" s="2"/>
      <c r="W1826" s="2"/>
      <c r="X1826" s="2"/>
      <c r="Y1826" s="2"/>
      <c r="Z1826" s="2"/>
      <c r="AA1826" s="2"/>
      <c r="AB1826" s="2"/>
      <c r="AC1826" s="2"/>
      <c r="AD1826" s="2"/>
      <c r="AE1826" s="2"/>
      <c r="AF1826" s="2"/>
      <c r="AG1826" s="2"/>
      <c r="AH1826" s="2"/>
      <c r="AI1826" s="2"/>
      <c r="AJ1826" s="2"/>
      <c r="AK1826" s="2"/>
      <c r="AL1826" s="2"/>
      <c r="AM1826" s="2"/>
      <c r="AN1826" s="2"/>
      <c r="AO1826" s="2"/>
      <c r="AP1826" s="2"/>
      <c r="AQ1826" s="2"/>
      <c r="AR1826" s="2"/>
      <c r="AS1826" s="2"/>
      <c r="AT1826" s="2"/>
      <c r="AU1826" s="2"/>
      <c r="AV1826" s="2"/>
      <c r="AW1826" s="2"/>
      <c r="AX1826" s="2"/>
      <c r="AY1826" s="2"/>
      <c r="AZ1826" s="2"/>
      <c r="BA1826" s="2"/>
      <c r="BB1826" s="2"/>
      <c r="BC1826" s="2"/>
      <c r="BD1826" s="2"/>
      <c r="BE1826" s="2"/>
      <c r="BF1826" s="2"/>
      <c r="BG1826" s="2"/>
      <c r="BH1826" s="2"/>
      <c r="BI1826" s="2"/>
      <c r="BJ1826" s="2"/>
      <c r="BK1826" s="2"/>
      <c r="BL1826" s="2"/>
      <c r="BM1826" s="2"/>
      <c r="BN1826" s="2"/>
      <c r="BO1826" s="2"/>
      <c r="BP1826" s="2"/>
      <c r="BQ1826" s="2"/>
      <c r="BR1826" s="2"/>
      <c r="BS1826" s="2"/>
      <c r="BT1826" s="2"/>
      <c r="BU1826" s="2"/>
      <c r="BV1826" s="2"/>
      <c r="BW1826" s="2"/>
      <c r="BX1826" s="2"/>
      <c r="BY1826" s="2"/>
      <c r="BZ1826" s="2"/>
      <c r="CA1826" s="2"/>
    </row>
    <row r="1827" spans="1:79" x14ac:dyDescent="0.3">
      <c r="A1827" s="2"/>
      <c r="B1827" s="2"/>
      <c r="C1827" s="2"/>
      <c r="D1827" s="2"/>
      <c r="E1827" s="2"/>
      <c r="F1827" s="2"/>
      <c r="G1827" s="2"/>
      <c r="H1827" s="2"/>
      <c r="I1827" s="2"/>
      <c r="J1827" s="2"/>
      <c r="K1827" s="2"/>
      <c r="L1827" s="2"/>
      <c r="M1827" s="2"/>
      <c r="N1827" s="2"/>
      <c r="O1827" s="2"/>
      <c r="P1827" s="2"/>
      <c r="Q1827" s="2"/>
      <c r="R1827" s="2"/>
      <c r="S1827" s="2"/>
      <c r="T1827" s="2"/>
      <c r="U1827" s="2"/>
      <c r="V1827" s="2"/>
      <c r="W1827" s="2"/>
      <c r="X1827" s="2"/>
      <c r="Y1827" s="2"/>
      <c r="Z1827" s="2"/>
      <c r="AA1827" s="2"/>
      <c r="AB1827" s="2"/>
      <c r="AC1827" s="2"/>
      <c r="AD1827" s="2"/>
      <c r="AE1827" s="2"/>
      <c r="AF1827" s="2"/>
      <c r="AG1827" s="2"/>
      <c r="AH1827" s="2"/>
      <c r="AI1827" s="2"/>
      <c r="AJ1827" s="2"/>
      <c r="AK1827" s="2"/>
      <c r="AL1827" s="2"/>
      <c r="AM1827" s="2"/>
      <c r="AN1827" s="2"/>
      <c r="AO1827" s="2"/>
      <c r="AP1827" s="2"/>
      <c r="AQ1827" s="2"/>
      <c r="AR1827" s="2"/>
      <c r="AS1827" s="2"/>
      <c r="AT1827" s="2"/>
      <c r="AU1827" s="2"/>
      <c r="AV1827" s="2"/>
      <c r="AW1827" s="2"/>
      <c r="AX1827" s="2"/>
      <c r="AY1827" s="2"/>
      <c r="AZ1827" s="2"/>
      <c r="BA1827" s="2"/>
      <c r="BB1827" s="2"/>
      <c r="BC1827" s="2"/>
      <c r="BD1827" s="2"/>
      <c r="BE1827" s="2"/>
      <c r="BF1827" s="2"/>
      <c r="BG1827" s="2"/>
      <c r="BH1827" s="2"/>
      <c r="BI1827" s="2"/>
      <c r="BJ1827" s="2"/>
      <c r="BK1827" s="2"/>
      <c r="BL1827" s="2"/>
      <c r="BM1827" s="2"/>
      <c r="BN1827" s="2"/>
      <c r="BO1827" s="2"/>
      <c r="BP1827" s="2"/>
      <c r="BQ1827" s="2"/>
      <c r="BR1827" s="2"/>
      <c r="BS1827" s="2"/>
      <c r="BT1827" s="2"/>
      <c r="BU1827" s="2"/>
      <c r="BV1827" s="2"/>
      <c r="BW1827" s="2"/>
      <c r="BX1827" s="2"/>
      <c r="BY1827" s="2"/>
      <c r="BZ1827" s="2"/>
      <c r="CA1827" s="2"/>
    </row>
    <row r="1828" spans="1:79" x14ac:dyDescent="0.3">
      <c r="A1828" s="2"/>
      <c r="B1828" s="2"/>
      <c r="C1828" s="2"/>
      <c r="D1828" s="2"/>
      <c r="E1828" s="2"/>
      <c r="F1828" s="2"/>
      <c r="G1828" s="2"/>
      <c r="H1828" s="2"/>
      <c r="I1828" s="2"/>
      <c r="J1828" s="2"/>
      <c r="K1828" s="2"/>
      <c r="L1828" s="2"/>
      <c r="M1828" s="2"/>
      <c r="N1828" s="2"/>
      <c r="O1828" s="2"/>
      <c r="P1828" s="2"/>
      <c r="Q1828" s="2"/>
      <c r="R1828" s="2"/>
      <c r="S1828" s="2"/>
      <c r="T1828" s="2"/>
      <c r="U1828" s="2"/>
      <c r="V1828" s="2"/>
      <c r="W1828" s="2"/>
      <c r="X1828" s="2"/>
      <c r="Y1828" s="2"/>
      <c r="Z1828" s="2"/>
      <c r="AA1828" s="2"/>
      <c r="AB1828" s="2"/>
      <c r="AC1828" s="2"/>
      <c r="AD1828" s="2"/>
      <c r="AE1828" s="2"/>
      <c r="AF1828" s="2"/>
      <c r="AG1828" s="2"/>
      <c r="AH1828" s="2"/>
      <c r="AI1828" s="2"/>
      <c r="AJ1828" s="2"/>
      <c r="AK1828" s="2"/>
      <c r="AL1828" s="2"/>
      <c r="AM1828" s="2"/>
      <c r="AN1828" s="2"/>
      <c r="AO1828" s="2"/>
      <c r="AP1828" s="2"/>
      <c r="AQ1828" s="2"/>
      <c r="AR1828" s="2"/>
      <c r="AS1828" s="2"/>
      <c r="AT1828" s="2"/>
      <c r="AU1828" s="2"/>
      <c r="AV1828" s="2"/>
      <c r="AW1828" s="2"/>
      <c r="AX1828" s="2"/>
      <c r="AY1828" s="2"/>
      <c r="AZ1828" s="2"/>
      <c r="BA1828" s="2"/>
      <c r="BB1828" s="2"/>
      <c r="BC1828" s="2"/>
      <c r="BD1828" s="2"/>
      <c r="BE1828" s="2"/>
      <c r="BF1828" s="2"/>
      <c r="BG1828" s="2"/>
      <c r="BH1828" s="2"/>
      <c r="BI1828" s="2"/>
      <c r="BJ1828" s="2"/>
      <c r="BK1828" s="2"/>
      <c r="BL1828" s="2"/>
      <c r="BM1828" s="2"/>
      <c r="BN1828" s="2"/>
      <c r="BO1828" s="2"/>
      <c r="BP1828" s="2"/>
      <c r="BQ1828" s="2"/>
      <c r="BR1828" s="2"/>
      <c r="BS1828" s="2"/>
      <c r="BT1828" s="2"/>
      <c r="BU1828" s="2"/>
      <c r="BV1828" s="2"/>
      <c r="BW1828" s="2"/>
      <c r="BX1828" s="2"/>
      <c r="BY1828" s="2"/>
      <c r="BZ1828" s="2"/>
      <c r="CA1828" s="2"/>
    </row>
    <row r="1829" spans="1:79" x14ac:dyDescent="0.3">
      <c r="A1829" s="2"/>
      <c r="B1829" s="2"/>
      <c r="C1829" s="2"/>
      <c r="D1829" s="2"/>
      <c r="E1829" s="2"/>
      <c r="F1829" s="2"/>
      <c r="G1829" s="2"/>
      <c r="H1829" s="2"/>
      <c r="I1829" s="2"/>
      <c r="J1829" s="2"/>
      <c r="K1829" s="2"/>
      <c r="L1829" s="2"/>
      <c r="M1829" s="2"/>
      <c r="N1829" s="2"/>
      <c r="O1829" s="2"/>
      <c r="P1829" s="2"/>
      <c r="Q1829" s="2"/>
      <c r="R1829" s="2"/>
      <c r="S1829" s="2"/>
      <c r="T1829" s="2"/>
      <c r="U1829" s="2"/>
      <c r="V1829" s="2"/>
      <c r="W1829" s="2"/>
      <c r="X1829" s="2"/>
      <c r="Y1829" s="2"/>
      <c r="Z1829" s="2"/>
      <c r="AA1829" s="2"/>
      <c r="AB1829" s="2"/>
      <c r="AC1829" s="2"/>
      <c r="AD1829" s="2"/>
      <c r="AE1829" s="2"/>
      <c r="AF1829" s="2"/>
      <c r="AG1829" s="2"/>
      <c r="AH1829" s="2"/>
      <c r="AI1829" s="2"/>
      <c r="AJ1829" s="2"/>
      <c r="AK1829" s="2"/>
      <c r="AL1829" s="2"/>
      <c r="AM1829" s="2"/>
      <c r="AN1829" s="2"/>
      <c r="AO1829" s="2"/>
      <c r="AP1829" s="2"/>
      <c r="AQ1829" s="2"/>
      <c r="AR1829" s="2"/>
      <c r="AS1829" s="2"/>
      <c r="AT1829" s="2"/>
      <c r="AU1829" s="2"/>
      <c r="AV1829" s="2"/>
      <c r="AW1829" s="2"/>
      <c r="AX1829" s="2"/>
      <c r="AY1829" s="2"/>
      <c r="AZ1829" s="2"/>
      <c r="BA1829" s="2"/>
      <c r="BB1829" s="2"/>
      <c r="BC1829" s="2"/>
      <c r="BD1829" s="2"/>
      <c r="BE1829" s="2"/>
      <c r="BF1829" s="2"/>
      <c r="BG1829" s="2"/>
      <c r="BH1829" s="2"/>
      <c r="BI1829" s="2"/>
      <c r="BJ1829" s="2"/>
      <c r="BK1829" s="2"/>
      <c r="BL1829" s="2"/>
      <c r="BM1829" s="2"/>
      <c r="BN1829" s="2"/>
      <c r="BO1829" s="2"/>
      <c r="BP1829" s="2"/>
      <c r="BQ1829" s="2"/>
      <c r="BR1829" s="2"/>
      <c r="BS1829" s="2"/>
      <c r="BT1829" s="2"/>
      <c r="BU1829" s="2"/>
      <c r="BV1829" s="2"/>
      <c r="BW1829" s="2"/>
      <c r="BX1829" s="2"/>
      <c r="BY1829" s="2"/>
      <c r="BZ1829" s="2"/>
      <c r="CA1829" s="2"/>
    </row>
    <row r="1830" spans="1:79" x14ac:dyDescent="0.3">
      <c r="A1830" s="2"/>
      <c r="B1830" s="2"/>
      <c r="C1830" s="2"/>
      <c r="D1830" s="2"/>
      <c r="E1830" s="2"/>
      <c r="F1830" s="2"/>
      <c r="G1830" s="2"/>
      <c r="H1830" s="2"/>
      <c r="I1830" s="2"/>
      <c r="J1830" s="2"/>
      <c r="K1830" s="2"/>
      <c r="L1830" s="2"/>
      <c r="M1830" s="2"/>
      <c r="N1830" s="2"/>
      <c r="O1830" s="2"/>
      <c r="P1830" s="2"/>
      <c r="Q1830" s="2"/>
      <c r="R1830" s="2"/>
      <c r="S1830" s="2"/>
      <c r="T1830" s="2"/>
      <c r="U1830" s="2"/>
      <c r="V1830" s="2"/>
      <c r="W1830" s="2"/>
      <c r="X1830" s="2"/>
      <c r="Y1830" s="2"/>
      <c r="Z1830" s="2"/>
      <c r="AA1830" s="2"/>
      <c r="AB1830" s="2"/>
      <c r="AC1830" s="2"/>
      <c r="AD1830" s="2"/>
      <c r="AE1830" s="2"/>
      <c r="AF1830" s="2"/>
      <c r="AG1830" s="2"/>
      <c r="AH1830" s="2"/>
      <c r="AI1830" s="2"/>
      <c r="AJ1830" s="2"/>
      <c r="AK1830" s="2"/>
      <c r="AL1830" s="2"/>
      <c r="AM1830" s="2"/>
      <c r="AN1830" s="2"/>
      <c r="AO1830" s="2"/>
      <c r="AP1830" s="2"/>
      <c r="AQ1830" s="2"/>
      <c r="AR1830" s="2"/>
      <c r="AS1830" s="2"/>
      <c r="AT1830" s="2"/>
      <c r="AU1830" s="2"/>
      <c r="AV1830" s="2"/>
      <c r="AW1830" s="2"/>
      <c r="AX1830" s="2"/>
      <c r="AY1830" s="2"/>
      <c r="AZ1830" s="2"/>
      <c r="BA1830" s="2"/>
      <c r="BB1830" s="2"/>
      <c r="BC1830" s="2"/>
      <c r="BD1830" s="2"/>
      <c r="BE1830" s="2"/>
      <c r="BF1830" s="2"/>
      <c r="BG1830" s="2"/>
      <c r="BH1830" s="2"/>
      <c r="BI1830" s="2"/>
      <c r="BJ1830" s="2"/>
      <c r="BK1830" s="2"/>
      <c r="BL1830" s="2"/>
      <c r="BM1830" s="2"/>
      <c r="BN1830" s="2"/>
      <c r="BO1830" s="2"/>
      <c r="BP1830" s="2"/>
      <c r="BQ1830" s="2"/>
      <c r="BR1830" s="2"/>
      <c r="BS1830" s="2"/>
      <c r="BT1830" s="2"/>
      <c r="BU1830" s="2"/>
      <c r="BV1830" s="2"/>
      <c r="BW1830" s="2"/>
      <c r="BX1830" s="2"/>
      <c r="BY1830" s="2"/>
      <c r="BZ1830" s="2"/>
      <c r="CA1830" s="2"/>
    </row>
    <row r="1831" spans="1:79" x14ac:dyDescent="0.3">
      <c r="A1831" s="2"/>
      <c r="B1831" s="2"/>
      <c r="C1831" s="2"/>
      <c r="D1831" s="2"/>
      <c r="E1831" s="2"/>
      <c r="F1831" s="2"/>
      <c r="G1831" s="2"/>
      <c r="H1831" s="2"/>
      <c r="I1831" s="2"/>
      <c r="J1831" s="2"/>
      <c r="K1831" s="2"/>
      <c r="L1831" s="2"/>
      <c r="M1831" s="2"/>
      <c r="N1831" s="2"/>
      <c r="O1831" s="2"/>
      <c r="P1831" s="2"/>
      <c r="Q1831" s="2"/>
      <c r="R1831" s="2"/>
      <c r="S1831" s="2"/>
      <c r="T1831" s="2"/>
      <c r="U1831" s="2"/>
      <c r="V1831" s="2"/>
      <c r="W1831" s="2"/>
      <c r="X1831" s="2"/>
      <c r="Y1831" s="2"/>
      <c r="Z1831" s="2"/>
      <c r="AA1831" s="2"/>
      <c r="AB1831" s="2"/>
      <c r="AC1831" s="2"/>
      <c r="AD1831" s="2"/>
      <c r="AE1831" s="2"/>
      <c r="AF1831" s="2"/>
      <c r="AG1831" s="2"/>
      <c r="AH1831" s="2"/>
      <c r="AI1831" s="2"/>
      <c r="AJ1831" s="2"/>
      <c r="AK1831" s="2"/>
      <c r="AL1831" s="2"/>
      <c r="AM1831" s="2"/>
      <c r="AN1831" s="2"/>
      <c r="AO1831" s="2"/>
      <c r="AP1831" s="2"/>
      <c r="AQ1831" s="2"/>
      <c r="AR1831" s="2"/>
      <c r="AS1831" s="2"/>
      <c r="AT1831" s="2"/>
      <c r="AU1831" s="2"/>
      <c r="AV1831" s="2"/>
      <c r="AW1831" s="2"/>
      <c r="AX1831" s="2"/>
      <c r="AY1831" s="2"/>
      <c r="AZ1831" s="2"/>
      <c r="BA1831" s="2"/>
      <c r="BB1831" s="2"/>
      <c r="BC1831" s="2"/>
      <c r="BD1831" s="2"/>
      <c r="BE1831" s="2"/>
      <c r="BF1831" s="2"/>
      <c r="BG1831" s="2"/>
      <c r="BH1831" s="2"/>
      <c r="BI1831" s="2"/>
      <c r="BJ1831" s="2"/>
      <c r="BK1831" s="2"/>
      <c r="BL1831" s="2"/>
      <c r="BM1831" s="2"/>
      <c r="BN1831" s="2"/>
      <c r="BO1831" s="2"/>
      <c r="BP1831" s="2"/>
      <c r="BQ1831" s="2"/>
      <c r="BR1831" s="2"/>
      <c r="BS1831" s="2"/>
      <c r="BT1831" s="2"/>
      <c r="BU1831" s="2"/>
      <c r="BV1831" s="2"/>
      <c r="BW1831" s="2"/>
      <c r="BX1831" s="2"/>
      <c r="BY1831" s="2"/>
      <c r="BZ1831" s="2"/>
      <c r="CA1831" s="2"/>
    </row>
    <row r="1832" spans="1:79" x14ac:dyDescent="0.3">
      <c r="A1832" s="2"/>
      <c r="B1832" s="2"/>
      <c r="C1832" s="2"/>
      <c r="D1832" s="2"/>
      <c r="E1832" s="2"/>
      <c r="F1832" s="2"/>
      <c r="G1832" s="2"/>
      <c r="H1832" s="2"/>
      <c r="I1832" s="2"/>
      <c r="J1832" s="2"/>
      <c r="K1832" s="2"/>
      <c r="L1832" s="2"/>
      <c r="M1832" s="2"/>
      <c r="N1832" s="2"/>
      <c r="O1832" s="2"/>
      <c r="P1832" s="2"/>
      <c r="Q1832" s="2"/>
      <c r="R1832" s="2"/>
      <c r="S1832" s="2"/>
      <c r="T1832" s="2"/>
      <c r="U1832" s="2"/>
      <c r="V1832" s="2"/>
      <c r="W1832" s="2"/>
      <c r="X1832" s="2"/>
      <c r="Y1832" s="2"/>
      <c r="Z1832" s="2"/>
      <c r="AA1832" s="2"/>
      <c r="AB1832" s="2"/>
      <c r="AC1832" s="2"/>
      <c r="AD1832" s="2"/>
      <c r="AE1832" s="2"/>
      <c r="AF1832" s="2"/>
      <c r="AG1832" s="2"/>
      <c r="AH1832" s="2"/>
      <c r="AI1832" s="2"/>
      <c r="AJ1832" s="2"/>
      <c r="AK1832" s="2"/>
      <c r="AL1832" s="2"/>
      <c r="AM1832" s="2"/>
      <c r="AN1832" s="2"/>
      <c r="AO1832" s="2"/>
      <c r="AP1832" s="2"/>
      <c r="AQ1832" s="2"/>
      <c r="AR1832" s="2"/>
      <c r="AS1832" s="2"/>
      <c r="AT1832" s="2"/>
      <c r="AU1832" s="2"/>
      <c r="AV1832" s="2"/>
      <c r="AW1832" s="2"/>
      <c r="AX1832" s="2"/>
      <c r="AY1832" s="2"/>
      <c r="AZ1832" s="2"/>
      <c r="BA1832" s="2"/>
      <c r="BB1832" s="2"/>
      <c r="BC1832" s="2"/>
      <c r="BD1832" s="2"/>
      <c r="BE1832" s="2"/>
      <c r="BF1832" s="2"/>
      <c r="BG1832" s="2"/>
      <c r="BH1832" s="2"/>
      <c r="BI1832" s="2"/>
      <c r="BJ1832" s="2"/>
      <c r="BK1832" s="2"/>
      <c r="BL1832" s="2"/>
      <c r="BM1832" s="2"/>
      <c r="BN1832" s="2"/>
      <c r="BO1832" s="2"/>
      <c r="BP1832" s="2"/>
      <c r="BQ1832" s="2"/>
      <c r="BR1832" s="2"/>
      <c r="BS1832" s="2"/>
      <c r="BT1832" s="2"/>
      <c r="BU1832" s="2"/>
      <c r="BV1832" s="2"/>
      <c r="BW1832" s="2"/>
      <c r="BX1832" s="2"/>
      <c r="BY1832" s="2"/>
      <c r="BZ1832" s="2"/>
      <c r="CA1832" s="2"/>
    </row>
    <row r="1833" spans="1:79" x14ac:dyDescent="0.3">
      <c r="A1833" s="2"/>
      <c r="B1833" s="2"/>
      <c r="C1833" s="2"/>
      <c r="D1833" s="2"/>
      <c r="E1833" s="2"/>
      <c r="F1833" s="2"/>
      <c r="G1833" s="2"/>
      <c r="H1833" s="2"/>
      <c r="I1833" s="2"/>
      <c r="J1833" s="2"/>
      <c r="K1833" s="2"/>
      <c r="L1833" s="2"/>
      <c r="M1833" s="2"/>
      <c r="N1833" s="2"/>
      <c r="O1833" s="2"/>
      <c r="P1833" s="2"/>
      <c r="Q1833" s="2"/>
      <c r="R1833" s="2"/>
      <c r="S1833" s="2"/>
      <c r="T1833" s="2"/>
      <c r="U1833" s="2"/>
      <c r="V1833" s="2"/>
      <c r="W1833" s="2"/>
      <c r="X1833" s="2"/>
      <c r="Y1833" s="2"/>
      <c r="Z1833" s="2"/>
      <c r="AA1833" s="2"/>
      <c r="AB1833" s="2"/>
      <c r="AC1833" s="2"/>
      <c r="AD1833" s="2"/>
      <c r="AE1833" s="2"/>
      <c r="AF1833" s="2"/>
      <c r="AG1833" s="2"/>
      <c r="AH1833" s="2"/>
      <c r="AI1833" s="2"/>
      <c r="AJ1833" s="2"/>
      <c r="AK1833" s="2"/>
      <c r="AL1833" s="2"/>
      <c r="AM1833" s="2"/>
      <c r="AN1833" s="2"/>
      <c r="AO1833" s="2"/>
      <c r="AP1833" s="2"/>
      <c r="AQ1833" s="2"/>
      <c r="AR1833" s="2"/>
      <c r="AS1833" s="2"/>
      <c r="AT1833" s="2"/>
      <c r="AU1833" s="2"/>
      <c r="AV1833" s="2"/>
      <c r="AW1833" s="2"/>
      <c r="AX1833" s="2"/>
      <c r="AY1833" s="2"/>
      <c r="AZ1833" s="2"/>
      <c r="BA1833" s="2"/>
      <c r="BB1833" s="2"/>
      <c r="BC1833" s="2"/>
      <c r="BD1833" s="2"/>
      <c r="BE1833" s="2"/>
      <c r="BF1833" s="2"/>
      <c r="BG1833" s="2"/>
      <c r="BH1833" s="2"/>
      <c r="BI1833" s="2"/>
      <c r="BJ1833" s="2"/>
      <c r="BK1833" s="2"/>
      <c r="BL1833" s="2"/>
      <c r="BM1833" s="2"/>
      <c r="BN1833" s="2"/>
      <c r="BO1833" s="2"/>
      <c r="BP1833" s="2"/>
      <c r="BQ1833" s="2"/>
      <c r="BR1833" s="2"/>
      <c r="BS1833" s="2"/>
      <c r="BT1833" s="2"/>
      <c r="BU1833" s="2"/>
      <c r="BV1833" s="2"/>
      <c r="BW1833" s="2"/>
      <c r="BX1833" s="2"/>
      <c r="BY1833" s="2"/>
      <c r="BZ1833" s="2"/>
      <c r="CA1833" s="2"/>
    </row>
    <row r="1834" spans="1:79" x14ac:dyDescent="0.3">
      <c r="A1834" s="2"/>
      <c r="B1834" s="2"/>
      <c r="C1834" s="2"/>
      <c r="D1834" s="2"/>
      <c r="E1834" s="2"/>
      <c r="F1834" s="2"/>
      <c r="G1834" s="2"/>
      <c r="H1834" s="2"/>
      <c r="I1834" s="2"/>
      <c r="J1834" s="2"/>
      <c r="K1834" s="2"/>
      <c r="L1834" s="2"/>
      <c r="M1834" s="2"/>
      <c r="N1834" s="2"/>
      <c r="O1834" s="2"/>
      <c r="P1834" s="2"/>
      <c r="Q1834" s="2"/>
      <c r="R1834" s="2"/>
      <c r="S1834" s="2"/>
      <c r="T1834" s="2"/>
      <c r="U1834" s="2"/>
      <c r="V1834" s="2"/>
      <c r="W1834" s="2"/>
      <c r="X1834" s="2"/>
      <c r="Y1834" s="2"/>
      <c r="Z1834" s="2"/>
      <c r="AA1834" s="2"/>
      <c r="AB1834" s="2"/>
      <c r="AC1834" s="2"/>
      <c r="AD1834" s="2"/>
      <c r="AE1834" s="2"/>
      <c r="AF1834" s="2"/>
      <c r="AG1834" s="2"/>
      <c r="AH1834" s="2"/>
      <c r="AI1834" s="2"/>
      <c r="AJ1834" s="2"/>
      <c r="AK1834" s="2"/>
      <c r="AL1834" s="2"/>
      <c r="AM1834" s="2"/>
      <c r="AN1834" s="2"/>
      <c r="AO1834" s="2"/>
      <c r="AP1834" s="2"/>
      <c r="AQ1834" s="2"/>
      <c r="AR1834" s="2"/>
      <c r="AS1834" s="2"/>
      <c r="AT1834" s="2"/>
      <c r="AU1834" s="2"/>
      <c r="AV1834" s="2"/>
      <c r="AW1834" s="2"/>
      <c r="AX1834" s="2"/>
      <c r="AY1834" s="2"/>
      <c r="AZ1834" s="2"/>
      <c r="BA1834" s="2"/>
      <c r="BB1834" s="2"/>
      <c r="BC1834" s="2"/>
      <c r="BD1834" s="2"/>
      <c r="BE1834" s="2"/>
      <c r="BF1834" s="2"/>
      <c r="BG1834" s="2"/>
      <c r="BH1834" s="2"/>
      <c r="BI1834" s="2"/>
      <c r="BJ1834" s="2"/>
      <c r="BK1834" s="2"/>
      <c r="BL1834" s="2"/>
      <c r="BM1834" s="2"/>
      <c r="BN1834" s="2"/>
      <c r="BO1834" s="2"/>
      <c r="BP1834" s="2"/>
      <c r="BQ1834" s="2"/>
      <c r="BR1834" s="2"/>
      <c r="BS1834" s="2"/>
      <c r="BT1834" s="2"/>
      <c r="BU1834" s="2"/>
      <c r="BV1834" s="2"/>
      <c r="BW1834" s="2"/>
      <c r="BX1834" s="2"/>
      <c r="BY1834" s="2"/>
      <c r="BZ1834" s="2"/>
      <c r="CA1834" s="2"/>
    </row>
    <row r="1835" spans="1:79" x14ac:dyDescent="0.3">
      <c r="A1835" s="2"/>
      <c r="B1835" s="2"/>
      <c r="C1835" s="2"/>
      <c r="D1835" s="2"/>
      <c r="E1835" s="2"/>
      <c r="F1835" s="2"/>
      <c r="G1835" s="2"/>
      <c r="H1835" s="2"/>
      <c r="I1835" s="2"/>
      <c r="J1835" s="2"/>
      <c r="K1835" s="2"/>
      <c r="L1835" s="2"/>
      <c r="M1835" s="2"/>
      <c r="N1835" s="2"/>
      <c r="O1835" s="2"/>
      <c r="P1835" s="2"/>
      <c r="Q1835" s="2"/>
      <c r="R1835" s="2"/>
      <c r="S1835" s="2"/>
      <c r="T1835" s="2"/>
      <c r="U1835" s="2"/>
      <c r="V1835" s="2"/>
      <c r="W1835" s="2"/>
      <c r="X1835" s="2"/>
      <c r="Y1835" s="2"/>
      <c r="Z1835" s="2"/>
      <c r="AA1835" s="2"/>
      <c r="AB1835" s="2"/>
      <c r="AC1835" s="2"/>
      <c r="AD1835" s="2"/>
      <c r="AE1835" s="2"/>
      <c r="AF1835" s="2"/>
      <c r="AG1835" s="2"/>
      <c r="AH1835" s="2"/>
      <c r="AI1835" s="2"/>
      <c r="AJ1835" s="2"/>
      <c r="AK1835" s="2"/>
      <c r="AL1835" s="2"/>
      <c r="AM1835" s="2"/>
      <c r="AN1835" s="2"/>
      <c r="AO1835" s="2"/>
      <c r="AP1835" s="2"/>
      <c r="AQ1835" s="2"/>
      <c r="AR1835" s="2"/>
      <c r="AS1835" s="2"/>
      <c r="AT1835" s="2"/>
      <c r="AU1835" s="2"/>
      <c r="AV1835" s="2"/>
      <c r="AW1835" s="2"/>
      <c r="AX1835" s="2"/>
      <c r="AY1835" s="2"/>
      <c r="AZ1835" s="2"/>
      <c r="BA1835" s="2"/>
      <c r="BB1835" s="2"/>
      <c r="BC1835" s="2"/>
      <c r="BD1835" s="2"/>
      <c r="BE1835" s="2"/>
      <c r="BF1835" s="2"/>
      <c r="BG1835" s="2"/>
      <c r="BH1835" s="2"/>
      <c r="BI1835" s="2"/>
      <c r="BJ1835" s="2"/>
      <c r="BK1835" s="2"/>
      <c r="BL1835" s="2"/>
      <c r="BM1835" s="2"/>
      <c r="BN1835" s="2"/>
      <c r="BO1835" s="2"/>
      <c r="BP1835" s="2"/>
      <c r="BQ1835" s="2"/>
      <c r="BR1835" s="2"/>
      <c r="BS1835" s="2"/>
      <c r="BT1835" s="2"/>
      <c r="BU1835" s="2"/>
      <c r="BV1835" s="2"/>
      <c r="BW1835" s="2"/>
      <c r="BX1835" s="2"/>
      <c r="BY1835" s="2"/>
      <c r="BZ1835" s="2"/>
      <c r="CA1835" s="2"/>
    </row>
    <row r="1836" spans="1:79" x14ac:dyDescent="0.3">
      <c r="A1836" s="2"/>
      <c r="B1836" s="2"/>
      <c r="C1836" s="2"/>
      <c r="D1836" s="2"/>
      <c r="E1836" s="2"/>
      <c r="F1836" s="2"/>
      <c r="G1836" s="2"/>
      <c r="H1836" s="2"/>
      <c r="I1836" s="2"/>
      <c r="J1836" s="2"/>
      <c r="K1836" s="2"/>
      <c r="L1836" s="2"/>
      <c r="M1836" s="2"/>
      <c r="N1836" s="2"/>
      <c r="O1836" s="2"/>
      <c r="P1836" s="2"/>
      <c r="Q1836" s="2"/>
      <c r="R1836" s="2"/>
      <c r="S1836" s="2"/>
      <c r="T1836" s="2"/>
      <c r="U1836" s="2"/>
      <c r="V1836" s="2"/>
      <c r="W1836" s="2"/>
      <c r="X1836" s="2"/>
      <c r="Y1836" s="2"/>
      <c r="Z1836" s="2"/>
      <c r="AA1836" s="2"/>
      <c r="AB1836" s="2"/>
      <c r="AC1836" s="2"/>
      <c r="AD1836" s="2"/>
      <c r="AE1836" s="2"/>
      <c r="AF1836" s="2"/>
      <c r="AG1836" s="2"/>
      <c r="AH1836" s="2"/>
      <c r="AI1836" s="2"/>
      <c r="AJ1836" s="2"/>
      <c r="AK1836" s="2"/>
      <c r="AL1836" s="2"/>
      <c r="AM1836" s="2"/>
      <c r="AN1836" s="2"/>
      <c r="AO1836" s="2"/>
      <c r="AP1836" s="2"/>
      <c r="AQ1836" s="2"/>
      <c r="AR1836" s="2"/>
      <c r="AS1836" s="2"/>
      <c r="AT1836" s="2"/>
      <c r="AU1836" s="2"/>
      <c r="AV1836" s="2"/>
      <c r="AW1836" s="2"/>
      <c r="AX1836" s="2"/>
      <c r="AY1836" s="2"/>
      <c r="AZ1836" s="2"/>
      <c r="BA1836" s="2"/>
      <c r="BB1836" s="2"/>
      <c r="BC1836" s="2"/>
      <c r="BD1836" s="2"/>
      <c r="BE1836" s="2"/>
      <c r="BF1836" s="2"/>
      <c r="BG1836" s="2"/>
      <c r="BH1836" s="2"/>
      <c r="BI1836" s="2"/>
      <c r="BJ1836" s="2"/>
      <c r="BK1836" s="2"/>
      <c r="BL1836" s="2"/>
      <c r="BM1836" s="2"/>
      <c r="BN1836" s="2"/>
      <c r="BO1836" s="2"/>
      <c r="BP1836" s="2"/>
      <c r="BQ1836" s="2"/>
      <c r="BR1836" s="2"/>
      <c r="BS1836" s="2"/>
      <c r="BT1836" s="2"/>
      <c r="BU1836" s="2"/>
      <c r="BV1836" s="2"/>
      <c r="BW1836" s="2"/>
      <c r="BX1836" s="2"/>
      <c r="BY1836" s="2"/>
      <c r="BZ1836" s="2"/>
      <c r="CA1836" s="2"/>
    </row>
    <row r="1837" spans="1:79" x14ac:dyDescent="0.3">
      <c r="A1837" s="2"/>
      <c r="B1837" s="2"/>
      <c r="C1837" s="2"/>
      <c r="D1837" s="2"/>
      <c r="E1837" s="2"/>
      <c r="F1837" s="2"/>
      <c r="G1837" s="2"/>
      <c r="H1837" s="2"/>
      <c r="I1837" s="2"/>
      <c r="J1837" s="2"/>
      <c r="K1837" s="2"/>
      <c r="L1837" s="2"/>
      <c r="M1837" s="2"/>
      <c r="N1837" s="2"/>
      <c r="O1837" s="2"/>
      <c r="P1837" s="2"/>
      <c r="Q1837" s="2"/>
      <c r="R1837" s="2"/>
      <c r="S1837" s="2"/>
      <c r="T1837" s="2"/>
      <c r="U1837" s="2"/>
      <c r="V1837" s="2"/>
      <c r="W1837" s="2"/>
      <c r="X1837" s="2"/>
      <c r="Y1837" s="2"/>
      <c r="Z1837" s="2"/>
      <c r="AA1837" s="2"/>
      <c r="AB1837" s="2"/>
      <c r="AC1837" s="2"/>
      <c r="AD1837" s="2"/>
      <c r="AE1837" s="2"/>
      <c r="AF1837" s="2"/>
      <c r="AG1837" s="2"/>
      <c r="AH1837" s="2"/>
      <c r="AI1837" s="2"/>
      <c r="AJ1837" s="2"/>
      <c r="AK1837" s="2"/>
      <c r="AL1837" s="2"/>
      <c r="AM1837" s="2"/>
      <c r="AN1837" s="2"/>
      <c r="AO1837" s="2"/>
      <c r="AP1837" s="2"/>
      <c r="AQ1837" s="2"/>
      <c r="AR1837" s="2"/>
      <c r="AS1837" s="2"/>
      <c r="AT1837" s="2"/>
      <c r="AU1837" s="2"/>
      <c r="AV1837" s="2"/>
      <c r="AW1837" s="2"/>
      <c r="AX1837" s="2"/>
      <c r="AY1837" s="2"/>
      <c r="AZ1837" s="2"/>
      <c r="BA1837" s="2"/>
      <c r="BB1837" s="2"/>
      <c r="BC1837" s="2"/>
      <c r="BD1837" s="2"/>
      <c r="BE1837" s="2"/>
      <c r="BF1837" s="2"/>
      <c r="BG1837" s="2"/>
      <c r="BH1837" s="2"/>
      <c r="BI1837" s="2"/>
      <c r="BJ1837" s="2"/>
      <c r="BK1837" s="2"/>
      <c r="BL1837" s="2"/>
      <c r="BM1837" s="2"/>
      <c r="BN1837" s="2"/>
      <c r="BO1837" s="2"/>
      <c r="BP1837" s="2"/>
      <c r="BQ1837" s="2"/>
      <c r="BR1837" s="2"/>
      <c r="BS1837" s="2"/>
      <c r="BT1837" s="2"/>
      <c r="BU1837" s="2"/>
      <c r="BV1837" s="2"/>
      <c r="BW1837" s="2"/>
      <c r="BX1837" s="2"/>
      <c r="BY1837" s="2"/>
      <c r="BZ1837" s="2"/>
      <c r="CA1837" s="2"/>
    </row>
    <row r="1838" spans="1:79" x14ac:dyDescent="0.3">
      <c r="A1838" s="2"/>
      <c r="B1838" s="2"/>
      <c r="C1838" s="2"/>
      <c r="D1838" s="2"/>
      <c r="E1838" s="2"/>
      <c r="F1838" s="2"/>
      <c r="G1838" s="2"/>
      <c r="H1838" s="2"/>
      <c r="I1838" s="2"/>
      <c r="J1838" s="2"/>
      <c r="K1838" s="2"/>
      <c r="L1838" s="2"/>
      <c r="M1838" s="2"/>
      <c r="N1838" s="2"/>
      <c r="O1838" s="2"/>
      <c r="P1838" s="2"/>
      <c r="Q1838" s="2"/>
      <c r="R1838" s="2"/>
      <c r="S1838" s="2"/>
      <c r="T1838" s="2"/>
      <c r="U1838" s="2"/>
      <c r="V1838" s="2"/>
      <c r="W1838" s="2"/>
      <c r="X1838" s="2"/>
      <c r="Y1838" s="2"/>
      <c r="Z1838" s="2"/>
      <c r="AA1838" s="2"/>
      <c r="AB1838" s="2"/>
      <c r="AC1838" s="2"/>
      <c r="AD1838" s="2"/>
      <c r="AE1838" s="2"/>
      <c r="AF1838" s="2"/>
      <c r="AG1838" s="2"/>
      <c r="AH1838" s="2"/>
      <c r="AI1838" s="2"/>
      <c r="AJ1838" s="2"/>
      <c r="AK1838" s="2"/>
      <c r="AL1838" s="2"/>
      <c r="AM1838" s="2"/>
      <c r="AN1838" s="2"/>
      <c r="AO1838" s="2"/>
      <c r="AP1838" s="2"/>
      <c r="AQ1838" s="2"/>
      <c r="AR1838" s="2"/>
      <c r="AS1838" s="2"/>
      <c r="AT1838" s="2"/>
      <c r="AU1838" s="2"/>
      <c r="AV1838" s="2"/>
      <c r="AW1838" s="2"/>
      <c r="AX1838" s="2"/>
      <c r="AY1838" s="2"/>
      <c r="AZ1838" s="2"/>
      <c r="BA1838" s="2"/>
      <c r="BB1838" s="2"/>
      <c r="BC1838" s="2"/>
      <c r="BD1838" s="2"/>
      <c r="BE1838" s="2"/>
      <c r="BF1838" s="2"/>
      <c r="BG1838" s="2"/>
      <c r="BH1838" s="2"/>
      <c r="BI1838" s="2"/>
      <c r="BJ1838" s="2"/>
      <c r="BK1838" s="2"/>
      <c r="BL1838" s="2"/>
      <c r="BM1838" s="2"/>
      <c r="BN1838" s="2"/>
      <c r="BO1838" s="2"/>
      <c r="BP1838" s="2"/>
      <c r="BQ1838" s="2"/>
      <c r="BR1838" s="2"/>
      <c r="BS1838" s="2"/>
      <c r="BT1838" s="2"/>
      <c r="BU1838" s="2"/>
      <c r="BV1838" s="2"/>
      <c r="BW1838" s="2"/>
      <c r="BX1838" s="2"/>
      <c r="BY1838" s="2"/>
      <c r="BZ1838" s="2"/>
      <c r="CA1838" s="2"/>
    </row>
    <row r="1839" spans="1:79" x14ac:dyDescent="0.3">
      <c r="A1839" s="2"/>
      <c r="B1839" s="2"/>
      <c r="C1839" s="2"/>
      <c r="D1839" s="2"/>
      <c r="E1839" s="2"/>
      <c r="F1839" s="2"/>
      <c r="G1839" s="2"/>
      <c r="H1839" s="2"/>
      <c r="I1839" s="2"/>
      <c r="J1839" s="2"/>
      <c r="K1839" s="2"/>
      <c r="L1839" s="2"/>
      <c r="M1839" s="2"/>
      <c r="N1839" s="2"/>
      <c r="O1839" s="2"/>
      <c r="P1839" s="2"/>
      <c r="Q1839" s="2"/>
      <c r="R1839" s="2"/>
      <c r="S1839" s="2"/>
      <c r="T1839" s="2"/>
      <c r="U1839" s="2"/>
      <c r="V1839" s="2"/>
      <c r="W1839" s="2"/>
      <c r="X1839" s="2"/>
      <c r="Y1839" s="2"/>
      <c r="Z1839" s="2"/>
      <c r="AA1839" s="2"/>
      <c r="AB1839" s="2"/>
      <c r="AC1839" s="2"/>
      <c r="AD1839" s="2"/>
      <c r="AE1839" s="2"/>
      <c r="AF1839" s="2"/>
      <c r="AG1839" s="2"/>
      <c r="AH1839" s="2"/>
      <c r="AI1839" s="2"/>
      <c r="AJ1839" s="2"/>
      <c r="AK1839" s="2"/>
      <c r="AL1839" s="2"/>
      <c r="AM1839" s="2"/>
      <c r="AN1839" s="2"/>
      <c r="AO1839" s="2"/>
      <c r="AP1839" s="2"/>
      <c r="AQ1839" s="2"/>
      <c r="AR1839" s="2"/>
      <c r="AS1839" s="2"/>
      <c r="AT1839" s="2"/>
      <c r="AU1839" s="2"/>
      <c r="AV1839" s="2"/>
      <c r="AW1839" s="2"/>
      <c r="AX1839" s="2"/>
      <c r="AY1839" s="2"/>
      <c r="AZ1839" s="2"/>
      <c r="BA1839" s="2"/>
      <c r="BB1839" s="2"/>
      <c r="BC1839" s="2"/>
      <c r="BD1839" s="2"/>
      <c r="BE1839" s="2"/>
      <c r="BF1839" s="2"/>
      <c r="BG1839" s="2"/>
      <c r="BH1839" s="2"/>
      <c r="BI1839" s="2"/>
      <c r="BJ1839" s="2"/>
      <c r="BK1839" s="2"/>
      <c r="BL1839" s="2"/>
      <c r="BM1839" s="2"/>
      <c r="BN1839" s="2"/>
      <c r="BO1839" s="2"/>
      <c r="BP1839" s="2"/>
      <c r="BQ1839" s="2"/>
      <c r="BR1839" s="2"/>
      <c r="BS1839" s="2"/>
      <c r="BT1839" s="2"/>
      <c r="BU1839" s="2"/>
      <c r="BV1839" s="2"/>
      <c r="BW1839" s="2"/>
      <c r="BX1839" s="2"/>
      <c r="BY1839" s="2"/>
      <c r="BZ1839" s="2"/>
      <c r="CA1839" s="2"/>
    </row>
    <row r="1840" spans="1:79" x14ac:dyDescent="0.3">
      <c r="A1840" s="2"/>
      <c r="B1840" s="2"/>
      <c r="C1840" s="2"/>
      <c r="D1840" s="2"/>
      <c r="E1840" s="2"/>
      <c r="F1840" s="2"/>
      <c r="G1840" s="2"/>
      <c r="H1840" s="2"/>
      <c r="I1840" s="2"/>
      <c r="J1840" s="2"/>
      <c r="K1840" s="2"/>
      <c r="L1840" s="2"/>
      <c r="M1840" s="2"/>
      <c r="N1840" s="2"/>
      <c r="O1840" s="2"/>
      <c r="P1840" s="2"/>
      <c r="Q1840" s="2"/>
      <c r="R1840" s="2"/>
      <c r="S1840" s="2"/>
      <c r="T1840" s="2"/>
      <c r="U1840" s="2"/>
      <c r="V1840" s="2"/>
      <c r="W1840" s="2"/>
      <c r="X1840" s="2"/>
      <c r="Y1840" s="2"/>
      <c r="Z1840" s="2"/>
      <c r="AA1840" s="2"/>
      <c r="AB1840" s="2"/>
      <c r="AC1840" s="2"/>
      <c r="AD1840" s="2"/>
      <c r="AE1840" s="2"/>
      <c r="AF1840" s="2"/>
      <c r="AG1840" s="2"/>
      <c r="AH1840" s="2"/>
      <c r="AI1840" s="2"/>
      <c r="AJ1840" s="2"/>
      <c r="AK1840" s="2"/>
      <c r="AL1840" s="2"/>
      <c r="AM1840" s="2"/>
      <c r="AN1840" s="2"/>
      <c r="AO1840" s="2"/>
      <c r="AP1840" s="2"/>
      <c r="AQ1840" s="2"/>
      <c r="AR1840" s="2"/>
      <c r="AS1840" s="2"/>
      <c r="AT1840" s="2"/>
      <c r="AU1840" s="2"/>
      <c r="AV1840" s="2"/>
      <c r="AW1840" s="2"/>
      <c r="AX1840" s="2"/>
      <c r="AY1840" s="2"/>
      <c r="AZ1840" s="2"/>
      <c r="BA1840" s="2"/>
      <c r="BB1840" s="2"/>
      <c r="BC1840" s="2"/>
      <c r="BD1840" s="2"/>
      <c r="BE1840" s="2"/>
      <c r="BF1840" s="2"/>
      <c r="BG1840" s="2"/>
      <c r="BH1840" s="2"/>
      <c r="BI1840" s="2"/>
      <c r="BJ1840" s="2"/>
      <c r="BK1840" s="2"/>
      <c r="BL1840" s="2"/>
      <c r="BM1840" s="2"/>
      <c r="BN1840" s="2"/>
      <c r="BO1840" s="2"/>
      <c r="BP1840" s="2"/>
      <c r="BQ1840" s="2"/>
      <c r="BR1840" s="2"/>
      <c r="BS1840" s="2"/>
      <c r="BT1840" s="2"/>
      <c r="BU1840" s="2"/>
      <c r="BV1840" s="2"/>
      <c r="BW1840" s="2"/>
      <c r="BX1840" s="2"/>
      <c r="BY1840" s="2"/>
      <c r="BZ1840" s="2"/>
      <c r="CA1840" s="2"/>
    </row>
    <row r="1841" spans="1:79" x14ac:dyDescent="0.3">
      <c r="A1841" s="2"/>
      <c r="B1841" s="2"/>
      <c r="C1841" s="2"/>
      <c r="D1841" s="2"/>
      <c r="E1841" s="2"/>
      <c r="F1841" s="2"/>
      <c r="G1841" s="2"/>
      <c r="H1841" s="2"/>
      <c r="I1841" s="2"/>
      <c r="J1841" s="2"/>
      <c r="K1841" s="2"/>
      <c r="L1841" s="2"/>
      <c r="M1841" s="2"/>
      <c r="N1841" s="2"/>
      <c r="O1841" s="2"/>
      <c r="P1841" s="2"/>
      <c r="Q1841" s="2"/>
      <c r="R1841" s="2"/>
      <c r="S1841" s="2"/>
      <c r="T1841" s="2"/>
      <c r="U1841" s="2"/>
      <c r="V1841" s="2"/>
      <c r="W1841" s="2"/>
      <c r="X1841" s="2"/>
      <c r="Y1841" s="2"/>
      <c r="Z1841" s="2"/>
      <c r="AA1841" s="2"/>
      <c r="AB1841" s="2"/>
      <c r="AC1841" s="2"/>
      <c r="AD1841" s="2"/>
      <c r="AE1841" s="2"/>
      <c r="AF1841" s="2"/>
      <c r="AG1841" s="2"/>
      <c r="AH1841" s="2"/>
      <c r="AI1841" s="2"/>
      <c r="AJ1841" s="2"/>
      <c r="AK1841" s="2"/>
      <c r="AL1841" s="2"/>
      <c r="AM1841" s="2"/>
      <c r="AN1841" s="2"/>
      <c r="AO1841" s="2"/>
      <c r="AP1841" s="2"/>
      <c r="AQ1841" s="2"/>
      <c r="AR1841" s="2"/>
      <c r="AS1841" s="2"/>
      <c r="AT1841" s="2"/>
      <c r="AU1841" s="2"/>
      <c r="AV1841" s="2"/>
      <c r="AW1841" s="2"/>
      <c r="AX1841" s="2"/>
      <c r="AY1841" s="2"/>
      <c r="AZ1841" s="2"/>
      <c r="BA1841" s="2"/>
      <c r="BB1841" s="2"/>
      <c r="BC1841" s="2"/>
      <c r="BD1841" s="2"/>
      <c r="BE1841" s="2"/>
      <c r="BF1841" s="2"/>
      <c r="BG1841" s="2"/>
      <c r="BH1841" s="2"/>
      <c r="BI1841" s="2"/>
      <c r="BJ1841" s="2"/>
      <c r="BK1841" s="2"/>
      <c r="BL1841" s="2"/>
      <c r="BM1841" s="2"/>
      <c r="BN1841" s="2"/>
      <c r="BO1841" s="2"/>
      <c r="BP1841" s="2"/>
      <c r="BQ1841" s="2"/>
      <c r="BR1841" s="2"/>
      <c r="BS1841" s="2"/>
      <c r="BT1841" s="2"/>
      <c r="BU1841" s="2"/>
      <c r="BV1841" s="2"/>
      <c r="BW1841" s="2"/>
      <c r="BX1841" s="2"/>
      <c r="BY1841" s="2"/>
      <c r="BZ1841" s="2"/>
      <c r="CA1841" s="2"/>
    </row>
    <row r="1842" spans="1:79" x14ac:dyDescent="0.3">
      <c r="A1842" s="2"/>
      <c r="B1842" s="2"/>
      <c r="C1842" s="2"/>
      <c r="D1842" s="2"/>
      <c r="E1842" s="2"/>
      <c r="F1842" s="2"/>
      <c r="G1842" s="2"/>
      <c r="H1842" s="2"/>
      <c r="I1842" s="2"/>
      <c r="J1842" s="2"/>
      <c r="K1842" s="2"/>
      <c r="L1842" s="2"/>
      <c r="M1842" s="2"/>
      <c r="N1842" s="2"/>
      <c r="O1842" s="2"/>
      <c r="P1842" s="2"/>
      <c r="Q1842" s="2"/>
      <c r="R1842" s="2"/>
      <c r="S1842" s="2"/>
      <c r="T1842" s="2"/>
      <c r="U1842" s="2"/>
      <c r="V1842" s="2"/>
      <c r="W1842" s="2"/>
      <c r="X1842" s="2"/>
      <c r="Y1842" s="2"/>
      <c r="Z1842" s="2"/>
      <c r="AA1842" s="2"/>
      <c r="AB1842" s="2"/>
      <c r="AC1842" s="2"/>
      <c r="AD1842" s="2"/>
      <c r="AE1842" s="2"/>
      <c r="AF1842" s="2"/>
      <c r="AG1842" s="2"/>
      <c r="AH1842" s="2"/>
      <c r="AI1842" s="2"/>
      <c r="AJ1842" s="2"/>
      <c r="AK1842" s="2"/>
      <c r="AL1842" s="2"/>
      <c r="AM1842" s="2"/>
      <c r="AN1842" s="2"/>
      <c r="AO1842" s="2"/>
      <c r="AP1842" s="2"/>
      <c r="AQ1842" s="2"/>
      <c r="AR1842" s="2"/>
      <c r="AS1842" s="2"/>
      <c r="AT1842" s="2"/>
      <c r="AU1842" s="2"/>
      <c r="AV1842" s="2"/>
      <c r="AW1842" s="2"/>
      <c r="AX1842" s="2"/>
      <c r="AY1842" s="2"/>
      <c r="AZ1842" s="2"/>
      <c r="BA1842" s="2"/>
      <c r="BB1842" s="2"/>
      <c r="BC1842" s="2"/>
      <c r="BD1842" s="2"/>
      <c r="BE1842" s="2"/>
      <c r="BF1842" s="2"/>
      <c r="BG1842" s="2"/>
      <c r="BH1842" s="2"/>
      <c r="BI1842" s="2"/>
      <c r="BJ1842" s="2"/>
      <c r="BK1842" s="2"/>
      <c r="BL1842" s="2"/>
      <c r="BM1842" s="2"/>
      <c r="BN1842" s="2"/>
      <c r="BO1842" s="2"/>
      <c r="BP1842" s="2"/>
      <c r="BQ1842" s="2"/>
      <c r="BR1842" s="2"/>
      <c r="BS1842" s="2"/>
      <c r="BT1842" s="2"/>
      <c r="BU1842" s="2"/>
      <c r="BV1842" s="2"/>
      <c r="BW1842" s="2"/>
      <c r="BX1842" s="2"/>
      <c r="BY1842" s="2"/>
      <c r="BZ1842" s="2"/>
      <c r="CA1842" s="2"/>
    </row>
    <row r="1843" spans="1:79" x14ac:dyDescent="0.3">
      <c r="A1843" s="2"/>
      <c r="B1843" s="2"/>
      <c r="C1843" s="2"/>
      <c r="D1843" s="2"/>
      <c r="E1843" s="2"/>
      <c r="F1843" s="2"/>
      <c r="G1843" s="2"/>
      <c r="H1843" s="2"/>
      <c r="I1843" s="2"/>
      <c r="J1843" s="2"/>
      <c r="K1843" s="2"/>
      <c r="L1843" s="2"/>
      <c r="M1843" s="2"/>
      <c r="N1843" s="2"/>
      <c r="O1843" s="2"/>
      <c r="P1843" s="2"/>
      <c r="Q1843" s="2"/>
      <c r="R1843" s="2"/>
      <c r="S1843" s="2"/>
      <c r="T1843" s="2"/>
      <c r="U1843" s="2"/>
      <c r="V1843" s="2"/>
      <c r="W1843" s="2"/>
      <c r="X1843" s="2"/>
      <c r="Y1843" s="2"/>
      <c r="Z1843" s="2"/>
      <c r="AA1843" s="2"/>
      <c r="AB1843" s="2"/>
      <c r="AC1843" s="2"/>
      <c r="AD1843" s="2"/>
      <c r="AE1843" s="2"/>
      <c r="AF1843" s="2"/>
      <c r="AG1843" s="2"/>
      <c r="AH1843" s="2"/>
      <c r="AI1843" s="2"/>
      <c r="AJ1843" s="2"/>
      <c r="AK1843" s="2"/>
      <c r="AL1843" s="2"/>
      <c r="AM1843" s="2"/>
      <c r="AN1843" s="2"/>
      <c r="AO1843" s="2"/>
      <c r="AP1843" s="2"/>
      <c r="AQ1843" s="2"/>
      <c r="AR1843" s="2"/>
      <c r="AS1843" s="2"/>
      <c r="AT1843" s="2"/>
      <c r="AU1843" s="2"/>
      <c r="AV1843" s="2"/>
      <c r="AW1843" s="2"/>
      <c r="AX1843" s="2"/>
      <c r="AY1843" s="2"/>
      <c r="AZ1843" s="2"/>
      <c r="BA1843" s="2"/>
      <c r="BB1843" s="2"/>
      <c r="BC1843" s="2"/>
      <c r="BD1843" s="2"/>
      <c r="BE1843" s="2"/>
      <c r="BF1843" s="2"/>
      <c r="BG1843" s="2"/>
      <c r="BH1843" s="2"/>
      <c r="BI1843" s="2"/>
      <c r="BJ1843" s="2"/>
      <c r="BK1843" s="2"/>
      <c r="BL1843" s="2"/>
      <c r="BM1843" s="2"/>
      <c r="BN1843" s="2"/>
      <c r="BO1843" s="2"/>
      <c r="BP1843" s="2"/>
      <c r="BQ1843" s="2"/>
      <c r="BR1843" s="2"/>
      <c r="BS1843" s="2"/>
      <c r="BT1843" s="2"/>
      <c r="BU1843" s="2"/>
      <c r="BV1843" s="2"/>
      <c r="BW1843" s="2"/>
      <c r="BX1843" s="2"/>
      <c r="BY1843" s="2"/>
      <c r="BZ1843" s="2"/>
      <c r="CA1843" s="2"/>
    </row>
    <row r="1844" spans="1:79" x14ac:dyDescent="0.3">
      <c r="A1844" s="2"/>
      <c r="B1844" s="2"/>
      <c r="C1844" s="2"/>
      <c r="D1844" s="2"/>
      <c r="E1844" s="2"/>
      <c r="F1844" s="2"/>
      <c r="G1844" s="2"/>
      <c r="H1844" s="2"/>
      <c r="I1844" s="2"/>
      <c r="J1844" s="2"/>
      <c r="K1844" s="2"/>
      <c r="L1844" s="2"/>
      <c r="M1844" s="2"/>
      <c r="N1844" s="2"/>
      <c r="O1844" s="2"/>
      <c r="P1844" s="2"/>
      <c r="Q1844" s="2"/>
      <c r="R1844" s="2"/>
      <c r="S1844" s="2"/>
      <c r="T1844" s="2"/>
      <c r="U1844" s="2"/>
      <c r="V1844" s="2"/>
      <c r="W1844" s="2"/>
      <c r="X1844" s="2"/>
      <c r="Y1844" s="2"/>
      <c r="Z1844" s="2"/>
      <c r="AA1844" s="2"/>
      <c r="AB1844" s="2"/>
      <c r="AC1844" s="2"/>
      <c r="AD1844" s="2"/>
      <c r="AE1844" s="2"/>
      <c r="AF1844" s="2"/>
      <c r="AG1844" s="2"/>
      <c r="AH1844" s="2"/>
      <c r="AI1844" s="2"/>
      <c r="AJ1844" s="2"/>
      <c r="AK1844" s="2"/>
      <c r="AL1844" s="2"/>
      <c r="AM1844" s="2"/>
      <c r="AN1844" s="2"/>
      <c r="AO1844" s="2"/>
      <c r="AP1844" s="2"/>
      <c r="AQ1844" s="2"/>
      <c r="AR1844" s="2"/>
      <c r="AS1844" s="2"/>
      <c r="AT1844" s="2"/>
      <c r="AU1844" s="2"/>
      <c r="AV1844" s="2"/>
      <c r="AW1844" s="2"/>
      <c r="AX1844" s="2"/>
      <c r="AY1844" s="2"/>
      <c r="AZ1844" s="2"/>
      <c r="BA1844" s="2"/>
      <c r="BB1844" s="2"/>
      <c r="BC1844" s="2"/>
      <c r="BD1844" s="2"/>
      <c r="BE1844" s="2"/>
      <c r="BF1844" s="2"/>
      <c r="BG1844" s="2"/>
      <c r="BH1844" s="2"/>
      <c r="BI1844" s="2"/>
      <c r="BJ1844" s="2"/>
      <c r="BK1844" s="2"/>
      <c r="BL1844" s="2"/>
      <c r="BM1844" s="2"/>
      <c r="BN1844" s="2"/>
      <c r="BO1844" s="2"/>
      <c r="BP1844" s="2"/>
      <c r="BQ1844" s="2"/>
      <c r="BR1844" s="2"/>
      <c r="BS1844" s="2"/>
      <c r="BT1844" s="2"/>
      <c r="BU1844" s="2"/>
      <c r="BV1844" s="2"/>
      <c r="BW1844" s="2"/>
      <c r="BX1844" s="2"/>
      <c r="BY1844" s="2"/>
      <c r="BZ1844" s="2"/>
      <c r="CA1844" s="2"/>
    </row>
    <row r="1845" spans="1:79" x14ac:dyDescent="0.3">
      <c r="A1845" s="2"/>
      <c r="B1845" s="2"/>
      <c r="C1845" s="2"/>
      <c r="D1845" s="2"/>
      <c r="E1845" s="2"/>
      <c r="F1845" s="2"/>
      <c r="G1845" s="2"/>
      <c r="H1845" s="2"/>
      <c r="I1845" s="2"/>
      <c r="J1845" s="2"/>
      <c r="K1845" s="2"/>
      <c r="L1845" s="2"/>
      <c r="M1845" s="2"/>
      <c r="N1845" s="2"/>
      <c r="O1845" s="2"/>
      <c r="P1845" s="2"/>
      <c r="Q1845" s="2"/>
      <c r="R1845" s="2"/>
      <c r="S1845" s="2"/>
      <c r="T1845" s="2"/>
      <c r="U1845" s="2"/>
      <c r="V1845" s="2"/>
      <c r="W1845" s="2"/>
      <c r="X1845" s="2"/>
      <c r="Y1845" s="2"/>
      <c r="Z1845" s="2"/>
      <c r="AA1845" s="2"/>
      <c r="AB1845" s="2"/>
      <c r="AC1845" s="2"/>
      <c r="AD1845" s="2"/>
      <c r="AE1845" s="2"/>
      <c r="AF1845" s="2"/>
      <c r="AG1845" s="2"/>
      <c r="AH1845" s="2"/>
      <c r="AI1845" s="2"/>
      <c r="AJ1845" s="2"/>
      <c r="AK1845" s="2"/>
      <c r="AL1845" s="2"/>
      <c r="AM1845" s="2"/>
      <c r="AN1845" s="2"/>
      <c r="AO1845" s="2"/>
      <c r="AP1845" s="2"/>
      <c r="AQ1845" s="2"/>
      <c r="AR1845" s="2"/>
      <c r="AS1845" s="2"/>
      <c r="AT1845" s="2"/>
      <c r="AU1845" s="2"/>
      <c r="AV1845" s="2"/>
      <c r="AW1845" s="2"/>
      <c r="AX1845" s="2"/>
      <c r="AY1845" s="2"/>
      <c r="AZ1845" s="2"/>
      <c r="BA1845" s="2"/>
      <c r="BB1845" s="2"/>
      <c r="BC1845" s="2"/>
      <c r="BD1845" s="2"/>
      <c r="BE1845" s="2"/>
      <c r="BF1845" s="2"/>
      <c r="BG1845" s="2"/>
      <c r="BH1845" s="2"/>
      <c r="BI1845" s="2"/>
      <c r="BJ1845" s="2"/>
      <c r="BK1845" s="2"/>
      <c r="BL1845" s="2"/>
      <c r="BM1845" s="2"/>
      <c r="BN1845" s="2"/>
      <c r="BO1845" s="2"/>
      <c r="BP1845" s="2"/>
      <c r="BQ1845" s="2"/>
      <c r="BR1845" s="2"/>
      <c r="BS1845" s="2"/>
      <c r="BT1845" s="2"/>
      <c r="BU1845" s="2"/>
      <c r="BV1845" s="2"/>
      <c r="BW1845" s="2"/>
      <c r="BX1845" s="2"/>
      <c r="BY1845" s="2"/>
      <c r="BZ1845" s="2"/>
      <c r="CA1845" s="2"/>
    </row>
    <row r="1846" spans="1:79" x14ac:dyDescent="0.3">
      <c r="A1846" s="2"/>
      <c r="B1846" s="2"/>
      <c r="C1846" s="2"/>
      <c r="D1846" s="2"/>
      <c r="E1846" s="2"/>
      <c r="F1846" s="2"/>
      <c r="G1846" s="2"/>
      <c r="H1846" s="2"/>
      <c r="I1846" s="2"/>
      <c r="J1846" s="2"/>
      <c r="K1846" s="2"/>
      <c r="L1846" s="2"/>
      <c r="M1846" s="2"/>
      <c r="N1846" s="2"/>
      <c r="O1846" s="2"/>
      <c r="P1846" s="2"/>
      <c r="Q1846" s="2"/>
      <c r="R1846" s="2"/>
      <c r="S1846" s="2"/>
      <c r="T1846" s="2"/>
      <c r="U1846" s="2"/>
      <c r="V1846" s="2"/>
      <c r="W1846" s="2"/>
      <c r="X1846" s="2"/>
      <c r="Y1846" s="2"/>
      <c r="Z1846" s="2"/>
      <c r="AA1846" s="2"/>
      <c r="AB1846" s="2"/>
      <c r="AC1846" s="2"/>
      <c r="AD1846" s="2"/>
      <c r="AE1846" s="2"/>
      <c r="AF1846" s="2"/>
      <c r="AG1846" s="2"/>
      <c r="AH1846" s="2"/>
      <c r="AI1846" s="2"/>
      <c r="AJ1846" s="2"/>
      <c r="AK1846" s="2"/>
      <c r="AL1846" s="2"/>
      <c r="AM1846" s="2"/>
      <c r="AN1846" s="2"/>
      <c r="AO1846" s="2"/>
      <c r="AP1846" s="2"/>
      <c r="AQ1846" s="2"/>
      <c r="AR1846" s="2"/>
      <c r="AS1846" s="2"/>
      <c r="AT1846" s="2"/>
      <c r="AU1846" s="2"/>
      <c r="AV1846" s="2"/>
      <c r="AW1846" s="2"/>
      <c r="AX1846" s="2"/>
      <c r="AY1846" s="2"/>
      <c r="AZ1846" s="2"/>
      <c r="BA1846" s="2"/>
      <c r="BB1846" s="2"/>
      <c r="BC1846" s="2"/>
      <c r="BD1846" s="2"/>
      <c r="BE1846" s="2"/>
      <c r="BF1846" s="2"/>
      <c r="BG1846" s="2"/>
      <c r="BH1846" s="2"/>
      <c r="BI1846" s="2"/>
      <c r="BJ1846" s="2"/>
      <c r="BK1846" s="2"/>
      <c r="BL1846" s="2"/>
      <c r="BM1846" s="2"/>
      <c r="BN1846" s="2"/>
      <c r="BO1846" s="2"/>
      <c r="BP1846" s="2"/>
      <c r="BQ1846" s="2"/>
      <c r="BR1846" s="2"/>
      <c r="BS1846" s="2"/>
      <c r="BT1846" s="2"/>
      <c r="BU1846" s="2"/>
      <c r="BV1846" s="2"/>
      <c r="BW1846" s="2"/>
      <c r="BX1846" s="2"/>
      <c r="BY1846" s="2"/>
      <c r="BZ1846" s="2"/>
      <c r="CA1846" s="2"/>
    </row>
    <row r="1847" spans="1:79" x14ac:dyDescent="0.3">
      <c r="A1847" s="2"/>
      <c r="B1847" s="2"/>
      <c r="C1847" s="2"/>
      <c r="D1847" s="2"/>
      <c r="E1847" s="2"/>
      <c r="F1847" s="2"/>
      <c r="G1847" s="2"/>
      <c r="H1847" s="2"/>
      <c r="I1847" s="2"/>
      <c r="J1847" s="2"/>
      <c r="K1847" s="2"/>
      <c r="L1847" s="2"/>
      <c r="M1847" s="2"/>
      <c r="N1847" s="2"/>
      <c r="O1847" s="2"/>
      <c r="P1847" s="2"/>
      <c r="Q1847" s="2"/>
      <c r="R1847" s="2"/>
      <c r="S1847" s="2"/>
      <c r="T1847" s="2"/>
      <c r="U1847" s="2"/>
      <c r="V1847" s="2"/>
      <c r="W1847" s="2"/>
      <c r="X1847" s="2"/>
      <c r="Y1847" s="2"/>
      <c r="Z1847" s="2"/>
      <c r="AA1847" s="2"/>
      <c r="AB1847" s="2"/>
      <c r="AC1847" s="2"/>
      <c r="AD1847" s="2"/>
      <c r="AE1847" s="2"/>
      <c r="AF1847" s="2"/>
      <c r="AG1847" s="2"/>
      <c r="AH1847" s="2"/>
      <c r="AI1847" s="2"/>
      <c r="AJ1847" s="2"/>
      <c r="AK1847" s="2"/>
      <c r="AL1847" s="2"/>
      <c r="AM1847" s="2"/>
      <c r="AN1847" s="2"/>
      <c r="AO1847" s="2"/>
      <c r="AP1847" s="2"/>
      <c r="AQ1847" s="2"/>
      <c r="AR1847" s="2"/>
      <c r="AS1847" s="2"/>
      <c r="AT1847" s="2"/>
      <c r="AU1847" s="2"/>
      <c r="AV1847" s="2"/>
      <c r="AW1847" s="2"/>
      <c r="AX1847" s="2"/>
      <c r="AY1847" s="2"/>
      <c r="AZ1847" s="2"/>
      <c r="BA1847" s="2"/>
      <c r="BB1847" s="2"/>
      <c r="BC1847" s="2"/>
      <c r="BD1847" s="2"/>
      <c r="BE1847" s="2"/>
      <c r="BF1847" s="2"/>
      <c r="BG1847" s="2"/>
      <c r="BH1847" s="2"/>
      <c r="BI1847" s="2"/>
      <c r="BJ1847" s="2"/>
      <c r="BK1847" s="2"/>
      <c r="BL1847" s="2"/>
      <c r="BM1847" s="2"/>
      <c r="BN1847" s="2"/>
      <c r="BO1847" s="2"/>
      <c r="BP1847" s="2"/>
      <c r="BQ1847" s="2"/>
      <c r="BR1847" s="2"/>
      <c r="BS1847" s="2"/>
      <c r="BT1847" s="2"/>
      <c r="BU1847" s="2"/>
      <c r="BV1847" s="2"/>
      <c r="BW1847" s="2"/>
      <c r="BX1847" s="2"/>
      <c r="BY1847" s="2"/>
      <c r="BZ1847" s="2"/>
      <c r="CA1847" s="2"/>
    </row>
    <row r="1848" spans="1:79" x14ac:dyDescent="0.3">
      <c r="A1848" s="2"/>
      <c r="B1848" s="2"/>
      <c r="C1848" s="2"/>
      <c r="D1848" s="2"/>
      <c r="E1848" s="2"/>
      <c r="F1848" s="2"/>
      <c r="G1848" s="2"/>
      <c r="H1848" s="2"/>
      <c r="I1848" s="2"/>
      <c r="J1848" s="2"/>
      <c r="K1848" s="2"/>
      <c r="L1848" s="2"/>
      <c r="M1848" s="2"/>
      <c r="N1848" s="2"/>
      <c r="O1848" s="2"/>
      <c r="P1848" s="2"/>
      <c r="Q1848" s="2"/>
      <c r="R1848" s="2"/>
      <c r="S1848" s="2"/>
      <c r="T1848" s="2"/>
      <c r="U1848" s="2"/>
      <c r="V1848" s="2"/>
      <c r="W1848" s="2"/>
      <c r="X1848" s="2"/>
      <c r="Y1848" s="2"/>
      <c r="Z1848" s="2"/>
      <c r="AA1848" s="2"/>
      <c r="AB1848" s="2"/>
      <c r="AC1848" s="2"/>
      <c r="AD1848" s="2"/>
      <c r="AE1848" s="2"/>
      <c r="AF1848" s="2"/>
      <c r="AG1848" s="2"/>
      <c r="AH1848" s="2"/>
      <c r="AI1848" s="2"/>
      <c r="AJ1848" s="2"/>
      <c r="AK1848" s="2"/>
      <c r="AL1848" s="2"/>
      <c r="AM1848" s="2"/>
      <c r="AN1848" s="2"/>
      <c r="AO1848" s="2"/>
      <c r="AP1848" s="2"/>
      <c r="AQ1848" s="2"/>
      <c r="AR1848" s="2"/>
      <c r="AS1848" s="2"/>
      <c r="AT1848" s="2"/>
      <c r="AU1848" s="2"/>
      <c r="AV1848" s="2"/>
      <c r="AW1848" s="2"/>
      <c r="AX1848" s="2"/>
      <c r="AY1848" s="2"/>
      <c r="AZ1848" s="2"/>
      <c r="BA1848" s="2"/>
      <c r="BB1848" s="2"/>
      <c r="BC1848" s="2"/>
      <c r="BD1848" s="2"/>
      <c r="BE1848" s="2"/>
      <c r="BF1848" s="2"/>
      <c r="BG1848" s="2"/>
      <c r="BH1848" s="2"/>
      <c r="BI1848" s="2"/>
      <c r="BJ1848" s="2"/>
      <c r="BK1848" s="2"/>
      <c r="BL1848" s="2"/>
      <c r="BM1848" s="2"/>
      <c r="BN1848" s="2"/>
      <c r="BO1848" s="2"/>
      <c r="BP1848" s="2"/>
      <c r="BQ1848" s="2"/>
      <c r="BR1848" s="2"/>
      <c r="BS1848" s="2"/>
      <c r="BT1848" s="2"/>
      <c r="BU1848" s="2"/>
      <c r="BV1848" s="2"/>
      <c r="BW1848" s="2"/>
      <c r="BX1848" s="2"/>
      <c r="BY1848" s="2"/>
      <c r="BZ1848" s="2"/>
      <c r="CA1848" s="2"/>
    </row>
    <row r="1849" spans="1:79" x14ac:dyDescent="0.3">
      <c r="A1849" s="2"/>
      <c r="B1849" s="2"/>
      <c r="C1849" s="2"/>
      <c r="D1849" s="2"/>
      <c r="E1849" s="2"/>
      <c r="F1849" s="2"/>
      <c r="G1849" s="2"/>
      <c r="H1849" s="2"/>
      <c r="I1849" s="2"/>
      <c r="J1849" s="2"/>
      <c r="K1849" s="2"/>
      <c r="L1849" s="2"/>
      <c r="M1849" s="2"/>
      <c r="N1849" s="2"/>
      <c r="O1849" s="2"/>
      <c r="P1849" s="2"/>
      <c r="Q1849" s="2"/>
      <c r="R1849" s="2"/>
      <c r="S1849" s="2"/>
      <c r="T1849" s="2"/>
      <c r="U1849" s="2"/>
      <c r="V1849" s="2"/>
      <c r="W1849" s="2"/>
      <c r="X1849" s="2"/>
      <c r="Y1849" s="2"/>
      <c r="Z1849" s="2"/>
      <c r="AA1849" s="2"/>
      <c r="AB1849" s="2"/>
      <c r="AC1849" s="2"/>
      <c r="AD1849" s="2"/>
      <c r="AE1849" s="2"/>
      <c r="AF1849" s="2"/>
      <c r="AG1849" s="2"/>
      <c r="AH1849" s="2"/>
      <c r="AI1849" s="2"/>
      <c r="AJ1849" s="2"/>
      <c r="AK1849" s="2"/>
      <c r="AL1849" s="2"/>
      <c r="AM1849" s="2"/>
      <c r="AN1849" s="2"/>
      <c r="AO1849" s="2"/>
      <c r="AP1849" s="2"/>
      <c r="AQ1849" s="2"/>
      <c r="AR1849" s="2"/>
      <c r="AS1849" s="2"/>
      <c r="AT1849" s="2"/>
      <c r="AU1849" s="2"/>
      <c r="AV1849" s="2"/>
      <c r="AW1849" s="2"/>
      <c r="AX1849" s="2"/>
      <c r="AY1849" s="2"/>
      <c r="AZ1849" s="2"/>
      <c r="BA1849" s="2"/>
      <c r="BB1849" s="2"/>
      <c r="BC1849" s="2"/>
      <c r="BD1849" s="2"/>
      <c r="BE1849" s="2"/>
      <c r="BF1849" s="2"/>
      <c r="BG1849" s="2"/>
      <c r="BH1849" s="2"/>
      <c r="BI1849" s="2"/>
      <c r="BJ1849" s="2"/>
      <c r="BK1849" s="2"/>
      <c r="BL1849" s="2"/>
      <c r="BM1849" s="2"/>
      <c r="BN1849" s="2"/>
      <c r="BO1849" s="2"/>
      <c r="BP1849" s="2"/>
      <c r="BQ1849" s="2"/>
      <c r="BR1849" s="2"/>
      <c r="BS1849" s="2"/>
      <c r="BT1849" s="2"/>
      <c r="BU1849" s="2"/>
      <c r="BV1849" s="2"/>
      <c r="BW1849" s="2"/>
      <c r="BX1849" s="2"/>
      <c r="BY1849" s="2"/>
      <c r="BZ1849" s="2"/>
      <c r="CA1849" s="2"/>
    </row>
    <row r="1850" spans="1:79" x14ac:dyDescent="0.3">
      <c r="A1850" s="2"/>
      <c r="B1850" s="2"/>
      <c r="C1850" s="2"/>
      <c r="D1850" s="2"/>
      <c r="E1850" s="2"/>
      <c r="F1850" s="2"/>
      <c r="G1850" s="2"/>
      <c r="H1850" s="2"/>
      <c r="I1850" s="2"/>
      <c r="J1850" s="2"/>
      <c r="K1850" s="2"/>
      <c r="L1850" s="2"/>
      <c r="M1850" s="2"/>
      <c r="N1850" s="2"/>
      <c r="O1850" s="2"/>
      <c r="P1850" s="2"/>
      <c r="Q1850" s="2"/>
      <c r="R1850" s="2"/>
      <c r="S1850" s="2"/>
      <c r="T1850" s="2"/>
      <c r="U1850" s="2"/>
      <c r="V1850" s="2"/>
      <c r="W1850" s="2"/>
      <c r="X1850" s="2"/>
      <c r="Y1850" s="2"/>
      <c r="Z1850" s="2"/>
      <c r="AA1850" s="2"/>
      <c r="AB1850" s="2"/>
      <c r="AC1850" s="2"/>
      <c r="AD1850" s="2"/>
      <c r="AE1850" s="2"/>
      <c r="AF1850" s="2"/>
      <c r="AG1850" s="2"/>
      <c r="AH1850" s="2"/>
      <c r="AI1850" s="2"/>
      <c r="AJ1850" s="2"/>
      <c r="AK1850" s="2"/>
      <c r="AL1850" s="2"/>
      <c r="AM1850" s="2"/>
      <c r="AN1850" s="2"/>
      <c r="AO1850" s="2"/>
      <c r="AP1850" s="2"/>
      <c r="AQ1850" s="2"/>
      <c r="AR1850" s="2"/>
      <c r="AS1850" s="2"/>
      <c r="AT1850" s="2"/>
      <c r="AU1850" s="2"/>
      <c r="AV1850" s="2"/>
      <c r="AW1850" s="2"/>
      <c r="AX1850" s="2"/>
      <c r="AY1850" s="2"/>
      <c r="AZ1850" s="2"/>
      <c r="BA1850" s="2"/>
      <c r="BB1850" s="2"/>
      <c r="BC1850" s="2"/>
      <c r="BD1850" s="2"/>
      <c r="BE1850" s="2"/>
      <c r="BF1850" s="2"/>
      <c r="BG1850" s="2"/>
      <c r="BH1850" s="2"/>
      <c r="BI1850" s="2"/>
      <c r="BJ1850" s="2"/>
      <c r="BK1850" s="2"/>
      <c r="BL1850" s="2"/>
      <c r="BM1850" s="2"/>
      <c r="BN1850" s="2"/>
      <c r="BO1850" s="2"/>
      <c r="BP1850" s="2"/>
      <c r="BQ1850" s="2"/>
      <c r="BR1850" s="2"/>
      <c r="BS1850" s="2"/>
      <c r="BT1850" s="2"/>
      <c r="BU1850" s="2"/>
      <c r="BV1850" s="2"/>
      <c r="BW1850" s="2"/>
      <c r="BX1850" s="2"/>
      <c r="BY1850" s="2"/>
      <c r="BZ1850" s="2"/>
      <c r="CA1850" s="2"/>
    </row>
    <row r="1851" spans="1:79" x14ac:dyDescent="0.3">
      <c r="A1851" s="2"/>
      <c r="B1851" s="2"/>
      <c r="C1851" s="2"/>
      <c r="D1851" s="2"/>
      <c r="E1851" s="2"/>
      <c r="F1851" s="2"/>
      <c r="G1851" s="2"/>
      <c r="H1851" s="2"/>
      <c r="I1851" s="2"/>
      <c r="J1851" s="2"/>
      <c r="K1851" s="2"/>
      <c r="L1851" s="2"/>
      <c r="M1851" s="2"/>
      <c r="N1851" s="2"/>
      <c r="O1851" s="2"/>
      <c r="P1851" s="2"/>
      <c r="Q1851" s="2"/>
      <c r="R1851" s="2"/>
      <c r="S1851" s="2"/>
      <c r="T1851" s="2"/>
      <c r="U1851" s="2"/>
      <c r="V1851" s="2"/>
      <c r="W1851" s="2"/>
      <c r="X1851" s="2"/>
      <c r="Y1851" s="2"/>
      <c r="Z1851" s="2"/>
      <c r="AA1851" s="2"/>
      <c r="AB1851" s="2"/>
      <c r="AC1851" s="2"/>
      <c r="AD1851" s="2"/>
      <c r="AE1851" s="2"/>
      <c r="AF1851" s="2"/>
      <c r="AG1851" s="2"/>
      <c r="AH1851" s="2"/>
      <c r="AI1851" s="2"/>
      <c r="AJ1851" s="2"/>
      <c r="AK1851" s="2"/>
      <c r="AL1851" s="2"/>
      <c r="AM1851" s="2"/>
      <c r="AN1851" s="2"/>
      <c r="AO1851" s="2"/>
      <c r="AP1851" s="2"/>
      <c r="AQ1851" s="2"/>
      <c r="AR1851" s="2"/>
      <c r="AS1851" s="2"/>
      <c r="AT1851" s="2"/>
      <c r="AU1851" s="2"/>
      <c r="AV1851" s="2"/>
      <c r="AW1851" s="2"/>
      <c r="AX1851" s="2"/>
      <c r="AY1851" s="2"/>
      <c r="AZ1851" s="2"/>
      <c r="BA1851" s="2"/>
      <c r="BB1851" s="2"/>
      <c r="BC1851" s="2"/>
      <c r="BD1851" s="2"/>
      <c r="BE1851" s="2"/>
      <c r="BF1851" s="2"/>
      <c r="BG1851" s="2"/>
      <c r="BH1851" s="2"/>
      <c r="BI1851" s="2"/>
      <c r="BJ1851" s="2"/>
      <c r="BK1851" s="2"/>
      <c r="BL1851" s="2"/>
      <c r="BM1851" s="2"/>
      <c r="BN1851" s="2"/>
      <c r="BO1851" s="2"/>
      <c r="BP1851" s="2"/>
      <c r="BQ1851" s="2"/>
      <c r="BR1851" s="2"/>
      <c r="BS1851" s="2"/>
      <c r="BT1851" s="2"/>
      <c r="BU1851" s="2"/>
      <c r="BV1851" s="2"/>
      <c r="BW1851" s="2"/>
      <c r="BX1851" s="2"/>
      <c r="BY1851" s="2"/>
      <c r="BZ1851" s="2"/>
      <c r="CA1851" s="2"/>
    </row>
    <row r="1852" spans="1:79" x14ac:dyDescent="0.3">
      <c r="A1852" s="2"/>
      <c r="B1852" s="2"/>
      <c r="C1852" s="2"/>
      <c r="D1852" s="2"/>
      <c r="E1852" s="2"/>
      <c r="F1852" s="2"/>
      <c r="G1852" s="2"/>
      <c r="H1852" s="2"/>
      <c r="I1852" s="2"/>
      <c r="J1852" s="2"/>
      <c r="K1852" s="2"/>
      <c r="L1852" s="2"/>
      <c r="M1852" s="2"/>
      <c r="N1852" s="2"/>
      <c r="O1852" s="2"/>
      <c r="P1852" s="2"/>
      <c r="Q1852" s="2"/>
      <c r="R1852" s="2"/>
      <c r="S1852" s="2"/>
      <c r="T1852" s="2"/>
      <c r="U1852" s="2"/>
      <c r="V1852" s="2"/>
      <c r="W1852" s="2"/>
      <c r="X1852" s="2"/>
      <c r="Y1852" s="2"/>
      <c r="Z1852" s="2"/>
      <c r="AA1852" s="2"/>
      <c r="AB1852" s="2"/>
      <c r="AC1852" s="2"/>
      <c r="AD1852" s="2"/>
      <c r="AE1852" s="2"/>
      <c r="AF1852" s="2"/>
      <c r="AG1852" s="2"/>
      <c r="AH1852" s="2"/>
      <c r="AI1852" s="2"/>
      <c r="AJ1852" s="2"/>
      <c r="AK1852" s="2"/>
      <c r="AL1852" s="2"/>
      <c r="AM1852" s="2"/>
      <c r="AN1852" s="2"/>
      <c r="AO1852" s="2"/>
      <c r="AP1852" s="2"/>
      <c r="AQ1852" s="2"/>
      <c r="AR1852" s="2"/>
      <c r="AS1852" s="2"/>
      <c r="AT1852" s="2"/>
      <c r="AU1852" s="2"/>
      <c r="AV1852" s="2"/>
      <c r="AW1852" s="2"/>
      <c r="AX1852" s="2"/>
      <c r="AY1852" s="2"/>
      <c r="AZ1852" s="2"/>
      <c r="BA1852" s="2"/>
      <c r="BB1852" s="2"/>
      <c r="BC1852" s="2"/>
      <c r="BD1852" s="2"/>
      <c r="BE1852" s="2"/>
      <c r="BF1852" s="2"/>
      <c r="BG1852" s="2"/>
      <c r="BH1852" s="2"/>
      <c r="BI1852" s="2"/>
      <c r="BJ1852" s="2"/>
      <c r="BK1852" s="2"/>
      <c r="BL1852" s="2"/>
      <c r="BM1852" s="2"/>
      <c r="BN1852" s="2"/>
      <c r="BO1852" s="2"/>
      <c r="BP1852" s="2"/>
      <c r="BQ1852" s="2"/>
      <c r="BR1852" s="2"/>
      <c r="BS1852" s="2"/>
      <c r="BT1852" s="2"/>
      <c r="BU1852" s="2"/>
      <c r="BV1852" s="2"/>
      <c r="BW1852" s="2"/>
      <c r="BX1852" s="2"/>
      <c r="BY1852" s="2"/>
      <c r="BZ1852" s="2"/>
      <c r="CA1852" s="2"/>
    </row>
    <row r="1853" spans="1:79" x14ac:dyDescent="0.3">
      <c r="A1853" s="2"/>
      <c r="B1853" s="2"/>
      <c r="C1853" s="2"/>
      <c r="D1853" s="2"/>
      <c r="E1853" s="2"/>
      <c r="F1853" s="2"/>
      <c r="G1853" s="2"/>
      <c r="H1853" s="2"/>
      <c r="I1853" s="2"/>
      <c r="J1853" s="2"/>
      <c r="K1853" s="2"/>
      <c r="L1853" s="2"/>
      <c r="M1853" s="2"/>
      <c r="N1853" s="2"/>
      <c r="O1853" s="2"/>
      <c r="P1853" s="2"/>
      <c r="Q1853" s="2"/>
      <c r="R1853" s="2"/>
      <c r="S1853" s="2"/>
      <c r="T1853" s="2"/>
      <c r="U1853" s="2"/>
      <c r="V1853" s="2"/>
      <c r="W1853" s="2"/>
      <c r="X1853" s="2"/>
      <c r="Y1853" s="2"/>
      <c r="Z1853" s="2"/>
      <c r="AA1853" s="2"/>
      <c r="AB1853" s="2"/>
      <c r="AC1853" s="2"/>
      <c r="AD1853" s="2"/>
      <c r="AE1853" s="2"/>
      <c r="AF1853" s="2"/>
      <c r="AG1853" s="2"/>
      <c r="AH1853" s="2"/>
      <c r="AI1853" s="2"/>
      <c r="AJ1853" s="2"/>
      <c r="AK1853" s="2"/>
      <c r="AL1853" s="2"/>
      <c r="AM1853" s="2"/>
      <c r="AN1853" s="2"/>
      <c r="AO1853" s="2"/>
      <c r="AP1853" s="2"/>
      <c r="AQ1853" s="2"/>
      <c r="AR1853" s="2"/>
      <c r="AS1853" s="2"/>
      <c r="AT1853" s="2"/>
      <c r="AU1853" s="2"/>
      <c r="AV1853" s="2"/>
      <c r="AW1853" s="2"/>
      <c r="AX1853" s="2"/>
      <c r="AY1853" s="2"/>
      <c r="AZ1853" s="2"/>
      <c r="BA1853" s="2"/>
      <c r="BB1853" s="2"/>
      <c r="BC1853" s="2"/>
      <c r="BD1853" s="2"/>
      <c r="BE1853" s="2"/>
      <c r="BF1853" s="2"/>
      <c r="BG1853" s="2"/>
      <c r="BH1853" s="2"/>
      <c r="BI1853" s="2"/>
      <c r="BJ1853" s="2"/>
      <c r="BK1853" s="2"/>
      <c r="BL1853" s="2"/>
      <c r="BM1853" s="2"/>
      <c r="BN1853" s="2"/>
      <c r="BO1853" s="2"/>
      <c r="BP1853" s="2"/>
      <c r="BQ1853" s="2"/>
      <c r="BR1853" s="2"/>
      <c r="BS1853" s="2"/>
      <c r="BT1853" s="2"/>
      <c r="BU1853" s="2"/>
      <c r="BV1853" s="2"/>
      <c r="BW1853" s="2"/>
      <c r="BX1853" s="2"/>
      <c r="BY1853" s="2"/>
      <c r="BZ1853" s="2"/>
      <c r="CA1853" s="2"/>
    </row>
    <row r="1854" spans="1:79" x14ac:dyDescent="0.3">
      <c r="A1854" s="2"/>
      <c r="B1854" s="2"/>
      <c r="C1854" s="2"/>
      <c r="D1854" s="2"/>
      <c r="E1854" s="2"/>
      <c r="F1854" s="2"/>
      <c r="G1854" s="2"/>
      <c r="H1854" s="2"/>
      <c r="I1854" s="2"/>
      <c r="J1854" s="2"/>
      <c r="K1854" s="2"/>
      <c r="L1854" s="2"/>
      <c r="M1854" s="2"/>
      <c r="N1854" s="2"/>
      <c r="O1854" s="2"/>
      <c r="P1854" s="2"/>
      <c r="Q1854" s="2"/>
      <c r="R1854" s="2"/>
      <c r="S1854" s="2"/>
      <c r="T1854" s="2"/>
      <c r="U1854" s="2"/>
      <c r="V1854" s="2"/>
      <c r="W1854" s="2"/>
      <c r="X1854" s="2"/>
      <c r="Y1854" s="2"/>
      <c r="Z1854" s="2"/>
      <c r="AA1854" s="2"/>
      <c r="AB1854" s="2"/>
      <c r="AC1854" s="2"/>
      <c r="AD1854" s="2"/>
      <c r="AE1854" s="2"/>
      <c r="AF1854" s="2"/>
      <c r="AG1854" s="2"/>
      <c r="AH1854" s="2"/>
      <c r="AI1854" s="2"/>
      <c r="AJ1854" s="2"/>
      <c r="AK1854" s="2"/>
      <c r="AL1854" s="2"/>
      <c r="AM1854" s="2"/>
      <c r="AN1854" s="2"/>
      <c r="AO1854" s="2"/>
      <c r="AP1854" s="2"/>
      <c r="AQ1854" s="2"/>
      <c r="AR1854" s="2"/>
      <c r="AS1854" s="2"/>
      <c r="AT1854" s="2"/>
      <c r="AU1854" s="2"/>
      <c r="AV1854" s="2"/>
      <c r="AW1854" s="2"/>
      <c r="AX1854" s="2"/>
      <c r="AY1854" s="2"/>
      <c r="AZ1854" s="2"/>
      <c r="BA1854" s="2"/>
      <c r="BB1854" s="2"/>
      <c r="BC1854" s="2"/>
      <c r="BD1854" s="2"/>
      <c r="BE1854" s="2"/>
      <c r="BF1854" s="2"/>
      <c r="BG1854" s="2"/>
      <c r="BH1854" s="2"/>
      <c r="BI1854" s="2"/>
      <c r="BJ1854" s="2"/>
      <c r="BK1854" s="2"/>
      <c r="BL1854" s="2"/>
      <c r="BM1854" s="2"/>
      <c r="BN1854" s="2"/>
      <c r="BO1854" s="2"/>
      <c r="BP1854" s="2"/>
      <c r="BQ1854" s="2"/>
      <c r="BR1854" s="2"/>
      <c r="BS1854" s="2"/>
      <c r="BT1854" s="2"/>
      <c r="BU1854" s="2"/>
      <c r="BV1854" s="2"/>
      <c r="BW1854" s="2"/>
      <c r="BX1854" s="2"/>
      <c r="BY1854" s="2"/>
      <c r="BZ1854" s="2"/>
      <c r="CA1854" s="2"/>
    </row>
    <row r="1855" spans="1:79" x14ac:dyDescent="0.3">
      <c r="A1855" s="2"/>
      <c r="B1855" s="2"/>
      <c r="C1855" s="2"/>
      <c r="D1855" s="2"/>
      <c r="E1855" s="2"/>
      <c r="F1855" s="2"/>
      <c r="G1855" s="2"/>
      <c r="H1855" s="2"/>
      <c r="I1855" s="2"/>
      <c r="J1855" s="2"/>
      <c r="K1855" s="2"/>
      <c r="L1855" s="2"/>
      <c r="M1855" s="2"/>
      <c r="N1855" s="2"/>
      <c r="O1855" s="2"/>
      <c r="P1855" s="2"/>
      <c r="Q1855" s="2"/>
      <c r="R1855" s="2"/>
      <c r="S1855" s="2"/>
      <c r="T1855" s="2"/>
      <c r="U1855" s="2"/>
      <c r="V1855" s="2"/>
      <c r="W1855" s="2"/>
      <c r="X1855" s="2"/>
      <c r="Y1855" s="2"/>
      <c r="Z1855" s="2"/>
      <c r="AA1855" s="2"/>
      <c r="AB1855" s="2"/>
      <c r="AC1855" s="2"/>
      <c r="AD1855" s="2"/>
      <c r="AE1855" s="2"/>
      <c r="AF1855" s="2"/>
      <c r="AG1855" s="2"/>
      <c r="AH1855" s="2"/>
      <c r="AI1855" s="2"/>
      <c r="AJ1855" s="2"/>
      <c r="AK1855" s="2"/>
      <c r="AL1855" s="2"/>
      <c r="AM1855" s="2"/>
      <c r="AN1855" s="2"/>
      <c r="AO1855" s="2"/>
      <c r="AP1855" s="2"/>
      <c r="AQ1855" s="2"/>
      <c r="AR1855" s="2"/>
      <c r="AS1855" s="2"/>
      <c r="AT1855" s="2"/>
      <c r="AU1855" s="2"/>
      <c r="AV1855" s="2"/>
      <c r="AW1855" s="2"/>
      <c r="AX1855" s="2"/>
      <c r="AY1855" s="2"/>
      <c r="AZ1855" s="2"/>
      <c r="BA1855" s="2"/>
      <c r="BB1855" s="2"/>
      <c r="BC1855" s="2"/>
      <c r="BD1855" s="2"/>
      <c r="BE1855" s="2"/>
      <c r="BF1855" s="2"/>
      <c r="BG1855" s="2"/>
      <c r="BH1855" s="2"/>
      <c r="BI1855" s="2"/>
      <c r="BJ1855" s="2"/>
      <c r="BK1855" s="2"/>
      <c r="BL1855" s="2"/>
      <c r="BM1855" s="2"/>
      <c r="BN1855" s="2"/>
      <c r="BO1855" s="2"/>
      <c r="BP1855" s="2"/>
      <c r="BQ1855" s="2"/>
      <c r="BR1855" s="2"/>
      <c r="BS1855" s="2"/>
      <c r="BT1855" s="2"/>
      <c r="BU1855" s="2"/>
      <c r="BV1855" s="2"/>
      <c r="BW1855" s="2"/>
      <c r="BX1855" s="2"/>
      <c r="BY1855" s="2"/>
      <c r="BZ1855" s="2"/>
      <c r="CA1855" s="2"/>
    </row>
    <row r="1856" spans="1:79" x14ac:dyDescent="0.3">
      <c r="A1856" s="2"/>
      <c r="B1856" s="2"/>
      <c r="C1856" s="2"/>
      <c r="D1856" s="2"/>
      <c r="E1856" s="2"/>
      <c r="F1856" s="2"/>
      <c r="G1856" s="2"/>
      <c r="H1856" s="2"/>
      <c r="I1856" s="2"/>
      <c r="J1856" s="2"/>
      <c r="K1856" s="2"/>
      <c r="L1856" s="2"/>
      <c r="M1856" s="2"/>
      <c r="N1856" s="2"/>
      <c r="O1856" s="2"/>
      <c r="P1856" s="2"/>
      <c r="Q1856" s="2"/>
      <c r="R1856" s="2"/>
      <c r="S1856" s="2"/>
      <c r="T1856" s="2"/>
      <c r="U1856" s="2"/>
      <c r="V1856" s="2"/>
      <c r="W1856" s="2"/>
      <c r="X1856" s="2"/>
      <c r="Y1856" s="2"/>
      <c r="Z1856" s="2"/>
      <c r="AA1856" s="2"/>
      <c r="AB1856" s="2"/>
      <c r="AC1856" s="2"/>
      <c r="AD1856" s="2"/>
      <c r="AE1856" s="2"/>
      <c r="AF1856" s="2"/>
      <c r="AG1856" s="2"/>
      <c r="AH1856" s="2"/>
      <c r="AI1856" s="2"/>
      <c r="AJ1856" s="2"/>
      <c r="AK1856" s="2"/>
      <c r="AL1856" s="2"/>
      <c r="AM1856" s="2"/>
      <c r="AN1856" s="2"/>
      <c r="AO1856" s="2"/>
      <c r="AP1856" s="2"/>
      <c r="AQ1856" s="2"/>
      <c r="AR1856" s="2"/>
      <c r="AS1856" s="2"/>
      <c r="AT1856" s="2"/>
      <c r="AU1856" s="2"/>
      <c r="AV1856" s="2"/>
      <c r="AW1856" s="2"/>
      <c r="AX1856" s="2"/>
      <c r="AY1856" s="2"/>
      <c r="AZ1856" s="2"/>
      <c r="BA1856" s="2"/>
      <c r="BB1856" s="2"/>
      <c r="BC1856" s="2"/>
      <c r="BD1856" s="2"/>
      <c r="BE1856" s="2"/>
      <c r="BF1856" s="2"/>
      <c r="BG1856" s="2"/>
      <c r="BH1856" s="2"/>
      <c r="BI1856" s="2"/>
      <c r="BJ1856" s="2"/>
      <c r="BK1856" s="2"/>
      <c r="BL1856" s="2"/>
      <c r="BM1856" s="2"/>
      <c r="BN1856" s="2"/>
      <c r="BO1856" s="2"/>
      <c r="BP1856" s="2"/>
      <c r="BQ1856" s="2"/>
      <c r="BR1856" s="2"/>
      <c r="BS1856" s="2"/>
      <c r="BT1856" s="2"/>
      <c r="BU1856" s="2"/>
      <c r="BV1856" s="2"/>
      <c r="BW1856" s="2"/>
      <c r="BX1856" s="2"/>
      <c r="BY1856" s="2"/>
      <c r="BZ1856" s="2"/>
      <c r="CA1856" s="2"/>
    </row>
    <row r="1857" spans="1:79" x14ac:dyDescent="0.3">
      <c r="A1857" s="2"/>
      <c r="B1857" s="2"/>
      <c r="C1857" s="2"/>
      <c r="D1857" s="2"/>
      <c r="E1857" s="2"/>
      <c r="F1857" s="2"/>
      <c r="G1857" s="2"/>
      <c r="H1857" s="2"/>
      <c r="I1857" s="2"/>
      <c r="J1857" s="2"/>
      <c r="K1857" s="2"/>
      <c r="L1857" s="2"/>
      <c r="M1857" s="2"/>
      <c r="N1857" s="2"/>
      <c r="O1857" s="2"/>
      <c r="P1857" s="2"/>
      <c r="Q1857" s="2"/>
      <c r="R1857" s="2"/>
      <c r="S1857" s="2"/>
      <c r="T1857" s="2"/>
      <c r="U1857" s="2"/>
      <c r="V1857" s="2"/>
      <c r="W1857" s="2"/>
      <c r="X1857" s="2"/>
      <c r="Y1857" s="2"/>
      <c r="Z1857" s="2"/>
      <c r="AA1857" s="2"/>
      <c r="AB1857" s="2"/>
      <c r="AC1857" s="2"/>
      <c r="AD1857" s="2"/>
      <c r="AE1857" s="2"/>
      <c r="AF1857" s="2"/>
      <c r="AG1857" s="2"/>
      <c r="AH1857" s="2"/>
      <c r="AI1857" s="2"/>
      <c r="AJ1857" s="2"/>
      <c r="AK1857" s="2"/>
      <c r="AL1857" s="2"/>
      <c r="AM1857" s="2"/>
      <c r="AN1857" s="2"/>
      <c r="AO1857" s="2"/>
      <c r="AP1857" s="2"/>
      <c r="AQ1857" s="2"/>
      <c r="AR1857" s="2"/>
      <c r="AS1857" s="2"/>
      <c r="AT1857" s="2"/>
      <c r="AU1857" s="2"/>
      <c r="AV1857" s="2"/>
      <c r="AW1857" s="2"/>
      <c r="AX1857" s="2"/>
      <c r="AY1857" s="2"/>
      <c r="AZ1857" s="2"/>
      <c r="BA1857" s="2"/>
      <c r="BB1857" s="2"/>
      <c r="BC1857" s="2"/>
      <c r="BD1857" s="2"/>
      <c r="BE1857" s="2"/>
      <c r="BF1857" s="2"/>
      <c r="BG1857" s="2"/>
      <c r="BH1857" s="2"/>
      <c r="BI1857" s="2"/>
      <c r="BJ1857" s="2"/>
      <c r="BK1857" s="2"/>
      <c r="BL1857" s="2"/>
      <c r="BM1857" s="2"/>
      <c r="BN1857" s="2"/>
      <c r="BO1857" s="2"/>
      <c r="BP1857" s="2"/>
      <c r="BQ1857" s="2"/>
      <c r="BR1857" s="2"/>
      <c r="BS1857" s="2"/>
      <c r="BT1857" s="2"/>
      <c r="BU1857" s="2"/>
      <c r="BV1857" s="2"/>
      <c r="BW1857" s="2"/>
      <c r="BX1857" s="2"/>
      <c r="BY1857" s="2"/>
      <c r="BZ1857" s="2"/>
      <c r="CA1857" s="2"/>
    </row>
    <row r="1858" spans="1:79" x14ac:dyDescent="0.3">
      <c r="A1858" s="2"/>
      <c r="B1858" s="2"/>
      <c r="C1858" s="2"/>
      <c r="D1858" s="2"/>
      <c r="E1858" s="2"/>
      <c r="F1858" s="2"/>
      <c r="G1858" s="2"/>
      <c r="H1858" s="2"/>
      <c r="I1858" s="2"/>
      <c r="J1858" s="2"/>
      <c r="K1858" s="2"/>
      <c r="L1858" s="2"/>
      <c r="M1858" s="2"/>
      <c r="N1858" s="2"/>
      <c r="O1858" s="2"/>
      <c r="P1858" s="2"/>
      <c r="Q1858" s="2"/>
      <c r="R1858" s="2"/>
      <c r="S1858" s="2"/>
      <c r="T1858" s="2"/>
      <c r="U1858" s="2"/>
      <c r="V1858" s="2"/>
      <c r="W1858" s="2"/>
      <c r="X1858" s="2"/>
      <c r="Y1858" s="2"/>
      <c r="Z1858" s="2"/>
      <c r="AA1858" s="2"/>
      <c r="AB1858" s="2"/>
      <c r="AC1858" s="2"/>
      <c r="AD1858" s="2"/>
      <c r="AE1858" s="2"/>
      <c r="AF1858" s="2"/>
      <c r="AG1858" s="2"/>
      <c r="AH1858" s="2"/>
      <c r="AI1858" s="2"/>
      <c r="AJ1858" s="2"/>
      <c r="AK1858" s="2"/>
      <c r="AL1858" s="2"/>
      <c r="AM1858" s="2"/>
      <c r="AN1858" s="2"/>
      <c r="AO1858" s="2"/>
      <c r="AP1858" s="2"/>
      <c r="AQ1858" s="2"/>
      <c r="AR1858" s="2"/>
      <c r="AS1858" s="2"/>
      <c r="AT1858" s="2"/>
      <c r="AU1858" s="2"/>
      <c r="AV1858" s="2"/>
      <c r="AW1858" s="2"/>
      <c r="AX1858" s="2"/>
      <c r="AY1858" s="2"/>
      <c r="AZ1858" s="2"/>
      <c r="BA1858" s="2"/>
      <c r="BB1858" s="2"/>
      <c r="BC1858" s="2"/>
      <c r="BD1858" s="2"/>
      <c r="BE1858" s="2"/>
      <c r="BF1858" s="2"/>
      <c r="BG1858" s="2"/>
      <c r="BH1858" s="2"/>
      <c r="BI1858" s="2"/>
      <c r="BJ1858" s="2"/>
      <c r="BK1858" s="2"/>
      <c r="BL1858" s="2"/>
      <c r="BM1858" s="2"/>
      <c r="BN1858" s="2"/>
      <c r="BO1858" s="2"/>
      <c r="BP1858" s="2"/>
      <c r="BQ1858" s="2"/>
      <c r="BR1858" s="2"/>
      <c r="BS1858" s="2"/>
      <c r="BT1858" s="2"/>
      <c r="BU1858" s="2"/>
      <c r="BV1858" s="2"/>
      <c r="BW1858" s="2"/>
      <c r="BX1858" s="2"/>
      <c r="BY1858" s="2"/>
      <c r="BZ1858" s="2"/>
      <c r="CA1858" s="2"/>
    </row>
    <row r="1859" spans="1:79" x14ac:dyDescent="0.3">
      <c r="A1859" s="2"/>
      <c r="B1859" s="2"/>
      <c r="C1859" s="2"/>
      <c r="D1859" s="2"/>
      <c r="E1859" s="2"/>
      <c r="F1859" s="2"/>
      <c r="G1859" s="2"/>
      <c r="H1859" s="2"/>
      <c r="I1859" s="2"/>
      <c r="J1859" s="2"/>
      <c r="K1859" s="2"/>
      <c r="L1859" s="2"/>
      <c r="M1859" s="2"/>
      <c r="N1859" s="2"/>
      <c r="O1859" s="2"/>
      <c r="P1859" s="2"/>
      <c r="Q1859" s="2"/>
      <c r="R1859" s="2"/>
      <c r="S1859" s="2"/>
      <c r="T1859" s="2"/>
      <c r="U1859" s="2"/>
      <c r="V1859" s="2"/>
      <c r="W1859" s="2"/>
      <c r="X1859" s="2"/>
      <c r="Y1859" s="2"/>
      <c r="Z1859" s="2"/>
      <c r="AA1859" s="2"/>
      <c r="AB1859" s="2"/>
      <c r="AC1859" s="2"/>
      <c r="AD1859" s="2"/>
      <c r="AE1859" s="2"/>
      <c r="AF1859" s="2"/>
      <c r="AG1859" s="2"/>
      <c r="AH1859" s="2"/>
      <c r="AI1859" s="2"/>
      <c r="AJ1859" s="2"/>
      <c r="AK1859" s="2"/>
      <c r="AL1859" s="2"/>
      <c r="AM1859" s="2"/>
      <c r="AN1859" s="2"/>
      <c r="AO1859" s="2"/>
      <c r="AP1859" s="2"/>
      <c r="AQ1859" s="2"/>
      <c r="AR1859" s="2"/>
      <c r="AS1859" s="2"/>
      <c r="AT1859" s="2"/>
      <c r="AU1859" s="2"/>
      <c r="AV1859" s="2"/>
      <c r="AW1859" s="2"/>
      <c r="AX1859" s="2"/>
      <c r="AY1859" s="2"/>
      <c r="AZ1859" s="2"/>
      <c r="BA1859" s="2"/>
      <c r="BB1859" s="2"/>
      <c r="BC1859" s="2"/>
      <c r="BD1859" s="2"/>
      <c r="BE1859" s="2"/>
      <c r="BF1859" s="2"/>
      <c r="BG1859" s="2"/>
      <c r="BH1859" s="2"/>
      <c r="BI1859" s="2"/>
      <c r="BJ1859" s="2"/>
      <c r="BK1859" s="2"/>
      <c r="BL1859" s="2"/>
      <c r="BM1859" s="2"/>
      <c r="BN1859" s="2"/>
      <c r="BO1859" s="2"/>
      <c r="BP1859" s="2"/>
      <c r="BQ1859" s="2"/>
      <c r="BR1859" s="2"/>
      <c r="BS1859" s="2"/>
      <c r="BT1859" s="2"/>
      <c r="BU1859" s="2"/>
      <c r="BV1859" s="2"/>
      <c r="BW1859" s="2"/>
      <c r="BX1859" s="2"/>
      <c r="BY1859" s="2"/>
      <c r="BZ1859" s="2"/>
      <c r="CA1859" s="2"/>
    </row>
    <row r="1860" spans="1:79" x14ac:dyDescent="0.3">
      <c r="A1860" s="2"/>
      <c r="B1860" s="2"/>
      <c r="C1860" s="2"/>
      <c r="D1860" s="2"/>
      <c r="E1860" s="2"/>
      <c r="F1860" s="2"/>
      <c r="G1860" s="2"/>
      <c r="H1860" s="2"/>
      <c r="I1860" s="2"/>
      <c r="J1860" s="2"/>
      <c r="K1860" s="2"/>
      <c r="L1860" s="2"/>
      <c r="M1860" s="2"/>
      <c r="N1860" s="2"/>
      <c r="O1860" s="2"/>
      <c r="P1860" s="2"/>
      <c r="Q1860" s="2"/>
      <c r="R1860" s="2"/>
      <c r="S1860" s="2"/>
      <c r="T1860" s="2"/>
      <c r="U1860" s="2"/>
      <c r="V1860" s="2"/>
      <c r="W1860" s="2"/>
      <c r="X1860" s="2"/>
      <c r="Y1860" s="2"/>
      <c r="Z1860" s="2"/>
      <c r="AA1860" s="2"/>
      <c r="AB1860" s="2"/>
      <c r="AC1860" s="2"/>
      <c r="AD1860" s="2"/>
      <c r="AE1860" s="2"/>
      <c r="AF1860" s="2"/>
      <c r="AG1860" s="2"/>
      <c r="AH1860" s="2"/>
      <c r="AI1860" s="2"/>
      <c r="AJ1860" s="2"/>
      <c r="AK1860" s="2"/>
      <c r="AL1860" s="2"/>
      <c r="AM1860" s="2"/>
      <c r="AN1860" s="2"/>
      <c r="AO1860" s="2"/>
      <c r="AP1860" s="2"/>
      <c r="AQ1860" s="2"/>
      <c r="AR1860" s="2"/>
      <c r="AS1860" s="2"/>
      <c r="AT1860" s="2"/>
      <c r="AU1860" s="2"/>
      <c r="AV1860" s="2"/>
      <c r="AW1860" s="2"/>
      <c r="AX1860" s="2"/>
      <c r="AY1860" s="2"/>
      <c r="AZ1860" s="2"/>
      <c r="BA1860" s="2"/>
      <c r="BB1860" s="2"/>
      <c r="BC1860" s="2"/>
      <c r="BD1860" s="2"/>
      <c r="BE1860" s="2"/>
      <c r="BF1860" s="2"/>
      <c r="BG1860" s="2"/>
      <c r="BH1860" s="2"/>
      <c r="BI1860" s="2"/>
      <c r="BJ1860" s="2"/>
      <c r="BK1860" s="2"/>
      <c r="BL1860" s="2"/>
      <c r="BM1860" s="2"/>
      <c r="BN1860" s="2"/>
      <c r="BO1860" s="2"/>
      <c r="BP1860" s="2"/>
      <c r="BQ1860" s="2"/>
      <c r="BR1860" s="2"/>
      <c r="BS1860" s="2"/>
      <c r="BT1860" s="2"/>
      <c r="BU1860" s="2"/>
      <c r="BV1860" s="2"/>
      <c r="BW1860" s="2"/>
      <c r="BX1860" s="2"/>
      <c r="BY1860" s="2"/>
      <c r="BZ1860" s="2"/>
      <c r="CA1860" s="2"/>
    </row>
    <row r="1861" spans="1:79" x14ac:dyDescent="0.3">
      <c r="A1861" s="2"/>
      <c r="B1861" s="2"/>
      <c r="C1861" s="2"/>
      <c r="D1861" s="2"/>
      <c r="E1861" s="2"/>
      <c r="F1861" s="2"/>
      <c r="G1861" s="2"/>
      <c r="H1861" s="2"/>
      <c r="I1861" s="2"/>
      <c r="J1861" s="2"/>
      <c r="K1861" s="2"/>
      <c r="L1861" s="2"/>
      <c r="M1861" s="2"/>
      <c r="N1861" s="2"/>
      <c r="O1861" s="2"/>
      <c r="P1861" s="2"/>
      <c r="Q1861" s="2"/>
      <c r="R1861" s="2"/>
      <c r="S1861" s="2"/>
      <c r="T1861" s="2"/>
      <c r="U1861" s="2"/>
      <c r="V1861" s="2"/>
      <c r="W1861" s="2"/>
      <c r="X1861" s="2"/>
      <c r="Y1861" s="2"/>
      <c r="Z1861" s="2"/>
      <c r="AA1861" s="2"/>
      <c r="AB1861" s="2"/>
      <c r="AC1861" s="2"/>
      <c r="AD1861" s="2"/>
      <c r="AE1861" s="2"/>
      <c r="AF1861" s="2"/>
      <c r="AG1861" s="2"/>
      <c r="AH1861" s="2"/>
      <c r="AI1861" s="2"/>
      <c r="AJ1861" s="2"/>
      <c r="AK1861" s="2"/>
      <c r="AL1861" s="2"/>
      <c r="AM1861" s="2"/>
      <c r="AN1861" s="2"/>
      <c r="AO1861" s="2"/>
      <c r="AP1861" s="2"/>
      <c r="AQ1861" s="2"/>
      <c r="AR1861" s="2"/>
      <c r="AS1861" s="2"/>
      <c r="AT1861" s="2"/>
      <c r="AU1861" s="2"/>
      <c r="AV1861" s="2"/>
      <c r="AW1861" s="2"/>
      <c r="AX1861" s="2"/>
      <c r="AY1861" s="2"/>
      <c r="AZ1861" s="2"/>
      <c r="BA1861" s="2"/>
      <c r="BB1861" s="2"/>
      <c r="BC1861" s="2"/>
      <c r="BD1861" s="2"/>
      <c r="BE1861" s="2"/>
      <c r="BF1861" s="2"/>
      <c r="BG1861" s="2"/>
      <c r="BH1861" s="2"/>
      <c r="BI1861" s="2"/>
      <c r="BJ1861" s="2"/>
      <c r="BK1861" s="2"/>
      <c r="BL1861" s="2"/>
      <c r="BM1861" s="2"/>
      <c r="BN1861" s="2"/>
      <c r="BO1861" s="2"/>
      <c r="BP1861" s="2"/>
      <c r="BQ1861" s="2"/>
      <c r="BR1861" s="2"/>
      <c r="BS1861" s="2"/>
      <c r="BT1861" s="2"/>
      <c r="BU1861" s="2"/>
      <c r="BV1861" s="2"/>
      <c r="BW1861" s="2"/>
      <c r="BX1861" s="2"/>
      <c r="BY1861" s="2"/>
      <c r="BZ1861" s="2"/>
      <c r="CA1861" s="2"/>
    </row>
    <row r="1862" spans="1:79" x14ac:dyDescent="0.3">
      <c r="A1862" s="2"/>
      <c r="B1862" s="2"/>
      <c r="C1862" s="2"/>
      <c r="D1862" s="2"/>
      <c r="E1862" s="2"/>
      <c r="F1862" s="2"/>
      <c r="G1862" s="2"/>
      <c r="H1862" s="2"/>
      <c r="I1862" s="2"/>
      <c r="J1862" s="2"/>
      <c r="K1862" s="2"/>
      <c r="L1862" s="2"/>
      <c r="M1862" s="2"/>
      <c r="N1862" s="2"/>
      <c r="O1862" s="2"/>
      <c r="P1862" s="2"/>
      <c r="Q1862" s="2"/>
      <c r="R1862" s="2"/>
      <c r="S1862" s="2"/>
      <c r="T1862" s="2"/>
      <c r="U1862" s="2"/>
      <c r="V1862" s="2"/>
      <c r="W1862" s="2"/>
      <c r="X1862" s="2"/>
      <c r="Y1862" s="2"/>
      <c r="Z1862" s="2"/>
      <c r="AA1862" s="2"/>
      <c r="AB1862" s="2"/>
      <c r="AC1862" s="2"/>
      <c r="AD1862" s="2"/>
      <c r="AE1862" s="2"/>
      <c r="AF1862" s="2"/>
      <c r="AG1862" s="2"/>
      <c r="AH1862" s="2"/>
      <c r="AI1862" s="2"/>
      <c r="AJ1862" s="2"/>
      <c r="AK1862" s="2"/>
      <c r="AL1862" s="2"/>
      <c r="AM1862" s="2"/>
      <c r="AN1862" s="2"/>
      <c r="AO1862" s="2"/>
      <c r="AP1862" s="2"/>
      <c r="AQ1862" s="2"/>
      <c r="AR1862" s="2"/>
      <c r="AS1862" s="2"/>
      <c r="AT1862" s="2"/>
      <c r="AU1862" s="2"/>
      <c r="AV1862" s="2"/>
      <c r="AW1862" s="2"/>
      <c r="AX1862" s="2"/>
      <c r="AY1862" s="2"/>
      <c r="AZ1862" s="2"/>
      <c r="BA1862" s="2"/>
      <c r="BB1862" s="2"/>
      <c r="BC1862" s="2"/>
      <c r="BD1862" s="2"/>
      <c r="BE1862" s="2"/>
      <c r="BF1862" s="2"/>
      <c r="BG1862" s="2"/>
      <c r="BH1862" s="2"/>
      <c r="BI1862" s="2"/>
      <c r="BJ1862" s="2"/>
      <c r="BK1862" s="2"/>
      <c r="BL1862" s="2"/>
      <c r="BM1862" s="2"/>
      <c r="BN1862" s="2"/>
      <c r="BO1862" s="2"/>
      <c r="BP1862" s="2"/>
      <c r="BQ1862" s="2"/>
      <c r="BR1862" s="2"/>
      <c r="BS1862" s="2"/>
      <c r="BT1862" s="2"/>
      <c r="BU1862" s="2"/>
      <c r="BV1862" s="2"/>
      <c r="BW1862" s="2"/>
      <c r="BX1862" s="2"/>
      <c r="BY1862" s="2"/>
      <c r="BZ1862" s="2"/>
      <c r="CA1862" s="2"/>
    </row>
    <row r="1863" spans="1:79" x14ac:dyDescent="0.3">
      <c r="A1863" s="2"/>
      <c r="B1863" s="2"/>
      <c r="C1863" s="2"/>
      <c r="D1863" s="2"/>
      <c r="E1863" s="2"/>
      <c r="F1863" s="2"/>
      <c r="G1863" s="2"/>
      <c r="H1863" s="2"/>
      <c r="I1863" s="2"/>
      <c r="J1863" s="2"/>
      <c r="K1863" s="2"/>
      <c r="L1863" s="2"/>
      <c r="M1863" s="2"/>
      <c r="N1863" s="2"/>
      <c r="O1863" s="2"/>
      <c r="P1863" s="2"/>
      <c r="Q1863" s="2"/>
      <c r="R1863" s="2"/>
      <c r="S1863" s="2"/>
      <c r="T1863" s="2"/>
      <c r="U1863" s="2"/>
      <c r="V1863" s="2"/>
      <c r="W1863" s="2"/>
      <c r="X1863" s="2"/>
      <c r="Y1863" s="2"/>
      <c r="Z1863" s="2"/>
      <c r="AA1863" s="2"/>
      <c r="AB1863" s="2"/>
      <c r="AC1863" s="2"/>
      <c r="AD1863" s="2"/>
      <c r="AE1863" s="2"/>
      <c r="AF1863" s="2"/>
      <c r="AG1863" s="2"/>
      <c r="AH1863" s="2"/>
      <c r="AI1863" s="2"/>
      <c r="AJ1863" s="2"/>
      <c r="AK1863" s="2"/>
      <c r="AL1863" s="2"/>
      <c r="AM1863" s="2"/>
      <c r="AN1863" s="2"/>
      <c r="AO1863" s="2"/>
      <c r="AP1863" s="2"/>
      <c r="AQ1863" s="2"/>
      <c r="AR1863" s="2"/>
      <c r="AS1863" s="2"/>
      <c r="AT1863" s="2"/>
      <c r="AU1863" s="2"/>
      <c r="AV1863" s="2"/>
      <c r="AW1863" s="2"/>
      <c r="AX1863" s="2"/>
      <c r="AY1863" s="2"/>
      <c r="AZ1863" s="2"/>
      <c r="BA1863" s="2"/>
      <c r="BB1863" s="2"/>
      <c r="BC1863" s="2"/>
      <c r="BD1863" s="2"/>
      <c r="BE1863" s="2"/>
      <c r="BF1863" s="2"/>
      <c r="BG1863" s="2"/>
      <c r="BH1863" s="2"/>
      <c r="BI1863" s="2"/>
      <c r="BJ1863" s="2"/>
      <c r="BK1863" s="2"/>
      <c r="BL1863" s="2"/>
      <c r="BM1863" s="2"/>
      <c r="BN1863" s="2"/>
      <c r="BO1863" s="2"/>
      <c r="BP1863" s="2"/>
      <c r="BQ1863" s="2"/>
      <c r="BR1863" s="2"/>
      <c r="BS1863" s="2"/>
      <c r="BT1863" s="2"/>
      <c r="BU1863" s="2"/>
      <c r="BV1863" s="2"/>
      <c r="BW1863" s="2"/>
      <c r="BX1863" s="2"/>
      <c r="BY1863" s="2"/>
      <c r="BZ1863" s="2"/>
      <c r="CA1863" s="2"/>
    </row>
    <row r="1864" spans="1:79" x14ac:dyDescent="0.3">
      <c r="A1864" s="2"/>
      <c r="B1864" s="2"/>
      <c r="C1864" s="2"/>
      <c r="D1864" s="2"/>
      <c r="E1864" s="2"/>
      <c r="F1864" s="2"/>
      <c r="G1864" s="2"/>
      <c r="H1864" s="2"/>
      <c r="I1864" s="2"/>
      <c r="J1864" s="2"/>
      <c r="K1864" s="2"/>
      <c r="L1864" s="2"/>
      <c r="M1864" s="2"/>
      <c r="N1864" s="2"/>
      <c r="O1864" s="2"/>
      <c r="P1864" s="2"/>
      <c r="Q1864" s="2"/>
      <c r="R1864" s="2"/>
      <c r="S1864" s="2"/>
      <c r="T1864" s="2"/>
      <c r="U1864" s="2"/>
      <c r="V1864" s="2"/>
      <c r="W1864" s="2"/>
      <c r="X1864" s="2"/>
      <c r="Y1864" s="2"/>
      <c r="Z1864" s="2"/>
      <c r="AA1864" s="2"/>
      <c r="AB1864" s="2"/>
      <c r="AC1864" s="2"/>
      <c r="AD1864" s="2"/>
      <c r="AE1864" s="2"/>
      <c r="AF1864" s="2"/>
      <c r="AG1864" s="2"/>
      <c r="AH1864" s="2"/>
      <c r="AI1864" s="2"/>
      <c r="AJ1864" s="2"/>
      <c r="AK1864" s="2"/>
      <c r="AL1864" s="2"/>
      <c r="AM1864" s="2"/>
      <c r="AN1864" s="2"/>
      <c r="AO1864" s="2"/>
      <c r="AP1864" s="2"/>
      <c r="AQ1864" s="2"/>
      <c r="AR1864" s="2"/>
      <c r="AS1864" s="2"/>
      <c r="AT1864" s="2"/>
      <c r="AU1864" s="2"/>
      <c r="AV1864" s="2"/>
      <c r="AW1864" s="2"/>
      <c r="AX1864" s="2"/>
      <c r="AY1864" s="2"/>
      <c r="AZ1864" s="2"/>
      <c r="BA1864" s="2"/>
      <c r="BB1864" s="2"/>
      <c r="BC1864" s="2"/>
      <c r="BD1864" s="2"/>
      <c r="BE1864" s="2"/>
      <c r="BF1864" s="2"/>
      <c r="BG1864" s="2"/>
      <c r="BH1864" s="2"/>
      <c r="BI1864" s="2"/>
      <c r="BJ1864" s="2"/>
      <c r="BK1864" s="2"/>
      <c r="BL1864" s="2"/>
      <c r="BM1864" s="2"/>
      <c r="BN1864" s="2"/>
      <c r="BO1864" s="2"/>
      <c r="BP1864" s="2"/>
      <c r="BQ1864" s="2"/>
      <c r="BR1864" s="2"/>
      <c r="BS1864" s="2"/>
      <c r="BT1864" s="2"/>
      <c r="BU1864" s="2"/>
      <c r="BV1864" s="2"/>
      <c r="BW1864" s="2"/>
      <c r="BX1864" s="2"/>
      <c r="BY1864" s="2"/>
      <c r="BZ1864" s="2"/>
      <c r="CA1864" s="2"/>
    </row>
    <row r="1865" spans="1:79" x14ac:dyDescent="0.3">
      <c r="A1865" s="2"/>
      <c r="B1865" s="2"/>
      <c r="C1865" s="2"/>
      <c r="D1865" s="2"/>
      <c r="E1865" s="2"/>
      <c r="F1865" s="2"/>
      <c r="G1865" s="2"/>
      <c r="H1865" s="2"/>
      <c r="I1865" s="2"/>
      <c r="J1865" s="2"/>
      <c r="K1865" s="2"/>
      <c r="L1865" s="2"/>
      <c r="M1865" s="2"/>
      <c r="N1865" s="2"/>
      <c r="O1865" s="2"/>
      <c r="P1865" s="2"/>
      <c r="Q1865" s="2"/>
      <c r="R1865" s="2"/>
      <c r="S1865" s="2"/>
      <c r="T1865" s="2"/>
      <c r="U1865" s="2"/>
      <c r="V1865" s="2"/>
      <c r="W1865" s="2"/>
      <c r="X1865" s="2"/>
      <c r="Y1865" s="2"/>
      <c r="Z1865" s="2"/>
      <c r="AA1865" s="2"/>
      <c r="AB1865" s="2"/>
      <c r="AC1865" s="2"/>
      <c r="AD1865" s="2"/>
      <c r="AE1865" s="2"/>
      <c r="AF1865" s="2"/>
      <c r="AG1865" s="2"/>
      <c r="AH1865" s="2"/>
      <c r="AI1865" s="2"/>
      <c r="AJ1865" s="2"/>
      <c r="AK1865" s="2"/>
      <c r="AL1865" s="2"/>
      <c r="AM1865" s="2"/>
      <c r="AN1865" s="2"/>
      <c r="AO1865" s="2"/>
      <c r="AP1865" s="2"/>
      <c r="AQ1865" s="2"/>
      <c r="AR1865" s="2"/>
      <c r="AS1865" s="2"/>
      <c r="AT1865" s="2"/>
      <c r="AU1865" s="2"/>
      <c r="AV1865" s="2"/>
      <c r="AW1865" s="2"/>
      <c r="AX1865" s="2"/>
      <c r="AY1865" s="2"/>
      <c r="AZ1865" s="2"/>
      <c r="BA1865" s="2"/>
      <c r="BB1865" s="2"/>
      <c r="BC1865" s="2"/>
      <c r="BD1865" s="2"/>
      <c r="BE1865" s="2"/>
      <c r="BF1865" s="2"/>
      <c r="BG1865" s="2"/>
      <c r="BH1865" s="2"/>
      <c r="BI1865" s="2"/>
      <c r="BJ1865" s="2"/>
      <c r="BK1865" s="2"/>
      <c r="BL1865" s="2"/>
      <c r="BM1865" s="2"/>
      <c r="BN1865" s="2"/>
      <c r="BO1865" s="2"/>
      <c r="BP1865" s="2"/>
      <c r="BQ1865" s="2"/>
      <c r="BR1865" s="2"/>
      <c r="BS1865" s="2"/>
      <c r="BT1865" s="2"/>
      <c r="BU1865" s="2"/>
      <c r="BV1865" s="2"/>
      <c r="BW1865" s="2"/>
      <c r="BX1865" s="2"/>
      <c r="BY1865" s="2"/>
      <c r="BZ1865" s="2"/>
      <c r="CA1865" s="2"/>
    </row>
    <row r="1866" spans="1:79" x14ac:dyDescent="0.3">
      <c r="A1866" s="2"/>
      <c r="B1866" s="2"/>
      <c r="C1866" s="2"/>
      <c r="D1866" s="2"/>
      <c r="E1866" s="2"/>
      <c r="F1866" s="2"/>
      <c r="G1866" s="2"/>
      <c r="H1866" s="2"/>
      <c r="I1866" s="2"/>
      <c r="J1866" s="2"/>
      <c r="K1866" s="2"/>
      <c r="L1866" s="2"/>
      <c r="M1866" s="2"/>
      <c r="N1866" s="2"/>
      <c r="O1866" s="2"/>
      <c r="P1866" s="2"/>
      <c r="Q1866" s="2"/>
      <c r="R1866" s="2"/>
      <c r="S1866" s="2"/>
      <c r="T1866" s="2"/>
      <c r="U1866" s="2"/>
      <c r="V1866" s="2"/>
      <c r="W1866" s="2"/>
      <c r="X1866" s="2"/>
      <c r="Y1866" s="2"/>
      <c r="Z1866" s="2"/>
      <c r="AA1866" s="2"/>
      <c r="AB1866" s="2"/>
      <c r="AC1866" s="2"/>
      <c r="AD1866" s="2"/>
      <c r="AE1866" s="2"/>
      <c r="AF1866" s="2"/>
      <c r="AG1866" s="2"/>
      <c r="AH1866" s="2"/>
      <c r="AI1866" s="2"/>
      <c r="AJ1866" s="2"/>
      <c r="AK1866" s="2"/>
      <c r="AL1866" s="2"/>
      <c r="AM1866" s="2"/>
      <c r="AN1866" s="2"/>
      <c r="AO1866" s="2"/>
      <c r="AP1866" s="2"/>
      <c r="AQ1866" s="2"/>
      <c r="AR1866" s="2"/>
      <c r="AS1866" s="2"/>
      <c r="AT1866" s="2"/>
      <c r="AU1866" s="2"/>
      <c r="AV1866" s="2"/>
      <c r="AW1866" s="2"/>
      <c r="AX1866" s="2"/>
      <c r="AY1866" s="2"/>
      <c r="AZ1866" s="2"/>
      <c r="BA1866" s="2"/>
      <c r="BB1866" s="2"/>
      <c r="BC1866" s="2"/>
      <c r="BD1866" s="2"/>
      <c r="BE1866" s="2"/>
      <c r="BF1866" s="2"/>
      <c r="BG1866" s="2"/>
      <c r="BH1866" s="2"/>
      <c r="BI1866" s="2"/>
      <c r="BJ1866" s="2"/>
      <c r="BK1866" s="2"/>
      <c r="BL1866" s="2"/>
      <c r="BM1866" s="2"/>
      <c r="BN1866" s="2"/>
      <c r="BO1866" s="2"/>
      <c r="BP1866" s="2"/>
      <c r="BQ1866" s="2"/>
      <c r="BR1866" s="2"/>
      <c r="BS1866" s="2"/>
      <c r="BT1866" s="2"/>
      <c r="BU1866" s="2"/>
      <c r="BV1866" s="2"/>
      <c r="BW1866" s="2"/>
      <c r="BX1866" s="2"/>
      <c r="BY1866" s="2"/>
      <c r="BZ1866" s="2"/>
      <c r="CA1866" s="2"/>
    </row>
    <row r="1867" spans="1:79" x14ac:dyDescent="0.3">
      <c r="A1867" s="2"/>
      <c r="B1867" s="2"/>
      <c r="C1867" s="2"/>
      <c r="D1867" s="2"/>
      <c r="E1867" s="2"/>
      <c r="F1867" s="2"/>
      <c r="G1867" s="2"/>
      <c r="H1867" s="2"/>
      <c r="I1867" s="2"/>
      <c r="J1867" s="2"/>
      <c r="K1867" s="2"/>
      <c r="L1867" s="2"/>
      <c r="M1867" s="2"/>
      <c r="N1867" s="2"/>
      <c r="O1867" s="2"/>
      <c r="P1867" s="2"/>
      <c r="Q1867" s="2"/>
      <c r="R1867" s="2"/>
      <c r="S1867" s="2"/>
      <c r="T1867" s="2"/>
      <c r="U1867" s="2"/>
      <c r="V1867" s="2"/>
      <c r="W1867" s="2"/>
      <c r="X1867" s="2"/>
      <c r="Y1867" s="2"/>
      <c r="Z1867" s="2"/>
      <c r="AA1867" s="2"/>
      <c r="AB1867" s="2"/>
      <c r="AC1867" s="2"/>
      <c r="AD1867" s="2"/>
      <c r="AE1867" s="2"/>
      <c r="AF1867" s="2"/>
      <c r="AG1867" s="2"/>
      <c r="AH1867" s="2"/>
      <c r="AI1867" s="2"/>
      <c r="AJ1867" s="2"/>
      <c r="AK1867" s="2"/>
      <c r="AL1867" s="2"/>
      <c r="AM1867" s="2"/>
      <c r="AN1867" s="2"/>
      <c r="AO1867" s="2"/>
      <c r="AP1867" s="2"/>
      <c r="AQ1867" s="2"/>
      <c r="AR1867" s="2"/>
      <c r="AS1867" s="2"/>
      <c r="AT1867" s="2"/>
      <c r="AU1867" s="2"/>
      <c r="AV1867" s="2"/>
      <c r="AW1867" s="2"/>
      <c r="AX1867" s="2"/>
      <c r="AY1867" s="2"/>
      <c r="AZ1867" s="2"/>
      <c r="BA1867" s="2"/>
      <c r="BB1867" s="2"/>
      <c r="BC1867" s="2"/>
      <c r="BD1867" s="2"/>
      <c r="BE1867" s="2"/>
      <c r="BF1867" s="2"/>
      <c r="BG1867" s="2"/>
      <c r="BH1867" s="2"/>
      <c r="BI1867" s="2"/>
      <c r="BJ1867" s="2"/>
      <c r="BK1867" s="2"/>
      <c r="BL1867" s="2"/>
      <c r="BM1867" s="2"/>
      <c r="BN1867" s="2"/>
      <c r="BO1867" s="2"/>
      <c r="BP1867" s="2"/>
      <c r="BQ1867" s="2"/>
      <c r="BR1867" s="2"/>
      <c r="BS1867" s="2"/>
      <c r="BT1867" s="2"/>
      <c r="BU1867" s="2"/>
      <c r="BV1867" s="2"/>
      <c r="BW1867" s="2"/>
      <c r="BX1867" s="2"/>
      <c r="BY1867" s="2"/>
      <c r="BZ1867" s="2"/>
      <c r="CA1867" s="2"/>
    </row>
    <row r="1868" spans="1:79" x14ac:dyDescent="0.3">
      <c r="A1868" s="2"/>
      <c r="B1868" s="2"/>
      <c r="C1868" s="2"/>
      <c r="D1868" s="2"/>
      <c r="E1868" s="2"/>
      <c r="F1868" s="2"/>
      <c r="G1868" s="2"/>
      <c r="H1868" s="2"/>
      <c r="I1868" s="2"/>
      <c r="J1868" s="2"/>
      <c r="K1868" s="2"/>
      <c r="L1868" s="2"/>
      <c r="M1868" s="2"/>
      <c r="N1868" s="2"/>
      <c r="O1868" s="2"/>
      <c r="P1868" s="2"/>
      <c r="Q1868" s="2"/>
      <c r="R1868" s="2"/>
      <c r="S1868" s="2"/>
      <c r="T1868" s="2"/>
      <c r="U1868" s="2"/>
      <c r="V1868" s="2"/>
      <c r="W1868" s="2"/>
      <c r="X1868" s="2"/>
      <c r="Y1868" s="2"/>
      <c r="Z1868" s="2"/>
      <c r="AA1868" s="2"/>
      <c r="AB1868" s="2"/>
      <c r="AC1868" s="2"/>
      <c r="AD1868" s="2"/>
      <c r="AE1868" s="2"/>
      <c r="AF1868" s="2"/>
      <c r="AG1868" s="2"/>
      <c r="AH1868" s="2"/>
      <c r="AI1868" s="2"/>
      <c r="AJ1868" s="2"/>
      <c r="AK1868" s="2"/>
      <c r="AL1868" s="2"/>
      <c r="AM1868" s="2"/>
      <c r="AN1868" s="2"/>
      <c r="AO1868" s="2"/>
      <c r="AP1868" s="2"/>
      <c r="AQ1868" s="2"/>
      <c r="AR1868" s="2"/>
      <c r="AS1868" s="2"/>
      <c r="AT1868" s="2"/>
      <c r="AU1868" s="2"/>
      <c r="AV1868" s="2"/>
      <c r="AW1868" s="2"/>
      <c r="AX1868" s="2"/>
      <c r="AY1868" s="2"/>
      <c r="AZ1868" s="2"/>
      <c r="BA1868" s="2"/>
      <c r="BB1868" s="2"/>
      <c r="BC1868" s="2"/>
      <c r="BD1868" s="2"/>
      <c r="BE1868" s="2"/>
      <c r="BF1868" s="2"/>
      <c r="BG1868" s="2"/>
      <c r="BH1868" s="2"/>
      <c r="BI1868" s="2"/>
      <c r="BJ1868" s="2"/>
      <c r="BK1868" s="2"/>
      <c r="BL1868" s="2"/>
      <c r="BM1868" s="2"/>
      <c r="BN1868" s="2"/>
      <c r="BO1868" s="2"/>
      <c r="BP1868" s="2"/>
      <c r="BQ1868" s="2"/>
      <c r="BR1868" s="2"/>
      <c r="BS1868" s="2"/>
      <c r="BT1868" s="2"/>
      <c r="BU1868" s="2"/>
      <c r="BV1868" s="2"/>
      <c r="BW1868" s="2"/>
      <c r="BX1868" s="2"/>
      <c r="BY1868" s="2"/>
      <c r="BZ1868" s="2"/>
      <c r="CA1868" s="2"/>
    </row>
    <row r="1869" spans="1:79" x14ac:dyDescent="0.3">
      <c r="A1869" s="2"/>
      <c r="B1869" s="2"/>
      <c r="C1869" s="2"/>
      <c r="D1869" s="2"/>
      <c r="E1869" s="2"/>
      <c r="F1869" s="2"/>
      <c r="G1869" s="2"/>
      <c r="H1869" s="2"/>
      <c r="I1869" s="2"/>
      <c r="J1869" s="2"/>
      <c r="K1869" s="2"/>
      <c r="L1869" s="2"/>
      <c r="M1869" s="2"/>
      <c r="N1869" s="2"/>
      <c r="O1869" s="2"/>
      <c r="P1869" s="2"/>
      <c r="Q1869" s="2"/>
      <c r="R1869" s="2"/>
      <c r="S1869" s="2"/>
      <c r="T1869" s="2"/>
      <c r="U1869" s="2"/>
      <c r="V1869" s="2"/>
      <c r="W1869" s="2"/>
      <c r="X1869" s="2"/>
      <c r="Y1869" s="2"/>
      <c r="Z1869" s="2"/>
      <c r="AA1869" s="2"/>
      <c r="AB1869" s="2"/>
      <c r="AC1869" s="2"/>
      <c r="AD1869" s="2"/>
      <c r="AE1869" s="2"/>
      <c r="AF1869" s="2"/>
      <c r="AG1869" s="2"/>
      <c r="AH1869" s="2"/>
      <c r="AI1869" s="2"/>
      <c r="AJ1869" s="2"/>
      <c r="AK1869" s="2"/>
      <c r="AL1869" s="2"/>
      <c r="AM1869" s="2"/>
      <c r="AN1869" s="2"/>
      <c r="AO1869" s="2"/>
      <c r="AP1869" s="2"/>
      <c r="AQ1869" s="2"/>
      <c r="AR1869" s="2"/>
      <c r="AS1869" s="2"/>
      <c r="AT1869" s="2"/>
      <c r="AU1869" s="2"/>
      <c r="AV1869" s="2"/>
      <c r="AW1869" s="2"/>
      <c r="AX1869" s="2"/>
      <c r="AY1869" s="2"/>
      <c r="AZ1869" s="2"/>
      <c r="BA1869" s="2"/>
      <c r="BB1869" s="2"/>
      <c r="BC1869" s="2"/>
      <c r="BD1869" s="2"/>
      <c r="BE1869" s="2"/>
      <c r="BF1869" s="2"/>
      <c r="BG1869" s="2"/>
      <c r="BH1869" s="2"/>
      <c r="BI1869" s="2"/>
      <c r="BJ1869" s="2"/>
      <c r="BK1869" s="2"/>
      <c r="BL1869" s="2"/>
      <c r="BM1869" s="2"/>
      <c r="BN1869" s="2"/>
      <c r="BO1869" s="2"/>
      <c r="BP1869" s="2"/>
      <c r="BQ1869" s="2"/>
      <c r="BR1869" s="2"/>
      <c r="BS1869" s="2"/>
      <c r="BT1869" s="2"/>
      <c r="BU1869" s="2"/>
      <c r="BV1869" s="2"/>
      <c r="BW1869" s="2"/>
      <c r="BX1869" s="2"/>
      <c r="BY1869" s="2"/>
      <c r="BZ1869" s="2"/>
      <c r="CA1869" s="2"/>
    </row>
    <row r="1870" spans="1:79" x14ac:dyDescent="0.3">
      <c r="A1870" s="2"/>
      <c r="B1870" s="2"/>
      <c r="C1870" s="2"/>
      <c r="D1870" s="2"/>
      <c r="E1870" s="2"/>
      <c r="F1870" s="2"/>
      <c r="G1870" s="2"/>
      <c r="H1870" s="2"/>
      <c r="I1870" s="2"/>
      <c r="J1870" s="2"/>
      <c r="K1870" s="2"/>
      <c r="L1870" s="2"/>
      <c r="M1870" s="2"/>
      <c r="N1870" s="2"/>
      <c r="O1870" s="2"/>
      <c r="P1870" s="2"/>
      <c r="Q1870" s="2"/>
      <c r="R1870" s="2"/>
      <c r="S1870" s="2"/>
      <c r="T1870" s="2"/>
      <c r="U1870" s="2"/>
      <c r="V1870" s="2"/>
      <c r="W1870" s="2"/>
      <c r="X1870" s="2"/>
      <c r="Y1870" s="2"/>
      <c r="Z1870" s="2"/>
      <c r="AA1870" s="2"/>
      <c r="AB1870" s="2"/>
      <c r="AC1870" s="2"/>
      <c r="AD1870" s="2"/>
      <c r="AE1870" s="2"/>
      <c r="AF1870" s="2"/>
      <c r="AG1870" s="2"/>
      <c r="AH1870" s="2"/>
      <c r="AI1870" s="2"/>
      <c r="AJ1870" s="2"/>
      <c r="AK1870" s="2"/>
      <c r="AL1870" s="2"/>
      <c r="AM1870" s="2"/>
      <c r="AN1870" s="2"/>
      <c r="AO1870" s="2"/>
      <c r="AP1870" s="2"/>
      <c r="AQ1870" s="2"/>
      <c r="AR1870" s="2"/>
      <c r="AS1870" s="2"/>
      <c r="AT1870" s="2"/>
      <c r="AU1870" s="2"/>
      <c r="AV1870" s="2"/>
      <c r="AW1870" s="2"/>
      <c r="AX1870" s="2"/>
      <c r="AY1870" s="2"/>
      <c r="AZ1870" s="2"/>
      <c r="BA1870" s="2"/>
      <c r="BB1870" s="2"/>
      <c r="BC1870" s="2"/>
      <c r="BD1870" s="2"/>
      <c r="BE1870" s="2"/>
      <c r="BF1870" s="2"/>
      <c r="BG1870" s="2"/>
      <c r="BH1870" s="2"/>
      <c r="BI1870" s="2"/>
      <c r="BJ1870" s="2"/>
      <c r="BK1870" s="2"/>
      <c r="BL1870" s="2"/>
      <c r="BM1870" s="2"/>
      <c r="BN1870" s="2"/>
      <c r="BO1870" s="2"/>
      <c r="BP1870" s="2"/>
      <c r="BQ1870" s="2"/>
      <c r="BR1870" s="2"/>
      <c r="BS1870" s="2"/>
      <c r="BT1870" s="2"/>
      <c r="BU1870" s="2"/>
      <c r="BV1870" s="2"/>
      <c r="BW1870" s="2"/>
      <c r="BX1870" s="2"/>
      <c r="BY1870" s="2"/>
      <c r="BZ1870" s="2"/>
      <c r="CA1870" s="2"/>
    </row>
    <row r="1871" spans="1:79" x14ac:dyDescent="0.3">
      <c r="A1871" s="2"/>
      <c r="B1871" s="2"/>
      <c r="C1871" s="2"/>
      <c r="D1871" s="2"/>
      <c r="E1871" s="2"/>
      <c r="F1871" s="2"/>
      <c r="G1871" s="2"/>
      <c r="H1871" s="2"/>
      <c r="I1871" s="2"/>
      <c r="J1871" s="2"/>
      <c r="K1871" s="2"/>
      <c r="L1871" s="2"/>
      <c r="M1871" s="2"/>
      <c r="N1871" s="2"/>
      <c r="O1871" s="2"/>
      <c r="P1871" s="2"/>
      <c r="Q1871" s="2"/>
      <c r="R1871" s="2"/>
      <c r="S1871" s="2"/>
      <c r="T1871" s="2"/>
      <c r="U1871" s="2"/>
      <c r="V1871" s="2"/>
      <c r="W1871" s="2"/>
      <c r="X1871" s="2"/>
      <c r="Y1871" s="2"/>
      <c r="Z1871" s="2"/>
      <c r="AA1871" s="2"/>
      <c r="AB1871" s="2"/>
      <c r="AC1871" s="2"/>
      <c r="AD1871" s="2"/>
      <c r="AE1871" s="2"/>
      <c r="AF1871" s="2"/>
      <c r="AG1871" s="2"/>
      <c r="AH1871" s="2"/>
      <c r="AI1871" s="2"/>
      <c r="AJ1871" s="2"/>
      <c r="AK1871" s="2"/>
      <c r="AL1871" s="2"/>
      <c r="AM1871" s="2"/>
      <c r="AN1871" s="2"/>
      <c r="AO1871" s="2"/>
      <c r="AP1871" s="2"/>
      <c r="AQ1871" s="2"/>
      <c r="AR1871" s="2"/>
      <c r="AS1871" s="2"/>
      <c r="AT1871" s="2"/>
      <c r="AU1871" s="2"/>
      <c r="AV1871" s="2"/>
      <c r="AW1871" s="2"/>
      <c r="AX1871" s="2"/>
      <c r="AY1871" s="2"/>
      <c r="AZ1871" s="2"/>
      <c r="BA1871" s="2"/>
      <c r="BB1871" s="2"/>
      <c r="BC1871" s="2"/>
      <c r="BD1871" s="2"/>
      <c r="BE1871" s="2"/>
      <c r="BF1871" s="2"/>
      <c r="BG1871" s="2"/>
      <c r="BH1871" s="2"/>
      <c r="BI1871" s="2"/>
      <c r="BJ1871" s="2"/>
      <c r="BK1871" s="2"/>
      <c r="BL1871" s="2"/>
      <c r="BM1871" s="2"/>
      <c r="BN1871" s="2"/>
      <c r="BO1871" s="2"/>
      <c r="BP1871" s="2"/>
      <c r="BQ1871" s="2"/>
      <c r="BR1871" s="2"/>
      <c r="BS1871" s="2"/>
      <c r="BT1871" s="2"/>
      <c r="BU1871" s="2"/>
      <c r="BV1871" s="2"/>
      <c r="BW1871" s="2"/>
      <c r="BX1871" s="2"/>
      <c r="BY1871" s="2"/>
      <c r="BZ1871" s="2"/>
      <c r="CA1871" s="2"/>
    </row>
    <row r="1872" spans="1:79" x14ac:dyDescent="0.3">
      <c r="A1872" s="2"/>
      <c r="B1872" s="2"/>
      <c r="C1872" s="2"/>
      <c r="D1872" s="2"/>
      <c r="E1872" s="2"/>
      <c r="F1872" s="2"/>
      <c r="G1872" s="2"/>
      <c r="H1872" s="2"/>
      <c r="I1872" s="2"/>
      <c r="J1872" s="2"/>
      <c r="K1872" s="2"/>
      <c r="L1872" s="2"/>
      <c r="M1872" s="2"/>
      <c r="N1872" s="2"/>
      <c r="O1872" s="2"/>
      <c r="P1872" s="2"/>
      <c r="Q1872" s="2"/>
      <c r="R1872" s="2"/>
      <c r="S1872" s="2"/>
      <c r="T1872" s="2"/>
      <c r="U1872" s="2"/>
      <c r="V1872" s="2"/>
      <c r="W1872" s="2"/>
      <c r="X1872" s="2"/>
      <c r="Y1872" s="2"/>
      <c r="Z1872" s="2"/>
      <c r="AA1872" s="2"/>
      <c r="AB1872" s="2"/>
      <c r="AC1872" s="2"/>
      <c r="AD1872" s="2"/>
      <c r="AE1872" s="2"/>
      <c r="AF1872" s="2"/>
      <c r="AG1872" s="2"/>
      <c r="AH1872" s="2"/>
      <c r="AI1872" s="2"/>
      <c r="AJ1872" s="2"/>
      <c r="AK1872" s="2"/>
      <c r="AL1872" s="2"/>
      <c r="AM1872" s="2"/>
      <c r="AN1872" s="2"/>
      <c r="AO1872" s="2"/>
      <c r="AP1872" s="2"/>
      <c r="AQ1872" s="2"/>
      <c r="AR1872" s="2"/>
      <c r="AS1872" s="2"/>
      <c r="AT1872" s="2"/>
      <c r="AU1872" s="2"/>
      <c r="AV1872" s="2"/>
      <c r="AW1872" s="2"/>
      <c r="AX1872" s="2"/>
      <c r="AY1872" s="2"/>
      <c r="AZ1872" s="2"/>
      <c r="BA1872" s="2"/>
      <c r="BB1872" s="2"/>
      <c r="BC1872" s="2"/>
      <c r="BD1872" s="2"/>
      <c r="BE1872" s="2"/>
      <c r="BF1872" s="2"/>
      <c r="BG1872" s="2"/>
      <c r="BH1872" s="2"/>
      <c r="BI1872" s="2"/>
      <c r="BJ1872" s="2"/>
      <c r="BK1872" s="2"/>
      <c r="BL1872" s="2"/>
      <c r="BM1872" s="2"/>
      <c r="BN1872" s="2"/>
      <c r="BO1872" s="2"/>
      <c r="BP1872" s="2"/>
      <c r="BQ1872" s="2"/>
      <c r="BR1872" s="2"/>
      <c r="BS1872" s="2"/>
      <c r="BT1872" s="2"/>
      <c r="BU1872" s="2"/>
      <c r="BV1872" s="2"/>
      <c r="BW1872" s="2"/>
      <c r="BX1872" s="2"/>
      <c r="BY1872" s="2"/>
      <c r="BZ1872" s="2"/>
      <c r="CA1872" s="2"/>
    </row>
    <row r="1873" spans="1:79" x14ac:dyDescent="0.3">
      <c r="A1873" s="2"/>
      <c r="B1873" s="2"/>
      <c r="C1873" s="2"/>
      <c r="D1873" s="2"/>
      <c r="E1873" s="2"/>
      <c r="F1873" s="2"/>
      <c r="G1873" s="2"/>
      <c r="H1873" s="2"/>
      <c r="I1873" s="2"/>
      <c r="J1873" s="2"/>
      <c r="K1873" s="2"/>
      <c r="L1873" s="2"/>
      <c r="M1873" s="2"/>
      <c r="N1873" s="2"/>
      <c r="O1873" s="2"/>
      <c r="P1873" s="2"/>
      <c r="Q1873" s="2"/>
      <c r="R1873" s="2"/>
      <c r="S1873" s="2"/>
      <c r="T1873" s="2"/>
      <c r="U1873" s="2"/>
      <c r="V1873" s="2"/>
      <c r="W1873" s="2"/>
      <c r="X1873" s="2"/>
      <c r="Y1873" s="2"/>
      <c r="Z1873" s="2"/>
      <c r="AA1873" s="2"/>
      <c r="AB1873" s="2"/>
      <c r="AC1873" s="2"/>
      <c r="AD1873" s="2"/>
      <c r="AE1873" s="2"/>
      <c r="AF1873" s="2"/>
      <c r="AG1873" s="2"/>
      <c r="AH1873" s="2"/>
      <c r="AI1873" s="2"/>
      <c r="AJ1873" s="2"/>
      <c r="AK1873" s="2"/>
      <c r="AL1873" s="2"/>
      <c r="AM1873" s="2"/>
      <c r="AN1873" s="2"/>
      <c r="AO1873" s="2"/>
      <c r="AP1873" s="2"/>
      <c r="AQ1873" s="2"/>
      <c r="AR1873" s="2"/>
      <c r="AS1873" s="2"/>
      <c r="AT1873" s="2"/>
      <c r="AU1873" s="2"/>
      <c r="AV1873" s="2"/>
      <c r="AW1873" s="2"/>
      <c r="AX1873" s="2"/>
      <c r="AY1873" s="2"/>
      <c r="AZ1873" s="2"/>
      <c r="BA1873" s="2"/>
      <c r="BB1873" s="2"/>
      <c r="BC1873" s="2"/>
      <c r="BD1873" s="2"/>
      <c r="BE1873" s="2"/>
      <c r="BF1873" s="2"/>
      <c r="BG1873" s="2"/>
      <c r="BH1873" s="2"/>
      <c r="BI1873" s="2"/>
      <c r="BJ1873" s="2"/>
      <c r="BK1873" s="2"/>
      <c r="BL1873" s="2"/>
      <c r="BM1873" s="2"/>
      <c r="BN1873" s="2"/>
      <c r="BO1873" s="2"/>
      <c r="BP1873" s="2"/>
      <c r="BQ1873" s="2"/>
      <c r="BR1873" s="2"/>
      <c r="BS1873" s="2"/>
      <c r="BT1873" s="2"/>
      <c r="BU1873" s="2"/>
      <c r="BV1873" s="2"/>
      <c r="BW1873" s="2"/>
      <c r="BX1873" s="2"/>
      <c r="BY1873" s="2"/>
      <c r="BZ1873" s="2"/>
      <c r="CA1873" s="2"/>
    </row>
    <row r="1874" spans="1:79" x14ac:dyDescent="0.3">
      <c r="A1874" s="2"/>
      <c r="B1874" s="2"/>
      <c r="C1874" s="2"/>
      <c r="D1874" s="2"/>
      <c r="E1874" s="2"/>
      <c r="F1874" s="2"/>
      <c r="G1874" s="2"/>
      <c r="H1874" s="2"/>
      <c r="I1874" s="2"/>
      <c r="J1874" s="2"/>
      <c r="K1874" s="2"/>
      <c r="L1874" s="2"/>
      <c r="M1874" s="2"/>
      <c r="N1874" s="2"/>
      <c r="O1874" s="2"/>
      <c r="P1874" s="2"/>
      <c r="Q1874" s="2"/>
      <c r="R1874" s="2"/>
      <c r="S1874" s="2"/>
      <c r="T1874" s="2"/>
      <c r="U1874" s="2"/>
      <c r="V1874" s="2"/>
      <c r="W1874" s="2"/>
      <c r="X1874" s="2"/>
      <c r="Y1874" s="2"/>
      <c r="Z1874" s="2"/>
      <c r="AA1874" s="2"/>
      <c r="AB1874" s="2"/>
      <c r="AC1874" s="2"/>
      <c r="AD1874" s="2"/>
      <c r="AE1874" s="2"/>
      <c r="AF1874" s="2"/>
      <c r="AG1874" s="2"/>
      <c r="AH1874" s="2"/>
      <c r="AI1874" s="2"/>
      <c r="AJ1874" s="2"/>
      <c r="AK1874" s="2"/>
      <c r="AL1874" s="2"/>
      <c r="AM1874" s="2"/>
      <c r="AN1874" s="2"/>
      <c r="AO1874" s="2"/>
      <c r="AP1874" s="2"/>
      <c r="AQ1874" s="2"/>
      <c r="AR1874" s="2"/>
      <c r="AS1874" s="2"/>
      <c r="AT1874" s="2"/>
      <c r="AU1874" s="2"/>
      <c r="AV1874" s="2"/>
      <c r="AW1874" s="2"/>
      <c r="AX1874" s="2"/>
      <c r="AY1874" s="2"/>
      <c r="AZ1874" s="2"/>
      <c r="BA1874" s="2"/>
      <c r="BB1874" s="2"/>
      <c r="BC1874" s="2"/>
      <c r="BD1874" s="2"/>
      <c r="BE1874" s="2"/>
      <c r="BF1874" s="2"/>
      <c r="BG1874" s="2"/>
      <c r="BH1874" s="2"/>
      <c r="BI1874" s="2"/>
      <c r="BJ1874" s="2"/>
      <c r="BK1874" s="2"/>
      <c r="BL1874" s="2"/>
      <c r="BM1874" s="2"/>
      <c r="BN1874" s="2"/>
      <c r="BO1874" s="2"/>
      <c r="BP1874" s="2"/>
      <c r="BQ1874" s="2"/>
      <c r="BR1874" s="2"/>
      <c r="BS1874" s="2"/>
      <c r="BT1874" s="2"/>
      <c r="BU1874" s="2"/>
      <c r="BV1874" s="2"/>
      <c r="BW1874" s="2"/>
      <c r="BX1874" s="2"/>
      <c r="BY1874" s="2"/>
      <c r="BZ1874" s="2"/>
      <c r="CA1874" s="2"/>
    </row>
    <row r="1875" spans="1:79" x14ac:dyDescent="0.3">
      <c r="A1875" s="2"/>
      <c r="B1875" s="2"/>
      <c r="C1875" s="2"/>
      <c r="D1875" s="2"/>
      <c r="E1875" s="2"/>
      <c r="F1875" s="2"/>
      <c r="G1875" s="2"/>
      <c r="H1875" s="2"/>
      <c r="I1875" s="2"/>
      <c r="J1875" s="2"/>
      <c r="K1875" s="2"/>
      <c r="L1875" s="2"/>
      <c r="M1875" s="2"/>
      <c r="N1875" s="2"/>
      <c r="O1875" s="2"/>
      <c r="P1875" s="2"/>
      <c r="Q1875" s="2"/>
      <c r="R1875" s="2"/>
      <c r="S1875" s="2"/>
      <c r="T1875" s="2"/>
      <c r="U1875" s="2"/>
      <c r="V1875" s="2"/>
      <c r="W1875" s="2"/>
      <c r="X1875" s="2"/>
      <c r="Y1875" s="2"/>
      <c r="Z1875" s="2"/>
      <c r="AA1875" s="2"/>
      <c r="AB1875" s="2"/>
      <c r="AC1875" s="2"/>
      <c r="AD1875" s="2"/>
      <c r="AE1875" s="2"/>
      <c r="AF1875" s="2"/>
      <c r="AG1875" s="2"/>
      <c r="AH1875" s="2"/>
      <c r="AI1875" s="2"/>
      <c r="AJ1875" s="2"/>
      <c r="AK1875" s="2"/>
      <c r="AL1875" s="2"/>
      <c r="AM1875" s="2"/>
      <c r="AN1875" s="2"/>
      <c r="AO1875" s="2"/>
      <c r="AP1875" s="2"/>
      <c r="AQ1875" s="2"/>
      <c r="AR1875" s="2"/>
      <c r="AS1875" s="2"/>
      <c r="AT1875" s="2"/>
      <c r="AU1875" s="2"/>
      <c r="AV1875" s="2"/>
      <c r="AW1875" s="2"/>
      <c r="AX1875" s="2"/>
      <c r="AY1875" s="2"/>
      <c r="AZ1875" s="2"/>
      <c r="BA1875" s="2"/>
      <c r="BB1875" s="2"/>
      <c r="BC1875" s="2"/>
      <c r="BD1875" s="2"/>
      <c r="BE1875" s="2"/>
      <c r="BF1875" s="2"/>
      <c r="BG1875" s="2"/>
      <c r="BH1875" s="2"/>
      <c r="BI1875" s="2"/>
      <c r="BJ1875" s="2"/>
      <c r="BK1875" s="2"/>
      <c r="BL1875" s="2"/>
      <c r="BM1875" s="2"/>
      <c r="BN1875" s="2"/>
      <c r="BO1875" s="2"/>
      <c r="BP1875" s="2"/>
      <c r="BQ1875" s="2"/>
      <c r="BR1875" s="2"/>
      <c r="BS1875" s="2"/>
      <c r="BT1875" s="2"/>
      <c r="BU1875" s="2"/>
      <c r="BV1875" s="2"/>
      <c r="BW1875" s="2"/>
      <c r="BX1875" s="2"/>
      <c r="BY1875" s="2"/>
      <c r="BZ1875" s="2"/>
      <c r="CA1875" s="2"/>
    </row>
    <row r="1876" spans="1:79" x14ac:dyDescent="0.3">
      <c r="A1876" s="2"/>
      <c r="B1876" s="2"/>
      <c r="C1876" s="2"/>
      <c r="D1876" s="2"/>
      <c r="E1876" s="2"/>
      <c r="F1876" s="2"/>
      <c r="G1876" s="2"/>
      <c r="H1876" s="2"/>
      <c r="I1876" s="2"/>
      <c r="J1876" s="2"/>
      <c r="K1876" s="2"/>
      <c r="L1876" s="2"/>
      <c r="M1876" s="2"/>
      <c r="N1876" s="2"/>
      <c r="O1876" s="2"/>
      <c r="P1876" s="2"/>
      <c r="Q1876" s="2"/>
      <c r="R1876" s="2"/>
      <c r="S1876" s="2"/>
      <c r="T1876" s="2"/>
      <c r="U1876" s="2"/>
      <c r="V1876" s="2"/>
      <c r="W1876" s="2"/>
      <c r="X1876" s="2"/>
      <c r="Y1876" s="2"/>
      <c r="Z1876" s="2"/>
      <c r="AA1876" s="2"/>
      <c r="AB1876" s="2"/>
      <c r="AC1876" s="2"/>
      <c r="AD1876" s="2"/>
      <c r="AE1876" s="2"/>
      <c r="AF1876" s="2"/>
      <c r="AG1876" s="2"/>
      <c r="AH1876" s="2"/>
      <c r="AI1876" s="2"/>
      <c r="AJ1876" s="2"/>
      <c r="AK1876" s="2"/>
      <c r="AL1876" s="2"/>
      <c r="AM1876" s="2"/>
      <c r="AN1876" s="2"/>
      <c r="AO1876" s="2"/>
      <c r="AP1876" s="2"/>
      <c r="AQ1876" s="2"/>
      <c r="AR1876" s="2"/>
      <c r="AS1876" s="2"/>
      <c r="AT1876" s="2"/>
      <c r="AU1876" s="2"/>
      <c r="AV1876" s="2"/>
      <c r="AW1876" s="2"/>
      <c r="AX1876" s="2"/>
      <c r="AY1876" s="2"/>
      <c r="AZ1876" s="2"/>
      <c r="BA1876" s="2"/>
      <c r="BB1876" s="2"/>
      <c r="BC1876" s="2"/>
      <c r="BD1876" s="2"/>
      <c r="BE1876" s="2"/>
      <c r="BF1876" s="2"/>
      <c r="BG1876" s="2"/>
      <c r="BH1876" s="2"/>
      <c r="BI1876" s="2"/>
      <c r="BJ1876" s="2"/>
      <c r="BK1876" s="2"/>
      <c r="BL1876" s="2"/>
      <c r="BM1876" s="2"/>
      <c r="BN1876" s="2"/>
      <c r="BO1876" s="2"/>
      <c r="BP1876" s="2"/>
      <c r="BQ1876" s="2"/>
      <c r="BR1876" s="2"/>
      <c r="BS1876" s="2"/>
      <c r="BT1876" s="2"/>
      <c r="BU1876" s="2"/>
      <c r="BV1876" s="2"/>
      <c r="BW1876" s="2"/>
      <c r="BX1876" s="2"/>
      <c r="BY1876" s="2"/>
      <c r="BZ1876" s="2"/>
      <c r="CA1876" s="2"/>
    </row>
    <row r="1877" spans="1:79" x14ac:dyDescent="0.3">
      <c r="A1877" s="2"/>
      <c r="B1877" s="2"/>
      <c r="C1877" s="2"/>
      <c r="D1877" s="2"/>
      <c r="E1877" s="2"/>
      <c r="F1877" s="2"/>
      <c r="G1877" s="2"/>
      <c r="H1877" s="2"/>
      <c r="I1877" s="2"/>
      <c r="J1877" s="2"/>
      <c r="K1877" s="2"/>
      <c r="L1877" s="2"/>
      <c r="M1877" s="2"/>
      <c r="N1877" s="2"/>
      <c r="O1877" s="2"/>
      <c r="P1877" s="2"/>
      <c r="Q1877" s="2"/>
      <c r="R1877" s="2"/>
      <c r="S1877" s="2"/>
      <c r="T1877" s="2"/>
      <c r="U1877" s="2"/>
      <c r="V1877" s="2"/>
      <c r="W1877" s="2"/>
      <c r="X1877" s="2"/>
      <c r="Y1877" s="2"/>
      <c r="Z1877" s="2"/>
      <c r="AA1877" s="2"/>
      <c r="AB1877" s="2"/>
      <c r="AC1877" s="2"/>
      <c r="AD1877" s="2"/>
      <c r="AE1877" s="2"/>
      <c r="AF1877" s="2"/>
      <c r="AG1877" s="2"/>
      <c r="AH1877" s="2"/>
      <c r="AI1877" s="2"/>
      <c r="AJ1877" s="2"/>
      <c r="AK1877" s="2"/>
      <c r="AL1877" s="2"/>
      <c r="AM1877" s="2"/>
      <c r="AN1877" s="2"/>
      <c r="AO1877" s="2"/>
      <c r="AP1877" s="2"/>
      <c r="AQ1877" s="2"/>
      <c r="AR1877" s="2"/>
      <c r="AS1877" s="2"/>
      <c r="AT1877" s="2"/>
      <c r="AU1877" s="2"/>
      <c r="AV1877" s="2"/>
      <c r="AW1877" s="2"/>
      <c r="AX1877" s="2"/>
      <c r="AY1877" s="2"/>
      <c r="AZ1877" s="2"/>
      <c r="BA1877" s="2"/>
      <c r="BB1877" s="2"/>
      <c r="BC1877" s="2"/>
      <c r="BD1877" s="2"/>
      <c r="BE1877" s="2"/>
      <c r="BF1877" s="2"/>
      <c r="BG1877" s="2"/>
      <c r="BH1877" s="2"/>
      <c r="BI1877" s="2"/>
      <c r="BJ1877" s="2"/>
      <c r="BK1877" s="2"/>
      <c r="BL1877" s="2"/>
      <c r="BM1877" s="2"/>
      <c r="BN1877" s="2"/>
      <c r="BO1877" s="2"/>
      <c r="BP1877" s="2"/>
      <c r="BQ1877" s="2"/>
      <c r="BR1877" s="2"/>
      <c r="BS1877" s="2"/>
      <c r="BT1877" s="2"/>
      <c r="BU1877" s="2"/>
      <c r="BV1877" s="2"/>
      <c r="BW1877" s="2"/>
      <c r="BX1877" s="2"/>
      <c r="BY1877" s="2"/>
      <c r="BZ1877" s="2"/>
      <c r="CA1877" s="2"/>
    </row>
    <row r="1878" spans="1:79" x14ac:dyDescent="0.3">
      <c r="A1878" s="2"/>
      <c r="B1878" s="2"/>
      <c r="C1878" s="2"/>
      <c r="D1878" s="2"/>
      <c r="E1878" s="2"/>
      <c r="F1878" s="2"/>
      <c r="G1878" s="2"/>
      <c r="H1878" s="2"/>
      <c r="I1878" s="2"/>
      <c r="J1878" s="2"/>
      <c r="K1878" s="2"/>
      <c r="L1878" s="2"/>
      <c r="M1878" s="2"/>
      <c r="N1878" s="2"/>
      <c r="O1878" s="2"/>
      <c r="P1878" s="2"/>
      <c r="Q1878" s="2"/>
      <c r="R1878" s="2"/>
      <c r="S1878" s="2"/>
      <c r="T1878" s="2"/>
      <c r="U1878" s="2"/>
      <c r="V1878" s="2"/>
      <c r="W1878" s="2"/>
      <c r="X1878" s="2"/>
      <c r="Y1878" s="2"/>
      <c r="Z1878" s="2"/>
      <c r="AA1878" s="2"/>
      <c r="AB1878" s="2"/>
      <c r="AC1878" s="2"/>
      <c r="AD1878" s="2"/>
      <c r="AE1878" s="2"/>
      <c r="AF1878" s="2"/>
      <c r="AG1878" s="2"/>
      <c r="AH1878" s="2"/>
      <c r="AI1878" s="2"/>
      <c r="AJ1878" s="2"/>
      <c r="AK1878" s="2"/>
      <c r="AL1878" s="2"/>
      <c r="AM1878" s="2"/>
      <c r="AN1878" s="2"/>
      <c r="AO1878" s="2"/>
      <c r="AP1878" s="2"/>
      <c r="AQ1878" s="2"/>
      <c r="AR1878" s="2"/>
      <c r="AS1878" s="2"/>
      <c r="AT1878" s="2"/>
      <c r="AU1878" s="2"/>
      <c r="AV1878" s="2"/>
      <c r="AW1878" s="2"/>
      <c r="AX1878" s="2"/>
      <c r="AY1878" s="2"/>
      <c r="AZ1878" s="2"/>
      <c r="BA1878" s="2"/>
      <c r="BB1878" s="2"/>
      <c r="BC1878" s="2"/>
      <c r="BD1878" s="2"/>
      <c r="BE1878" s="2"/>
      <c r="BF1878" s="2"/>
      <c r="BG1878" s="2"/>
      <c r="BH1878" s="2"/>
      <c r="BI1878" s="2"/>
      <c r="BJ1878" s="2"/>
      <c r="BK1878" s="2"/>
      <c r="BL1878" s="2"/>
      <c r="BM1878" s="2"/>
      <c r="BN1878" s="2"/>
      <c r="BO1878" s="2"/>
      <c r="BP1878" s="2"/>
      <c r="BQ1878" s="2"/>
      <c r="BR1878" s="2"/>
      <c r="BS1878" s="2"/>
      <c r="BT1878" s="2"/>
      <c r="BU1878" s="2"/>
      <c r="BV1878" s="2"/>
      <c r="BW1878" s="2"/>
      <c r="BX1878" s="2"/>
      <c r="BY1878" s="2"/>
      <c r="BZ1878" s="2"/>
      <c r="CA1878" s="2"/>
    </row>
    <row r="1879" spans="1:79" x14ac:dyDescent="0.3">
      <c r="A1879" s="2"/>
      <c r="B1879" s="2"/>
      <c r="C1879" s="2"/>
      <c r="D1879" s="2"/>
      <c r="E1879" s="2"/>
      <c r="F1879" s="2"/>
      <c r="G1879" s="2"/>
      <c r="H1879" s="2"/>
      <c r="I1879" s="2"/>
      <c r="J1879" s="2"/>
      <c r="K1879" s="2"/>
      <c r="L1879" s="2"/>
      <c r="M1879" s="2"/>
      <c r="N1879" s="2"/>
      <c r="O1879" s="2"/>
      <c r="P1879" s="2"/>
      <c r="Q1879" s="2"/>
      <c r="R1879" s="2"/>
      <c r="S1879" s="2"/>
      <c r="T1879" s="2"/>
      <c r="U1879" s="2"/>
      <c r="V1879" s="2"/>
      <c r="W1879" s="2"/>
      <c r="X1879" s="2"/>
      <c r="Y1879" s="2"/>
      <c r="Z1879" s="2"/>
      <c r="AA1879" s="2"/>
      <c r="AB1879" s="2"/>
      <c r="AC1879" s="2"/>
      <c r="AD1879" s="2"/>
      <c r="AE1879" s="2"/>
      <c r="AF1879" s="2"/>
      <c r="AG1879" s="2"/>
      <c r="AH1879" s="2"/>
      <c r="AI1879" s="2"/>
      <c r="AJ1879" s="2"/>
      <c r="AK1879" s="2"/>
      <c r="AL1879" s="2"/>
      <c r="AM1879" s="2"/>
      <c r="AN1879" s="2"/>
      <c r="AO1879" s="2"/>
      <c r="AP1879" s="2"/>
      <c r="AQ1879" s="2"/>
      <c r="AR1879" s="2"/>
      <c r="AS1879" s="2"/>
      <c r="AT1879" s="2"/>
      <c r="AU1879" s="2"/>
      <c r="AV1879" s="2"/>
      <c r="AW1879" s="2"/>
      <c r="AX1879" s="2"/>
      <c r="AY1879" s="2"/>
      <c r="AZ1879" s="2"/>
      <c r="BA1879" s="2"/>
      <c r="BB1879" s="2"/>
      <c r="BC1879" s="2"/>
      <c r="BD1879" s="2"/>
      <c r="BE1879" s="2"/>
      <c r="BF1879" s="2"/>
      <c r="BG1879" s="2"/>
      <c r="BH1879" s="2"/>
      <c r="BI1879" s="2"/>
      <c r="BJ1879" s="2"/>
      <c r="BK1879" s="2"/>
      <c r="BL1879" s="2"/>
      <c r="BM1879" s="2"/>
      <c r="BN1879" s="2"/>
      <c r="BO1879" s="2"/>
      <c r="BP1879" s="2"/>
      <c r="BQ1879" s="2"/>
      <c r="BR1879" s="2"/>
      <c r="BS1879" s="2"/>
      <c r="BT1879" s="2"/>
      <c r="BU1879" s="2"/>
      <c r="BV1879" s="2"/>
      <c r="BW1879" s="2"/>
      <c r="BX1879" s="2"/>
      <c r="BY1879" s="2"/>
      <c r="BZ1879" s="2"/>
      <c r="CA1879" s="2"/>
    </row>
    <row r="1880" spans="1:79" x14ac:dyDescent="0.3">
      <c r="A1880" s="2"/>
      <c r="B1880" s="2"/>
      <c r="C1880" s="2"/>
      <c r="D1880" s="2"/>
      <c r="E1880" s="2"/>
      <c r="F1880" s="2"/>
      <c r="G1880" s="2"/>
      <c r="H1880" s="2"/>
      <c r="I1880" s="2"/>
      <c r="J1880" s="2"/>
      <c r="K1880" s="2"/>
      <c r="L1880" s="2"/>
      <c r="M1880" s="2"/>
      <c r="N1880" s="2"/>
      <c r="O1880" s="2"/>
      <c r="P1880" s="2"/>
      <c r="Q1880" s="2"/>
      <c r="R1880" s="2"/>
      <c r="S1880" s="2"/>
      <c r="T1880" s="2"/>
      <c r="U1880" s="2"/>
      <c r="V1880" s="2"/>
      <c r="W1880" s="2"/>
      <c r="X1880" s="2"/>
      <c r="Y1880" s="2"/>
      <c r="Z1880" s="2"/>
      <c r="AA1880" s="2"/>
      <c r="AB1880" s="2"/>
      <c r="AC1880" s="2"/>
      <c r="AD1880" s="2"/>
      <c r="AE1880" s="2"/>
      <c r="AF1880" s="2"/>
      <c r="AG1880" s="2"/>
      <c r="AH1880" s="2"/>
      <c r="AI1880" s="2"/>
      <c r="AJ1880" s="2"/>
      <c r="AK1880" s="2"/>
      <c r="AL1880" s="2"/>
      <c r="AM1880" s="2"/>
      <c r="AN1880" s="2"/>
      <c r="AO1880" s="2"/>
      <c r="AP1880" s="2"/>
      <c r="AQ1880" s="2"/>
      <c r="AR1880" s="2"/>
      <c r="AS1880" s="2"/>
      <c r="AT1880" s="2"/>
      <c r="AU1880" s="2"/>
      <c r="AV1880" s="2"/>
      <c r="AW1880" s="2"/>
      <c r="AX1880" s="2"/>
      <c r="AY1880" s="2"/>
      <c r="AZ1880" s="2"/>
      <c r="BA1880" s="2"/>
      <c r="BB1880" s="2"/>
      <c r="BC1880" s="2"/>
      <c r="BD1880" s="2"/>
      <c r="BE1880" s="2"/>
      <c r="BF1880" s="2"/>
      <c r="BG1880" s="2"/>
      <c r="BH1880" s="2"/>
      <c r="BI1880" s="2"/>
      <c r="BJ1880" s="2"/>
      <c r="BK1880" s="2"/>
      <c r="BL1880" s="2"/>
      <c r="BM1880" s="2"/>
      <c r="BN1880" s="2"/>
      <c r="BO1880" s="2"/>
      <c r="BP1880" s="2"/>
      <c r="BQ1880" s="2"/>
      <c r="BR1880" s="2"/>
      <c r="BS1880" s="2"/>
      <c r="BT1880" s="2"/>
      <c r="BU1880" s="2"/>
      <c r="BV1880" s="2"/>
      <c r="BW1880" s="2"/>
      <c r="BX1880" s="2"/>
      <c r="BY1880" s="2"/>
      <c r="BZ1880" s="2"/>
      <c r="CA1880" s="2"/>
    </row>
    <row r="1881" spans="1:79" x14ac:dyDescent="0.3">
      <c r="A1881" s="2"/>
      <c r="B1881" s="2"/>
      <c r="C1881" s="2"/>
      <c r="D1881" s="2"/>
      <c r="E1881" s="2"/>
      <c r="F1881" s="2"/>
      <c r="G1881" s="2"/>
      <c r="H1881" s="2"/>
      <c r="I1881" s="2"/>
      <c r="J1881" s="2"/>
      <c r="K1881" s="2"/>
      <c r="L1881" s="2"/>
      <c r="M1881" s="2"/>
      <c r="N1881" s="2"/>
      <c r="O1881" s="2"/>
      <c r="P1881" s="2"/>
      <c r="Q1881" s="2"/>
      <c r="R1881" s="2"/>
      <c r="S1881" s="2"/>
      <c r="T1881" s="2"/>
      <c r="U1881" s="2"/>
      <c r="V1881" s="2"/>
      <c r="W1881" s="2"/>
      <c r="X1881" s="2"/>
      <c r="Y1881" s="2"/>
      <c r="Z1881" s="2"/>
      <c r="AA1881" s="2"/>
      <c r="AB1881" s="2"/>
      <c r="AC1881" s="2"/>
      <c r="AD1881" s="2"/>
      <c r="AE1881" s="2"/>
      <c r="AF1881" s="2"/>
      <c r="AG1881" s="2"/>
      <c r="AH1881" s="2"/>
      <c r="AI1881" s="2"/>
      <c r="AJ1881" s="2"/>
      <c r="AK1881" s="2"/>
      <c r="AL1881" s="2"/>
      <c r="AM1881" s="2"/>
      <c r="AN1881" s="2"/>
      <c r="AO1881" s="2"/>
      <c r="AP1881" s="2"/>
      <c r="AQ1881" s="2"/>
      <c r="AR1881" s="2"/>
      <c r="AS1881" s="2"/>
      <c r="AT1881" s="2"/>
      <c r="AU1881" s="2"/>
      <c r="AV1881" s="2"/>
      <c r="AW1881" s="2"/>
      <c r="AX1881" s="2"/>
      <c r="AY1881" s="2"/>
      <c r="AZ1881" s="2"/>
      <c r="BA1881" s="2"/>
      <c r="BB1881" s="2"/>
      <c r="BC1881" s="2"/>
      <c r="BD1881" s="2"/>
      <c r="BE1881" s="2"/>
      <c r="BF1881" s="2"/>
      <c r="BG1881" s="2"/>
      <c r="BH1881" s="2"/>
      <c r="BI1881" s="2"/>
      <c r="BJ1881" s="2"/>
      <c r="BK1881" s="2"/>
      <c r="BL1881" s="2"/>
      <c r="BM1881" s="2"/>
      <c r="BN1881" s="2"/>
      <c r="BO1881" s="2"/>
      <c r="BP1881" s="2"/>
      <c r="BQ1881" s="2"/>
      <c r="BR1881" s="2"/>
      <c r="BS1881" s="2"/>
      <c r="BT1881" s="2"/>
      <c r="BU1881" s="2"/>
      <c r="BV1881" s="2"/>
      <c r="BW1881" s="2"/>
      <c r="BX1881" s="2"/>
      <c r="BY1881" s="2"/>
      <c r="BZ1881" s="2"/>
      <c r="CA1881" s="2"/>
    </row>
    <row r="1882" spans="1:79" x14ac:dyDescent="0.3">
      <c r="A1882" s="2"/>
      <c r="B1882" s="2"/>
      <c r="C1882" s="2"/>
      <c r="D1882" s="2"/>
      <c r="E1882" s="2"/>
      <c r="F1882" s="2"/>
      <c r="G1882" s="2"/>
      <c r="H1882" s="2"/>
      <c r="I1882" s="2"/>
      <c r="J1882" s="2"/>
      <c r="K1882" s="2"/>
      <c r="L1882" s="2"/>
      <c r="M1882" s="2"/>
      <c r="N1882" s="2"/>
      <c r="O1882" s="2"/>
      <c r="P1882" s="2"/>
      <c r="Q1882" s="2"/>
      <c r="R1882" s="2"/>
      <c r="S1882" s="2"/>
      <c r="T1882" s="2"/>
      <c r="U1882" s="2"/>
      <c r="V1882" s="2"/>
      <c r="W1882" s="2"/>
      <c r="X1882" s="2"/>
      <c r="Y1882" s="2"/>
      <c r="Z1882" s="2"/>
      <c r="AA1882" s="2"/>
      <c r="AB1882" s="2"/>
      <c r="AC1882" s="2"/>
      <c r="AD1882" s="2"/>
      <c r="AE1882" s="2"/>
      <c r="AF1882" s="2"/>
      <c r="AG1882" s="2"/>
      <c r="AH1882" s="2"/>
      <c r="AI1882" s="2"/>
      <c r="AJ1882" s="2"/>
      <c r="AK1882" s="2"/>
      <c r="AL1882" s="2"/>
      <c r="AM1882" s="2"/>
      <c r="AN1882" s="2"/>
      <c r="AO1882" s="2"/>
      <c r="AP1882" s="2"/>
      <c r="AQ1882" s="2"/>
      <c r="AR1882" s="2"/>
      <c r="AS1882" s="2"/>
      <c r="AT1882" s="2"/>
      <c r="AU1882" s="2"/>
      <c r="AV1882" s="2"/>
      <c r="AW1882" s="2"/>
      <c r="AX1882" s="2"/>
      <c r="AY1882" s="2"/>
      <c r="AZ1882" s="2"/>
      <c r="BA1882" s="2"/>
      <c r="BB1882" s="2"/>
      <c r="BC1882" s="2"/>
      <c r="BD1882" s="2"/>
      <c r="BE1882" s="2"/>
      <c r="BF1882" s="2"/>
      <c r="BG1882" s="2"/>
      <c r="BH1882" s="2"/>
      <c r="BI1882" s="2"/>
      <c r="BJ1882" s="2"/>
      <c r="BK1882" s="2"/>
      <c r="BL1882" s="2"/>
      <c r="BM1882" s="2"/>
      <c r="BN1882" s="2"/>
      <c r="BO1882" s="2"/>
      <c r="BP1882" s="2"/>
      <c r="BQ1882" s="2"/>
      <c r="BR1882" s="2"/>
      <c r="BS1882" s="2"/>
      <c r="BT1882" s="2"/>
      <c r="BU1882" s="2"/>
      <c r="BV1882" s="2"/>
      <c r="BW1882" s="2"/>
      <c r="BX1882" s="2"/>
      <c r="BY1882" s="2"/>
      <c r="BZ1882" s="2"/>
      <c r="CA1882" s="2"/>
    </row>
    <row r="1883" spans="1:79" x14ac:dyDescent="0.3">
      <c r="A1883" s="2"/>
      <c r="B1883" s="2"/>
      <c r="C1883" s="2"/>
      <c r="D1883" s="2"/>
      <c r="E1883" s="2"/>
      <c r="F1883" s="2"/>
      <c r="G1883" s="2"/>
      <c r="H1883" s="2"/>
      <c r="I1883" s="2"/>
      <c r="J1883" s="2"/>
      <c r="K1883" s="2"/>
      <c r="L1883" s="2"/>
      <c r="M1883" s="2"/>
      <c r="N1883" s="2"/>
      <c r="O1883" s="2"/>
      <c r="P1883" s="2"/>
      <c r="Q1883" s="2"/>
      <c r="R1883" s="2"/>
      <c r="S1883" s="2"/>
      <c r="T1883" s="2"/>
      <c r="U1883" s="2"/>
      <c r="V1883" s="2"/>
      <c r="W1883" s="2"/>
      <c r="X1883" s="2"/>
      <c r="Y1883" s="2"/>
      <c r="Z1883" s="2"/>
      <c r="AA1883" s="2"/>
      <c r="AB1883" s="2"/>
      <c r="AC1883" s="2"/>
      <c r="AD1883" s="2"/>
      <c r="AE1883" s="2"/>
      <c r="AF1883" s="2"/>
      <c r="AG1883" s="2"/>
      <c r="AH1883" s="2"/>
      <c r="AI1883" s="2"/>
      <c r="AJ1883" s="2"/>
      <c r="AK1883" s="2"/>
      <c r="AL1883" s="2"/>
      <c r="AM1883" s="2"/>
      <c r="AN1883" s="2"/>
      <c r="AO1883" s="2"/>
      <c r="AP1883" s="2"/>
      <c r="AQ1883" s="2"/>
      <c r="AR1883" s="2"/>
      <c r="AS1883" s="2"/>
      <c r="AT1883" s="2"/>
      <c r="AU1883" s="2"/>
      <c r="AV1883" s="2"/>
      <c r="AW1883" s="2"/>
      <c r="AX1883" s="2"/>
      <c r="AY1883" s="2"/>
      <c r="AZ1883" s="2"/>
      <c r="BA1883" s="2"/>
      <c r="BB1883" s="2"/>
      <c r="BC1883" s="2"/>
      <c r="BD1883" s="2"/>
      <c r="BE1883" s="2"/>
      <c r="BF1883" s="2"/>
      <c r="BG1883" s="2"/>
      <c r="BH1883" s="2"/>
      <c r="BI1883" s="2"/>
      <c r="BJ1883" s="2"/>
      <c r="BK1883" s="2"/>
      <c r="BL1883" s="2"/>
      <c r="BM1883" s="2"/>
      <c r="BN1883" s="2"/>
      <c r="BO1883" s="2"/>
      <c r="BP1883" s="2"/>
      <c r="BQ1883" s="2"/>
      <c r="BR1883" s="2"/>
      <c r="BS1883" s="2"/>
      <c r="BT1883" s="2"/>
      <c r="BU1883" s="2"/>
      <c r="BV1883" s="2"/>
      <c r="BW1883" s="2"/>
      <c r="BX1883" s="2"/>
      <c r="BY1883" s="2"/>
      <c r="BZ1883" s="2"/>
      <c r="CA1883" s="2"/>
    </row>
    <row r="1884" spans="1:79" x14ac:dyDescent="0.3">
      <c r="A1884" s="2"/>
      <c r="B1884" s="2"/>
      <c r="C1884" s="2"/>
      <c r="D1884" s="2"/>
      <c r="E1884" s="2"/>
      <c r="F1884" s="2"/>
      <c r="G1884" s="2"/>
      <c r="H1884" s="2"/>
      <c r="I1884" s="2"/>
      <c r="J1884" s="2"/>
      <c r="K1884" s="2"/>
      <c r="L1884" s="2"/>
      <c r="M1884" s="2"/>
      <c r="N1884" s="2"/>
      <c r="O1884" s="2"/>
      <c r="P1884" s="2"/>
      <c r="Q1884" s="2"/>
      <c r="R1884" s="2"/>
      <c r="S1884" s="2"/>
      <c r="T1884" s="2"/>
      <c r="U1884" s="2"/>
      <c r="V1884" s="2"/>
      <c r="W1884" s="2"/>
      <c r="X1884" s="2"/>
      <c r="Y1884" s="2"/>
      <c r="Z1884" s="2"/>
      <c r="AA1884" s="2"/>
      <c r="AB1884" s="2"/>
      <c r="AC1884" s="2"/>
      <c r="AD1884" s="2"/>
      <c r="AE1884" s="2"/>
      <c r="AF1884" s="2"/>
      <c r="AG1884" s="2"/>
      <c r="AH1884" s="2"/>
      <c r="AI1884" s="2"/>
      <c r="AJ1884" s="2"/>
      <c r="AK1884" s="2"/>
      <c r="AL1884" s="2"/>
      <c r="AM1884" s="2"/>
      <c r="AN1884" s="2"/>
      <c r="AO1884" s="2"/>
      <c r="AP1884" s="2"/>
      <c r="AQ1884" s="2"/>
      <c r="AR1884" s="2"/>
      <c r="AS1884" s="2"/>
      <c r="AT1884" s="2"/>
      <c r="AU1884" s="2"/>
      <c r="AV1884" s="2"/>
      <c r="AW1884" s="2"/>
      <c r="AX1884" s="2"/>
      <c r="AY1884" s="2"/>
      <c r="AZ1884" s="2"/>
      <c r="BA1884" s="2"/>
      <c r="BB1884" s="2"/>
      <c r="BC1884" s="2"/>
      <c r="BD1884" s="2"/>
      <c r="BE1884" s="2"/>
      <c r="BF1884" s="2"/>
      <c r="BG1884" s="2"/>
      <c r="BH1884" s="2"/>
      <c r="BI1884" s="2"/>
      <c r="BJ1884" s="2"/>
      <c r="BK1884" s="2"/>
      <c r="BL1884" s="2"/>
      <c r="BM1884" s="2"/>
      <c r="BN1884" s="2"/>
      <c r="BO1884" s="2"/>
      <c r="BP1884" s="2"/>
      <c r="BQ1884" s="2"/>
      <c r="BR1884" s="2"/>
      <c r="BS1884" s="2"/>
      <c r="BT1884" s="2"/>
      <c r="BU1884" s="2"/>
      <c r="BV1884" s="2"/>
      <c r="BW1884" s="2"/>
      <c r="BX1884" s="2"/>
      <c r="BY1884" s="2"/>
      <c r="BZ1884" s="2"/>
      <c r="CA1884" s="2"/>
    </row>
    <row r="1885" spans="1:79" x14ac:dyDescent="0.3">
      <c r="A1885" s="2"/>
      <c r="B1885" s="2"/>
      <c r="C1885" s="2"/>
      <c r="D1885" s="2"/>
      <c r="E1885" s="2"/>
      <c r="F1885" s="2"/>
      <c r="G1885" s="2"/>
      <c r="H1885" s="2"/>
      <c r="I1885" s="2"/>
      <c r="J1885" s="2"/>
      <c r="K1885" s="2"/>
      <c r="L1885" s="2"/>
      <c r="M1885" s="2"/>
      <c r="N1885" s="2"/>
      <c r="O1885" s="2"/>
      <c r="P1885" s="2"/>
      <c r="Q1885" s="2"/>
      <c r="R1885" s="2"/>
      <c r="S1885" s="2"/>
      <c r="T1885" s="2"/>
      <c r="U1885" s="2"/>
      <c r="V1885" s="2"/>
      <c r="W1885" s="2"/>
      <c r="X1885" s="2"/>
      <c r="Y1885" s="2"/>
      <c r="Z1885" s="2"/>
      <c r="AA1885" s="2"/>
      <c r="AB1885" s="2"/>
      <c r="AC1885" s="2"/>
      <c r="AD1885" s="2"/>
      <c r="AE1885" s="2"/>
      <c r="AF1885" s="2"/>
      <c r="AG1885" s="2"/>
      <c r="AH1885" s="2"/>
      <c r="AI1885" s="2"/>
      <c r="AJ1885" s="2"/>
      <c r="AK1885" s="2"/>
      <c r="AL1885" s="2"/>
      <c r="AM1885" s="2"/>
      <c r="AN1885" s="2"/>
      <c r="AO1885" s="2"/>
      <c r="AP1885" s="2"/>
      <c r="AQ1885" s="2"/>
      <c r="AR1885" s="2"/>
      <c r="AS1885" s="2"/>
      <c r="AT1885" s="2"/>
      <c r="AU1885" s="2"/>
      <c r="AV1885" s="2"/>
      <c r="AW1885" s="2"/>
      <c r="AX1885" s="2"/>
      <c r="AY1885" s="2"/>
      <c r="AZ1885" s="2"/>
      <c r="BA1885" s="2"/>
      <c r="BB1885" s="2"/>
      <c r="BC1885" s="2"/>
      <c r="BD1885" s="2"/>
      <c r="BE1885" s="2"/>
      <c r="BF1885" s="2"/>
      <c r="BG1885" s="2"/>
      <c r="BH1885" s="2"/>
      <c r="BI1885" s="2"/>
      <c r="BJ1885" s="2"/>
      <c r="BK1885" s="2"/>
      <c r="BL1885" s="2"/>
      <c r="BM1885" s="2"/>
      <c r="BN1885" s="2"/>
      <c r="BO1885" s="2"/>
      <c r="BP1885" s="2"/>
      <c r="BQ1885" s="2"/>
      <c r="BR1885" s="2"/>
      <c r="BS1885" s="2"/>
      <c r="BT1885" s="2"/>
      <c r="BU1885" s="2"/>
      <c r="BV1885" s="2"/>
      <c r="BW1885" s="2"/>
      <c r="BX1885" s="2"/>
      <c r="BY1885" s="2"/>
      <c r="BZ1885" s="2"/>
      <c r="CA1885" s="2"/>
    </row>
    <row r="1886" spans="1:79" x14ac:dyDescent="0.3">
      <c r="A1886" s="2"/>
      <c r="B1886" s="2"/>
      <c r="C1886" s="2"/>
      <c r="D1886" s="2"/>
      <c r="E1886" s="2"/>
      <c r="F1886" s="2"/>
      <c r="G1886" s="2"/>
      <c r="H1886" s="2"/>
      <c r="I1886" s="2"/>
      <c r="J1886" s="2"/>
      <c r="K1886" s="2"/>
      <c r="L1886" s="2"/>
      <c r="M1886" s="2"/>
      <c r="N1886" s="2"/>
      <c r="O1886" s="2"/>
      <c r="P1886" s="2"/>
      <c r="Q1886" s="2"/>
      <c r="R1886" s="2"/>
      <c r="S1886" s="2"/>
      <c r="T1886" s="2"/>
      <c r="U1886" s="2"/>
      <c r="V1886" s="2"/>
      <c r="W1886" s="2"/>
      <c r="X1886" s="2"/>
      <c r="Y1886" s="2"/>
      <c r="Z1886" s="2"/>
      <c r="AA1886" s="2"/>
      <c r="AB1886" s="2"/>
      <c r="AC1886" s="2"/>
      <c r="AD1886" s="2"/>
      <c r="AE1886" s="2"/>
      <c r="AF1886" s="2"/>
      <c r="AG1886" s="2"/>
      <c r="AH1886" s="2"/>
      <c r="AI1886" s="2"/>
      <c r="AJ1886" s="2"/>
      <c r="AK1886" s="2"/>
      <c r="AL1886" s="2"/>
      <c r="AM1886" s="2"/>
      <c r="AN1886" s="2"/>
      <c r="AO1886" s="2"/>
      <c r="AP1886" s="2"/>
      <c r="AQ1886" s="2"/>
      <c r="AR1886" s="2"/>
      <c r="AS1886" s="2"/>
      <c r="AT1886" s="2"/>
      <c r="AU1886" s="2"/>
      <c r="AV1886" s="2"/>
      <c r="AW1886" s="2"/>
      <c r="AX1886" s="2"/>
      <c r="AY1886" s="2"/>
      <c r="AZ1886" s="2"/>
      <c r="BA1886" s="2"/>
      <c r="BB1886" s="2"/>
      <c r="BC1886" s="2"/>
      <c r="BD1886" s="2"/>
      <c r="BE1886" s="2"/>
      <c r="BF1886" s="2"/>
      <c r="BG1886" s="2"/>
      <c r="BH1886" s="2"/>
      <c r="BI1886" s="2"/>
      <c r="BJ1886" s="2"/>
      <c r="BK1886" s="2"/>
      <c r="BL1886" s="2"/>
      <c r="BM1886" s="2"/>
      <c r="BN1886" s="2"/>
      <c r="BO1886" s="2"/>
      <c r="BP1886" s="2"/>
      <c r="BQ1886" s="2"/>
      <c r="BR1886" s="2"/>
      <c r="BS1886" s="2"/>
      <c r="BT1886" s="2"/>
      <c r="BU1886" s="2"/>
      <c r="BV1886" s="2"/>
      <c r="BW1886" s="2"/>
      <c r="BX1886" s="2"/>
      <c r="BY1886" s="2"/>
      <c r="BZ1886" s="2"/>
      <c r="CA1886" s="2"/>
    </row>
    <row r="1887" spans="1:79" x14ac:dyDescent="0.3">
      <c r="A1887" s="2"/>
      <c r="B1887" s="2"/>
      <c r="C1887" s="2"/>
      <c r="D1887" s="2"/>
      <c r="E1887" s="2"/>
      <c r="F1887" s="2"/>
      <c r="G1887" s="2"/>
      <c r="H1887" s="2"/>
      <c r="I1887" s="2"/>
      <c r="J1887" s="2"/>
      <c r="K1887" s="2"/>
      <c r="L1887" s="2"/>
      <c r="M1887" s="2"/>
      <c r="N1887" s="2"/>
      <c r="O1887" s="2"/>
      <c r="P1887" s="2"/>
      <c r="Q1887" s="2"/>
      <c r="R1887" s="2"/>
      <c r="S1887" s="2"/>
      <c r="T1887" s="2"/>
      <c r="U1887" s="2"/>
      <c r="V1887" s="2"/>
      <c r="W1887" s="2"/>
      <c r="X1887" s="2"/>
      <c r="Y1887" s="2"/>
      <c r="Z1887" s="2"/>
      <c r="AA1887" s="2"/>
      <c r="AB1887" s="2"/>
      <c r="AC1887" s="2"/>
      <c r="AD1887" s="2"/>
      <c r="AE1887" s="2"/>
      <c r="AF1887" s="2"/>
      <c r="AG1887" s="2"/>
      <c r="AH1887" s="2"/>
      <c r="AI1887" s="2"/>
      <c r="AJ1887" s="2"/>
      <c r="AK1887" s="2"/>
      <c r="AL1887" s="2"/>
      <c r="AM1887" s="2"/>
      <c r="AN1887" s="2"/>
      <c r="AO1887" s="2"/>
      <c r="AP1887" s="2"/>
      <c r="AQ1887" s="2"/>
      <c r="AR1887" s="2"/>
      <c r="AS1887" s="2"/>
      <c r="AT1887" s="2"/>
      <c r="AU1887" s="2"/>
      <c r="AV1887" s="2"/>
      <c r="AW1887" s="2"/>
      <c r="AX1887" s="2"/>
      <c r="AY1887" s="2"/>
      <c r="AZ1887" s="2"/>
      <c r="BA1887" s="2"/>
      <c r="BB1887" s="2"/>
      <c r="BC1887" s="2"/>
      <c r="BD1887" s="2"/>
      <c r="BE1887" s="2"/>
      <c r="BF1887" s="2"/>
      <c r="BG1887" s="2"/>
      <c r="BH1887" s="2"/>
      <c r="BI1887" s="2"/>
      <c r="BJ1887" s="2"/>
      <c r="BK1887" s="2"/>
      <c r="BL1887" s="2"/>
      <c r="BM1887" s="2"/>
      <c r="BN1887" s="2"/>
      <c r="BO1887" s="2"/>
      <c r="BP1887" s="2"/>
      <c r="BQ1887" s="2"/>
      <c r="BR1887" s="2"/>
      <c r="BS1887" s="2"/>
      <c r="BT1887" s="2"/>
      <c r="BU1887" s="2"/>
      <c r="BV1887" s="2"/>
      <c r="BW1887" s="2"/>
      <c r="BX1887" s="2"/>
      <c r="BY1887" s="2"/>
      <c r="BZ1887" s="2"/>
      <c r="CA1887" s="2"/>
    </row>
    <row r="1888" spans="1:79" x14ac:dyDescent="0.3">
      <c r="A1888" s="2"/>
      <c r="B1888" s="2"/>
      <c r="C1888" s="2"/>
      <c r="D1888" s="2"/>
      <c r="E1888" s="2"/>
      <c r="F1888" s="2"/>
      <c r="G1888" s="2"/>
      <c r="H1888" s="2"/>
      <c r="I1888" s="2"/>
      <c r="J1888" s="2"/>
      <c r="K1888" s="2"/>
      <c r="L1888" s="2"/>
      <c r="M1888" s="2"/>
      <c r="N1888" s="2"/>
      <c r="O1888" s="2"/>
      <c r="P1888" s="2"/>
      <c r="Q1888" s="2"/>
      <c r="R1888" s="2"/>
      <c r="S1888" s="2"/>
      <c r="T1888" s="2"/>
      <c r="U1888" s="2"/>
      <c r="V1888" s="2"/>
      <c r="W1888" s="2"/>
      <c r="X1888" s="2"/>
      <c r="Y1888" s="2"/>
      <c r="Z1888" s="2"/>
      <c r="AA1888" s="2"/>
      <c r="AB1888" s="2"/>
      <c r="AC1888" s="2"/>
      <c r="AD1888" s="2"/>
      <c r="AE1888" s="2"/>
      <c r="AF1888" s="2"/>
      <c r="AG1888" s="2"/>
      <c r="AH1888" s="2"/>
      <c r="AI1888" s="2"/>
      <c r="AJ1888" s="2"/>
      <c r="AK1888" s="2"/>
      <c r="AL1888" s="2"/>
      <c r="AM1888" s="2"/>
      <c r="AN1888" s="2"/>
      <c r="AO1888" s="2"/>
      <c r="AP1888" s="2"/>
      <c r="AQ1888" s="2"/>
      <c r="AR1888" s="2"/>
      <c r="AS1888" s="2"/>
      <c r="AT1888" s="2"/>
      <c r="AU1888" s="2"/>
      <c r="AV1888" s="2"/>
      <c r="AW1888" s="2"/>
      <c r="AX1888" s="2"/>
      <c r="AY1888" s="2"/>
      <c r="AZ1888" s="2"/>
      <c r="BA1888" s="2"/>
      <c r="BB1888" s="2"/>
      <c r="BC1888" s="2"/>
      <c r="BD1888" s="2"/>
      <c r="BE1888" s="2"/>
      <c r="BF1888" s="2"/>
      <c r="BG1888" s="2"/>
      <c r="BH1888" s="2"/>
      <c r="BI1888" s="2"/>
      <c r="BJ1888" s="2"/>
      <c r="BK1888" s="2"/>
      <c r="BL1888" s="2"/>
      <c r="BM1888" s="2"/>
      <c r="BN1888" s="2"/>
      <c r="BO1888" s="2"/>
      <c r="BP1888" s="2"/>
      <c r="BQ1888" s="2"/>
      <c r="BR1888" s="2"/>
      <c r="BS1888" s="2"/>
      <c r="BT1888" s="2"/>
      <c r="BU1888" s="2"/>
      <c r="BV1888" s="2"/>
      <c r="BW1888" s="2"/>
      <c r="BX1888" s="2"/>
      <c r="BY1888" s="2"/>
      <c r="BZ1888" s="2"/>
      <c r="CA1888" s="2"/>
    </row>
    <row r="1889" spans="1:79" x14ac:dyDescent="0.3">
      <c r="A1889" s="2"/>
      <c r="B1889" s="2"/>
      <c r="C1889" s="2"/>
      <c r="D1889" s="2"/>
      <c r="E1889" s="2"/>
      <c r="F1889" s="2"/>
      <c r="G1889" s="2"/>
      <c r="H1889" s="2"/>
      <c r="I1889" s="2"/>
      <c r="J1889" s="2"/>
      <c r="K1889" s="2"/>
      <c r="L1889" s="2"/>
      <c r="M1889" s="2"/>
      <c r="N1889" s="2"/>
      <c r="O1889" s="2"/>
      <c r="P1889" s="2"/>
      <c r="Q1889" s="2"/>
      <c r="R1889" s="2"/>
      <c r="S1889" s="2"/>
      <c r="T1889" s="2"/>
      <c r="U1889" s="2"/>
      <c r="V1889" s="2"/>
      <c r="W1889" s="2"/>
      <c r="X1889" s="2"/>
      <c r="Y1889" s="2"/>
      <c r="Z1889" s="2"/>
      <c r="AA1889" s="2"/>
      <c r="AB1889" s="2"/>
      <c r="AC1889" s="2"/>
      <c r="AD1889" s="2"/>
      <c r="AE1889" s="2"/>
      <c r="AF1889" s="2"/>
      <c r="AG1889" s="2"/>
      <c r="AH1889" s="2"/>
      <c r="AI1889" s="2"/>
      <c r="AJ1889" s="2"/>
      <c r="AK1889" s="2"/>
      <c r="AL1889" s="2"/>
      <c r="AM1889" s="2"/>
      <c r="AN1889" s="2"/>
      <c r="AO1889" s="2"/>
      <c r="AP1889" s="2"/>
      <c r="AQ1889" s="2"/>
      <c r="AR1889" s="2"/>
      <c r="AS1889" s="2"/>
      <c r="AT1889" s="2"/>
      <c r="AU1889" s="2"/>
      <c r="AV1889" s="2"/>
      <c r="AW1889" s="2"/>
      <c r="AX1889" s="2"/>
      <c r="AY1889" s="2"/>
      <c r="AZ1889" s="2"/>
      <c r="BA1889" s="2"/>
      <c r="BB1889" s="2"/>
      <c r="BC1889" s="2"/>
      <c r="BD1889" s="2"/>
      <c r="BE1889" s="2"/>
      <c r="BF1889" s="2"/>
      <c r="BG1889" s="2"/>
      <c r="BH1889" s="2"/>
      <c r="BI1889" s="2"/>
      <c r="BJ1889" s="2"/>
      <c r="BK1889" s="2"/>
      <c r="BL1889" s="2"/>
      <c r="BM1889" s="2"/>
      <c r="BN1889" s="2"/>
      <c r="BO1889" s="2"/>
      <c r="BP1889" s="2"/>
      <c r="BQ1889" s="2"/>
      <c r="BR1889" s="2"/>
      <c r="BS1889" s="2"/>
      <c r="BT1889" s="2"/>
      <c r="BU1889" s="2"/>
      <c r="BV1889" s="2"/>
      <c r="BW1889" s="2"/>
      <c r="BX1889" s="2"/>
      <c r="BY1889" s="2"/>
      <c r="BZ1889" s="2"/>
      <c r="CA1889" s="2"/>
    </row>
    <row r="1890" spans="1:79" x14ac:dyDescent="0.3">
      <c r="A1890" s="2"/>
      <c r="B1890" s="2"/>
      <c r="C1890" s="2"/>
      <c r="D1890" s="2"/>
      <c r="E1890" s="2"/>
      <c r="F1890" s="2"/>
      <c r="G1890" s="2"/>
      <c r="H1890" s="2"/>
      <c r="I1890" s="2"/>
      <c r="J1890" s="2"/>
      <c r="K1890" s="2"/>
      <c r="L1890" s="2"/>
      <c r="M1890" s="2"/>
      <c r="N1890" s="2"/>
      <c r="O1890" s="2"/>
      <c r="P1890" s="2"/>
      <c r="Q1890" s="2"/>
      <c r="R1890" s="2"/>
      <c r="S1890" s="2"/>
      <c r="T1890" s="2"/>
      <c r="U1890" s="2"/>
      <c r="V1890" s="2"/>
      <c r="W1890" s="2"/>
      <c r="X1890" s="2"/>
      <c r="Y1890" s="2"/>
      <c r="Z1890" s="2"/>
      <c r="AA1890" s="2"/>
      <c r="AB1890" s="2"/>
      <c r="AC1890" s="2"/>
      <c r="AD1890" s="2"/>
      <c r="AE1890" s="2"/>
      <c r="AF1890" s="2"/>
      <c r="AG1890" s="2"/>
      <c r="AH1890" s="2"/>
      <c r="AI1890" s="2"/>
      <c r="AJ1890" s="2"/>
      <c r="AK1890" s="2"/>
      <c r="AL1890" s="2"/>
      <c r="AM1890" s="2"/>
      <c r="AN1890" s="2"/>
      <c r="AO1890" s="2"/>
      <c r="AP1890" s="2"/>
      <c r="AQ1890" s="2"/>
      <c r="AR1890" s="2"/>
      <c r="AS1890" s="2"/>
      <c r="AT1890" s="2"/>
      <c r="AU1890" s="2"/>
      <c r="AV1890" s="2"/>
      <c r="AW1890" s="2"/>
      <c r="AX1890" s="2"/>
      <c r="AY1890" s="2"/>
      <c r="AZ1890" s="2"/>
      <c r="BA1890" s="2"/>
      <c r="BB1890" s="2"/>
      <c r="BC1890" s="2"/>
      <c r="BD1890" s="2"/>
      <c r="BE1890" s="2"/>
      <c r="BF1890" s="2"/>
      <c r="BG1890" s="2"/>
      <c r="BH1890" s="2"/>
      <c r="BI1890" s="2"/>
      <c r="BJ1890" s="2"/>
      <c r="BK1890" s="2"/>
      <c r="BL1890" s="2"/>
      <c r="BM1890" s="2"/>
      <c r="BN1890" s="2"/>
      <c r="BO1890" s="2"/>
      <c r="BP1890" s="2"/>
      <c r="BQ1890" s="2"/>
      <c r="BR1890" s="2"/>
      <c r="BS1890" s="2"/>
      <c r="BT1890" s="2"/>
      <c r="BU1890" s="2"/>
      <c r="BV1890" s="2"/>
      <c r="BW1890" s="2"/>
      <c r="BX1890" s="2"/>
      <c r="BY1890" s="2"/>
      <c r="BZ1890" s="2"/>
      <c r="CA1890" s="2"/>
    </row>
    <row r="1891" spans="1:79" x14ac:dyDescent="0.3">
      <c r="A1891" s="2"/>
      <c r="B1891" s="2"/>
      <c r="C1891" s="2"/>
      <c r="D1891" s="2"/>
      <c r="E1891" s="2"/>
      <c r="F1891" s="2"/>
      <c r="G1891" s="2"/>
      <c r="H1891" s="2"/>
      <c r="I1891" s="2"/>
      <c r="J1891" s="2"/>
      <c r="K1891" s="2"/>
      <c r="L1891" s="2"/>
      <c r="M1891" s="2"/>
      <c r="N1891" s="2"/>
      <c r="O1891" s="2"/>
      <c r="P1891" s="2"/>
      <c r="Q1891" s="2"/>
      <c r="R1891" s="2"/>
      <c r="S1891" s="2"/>
      <c r="T1891" s="2"/>
      <c r="U1891" s="2"/>
      <c r="V1891" s="2"/>
      <c r="W1891" s="2"/>
      <c r="X1891" s="2"/>
      <c r="Y1891" s="2"/>
      <c r="Z1891" s="2"/>
      <c r="AA1891" s="2"/>
      <c r="AB1891" s="2"/>
      <c r="AC1891" s="2"/>
      <c r="AD1891" s="2"/>
      <c r="AE1891" s="2"/>
      <c r="AF1891" s="2"/>
      <c r="AG1891" s="2"/>
      <c r="AH1891" s="2"/>
      <c r="AI1891" s="2"/>
      <c r="AJ1891" s="2"/>
      <c r="AK1891" s="2"/>
      <c r="AL1891" s="2"/>
      <c r="AM1891" s="2"/>
      <c r="AN1891" s="2"/>
      <c r="AO1891" s="2"/>
      <c r="AP1891" s="2"/>
      <c r="AQ1891" s="2"/>
      <c r="AR1891" s="2"/>
      <c r="AS1891" s="2"/>
      <c r="AT1891" s="2"/>
      <c r="AU1891" s="2"/>
      <c r="AV1891" s="2"/>
      <c r="AW1891" s="2"/>
      <c r="AX1891" s="2"/>
      <c r="AY1891" s="2"/>
      <c r="AZ1891" s="2"/>
      <c r="BA1891" s="2"/>
      <c r="BB1891" s="2"/>
      <c r="BC1891" s="2"/>
      <c r="BD1891" s="2"/>
      <c r="BE1891" s="2"/>
      <c r="BF1891" s="2"/>
      <c r="BG1891" s="2"/>
      <c r="BH1891" s="2"/>
      <c r="BI1891" s="2"/>
      <c r="BJ1891" s="2"/>
      <c r="BK1891" s="2"/>
      <c r="BL1891" s="2"/>
      <c r="BM1891" s="2"/>
      <c r="BN1891" s="2"/>
      <c r="BO1891" s="2"/>
      <c r="BP1891" s="2"/>
      <c r="BQ1891" s="2"/>
      <c r="BR1891" s="2"/>
      <c r="BS1891" s="2"/>
      <c r="BT1891" s="2"/>
      <c r="BU1891" s="2"/>
      <c r="BV1891" s="2"/>
      <c r="BW1891" s="2"/>
      <c r="BX1891" s="2"/>
      <c r="BY1891" s="2"/>
      <c r="BZ1891" s="2"/>
      <c r="CA1891" s="2"/>
    </row>
    <row r="1892" spans="1:79" x14ac:dyDescent="0.3">
      <c r="A1892" s="2"/>
      <c r="B1892" s="2"/>
      <c r="C1892" s="2"/>
      <c r="D1892" s="2"/>
      <c r="E1892" s="2"/>
      <c r="F1892" s="2"/>
      <c r="G1892" s="2"/>
      <c r="H1892" s="2"/>
      <c r="I1892" s="2"/>
      <c r="J1892" s="2"/>
      <c r="K1892" s="2"/>
      <c r="L1892" s="2"/>
      <c r="M1892" s="2"/>
      <c r="N1892" s="2"/>
      <c r="O1892" s="2"/>
      <c r="P1892" s="2"/>
      <c r="Q1892" s="2"/>
      <c r="R1892" s="2"/>
      <c r="S1892" s="2"/>
      <c r="T1892" s="2"/>
      <c r="U1892" s="2"/>
      <c r="V1892" s="2"/>
      <c r="W1892" s="2"/>
      <c r="X1892" s="2"/>
      <c r="Y1892" s="2"/>
      <c r="Z1892" s="2"/>
      <c r="AA1892" s="2"/>
      <c r="AB1892" s="2"/>
      <c r="AC1892" s="2"/>
      <c r="AD1892" s="2"/>
      <c r="AE1892" s="2"/>
      <c r="AF1892" s="2"/>
      <c r="AG1892" s="2"/>
      <c r="AH1892" s="2"/>
      <c r="AI1892" s="2"/>
      <c r="AJ1892" s="2"/>
      <c r="AK1892" s="2"/>
      <c r="AL1892" s="2"/>
      <c r="AM1892" s="2"/>
      <c r="AN1892" s="2"/>
      <c r="AO1892" s="2"/>
      <c r="AP1892" s="2"/>
      <c r="AQ1892" s="2"/>
      <c r="AR1892" s="2"/>
      <c r="AS1892" s="2"/>
      <c r="AT1892" s="2"/>
      <c r="AU1892" s="2"/>
      <c r="AV1892" s="2"/>
      <c r="AW1892" s="2"/>
      <c r="AX1892" s="2"/>
      <c r="AY1892" s="2"/>
      <c r="AZ1892" s="2"/>
      <c r="BA1892" s="2"/>
      <c r="BB1892" s="2"/>
      <c r="BC1892" s="2"/>
      <c r="BD1892" s="2"/>
      <c r="BE1892" s="2"/>
      <c r="BF1892" s="2"/>
      <c r="BG1892" s="2"/>
      <c r="BH1892" s="2"/>
      <c r="BI1892" s="2"/>
      <c r="BJ1892" s="2"/>
      <c r="BK1892" s="2"/>
      <c r="BL1892" s="2"/>
      <c r="BM1892" s="2"/>
      <c r="BN1892" s="2"/>
      <c r="BO1892" s="2"/>
      <c r="BP1892" s="2"/>
      <c r="BQ1892" s="2"/>
      <c r="BR1892" s="2"/>
      <c r="BS1892" s="2"/>
      <c r="BT1892" s="2"/>
      <c r="BU1892" s="2"/>
      <c r="BV1892" s="2"/>
      <c r="BW1892" s="2"/>
      <c r="BX1892" s="2"/>
      <c r="BY1892" s="2"/>
      <c r="BZ1892" s="2"/>
      <c r="CA1892" s="2"/>
    </row>
    <row r="1893" spans="1:79" x14ac:dyDescent="0.3">
      <c r="A1893" s="2"/>
      <c r="B1893" s="2"/>
      <c r="C1893" s="2"/>
      <c r="D1893" s="2"/>
      <c r="E1893" s="2"/>
      <c r="F1893" s="2"/>
      <c r="G1893" s="2"/>
      <c r="H1893" s="2"/>
      <c r="I1893" s="2"/>
      <c r="J1893" s="2"/>
      <c r="K1893" s="2"/>
      <c r="L1893" s="2"/>
      <c r="M1893" s="2"/>
      <c r="N1893" s="2"/>
      <c r="O1893" s="2"/>
      <c r="P1893" s="2"/>
      <c r="Q1893" s="2"/>
      <c r="R1893" s="2"/>
      <c r="S1893" s="2"/>
      <c r="T1893" s="2"/>
      <c r="U1893" s="2"/>
      <c r="V1893" s="2"/>
      <c r="W1893" s="2"/>
      <c r="X1893" s="2"/>
      <c r="Y1893" s="2"/>
      <c r="Z1893" s="2"/>
      <c r="AA1893" s="2"/>
      <c r="AB1893" s="2"/>
      <c r="AC1893" s="2"/>
      <c r="AD1893" s="2"/>
      <c r="AE1893" s="2"/>
      <c r="AF1893" s="2"/>
      <c r="AG1893" s="2"/>
      <c r="AH1893" s="2"/>
      <c r="AI1893" s="2"/>
      <c r="AJ1893" s="2"/>
      <c r="AK1893" s="2"/>
      <c r="AL1893" s="2"/>
      <c r="AM1893" s="2"/>
      <c r="AN1893" s="2"/>
      <c r="AO1893" s="2"/>
      <c r="AP1893" s="2"/>
      <c r="AQ1893" s="2"/>
      <c r="AR1893" s="2"/>
      <c r="AS1893" s="2"/>
      <c r="AT1893" s="2"/>
      <c r="AU1893" s="2"/>
      <c r="AV1893" s="2"/>
      <c r="AW1893" s="2"/>
      <c r="AX1893" s="2"/>
      <c r="AY1893" s="2"/>
      <c r="AZ1893" s="2"/>
      <c r="BA1893" s="2"/>
      <c r="BB1893" s="2"/>
      <c r="BC1893" s="2"/>
      <c r="BD1893" s="2"/>
      <c r="BE1893" s="2"/>
      <c r="BF1893" s="2"/>
      <c r="BG1893" s="2"/>
      <c r="BH1893" s="2"/>
      <c r="BI1893" s="2"/>
      <c r="BJ1893" s="2"/>
      <c r="BK1893" s="2"/>
      <c r="BL1893" s="2"/>
      <c r="BM1893" s="2"/>
      <c r="BN1893" s="2"/>
      <c r="BO1893" s="2"/>
      <c r="BP1893" s="2"/>
      <c r="BQ1893" s="2"/>
      <c r="BR1893" s="2"/>
      <c r="BS1893" s="2"/>
      <c r="BT1893" s="2"/>
      <c r="BU1893" s="2"/>
      <c r="BV1893" s="2"/>
      <c r="BW1893" s="2"/>
      <c r="BX1893" s="2"/>
      <c r="BY1893" s="2"/>
      <c r="BZ1893" s="2"/>
      <c r="CA1893" s="2"/>
    </row>
    <row r="1894" spans="1:79" x14ac:dyDescent="0.3">
      <c r="A1894" s="2"/>
      <c r="B1894" s="2"/>
      <c r="C1894" s="2"/>
      <c r="D1894" s="2"/>
      <c r="E1894" s="2"/>
      <c r="F1894" s="2"/>
      <c r="G1894" s="2"/>
      <c r="H1894" s="2"/>
      <c r="I1894" s="2"/>
      <c r="J1894" s="2"/>
      <c r="K1894" s="2"/>
      <c r="L1894" s="2"/>
      <c r="M1894" s="2"/>
      <c r="N1894" s="2"/>
      <c r="O1894" s="2"/>
      <c r="P1894" s="2"/>
      <c r="Q1894" s="2"/>
      <c r="R1894" s="2"/>
      <c r="S1894" s="2"/>
      <c r="T1894" s="2"/>
      <c r="U1894" s="2"/>
      <c r="V1894" s="2"/>
      <c r="W1894" s="2"/>
      <c r="X1894" s="2"/>
      <c r="Y1894" s="2"/>
      <c r="Z1894" s="2"/>
      <c r="AA1894" s="2"/>
      <c r="AB1894" s="2"/>
      <c r="AC1894" s="2"/>
      <c r="AD1894" s="2"/>
      <c r="AE1894" s="2"/>
      <c r="AF1894" s="2"/>
      <c r="AG1894" s="2"/>
      <c r="AH1894" s="2"/>
      <c r="AI1894" s="2"/>
      <c r="AJ1894" s="2"/>
      <c r="AK1894" s="2"/>
      <c r="AL1894" s="2"/>
      <c r="AM1894" s="2"/>
      <c r="AN1894" s="2"/>
      <c r="AO1894" s="2"/>
      <c r="AP1894" s="2"/>
      <c r="AQ1894" s="2"/>
      <c r="AR1894" s="2"/>
      <c r="AS1894" s="2"/>
      <c r="AT1894" s="2"/>
      <c r="AU1894" s="2"/>
      <c r="AV1894" s="2"/>
      <c r="AW1894" s="2"/>
      <c r="AX1894" s="2"/>
      <c r="AY1894" s="2"/>
      <c r="AZ1894" s="2"/>
      <c r="BA1894" s="2"/>
      <c r="BB1894" s="2"/>
      <c r="BC1894" s="2"/>
      <c r="BD1894" s="2"/>
      <c r="BE1894" s="2"/>
      <c r="BF1894" s="2"/>
      <c r="BG1894" s="2"/>
      <c r="BH1894" s="2"/>
      <c r="BI1894" s="2"/>
      <c r="BJ1894" s="2"/>
      <c r="BK1894" s="2"/>
      <c r="BL1894" s="2"/>
      <c r="BM1894" s="2"/>
      <c r="BN1894" s="2"/>
      <c r="BO1894" s="2"/>
      <c r="BP1894" s="2"/>
      <c r="BQ1894" s="2"/>
      <c r="BR1894" s="2"/>
      <c r="BS1894" s="2"/>
      <c r="BT1894" s="2"/>
      <c r="BU1894" s="2"/>
      <c r="BV1894" s="2"/>
      <c r="BW1894" s="2"/>
      <c r="BX1894" s="2"/>
      <c r="BY1894" s="2"/>
      <c r="BZ1894" s="2"/>
      <c r="CA1894" s="2"/>
    </row>
    <row r="1895" spans="1:79" x14ac:dyDescent="0.3">
      <c r="A1895" s="2"/>
      <c r="B1895" s="2"/>
      <c r="C1895" s="2"/>
      <c r="D1895" s="2"/>
      <c r="E1895" s="2"/>
      <c r="F1895" s="2"/>
      <c r="G1895" s="2"/>
      <c r="H1895" s="2"/>
      <c r="I1895" s="2"/>
      <c r="J1895" s="2"/>
      <c r="K1895" s="2"/>
      <c r="L1895" s="2"/>
      <c r="M1895" s="2"/>
      <c r="N1895" s="2"/>
      <c r="O1895" s="2"/>
      <c r="P1895" s="2"/>
      <c r="Q1895" s="2"/>
      <c r="R1895" s="2"/>
      <c r="S1895" s="2"/>
      <c r="T1895" s="2"/>
      <c r="U1895" s="2"/>
      <c r="V1895" s="2"/>
      <c r="W1895" s="2"/>
      <c r="X1895" s="2"/>
      <c r="Y1895" s="2"/>
      <c r="Z1895" s="2"/>
      <c r="AA1895" s="2"/>
      <c r="AB1895" s="2"/>
      <c r="AC1895" s="2"/>
      <c r="AD1895" s="2"/>
      <c r="AE1895" s="2"/>
      <c r="AF1895" s="2"/>
      <c r="AG1895" s="2"/>
      <c r="AH1895" s="2"/>
      <c r="AI1895" s="2"/>
      <c r="AJ1895" s="2"/>
      <c r="AK1895" s="2"/>
      <c r="AL1895" s="2"/>
      <c r="AM1895" s="2"/>
      <c r="AN1895" s="2"/>
      <c r="AO1895" s="2"/>
      <c r="AP1895" s="2"/>
      <c r="AQ1895" s="2"/>
      <c r="AR1895" s="2"/>
      <c r="AS1895" s="2"/>
      <c r="AT1895" s="2"/>
      <c r="AU1895" s="2"/>
      <c r="AV1895" s="2"/>
      <c r="AW1895" s="2"/>
      <c r="AX1895" s="2"/>
      <c r="AY1895" s="2"/>
      <c r="AZ1895" s="2"/>
      <c r="BA1895" s="2"/>
      <c r="BB1895" s="2"/>
      <c r="BC1895" s="2"/>
      <c r="BD1895" s="2"/>
      <c r="BE1895" s="2"/>
      <c r="BF1895" s="2"/>
      <c r="BG1895" s="2"/>
      <c r="BH1895" s="2"/>
      <c r="BI1895" s="2"/>
      <c r="BJ1895" s="2"/>
      <c r="BK1895" s="2"/>
      <c r="BL1895" s="2"/>
      <c r="BM1895" s="2"/>
      <c r="BN1895" s="2"/>
      <c r="BO1895" s="2"/>
      <c r="BP1895" s="2"/>
      <c r="BQ1895" s="2"/>
      <c r="BR1895" s="2"/>
      <c r="BS1895" s="2"/>
      <c r="BT1895" s="2"/>
      <c r="BU1895" s="2"/>
      <c r="BV1895" s="2"/>
      <c r="BW1895" s="2"/>
      <c r="BX1895" s="2"/>
      <c r="BY1895" s="2"/>
      <c r="BZ1895" s="2"/>
      <c r="CA1895" s="2"/>
    </row>
    <row r="1896" spans="1:79" x14ac:dyDescent="0.3">
      <c r="A1896" s="2"/>
      <c r="B1896" s="2"/>
      <c r="C1896" s="2"/>
      <c r="D1896" s="2"/>
      <c r="E1896" s="2"/>
      <c r="F1896" s="2"/>
      <c r="G1896" s="2"/>
      <c r="H1896" s="2"/>
      <c r="I1896" s="2"/>
      <c r="J1896" s="2"/>
      <c r="K1896" s="2"/>
      <c r="L1896" s="2"/>
      <c r="M1896" s="2"/>
      <c r="N1896" s="2"/>
      <c r="O1896" s="2"/>
      <c r="P1896" s="2"/>
      <c r="Q1896" s="2"/>
      <c r="R1896" s="2"/>
      <c r="S1896" s="2"/>
      <c r="T1896" s="2"/>
      <c r="U1896" s="2"/>
      <c r="V1896" s="2"/>
      <c r="W1896" s="2"/>
      <c r="X1896" s="2"/>
      <c r="Y1896" s="2"/>
      <c r="Z1896" s="2"/>
      <c r="AA1896" s="2"/>
      <c r="AB1896" s="2"/>
      <c r="AC1896" s="2"/>
      <c r="AD1896" s="2"/>
      <c r="AE1896" s="2"/>
      <c r="AF1896" s="2"/>
      <c r="AG1896" s="2"/>
      <c r="AH1896" s="2"/>
      <c r="AI1896" s="2"/>
      <c r="AJ1896" s="2"/>
      <c r="AK1896" s="2"/>
      <c r="AL1896" s="2"/>
      <c r="AM1896" s="2"/>
      <c r="AN1896" s="2"/>
      <c r="AO1896" s="2"/>
      <c r="AP1896" s="2"/>
      <c r="AQ1896" s="2"/>
      <c r="AR1896" s="2"/>
      <c r="AS1896" s="2"/>
      <c r="AT1896" s="2"/>
      <c r="AU1896" s="2"/>
      <c r="AV1896" s="2"/>
      <c r="AW1896" s="2"/>
      <c r="AX1896" s="2"/>
      <c r="AY1896" s="2"/>
      <c r="AZ1896" s="2"/>
      <c r="BA1896" s="2"/>
      <c r="BB1896" s="2"/>
      <c r="BC1896" s="2"/>
      <c r="BD1896" s="2"/>
      <c r="BE1896" s="2"/>
      <c r="BF1896" s="2"/>
      <c r="BG1896" s="2"/>
      <c r="BH1896" s="2"/>
      <c r="BI1896" s="2"/>
      <c r="BJ1896" s="2"/>
      <c r="BK1896" s="2"/>
      <c r="BL1896" s="2"/>
      <c r="BM1896" s="2"/>
      <c r="BN1896" s="2"/>
      <c r="BO1896" s="2"/>
      <c r="BP1896" s="2"/>
      <c r="BQ1896" s="2"/>
      <c r="BR1896" s="2"/>
      <c r="BS1896" s="2"/>
      <c r="BT1896" s="2"/>
      <c r="BU1896" s="2"/>
      <c r="BV1896" s="2"/>
      <c r="BW1896" s="2"/>
      <c r="BX1896" s="2"/>
      <c r="BY1896" s="2"/>
      <c r="BZ1896" s="2"/>
      <c r="CA1896" s="2"/>
    </row>
    <row r="1897" spans="1:79" x14ac:dyDescent="0.3">
      <c r="A1897" s="2"/>
      <c r="B1897" s="2"/>
      <c r="C1897" s="2"/>
      <c r="D1897" s="2"/>
      <c r="E1897" s="2"/>
      <c r="F1897" s="2"/>
      <c r="G1897" s="2"/>
      <c r="H1897" s="2"/>
      <c r="I1897" s="2"/>
      <c r="J1897" s="2"/>
      <c r="K1897" s="2"/>
      <c r="L1897" s="2"/>
      <c r="M1897" s="2"/>
      <c r="N1897" s="2"/>
      <c r="O1897" s="2"/>
      <c r="P1897" s="2"/>
      <c r="Q1897" s="2"/>
      <c r="R1897" s="2"/>
      <c r="S1897" s="2"/>
      <c r="T1897" s="2"/>
      <c r="U1897" s="2"/>
      <c r="V1897" s="2"/>
      <c r="W1897" s="2"/>
      <c r="X1897" s="2"/>
      <c r="Y1897" s="2"/>
      <c r="Z1897" s="2"/>
      <c r="AA1897" s="2"/>
      <c r="AB1897" s="2"/>
      <c r="AC1897" s="2"/>
      <c r="AD1897" s="2"/>
      <c r="AE1897" s="2"/>
      <c r="AF1897" s="2"/>
      <c r="AG1897" s="2"/>
      <c r="AH1897" s="2"/>
      <c r="AI1897" s="2"/>
      <c r="AJ1897" s="2"/>
      <c r="AK1897" s="2"/>
      <c r="AL1897" s="2"/>
      <c r="AM1897" s="2"/>
      <c r="AN1897" s="2"/>
      <c r="AO1897" s="2"/>
      <c r="AP1897" s="2"/>
      <c r="AQ1897" s="2"/>
      <c r="AR1897" s="2"/>
      <c r="AS1897" s="2"/>
      <c r="AT1897" s="2"/>
      <c r="AU1897" s="2"/>
      <c r="AV1897" s="2"/>
      <c r="AW1897" s="2"/>
      <c r="AX1897" s="2"/>
      <c r="AY1897" s="2"/>
      <c r="AZ1897" s="2"/>
      <c r="BA1897" s="2"/>
      <c r="BB1897" s="2"/>
      <c r="BC1897" s="2"/>
      <c r="BD1897" s="2"/>
      <c r="BE1897" s="2"/>
      <c r="BF1897" s="2"/>
      <c r="BG1897" s="2"/>
      <c r="BH1897" s="2"/>
      <c r="BI1897" s="2"/>
      <c r="BJ1897" s="2"/>
      <c r="BK1897" s="2"/>
      <c r="BL1897" s="2"/>
      <c r="BM1897" s="2"/>
      <c r="BN1897" s="2"/>
      <c r="BO1897" s="2"/>
      <c r="BP1897" s="2"/>
      <c r="BQ1897" s="2"/>
      <c r="BR1897" s="2"/>
      <c r="BS1897" s="2"/>
      <c r="BT1897" s="2"/>
      <c r="BU1897" s="2"/>
      <c r="BV1897" s="2"/>
      <c r="BW1897" s="2"/>
      <c r="BX1897" s="2"/>
      <c r="BY1897" s="2"/>
      <c r="BZ1897" s="2"/>
      <c r="CA1897" s="2"/>
    </row>
    <row r="1898" spans="1:79" x14ac:dyDescent="0.3">
      <c r="A1898" s="2"/>
      <c r="B1898" s="2"/>
      <c r="C1898" s="2"/>
      <c r="D1898" s="2"/>
      <c r="E1898" s="2"/>
      <c r="F1898" s="2"/>
      <c r="G1898" s="2"/>
      <c r="H1898" s="2"/>
      <c r="I1898" s="2"/>
      <c r="J1898" s="2"/>
      <c r="K1898" s="2"/>
      <c r="L1898" s="2"/>
      <c r="M1898" s="2"/>
      <c r="N1898" s="2"/>
      <c r="O1898" s="2"/>
      <c r="P1898" s="2"/>
      <c r="Q1898" s="2"/>
      <c r="R1898" s="2"/>
      <c r="S1898" s="2"/>
      <c r="T1898" s="2"/>
      <c r="U1898" s="2"/>
      <c r="V1898" s="2"/>
      <c r="W1898" s="2"/>
      <c r="X1898" s="2"/>
      <c r="Y1898" s="2"/>
      <c r="Z1898" s="2"/>
      <c r="AA1898" s="2"/>
      <c r="AB1898" s="2"/>
      <c r="AC1898" s="2"/>
      <c r="AD1898" s="2"/>
      <c r="AE1898" s="2"/>
      <c r="AF1898" s="2"/>
      <c r="AG1898" s="2"/>
      <c r="AH1898" s="2"/>
      <c r="AI1898" s="2"/>
      <c r="AJ1898" s="2"/>
      <c r="AK1898" s="2"/>
      <c r="AL1898" s="2"/>
      <c r="AM1898" s="2"/>
      <c r="AN1898" s="2"/>
      <c r="AO1898" s="2"/>
      <c r="AP1898" s="2"/>
      <c r="AQ1898" s="2"/>
      <c r="AR1898" s="2"/>
      <c r="AS1898" s="2"/>
      <c r="AT1898" s="2"/>
      <c r="AU1898" s="2"/>
      <c r="AV1898" s="2"/>
      <c r="AW1898" s="2"/>
      <c r="AX1898" s="2"/>
      <c r="AY1898" s="2"/>
      <c r="AZ1898" s="2"/>
      <c r="BA1898" s="2"/>
      <c r="BB1898" s="2"/>
      <c r="BC1898" s="2"/>
      <c r="BD1898" s="2"/>
      <c r="BE1898" s="2"/>
      <c r="BF1898" s="2"/>
      <c r="BG1898" s="2"/>
      <c r="BH1898" s="2"/>
      <c r="BI1898" s="2"/>
      <c r="BJ1898" s="2"/>
      <c r="BK1898" s="2"/>
      <c r="BL1898" s="2"/>
      <c r="BM1898" s="2"/>
      <c r="BN1898" s="2"/>
      <c r="BO1898" s="2"/>
      <c r="BP1898" s="2"/>
      <c r="BQ1898" s="2"/>
      <c r="BR1898" s="2"/>
      <c r="BS1898" s="2"/>
      <c r="BT1898" s="2"/>
      <c r="BU1898" s="2"/>
      <c r="BV1898" s="2"/>
      <c r="BW1898" s="2"/>
      <c r="BX1898" s="2"/>
      <c r="BY1898" s="2"/>
      <c r="BZ1898" s="2"/>
      <c r="CA1898" s="2"/>
    </row>
    <row r="1899" spans="1:79" x14ac:dyDescent="0.3">
      <c r="A1899" s="2"/>
      <c r="B1899" s="2"/>
      <c r="C1899" s="2"/>
      <c r="D1899" s="2"/>
      <c r="E1899" s="2"/>
      <c r="F1899" s="2"/>
      <c r="G1899" s="2"/>
      <c r="H1899" s="2"/>
      <c r="I1899" s="2"/>
      <c r="J1899" s="2"/>
      <c r="K1899" s="2"/>
      <c r="L1899" s="2"/>
      <c r="M1899" s="2"/>
      <c r="N1899" s="2"/>
      <c r="O1899" s="2"/>
      <c r="P1899" s="2"/>
      <c r="Q1899" s="2"/>
      <c r="R1899" s="2"/>
      <c r="S1899" s="2"/>
      <c r="T1899" s="2"/>
      <c r="U1899" s="2"/>
      <c r="V1899" s="2"/>
      <c r="W1899" s="2"/>
      <c r="X1899" s="2"/>
      <c r="Y1899" s="2"/>
      <c r="Z1899" s="2"/>
      <c r="AA1899" s="2"/>
      <c r="AB1899" s="2"/>
      <c r="AC1899" s="2"/>
      <c r="AD1899" s="2"/>
      <c r="AE1899" s="2"/>
      <c r="AF1899" s="2"/>
      <c r="AG1899" s="2"/>
      <c r="AH1899" s="2"/>
      <c r="AI1899" s="2"/>
      <c r="AJ1899" s="2"/>
      <c r="AK1899" s="2"/>
      <c r="AL1899" s="2"/>
      <c r="AM1899" s="2"/>
      <c r="AN1899" s="2"/>
      <c r="AO1899" s="2"/>
      <c r="AP1899" s="2"/>
      <c r="AQ1899" s="2"/>
      <c r="AR1899" s="2"/>
      <c r="AS1899" s="2"/>
      <c r="AT1899" s="2"/>
      <c r="AU1899" s="2"/>
      <c r="AV1899" s="2"/>
      <c r="AW1899" s="2"/>
      <c r="AX1899" s="2"/>
      <c r="AY1899" s="2"/>
      <c r="AZ1899" s="2"/>
      <c r="BA1899" s="2"/>
      <c r="BB1899" s="2"/>
      <c r="BC1899" s="2"/>
      <c r="BD1899" s="2"/>
      <c r="BE1899" s="2"/>
      <c r="BF1899" s="2"/>
      <c r="BG1899" s="2"/>
      <c r="BH1899" s="2"/>
      <c r="BI1899" s="2"/>
      <c r="BJ1899" s="2"/>
      <c r="BK1899" s="2"/>
      <c r="BL1899" s="2"/>
      <c r="BM1899" s="2"/>
      <c r="BN1899" s="2"/>
      <c r="BO1899" s="2"/>
      <c r="BP1899" s="2"/>
      <c r="BQ1899" s="2"/>
      <c r="BR1899" s="2"/>
      <c r="BS1899" s="2"/>
      <c r="BT1899" s="2"/>
      <c r="BU1899" s="2"/>
      <c r="BV1899" s="2"/>
      <c r="BW1899" s="2"/>
      <c r="BX1899" s="2"/>
      <c r="BY1899" s="2"/>
      <c r="BZ1899" s="2"/>
      <c r="CA1899" s="2"/>
    </row>
    <row r="1900" spans="1:79" x14ac:dyDescent="0.3">
      <c r="A1900" s="2"/>
      <c r="B1900" s="2"/>
      <c r="C1900" s="2"/>
      <c r="D1900" s="2"/>
      <c r="E1900" s="2"/>
      <c r="F1900" s="2"/>
      <c r="G1900" s="2"/>
      <c r="H1900" s="2"/>
      <c r="I1900" s="2"/>
      <c r="J1900" s="2"/>
      <c r="K1900" s="2"/>
      <c r="L1900" s="2"/>
      <c r="M1900" s="2"/>
      <c r="N1900" s="2"/>
      <c r="O1900" s="2"/>
      <c r="P1900" s="2"/>
      <c r="Q1900" s="2"/>
      <c r="R1900" s="2"/>
      <c r="S1900" s="2"/>
      <c r="T1900" s="2"/>
      <c r="U1900" s="2"/>
      <c r="V1900" s="2"/>
      <c r="W1900" s="2"/>
      <c r="X1900" s="2"/>
      <c r="Y1900" s="2"/>
      <c r="Z1900" s="2"/>
      <c r="AA1900" s="2"/>
      <c r="AB1900" s="2"/>
      <c r="AC1900" s="2"/>
      <c r="AD1900" s="2"/>
      <c r="AE1900" s="2"/>
      <c r="AF1900" s="2"/>
      <c r="AG1900" s="2"/>
      <c r="AH1900" s="2"/>
      <c r="AI1900" s="2"/>
      <c r="AJ1900" s="2"/>
      <c r="AK1900" s="2"/>
      <c r="AL1900" s="2"/>
      <c r="AM1900" s="2"/>
      <c r="AN1900" s="2"/>
      <c r="AO1900" s="2"/>
      <c r="AP1900" s="2"/>
      <c r="AQ1900" s="2"/>
      <c r="AR1900" s="2"/>
      <c r="AS1900" s="2"/>
      <c r="AT1900" s="2"/>
      <c r="AU1900" s="2"/>
      <c r="AV1900" s="2"/>
      <c r="AW1900" s="2"/>
      <c r="AX1900" s="2"/>
      <c r="AY1900" s="2"/>
      <c r="AZ1900" s="2"/>
      <c r="BA1900" s="2"/>
      <c r="BB1900" s="2"/>
      <c r="BC1900" s="2"/>
      <c r="BD1900" s="2"/>
      <c r="BE1900" s="2"/>
      <c r="BF1900" s="2"/>
      <c r="BG1900" s="2"/>
      <c r="BH1900" s="2"/>
      <c r="BI1900" s="2"/>
      <c r="BJ1900" s="2"/>
      <c r="BK1900" s="2"/>
      <c r="BL1900" s="2"/>
      <c r="BM1900" s="2"/>
      <c r="BN1900" s="2"/>
      <c r="BO1900" s="2"/>
      <c r="BP1900" s="2"/>
      <c r="BQ1900" s="2"/>
      <c r="BR1900" s="2"/>
      <c r="BS1900" s="2"/>
      <c r="BT1900" s="2"/>
      <c r="BU1900" s="2"/>
      <c r="BV1900" s="2"/>
      <c r="BW1900" s="2"/>
      <c r="BX1900" s="2"/>
      <c r="BY1900" s="2"/>
      <c r="BZ1900" s="2"/>
      <c r="CA1900" s="2"/>
    </row>
    <row r="1901" spans="1:79" x14ac:dyDescent="0.3">
      <c r="A1901" s="2"/>
      <c r="B1901" s="2"/>
      <c r="C1901" s="2"/>
      <c r="D1901" s="2"/>
      <c r="E1901" s="2"/>
      <c r="F1901" s="2"/>
      <c r="G1901" s="2"/>
      <c r="H1901" s="2"/>
      <c r="I1901" s="2"/>
      <c r="J1901" s="2"/>
      <c r="K1901" s="2"/>
      <c r="L1901" s="2"/>
      <c r="M1901" s="2"/>
      <c r="N1901" s="2"/>
      <c r="O1901" s="2"/>
      <c r="P1901" s="2"/>
      <c r="Q1901" s="2"/>
      <c r="R1901" s="2"/>
      <c r="S1901" s="2"/>
      <c r="T1901" s="2"/>
      <c r="U1901" s="2"/>
      <c r="V1901" s="2"/>
      <c r="W1901" s="2"/>
      <c r="X1901" s="2"/>
      <c r="Y1901" s="2"/>
      <c r="Z1901" s="2"/>
      <c r="AA1901" s="2"/>
      <c r="AB1901" s="2"/>
      <c r="AC1901" s="2"/>
      <c r="AD1901" s="2"/>
      <c r="AE1901" s="2"/>
      <c r="AF1901" s="2"/>
      <c r="AG1901" s="2"/>
      <c r="AH1901" s="2"/>
      <c r="AI1901" s="2"/>
      <c r="AJ1901" s="2"/>
      <c r="AK1901" s="2"/>
      <c r="AL1901" s="2"/>
      <c r="AM1901" s="2"/>
      <c r="AN1901" s="2"/>
      <c r="AO1901" s="2"/>
      <c r="AP1901" s="2"/>
      <c r="AQ1901" s="2"/>
      <c r="AR1901" s="2"/>
      <c r="AS1901" s="2"/>
      <c r="AT1901" s="2"/>
      <c r="AU1901" s="2"/>
      <c r="AV1901" s="2"/>
      <c r="AW1901" s="2"/>
      <c r="AX1901" s="2"/>
      <c r="AY1901" s="2"/>
      <c r="AZ1901" s="2"/>
      <c r="BA1901" s="2"/>
      <c r="BB1901" s="2"/>
      <c r="BC1901" s="2"/>
      <c r="BD1901" s="2"/>
      <c r="BE1901" s="2"/>
      <c r="BF1901" s="2"/>
      <c r="BG1901" s="2"/>
      <c r="BH1901" s="2"/>
      <c r="BI1901" s="2"/>
      <c r="BJ1901" s="2"/>
      <c r="BK1901" s="2"/>
      <c r="BL1901" s="2"/>
      <c r="BM1901" s="2"/>
      <c r="BN1901" s="2"/>
      <c r="BO1901" s="2"/>
      <c r="BP1901" s="2"/>
      <c r="BQ1901" s="2"/>
      <c r="BR1901" s="2"/>
      <c r="BS1901" s="2"/>
      <c r="BT1901" s="2"/>
      <c r="BU1901" s="2"/>
      <c r="BV1901" s="2"/>
      <c r="BW1901" s="2"/>
      <c r="BX1901" s="2"/>
      <c r="BY1901" s="2"/>
      <c r="BZ1901" s="2"/>
      <c r="CA1901" s="2"/>
    </row>
    <row r="1902" spans="1:79" x14ac:dyDescent="0.3">
      <c r="A1902" s="2"/>
      <c r="B1902" s="2"/>
      <c r="C1902" s="2"/>
      <c r="D1902" s="2"/>
      <c r="E1902" s="2"/>
      <c r="F1902" s="2"/>
      <c r="G1902" s="2"/>
      <c r="H1902" s="2"/>
      <c r="I1902" s="2"/>
      <c r="J1902" s="2"/>
      <c r="K1902" s="2"/>
      <c r="L1902" s="2"/>
      <c r="M1902" s="2"/>
      <c r="N1902" s="2"/>
      <c r="O1902" s="2"/>
      <c r="P1902" s="2"/>
      <c r="Q1902" s="2"/>
      <c r="R1902" s="2"/>
      <c r="S1902" s="2"/>
      <c r="T1902" s="2"/>
      <c r="U1902" s="2"/>
      <c r="V1902" s="2"/>
      <c r="W1902" s="2"/>
      <c r="X1902" s="2"/>
      <c r="Y1902" s="2"/>
      <c r="Z1902" s="2"/>
      <c r="AA1902" s="2"/>
      <c r="AB1902" s="2"/>
      <c r="AC1902" s="2"/>
      <c r="AD1902" s="2"/>
      <c r="AE1902" s="2"/>
      <c r="AF1902" s="2"/>
      <c r="AG1902" s="2"/>
      <c r="AH1902" s="2"/>
      <c r="AI1902" s="2"/>
      <c r="AJ1902" s="2"/>
      <c r="AK1902" s="2"/>
      <c r="AL1902" s="2"/>
      <c r="AM1902" s="2"/>
      <c r="AN1902" s="2"/>
      <c r="AO1902" s="2"/>
      <c r="AP1902" s="2"/>
      <c r="AQ1902" s="2"/>
      <c r="AR1902" s="2"/>
      <c r="AS1902" s="2"/>
      <c r="AT1902" s="2"/>
      <c r="AU1902" s="2"/>
      <c r="AV1902" s="2"/>
      <c r="AW1902" s="2"/>
      <c r="AX1902" s="2"/>
      <c r="AY1902" s="2"/>
      <c r="AZ1902" s="2"/>
      <c r="BA1902" s="2"/>
      <c r="BB1902" s="2"/>
      <c r="BC1902" s="2"/>
      <c r="BD1902" s="2"/>
      <c r="BE1902" s="2"/>
      <c r="BF1902" s="2"/>
      <c r="BG1902" s="2"/>
      <c r="BH1902" s="2"/>
      <c r="BI1902" s="2"/>
      <c r="BJ1902" s="2"/>
      <c r="BK1902" s="2"/>
      <c r="BL1902" s="2"/>
      <c r="BM1902" s="2"/>
      <c r="BN1902" s="2"/>
      <c r="BO1902" s="2"/>
      <c r="BP1902" s="2"/>
      <c r="BQ1902" s="2"/>
      <c r="BR1902" s="2"/>
      <c r="BS1902" s="2"/>
      <c r="BT1902" s="2"/>
      <c r="BU1902" s="2"/>
      <c r="BV1902" s="2"/>
      <c r="BW1902" s="2"/>
      <c r="BX1902" s="2"/>
      <c r="BY1902" s="2"/>
      <c r="BZ1902" s="2"/>
      <c r="CA1902" s="2"/>
    </row>
    <row r="1903" spans="1:79" x14ac:dyDescent="0.3">
      <c r="A1903" s="2"/>
      <c r="B1903" s="2"/>
      <c r="C1903" s="2"/>
      <c r="D1903" s="2"/>
      <c r="E1903" s="2"/>
      <c r="F1903" s="2"/>
      <c r="G1903" s="2"/>
      <c r="H1903" s="2"/>
      <c r="I1903" s="2"/>
      <c r="J1903" s="2"/>
      <c r="K1903" s="2"/>
      <c r="L1903" s="2"/>
      <c r="M1903" s="2"/>
      <c r="N1903" s="2"/>
      <c r="O1903" s="2"/>
      <c r="P1903" s="2"/>
      <c r="Q1903" s="2"/>
      <c r="R1903" s="2"/>
      <c r="S1903" s="2"/>
      <c r="T1903" s="2"/>
      <c r="U1903" s="2"/>
      <c r="V1903" s="2"/>
      <c r="W1903" s="2"/>
      <c r="X1903" s="2"/>
      <c r="Y1903" s="2"/>
      <c r="Z1903" s="2"/>
      <c r="AA1903" s="2"/>
      <c r="AB1903" s="2"/>
      <c r="AC1903" s="2"/>
      <c r="AD1903" s="2"/>
      <c r="AE1903" s="2"/>
      <c r="AF1903" s="2"/>
      <c r="AG1903" s="2"/>
      <c r="AH1903" s="2"/>
      <c r="AI1903" s="2"/>
      <c r="AJ1903" s="2"/>
      <c r="AK1903" s="2"/>
      <c r="AL1903" s="2"/>
      <c r="AM1903" s="2"/>
      <c r="AN1903" s="2"/>
      <c r="AO1903" s="2"/>
      <c r="AP1903" s="2"/>
      <c r="AQ1903" s="2"/>
      <c r="AR1903" s="2"/>
      <c r="AS1903" s="2"/>
      <c r="AT1903" s="2"/>
      <c r="AU1903" s="2"/>
      <c r="AV1903" s="2"/>
      <c r="AW1903" s="2"/>
      <c r="AX1903" s="2"/>
      <c r="AY1903" s="2"/>
      <c r="AZ1903" s="2"/>
      <c r="BA1903" s="2"/>
      <c r="BB1903" s="2"/>
      <c r="BC1903" s="2"/>
      <c r="BD1903" s="2"/>
      <c r="BE1903" s="2"/>
      <c r="BF1903" s="2"/>
      <c r="BG1903" s="2"/>
      <c r="BH1903" s="2"/>
      <c r="BI1903" s="2"/>
      <c r="BJ1903" s="2"/>
      <c r="BK1903" s="2"/>
      <c r="BL1903" s="2"/>
      <c r="BM1903" s="2"/>
      <c r="BN1903" s="2"/>
      <c r="BO1903" s="2"/>
      <c r="BP1903" s="2"/>
      <c r="BQ1903" s="2"/>
      <c r="BR1903" s="2"/>
      <c r="BS1903" s="2"/>
      <c r="BT1903" s="2"/>
      <c r="BU1903" s="2"/>
      <c r="BV1903" s="2"/>
      <c r="BW1903" s="2"/>
      <c r="BX1903" s="2"/>
      <c r="BY1903" s="2"/>
      <c r="BZ1903" s="2"/>
      <c r="CA1903" s="2"/>
    </row>
    <row r="1904" spans="1:79" x14ac:dyDescent="0.3">
      <c r="A1904" s="2"/>
      <c r="B1904" s="2"/>
      <c r="C1904" s="2"/>
      <c r="D1904" s="2"/>
      <c r="E1904" s="2"/>
      <c r="F1904" s="2"/>
      <c r="G1904" s="2"/>
      <c r="H1904" s="2"/>
      <c r="I1904" s="2"/>
      <c r="J1904" s="2"/>
      <c r="K1904" s="2"/>
      <c r="L1904" s="2"/>
      <c r="M1904" s="2"/>
      <c r="N1904" s="2"/>
      <c r="O1904" s="2"/>
      <c r="P1904" s="2"/>
      <c r="Q1904" s="2"/>
      <c r="R1904" s="2"/>
      <c r="S1904" s="2"/>
      <c r="T1904" s="2"/>
      <c r="U1904" s="2"/>
      <c r="V1904" s="2"/>
      <c r="W1904" s="2"/>
      <c r="X1904" s="2"/>
      <c r="Y1904" s="2"/>
      <c r="Z1904" s="2"/>
      <c r="AA1904" s="2"/>
      <c r="AB1904" s="2"/>
      <c r="AC1904" s="2"/>
      <c r="AD1904" s="2"/>
      <c r="AE1904" s="2"/>
      <c r="AF1904" s="2"/>
      <c r="AG1904" s="2"/>
      <c r="AH1904" s="2"/>
      <c r="AI1904" s="2"/>
      <c r="AJ1904" s="2"/>
      <c r="AK1904" s="2"/>
      <c r="AL1904" s="2"/>
      <c r="AM1904" s="2"/>
      <c r="AN1904" s="2"/>
      <c r="AO1904" s="2"/>
      <c r="AP1904" s="2"/>
      <c r="AQ1904" s="2"/>
      <c r="AR1904" s="2"/>
      <c r="AS1904" s="2"/>
      <c r="AT1904" s="2"/>
      <c r="AU1904" s="2"/>
      <c r="AV1904" s="2"/>
      <c r="AW1904" s="2"/>
      <c r="AX1904" s="2"/>
      <c r="AY1904" s="2"/>
      <c r="AZ1904" s="2"/>
      <c r="BA1904" s="2"/>
      <c r="BB1904" s="2"/>
      <c r="BC1904" s="2"/>
      <c r="BD1904" s="2"/>
      <c r="BE1904" s="2"/>
      <c r="BF1904" s="2"/>
      <c r="BG1904" s="2"/>
      <c r="BH1904" s="2"/>
      <c r="BI1904" s="2"/>
      <c r="BJ1904" s="2"/>
      <c r="BK1904" s="2"/>
      <c r="BL1904" s="2"/>
      <c r="BM1904" s="2"/>
      <c r="BN1904" s="2"/>
      <c r="BO1904" s="2"/>
      <c r="BP1904" s="2"/>
      <c r="BQ1904" s="2"/>
      <c r="BR1904" s="2"/>
      <c r="BS1904" s="2"/>
      <c r="BT1904" s="2"/>
      <c r="BU1904" s="2"/>
      <c r="BV1904" s="2"/>
      <c r="BW1904" s="2"/>
      <c r="BX1904" s="2"/>
      <c r="BY1904" s="2"/>
      <c r="BZ1904" s="2"/>
      <c r="CA1904" s="2"/>
    </row>
    <row r="1905" spans="1:79" x14ac:dyDescent="0.3">
      <c r="A1905" s="2"/>
      <c r="B1905" s="2"/>
      <c r="C1905" s="2"/>
      <c r="D1905" s="2"/>
      <c r="E1905" s="2"/>
      <c r="F1905" s="2"/>
      <c r="G1905" s="2"/>
      <c r="H1905" s="2"/>
      <c r="I1905" s="2"/>
      <c r="J1905" s="2"/>
      <c r="K1905" s="2"/>
      <c r="L1905" s="2"/>
      <c r="M1905" s="2"/>
      <c r="N1905" s="2"/>
      <c r="O1905" s="2"/>
      <c r="P1905" s="2"/>
      <c r="Q1905" s="2"/>
      <c r="R1905" s="2"/>
      <c r="S1905" s="2"/>
      <c r="T1905" s="2"/>
      <c r="U1905" s="2"/>
      <c r="V1905" s="2"/>
      <c r="W1905" s="2"/>
      <c r="X1905" s="2"/>
      <c r="Y1905" s="2"/>
      <c r="Z1905" s="2"/>
      <c r="AA1905" s="2"/>
      <c r="AB1905" s="2"/>
      <c r="AC1905" s="2"/>
      <c r="AD1905" s="2"/>
      <c r="AE1905" s="2"/>
      <c r="AF1905" s="2"/>
      <c r="AG1905" s="2"/>
      <c r="AH1905" s="2"/>
      <c r="AI1905" s="2"/>
      <c r="AJ1905" s="2"/>
      <c r="AK1905" s="2"/>
      <c r="AL1905" s="2"/>
      <c r="AM1905" s="2"/>
      <c r="AN1905" s="2"/>
      <c r="AO1905" s="2"/>
      <c r="AP1905" s="2"/>
      <c r="AQ1905" s="2"/>
      <c r="AR1905" s="2"/>
      <c r="AS1905" s="2"/>
      <c r="AT1905" s="2"/>
      <c r="AU1905" s="2"/>
      <c r="AV1905" s="2"/>
      <c r="AW1905" s="2"/>
      <c r="AX1905" s="2"/>
      <c r="AY1905" s="2"/>
      <c r="AZ1905" s="2"/>
      <c r="BA1905" s="2"/>
      <c r="BB1905" s="2"/>
      <c r="BC1905" s="2"/>
      <c r="BD1905" s="2"/>
      <c r="BE1905" s="2"/>
      <c r="BF1905" s="2"/>
      <c r="BG1905" s="2"/>
      <c r="BH1905" s="2"/>
      <c r="BI1905" s="2"/>
      <c r="BJ1905" s="2"/>
      <c r="BK1905" s="2"/>
      <c r="BL1905" s="2"/>
      <c r="BM1905" s="2"/>
      <c r="BN1905" s="2"/>
      <c r="BO1905" s="2"/>
      <c r="BP1905" s="2"/>
      <c r="BQ1905" s="2"/>
      <c r="BR1905" s="2"/>
      <c r="BS1905" s="2"/>
      <c r="BT1905" s="2"/>
      <c r="BU1905" s="2"/>
      <c r="BV1905" s="2"/>
      <c r="BW1905" s="2"/>
      <c r="BX1905" s="2"/>
      <c r="BY1905" s="2"/>
      <c r="BZ1905" s="2"/>
      <c r="CA1905" s="2"/>
    </row>
    <row r="1906" spans="1:79" x14ac:dyDescent="0.3">
      <c r="A1906" s="2"/>
      <c r="B1906" s="2"/>
      <c r="C1906" s="2"/>
      <c r="D1906" s="2"/>
      <c r="E1906" s="2"/>
      <c r="F1906" s="2"/>
      <c r="G1906" s="2"/>
      <c r="H1906" s="2"/>
      <c r="I1906" s="2"/>
      <c r="J1906" s="2"/>
      <c r="K1906" s="2"/>
      <c r="L1906" s="2"/>
      <c r="M1906" s="2"/>
      <c r="N1906" s="2"/>
      <c r="O1906" s="2"/>
      <c r="P1906" s="2"/>
      <c r="Q1906" s="2"/>
      <c r="R1906" s="2"/>
      <c r="S1906" s="2"/>
      <c r="T1906" s="2"/>
      <c r="U1906" s="2"/>
      <c r="V1906" s="2"/>
      <c r="W1906" s="2"/>
      <c r="X1906" s="2"/>
      <c r="Y1906" s="2"/>
      <c r="Z1906" s="2"/>
      <c r="AA1906" s="2"/>
      <c r="AB1906" s="2"/>
      <c r="AC1906" s="2"/>
      <c r="AD1906" s="2"/>
      <c r="AE1906" s="2"/>
      <c r="AF1906" s="2"/>
      <c r="AG1906" s="2"/>
      <c r="AH1906" s="2"/>
      <c r="AI1906" s="2"/>
      <c r="AJ1906" s="2"/>
      <c r="AK1906" s="2"/>
      <c r="AL1906" s="2"/>
      <c r="AM1906" s="2"/>
      <c r="AN1906" s="2"/>
      <c r="AO1906" s="2"/>
      <c r="AP1906" s="2"/>
      <c r="AQ1906" s="2"/>
      <c r="AR1906" s="2"/>
      <c r="AS1906" s="2"/>
      <c r="AT1906" s="2"/>
      <c r="AU1906" s="2"/>
      <c r="AV1906" s="2"/>
      <c r="AW1906" s="2"/>
      <c r="AX1906" s="2"/>
      <c r="AY1906" s="2"/>
      <c r="AZ1906" s="2"/>
      <c r="BA1906" s="2"/>
      <c r="BB1906" s="2"/>
      <c r="BC1906" s="2"/>
      <c r="BD1906" s="2"/>
      <c r="BE1906" s="2"/>
      <c r="BF1906" s="2"/>
      <c r="BG1906" s="2"/>
      <c r="BH1906" s="2"/>
      <c r="BI1906" s="2"/>
      <c r="BJ1906" s="2"/>
      <c r="BK1906" s="2"/>
      <c r="BL1906" s="2"/>
      <c r="BM1906" s="2"/>
      <c r="BN1906" s="2"/>
      <c r="BO1906" s="2"/>
      <c r="BP1906" s="2"/>
      <c r="BQ1906" s="2"/>
      <c r="BR1906" s="2"/>
      <c r="BS1906" s="2"/>
      <c r="BT1906" s="2"/>
      <c r="BU1906" s="2"/>
      <c r="BV1906" s="2"/>
      <c r="BW1906" s="2"/>
      <c r="BX1906" s="2"/>
      <c r="BY1906" s="2"/>
      <c r="BZ1906" s="2"/>
      <c r="CA1906" s="2"/>
    </row>
    <row r="1907" spans="1:79" x14ac:dyDescent="0.3">
      <c r="A1907" s="2"/>
      <c r="B1907" s="2"/>
      <c r="C1907" s="2"/>
      <c r="D1907" s="2"/>
      <c r="E1907" s="2"/>
      <c r="F1907" s="2"/>
      <c r="G1907" s="2"/>
      <c r="H1907" s="2"/>
      <c r="I1907" s="2"/>
      <c r="J1907" s="2"/>
      <c r="K1907" s="2"/>
      <c r="L1907" s="2"/>
      <c r="M1907" s="2"/>
      <c r="N1907" s="2"/>
      <c r="O1907" s="2"/>
      <c r="P1907" s="2"/>
      <c r="Q1907" s="2"/>
      <c r="R1907" s="2"/>
      <c r="S1907" s="2"/>
      <c r="T1907" s="2"/>
      <c r="U1907" s="2"/>
      <c r="V1907" s="2"/>
      <c r="W1907" s="2"/>
      <c r="X1907" s="2"/>
      <c r="Y1907" s="2"/>
      <c r="Z1907" s="2"/>
      <c r="AA1907" s="2"/>
      <c r="AB1907" s="2"/>
      <c r="AC1907" s="2"/>
      <c r="AD1907" s="2"/>
      <c r="AE1907" s="2"/>
      <c r="AF1907" s="2"/>
      <c r="AG1907" s="2"/>
      <c r="AH1907" s="2"/>
      <c r="AI1907" s="2"/>
      <c r="AJ1907" s="2"/>
      <c r="AK1907" s="2"/>
      <c r="AL1907" s="2"/>
      <c r="AM1907" s="2"/>
      <c r="AN1907" s="2"/>
      <c r="AO1907" s="2"/>
      <c r="AP1907" s="2"/>
      <c r="AQ1907" s="2"/>
      <c r="AR1907" s="2"/>
      <c r="AS1907" s="2"/>
      <c r="AT1907" s="2"/>
      <c r="AU1907" s="2"/>
      <c r="AV1907" s="2"/>
      <c r="AW1907" s="2"/>
      <c r="AX1907" s="2"/>
      <c r="AY1907" s="2"/>
      <c r="AZ1907" s="2"/>
      <c r="BA1907" s="2"/>
      <c r="BB1907" s="2"/>
      <c r="BC1907" s="2"/>
      <c r="BD1907" s="2"/>
      <c r="BE1907" s="2"/>
      <c r="BF1907" s="2"/>
      <c r="BG1907" s="2"/>
      <c r="BH1907" s="2"/>
      <c r="BI1907" s="2"/>
      <c r="BJ1907" s="2"/>
      <c r="BK1907" s="2"/>
      <c r="BL1907" s="2"/>
      <c r="BM1907" s="2"/>
      <c r="BN1907" s="2"/>
      <c r="BO1907" s="2"/>
      <c r="BP1907" s="2"/>
      <c r="BQ1907" s="2"/>
      <c r="BR1907" s="2"/>
      <c r="BS1907" s="2"/>
      <c r="BT1907" s="2"/>
      <c r="BU1907" s="2"/>
      <c r="BV1907" s="2"/>
      <c r="BW1907" s="2"/>
      <c r="BX1907" s="2"/>
      <c r="BY1907" s="2"/>
      <c r="BZ1907" s="2"/>
      <c r="CA1907" s="2"/>
    </row>
    <row r="1908" spans="1:79" x14ac:dyDescent="0.3">
      <c r="A1908" s="2"/>
      <c r="B1908" s="2"/>
      <c r="C1908" s="2"/>
      <c r="D1908" s="2"/>
      <c r="E1908" s="2"/>
      <c r="F1908" s="2"/>
      <c r="G1908" s="2"/>
      <c r="H1908" s="2"/>
      <c r="I1908" s="2"/>
      <c r="J1908" s="2"/>
      <c r="K1908" s="2"/>
      <c r="L1908" s="2"/>
      <c r="M1908" s="2"/>
      <c r="N1908" s="2"/>
      <c r="O1908" s="2"/>
      <c r="P1908" s="2"/>
      <c r="Q1908" s="2"/>
      <c r="R1908" s="2"/>
      <c r="S1908" s="2"/>
      <c r="T1908" s="2"/>
      <c r="U1908" s="2"/>
      <c r="V1908" s="2"/>
      <c r="W1908" s="2"/>
      <c r="X1908" s="2"/>
      <c r="Y1908" s="2"/>
      <c r="Z1908" s="2"/>
      <c r="AA1908" s="2"/>
      <c r="AB1908" s="2"/>
      <c r="AC1908" s="2"/>
      <c r="AD1908" s="2"/>
      <c r="AE1908" s="2"/>
      <c r="AF1908" s="2"/>
      <c r="AG1908" s="2"/>
      <c r="AH1908" s="2"/>
      <c r="AI1908" s="2"/>
      <c r="AJ1908" s="2"/>
      <c r="AK1908" s="2"/>
      <c r="AL1908" s="2"/>
      <c r="AM1908" s="2"/>
      <c r="AN1908" s="2"/>
      <c r="AO1908" s="2"/>
      <c r="AP1908" s="2"/>
      <c r="AQ1908" s="2"/>
      <c r="AR1908" s="2"/>
      <c r="AS1908" s="2"/>
      <c r="AT1908" s="2"/>
      <c r="AU1908" s="2"/>
      <c r="AV1908" s="2"/>
      <c r="AW1908" s="2"/>
      <c r="AX1908" s="2"/>
      <c r="AY1908" s="2"/>
      <c r="AZ1908" s="2"/>
      <c r="BA1908" s="2"/>
      <c r="BB1908" s="2"/>
      <c r="BC1908" s="2"/>
      <c r="BD1908" s="2"/>
      <c r="BE1908" s="2"/>
      <c r="BF1908" s="2"/>
      <c r="BG1908" s="2"/>
      <c r="BH1908" s="2"/>
      <c r="BI1908" s="2"/>
      <c r="BJ1908" s="2"/>
      <c r="BK1908" s="2"/>
      <c r="BL1908" s="2"/>
      <c r="BM1908" s="2"/>
      <c r="BN1908" s="2"/>
      <c r="BO1908" s="2"/>
      <c r="BP1908" s="2"/>
      <c r="BQ1908" s="2"/>
      <c r="BR1908" s="2"/>
      <c r="BS1908" s="2"/>
      <c r="BT1908" s="2"/>
      <c r="BU1908" s="2"/>
      <c r="BV1908" s="2"/>
      <c r="BW1908" s="2"/>
      <c r="BX1908" s="2"/>
      <c r="BY1908" s="2"/>
      <c r="BZ1908" s="2"/>
      <c r="CA1908" s="2"/>
    </row>
    <row r="1909" spans="1:79" x14ac:dyDescent="0.3">
      <c r="A1909" s="2"/>
      <c r="B1909" s="2"/>
      <c r="C1909" s="2"/>
      <c r="D1909" s="2"/>
      <c r="E1909" s="2"/>
      <c r="F1909" s="2"/>
      <c r="G1909" s="2"/>
      <c r="H1909" s="2"/>
      <c r="I1909" s="2"/>
      <c r="J1909" s="2"/>
      <c r="K1909" s="2"/>
      <c r="L1909" s="2"/>
      <c r="M1909" s="2"/>
      <c r="N1909" s="2"/>
      <c r="O1909" s="2"/>
      <c r="P1909" s="2"/>
      <c r="Q1909" s="2"/>
      <c r="R1909" s="2"/>
      <c r="S1909" s="2"/>
      <c r="T1909" s="2"/>
      <c r="U1909" s="2"/>
      <c r="V1909" s="2"/>
      <c r="W1909" s="2"/>
      <c r="X1909" s="2"/>
      <c r="Y1909" s="2"/>
      <c r="Z1909" s="2"/>
      <c r="AA1909" s="2"/>
      <c r="AB1909" s="2"/>
      <c r="AC1909" s="2"/>
      <c r="AD1909" s="2"/>
      <c r="AE1909" s="2"/>
      <c r="AF1909" s="2"/>
      <c r="AG1909" s="2"/>
      <c r="AH1909" s="2"/>
      <c r="AI1909" s="2"/>
      <c r="AJ1909" s="2"/>
      <c r="AK1909" s="2"/>
      <c r="AL1909" s="2"/>
      <c r="AM1909" s="2"/>
      <c r="AN1909" s="2"/>
      <c r="AO1909" s="2"/>
      <c r="AP1909" s="2"/>
      <c r="AQ1909" s="2"/>
      <c r="AR1909" s="2"/>
      <c r="AS1909" s="2"/>
      <c r="AT1909" s="2"/>
      <c r="AU1909" s="2"/>
      <c r="AV1909" s="2"/>
      <c r="AW1909" s="2"/>
      <c r="AX1909" s="2"/>
      <c r="AY1909" s="2"/>
      <c r="AZ1909" s="2"/>
      <c r="BA1909" s="2"/>
      <c r="BB1909" s="2"/>
      <c r="BC1909" s="2"/>
      <c r="BD1909" s="2"/>
      <c r="BE1909" s="2"/>
      <c r="BF1909" s="2"/>
      <c r="BG1909" s="2"/>
      <c r="BH1909" s="2"/>
      <c r="BI1909" s="2"/>
      <c r="BJ1909" s="2"/>
      <c r="BK1909" s="2"/>
      <c r="BL1909" s="2"/>
      <c r="BM1909" s="2"/>
      <c r="BN1909" s="2"/>
      <c r="BO1909" s="2"/>
      <c r="BP1909" s="2"/>
      <c r="BQ1909" s="2"/>
      <c r="BR1909" s="2"/>
      <c r="BS1909" s="2"/>
      <c r="BT1909" s="2"/>
      <c r="BU1909" s="2"/>
      <c r="BV1909" s="2"/>
      <c r="BW1909" s="2"/>
      <c r="BX1909" s="2"/>
      <c r="BY1909" s="2"/>
      <c r="BZ1909" s="2"/>
      <c r="CA1909" s="2"/>
    </row>
    <row r="1910" spans="1:79" x14ac:dyDescent="0.3">
      <c r="A1910" s="2"/>
      <c r="B1910" s="2"/>
      <c r="C1910" s="2"/>
      <c r="D1910" s="2"/>
      <c r="E1910" s="2"/>
      <c r="F1910" s="2"/>
      <c r="G1910" s="2"/>
      <c r="H1910" s="2"/>
      <c r="I1910" s="2"/>
      <c r="J1910" s="2"/>
      <c r="K1910" s="2"/>
      <c r="L1910" s="2"/>
      <c r="M1910" s="2"/>
      <c r="N1910" s="2"/>
      <c r="O1910" s="2"/>
      <c r="P1910" s="2"/>
      <c r="Q1910" s="2"/>
      <c r="R1910" s="2"/>
      <c r="S1910" s="2"/>
      <c r="T1910" s="2"/>
      <c r="U1910" s="2"/>
      <c r="V1910" s="2"/>
      <c r="W1910" s="2"/>
      <c r="X1910" s="2"/>
      <c r="Y1910" s="2"/>
      <c r="Z1910" s="2"/>
      <c r="AA1910" s="2"/>
      <c r="AB1910" s="2"/>
      <c r="AC1910" s="2"/>
      <c r="AD1910" s="2"/>
      <c r="AE1910" s="2"/>
      <c r="AF1910" s="2"/>
      <c r="AG1910" s="2"/>
      <c r="AH1910" s="2"/>
      <c r="AI1910" s="2"/>
      <c r="AJ1910" s="2"/>
      <c r="AK1910" s="2"/>
      <c r="AL1910" s="2"/>
      <c r="AM1910" s="2"/>
      <c r="AN1910" s="2"/>
      <c r="AO1910" s="2"/>
      <c r="AP1910" s="2"/>
      <c r="AQ1910" s="2"/>
      <c r="AR1910" s="2"/>
      <c r="AS1910" s="2"/>
      <c r="AT1910" s="2"/>
      <c r="AU1910" s="2"/>
      <c r="AV1910" s="2"/>
      <c r="AW1910" s="2"/>
      <c r="AX1910" s="2"/>
      <c r="AY1910" s="2"/>
      <c r="AZ1910" s="2"/>
      <c r="BA1910" s="2"/>
      <c r="BB1910" s="2"/>
      <c r="BC1910" s="2"/>
      <c r="BD1910" s="2"/>
      <c r="BE1910" s="2"/>
      <c r="BF1910" s="2"/>
      <c r="BG1910" s="2"/>
      <c r="BH1910" s="2"/>
      <c r="BI1910" s="2"/>
      <c r="BJ1910" s="2"/>
      <c r="BK1910" s="2"/>
      <c r="BL1910" s="2"/>
      <c r="BM1910" s="2"/>
      <c r="BN1910" s="2"/>
      <c r="BO1910" s="2"/>
      <c r="BP1910" s="2"/>
      <c r="BQ1910" s="2"/>
      <c r="BR1910" s="2"/>
      <c r="BS1910" s="2"/>
      <c r="BT1910" s="2"/>
      <c r="BU1910" s="2"/>
      <c r="BV1910" s="2"/>
      <c r="BW1910" s="2"/>
      <c r="BX1910" s="2"/>
      <c r="BY1910" s="2"/>
      <c r="BZ1910" s="2"/>
      <c r="CA1910" s="2"/>
    </row>
    <row r="1911" spans="1:79" x14ac:dyDescent="0.3">
      <c r="A1911" s="2"/>
      <c r="B1911" s="2"/>
      <c r="C1911" s="2"/>
      <c r="D1911" s="2"/>
      <c r="E1911" s="2"/>
      <c r="F1911" s="2"/>
      <c r="G1911" s="2"/>
      <c r="H1911" s="2"/>
      <c r="I1911" s="2"/>
      <c r="J1911" s="2"/>
      <c r="K1911" s="2"/>
      <c r="L1911" s="2"/>
      <c r="M1911" s="2"/>
      <c r="N1911" s="2"/>
      <c r="O1911" s="2"/>
      <c r="P1911" s="2"/>
      <c r="Q1911" s="2"/>
      <c r="R1911" s="2"/>
      <c r="S1911" s="2"/>
      <c r="T1911" s="2"/>
      <c r="U1911" s="2"/>
      <c r="V1911" s="2"/>
      <c r="W1911" s="2"/>
      <c r="X1911" s="2"/>
      <c r="Y1911" s="2"/>
      <c r="Z1911" s="2"/>
      <c r="AA1911" s="2"/>
      <c r="AB1911" s="2"/>
      <c r="AC1911" s="2"/>
      <c r="AD1911" s="2"/>
      <c r="AE1911" s="2"/>
      <c r="AF1911" s="2"/>
      <c r="AG1911" s="2"/>
      <c r="AH1911" s="2"/>
      <c r="AI1911" s="2"/>
      <c r="AJ1911" s="2"/>
      <c r="AK1911" s="2"/>
      <c r="AL1911" s="2"/>
      <c r="AM1911" s="2"/>
      <c r="AN1911" s="2"/>
      <c r="AO1911" s="2"/>
      <c r="AP1911" s="2"/>
      <c r="AQ1911" s="2"/>
      <c r="AR1911" s="2"/>
      <c r="AS1911" s="2"/>
      <c r="AT1911" s="2"/>
      <c r="AU1911" s="2"/>
      <c r="AV1911" s="2"/>
      <c r="AW1911" s="2"/>
      <c r="AX1911" s="2"/>
      <c r="AY1911" s="2"/>
      <c r="AZ1911" s="2"/>
      <c r="BA1911" s="2"/>
      <c r="BB1911" s="2"/>
      <c r="BC1911" s="2"/>
      <c r="BD1911" s="2"/>
      <c r="BE1911" s="2"/>
      <c r="BF1911" s="2"/>
      <c r="BG1911" s="2"/>
      <c r="BH1911" s="2"/>
      <c r="BI1911" s="2"/>
      <c r="BJ1911" s="2"/>
      <c r="BK1911" s="2"/>
      <c r="BL1911" s="2"/>
      <c r="BM1911" s="2"/>
      <c r="BN1911" s="2"/>
      <c r="BO1911" s="2"/>
      <c r="BP1911" s="2"/>
      <c r="BQ1911" s="2"/>
      <c r="BR1911" s="2"/>
      <c r="BS1911" s="2"/>
      <c r="BT1911" s="2"/>
      <c r="BU1911" s="2"/>
      <c r="BV1911" s="2"/>
      <c r="BW1911" s="2"/>
      <c r="BX1911" s="2"/>
      <c r="BY1911" s="2"/>
      <c r="BZ1911" s="2"/>
      <c r="CA1911" s="2"/>
    </row>
    <row r="1912" spans="1:79" x14ac:dyDescent="0.3">
      <c r="A1912" s="2"/>
      <c r="B1912" s="2"/>
      <c r="C1912" s="2"/>
      <c r="D1912" s="2"/>
      <c r="E1912" s="2"/>
      <c r="F1912" s="2"/>
      <c r="G1912" s="2"/>
      <c r="H1912" s="2"/>
      <c r="I1912" s="2"/>
      <c r="J1912" s="2"/>
      <c r="K1912" s="2"/>
      <c r="L1912" s="2"/>
      <c r="M1912" s="2"/>
      <c r="N1912" s="2"/>
      <c r="O1912" s="2"/>
      <c r="P1912" s="2"/>
      <c r="Q1912" s="2"/>
      <c r="R1912" s="2"/>
      <c r="S1912" s="2"/>
      <c r="T1912" s="2"/>
      <c r="U1912" s="2"/>
      <c r="V1912" s="2"/>
      <c r="W1912" s="2"/>
      <c r="X1912" s="2"/>
      <c r="Y1912" s="2"/>
      <c r="Z1912" s="2"/>
      <c r="AA1912" s="2"/>
      <c r="AB1912" s="2"/>
      <c r="AC1912" s="2"/>
      <c r="AD1912" s="2"/>
      <c r="AE1912" s="2"/>
      <c r="AF1912" s="2"/>
      <c r="AG1912" s="2"/>
      <c r="AH1912" s="2"/>
      <c r="AI1912" s="2"/>
      <c r="AJ1912" s="2"/>
      <c r="AK1912" s="2"/>
      <c r="AL1912" s="2"/>
      <c r="AM1912" s="2"/>
      <c r="AN1912" s="2"/>
      <c r="AO1912" s="2"/>
      <c r="AP1912" s="2"/>
      <c r="AQ1912" s="2"/>
      <c r="AR1912" s="2"/>
      <c r="AS1912" s="2"/>
      <c r="AT1912" s="2"/>
      <c r="AU1912" s="2"/>
      <c r="AV1912" s="2"/>
      <c r="AW1912" s="2"/>
      <c r="AX1912" s="2"/>
      <c r="AY1912" s="2"/>
      <c r="AZ1912" s="2"/>
      <c r="BA1912" s="2"/>
      <c r="BB1912" s="2"/>
      <c r="BC1912" s="2"/>
      <c r="BD1912" s="2"/>
      <c r="BE1912" s="2"/>
      <c r="BF1912" s="2"/>
      <c r="BG1912" s="2"/>
      <c r="BH1912" s="2"/>
      <c r="BI1912" s="2"/>
      <c r="BJ1912" s="2"/>
      <c r="BK1912" s="2"/>
      <c r="BL1912" s="2"/>
      <c r="BM1912" s="2"/>
      <c r="BN1912" s="2"/>
      <c r="BO1912" s="2"/>
      <c r="BP1912" s="2"/>
      <c r="BQ1912" s="2"/>
      <c r="BR1912" s="2"/>
      <c r="BS1912" s="2"/>
      <c r="BT1912" s="2"/>
      <c r="BU1912" s="2"/>
      <c r="BV1912" s="2"/>
      <c r="BW1912" s="2"/>
      <c r="BX1912" s="2"/>
      <c r="BY1912" s="2"/>
      <c r="BZ1912" s="2"/>
      <c r="CA1912" s="2"/>
    </row>
    <row r="1913" spans="1:79" x14ac:dyDescent="0.3">
      <c r="A1913" s="2"/>
      <c r="B1913" s="2"/>
      <c r="C1913" s="2"/>
      <c r="D1913" s="2"/>
      <c r="E1913" s="2"/>
      <c r="F1913" s="2"/>
      <c r="G1913" s="2"/>
      <c r="H1913" s="2"/>
      <c r="I1913" s="2"/>
      <c r="J1913" s="2"/>
      <c r="K1913" s="2"/>
      <c r="L1913" s="2"/>
      <c r="M1913" s="2"/>
      <c r="N1913" s="2"/>
      <c r="O1913" s="2"/>
      <c r="P1913" s="2"/>
      <c r="Q1913" s="2"/>
      <c r="R1913" s="2"/>
      <c r="S1913" s="2"/>
      <c r="T1913" s="2"/>
      <c r="U1913" s="2"/>
      <c r="V1913" s="2"/>
      <c r="W1913" s="2"/>
      <c r="X1913" s="2"/>
      <c r="Y1913" s="2"/>
      <c r="Z1913" s="2"/>
      <c r="AA1913" s="2"/>
      <c r="AB1913" s="2"/>
      <c r="AC1913" s="2"/>
      <c r="AD1913" s="2"/>
      <c r="AE1913" s="2"/>
      <c r="AF1913" s="2"/>
      <c r="AG1913" s="2"/>
      <c r="AH1913" s="2"/>
      <c r="AI1913" s="2"/>
      <c r="AJ1913" s="2"/>
      <c r="AK1913" s="2"/>
      <c r="AL1913" s="2"/>
      <c r="AM1913" s="2"/>
      <c r="AN1913" s="2"/>
      <c r="AO1913" s="2"/>
      <c r="AP1913" s="2"/>
      <c r="AQ1913" s="2"/>
      <c r="AR1913" s="2"/>
      <c r="AS1913" s="2"/>
      <c r="AT1913" s="2"/>
      <c r="AU1913" s="2"/>
      <c r="AV1913" s="2"/>
      <c r="AW1913" s="2"/>
      <c r="AX1913" s="2"/>
      <c r="AY1913" s="2"/>
      <c r="AZ1913" s="2"/>
      <c r="BA1913" s="2"/>
      <c r="BB1913" s="2"/>
      <c r="BC1913" s="2"/>
      <c r="BD1913" s="2"/>
      <c r="BE1913" s="2"/>
      <c r="BF1913" s="2"/>
      <c r="BG1913" s="2"/>
      <c r="BH1913" s="2"/>
      <c r="BI1913" s="2"/>
      <c r="BJ1913" s="2"/>
      <c r="BK1913" s="2"/>
      <c r="BL1913" s="2"/>
      <c r="BM1913" s="2"/>
      <c r="BN1913" s="2"/>
      <c r="BO1913" s="2"/>
      <c r="BP1913" s="2"/>
      <c r="BQ1913" s="2"/>
      <c r="BR1913" s="2"/>
      <c r="BS1913" s="2"/>
      <c r="BT1913" s="2"/>
      <c r="BU1913" s="2"/>
      <c r="BV1913" s="2"/>
      <c r="BW1913" s="2"/>
      <c r="BX1913" s="2"/>
      <c r="BY1913" s="2"/>
      <c r="BZ1913" s="2"/>
      <c r="CA1913" s="2"/>
    </row>
    <row r="1914" spans="1:79" x14ac:dyDescent="0.3">
      <c r="A1914" s="2"/>
      <c r="B1914" s="2"/>
      <c r="C1914" s="2"/>
      <c r="D1914" s="2"/>
      <c r="E1914" s="2"/>
      <c r="F1914" s="2"/>
      <c r="G1914" s="2"/>
      <c r="H1914" s="2"/>
      <c r="I1914" s="2"/>
      <c r="J1914" s="2"/>
      <c r="K1914" s="2"/>
      <c r="L1914" s="2"/>
      <c r="M1914" s="2"/>
      <c r="N1914" s="2"/>
      <c r="O1914" s="2"/>
      <c r="P1914" s="2"/>
      <c r="Q1914" s="2"/>
      <c r="R1914" s="2"/>
      <c r="S1914" s="2"/>
      <c r="T1914" s="2"/>
      <c r="U1914" s="2"/>
      <c r="V1914" s="2"/>
      <c r="W1914" s="2"/>
      <c r="X1914" s="2"/>
      <c r="Y1914" s="2"/>
      <c r="Z1914" s="2"/>
      <c r="AA1914" s="2"/>
      <c r="AB1914" s="2"/>
      <c r="AC1914" s="2"/>
      <c r="AD1914" s="2"/>
      <c r="AE1914" s="2"/>
      <c r="AF1914" s="2"/>
      <c r="AG1914" s="2"/>
      <c r="AH1914" s="2"/>
      <c r="AI1914" s="2"/>
      <c r="AJ1914" s="2"/>
      <c r="AK1914" s="2"/>
      <c r="AL1914" s="2"/>
      <c r="AM1914" s="2"/>
      <c r="AN1914" s="2"/>
      <c r="AO1914" s="2"/>
      <c r="AP1914" s="2"/>
      <c r="AQ1914" s="2"/>
      <c r="AR1914" s="2"/>
      <c r="AS1914" s="2"/>
      <c r="AT1914" s="2"/>
      <c r="AU1914" s="2"/>
      <c r="AV1914" s="2"/>
      <c r="AW1914" s="2"/>
      <c r="AX1914" s="2"/>
      <c r="AY1914" s="2"/>
      <c r="AZ1914" s="2"/>
      <c r="BA1914" s="2"/>
      <c r="BB1914" s="2"/>
      <c r="BC1914" s="2"/>
      <c r="BD1914" s="2"/>
      <c r="BE1914" s="2"/>
      <c r="BF1914" s="2"/>
      <c r="BG1914" s="2"/>
      <c r="BH1914" s="2"/>
      <c r="BI1914" s="2"/>
      <c r="BJ1914" s="2"/>
      <c r="BK1914" s="2"/>
      <c r="BL1914" s="2"/>
      <c r="BM1914" s="2"/>
      <c r="BN1914" s="2"/>
      <c r="BO1914" s="2"/>
      <c r="BP1914" s="2"/>
      <c r="BQ1914" s="2"/>
      <c r="BR1914" s="2"/>
      <c r="BS1914" s="2"/>
      <c r="BT1914" s="2"/>
      <c r="BU1914" s="2"/>
      <c r="BV1914" s="2"/>
      <c r="BW1914" s="2"/>
      <c r="BX1914" s="2"/>
      <c r="BY1914" s="2"/>
      <c r="BZ1914" s="2"/>
      <c r="CA1914" s="2"/>
    </row>
    <row r="1915" spans="1:79" x14ac:dyDescent="0.3">
      <c r="A1915" s="2"/>
      <c r="B1915" s="2"/>
      <c r="C1915" s="2"/>
      <c r="D1915" s="2"/>
      <c r="E1915" s="2"/>
      <c r="F1915" s="2"/>
      <c r="G1915" s="2"/>
      <c r="H1915" s="2"/>
      <c r="I1915" s="2"/>
      <c r="J1915" s="2"/>
      <c r="K1915" s="2"/>
      <c r="L1915" s="2"/>
      <c r="M1915" s="2"/>
      <c r="N1915" s="2"/>
      <c r="O1915" s="2"/>
      <c r="P1915" s="2"/>
      <c r="Q1915" s="2"/>
      <c r="R1915" s="2"/>
      <c r="S1915" s="2"/>
      <c r="T1915" s="2"/>
      <c r="U1915" s="2"/>
      <c r="V1915" s="2"/>
      <c r="W1915" s="2"/>
      <c r="X1915" s="2"/>
      <c r="Y1915" s="2"/>
      <c r="Z1915" s="2"/>
      <c r="AA1915" s="2"/>
      <c r="AB1915" s="2"/>
      <c r="AC1915" s="2"/>
      <c r="AD1915" s="2"/>
      <c r="AE1915" s="2"/>
      <c r="AF1915" s="2"/>
      <c r="AG1915" s="2"/>
      <c r="AH1915" s="2"/>
      <c r="AI1915" s="2"/>
      <c r="AJ1915" s="2"/>
      <c r="AK1915" s="2"/>
      <c r="AL1915" s="2"/>
      <c r="AM1915" s="2"/>
      <c r="AN1915" s="2"/>
      <c r="AO1915" s="2"/>
      <c r="AP1915" s="2"/>
      <c r="AQ1915" s="2"/>
      <c r="AR1915" s="2"/>
      <c r="AS1915" s="2"/>
      <c r="AT1915" s="2"/>
      <c r="AU1915" s="2"/>
      <c r="AV1915" s="2"/>
      <c r="AW1915" s="2"/>
      <c r="AX1915" s="2"/>
      <c r="AY1915" s="2"/>
      <c r="AZ1915" s="2"/>
      <c r="BA1915" s="2"/>
      <c r="BB1915" s="2"/>
      <c r="BC1915" s="2"/>
      <c r="BD1915" s="2"/>
      <c r="BE1915" s="2"/>
      <c r="BF1915" s="2"/>
      <c r="BG1915" s="2"/>
      <c r="BH1915" s="2"/>
      <c r="BI1915" s="2"/>
      <c r="BJ1915" s="2"/>
      <c r="BK1915" s="2"/>
      <c r="BL1915" s="2"/>
      <c r="BM1915" s="2"/>
      <c r="BN1915" s="2"/>
      <c r="BO1915" s="2"/>
      <c r="BP1915" s="2"/>
      <c r="BQ1915" s="2"/>
      <c r="BR1915" s="2"/>
      <c r="BS1915" s="2"/>
      <c r="BT1915" s="2"/>
      <c r="BU1915" s="2"/>
      <c r="BV1915" s="2"/>
      <c r="BW1915" s="2"/>
      <c r="BX1915" s="2"/>
      <c r="BY1915" s="2"/>
      <c r="BZ1915" s="2"/>
      <c r="CA1915" s="2"/>
    </row>
    <row r="1916" spans="1:79" x14ac:dyDescent="0.3">
      <c r="A1916" s="2"/>
      <c r="B1916" s="2"/>
      <c r="C1916" s="2"/>
      <c r="D1916" s="2"/>
      <c r="E1916" s="2"/>
      <c r="F1916" s="2"/>
      <c r="G1916" s="2"/>
      <c r="H1916" s="2"/>
      <c r="I1916" s="2"/>
      <c r="J1916" s="2"/>
      <c r="K1916" s="2"/>
      <c r="L1916" s="2"/>
      <c r="M1916" s="2"/>
      <c r="N1916" s="2"/>
      <c r="O1916" s="2"/>
      <c r="P1916" s="2"/>
      <c r="Q1916" s="2"/>
      <c r="R1916" s="2"/>
      <c r="S1916" s="2"/>
      <c r="T1916" s="2"/>
      <c r="U1916" s="2"/>
      <c r="V1916" s="2"/>
      <c r="W1916" s="2"/>
      <c r="X1916" s="2"/>
      <c r="Y1916" s="2"/>
      <c r="Z1916" s="2"/>
      <c r="AA1916" s="2"/>
      <c r="AB1916" s="2"/>
      <c r="AC1916" s="2"/>
      <c r="AD1916" s="2"/>
      <c r="AE1916" s="2"/>
      <c r="AF1916" s="2"/>
      <c r="AG1916" s="2"/>
      <c r="AH1916" s="2"/>
      <c r="AI1916" s="2"/>
      <c r="AJ1916" s="2"/>
      <c r="AK1916" s="2"/>
      <c r="AL1916" s="2"/>
      <c r="AM1916" s="2"/>
      <c r="AN1916" s="2"/>
      <c r="AO1916" s="2"/>
      <c r="AP1916" s="2"/>
      <c r="AQ1916" s="2"/>
      <c r="AR1916" s="2"/>
      <c r="AS1916" s="2"/>
      <c r="AT1916" s="2"/>
      <c r="AU1916" s="2"/>
      <c r="AV1916" s="2"/>
      <c r="AW1916" s="2"/>
      <c r="AX1916" s="2"/>
      <c r="AY1916" s="2"/>
      <c r="AZ1916" s="2"/>
      <c r="BA1916" s="2"/>
      <c r="BB1916" s="2"/>
      <c r="BC1916" s="2"/>
      <c r="BD1916" s="2"/>
      <c r="BE1916" s="2"/>
      <c r="BF1916" s="2"/>
      <c r="BG1916" s="2"/>
      <c r="BH1916" s="2"/>
      <c r="BI1916" s="2"/>
      <c r="BJ1916" s="2"/>
      <c r="BK1916" s="2"/>
      <c r="BL1916" s="2"/>
      <c r="BM1916" s="2"/>
      <c r="BN1916" s="2"/>
      <c r="BO1916" s="2"/>
      <c r="BP1916" s="2"/>
      <c r="BQ1916" s="2"/>
      <c r="BR1916" s="2"/>
      <c r="BS1916" s="2"/>
      <c r="BT1916" s="2"/>
      <c r="BU1916" s="2"/>
      <c r="BV1916" s="2"/>
      <c r="BW1916" s="2"/>
      <c r="BX1916" s="2"/>
      <c r="BY1916" s="2"/>
      <c r="BZ1916" s="2"/>
      <c r="CA1916" s="2"/>
    </row>
    <row r="1917" spans="1:79" x14ac:dyDescent="0.3">
      <c r="A1917" s="2"/>
      <c r="B1917" s="2"/>
      <c r="C1917" s="2"/>
      <c r="D1917" s="2"/>
      <c r="E1917" s="2"/>
      <c r="F1917" s="2"/>
      <c r="G1917" s="2"/>
      <c r="H1917" s="2"/>
      <c r="I1917" s="2"/>
      <c r="J1917" s="2"/>
      <c r="K1917" s="2"/>
      <c r="L1917" s="2"/>
      <c r="M1917" s="2"/>
      <c r="N1917" s="2"/>
      <c r="O1917" s="2"/>
      <c r="P1917" s="2"/>
      <c r="Q1917" s="2"/>
      <c r="R1917" s="2"/>
      <c r="S1917" s="2"/>
      <c r="T1917" s="2"/>
      <c r="U1917" s="2"/>
      <c r="V1917" s="2"/>
      <c r="W1917" s="2"/>
      <c r="X1917" s="2"/>
      <c r="Y1917" s="2"/>
      <c r="Z1917" s="2"/>
      <c r="AA1917" s="2"/>
      <c r="AB1917" s="2"/>
      <c r="AC1917" s="2"/>
      <c r="AD1917" s="2"/>
      <c r="AE1917" s="2"/>
      <c r="AF1917" s="2"/>
      <c r="AG1917" s="2"/>
      <c r="AH1917" s="2"/>
      <c r="AI1917" s="2"/>
      <c r="AJ1917" s="2"/>
      <c r="AK1917" s="2"/>
      <c r="AL1917" s="2"/>
      <c r="AM1917" s="2"/>
      <c r="AN1917" s="2"/>
      <c r="AO1917" s="2"/>
      <c r="AP1917" s="2"/>
      <c r="AQ1917" s="2"/>
      <c r="AR1917" s="2"/>
      <c r="AS1917" s="2"/>
      <c r="AT1917" s="2"/>
      <c r="AU1917" s="2"/>
      <c r="AV1917" s="2"/>
      <c r="AW1917" s="2"/>
      <c r="AX1917" s="2"/>
      <c r="AY1917" s="2"/>
      <c r="AZ1917" s="2"/>
      <c r="BA1917" s="2"/>
      <c r="BB1917" s="2"/>
      <c r="BC1917" s="2"/>
      <c r="BD1917" s="2"/>
      <c r="BE1917" s="2"/>
      <c r="BF1917" s="2"/>
      <c r="BG1917" s="2"/>
      <c r="BH1917" s="2"/>
      <c r="BI1917" s="2"/>
      <c r="BJ1917" s="2"/>
      <c r="BK1917" s="2"/>
      <c r="BL1917" s="2"/>
      <c r="BM1917" s="2"/>
      <c r="BN1917" s="2"/>
      <c r="BO1917" s="2"/>
      <c r="BP1917" s="2"/>
      <c r="BQ1917" s="2"/>
      <c r="BR1917" s="2"/>
      <c r="BS1917" s="2"/>
      <c r="BT1917" s="2"/>
      <c r="BU1917" s="2"/>
      <c r="BV1917" s="2"/>
      <c r="BW1917" s="2"/>
      <c r="BX1917" s="2"/>
      <c r="BY1917" s="2"/>
      <c r="BZ1917" s="2"/>
      <c r="CA1917" s="2"/>
    </row>
    <row r="1918" spans="1:79" x14ac:dyDescent="0.3">
      <c r="A1918" s="2"/>
      <c r="B1918" s="2"/>
      <c r="C1918" s="2"/>
      <c r="D1918" s="2"/>
      <c r="E1918" s="2"/>
      <c r="F1918" s="2"/>
      <c r="G1918" s="2"/>
      <c r="H1918" s="2"/>
      <c r="I1918" s="2"/>
      <c r="J1918" s="2"/>
      <c r="K1918" s="2"/>
      <c r="L1918" s="2"/>
      <c r="M1918" s="2"/>
      <c r="N1918" s="2"/>
      <c r="O1918" s="2"/>
      <c r="P1918" s="2"/>
      <c r="Q1918" s="2"/>
      <c r="R1918" s="2"/>
      <c r="S1918" s="2"/>
      <c r="T1918" s="2"/>
      <c r="U1918" s="2"/>
      <c r="V1918" s="2"/>
      <c r="W1918" s="2"/>
      <c r="X1918" s="2"/>
      <c r="Y1918" s="2"/>
      <c r="Z1918" s="2"/>
      <c r="AA1918" s="2"/>
      <c r="AB1918" s="2"/>
      <c r="AC1918" s="2"/>
      <c r="AD1918" s="2"/>
      <c r="AE1918" s="2"/>
      <c r="AF1918" s="2"/>
      <c r="AG1918" s="2"/>
      <c r="AH1918" s="2"/>
      <c r="AI1918" s="2"/>
      <c r="AJ1918" s="2"/>
      <c r="AK1918" s="2"/>
      <c r="AL1918" s="2"/>
      <c r="AM1918" s="2"/>
      <c r="AN1918" s="2"/>
      <c r="AO1918" s="2"/>
      <c r="AP1918" s="2"/>
      <c r="AQ1918" s="2"/>
      <c r="AR1918" s="2"/>
      <c r="AS1918" s="2"/>
      <c r="AT1918" s="2"/>
      <c r="AU1918" s="2"/>
      <c r="AV1918" s="2"/>
      <c r="AW1918" s="2"/>
      <c r="AX1918" s="2"/>
      <c r="AY1918" s="2"/>
      <c r="AZ1918" s="2"/>
      <c r="BA1918" s="2"/>
      <c r="BB1918" s="2"/>
      <c r="BC1918" s="2"/>
      <c r="BD1918" s="2"/>
      <c r="BE1918" s="2"/>
      <c r="BF1918" s="2"/>
      <c r="BG1918" s="2"/>
      <c r="BH1918" s="2"/>
      <c r="BI1918" s="2"/>
      <c r="BJ1918" s="2"/>
      <c r="BK1918" s="2"/>
      <c r="BL1918" s="2"/>
      <c r="BM1918" s="2"/>
      <c r="BN1918" s="2"/>
      <c r="BO1918" s="2"/>
      <c r="BP1918" s="2"/>
      <c r="BQ1918" s="2"/>
      <c r="BR1918" s="2"/>
      <c r="BS1918" s="2"/>
      <c r="BT1918" s="2"/>
      <c r="BU1918" s="2"/>
      <c r="BV1918" s="2"/>
      <c r="BW1918" s="2"/>
      <c r="BX1918" s="2"/>
      <c r="BY1918" s="2"/>
      <c r="BZ1918" s="2"/>
      <c r="CA1918" s="2"/>
    </row>
    <row r="1919" spans="1:79" x14ac:dyDescent="0.3">
      <c r="A1919" s="2"/>
      <c r="B1919" s="2"/>
      <c r="C1919" s="2"/>
      <c r="D1919" s="2"/>
      <c r="E1919" s="2"/>
      <c r="F1919" s="2"/>
      <c r="G1919" s="2"/>
      <c r="H1919" s="2"/>
      <c r="I1919" s="2"/>
      <c r="J1919" s="2"/>
      <c r="K1919" s="2"/>
      <c r="L1919" s="2"/>
      <c r="M1919" s="2"/>
      <c r="N1919" s="2"/>
      <c r="O1919" s="2"/>
      <c r="P1919" s="2"/>
      <c r="Q1919" s="2"/>
      <c r="R1919" s="2"/>
      <c r="S1919" s="2"/>
      <c r="T1919" s="2"/>
      <c r="U1919" s="2"/>
      <c r="V1919" s="2"/>
      <c r="W1919" s="2"/>
      <c r="X1919" s="2"/>
      <c r="Y1919" s="2"/>
      <c r="Z1919" s="2"/>
      <c r="AA1919" s="2"/>
      <c r="AB1919" s="2"/>
      <c r="AC1919" s="2"/>
      <c r="AD1919" s="2"/>
      <c r="AE1919" s="2"/>
      <c r="AF1919" s="2"/>
      <c r="AG1919" s="2"/>
      <c r="AH1919" s="2"/>
      <c r="AI1919" s="2"/>
      <c r="AJ1919" s="2"/>
      <c r="AK1919" s="2"/>
      <c r="AL1919" s="2"/>
      <c r="AM1919" s="2"/>
      <c r="AN1919" s="2"/>
      <c r="AO1919" s="2"/>
      <c r="AP1919" s="2"/>
      <c r="AQ1919" s="2"/>
      <c r="AR1919" s="2"/>
      <c r="AS1919" s="2"/>
      <c r="AT1919" s="2"/>
      <c r="AU1919" s="2"/>
      <c r="AV1919" s="2"/>
      <c r="AW1919" s="2"/>
      <c r="AX1919" s="2"/>
      <c r="AY1919" s="2"/>
      <c r="AZ1919" s="2"/>
      <c r="BA1919" s="2"/>
      <c r="BB1919" s="2"/>
      <c r="BC1919" s="2"/>
      <c r="BD1919" s="2"/>
      <c r="BE1919" s="2"/>
      <c r="BF1919" s="2"/>
      <c r="BG1919" s="2"/>
      <c r="BH1919" s="2"/>
      <c r="BI1919" s="2"/>
      <c r="BJ1919" s="2"/>
      <c r="BK1919" s="2"/>
      <c r="BL1919" s="2"/>
      <c r="BM1919" s="2"/>
      <c r="BN1919" s="2"/>
      <c r="BO1919" s="2"/>
      <c r="BP1919" s="2"/>
      <c r="BQ1919" s="2"/>
      <c r="BR1919" s="2"/>
      <c r="BS1919" s="2"/>
      <c r="BT1919" s="2"/>
      <c r="BU1919" s="2"/>
      <c r="BV1919" s="2"/>
      <c r="BW1919" s="2"/>
      <c r="BX1919" s="2"/>
      <c r="BY1919" s="2"/>
      <c r="BZ1919" s="2"/>
      <c r="CA1919" s="2"/>
    </row>
    <row r="1920" spans="1:79" x14ac:dyDescent="0.3">
      <c r="A1920" s="2"/>
      <c r="B1920" s="2"/>
      <c r="C1920" s="2"/>
      <c r="D1920" s="2"/>
      <c r="E1920" s="2"/>
      <c r="F1920" s="2"/>
      <c r="G1920" s="2"/>
      <c r="H1920" s="2"/>
      <c r="I1920" s="2"/>
      <c r="J1920" s="2"/>
      <c r="K1920" s="2"/>
      <c r="L1920" s="2"/>
      <c r="M1920" s="2"/>
      <c r="N1920" s="2"/>
      <c r="O1920" s="2"/>
      <c r="P1920" s="2"/>
      <c r="Q1920" s="2"/>
      <c r="R1920" s="2"/>
      <c r="S1920" s="2"/>
      <c r="T1920" s="2"/>
      <c r="U1920" s="2"/>
      <c r="V1920" s="2"/>
      <c r="W1920" s="2"/>
      <c r="X1920" s="2"/>
      <c r="Y1920" s="2"/>
      <c r="Z1920" s="2"/>
      <c r="AA1920" s="2"/>
      <c r="AB1920" s="2"/>
      <c r="AC1920" s="2"/>
      <c r="AD1920" s="2"/>
      <c r="AE1920" s="2"/>
      <c r="AF1920" s="2"/>
      <c r="AG1920" s="2"/>
      <c r="AH1920" s="2"/>
      <c r="AI1920" s="2"/>
      <c r="AJ1920" s="2"/>
      <c r="AK1920" s="2"/>
      <c r="AL1920" s="2"/>
      <c r="AM1920" s="2"/>
      <c r="AN1920" s="2"/>
      <c r="AO1920" s="2"/>
      <c r="AP1920" s="2"/>
      <c r="AQ1920" s="2"/>
      <c r="AR1920" s="2"/>
      <c r="AS1920" s="2"/>
      <c r="AT1920" s="2"/>
      <c r="AU1920" s="2"/>
      <c r="AV1920" s="2"/>
      <c r="AW1920" s="2"/>
      <c r="AX1920" s="2"/>
      <c r="AY1920" s="2"/>
      <c r="AZ1920" s="2"/>
      <c r="BA1920" s="2"/>
      <c r="BB1920" s="2"/>
      <c r="BC1920" s="2"/>
      <c r="BD1920" s="2"/>
      <c r="BE1920" s="2"/>
      <c r="BF1920" s="2"/>
      <c r="BG1920" s="2"/>
      <c r="BH1920" s="2"/>
      <c r="BI1920" s="2"/>
      <c r="BJ1920" s="2"/>
      <c r="BK1920" s="2"/>
      <c r="BL1920" s="2"/>
      <c r="BM1920" s="2"/>
      <c r="BN1920" s="2"/>
      <c r="BO1920" s="2"/>
      <c r="BP1920" s="2"/>
      <c r="BQ1920" s="2"/>
      <c r="BR1920" s="2"/>
      <c r="BS1920" s="2"/>
      <c r="BT1920" s="2"/>
      <c r="BU1920" s="2"/>
      <c r="BV1920" s="2"/>
      <c r="BW1920" s="2"/>
      <c r="BX1920" s="2"/>
      <c r="BY1920" s="2"/>
      <c r="BZ1920" s="2"/>
      <c r="CA1920" s="2"/>
    </row>
    <row r="1921" spans="1:79" x14ac:dyDescent="0.3">
      <c r="A1921" s="2"/>
      <c r="B1921" s="2"/>
      <c r="C1921" s="2"/>
      <c r="D1921" s="2"/>
      <c r="E1921" s="2"/>
      <c r="F1921" s="2"/>
      <c r="G1921" s="2"/>
      <c r="H1921" s="2"/>
      <c r="I1921" s="2"/>
      <c r="J1921" s="2"/>
      <c r="K1921" s="2"/>
      <c r="L1921" s="2"/>
      <c r="M1921" s="2"/>
      <c r="N1921" s="2"/>
      <c r="O1921" s="2"/>
      <c r="P1921" s="2"/>
      <c r="Q1921" s="2"/>
      <c r="R1921" s="2"/>
      <c r="S1921" s="2"/>
      <c r="T1921" s="2"/>
      <c r="U1921" s="2"/>
      <c r="V1921" s="2"/>
      <c r="W1921" s="2"/>
      <c r="X1921" s="2"/>
      <c r="Y1921" s="2"/>
      <c r="Z1921" s="2"/>
      <c r="AA1921" s="2"/>
      <c r="AB1921" s="2"/>
      <c r="AC1921" s="2"/>
      <c r="AD1921" s="2"/>
      <c r="AE1921" s="2"/>
      <c r="AF1921" s="2"/>
      <c r="AG1921" s="2"/>
      <c r="AH1921" s="2"/>
      <c r="AI1921" s="2"/>
      <c r="AJ1921" s="2"/>
      <c r="AK1921" s="2"/>
      <c r="AL1921" s="2"/>
      <c r="AM1921" s="2"/>
      <c r="AN1921" s="2"/>
      <c r="AO1921" s="2"/>
      <c r="AP1921" s="2"/>
      <c r="AQ1921" s="2"/>
      <c r="AR1921" s="2"/>
      <c r="AS1921" s="2"/>
      <c r="AT1921" s="2"/>
      <c r="AU1921" s="2"/>
      <c r="AV1921" s="2"/>
      <c r="AW1921" s="2"/>
      <c r="AX1921" s="2"/>
      <c r="AY1921" s="2"/>
      <c r="AZ1921" s="2"/>
      <c r="BA1921" s="2"/>
      <c r="BB1921" s="2"/>
      <c r="BC1921" s="2"/>
      <c r="BD1921" s="2"/>
      <c r="BE1921" s="2"/>
      <c r="BF1921" s="2"/>
      <c r="BG1921" s="2"/>
      <c r="BH1921" s="2"/>
      <c r="BI1921" s="2"/>
      <c r="BJ1921" s="2"/>
      <c r="BK1921" s="2"/>
      <c r="BL1921" s="2"/>
      <c r="BM1921" s="2"/>
      <c r="BN1921" s="2"/>
      <c r="BO1921" s="2"/>
      <c r="BP1921" s="2"/>
      <c r="BQ1921" s="2"/>
      <c r="BR1921" s="2"/>
      <c r="BS1921" s="2"/>
      <c r="BT1921" s="2"/>
      <c r="BU1921" s="2"/>
      <c r="BV1921" s="2"/>
      <c r="BW1921" s="2"/>
      <c r="BX1921" s="2"/>
      <c r="BY1921" s="2"/>
      <c r="BZ1921" s="2"/>
      <c r="CA1921" s="2"/>
    </row>
    <row r="1922" spans="1:79" x14ac:dyDescent="0.3">
      <c r="A1922" s="2"/>
      <c r="B1922" s="2"/>
      <c r="C1922" s="2"/>
      <c r="D1922" s="2"/>
      <c r="E1922" s="2"/>
      <c r="F1922" s="2"/>
      <c r="G1922" s="2"/>
      <c r="H1922" s="2"/>
      <c r="I1922" s="2"/>
      <c r="J1922" s="2"/>
      <c r="K1922" s="2"/>
      <c r="L1922" s="2"/>
      <c r="M1922" s="2"/>
      <c r="N1922" s="2"/>
      <c r="O1922" s="2"/>
      <c r="P1922" s="2"/>
      <c r="Q1922" s="2"/>
      <c r="R1922" s="2"/>
      <c r="S1922" s="2"/>
      <c r="T1922" s="2"/>
      <c r="U1922" s="2"/>
      <c r="V1922" s="2"/>
      <c r="W1922" s="2"/>
      <c r="X1922" s="2"/>
      <c r="Y1922" s="2"/>
      <c r="Z1922" s="2"/>
      <c r="AA1922" s="2"/>
      <c r="AB1922" s="2"/>
      <c r="AC1922" s="2"/>
      <c r="AD1922" s="2"/>
      <c r="AE1922" s="2"/>
      <c r="AF1922" s="2"/>
      <c r="AG1922" s="2"/>
      <c r="AH1922" s="2"/>
      <c r="AI1922" s="2"/>
      <c r="AJ1922" s="2"/>
      <c r="AK1922" s="2"/>
      <c r="AL1922" s="2"/>
      <c r="AM1922" s="2"/>
      <c r="AN1922" s="2"/>
      <c r="AO1922" s="2"/>
      <c r="AP1922" s="2"/>
      <c r="AQ1922" s="2"/>
      <c r="AR1922" s="2"/>
      <c r="AS1922" s="2"/>
      <c r="AT1922" s="2"/>
      <c r="AU1922" s="2"/>
      <c r="AV1922" s="2"/>
      <c r="AW1922" s="2"/>
      <c r="AX1922" s="2"/>
      <c r="AY1922" s="2"/>
      <c r="AZ1922" s="2"/>
      <c r="BA1922" s="2"/>
      <c r="BB1922" s="2"/>
      <c r="BC1922" s="2"/>
      <c r="BD1922" s="2"/>
      <c r="BE1922" s="2"/>
      <c r="BF1922" s="2"/>
      <c r="BG1922" s="2"/>
      <c r="BH1922" s="2"/>
      <c r="BI1922" s="2"/>
      <c r="BJ1922" s="2"/>
      <c r="BK1922" s="2"/>
      <c r="BL1922" s="2"/>
      <c r="BM1922" s="2"/>
      <c r="BN1922" s="2"/>
      <c r="BO1922" s="2"/>
      <c r="BP1922" s="2"/>
      <c r="BQ1922" s="2"/>
      <c r="BR1922" s="2"/>
      <c r="BS1922" s="2"/>
      <c r="BT1922" s="2"/>
      <c r="BU1922" s="2"/>
      <c r="BV1922" s="2"/>
      <c r="BW1922" s="2"/>
      <c r="BX1922" s="2"/>
      <c r="BY1922" s="2"/>
      <c r="BZ1922" s="2"/>
      <c r="CA1922" s="2"/>
    </row>
    <row r="1923" spans="1:79" x14ac:dyDescent="0.3">
      <c r="A1923" s="2"/>
      <c r="B1923" s="2"/>
      <c r="C1923" s="2"/>
      <c r="D1923" s="2"/>
      <c r="E1923" s="2"/>
      <c r="F1923" s="2"/>
      <c r="G1923" s="2"/>
      <c r="H1923" s="2"/>
      <c r="I1923" s="2"/>
      <c r="J1923" s="2"/>
      <c r="K1923" s="2"/>
      <c r="L1923" s="2"/>
      <c r="M1923" s="2"/>
      <c r="N1923" s="2"/>
      <c r="O1923" s="2"/>
      <c r="P1923" s="2"/>
      <c r="Q1923" s="2"/>
      <c r="R1923" s="2"/>
      <c r="S1923" s="2"/>
      <c r="T1923" s="2"/>
      <c r="U1923" s="2"/>
      <c r="V1923" s="2"/>
      <c r="W1923" s="2"/>
      <c r="X1923" s="2"/>
      <c r="Y1923" s="2"/>
      <c r="Z1923" s="2"/>
      <c r="AA1923" s="2"/>
      <c r="AB1923" s="2"/>
      <c r="AC1923" s="2"/>
      <c r="AD1923" s="2"/>
      <c r="AE1923" s="2"/>
      <c r="AF1923" s="2"/>
      <c r="AG1923" s="2"/>
      <c r="AH1923" s="2"/>
      <c r="AI1923" s="2"/>
      <c r="AJ1923" s="2"/>
      <c r="AK1923" s="2"/>
      <c r="AL1923" s="2"/>
      <c r="AM1923" s="2"/>
      <c r="AN1923" s="2"/>
      <c r="AO1923" s="2"/>
      <c r="AP1923" s="2"/>
      <c r="AQ1923" s="2"/>
      <c r="AR1923" s="2"/>
      <c r="AS1923" s="2"/>
      <c r="AT1923" s="2"/>
      <c r="AU1923" s="2"/>
      <c r="AV1923" s="2"/>
      <c r="AW1923" s="2"/>
      <c r="AX1923" s="2"/>
      <c r="AY1923" s="2"/>
      <c r="AZ1923" s="2"/>
      <c r="BA1923" s="2"/>
      <c r="BB1923" s="2"/>
      <c r="BC1923" s="2"/>
      <c r="BD1923" s="2"/>
      <c r="BE1923" s="2"/>
      <c r="BF1923" s="2"/>
      <c r="BG1923" s="2"/>
      <c r="BH1923" s="2"/>
      <c r="BI1923" s="2"/>
      <c r="BJ1923" s="2"/>
      <c r="BK1923" s="2"/>
      <c r="BL1923" s="2"/>
      <c r="BM1923" s="2"/>
      <c r="BN1923" s="2"/>
      <c r="BO1923" s="2"/>
      <c r="BP1923" s="2"/>
      <c r="BQ1923" s="2"/>
      <c r="BR1923" s="2"/>
      <c r="BS1923" s="2"/>
      <c r="BT1923" s="2"/>
      <c r="BU1923" s="2"/>
      <c r="BV1923" s="2"/>
      <c r="BW1923" s="2"/>
      <c r="BX1923" s="2"/>
      <c r="BY1923" s="2"/>
      <c r="BZ1923" s="2"/>
      <c r="CA1923" s="2"/>
    </row>
    <row r="1924" spans="1:79" x14ac:dyDescent="0.3">
      <c r="A1924" s="2"/>
      <c r="B1924" s="2"/>
      <c r="C1924" s="2"/>
      <c r="D1924" s="2"/>
      <c r="E1924" s="2"/>
      <c r="F1924" s="2"/>
      <c r="G1924" s="2"/>
      <c r="H1924" s="2"/>
      <c r="I1924" s="2"/>
      <c r="J1924" s="2"/>
      <c r="K1924" s="2"/>
      <c r="L1924" s="2"/>
      <c r="M1924" s="2"/>
      <c r="N1924" s="2"/>
      <c r="O1924" s="2"/>
      <c r="P1924" s="2"/>
      <c r="Q1924" s="2"/>
      <c r="R1924" s="2"/>
      <c r="S1924" s="2"/>
      <c r="T1924" s="2"/>
      <c r="U1924" s="2"/>
      <c r="V1924" s="2"/>
      <c r="W1924" s="2"/>
      <c r="X1924" s="2"/>
      <c r="Y1924" s="2"/>
      <c r="Z1924" s="2"/>
      <c r="AA1924" s="2"/>
      <c r="AB1924" s="2"/>
      <c r="AC1924" s="2"/>
      <c r="AD1924" s="2"/>
      <c r="AE1924" s="2"/>
      <c r="AF1924" s="2"/>
      <c r="AG1924" s="2"/>
      <c r="AH1924" s="2"/>
      <c r="AI1924" s="2"/>
      <c r="AJ1924" s="2"/>
      <c r="AK1924" s="2"/>
      <c r="AL1924" s="2"/>
      <c r="AM1924" s="2"/>
      <c r="AN1924" s="2"/>
      <c r="AO1924" s="2"/>
      <c r="AP1924" s="2"/>
      <c r="AQ1924" s="2"/>
      <c r="AR1924" s="2"/>
      <c r="AS1924" s="2"/>
      <c r="AT1924" s="2"/>
      <c r="AU1924" s="2"/>
      <c r="AV1924" s="2"/>
      <c r="AW1924" s="2"/>
      <c r="AX1924" s="2"/>
      <c r="AY1924" s="2"/>
      <c r="AZ1924" s="2"/>
      <c r="BA1924" s="2"/>
      <c r="BB1924" s="2"/>
      <c r="BC1924" s="2"/>
      <c r="BD1924" s="2"/>
      <c r="BE1924" s="2"/>
      <c r="BF1924" s="2"/>
      <c r="BG1924" s="2"/>
      <c r="BH1924" s="2"/>
      <c r="BI1924" s="2"/>
      <c r="BJ1924" s="2"/>
      <c r="BK1924" s="2"/>
      <c r="BL1924" s="2"/>
      <c r="BM1924" s="2"/>
      <c r="BN1924" s="2"/>
      <c r="BO1924" s="2"/>
      <c r="BP1924" s="2"/>
      <c r="BQ1924" s="2"/>
      <c r="BR1924" s="2"/>
      <c r="BS1924" s="2"/>
      <c r="BT1924" s="2"/>
      <c r="BU1924" s="2"/>
      <c r="BV1924" s="2"/>
      <c r="BW1924" s="2"/>
      <c r="BX1924" s="2"/>
      <c r="BY1924" s="2"/>
      <c r="BZ1924" s="2"/>
      <c r="CA1924" s="2"/>
    </row>
    <row r="1925" spans="1:79" x14ac:dyDescent="0.3">
      <c r="A1925" s="2"/>
      <c r="B1925" s="2"/>
      <c r="C1925" s="2"/>
      <c r="D1925" s="2"/>
      <c r="E1925" s="2"/>
      <c r="F1925" s="2"/>
      <c r="G1925" s="2"/>
      <c r="H1925" s="2"/>
      <c r="I1925" s="2"/>
      <c r="J1925" s="2"/>
      <c r="K1925" s="2"/>
      <c r="L1925" s="2"/>
      <c r="M1925" s="2"/>
      <c r="N1925" s="2"/>
      <c r="O1925" s="2"/>
      <c r="P1925" s="2"/>
      <c r="Q1925" s="2"/>
      <c r="R1925" s="2"/>
      <c r="S1925" s="2"/>
      <c r="T1925" s="2"/>
      <c r="U1925" s="2"/>
      <c r="V1925" s="2"/>
      <c r="W1925" s="2"/>
      <c r="X1925" s="2"/>
      <c r="Y1925" s="2"/>
      <c r="Z1925" s="2"/>
      <c r="AA1925" s="2"/>
      <c r="AB1925" s="2"/>
      <c r="AC1925" s="2"/>
      <c r="AD1925" s="2"/>
      <c r="AE1925" s="2"/>
      <c r="AF1925" s="2"/>
      <c r="AG1925" s="2"/>
      <c r="AH1925" s="2"/>
      <c r="AI1925" s="2"/>
      <c r="AJ1925" s="2"/>
      <c r="AK1925" s="2"/>
      <c r="AL1925" s="2"/>
      <c r="AM1925" s="2"/>
      <c r="AN1925" s="2"/>
      <c r="AO1925" s="2"/>
      <c r="AP1925" s="2"/>
      <c r="AQ1925" s="2"/>
      <c r="AR1925" s="2"/>
      <c r="AS1925" s="2"/>
      <c r="AT1925" s="2"/>
      <c r="AU1925" s="2"/>
      <c r="AV1925" s="2"/>
      <c r="AW1925" s="2"/>
      <c r="AX1925" s="2"/>
      <c r="AY1925" s="2"/>
      <c r="AZ1925" s="2"/>
      <c r="BA1925" s="2"/>
      <c r="BB1925" s="2"/>
      <c r="BC1925" s="2"/>
      <c r="BD1925" s="2"/>
      <c r="BE1925" s="2"/>
      <c r="BF1925" s="2"/>
      <c r="BG1925" s="2"/>
      <c r="BH1925" s="2"/>
      <c r="BI1925" s="2"/>
      <c r="BJ1925" s="2"/>
      <c r="BK1925" s="2"/>
      <c r="BL1925" s="2"/>
      <c r="BM1925" s="2"/>
      <c r="BN1925" s="2"/>
      <c r="BO1925" s="2"/>
      <c r="BP1925" s="2"/>
      <c r="BQ1925" s="2"/>
      <c r="BR1925" s="2"/>
      <c r="BS1925" s="2"/>
      <c r="BT1925" s="2"/>
      <c r="BU1925" s="2"/>
      <c r="BV1925" s="2"/>
      <c r="BW1925" s="2"/>
      <c r="BX1925" s="2"/>
      <c r="BY1925" s="2"/>
      <c r="BZ1925" s="2"/>
      <c r="CA1925" s="2"/>
    </row>
    <row r="1926" spans="1:79" x14ac:dyDescent="0.3">
      <c r="A1926" s="2"/>
      <c r="B1926" s="2"/>
      <c r="C1926" s="2"/>
      <c r="D1926" s="2"/>
      <c r="E1926" s="2"/>
      <c r="F1926" s="2"/>
      <c r="G1926" s="2"/>
      <c r="H1926" s="2"/>
      <c r="I1926" s="2"/>
      <c r="J1926" s="2"/>
      <c r="K1926" s="2"/>
      <c r="L1926" s="2"/>
      <c r="M1926" s="2"/>
      <c r="N1926" s="2"/>
      <c r="O1926" s="2"/>
      <c r="P1926" s="2"/>
      <c r="Q1926" s="2"/>
      <c r="R1926" s="2"/>
      <c r="S1926" s="2"/>
      <c r="T1926" s="2"/>
      <c r="U1926" s="2"/>
      <c r="V1926" s="2"/>
      <c r="W1926" s="2"/>
      <c r="X1926" s="2"/>
      <c r="Y1926" s="2"/>
      <c r="Z1926" s="2"/>
      <c r="AA1926" s="2"/>
      <c r="AB1926" s="2"/>
      <c r="AC1926" s="2"/>
      <c r="AD1926" s="2"/>
      <c r="AE1926" s="2"/>
      <c r="AF1926" s="2"/>
      <c r="AG1926" s="2"/>
      <c r="AH1926" s="2"/>
      <c r="AI1926" s="2"/>
      <c r="AJ1926" s="2"/>
      <c r="AK1926" s="2"/>
      <c r="AL1926" s="2"/>
      <c r="AM1926" s="2"/>
      <c r="AN1926" s="2"/>
      <c r="AO1926" s="2"/>
      <c r="AP1926" s="2"/>
      <c r="AQ1926" s="2"/>
      <c r="AR1926" s="2"/>
      <c r="AS1926" s="2"/>
      <c r="AT1926" s="2"/>
      <c r="AU1926" s="2"/>
      <c r="AV1926" s="2"/>
      <c r="AW1926" s="2"/>
      <c r="AX1926" s="2"/>
      <c r="AY1926" s="2"/>
      <c r="AZ1926" s="2"/>
      <c r="BA1926" s="2"/>
      <c r="BB1926" s="2"/>
      <c r="BC1926" s="2"/>
      <c r="BD1926" s="2"/>
      <c r="BE1926" s="2"/>
      <c r="BF1926" s="2"/>
      <c r="BG1926" s="2"/>
      <c r="BH1926" s="2"/>
      <c r="BI1926" s="2"/>
      <c r="BJ1926" s="2"/>
      <c r="BK1926" s="2"/>
      <c r="BL1926" s="2"/>
      <c r="BM1926" s="2"/>
      <c r="BN1926" s="2"/>
      <c r="BO1926" s="2"/>
      <c r="BP1926" s="2"/>
      <c r="BQ1926" s="2"/>
      <c r="BR1926" s="2"/>
      <c r="BS1926" s="2"/>
      <c r="BT1926" s="2"/>
      <c r="BU1926" s="2"/>
      <c r="BV1926" s="2"/>
      <c r="BW1926" s="2"/>
      <c r="BX1926" s="2"/>
      <c r="BY1926" s="2"/>
      <c r="BZ1926" s="2"/>
      <c r="CA1926" s="2"/>
    </row>
    <row r="1927" spans="1:79" x14ac:dyDescent="0.3">
      <c r="A1927" s="2"/>
      <c r="B1927" s="2"/>
      <c r="C1927" s="2"/>
      <c r="D1927" s="2"/>
      <c r="E1927" s="2"/>
      <c r="F1927" s="2"/>
      <c r="G1927" s="2"/>
      <c r="H1927" s="2"/>
      <c r="I1927" s="2"/>
      <c r="J1927" s="2"/>
      <c r="K1927" s="2"/>
      <c r="L1927" s="2"/>
      <c r="M1927" s="2"/>
      <c r="N1927" s="2"/>
      <c r="O1927" s="2"/>
      <c r="P1927" s="2"/>
      <c r="Q1927" s="2"/>
      <c r="R1927" s="2"/>
      <c r="S1927" s="2"/>
      <c r="T1927" s="2"/>
      <c r="U1927" s="2"/>
      <c r="V1927" s="2"/>
      <c r="W1927" s="2"/>
      <c r="X1927" s="2"/>
      <c r="Y1927" s="2"/>
      <c r="Z1927" s="2"/>
      <c r="AA1927" s="2"/>
      <c r="AB1927" s="2"/>
      <c r="AC1927" s="2"/>
      <c r="AD1927" s="2"/>
      <c r="AE1927" s="2"/>
      <c r="AF1927" s="2"/>
      <c r="AG1927" s="2"/>
      <c r="AH1927" s="2"/>
      <c r="AI1927" s="2"/>
      <c r="AJ1927" s="2"/>
      <c r="AK1927" s="2"/>
      <c r="AL1927" s="2"/>
      <c r="AM1927" s="2"/>
      <c r="AN1927" s="2"/>
      <c r="AO1927" s="2"/>
      <c r="AP1927" s="2"/>
      <c r="AQ1927" s="2"/>
      <c r="AR1927" s="2"/>
      <c r="AS1927" s="2"/>
      <c r="AT1927" s="2"/>
      <c r="AU1927" s="2"/>
      <c r="AV1927" s="2"/>
      <c r="AW1927" s="2"/>
      <c r="AX1927" s="2"/>
      <c r="AY1927" s="2"/>
      <c r="AZ1927" s="2"/>
      <c r="BA1927" s="2"/>
      <c r="BB1927" s="2"/>
      <c r="BC1927" s="2"/>
      <c r="BD1927" s="2"/>
      <c r="BE1927" s="2"/>
      <c r="BF1927" s="2"/>
      <c r="BG1927" s="2"/>
      <c r="BH1927" s="2"/>
      <c r="BI1927" s="2"/>
      <c r="BJ1927" s="2"/>
      <c r="BK1927" s="2"/>
      <c r="BL1927" s="2"/>
      <c r="BM1927" s="2"/>
      <c r="BN1927" s="2"/>
      <c r="BO1927" s="2"/>
      <c r="BP1927" s="2"/>
      <c r="BQ1927" s="2"/>
      <c r="BR1927" s="2"/>
      <c r="BS1927" s="2"/>
      <c r="BT1927" s="2"/>
      <c r="BU1927" s="2"/>
      <c r="BV1927" s="2"/>
      <c r="BW1927" s="2"/>
      <c r="BX1927" s="2"/>
      <c r="BY1927" s="2"/>
      <c r="BZ1927" s="2"/>
      <c r="CA1927" s="2"/>
    </row>
    <row r="1928" spans="1:79" x14ac:dyDescent="0.3">
      <c r="A1928" s="2"/>
      <c r="B1928" s="2"/>
      <c r="C1928" s="2"/>
      <c r="D1928" s="2"/>
      <c r="E1928" s="2"/>
      <c r="F1928" s="2"/>
      <c r="G1928" s="2"/>
      <c r="H1928" s="2"/>
      <c r="I1928" s="2"/>
      <c r="J1928" s="2"/>
      <c r="K1928" s="2"/>
      <c r="L1928" s="2"/>
      <c r="M1928" s="2"/>
      <c r="N1928" s="2"/>
      <c r="O1928" s="2"/>
      <c r="P1928" s="2"/>
      <c r="Q1928" s="2"/>
      <c r="R1928" s="2"/>
      <c r="S1928" s="2"/>
      <c r="T1928" s="2"/>
      <c r="U1928" s="2"/>
      <c r="V1928" s="2"/>
      <c r="W1928" s="2"/>
      <c r="X1928" s="2"/>
      <c r="Y1928" s="2"/>
      <c r="Z1928" s="2"/>
      <c r="AA1928" s="2"/>
      <c r="AB1928" s="2"/>
      <c r="AC1928" s="2"/>
      <c r="AD1928" s="2"/>
      <c r="AE1928" s="2"/>
      <c r="AF1928" s="2"/>
      <c r="AG1928" s="2"/>
      <c r="AH1928" s="2"/>
      <c r="AI1928" s="2"/>
      <c r="AJ1928" s="2"/>
      <c r="AK1928" s="2"/>
      <c r="AL1928" s="2"/>
      <c r="AM1928" s="2"/>
      <c r="AN1928" s="2"/>
      <c r="AO1928" s="2"/>
      <c r="AP1928" s="2"/>
      <c r="AQ1928" s="2"/>
      <c r="AR1928" s="2"/>
      <c r="AS1928" s="2"/>
      <c r="AT1928" s="2"/>
      <c r="AU1928" s="2"/>
      <c r="AV1928" s="2"/>
      <c r="AW1928" s="2"/>
      <c r="AX1928" s="2"/>
      <c r="AY1928" s="2"/>
      <c r="AZ1928" s="2"/>
      <c r="BA1928" s="2"/>
      <c r="BB1928" s="2"/>
      <c r="BC1928" s="2"/>
      <c r="BD1928" s="2"/>
      <c r="BE1928" s="2"/>
      <c r="BF1928" s="2"/>
      <c r="BG1928" s="2"/>
      <c r="BH1928" s="2"/>
      <c r="BI1928" s="2"/>
      <c r="BJ1928" s="2"/>
      <c r="BK1928" s="2"/>
      <c r="BL1928" s="2"/>
      <c r="BM1928" s="2"/>
      <c r="BN1928" s="2"/>
      <c r="BO1928" s="2"/>
      <c r="BP1928" s="2"/>
      <c r="BQ1928" s="2"/>
      <c r="BR1928" s="2"/>
      <c r="BS1928" s="2"/>
      <c r="BT1928" s="2"/>
      <c r="BU1928" s="2"/>
      <c r="BV1928" s="2"/>
      <c r="BW1928" s="2"/>
      <c r="BX1928" s="2"/>
      <c r="BY1928" s="2"/>
      <c r="BZ1928" s="2"/>
      <c r="CA1928" s="2"/>
    </row>
    <row r="1929" spans="1:79" x14ac:dyDescent="0.3">
      <c r="A1929" s="2"/>
      <c r="B1929" s="2"/>
      <c r="C1929" s="2"/>
      <c r="D1929" s="2"/>
      <c r="E1929" s="2"/>
      <c r="F1929" s="2"/>
      <c r="G1929" s="2"/>
      <c r="H1929" s="2"/>
      <c r="I1929" s="2"/>
      <c r="J1929" s="2"/>
      <c r="K1929" s="2"/>
      <c r="L1929" s="2"/>
      <c r="M1929" s="2"/>
      <c r="N1929" s="2"/>
      <c r="O1929" s="2"/>
      <c r="P1929" s="2"/>
      <c r="Q1929" s="2"/>
      <c r="R1929" s="2"/>
      <c r="S1929" s="2"/>
      <c r="T1929" s="2"/>
      <c r="U1929" s="2"/>
      <c r="V1929" s="2"/>
      <c r="W1929" s="2"/>
      <c r="X1929" s="2"/>
      <c r="Y1929" s="2"/>
      <c r="Z1929" s="2"/>
      <c r="AA1929" s="2"/>
      <c r="AB1929" s="2"/>
      <c r="AC1929" s="2"/>
      <c r="AD1929" s="2"/>
      <c r="AE1929" s="2"/>
      <c r="AF1929" s="2"/>
      <c r="AG1929" s="2"/>
      <c r="AH1929" s="2"/>
      <c r="AI1929" s="2"/>
      <c r="AJ1929" s="2"/>
      <c r="AK1929" s="2"/>
      <c r="AL1929" s="2"/>
      <c r="AM1929" s="2"/>
      <c r="AN1929" s="2"/>
      <c r="AO1929" s="2"/>
      <c r="AP1929" s="2"/>
      <c r="AQ1929" s="2"/>
      <c r="AR1929" s="2"/>
      <c r="AS1929" s="2"/>
      <c r="AT1929" s="2"/>
      <c r="AU1929" s="2"/>
      <c r="AV1929" s="2"/>
      <c r="AW1929" s="2"/>
      <c r="AX1929" s="2"/>
      <c r="AY1929" s="2"/>
      <c r="AZ1929" s="2"/>
      <c r="BA1929" s="2"/>
      <c r="BB1929" s="2"/>
      <c r="BC1929" s="2"/>
      <c r="BD1929" s="2"/>
      <c r="BE1929" s="2"/>
      <c r="BF1929" s="2"/>
      <c r="BG1929" s="2"/>
      <c r="BH1929" s="2"/>
      <c r="BI1929" s="2"/>
      <c r="BJ1929" s="2"/>
      <c r="BK1929" s="2"/>
      <c r="BL1929" s="2"/>
      <c r="BM1929" s="2"/>
      <c r="BN1929" s="2"/>
      <c r="BO1929" s="2"/>
      <c r="BP1929" s="2"/>
      <c r="BQ1929" s="2"/>
      <c r="BR1929" s="2"/>
      <c r="BS1929" s="2"/>
      <c r="BT1929" s="2"/>
      <c r="BU1929" s="2"/>
      <c r="BV1929" s="2"/>
      <c r="BW1929" s="2"/>
      <c r="BX1929" s="2"/>
      <c r="BY1929" s="2"/>
      <c r="BZ1929" s="2"/>
      <c r="CA1929" s="2"/>
    </row>
    <row r="1930" spans="1:79" x14ac:dyDescent="0.3">
      <c r="A1930" s="2"/>
      <c r="B1930" s="2"/>
      <c r="C1930" s="2"/>
      <c r="D1930" s="2"/>
      <c r="E1930" s="2"/>
      <c r="F1930" s="2"/>
      <c r="G1930" s="2"/>
      <c r="H1930" s="2"/>
      <c r="I1930" s="2"/>
      <c r="J1930" s="2"/>
      <c r="K1930" s="2"/>
      <c r="L1930" s="2"/>
      <c r="M1930" s="2"/>
      <c r="N1930" s="2"/>
      <c r="O1930" s="2"/>
      <c r="P1930" s="2"/>
      <c r="Q1930" s="2"/>
      <c r="R1930" s="2"/>
      <c r="S1930" s="2"/>
      <c r="T1930" s="2"/>
      <c r="U1930" s="2"/>
      <c r="V1930" s="2"/>
      <c r="W1930" s="2"/>
      <c r="X1930" s="2"/>
      <c r="Y1930" s="2"/>
      <c r="Z1930" s="2"/>
      <c r="AA1930" s="2"/>
      <c r="AB1930" s="2"/>
      <c r="AC1930" s="2"/>
      <c r="AD1930" s="2"/>
      <c r="AE1930" s="2"/>
      <c r="AF1930" s="2"/>
      <c r="AG1930" s="2"/>
      <c r="AH1930" s="2"/>
      <c r="AI1930" s="2"/>
      <c r="AJ1930" s="2"/>
      <c r="AK1930" s="2"/>
      <c r="AL1930" s="2"/>
      <c r="AM1930" s="2"/>
      <c r="AN1930" s="2"/>
      <c r="AO1930" s="2"/>
      <c r="AP1930" s="2"/>
      <c r="AQ1930" s="2"/>
      <c r="AR1930" s="2"/>
      <c r="AS1930" s="2"/>
      <c r="AT1930" s="2"/>
      <c r="AU1930" s="2"/>
      <c r="AV1930" s="2"/>
      <c r="AW1930" s="2"/>
      <c r="AX1930" s="2"/>
      <c r="AY1930" s="2"/>
      <c r="AZ1930" s="2"/>
      <c r="BA1930" s="2"/>
      <c r="BB1930" s="2"/>
      <c r="BC1930" s="2"/>
      <c r="BD1930" s="2"/>
      <c r="BE1930" s="2"/>
      <c r="BF1930" s="2"/>
      <c r="BG1930" s="2"/>
      <c r="BH1930" s="2"/>
      <c r="BI1930" s="2"/>
      <c r="BJ1930" s="2"/>
      <c r="BK1930" s="2"/>
      <c r="BL1930" s="2"/>
      <c r="BM1930" s="2"/>
      <c r="BN1930" s="2"/>
      <c r="BO1930" s="2"/>
      <c r="BP1930" s="2"/>
      <c r="BQ1930" s="2"/>
      <c r="BR1930" s="2"/>
      <c r="BS1930" s="2"/>
      <c r="BT1930" s="2"/>
      <c r="BU1930" s="2"/>
      <c r="BV1930" s="2"/>
      <c r="BW1930" s="2"/>
      <c r="BX1930" s="2"/>
      <c r="BY1930" s="2"/>
      <c r="BZ1930" s="2"/>
      <c r="CA1930" s="2"/>
    </row>
    <row r="1931" spans="1:79" x14ac:dyDescent="0.3">
      <c r="A1931" s="2"/>
      <c r="B1931" s="2"/>
      <c r="C1931" s="2"/>
      <c r="D1931" s="2"/>
      <c r="E1931" s="2"/>
      <c r="F1931" s="2"/>
      <c r="G1931" s="2"/>
      <c r="H1931" s="2"/>
      <c r="I1931" s="2"/>
      <c r="J1931" s="2"/>
      <c r="K1931" s="2"/>
      <c r="L1931" s="2"/>
      <c r="M1931" s="2"/>
      <c r="N1931" s="2"/>
      <c r="O1931" s="2"/>
      <c r="P1931" s="2"/>
      <c r="Q1931" s="2"/>
      <c r="R1931" s="2"/>
      <c r="S1931" s="2"/>
      <c r="T1931" s="2"/>
      <c r="U1931" s="2"/>
      <c r="V1931" s="2"/>
      <c r="W1931" s="2"/>
      <c r="X1931" s="2"/>
      <c r="Y1931" s="2"/>
      <c r="Z1931" s="2"/>
      <c r="AA1931" s="2"/>
      <c r="AB1931" s="2"/>
      <c r="AC1931" s="2"/>
      <c r="AD1931" s="2"/>
      <c r="AE1931" s="2"/>
      <c r="AF1931" s="2"/>
      <c r="AG1931" s="2"/>
      <c r="AH1931" s="2"/>
      <c r="AI1931" s="2"/>
      <c r="AJ1931" s="2"/>
      <c r="AK1931" s="2"/>
      <c r="AL1931" s="2"/>
      <c r="AM1931" s="2"/>
      <c r="AN1931" s="2"/>
      <c r="AO1931" s="2"/>
      <c r="AP1931" s="2"/>
      <c r="AQ1931" s="2"/>
      <c r="AR1931" s="2"/>
      <c r="AS1931" s="2"/>
      <c r="AT1931" s="2"/>
      <c r="AU1931" s="2"/>
      <c r="AV1931" s="2"/>
      <c r="AW1931" s="2"/>
      <c r="AX1931" s="2"/>
      <c r="AY1931" s="2"/>
      <c r="AZ1931" s="2"/>
      <c r="BA1931" s="2"/>
      <c r="BB1931" s="2"/>
      <c r="BC1931" s="2"/>
      <c r="BD1931" s="2"/>
      <c r="BE1931" s="2"/>
      <c r="BF1931" s="2"/>
      <c r="BG1931" s="2"/>
      <c r="BH1931" s="2"/>
      <c r="BI1931" s="2"/>
      <c r="BJ1931" s="2"/>
      <c r="BK1931" s="2"/>
      <c r="BL1931" s="2"/>
      <c r="BM1931" s="2"/>
      <c r="BN1931" s="2"/>
      <c r="BO1931" s="2"/>
      <c r="BP1931" s="2"/>
      <c r="BQ1931" s="2"/>
      <c r="BR1931" s="2"/>
      <c r="BS1931" s="2"/>
      <c r="BT1931" s="2"/>
      <c r="BU1931" s="2"/>
      <c r="BV1931" s="2"/>
      <c r="BW1931" s="2"/>
      <c r="BX1931" s="2"/>
      <c r="BY1931" s="2"/>
      <c r="BZ1931" s="2"/>
      <c r="CA1931" s="2"/>
    </row>
    <row r="1932" spans="1:79" x14ac:dyDescent="0.3">
      <c r="A1932" s="2"/>
      <c r="B1932" s="2"/>
      <c r="C1932" s="2"/>
      <c r="D1932" s="2"/>
      <c r="E1932" s="2"/>
      <c r="F1932" s="2"/>
      <c r="G1932" s="2"/>
      <c r="H1932" s="2"/>
      <c r="I1932" s="2"/>
      <c r="J1932" s="2"/>
      <c r="K1932" s="2"/>
      <c r="L1932" s="2"/>
      <c r="M1932" s="2"/>
      <c r="N1932" s="2"/>
      <c r="O1932" s="2"/>
      <c r="P1932" s="2"/>
      <c r="Q1932" s="2"/>
      <c r="R1932" s="2"/>
      <c r="S1932" s="2"/>
      <c r="T1932" s="2"/>
      <c r="U1932" s="2"/>
      <c r="V1932" s="2"/>
      <c r="W1932" s="2"/>
      <c r="X1932" s="2"/>
      <c r="Y1932" s="2"/>
      <c r="Z1932" s="2"/>
      <c r="AA1932" s="2"/>
      <c r="AB1932" s="2"/>
      <c r="AC1932" s="2"/>
      <c r="AD1932" s="2"/>
      <c r="AE1932" s="2"/>
      <c r="AF1932" s="2"/>
      <c r="AG1932" s="2"/>
      <c r="AH1932" s="2"/>
      <c r="AI1932" s="2"/>
      <c r="AJ1932" s="2"/>
      <c r="AK1932" s="2"/>
      <c r="AL1932" s="2"/>
      <c r="AM1932" s="2"/>
      <c r="AN1932" s="2"/>
      <c r="AO1932" s="2"/>
      <c r="AP1932" s="2"/>
      <c r="AQ1932" s="2"/>
      <c r="AR1932" s="2"/>
      <c r="AS1932" s="2"/>
      <c r="AT1932" s="2"/>
      <c r="AU1932" s="2"/>
      <c r="AV1932" s="2"/>
      <c r="AW1932" s="2"/>
      <c r="AX1932" s="2"/>
      <c r="AY1932" s="2"/>
      <c r="AZ1932" s="2"/>
      <c r="BA1932" s="2"/>
      <c r="BB1932" s="2"/>
      <c r="BC1932" s="2"/>
      <c r="BD1932" s="2"/>
      <c r="BE1932" s="2"/>
      <c r="BF1932" s="2"/>
      <c r="BG1932" s="2"/>
      <c r="BH1932" s="2"/>
      <c r="BI1932" s="2"/>
      <c r="BJ1932" s="2"/>
      <c r="BK1932" s="2"/>
      <c r="BL1932" s="2"/>
      <c r="BM1932" s="2"/>
      <c r="BN1932" s="2"/>
      <c r="BO1932" s="2"/>
      <c r="BP1932" s="2"/>
      <c r="BQ1932" s="2"/>
      <c r="BR1932" s="2"/>
      <c r="BS1932" s="2"/>
      <c r="BT1932" s="2"/>
      <c r="BU1932" s="2"/>
      <c r="BV1932" s="2"/>
      <c r="BW1932" s="2"/>
      <c r="BX1932" s="2"/>
      <c r="BY1932" s="2"/>
      <c r="BZ1932" s="2"/>
      <c r="CA1932" s="2"/>
    </row>
    <row r="1933" spans="1:79" x14ac:dyDescent="0.3">
      <c r="A1933" s="2"/>
      <c r="B1933" s="2"/>
      <c r="C1933" s="2"/>
      <c r="D1933" s="2"/>
      <c r="E1933" s="2"/>
      <c r="F1933" s="2"/>
      <c r="G1933" s="2"/>
      <c r="H1933" s="2"/>
      <c r="I1933" s="2"/>
      <c r="J1933" s="2"/>
      <c r="K1933" s="2"/>
      <c r="L1933" s="2"/>
      <c r="M1933" s="2"/>
      <c r="N1933" s="2"/>
      <c r="O1933" s="2"/>
      <c r="P1933" s="2"/>
      <c r="Q1933" s="2"/>
      <c r="R1933" s="2"/>
      <c r="S1933" s="2"/>
      <c r="T1933" s="2"/>
      <c r="U1933" s="2"/>
      <c r="V1933" s="2"/>
      <c r="W1933" s="2"/>
      <c r="X1933" s="2"/>
      <c r="Y1933" s="2"/>
      <c r="Z1933" s="2"/>
      <c r="AA1933" s="2"/>
      <c r="AB1933" s="2"/>
      <c r="AC1933" s="2"/>
      <c r="AD1933" s="2"/>
      <c r="AE1933" s="2"/>
      <c r="AF1933" s="2"/>
      <c r="AG1933" s="2"/>
      <c r="AH1933" s="2"/>
      <c r="AI1933" s="2"/>
      <c r="AJ1933" s="2"/>
      <c r="AK1933" s="2"/>
      <c r="AL1933" s="2"/>
      <c r="AM1933" s="2"/>
      <c r="AN1933" s="2"/>
      <c r="AO1933" s="2"/>
      <c r="AP1933" s="2"/>
      <c r="AQ1933" s="2"/>
      <c r="AR1933" s="2"/>
      <c r="AS1933" s="2"/>
      <c r="AT1933" s="2"/>
      <c r="AU1933" s="2"/>
      <c r="AV1933" s="2"/>
      <c r="AW1933" s="2"/>
      <c r="AX1933" s="2"/>
      <c r="AY1933" s="2"/>
      <c r="AZ1933" s="2"/>
      <c r="BA1933" s="2"/>
      <c r="BB1933" s="2"/>
      <c r="BC1933" s="2"/>
      <c r="BD1933" s="2"/>
      <c r="BE1933" s="2"/>
      <c r="BF1933" s="2"/>
      <c r="BG1933" s="2"/>
      <c r="BH1933" s="2"/>
      <c r="BI1933" s="2"/>
      <c r="BJ1933" s="2"/>
      <c r="BK1933" s="2"/>
      <c r="BL1933" s="2"/>
      <c r="BM1933" s="2"/>
      <c r="BN1933" s="2"/>
      <c r="BO1933" s="2"/>
      <c r="BP1933" s="2"/>
      <c r="BQ1933" s="2"/>
      <c r="BR1933" s="2"/>
      <c r="BS1933" s="2"/>
      <c r="BT1933" s="2"/>
      <c r="BU1933" s="2"/>
      <c r="BV1933" s="2"/>
      <c r="BW1933" s="2"/>
      <c r="BX1933" s="2"/>
      <c r="BY1933" s="2"/>
      <c r="BZ1933" s="2"/>
      <c r="CA1933" s="2"/>
    </row>
    <row r="1934" spans="1:79" x14ac:dyDescent="0.3">
      <c r="A1934" s="2"/>
      <c r="B1934" s="2"/>
      <c r="C1934" s="2"/>
      <c r="D1934" s="2"/>
      <c r="E1934" s="2"/>
      <c r="F1934" s="2"/>
      <c r="G1934" s="2"/>
      <c r="H1934" s="2"/>
      <c r="I1934" s="2"/>
      <c r="J1934" s="2"/>
      <c r="K1934" s="2"/>
      <c r="L1934" s="2"/>
      <c r="M1934" s="2"/>
      <c r="N1934" s="2"/>
      <c r="O1934" s="2"/>
      <c r="P1934" s="2"/>
      <c r="Q1934" s="2"/>
      <c r="R1934" s="2"/>
      <c r="S1934" s="2"/>
      <c r="T1934" s="2"/>
      <c r="U1934" s="2"/>
      <c r="V1934" s="2"/>
      <c r="W1934" s="2"/>
      <c r="X1934" s="2"/>
      <c r="Y1934" s="2"/>
      <c r="Z1934" s="2"/>
      <c r="AA1934" s="2"/>
      <c r="AB1934" s="2"/>
      <c r="AC1934" s="2"/>
      <c r="AD1934" s="2"/>
      <c r="AE1934" s="2"/>
      <c r="AF1934" s="2"/>
      <c r="AG1934" s="2"/>
      <c r="AH1934" s="2"/>
      <c r="AI1934" s="2"/>
      <c r="AJ1934" s="2"/>
      <c r="AK1934" s="2"/>
      <c r="AL1934" s="2"/>
      <c r="AM1934" s="2"/>
      <c r="AN1934" s="2"/>
      <c r="AO1934" s="2"/>
      <c r="AP1934" s="2"/>
      <c r="AQ1934" s="2"/>
      <c r="AR1934" s="2"/>
      <c r="AS1934" s="2"/>
      <c r="AT1934" s="2"/>
      <c r="AU1934" s="2"/>
      <c r="AV1934" s="2"/>
      <c r="AW1934" s="2"/>
      <c r="AX1934" s="2"/>
      <c r="AY1934" s="2"/>
      <c r="AZ1934" s="2"/>
      <c r="BA1934" s="2"/>
      <c r="BB1934" s="2"/>
      <c r="BC1934" s="2"/>
      <c r="BD1934" s="2"/>
      <c r="BE1934" s="2"/>
      <c r="BF1934" s="2"/>
      <c r="BG1934" s="2"/>
      <c r="BH1934" s="2"/>
      <c r="BI1934" s="2"/>
      <c r="BJ1934" s="2"/>
      <c r="BK1934" s="2"/>
      <c r="BL1934" s="2"/>
      <c r="BM1934" s="2"/>
      <c r="BN1934" s="2"/>
      <c r="BO1934" s="2"/>
      <c r="BP1934" s="2"/>
      <c r="BQ1934" s="2"/>
      <c r="BR1934" s="2"/>
      <c r="BS1934" s="2"/>
      <c r="BT1934" s="2"/>
      <c r="BU1934" s="2"/>
      <c r="BV1934" s="2"/>
      <c r="BW1934" s="2"/>
      <c r="BX1934" s="2"/>
      <c r="BY1934" s="2"/>
      <c r="BZ1934" s="2"/>
      <c r="CA1934" s="2"/>
    </row>
    <row r="1935" spans="1:79" x14ac:dyDescent="0.3">
      <c r="A1935" s="2"/>
      <c r="B1935" s="2"/>
      <c r="C1935" s="2"/>
      <c r="D1935" s="2"/>
      <c r="E1935" s="2"/>
      <c r="F1935" s="2"/>
      <c r="G1935" s="2"/>
      <c r="H1935" s="2"/>
      <c r="I1935" s="2"/>
      <c r="J1935" s="2"/>
      <c r="K1935" s="2"/>
      <c r="L1935" s="2"/>
      <c r="M1935" s="2"/>
      <c r="N1935" s="2"/>
      <c r="O1935" s="2"/>
      <c r="P1935" s="2"/>
      <c r="Q1935" s="2"/>
      <c r="R1935" s="2"/>
      <c r="S1935" s="2"/>
      <c r="T1935" s="2"/>
      <c r="U1935" s="2"/>
      <c r="V1935" s="2"/>
      <c r="W1935" s="2"/>
      <c r="X1935" s="2"/>
      <c r="Y1935" s="2"/>
      <c r="Z1935" s="2"/>
      <c r="AA1935" s="2"/>
      <c r="AB1935" s="2"/>
      <c r="AC1935" s="2"/>
      <c r="AD1935" s="2"/>
      <c r="AE1935" s="2"/>
      <c r="AF1935" s="2"/>
      <c r="AG1935" s="2"/>
      <c r="AH1935" s="2"/>
      <c r="AI1935" s="2"/>
      <c r="AJ1935" s="2"/>
      <c r="AK1935" s="2"/>
      <c r="AL1935" s="2"/>
      <c r="AM1935" s="2"/>
      <c r="AN1935" s="2"/>
      <c r="AO1935" s="2"/>
      <c r="AP1935" s="2"/>
      <c r="AQ1935" s="2"/>
      <c r="AR1935" s="2"/>
      <c r="AS1935" s="2"/>
      <c r="AT1935" s="2"/>
      <c r="AU1935" s="2"/>
      <c r="AV1935" s="2"/>
      <c r="AW1935" s="2"/>
      <c r="AX1935" s="2"/>
      <c r="AY1935" s="2"/>
      <c r="AZ1935" s="2"/>
      <c r="BA1935" s="2"/>
      <c r="BB1935" s="2"/>
      <c r="BC1935" s="2"/>
      <c r="BD1935" s="2"/>
      <c r="BE1935" s="2"/>
      <c r="BF1935" s="2"/>
      <c r="BG1935" s="2"/>
      <c r="BH1935" s="2"/>
      <c r="BI1935" s="2"/>
      <c r="BJ1935" s="2"/>
      <c r="BK1935" s="2"/>
      <c r="BL1935" s="2"/>
      <c r="BM1935" s="2"/>
      <c r="BN1935" s="2"/>
      <c r="BO1935" s="2"/>
      <c r="BP1935" s="2"/>
      <c r="BQ1935" s="2"/>
      <c r="BR1935" s="2"/>
      <c r="BS1935" s="2"/>
      <c r="BT1935" s="2"/>
      <c r="BU1935" s="2"/>
      <c r="BV1935" s="2"/>
      <c r="BW1935" s="2"/>
      <c r="BX1935" s="2"/>
      <c r="BY1935" s="2"/>
      <c r="BZ1935" s="2"/>
      <c r="CA1935" s="2"/>
    </row>
    <row r="1936" spans="1:79" x14ac:dyDescent="0.3">
      <c r="A1936" s="2"/>
      <c r="B1936" s="2"/>
      <c r="C1936" s="2"/>
      <c r="D1936" s="2"/>
      <c r="E1936" s="2"/>
      <c r="F1936" s="2"/>
      <c r="G1936" s="2"/>
      <c r="H1936" s="2"/>
      <c r="I1936" s="2"/>
      <c r="J1936" s="2"/>
      <c r="K1936" s="2"/>
      <c r="L1936" s="2"/>
      <c r="M1936" s="2"/>
      <c r="N1936" s="2"/>
      <c r="O1936" s="2"/>
      <c r="P1936" s="2"/>
      <c r="Q1936" s="2"/>
      <c r="R1936" s="2"/>
      <c r="S1936" s="2"/>
      <c r="T1936" s="2"/>
      <c r="U1936" s="2"/>
      <c r="V1936" s="2"/>
      <c r="W1936" s="2"/>
      <c r="X1936" s="2"/>
      <c r="Y1936" s="2"/>
      <c r="Z1936" s="2"/>
      <c r="AA1936" s="2"/>
      <c r="AB1936" s="2"/>
      <c r="AC1936" s="2"/>
      <c r="AD1936" s="2"/>
      <c r="AE1936" s="2"/>
      <c r="AF1936" s="2"/>
      <c r="AG1936" s="2"/>
      <c r="AH1936" s="2"/>
      <c r="AI1936" s="2"/>
      <c r="AJ1936" s="2"/>
      <c r="AK1936" s="2"/>
      <c r="AL1936" s="2"/>
      <c r="AM1936" s="2"/>
      <c r="AN1936" s="2"/>
      <c r="AO1936" s="2"/>
      <c r="AP1936" s="2"/>
      <c r="AQ1936" s="2"/>
      <c r="AR1936" s="2"/>
      <c r="AS1936" s="2"/>
      <c r="AT1936" s="2"/>
      <c r="AU1936" s="2"/>
      <c r="AV1936" s="2"/>
      <c r="AW1936" s="2"/>
      <c r="AX1936" s="2"/>
      <c r="AY1936" s="2"/>
      <c r="AZ1936" s="2"/>
      <c r="BA1936" s="2"/>
      <c r="BB1936" s="2"/>
      <c r="BC1936" s="2"/>
      <c r="BD1936" s="2"/>
      <c r="BE1936" s="2"/>
      <c r="BF1936" s="2"/>
      <c r="BG1936" s="2"/>
      <c r="BH1936" s="2"/>
      <c r="BI1936" s="2"/>
      <c r="BJ1936" s="2"/>
      <c r="BK1936" s="2"/>
      <c r="BL1936" s="2"/>
      <c r="BM1936" s="2"/>
      <c r="BN1936" s="2"/>
      <c r="BO1936" s="2"/>
      <c r="BP1936" s="2"/>
      <c r="BQ1936" s="2"/>
      <c r="BR1936" s="2"/>
      <c r="BS1936" s="2"/>
      <c r="BT1936" s="2"/>
      <c r="BU1936" s="2"/>
      <c r="BV1936" s="2"/>
      <c r="BW1936" s="2"/>
      <c r="BX1936" s="2"/>
      <c r="BY1936" s="2"/>
      <c r="BZ1936" s="2"/>
      <c r="CA1936" s="2"/>
    </row>
    <row r="1937" spans="1:79" x14ac:dyDescent="0.3">
      <c r="A1937" s="2"/>
      <c r="B1937" s="2"/>
      <c r="C1937" s="2"/>
      <c r="D1937" s="2"/>
      <c r="E1937" s="2"/>
      <c r="F1937" s="2"/>
      <c r="G1937" s="2"/>
      <c r="H1937" s="2"/>
      <c r="I1937" s="2"/>
      <c r="J1937" s="2"/>
      <c r="K1937" s="2"/>
      <c r="L1937" s="2"/>
      <c r="M1937" s="2"/>
      <c r="N1937" s="2"/>
      <c r="O1937" s="2"/>
      <c r="P1937" s="2"/>
      <c r="Q1937" s="2"/>
      <c r="R1937" s="2"/>
      <c r="S1937" s="2"/>
      <c r="T1937" s="2"/>
      <c r="U1937" s="2"/>
      <c r="V1937" s="2"/>
      <c r="W1937" s="2"/>
      <c r="X1937" s="2"/>
      <c r="Y1937" s="2"/>
      <c r="Z1937" s="2"/>
      <c r="AA1937" s="2"/>
      <c r="AB1937" s="2"/>
      <c r="AC1937" s="2"/>
      <c r="AD1937" s="2"/>
      <c r="AE1937" s="2"/>
      <c r="AF1937" s="2"/>
      <c r="AG1937" s="2"/>
      <c r="AH1937" s="2"/>
      <c r="AI1937" s="2"/>
      <c r="AJ1937" s="2"/>
      <c r="AK1937" s="2"/>
      <c r="AL1937" s="2"/>
      <c r="AM1937" s="2"/>
      <c r="AN1937" s="2"/>
      <c r="AO1937" s="2"/>
      <c r="AP1937" s="2"/>
      <c r="AQ1937" s="2"/>
      <c r="AR1937" s="2"/>
      <c r="AS1937" s="2"/>
      <c r="AT1937" s="2"/>
      <c r="AU1937" s="2"/>
      <c r="AV1937" s="2"/>
      <c r="AW1937" s="2"/>
      <c r="AX1937" s="2"/>
      <c r="AY1937" s="2"/>
      <c r="AZ1937" s="2"/>
      <c r="BA1937" s="2"/>
      <c r="BB1937" s="2"/>
      <c r="BC1937" s="2"/>
      <c r="BD1937" s="2"/>
      <c r="BE1937" s="2"/>
      <c r="BF1937" s="2"/>
      <c r="BG1937" s="2"/>
      <c r="BH1937" s="2"/>
      <c r="BI1937" s="2"/>
      <c r="BJ1937" s="2"/>
      <c r="BK1937" s="2"/>
      <c r="BL1937" s="2"/>
      <c r="BM1937" s="2"/>
      <c r="BN1937" s="2"/>
      <c r="BO1937" s="2"/>
      <c r="BP1937" s="2"/>
      <c r="BQ1937" s="2"/>
      <c r="BR1937" s="2"/>
      <c r="BS1937" s="2"/>
      <c r="BT1937" s="2"/>
      <c r="BU1937" s="2"/>
      <c r="BV1937" s="2"/>
      <c r="BW1937" s="2"/>
      <c r="BX1937" s="2"/>
      <c r="BY1937" s="2"/>
      <c r="BZ1937" s="2"/>
      <c r="CA1937" s="2"/>
    </row>
    <row r="1938" spans="1:79" x14ac:dyDescent="0.3">
      <c r="A1938" s="2"/>
      <c r="B1938" s="2"/>
      <c r="C1938" s="2"/>
      <c r="D1938" s="2"/>
      <c r="E1938" s="2"/>
      <c r="F1938" s="2"/>
      <c r="G1938" s="2"/>
      <c r="H1938" s="2"/>
      <c r="I1938" s="2"/>
      <c r="J1938" s="2"/>
      <c r="K1938" s="2"/>
      <c r="L1938" s="2"/>
      <c r="M1938" s="2"/>
      <c r="N1938" s="2"/>
      <c r="O1938" s="2"/>
      <c r="P1938" s="2"/>
      <c r="Q1938" s="2"/>
      <c r="R1938" s="2"/>
      <c r="S1938" s="2"/>
      <c r="T1938" s="2"/>
      <c r="U1938" s="2"/>
      <c r="V1938" s="2"/>
      <c r="W1938" s="2"/>
      <c r="X1938" s="2"/>
      <c r="Y1938" s="2"/>
      <c r="Z1938" s="2"/>
      <c r="AA1938" s="2"/>
      <c r="AB1938" s="2"/>
      <c r="AC1938" s="2"/>
      <c r="AD1938" s="2"/>
      <c r="AE1938" s="2"/>
      <c r="AF1938" s="2"/>
      <c r="AG1938" s="2"/>
      <c r="AH1938" s="2"/>
      <c r="AI1938" s="2"/>
      <c r="AJ1938" s="2"/>
      <c r="AK1938" s="2"/>
      <c r="AL1938" s="2"/>
      <c r="AM1938" s="2"/>
      <c r="AN1938" s="2"/>
      <c r="AO1938" s="2"/>
      <c r="AP1938" s="2"/>
      <c r="AQ1938" s="2"/>
      <c r="AR1938" s="2"/>
      <c r="AS1938" s="2"/>
      <c r="AT1938" s="2"/>
      <c r="AU1938" s="2"/>
      <c r="AV1938" s="2"/>
      <c r="AW1938" s="2"/>
      <c r="AX1938" s="2"/>
      <c r="AY1938" s="2"/>
      <c r="AZ1938" s="2"/>
      <c r="BA1938" s="2"/>
      <c r="BB1938" s="2"/>
      <c r="BC1938" s="2"/>
      <c r="BD1938" s="2"/>
      <c r="BE1938" s="2"/>
      <c r="BF1938" s="2"/>
      <c r="BG1938" s="2"/>
      <c r="BH1938" s="2"/>
      <c r="BI1938" s="2"/>
      <c r="BJ1938" s="2"/>
      <c r="BK1938" s="2"/>
      <c r="BL1938" s="2"/>
      <c r="BM1938" s="2"/>
      <c r="BN1938" s="2"/>
      <c r="BO1938" s="2"/>
      <c r="BP1938" s="2"/>
      <c r="BQ1938" s="2"/>
      <c r="BR1938" s="2"/>
      <c r="BS1938" s="2"/>
      <c r="BT1938" s="2"/>
      <c r="BU1938" s="2"/>
      <c r="BV1938" s="2"/>
      <c r="BW1938" s="2"/>
      <c r="BX1938" s="2"/>
      <c r="BY1938" s="2"/>
      <c r="BZ1938" s="2"/>
      <c r="CA1938" s="2"/>
    </row>
    <row r="1939" spans="1:79" x14ac:dyDescent="0.3">
      <c r="A1939" s="2"/>
      <c r="B1939" s="2"/>
      <c r="C1939" s="2"/>
      <c r="D1939" s="2"/>
      <c r="E1939" s="2"/>
      <c r="F1939" s="2"/>
      <c r="G1939" s="2"/>
      <c r="H1939" s="2"/>
      <c r="I1939" s="2"/>
      <c r="J1939" s="2"/>
      <c r="K1939" s="2"/>
      <c r="L1939" s="2"/>
      <c r="M1939" s="2"/>
      <c r="N1939" s="2"/>
      <c r="O1939" s="2"/>
      <c r="P1939" s="2"/>
      <c r="Q1939" s="2"/>
      <c r="R1939" s="2"/>
      <c r="S1939" s="2"/>
      <c r="T1939" s="2"/>
      <c r="U1939" s="2"/>
      <c r="V1939" s="2"/>
      <c r="W1939" s="2"/>
      <c r="X1939" s="2"/>
      <c r="Y1939" s="2"/>
      <c r="Z1939" s="2"/>
      <c r="AA1939" s="2"/>
      <c r="AB1939" s="2"/>
      <c r="AC1939" s="2"/>
      <c r="AD1939" s="2"/>
      <c r="AE1939" s="2"/>
      <c r="AF1939" s="2"/>
      <c r="AG1939" s="2"/>
      <c r="AH1939" s="2"/>
      <c r="AI1939" s="2"/>
      <c r="AJ1939" s="2"/>
      <c r="AK1939" s="2"/>
      <c r="AL1939" s="2"/>
      <c r="AM1939" s="2"/>
      <c r="AN1939" s="2"/>
      <c r="AO1939" s="2"/>
      <c r="AP1939" s="2"/>
      <c r="AQ1939" s="2"/>
      <c r="AR1939" s="2"/>
      <c r="AS1939" s="2"/>
      <c r="AT1939" s="2"/>
      <c r="AU1939" s="2"/>
      <c r="AV1939" s="2"/>
      <c r="AW1939" s="2"/>
      <c r="AX1939" s="2"/>
      <c r="AY1939" s="2"/>
      <c r="AZ1939" s="2"/>
      <c r="BA1939" s="2"/>
      <c r="BB1939" s="2"/>
      <c r="BC1939" s="2"/>
      <c r="BD1939" s="2"/>
      <c r="BE1939" s="2"/>
      <c r="BF1939" s="2"/>
      <c r="BG1939" s="2"/>
      <c r="BH1939" s="2"/>
      <c r="BI1939" s="2"/>
      <c r="BJ1939" s="2"/>
      <c r="BK1939" s="2"/>
      <c r="BL1939" s="2"/>
      <c r="BM1939" s="2"/>
      <c r="BN1939" s="2"/>
      <c r="BO1939" s="2"/>
      <c r="BP1939" s="2"/>
      <c r="BQ1939" s="2"/>
      <c r="BR1939" s="2"/>
      <c r="BS1939" s="2"/>
      <c r="BT1939" s="2"/>
      <c r="BU1939" s="2"/>
      <c r="BV1939" s="2"/>
      <c r="BW1939" s="2"/>
      <c r="BX1939" s="2"/>
      <c r="BY1939" s="2"/>
      <c r="BZ1939" s="2"/>
      <c r="CA1939" s="2"/>
    </row>
    <row r="1940" spans="1:79" x14ac:dyDescent="0.3">
      <c r="A1940" s="2"/>
      <c r="B1940" s="2"/>
      <c r="C1940" s="2"/>
      <c r="D1940" s="2"/>
      <c r="E1940" s="2"/>
      <c r="F1940" s="2"/>
      <c r="G1940" s="2"/>
      <c r="H1940" s="2"/>
      <c r="I1940" s="2"/>
      <c r="J1940" s="2"/>
      <c r="K1940" s="2"/>
      <c r="L1940" s="2"/>
      <c r="M1940" s="2"/>
      <c r="N1940" s="2"/>
      <c r="O1940" s="2"/>
      <c r="P1940" s="2"/>
      <c r="Q1940" s="2"/>
      <c r="R1940" s="2"/>
      <c r="S1940" s="2"/>
      <c r="T1940" s="2"/>
      <c r="U1940" s="2"/>
      <c r="V1940" s="2"/>
      <c r="W1940" s="2"/>
      <c r="X1940" s="2"/>
      <c r="Y1940" s="2"/>
      <c r="Z1940" s="2"/>
      <c r="AA1940" s="2"/>
      <c r="AB1940" s="2"/>
      <c r="AC1940" s="2"/>
      <c r="AD1940" s="2"/>
      <c r="AE1940" s="2"/>
      <c r="AF1940" s="2"/>
      <c r="AG1940" s="2"/>
      <c r="AH1940" s="2"/>
      <c r="AI1940" s="2"/>
      <c r="AJ1940" s="2"/>
      <c r="AK1940" s="2"/>
      <c r="AL1940" s="2"/>
      <c r="AM1940" s="2"/>
      <c r="AN1940" s="2"/>
      <c r="AO1940" s="2"/>
      <c r="AP1940" s="2"/>
      <c r="AQ1940" s="2"/>
      <c r="AR1940" s="2"/>
      <c r="AS1940" s="2"/>
      <c r="AT1940" s="2"/>
      <c r="AU1940" s="2"/>
      <c r="AV1940" s="2"/>
      <c r="AW1940" s="2"/>
      <c r="AX1940" s="2"/>
      <c r="AY1940" s="2"/>
      <c r="AZ1940" s="2"/>
      <c r="BA1940" s="2"/>
      <c r="BB1940" s="2"/>
      <c r="BC1940" s="2"/>
      <c r="BD1940" s="2"/>
      <c r="BE1940" s="2"/>
      <c r="BF1940" s="2"/>
      <c r="BG1940" s="2"/>
      <c r="BH1940" s="2"/>
      <c r="BI1940" s="2"/>
      <c r="BJ1940" s="2"/>
      <c r="BK1940" s="2"/>
      <c r="BL1940" s="2"/>
      <c r="BM1940" s="2"/>
      <c r="BN1940" s="2"/>
      <c r="BO1940" s="2"/>
      <c r="BP1940" s="2"/>
      <c r="BQ1940" s="2"/>
      <c r="BR1940" s="2"/>
      <c r="BS1940" s="2"/>
      <c r="BT1940" s="2"/>
      <c r="BU1940" s="2"/>
      <c r="BV1940" s="2"/>
      <c r="BW1940" s="2"/>
      <c r="BX1940" s="2"/>
      <c r="BY1940" s="2"/>
      <c r="BZ1940" s="2"/>
      <c r="CA1940" s="2"/>
    </row>
    <row r="1941" spans="1:79" x14ac:dyDescent="0.3">
      <c r="A1941" s="2"/>
      <c r="B1941" s="2"/>
      <c r="C1941" s="2"/>
      <c r="D1941" s="2"/>
      <c r="E1941" s="2"/>
      <c r="F1941" s="2"/>
      <c r="G1941" s="2"/>
      <c r="H1941" s="2"/>
      <c r="I1941" s="2"/>
      <c r="J1941" s="2"/>
      <c r="K1941" s="2"/>
      <c r="L1941" s="2"/>
      <c r="M1941" s="2"/>
      <c r="N1941" s="2"/>
      <c r="O1941" s="2"/>
      <c r="P1941" s="2"/>
      <c r="Q1941" s="2"/>
      <c r="R1941" s="2"/>
      <c r="S1941" s="2"/>
      <c r="T1941" s="2"/>
      <c r="U1941" s="2"/>
      <c r="V1941" s="2"/>
      <c r="W1941" s="2"/>
      <c r="X1941" s="2"/>
      <c r="Y1941" s="2"/>
      <c r="Z1941" s="2"/>
      <c r="AA1941" s="2"/>
      <c r="AB1941" s="2"/>
      <c r="AC1941" s="2"/>
      <c r="AD1941" s="2"/>
      <c r="AE1941" s="2"/>
      <c r="AF1941" s="2"/>
      <c r="AG1941" s="2"/>
      <c r="AH1941" s="2"/>
      <c r="AI1941" s="2"/>
      <c r="AJ1941" s="2"/>
      <c r="AK1941" s="2"/>
      <c r="AL1941" s="2"/>
      <c r="AM1941" s="2"/>
      <c r="AN1941" s="2"/>
      <c r="AO1941" s="2"/>
      <c r="AP1941" s="2"/>
      <c r="AQ1941" s="2"/>
      <c r="AR1941" s="2"/>
      <c r="AS1941" s="2"/>
      <c r="AT1941" s="2"/>
      <c r="AU1941" s="2"/>
      <c r="AV1941" s="2"/>
      <c r="AW1941" s="2"/>
      <c r="AX1941" s="2"/>
      <c r="AY1941" s="2"/>
      <c r="AZ1941" s="2"/>
      <c r="BA1941" s="2"/>
      <c r="BB1941" s="2"/>
      <c r="BC1941" s="2"/>
      <c r="BD1941" s="2"/>
      <c r="BE1941" s="2"/>
      <c r="BF1941" s="2"/>
      <c r="BG1941" s="2"/>
      <c r="BH1941" s="2"/>
      <c r="BI1941" s="2"/>
      <c r="BJ1941" s="2"/>
      <c r="BK1941" s="2"/>
      <c r="BL1941" s="2"/>
      <c r="BM1941" s="2"/>
      <c r="BN1941" s="2"/>
      <c r="BO1941" s="2"/>
      <c r="BP1941" s="2"/>
      <c r="BQ1941" s="2"/>
      <c r="BR1941" s="2"/>
      <c r="BS1941" s="2"/>
      <c r="BT1941" s="2"/>
      <c r="BU1941" s="2"/>
      <c r="BV1941" s="2"/>
      <c r="BW1941" s="2"/>
      <c r="BX1941" s="2"/>
      <c r="BY1941" s="2"/>
      <c r="BZ1941" s="2"/>
      <c r="CA1941" s="2"/>
    </row>
    <row r="1942" spans="1:79" x14ac:dyDescent="0.3">
      <c r="A1942" s="2"/>
      <c r="B1942" s="2"/>
      <c r="C1942" s="2"/>
      <c r="D1942" s="2"/>
      <c r="E1942" s="2"/>
      <c r="F1942" s="2"/>
      <c r="G1942" s="2"/>
      <c r="H1942" s="2"/>
      <c r="I1942" s="2"/>
      <c r="J1942" s="2"/>
      <c r="K1942" s="2"/>
      <c r="L1942" s="2"/>
      <c r="M1942" s="2"/>
      <c r="N1942" s="2"/>
      <c r="O1942" s="2"/>
      <c r="P1942" s="2"/>
      <c r="Q1942" s="2"/>
      <c r="R1942" s="2"/>
      <c r="S1942" s="2"/>
      <c r="T1942" s="2"/>
      <c r="U1942" s="2"/>
      <c r="V1942" s="2"/>
      <c r="W1942" s="2"/>
      <c r="X1942" s="2"/>
      <c r="Y1942" s="2"/>
      <c r="Z1942" s="2"/>
      <c r="AA1942" s="2"/>
      <c r="AB1942" s="2"/>
      <c r="AC1942" s="2"/>
      <c r="AD1942" s="2"/>
      <c r="AE1942" s="2"/>
      <c r="AF1942" s="2"/>
      <c r="AG1942" s="2"/>
      <c r="AH1942" s="2"/>
      <c r="AI1942" s="2"/>
      <c r="AJ1942" s="2"/>
      <c r="AK1942" s="2"/>
      <c r="AL1942" s="2"/>
      <c r="AM1942" s="2"/>
      <c r="AN1942" s="2"/>
      <c r="AO1942" s="2"/>
      <c r="AP1942" s="2"/>
      <c r="AQ1942" s="2"/>
      <c r="AR1942" s="2"/>
      <c r="AS1942" s="2"/>
      <c r="AT1942" s="2"/>
      <c r="AU1942" s="2"/>
      <c r="AV1942" s="2"/>
      <c r="AW1942" s="2"/>
      <c r="AX1942" s="2"/>
      <c r="AY1942" s="2"/>
      <c r="AZ1942" s="2"/>
      <c r="BA1942" s="2"/>
      <c r="BB1942" s="2"/>
      <c r="BC1942" s="2"/>
      <c r="BD1942" s="2"/>
      <c r="BE1942" s="2"/>
      <c r="BF1942" s="2"/>
      <c r="BG1942" s="2"/>
      <c r="BH1942" s="2"/>
      <c r="BI1942" s="2"/>
      <c r="BJ1942" s="2"/>
      <c r="BK1942" s="2"/>
      <c r="BL1942" s="2"/>
      <c r="BM1942" s="2"/>
      <c r="BN1942" s="2"/>
      <c r="BO1942" s="2"/>
      <c r="BP1942" s="2"/>
      <c r="BQ1942" s="2"/>
      <c r="BR1942" s="2"/>
      <c r="BS1942" s="2"/>
      <c r="BT1942" s="2"/>
      <c r="BU1942" s="2"/>
      <c r="BV1942" s="2"/>
      <c r="BW1942" s="2"/>
      <c r="BX1942" s="2"/>
      <c r="BY1942" s="2"/>
      <c r="BZ1942" s="2"/>
      <c r="CA1942" s="2"/>
    </row>
    <row r="1943" spans="1:79" x14ac:dyDescent="0.3">
      <c r="A1943" s="2"/>
      <c r="B1943" s="2"/>
      <c r="C1943" s="2"/>
      <c r="D1943" s="2"/>
      <c r="E1943" s="2"/>
      <c r="F1943" s="2"/>
      <c r="G1943" s="2"/>
      <c r="H1943" s="2"/>
      <c r="I1943" s="2"/>
      <c r="J1943" s="2"/>
      <c r="K1943" s="2"/>
      <c r="L1943" s="2"/>
      <c r="M1943" s="2"/>
      <c r="N1943" s="2"/>
      <c r="O1943" s="2"/>
      <c r="P1943" s="2"/>
      <c r="Q1943" s="2"/>
      <c r="R1943" s="2"/>
      <c r="S1943" s="2"/>
      <c r="T1943" s="2"/>
      <c r="U1943" s="2"/>
      <c r="V1943" s="2"/>
      <c r="W1943" s="2"/>
      <c r="X1943" s="2"/>
      <c r="Y1943" s="2"/>
      <c r="Z1943" s="2"/>
      <c r="AA1943" s="2"/>
      <c r="AB1943" s="2"/>
      <c r="AC1943" s="2"/>
      <c r="AD1943" s="2"/>
      <c r="AE1943" s="2"/>
      <c r="AF1943" s="2"/>
      <c r="AG1943" s="2"/>
      <c r="AH1943" s="2"/>
      <c r="AI1943" s="2"/>
      <c r="AJ1943" s="2"/>
      <c r="AK1943" s="2"/>
      <c r="AL1943" s="2"/>
      <c r="AM1943" s="2"/>
      <c r="AN1943" s="2"/>
      <c r="AO1943" s="2"/>
      <c r="AP1943" s="2"/>
      <c r="AQ1943" s="2"/>
      <c r="AR1943" s="2"/>
      <c r="AS1943" s="2"/>
      <c r="AT1943" s="2"/>
      <c r="AU1943" s="2"/>
      <c r="AV1943" s="2"/>
      <c r="AW1943" s="2"/>
      <c r="AX1943" s="2"/>
      <c r="AY1943" s="2"/>
      <c r="AZ1943" s="2"/>
      <c r="BA1943" s="2"/>
      <c r="BB1943" s="2"/>
      <c r="BC1943" s="2"/>
      <c r="BD1943" s="2"/>
      <c r="BE1943" s="2"/>
      <c r="BF1943" s="2"/>
      <c r="BG1943" s="2"/>
      <c r="BH1943" s="2"/>
      <c r="BI1943" s="2"/>
      <c r="BJ1943" s="2"/>
      <c r="BK1943" s="2"/>
      <c r="BL1943" s="2"/>
      <c r="BM1943" s="2"/>
      <c r="BN1943" s="2"/>
      <c r="BO1943" s="2"/>
      <c r="BP1943" s="2"/>
      <c r="BQ1943" s="2"/>
      <c r="BR1943" s="2"/>
      <c r="BS1943" s="2"/>
      <c r="BT1943" s="2"/>
      <c r="BU1943" s="2"/>
      <c r="BV1943" s="2"/>
      <c r="BW1943" s="2"/>
      <c r="BX1943" s="2"/>
      <c r="BY1943" s="2"/>
      <c r="BZ1943" s="2"/>
      <c r="CA1943" s="2"/>
    </row>
    <row r="1944" spans="1:79" x14ac:dyDescent="0.3">
      <c r="A1944" s="2"/>
      <c r="B1944" s="2"/>
      <c r="C1944" s="2"/>
      <c r="D1944" s="2"/>
      <c r="E1944" s="2"/>
      <c r="F1944" s="2"/>
      <c r="G1944" s="2"/>
      <c r="H1944" s="2"/>
      <c r="I1944" s="2"/>
      <c r="J1944" s="2"/>
      <c r="K1944" s="2"/>
      <c r="L1944" s="2"/>
      <c r="M1944" s="2"/>
      <c r="N1944" s="2"/>
      <c r="O1944" s="2"/>
      <c r="P1944" s="2"/>
      <c r="Q1944" s="2"/>
      <c r="R1944" s="2"/>
      <c r="S1944" s="2"/>
      <c r="T1944" s="2"/>
      <c r="U1944" s="2"/>
      <c r="V1944" s="2"/>
      <c r="W1944" s="2"/>
      <c r="X1944" s="2"/>
      <c r="Y1944" s="2"/>
      <c r="Z1944" s="2"/>
      <c r="AA1944" s="2"/>
      <c r="AB1944" s="2"/>
      <c r="AC1944" s="2"/>
      <c r="AD1944" s="2"/>
      <c r="AE1944" s="2"/>
      <c r="AF1944" s="2"/>
      <c r="AG1944" s="2"/>
      <c r="AH1944" s="2"/>
      <c r="AI1944" s="2"/>
      <c r="AJ1944" s="2"/>
      <c r="AK1944" s="2"/>
      <c r="AL1944" s="2"/>
      <c r="AM1944" s="2"/>
      <c r="AN1944" s="2"/>
      <c r="AO1944" s="2"/>
      <c r="AP1944" s="2"/>
      <c r="AQ1944" s="2"/>
      <c r="AR1944" s="2"/>
      <c r="AS1944" s="2"/>
      <c r="AT1944" s="2"/>
      <c r="AU1944" s="2"/>
      <c r="AV1944" s="2"/>
      <c r="AW1944" s="2"/>
      <c r="AX1944" s="2"/>
      <c r="AY1944" s="2"/>
      <c r="AZ1944" s="2"/>
      <c r="BA1944" s="2"/>
      <c r="BB1944" s="2"/>
      <c r="BC1944" s="2"/>
      <c r="BD1944" s="2"/>
      <c r="BE1944" s="2"/>
      <c r="BF1944" s="2"/>
      <c r="BG1944" s="2"/>
      <c r="BH1944" s="2"/>
      <c r="BI1944" s="2"/>
      <c r="BJ1944" s="2"/>
      <c r="BK1944" s="2"/>
      <c r="BL1944" s="2"/>
      <c r="BM1944" s="2"/>
      <c r="BN1944" s="2"/>
      <c r="BO1944" s="2"/>
      <c r="BP1944" s="2"/>
      <c r="BQ1944" s="2"/>
      <c r="BR1944" s="2"/>
      <c r="BS1944" s="2"/>
      <c r="BT1944" s="2"/>
      <c r="BU1944" s="2"/>
      <c r="BV1944" s="2"/>
      <c r="BW1944" s="2"/>
      <c r="BX1944" s="2"/>
      <c r="BY1944" s="2"/>
      <c r="BZ1944" s="2"/>
      <c r="CA1944" s="2"/>
    </row>
    <row r="1945" spans="1:79" x14ac:dyDescent="0.3">
      <c r="A1945" s="2"/>
      <c r="B1945" s="2"/>
      <c r="C1945" s="2"/>
      <c r="D1945" s="2"/>
      <c r="E1945" s="2"/>
      <c r="F1945" s="2"/>
      <c r="G1945" s="2"/>
      <c r="H1945" s="2"/>
      <c r="I1945" s="2"/>
      <c r="J1945" s="2"/>
      <c r="K1945" s="2"/>
      <c r="L1945" s="2"/>
      <c r="M1945" s="2"/>
      <c r="N1945" s="2"/>
      <c r="O1945" s="2"/>
      <c r="P1945" s="2"/>
      <c r="Q1945" s="2"/>
      <c r="R1945" s="2"/>
      <c r="S1945" s="2"/>
      <c r="T1945" s="2"/>
      <c r="U1945" s="2"/>
      <c r="V1945" s="2"/>
      <c r="W1945" s="2"/>
      <c r="X1945" s="2"/>
      <c r="Y1945" s="2"/>
      <c r="Z1945" s="2"/>
      <c r="AA1945" s="2"/>
      <c r="AB1945" s="2"/>
      <c r="AC1945" s="2"/>
      <c r="AD1945" s="2"/>
      <c r="AE1945" s="2"/>
      <c r="AF1945" s="2"/>
      <c r="AG1945" s="2"/>
      <c r="AH1945" s="2"/>
      <c r="AI1945" s="2"/>
      <c r="AJ1945" s="2"/>
      <c r="AK1945" s="2"/>
      <c r="AL1945" s="2"/>
      <c r="AM1945" s="2"/>
      <c r="AN1945" s="2"/>
      <c r="AO1945" s="2"/>
      <c r="AP1945" s="2"/>
      <c r="AQ1945" s="2"/>
      <c r="AR1945" s="2"/>
      <c r="AS1945" s="2"/>
      <c r="AT1945" s="2"/>
      <c r="AU1945" s="2"/>
      <c r="AV1945" s="2"/>
      <c r="AW1945" s="2"/>
      <c r="AX1945" s="2"/>
      <c r="AY1945" s="2"/>
      <c r="AZ1945" s="2"/>
      <c r="BA1945" s="2"/>
      <c r="BB1945" s="2"/>
      <c r="BC1945" s="2"/>
      <c r="BD1945" s="2"/>
      <c r="BE1945" s="2"/>
      <c r="BF1945" s="2"/>
      <c r="BG1945" s="2"/>
      <c r="BH1945" s="2"/>
      <c r="BI1945" s="2"/>
      <c r="BJ1945" s="2"/>
      <c r="BK1945" s="2"/>
      <c r="BL1945" s="2"/>
      <c r="BM1945" s="2"/>
      <c r="BN1945" s="2"/>
      <c r="BO1945" s="2"/>
      <c r="BP1945" s="2"/>
      <c r="BQ1945" s="2"/>
      <c r="BR1945" s="2"/>
      <c r="BS1945" s="2"/>
      <c r="BT1945" s="2"/>
      <c r="BU1945" s="2"/>
      <c r="BV1945" s="2"/>
      <c r="BW1945" s="2"/>
      <c r="BX1945" s="2"/>
      <c r="BY1945" s="2"/>
      <c r="BZ1945" s="2"/>
      <c r="CA1945" s="2"/>
    </row>
    <row r="1946" spans="1:79" x14ac:dyDescent="0.3">
      <c r="A1946" s="2"/>
      <c r="B1946" s="2"/>
      <c r="C1946" s="2"/>
      <c r="D1946" s="2"/>
      <c r="E1946" s="2"/>
      <c r="F1946" s="2"/>
      <c r="G1946" s="2"/>
      <c r="H1946" s="2"/>
      <c r="I1946" s="2"/>
      <c r="J1946" s="2"/>
      <c r="K1946" s="2"/>
      <c r="L1946" s="2"/>
      <c r="M1946" s="2"/>
      <c r="N1946" s="2"/>
      <c r="O1946" s="2"/>
      <c r="P1946" s="2"/>
      <c r="Q1946" s="2"/>
      <c r="R1946" s="2"/>
      <c r="S1946" s="2"/>
      <c r="T1946" s="2"/>
      <c r="U1946" s="2"/>
      <c r="V1946" s="2"/>
      <c r="W1946" s="2"/>
      <c r="X1946" s="2"/>
      <c r="Y1946" s="2"/>
      <c r="Z1946" s="2"/>
      <c r="AA1946" s="2"/>
      <c r="AB1946" s="2"/>
      <c r="AC1946" s="2"/>
      <c r="AD1946" s="2"/>
      <c r="AE1946" s="2"/>
      <c r="AF1946" s="2"/>
      <c r="AG1946" s="2"/>
      <c r="AH1946" s="2"/>
      <c r="AI1946" s="2"/>
      <c r="AJ1946" s="2"/>
      <c r="AK1946" s="2"/>
      <c r="AL1946" s="2"/>
      <c r="AM1946" s="2"/>
      <c r="AN1946" s="2"/>
      <c r="AO1946" s="2"/>
      <c r="AP1946" s="2"/>
      <c r="AQ1946" s="2"/>
      <c r="AR1946" s="2"/>
      <c r="AS1946" s="2"/>
      <c r="AT1946" s="2"/>
      <c r="AU1946" s="2"/>
      <c r="AV1946" s="2"/>
      <c r="AW1946" s="2"/>
      <c r="AX1946" s="2"/>
      <c r="AY1946" s="2"/>
      <c r="AZ1946" s="2"/>
      <c r="BA1946" s="2"/>
      <c r="BB1946" s="2"/>
      <c r="BC1946" s="2"/>
      <c r="BD1946" s="2"/>
      <c r="BE1946" s="2"/>
      <c r="BF1946" s="2"/>
      <c r="BG1946" s="2"/>
      <c r="BH1946" s="2"/>
      <c r="BI1946" s="2"/>
      <c r="BJ1946" s="2"/>
      <c r="BK1946" s="2"/>
      <c r="BL1946" s="2"/>
      <c r="BM1946" s="2"/>
      <c r="BN1946" s="2"/>
      <c r="BO1946" s="2"/>
      <c r="BP1946" s="2"/>
      <c r="BQ1946" s="2"/>
      <c r="BR1946" s="2"/>
      <c r="BS1946" s="2"/>
      <c r="BT1946" s="2"/>
      <c r="BU1946" s="2"/>
      <c r="BV1946" s="2"/>
      <c r="BW1946" s="2"/>
      <c r="BX1946" s="2"/>
      <c r="BY1946" s="2"/>
      <c r="BZ1946" s="2"/>
      <c r="CA1946" s="2"/>
    </row>
    <row r="1947" spans="1:79" x14ac:dyDescent="0.3">
      <c r="A1947" s="2"/>
      <c r="B1947" s="2"/>
      <c r="C1947" s="2"/>
      <c r="D1947" s="2"/>
      <c r="E1947" s="2"/>
      <c r="F1947" s="2"/>
      <c r="G1947" s="2"/>
      <c r="H1947" s="2"/>
      <c r="I1947" s="2"/>
      <c r="J1947" s="2"/>
      <c r="K1947" s="2"/>
      <c r="L1947" s="2"/>
      <c r="M1947" s="2"/>
      <c r="N1947" s="2"/>
      <c r="O1947" s="2"/>
      <c r="P1947" s="2"/>
      <c r="Q1947" s="2"/>
      <c r="R1947" s="2"/>
      <c r="S1947" s="2"/>
      <c r="T1947" s="2"/>
      <c r="U1947" s="2"/>
      <c r="V1947" s="2"/>
      <c r="W1947" s="2"/>
      <c r="X1947" s="2"/>
      <c r="Y1947" s="2"/>
      <c r="Z1947" s="2"/>
      <c r="AA1947" s="2"/>
      <c r="AB1947" s="2"/>
      <c r="AC1947" s="2"/>
      <c r="AD1947" s="2"/>
      <c r="AE1947" s="2"/>
      <c r="AF1947" s="2"/>
      <c r="AG1947" s="2"/>
      <c r="AH1947" s="2"/>
      <c r="AI1947" s="2"/>
      <c r="AJ1947" s="2"/>
      <c r="AK1947" s="2"/>
      <c r="AL1947" s="2"/>
      <c r="AM1947" s="2"/>
      <c r="AN1947" s="2"/>
      <c r="AO1947" s="2"/>
      <c r="AP1947" s="2"/>
      <c r="AQ1947" s="2"/>
      <c r="AR1947" s="2"/>
      <c r="AS1947" s="2"/>
      <c r="AT1947" s="2"/>
      <c r="AU1947" s="2"/>
      <c r="AV1947" s="2"/>
      <c r="AW1947" s="2"/>
      <c r="AX1947" s="2"/>
      <c r="AY1947" s="2"/>
      <c r="AZ1947" s="2"/>
      <c r="BA1947" s="2"/>
      <c r="BB1947" s="2"/>
      <c r="BC1947" s="2"/>
      <c r="BD1947" s="2"/>
      <c r="BE1947" s="2"/>
      <c r="BF1947" s="2"/>
      <c r="BG1947" s="2"/>
      <c r="BH1947" s="2"/>
      <c r="BI1947" s="2"/>
      <c r="BJ1947" s="2"/>
      <c r="BK1947" s="2"/>
      <c r="BL1947" s="2"/>
      <c r="BM1947" s="2"/>
      <c r="BN1947" s="2"/>
      <c r="BO1947" s="2"/>
      <c r="BP1947" s="2"/>
      <c r="BQ1947" s="2"/>
      <c r="BR1947" s="2"/>
      <c r="BS1947" s="2"/>
      <c r="BT1947" s="2"/>
      <c r="BU1947" s="2"/>
      <c r="BV1947" s="2"/>
      <c r="BW1947" s="2"/>
      <c r="BX1947" s="2"/>
      <c r="BY1947" s="2"/>
      <c r="BZ1947" s="2"/>
      <c r="CA1947" s="2"/>
    </row>
    <row r="1948" spans="1:79" x14ac:dyDescent="0.3">
      <c r="A1948" s="2"/>
      <c r="B1948" s="2"/>
      <c r="C1948" s="2"/>
      <c r="D1948" s="2"/>
      <c r="E1948" s="2"/>
      <c r="F1948" s="2"/>
      <c r="G1948" s="2"/>
      <c r="H1948" s="2"/>
      <c r="I1948" s="2"/>
      <c r="J1948" s="2"/>
      <c r="K1948" s="2"/>
      <c r="L1948" s="2"/>
      <c r="M1948" s="2"/>
      <c r="N1948" s="2"/>
      <c r="O1948" s="2"/>
      <c r="P1948" s="2"/>
      <c r="Q1948" s="2"/>
      <c r="R1948" s="2"/>
      <c r="S1948" s="2"/>
      <c r="T1948" s="2"/>
      <c r="U1948" s="2"/>
      <c r="V1948" s="2"/>
      <c r="W1948" s="2"/>
      <c r="X1948" s="2"/>
      <c r="Y1948" s="2"/>
      <c r="Z1948" s="2"/>
      <c r="AA1948" s="2"/>
      <c r="AB1948" s="2"/>
      <c r="AC1948" s="2"/>
      <c r="AD1948" s="2"/>
      <c r="AE1948" s="2"/>
      <c r="AF1948" s="2"/>
      <c r="AG1948" s="2"/>
      <c r="AH1948" s="2"/>
      <c r="AI1948" s="2"/>
      <c r="AJ1948" s="2"/>
      <c r="AK1948" s="2"/>
      <c r="AL1948" s="2"/>
      <c r="AM1948" s="2"/>
      <c r="AN1948" s="2"/>
      <c r="AO1948" s="2"/>
      <c r="AP1948" s="2"/>
      <c r="AQ1948" s="2"/>
      <c r="AR1948" s="2"/>
      <c r="AS1948" s="2"/>
      <c r="AT1948" s="2"/>
      <c r="AU1948" s="2"/>
      <c r="AV1948" s="2"/>
      <c r="AW1948" s="2"/>
      <c r="AX1948" s="2"/>
      <c r="AY1948" s="2"/>
      <c r="AZ1948" s="2"/>
      <c r="BA1948" s="2"/>
      <c r="BB1948" s="2"/>
      <c r="BC1948" s="2"/>
      <c r="BD1948" s="2"/>
      <c r="BE1948" s="2"/>
      <c r="BF1948" s="2"/>
      <c r="BG1948" s="2"/>
      <c r="BH1948" s="2"/>
      <c r="BI1948" s="2"/>
      <c r="BJ1948" s="2"/>
      <c r="BK1948" s="2"/>
      <c r="BL1948" s="2"/>
      <c r="BM1948" s="2"/>
      <c r="BN1948" s="2"/>
      <c r="BO1948" s="2"/>
      <c r="BP1948" s="2"/>
      <c r="BQ1948" s="2"/>
      <c r="BR1948" s="2"/>
      <c r="BS1948" s="2"/>
      <c r="BT1948" s="2"/>
      <c r="BU1948" s="2"/>
      <c r="BV1948" s="2"/>
      <c r="BW1948" s="2"/>
      <c r="BX1948" s="2"/>
      <c r="BY1948" s="2"/>
      <c r="BZ1948" s="2"/>
      <c r="CA1948" s="2"/>
    </row>
    <row r="1949" spans="1:79" x14ac:dyDescent="0.3">
      <c r="A1949" s="2"/>
      <c r="B1949" s="2"/>
      <c r="C1949" s="2"/>
      <c r="D1949" s="2"/>
      <c r="E1949" s="2"/>
      <c r="F1949" s="2"/>
      <c r="G1949" s="2"/>
      <c r="H1949" s="2"/>
      <c r="I1949" s="2"/>
      <c r="J1949" s="2"/>
      <c r="K1949" s="2"/>
      <c r="L1949" s="2"/>
      <c r="M1949" s="2"/>
      <c r="N1949" s="2"/>
      <c r="O1949" s="2"/>
      <c r="P1949" s="2"/>
      <c r="Q1949" s="2"/>
      <c r="R1949" s="2"/>
      <c r="S1949" s="2"/>
      <c r="T1949" s="2"/>
      <c r="U1949" s="2"/>
      <c r="V1949" s="2"/>
      <c r="W1949" s="2"/>
      <c r="X1949" s="2"/>
      <c r="Y1949" s="2"/>
      <c r="Z1949" s="2"/>
      <c r="AA1949" s="2"/>
      <c r="AB1949" s="2"/>
      <c r="AC1949" s="2"/>
      <c r="AD1949" s="2"/>
      <c r="AE1949" s="2"/>
      <c r="AF1949" s="2"/>
      <c r="AG1949" s="2"/>
      <c r="AH1949" s="2"/>
      <c r="AI1949" s="2"/>
      <c r="AJ1949" s="2"/>
      <c r="AK1949" s="2"/>
      <c r="AL1949" s="2"/>
      <c r="AM1949" s="2"/>
      <c r="AN1949" s="2"/>
      <c r="AO1949" s="2"/>
      <c r="AP1949" s="2"/>
      <c r="AQ1949" s="2"/>
      <c r="AR1949" s="2"/>
      <c r="AS1949" s="2"/>
      <c r="AT1949" s="2"/>
      <c r="AU1949" s="2"/>
      <c r="AV1949" s="2"/>
      <c r="AW1949" s="2"/>
      <c r="AX1949" s="2"/>
      <c r="AY1949" s="2"/>
      <c r="AZ1949" s="2"/>
      <c r="BA1949" s="2"/>
      <c r="BB1949" s="2"/>
      <c r="BC1949" s="2"/>
      <c r="BD1949" s="2"/>
      <c r="BE1949" s="2"/>
      <c r="BF1949" s="2"/>
      <c r="BG1949" s="2"/>
      <c r="BH1949" s="2"/>
      <c r="BI1949" s="2"/>
      <c r="BJ1949" s="2"/>
      <c r="BK1949" s="2"/>
      <c r="BL1949" s="2"/>
      <c r="BM1949" s="2"/>
      <c r="BN1949" s="2"/>
      <c r="BO1949" s="2"/>
      <c r="BP1949" s="2"/>
      <c r="BQ1949" s="2"/>
      <c r="BR1949" s="2"/>
      <c r="BS1949" s="2"/>
      <c r="BT1949" s="2"/>
      <c r="BU1949" s="2"/>
      <c r="BV1949" s="2"/>
      <c r="BW1949" s="2"/>
      <c r="BX1949" s="2"/>
      <c r="BY1949" s="2"/>
      <c r="BZ1949" s="2"/>
      <c r="CA1949" s="2"/>
    </row>
    <row r="1950" spans="1:79" x14ac:dyDescent="0.3">
      <c r="A1950" s="2"/>
      <c r="B1950" s="2"/>
      <c r="C1950" s="2"/>
      <c r="D1950" s="2"/>
      <c r="E1950" s="2"/>
      <c r="F1950" s="2"/>
      <c r="G1950" s="2"/>
      <c r="H1950" s="2"/>
      <c r="I1950" s="2"/>
      <c r="J1950" s="2"/>
      <c r="K1950" s="2"/>
      <c r="L1950" s="2"/>
      <c r="M1950" s="2"/>
      <c r="N1950" s="2"/>
      <c r="O1950" s="2"/>
      <c r="P1950" s="2"/>
      <c r="Q1950" s="2"/>
      <c r="R1950" s="2"/>
      <c r="S1950" s="2"/>
      <c r="T1950" s="2"/>
      <c r="U1950" s="2"/>
      <c r="V1950" s="2"/>
      <c r="W1950" s="2"/>
      <c r="X1950" s="2"/>
      <c r="Y1950" s="2"/>
      <c r="Z1950" s="2"/>
      <c r="AA1950" s="2"/>
      <c r="AB1950" s="2"/>
      <c r="AC1950" s="2"/>
      <c r="AD1950" s="2"/>
      <c r="AE1950" s="2"/>
      <c r="AF1950" s="2"/>
      <c r="AG1950" s="2"/>
      <c r="AH1950" s="2"/>
      <c r="AI1950" s="2"/>
      <c r="AJ1950" s="2"/>
      <c r="AK1950" s="2"/>
      <c r="AL1950" s="2"/>
      <c r="AM1950" s="2"/>
      <c r="AN1950" s="2"/>
      <c r="AO1950" s="2"/>
      <c r="AP1950" s="2"/>
      <c r="AQ1950" s="2"/>
      <c r="AR1950" s="2"/>
      <c r="AS1950" s="2"/>
      <c r="AT1950" s="2"/>
      <c r="AU1950" s="2"/>
      <c r="AV1950" s="2"/>
      <c r="AW1950" s="2"/>
      <c r="AX1950" s="2"/>
      <c r="AY1950" s="2"/>
      <c r="AZ1950" s="2"/>
      <c r="BA1950" s="2"/>
      <c r="BB1950" s="2"/>
      <c r="BC1950" s="2"/>
      <c r="BD1950" s="2"/>
      <c r="BE1950" s="2"/>
      <c r="BF1950" s="2"/>
      <c r="BG1950" s="2"/>
      <c r="BH1950" s="2"/>
      <c r="BI1950" s="2"/>
      <c r="BJ1950" s="2"/>
      <c r="BK1950" s="2"/>
      <c r="BL1950" s="2"/>
      <c r="BM1950" s="2"/>
      <c r="BN1950" s="2"/>
      <c r="BO1950" s="2"/>
      <c r="BP1950" s="2"/>
      <c r="BQ1950" s="2"/>
      <c r="BR1950" s="2"/>
      <c r="BS1950" s="2"/>
      <c r="BT1950" s="2"/>
      <c r="BU1950" s="2"/>
      <c r="BV1950" s="2"/>
      <c r="BW1950" s="2"/>
      <c r="BX1950" s="2"/>
      <c r="BY1950" s="2"/>
      <c r="BZ1950" s="2"/>
      <c r="CA1950" s="2"/>
    </row>
    <row r="1951" spans="1:79" x14ac:dyDescent="0.3">
      <c r="A1951" s="2"/>
      <c r="B1951" s="2"/>
      <c r="C1951" s="2"/>
      <c r="D1951" s="2"/>
      <c r="E1951" s="2"/>
      <c r="F1951" s="2"/>
      <c r="G1951" s="2"/>
      <c r="H1951" s="2"/>
      <c r="I1951" s="2"/>
      <c r="J1951" s="2"/>
      <c r="K1951" s="2"/>
      <c r="L1951" s="2"/>
      <c r="M1951" s="2"/>
      <c r="N1951" s="2"/>
      <c r="O1951" s="2"/>
      <c r="P1951" s="2"/>
      <c r="Q1951" s="2"/>
      <c r="R1951" s="2"/>
      <c r="S1951" s="2"/>
      <c r="T1951" s="2"/>
      <c r="U1951" s="2"/>
      <c r="V1951" s="2"/>
      <c r="W1951" s="2"/>
      <c r="X1951" s="2"/>
      <c r="Y1951" s="2"/>
      <c r="Z1951" s="2"/>
      <c r="AA1951" s="2"/>
      <c r="AB1951" s="2"/>
      <c r="AC1951" s="2"/>
      <c r="AD1951" s="2"/>
      <c r="AE1951" s="2"/>
      <c r="AF1951" s="2"/>
      <c r="AG1951" s="2"/>
      <c r="AH1951" s="2"/>
      <c r="AI1951" s="2"/>
      <c r="AJ1951" s="2"/>
      <c r="AK1951" s="2"/>
      <c r="AL1951" s="2"/>
      <c r="AM1951" s="2"/>
      <c r="AN1951" s="2"/>
      <c r="AO1951" s="2"/>
      <c r="AP1951" s="2"/>
      <c r="AQ1951" s="2"/>
      <c r="AR1951" s="2"/>
      <c r="AS1951" s="2"/>
      <c r="AT1951" s="2"/>
      <c r="AU1951" s="2"/>
      <c r="AV1951" s="2"/>
      <c r="AW1951" s="2"/>
      <c r="AX1951" s="2"/>
      <c r="AY1951" s="2"/>
      <c r="AZ1951" s="2"/>
      <c r="BA1951" s="2"/>
      <c r="BB1951" s="2"/>
      <c r="BC1951" s="2"/>
      <c r="BD1951" s="2"/>
      <c r="BE1951" s="2"/>
      <c r="BF1951" s="2"/>
      <c r="BG1951" s="2"/>
      <c r="BH1951" s="2"/>
      <c r="BI1951" s="2"/>
      <c r="BJ1951" s="2"/>
      <c r="BK1951" s="2"/>
      <c r="BL1951" s="2"/>
      <c r="BM1951" s="2"/>
      <c r="BN1951" s="2"/>
      <c r="BO1951" s="2"/>
      <c r="BP1951" s="2"/>
      <c r="BQ1951" s="2"/>
      <c r="BR1951" s="2"/>
      <c r="BS1951" s="2"/>
      <c r="BT1951" s="2"/>
      <c r="BU1951" s="2"/>
      <c r="BV1951" s="2"/>
      <c r="BW1951" s="2"/>
      <c r="BX1951" s="2"/>
      <c r="BY1951" s="2"/>
      <c r="BZ1951" s="2"/>
      <c r="CA1951" s="2"/>
    </row>
    <row r="1952" spans="1:79" x14ac:dyDescent="0.3">
      <c r="A1952" s="2"/>
      <c r="B1952" s="2"/>
      <c r="C1952" s="2"/>
      <c r="D1952" s="2"/>
      <c r="E1952" s="2"/>
      <c r="F1952" s="2"/>
      <c r="G1952" s="2"/>
      <c r="H1952" s="2"/>
      <c r="I1952" s="2"/>
      <c r="J1952" s="2"/>
      <c r="K1952" s="2"/>
      <c r="L1952" s="2"/>
      <c r="M1952" s="2"/>
      <c r="N1952" s="2"/>
      <c r="O1952" s="2"/>
      <c r="P1952" s="2"/>
      <c r="Q1952" s="2"/>
      <c r="R1952" s="2"/>
      <c r="S1952" s="2"/>
      <c r="T1952" s="2"/>
      <c r="U1952" s="2"/>
      <c r="V1952" s="2"/>
      <c r="W1952" s="2"/>
      <c r="X1952" s="2"/>
      <c r="Y1952" s="2"/>
      <c r="Z1952" s="2"/>
      <c r="AA1952" s="2"/>
      <c r="AB1952" s="2"/>
      <c r="AC1952" s="2"/>
      <c r="AD1952" s="2"/>
      <c r="AE1952" s="2"/>
      <c r="AF1952" s="2"/>
      <c r="AG1952" s="2"/>
      <c r="AH1952" s="2"/>
      <c r="AI1952" s="2"/>
      <c r="AJ1952" s="2"/>
      <c r="AK1952" s="2"/>
      <c r="AL1952" s="2"/>
      <c r="AM1952" s="2"/>
      <c r="AN1952" s="2"/>
      <c r="AO1952" s="2"/>
      <c r="AP1952" s="2"/>
      <c r="AQ1952" s="2"/>
      <c r="AR1952" s="2"/>
      <c r="AS1952" s="2"/>
      <c r="AT1952" s="2"/>
      <c r="AU1952" s="2"/>
      <c r="AV1952" s="2"/>
      <c r="AW1952" s="2"/>
      <c r="AX1952" s="2"/>
      <c r="AY1952" s="2"/>
      <c r="AZ1952" s="2"/>
      <c r="BA1952" s="2"/>
      <c r="BB1952" s="2"/>
      <c r="BC1952" s="2"/>
      <c r="BD1952" s="2"/>
      <c r="BE1952" s="2"/>
      <c r="BF1952" s="2"/>
      <c r="BG1952" s="2"/>
      <c r="BH1952" s="2"/>
      <c r="BI1952" s="2"/>
      <c r="BJ1952" s="2"/>
      <c r="BK1952" s="2"/>
      <c r="BL1952" s="2"/>
      <c r="BM1952" s="2"/>
      <c r="BN1952" s="2"/>
      <c r="BO1952" s="2"/>
      <c r="BP1952" s="2"/>
      <c r="BQ1952" s="2"/>
      <c r="BR1952" s="2"/>
      <c r="BS1952" s="2"/>
      <c r="BT1952" s="2"/>
      <c r="BU1952" s="2"/>
      <c r="BV1952" s="2"/>
      <c r="BW1952" s="2"/>
      <c r="BX1952" s="2"/>
      <c r="BY1952" s="2"/>
      <c r="BZ1952" s="2"/>
      <c r="CA1952" s="2"/>
    </row>
    <row r="1953" spans="1:79" x14ac:dyDescent="0.3">
      <c r="A1953" s="2"/>
      <c r="B1953" s="2"/>
      <c r="C1953" s="2"/>
      <c r="D1953" s="2"/>
      <c r="E1953" s="2"/>
      <c r="F1953" s="2"/>
      <c r="G1953" s="2"/>
      <c r="H1953" s="2"/>
      <c r="I1953" s="2"/>
      <c r="J1953" s="2"/>
      <c r="K1953" s="2"/>
      <c r="L1953" s="2"/>
      <c r="M1953" s="2"/>
      <c r="N1953" s="2"/>
      <c r="O1953" s="2"/>
      <c r="P1953" s="2"/>
      <c r="Q1953" s="2"/>
      <c r="R1953" s="2"/>
      <c r="S1953" s="2"/>
      <c r="T1953" s="2"/>
      <c r="U1953" s="2"/>
      <c r="V1953" s="2"/>
      <c r="W1953" s="2"/>
      <c r="X1953" s="2"/>
      <c r="Y1953" s="2"/>
      <c r="Z1953" s="2"/>
      <c r="AA1953" s="2"/>
      <c r="AB1953" s="2"/>
      <c r="AC1953" s="2"/>
      <c r="AD1953" s="2"/>
      <c r="AE1953" s="2"/>
      <c r="AF1953" s="2"/>
      <c r="AG1953" s="2"/>
      <c r="AH1953" s="2"/>
      <c r="AI1953" s="2"/>
      <c r="AJ1953" s="2"/>
      <c r="AK1953" s="2"/>
      <c r="AL1953" s="2"/>
      <c r="AM1953" s="2"/>
      <c r="AN1953" s="2"/>
      <c r="AO1953" s="2"/>
      <c r="AP1953" s="2"/>
      <c r="AQ1953" s="2"/>
      <c r="AR1953" s="2"/>
      <c r="AS1953" s="2"/>
      <c r="AT1953" s="2"/>
      <c r="AU1953" s="2"/>
      <c r="AV1953" s="2"/>
      <c r="AW1953" s="2"/>
      <c r="AX1953" s="2"/>
      <c r="AY1953" s="2"/>
      <c r="AZ1953" s="2"/>
      <c r="BA1953" s="2"/>
      <c r="BB1953" s="2"/>
      <c r="BC1953" s="2"/>
      <c r="BD1953" s="2"/>
      <c r="BE1953" s="2"/>
      <c r="BF1953" s="2"/>
      <c r="BG1953" s="2"/>
      <c r="BH1953" s="2"/>
      <c r="BI1953" s="2"/>
      <c r="BJ1953" s="2"/>
      <c r="BK1953" s="2"/>
      <c r="BL1953" s="2"/>
      <c r="BM1953" s="2"/>
      <c r="BN1953" s="2"/>
      <c r="BO1953" s="2"/>
      <c r="BP1953" s="2"/>
      <c r="BQ1953" s="2"/>
      <c r="BR1953" s="2"/>
      <c r="BS1953" s="2"/>
      <c r="BT1953" s="2"/>
      <c r="BU1953" s="2"/>
      <c r="BV1953" s="2"/>
      <c r="BW1953" s="2"/>
      <c r="BX1953" s="2"/>
      <c r="BY1953" s="2"/>
      <c r="BZ1953" s="2"/>
      <c r="CA1953" s="2"/>
    </row>
    <row r="1954" spans="1:79" x14ac:dyDescent="0.3">
      <c r="A1954" s="2"/>
      <c r="B1954" s="2"/>
      <c r="C1954" s="2"/>
      <c r="D1954" s="2"/>
      <c r="E1954" s="2"/>
      <c r="F1954" s="2"/>
      <c r="G1954" s="2"/>
      <c r="H1954" s="2"/>
      <c r="I1954" s="2"/>
      <c r="J1954" s="2"/>
      <c r="K1954" s="2"/>
      <c r="L1954" s="2"/>
      <c r="M1954" s="2"/>
      <c r="N1954" s="2"/>
      <c r="O1954" s="2"/>
      <c r="P1954" s="2"/>
      <c r="Q1954" s="2"/>
      <c r="R1954" s="2"/>
      <c r="S1954" s="2"/>
      <c r="T1954" s="2"/>
      <c r="U1954" s="2"/>
      <c r="V1954" s="2"/>
      <c r="W1954" s="2"/>
      <c r="X1954" s="2"/>
      <c r="Y1954" s="2"/>
      <c r="Z1954" s="2"/>
      <c r="AA1954" s="2"/>
      <c r="AB1954" s="2"/>
      <c r="AC1954" s="2"/>
      <c r="AD1954" s="2"/>
      <c r="AE1954" s="2"/>
      <c r="AF1954" s="2"/>
      <c r="AG1954" s="2"/>
      <c r="AH1954" s="2"/>
      <c r="AI1954" s="2"/>
      <c r="AJ1954" s="2"/>
      <c r="AK1954" s="2"/>
      <c r="AL1954" s="2"/>
      <c r="AM1954" s="2"/>
      <c r="AN1954" s="2"/>
      <c r="AO1954" s="2"/>
      <c r="AP1954" s="2"/>
      <c r="AQ1954" s="2"/>
      <c r="AR1954" s="2"/>
      <c r="AS1954" s="2"/>
      <c r="AT1954" s="2"/>
      <c r="AU1954" s="2"/>
      <c r="AV1954" s="2"/>
      <c r="AW1954" s="2"/>
      <c r="AX1954" s="2"/>
      <c r="AY1954" s="2"/>
      <c r="AZ1954" s="2"/>
      <c r="BA1954" s="2"/>
      <c r="BB1954" s="2"/>
      <c r="BC1954" s="2"/>
      <c r="BD1954" s="2"/>
      <c r="BE1954" s="2"/>
      <c r="BF1954" s="2"/>
      <c r="BG1954" s="2"/>
      <c r="BH1954" s="2"/>
      <c r="BI1954" s="2"/>
      <c r="BJ1954" s="2"/>
      <c r="BK1954" s="2"/>
      <c r="BL1954" s="2"/>
      <c r="BM1954" s="2"/>
      <c r="BN1954" s="2"/>
      <c r="BO1954" s="2"/>
      <c r="BP1954" s="2"/>
      <c r="BQ1954" s="2"/>
      <c r="BR1954" s="2"/>
      <c r="BS1954" s="2"/>
      <c r="BT1954" s="2"/>
      <c r="BU1954" s="2"/>
      <c r="BV1954" s="2"/>
      <c r="BW1954" s="2"/>
      <c r="BX1954" s="2"/>
      <c r="BY1954" s="2"/>
      <c r="BZ1954" s="2"/>
      <c r="CA1954" s="2"/>
    </row>
    <row r="1955" spans="1:79" x14ac:dyDescent="0.3">
      <c r="A1955" s="2"/>
      <c r="B1955" s="2"/>
      <c r="C1955" s="2"/>
      <c r="D1955" s="2"/>
      <c r="E1955" s="2"/>
      <c r="F1955" s="2"/>
      <c r="G1955" s="2"/>
      <c r="H1955" s="2"/>
      <c r="I1955" s="2"/>
      <c r="J1955" s="2"/>
      <c r="K1955" s="2"/>
      <c r="L1955" s="2"/>
      <c r="M1955" s="2"/>
      <c r="N1955" s="2"/>
      <c r="O1955" s="2"/>
      <c r="P1955" s="2"/>
      <c r="Q1955" s="2"/>
      <c r="R1955" s="2"/>
      <c r="S1955" s="2"/>
      <c r="T1955" s="2"/>
      <c r="U1955" s="2"/>
      <c r="V1955" s="2"/>
      <c r="W1955" s="2"/>
      <c r="X1955" s="2"/>
      <c r="Y1955" s="2"/>
      <c r="Z1955" s="2"/>
      <c r="AA1955" s="2"/>
      <c r="AB1955" s="2"/>
      <c r="AC1955" s="2"/>
      <c r="AD1955" s="2"/>
      <c r="AE1955" s="2"/>
      <c r="AF1955" s="2"/>
      <c r="AG1955" s="2"/>
      <c r="AH1955" s="2"/>
      <c r="AI1955" s="2"/>
      <c r="AJ1955" s="2"/>
      <c r="AK1955" s="2"/>
      <c r="AL1955" s="2"/>
      <c r="AM1955" s="2"/>
      <c r="AN1955" s="2"/>
      <c r="AO1955" s="2"/>
      <c r="AP1955" s="2"/>
      <c r="AQ1955" s="2"/>
      <c r="AR1955" s="2"/>
      <c r="AS1955" s="2"/>
      <c r="AT1955" s="2"/>
      <c r="AU1955" s="2"/>
      <c r="AV1955" s="2"/>
      <c r="AW1955" s="2"/>
      <c r="AX1955" s="2"/>
      <c r="AY1955" s="2"/>
      <c r="AZ1955" s="2"/>
      <c r="BA1955" s="2"/>
      <c r="BB1955" s="2"/>
      <c r="BC1955" s="2"/>
      <c r="BD1955" s="2"/>
      <c r="BE1955" s="2"/>
      <c r="BF1955" s="2"/>
      <c r="BG1955" s="2"/>
      <c r="BH1955" s="2"/>
      <c r="BI1955" s="2"/>
      <c r="BJ1955" s="2"/>
      <c r="BK1955" s="2"/>
      <c r="BL1955" s="2"/>
      <c r="BM1955" s="2"/>
      <c r="BN1955" s="2"/>
      <c r="BO1955" s="2"/>
      <c r="BP1955" s="2"/>
      <c r="BQ1955" s="2"/>
      <c r="BR1955" s="2"/>
      <c r="BS1955" s="2"/>
      <c r="BT1955" s="2"/>
      <c r="BU1955" s="2"/>
      <c r="BV1955" s="2"/>
      <c r="BW1955" s="2"/>
      <c r="BX1955" s="2"/>
      <c r="BY1955" s="2"/>
      <c r="BZ1955" s="2"/>
      <c r="CA1955" s="2"/>
    </row>
    <row r="1956" spans="1:79" x14ac:dyDescent="0.3">
      <c r="A1956" s="2"/>
      <c r="B1956" s="2"/>
      <c r="C1956" s="2"/>
      <c r="D1956" s="2"/>
      <c r="E1956" s="2"/>
      <c r="F1956" s="2"/>
      <c r="G1956" s="2"/>
      <c r="H1956" s="2"/>
      <c r="I1956" s="2"/>
      <c r="J1956" s="2"/>
      <c r="K1956" s="2"/>
      <c r="L1956" s="2"/>
      <c r="M1956" s="2"/>
      <c r="N1956" s="2"/>
      <c r="O1956" s="2"/>
      <c r="P1956" s="2"/>
      <c r="Q1956" s="2"/>
      <c r="R1956" s="2"/>
      <c r="S1956" s="2"/>
      <c r="T1956" s="2"/>
      <c r="U1956" s="2"/>
      <c r="V1956" s="2"/>
      <c r="W1956" s="2"/>
      <c r="X1956" s="2"/>
      <c r="Y1956" s="2"/>
      <c r="Z1956" s="2"/>
      <c r="AA1956" s="2"/>
      <c r="AB1956" s="2"/>
      <c r="AC1956" s="2"/>
      <c r="AD1956" s="2"/>
      <c r="AE1956" s="2"/>
      <c r="AF1956" s="2"/>
      <c r="AG1956" s="2"/>
      <c r="AH1956" s="2"/>
      <c r="AI1956" s="2"/>
      <c r="AJ1956" s="2"/>
      <c r="AK1956" s="2"/>
      <c r="AL1956" s="2"/>
      <c r="AM1956" s="2"/>
      <c r="AN1956" s="2"/>
      <c r="AO1956" s="2"/>
      <c r="AP1956" s="2"/>
      <c r="AQ1956" s="2"/>
      <c r="AR1956" s="2"/>
      <c r="AS1956" s="2"/>
      <c r="AT1956" s="2"/>
      <c r="AU1956" s="2"/>
      <c r="AV1956" s="2"/>
      <c r="AW1956" s="2"/>
      <c r="AX1956" s="2"/>
      <c r="AY1956" s="2"/>
      <c r="AZ1956" s="2"/>
      <c r="BA1956" s="2"/>
      <c r="BB1956" s="2"/>
      <c r="BC1956" s="2"/>
      <c r="BD1956" s="2"/>
      <c r="BE1956" s="2"/>
      <c r="BF1956" s="2"/>
      <c r="BG1956" s="2"/>
      <c r="BH1956" s="2"/>
      <c r="BI1956" s="2"/>
      <c r="BJ1956" s="2"/>
      <c r="BK1956" s="2"/>
      <c r="BL1956" s="2"/>
      <c r="BM1956" s="2"/>
      <c r="BN1956" s="2"/>
      <c r="BO1956" s="2"/>
      <c r="BP1956" s="2"/>
      <c r="BQ1956" s="2"/>
      <c r="BR1956" s="2"/>
      <c r="BS1956" s="2"/>
      <c r="BT1956" s="2"/>
      <c r="BU1956" s="2"/>
      <c r="BV1956" s="2"/>
      <c r="BW1956" s="2"/>
      <c r="BX1956" s="2"/>
      <c r="BY1956" s="2"/>
      <c r="BZ1956" s="2"/>
      <c r="CA1956" s="2"/>
    </row>
    <row r="1957" spans="1:79" x14ac:dyDescent="0.3">
      <c r="A1957" s="2"/>
      <c r="B1957" s="2"/>
      <c r="C1957" s="2"/>
      <c r="D1957" s="2"/>
      <c r="E1957" s="2"/>
      <c r="F1957" s="2"/>
      <c r="G1957" s="2"/>
      <c r="H1957" s="2"/>
      <c r="I1957" s="2"/>
      <c r="J1957" s="2"/>
      <c r="K1957" s="2"/>
      <c r="L1957" s="2"/>
      <c r="M1957" s="2"/>
      <c r="N1957" s="2"/>
      <c r="O1957" s="2"/>
      <c r="P1957" s="2"/>
      <c r="Q1957" s="2"/>
      <c r="R1957" s="2"/>
      <c r="S1957" s="2"/>
      <c r="T1957" s="2"/>
      <c r="U1957" s="2"/>
      <c r="V1957" s="2"/>
      <c r="W1957" s="2"/>
      <c r="X1957" s="2"/>
      <c r="Y1957" s="2"/>
      <c r="Z1957" s="2"/>
      <c r="AA1957" s="2"/>
      <c r="AB1957" s="2"/>
      <c r="AC1957" s="2"/>
      <c r="AD1957" s="2"/>
      <c r="AE1957" s="2"/>
      <c r="AF1957" s="2"/>
      <c r="AG1957" s="2"/>
      <c r="AH1957" s="2"/>
      <c r="AI1957" s="2"/>
      <c r="AJ1957" s="2"/>
      <c r="AK1957" s="2"/>
      <c r="AL1957" s="2"/>
      <c r="AM1957" s="2"/>
      <c r="AN1957" s="2"/>
      <c r="AO1957" s="2"/>
      <c r="AP1957" s="2"/>
      <c r="AQ1957" s="2"/>
      <c r="AR1957" s="2"/>
      <c r="AS1957" s="2"/>
      <c r="AT1957" s="2"/>
      <c r="AU1957" s="2"/>
      <c r="AV1957" s="2"/>
      <c r="AW1957" s="2"/>
      <c r="AX1957" s="2"/>
      <c r="AY1957" s="2"/>
      <c r="AZ1957" s="2"/>
      <c r="BA1957" s="2"/>
      <c r="BB1957" s="2"/>
      <c r="BC1957" s="2"/>
      <c r="BD1957" s="2"/>
      <c r="BE1957" s="2"/>
      <c r="BF1957" s="2"/>
      <c r="BG1957" s="2"/>
      <c r="BH1957" s="2"/>
      <c r="BI1957" s="2"/>
      <c r="BJ1957" s="2"/>
      <c r="BK1957" s="2"/>
      <c r="BL1957" s="2"/>
      <c r="BM1957" s="2"/>
      <c r="BN1957" s="2"/>
      <c r="BO1957" s="2"/>
      <c r="BP1957" s="2"/>
      <c r="BQ1957" s="2"/>
      <c r="BR1957" s="2"/>
      <c r="BS1957" s="2"/>
      <c r="BT1957" s="2"/>
      <c r="BU1957" s="2"/>
      <c r="BV1957" s="2"/>
      <c r="BW1957" s="2"/>
      <c r="BX1957" s="2"/>
      <c r="BY1957" s="2"/>
      <c r="BZ1957" s="2"/>
      <c r="CA1957" s="2"/>
    </row>
    <row r="1958" spans="1:79" x14ac:dyDescent="0.3">
      <c r="A1958" s="2"/>
      <c r="B1958" s="2"/>
      <c r="C1958" s="2"/>
      <c r="D1958" s="2"/>
      <c r="E1958" s="2"/>
      <c r="F1958" s="2"/>
      <c r="G1958" s="2"/>
      <c r="H1958" s="2"/>
      <c r="I1958" s="2"/>
      <c r="J1958" s="2"/>
      <c r="K1958" s="2"/>
      <c r="L1958" s="2"/>
      <c r="M1958" s="2"/>
      <c r="N1958" s="2"/>
      <c r="O1958" s="2"/>
      <c r="P1958" s="2"/>
      <c r="Q1958" s="2"/>
      <c r="R1958" s="2"/>
      <c r="S1958" s="2"/>
      <c r="T1958" s="2"/>
      <c r="U1958" s="2"/>
      <c r="V1958" s="2"/>
      <c r="W1958" s="2"/>
      <c r="X1958" s="2"/>
      <c r="Y1958" s="2"/>
      <c r="Z1958" s="2"/>
      <c r="AA1958" s="2"/>
      <c r="AB1958" s="2"/>
      <c r="AC1958" s="2"/>
      <c r="AD1958" s="2"/>
      <c r="AE1958" s="2"/>
      <c r="AF1958" s="2"/>
      <c r="AG1958" s="2"/>
      <c r="AH1958" s="2"/>
      <c r="AI1958" s="2"/>
      <c r="AJ1958" s="2"/>
      <c r="AK1958" s="2"/>
      <c r="AL1958" s="2"/>
      <c r="AM1958" s="2"/>
      <c r="AN1958" s="2"/>
      <c r="AO1958" s="2"/>
      <c r="AP1958" s="2"/>
      <c r="AQ1958" s="2"/>
      <c r="AR1958" s="2"/>
      <c r="AS1958" s="2"/>
      <c r="AT1958" s="2"/>
      <c r="AU1958" s="2"/>
      <c r="AV1958" s="2"/>
      <c r="AW1958" s="2"/>
      <c r="AX1958" s="2"/>
      <c r="AY1958" s="2"/>
      <c r="AZ1958" s="2"/>
      <c r="BA1958" s="2"/>
      <c r="BB1958" s="2"/>
      <c r="BC1958" s="2"/>
      <c r="BD1958" s="2"/>
      <c r="BE1958" s="2"/>
      <c r="BF1958" s="2"/>
      <c r="BG1958" s="2"/>
      <c r="BH1958" s="2"/>
      <c r="BI1958" s="2"/>
      <c r="BJ1958" s="2"/>
      <c r="BK1958" s="2"/>
      <c r="BL1958" s="2"/>
      <c r="BM1958" s="2"/>
      <c r="BN1958" s="2"/>
      <c r="BO1958" s="2"/>
      <c r="BP1958" s="2"/>
      <c r="BQ1958" s="2"/>
      <c r="BR1958" s="2"/>
      <c r="BS1958" s="2"/>
      <c r="BT1958" s="2"/>
      <c r="BU1958" s="2"/>
      <c r="BV1958" s="2"/>
      <c r="BW1958" s="2"/>
      <c r="BX1958" s="2"/>
      <c r="BY1958" s="2"/>
      <c r="BZ1958" s="2"/>
      <c r="CA1958" s="2"/>
    </row>
    <row r="1959" spans="1:79" x14ac:dyDescent="0.3">
      <c r="A1959" s="2"/>
      <c r="B1959" s="2"/>
      <c r="C1959" s="2"/>
      <c r="D1959" s="2"/>
      <c r="E1959" s="2"/>
      <c r="F1959" s="2"/>
      <c r="G1959" s="2"/>
      <c r="H1959" s="2"/>
      <c r="I1959" s="2"/>
      <c r="J1959" s="2"/>
      <c r="K1959" s="2"/>
      <c r="L1959" s="2"/>
      <c r="M1959" s="2"/>
      <c r="N1959" s="2"/>
      <c r="O1959" s="2"/>
      <c r="P1959" s="2"/>
      <c r="Q1959" s="2"/>
      <c r="R1959" s="2"/>
      <c r="S1959" s="2"/>
      <c r="T1959" s="2"/>
      <c r="U1959" s="2"/>
      <c r="V1959" s="2"/>
      <c r="W1959" s="2"/>
      <c r="X1959" s="2"/>
      <c r="Y1959" s="2"/>
      <c r="Z1959" s="2"/>
      <c r="AA1959" s="2"/>
      <c r="AB1959" s="2"/>
      <c r="AC1959" s="2"/>
      <c r="AD1959" s="2"/>
      <c r="AE1959" s="2"/>
      <c r="AF1959" s="2"/>
      <c r="AG1959" s="2"/>
      <c r="AH1959" s="2"/>
      <c r="AI1959" s="2"/>
      <c r="AJ1959" s="2"/>
      <c r="AK1959" s="2"/>
      <c r="AL1959" s="2"/>
      <c r="AM1959" s="2"/>
      <c r="AN1959" s="2"/>
      <c r="AO1959" s="2"/>
      <c r="AP1959" s="2"/>
      <c r="AQ1959" s="2"/>
      <c r="AR1959" s="2"/>
      <c r="AS1959" s="2"/>
      <c r="AT1959" s="2"/>
      <c r="AU1959" s="2"/>
      <c r="AV1959" s="2"/>
      <c r="AW1959" s="2"/>
      <c r="AX1959" s="2"/>
      <c r="AY1959" s="2"/>
      <c r="AZ1959" s="2"/>
      <c r="BA1959" s="2"/>
      <c r="BB1959" s="2"/>
      <c r="BC1959" s="2"/>
      <c r="BD1959" s="2"/>
      <c r="BE1959" s="2"/>
      <c r="BF1959" s="2"/>
      <c r="BG1959" s="2"/>
      <c r="BH1959" s="2"/>
      <c r="BI1959" s="2"/>
      <c r="BJ1959" s="2"/>
      <c r="BK1959" s="2"/>
      <c r="BL1959" s="2"/>
      <c r="BM1959" s="2"/>
      <c r="BN1959" s="2"/>
      <c r="BO1959" s="2"/>
      <c r="BP1959" s="2"/>
      <c r="BQ1959" s="2"/>
      <c r="BR1959" s="2"/>
      <c r="BS1959" s="2"/>
      <c r="BT1959" s="2"/>
      <c r="BU1959" s="2"/>
      <c r="BV1959" s="2"/>
      <c r="BW1959" s="2"/>
      <c r="BX1959" s="2"/>
      <c r="BY1959" s="2"/>
      <c r="BZ1959" s="2"/>
      <c r="CA1959" s="2"/>
    </row>
    <row r="1960" spans="1:79" x14ac:dyDescent="0.3">
      <c r="A1960" s="2"/>
      <c r="B1960" s="2"/>
      <c r="C1960" s="2"/>
      <c r="D1960" s="2"/>
      <c r="E1960" s="2"/>
      <c r="F1960" s="2"/>
      <c r="G1960" s="2"/>
      <c r="H1960" s="2"/>
      <c r="I1960" s="2"/>
      <c r="J1960" s="2"/>
      <c r="K1960" s="2"/>
      <c r="L1960" s="2"/>
      <c r="M1960" s="2"/>
      <c r="N1960" s="2"/>
      <c r="O1960" s="2"/>
      <c r="P1960" s="2"/>
      <c r="Q1960" s="2"/>
      <c r="R1960" s="2"/>
      <c r="S1960" s="2"/>
      <c r="T1960" s="2"/>
      <c r="U1960" s="2"/>
      <c r="V1960" s="2"/>
      <c r="W1960" s="2"/>
      <c r="X1960" s="2"/>
      <c r="Y1960" s="2"/>
      <c r="Z1960" s="2"/>
      <c r="AA1960" s="2"/>
      <c r="AB1960" s="2"/>
      <c r="AC1960" s="2"/>
      <c r="AD1960" s="2"/>
      <c r="AE1960" s="2"/>
      <c r="AF1960" s="2"/>
      <c r="AG1960" s="2"/>
      <c r="AH1960" s="2"/>
      <c r="AI1960" s="2"/>
      <c r="AJ1960" s="2"/>
      <c r="AK1960" s="2"/>
      <c r="AL1960" s="2"/>
      <c r="AM1960" s="2"/>
      <c r="AN1960" s="2"/>
      <c r="AO1960" s="2"/>
      <c r="AP1960" s="2"/>
      <c r="AQ1960" s="2"/>
      <c r="AR1960" s="2"/>
      <c r="AS1960" s="2"/>
      <c r="AT1960" s="2"/>
      <c r="AU1960" s="2"/>
      <c r="AV1960" s="2"/>
      <c r="AW1960" s="2"/>
      <c r="AX1960" s="2"/>
      <c r="AY1960" s="2"/>
      <c r="AZ1960" s="2"/>
      <c r="BA1960" s="2"/>
      <c r="BB1960" s="2"/>
      <c r="BC1960" s="2"/>
      <c r="BD1960" s="2"/>
      <c r="BE1960" s="2"/>
      <c r="BF1960" s="2"/>
      <c r="BG1960" s="2"/>
      <c r="BH1960" s="2"/>
      <c r="BI1960" s="2"/>
      <c r="BJ1960" s="2"/>
      <c r="BK1960" s="2"/>
      <c r="BL1960" s="2"/>
      <c r="BM1960" s="2"/>
      <c r="BN1960" s="2"/>
      <c r="BO1960" s="2"/>
      <c r="BP1960" s="2"/>
      <c r="BQ1960" s="2"/>
      <c r="BR1960" s="2"/>
      <c r="BS1960" s="2"/>
      <c r="BT1960" s="2"/>
      <c r="BU1960" s="2"/>
      <c r="BV1960" s="2"/>
      <c r="BW1960" s="2"/>
      <c r="BX1960" s="2"/>
      <c r="BY1960" s="2"/>
      <c r="BZ1960" s="2"/>
      <c r="CA1960" s="2"/>
    </row>
    <row r="1961" spans="1:79" x14ac:dyDescent="0.3">
      <c r="A1961" s="2"/>
      <c r="B1961" s="2"/>
      <c r="C1961" s="2"/>
      <c r="D1961" s="2"/>
      <c r="E1961" s="2"/>
      <c r="F1961" s="2"/>
      <c r="G1961" s="2"/>
      <c r="H1961" s="2"/>
      <c r="I1961" s="2"/>
      <c r="J1961" s="2"/>
      <c r="K1961" s="2"/>
      <c r="L1961" s="2"/>
      <c r="M1961" s="2"/>
      <c r="N1961" s="2"/>
      <c r="O1961" s="2"/>
      <c r="P1961" s="2"/>
      <c r="Q1961" s="2"/>
      <c r="R1961" s="2"/>
      <c r="S1961" s="2"/>
      <c r="T1961" s="2"/>
      <c r="U1961" s="2"/>
      <c r="V1961" s="2"/>
      <c r="W1961" s="2"/>
      <c r="X1961" s="2"/>
      <c r="Y1961" s="2"/>
      <c r="Z1961" s="2"/>
      <c r="AA1961" s="2"/>
      <c r="AB1961" s="2"/>
      <c r="AC1961" s="2"/>
      <c r="AD1961" s="2"/>
      <c r="AE1961" s="2"/>
      <c r="AF1961" s="2"/>
      <c r="AG1961" s="2"/>
      <c r="AH1961" s="2"/>
      <c r="AI1961" s="2"/>
      <c r="AJ1961" s="2"/>
      <c r="AK1961" s="2"/>
      <c r="AL1961" s="2"/>
      <c r="AM1961" s="2"/>
      <c r="AN1961" s="2"/>
      <c r="AO1961" s="2"/>
      <c r="AP1961" s="2"/>
      <c r="AQ1961" s="2"/>
      <c r="AR1961" s="2"/>
      <c r="AS1961" s="2"/>
      <c r="AT1961" s="2"/>
      <c r="AU1961" s="2"/>
      <c r="AV1961" s="2"/>
      <c r="AW1961" s="2"/>
      <c r="AX1961" s="2"/>
      <c r="AY1961" s="2"/>
      <c r="AZ1961" s="2"/>
      <c r="BA1961" s="2"/>
      <c r="BB1961" s="2"/>
      <c r="BC1961" s="2"/>
      <c r="BD1961" s="2"/>
      <c r="BE1961" s="2"/>
      <c r="BF1961" s="2"/>
      <c r="BG1961" s="2"/>
      <c r="BH1961" s="2"/>
      <c r="BI1961" s="2"/>
      <c r="BJ1961" s="2"/>
      <c r="BK1961" s="2"/>
      <c r="BL1961" s="2"/>
      <c r="BM1961" s="2"/>
      <c r="BN1961" s="2"/>
      <c r="BO1961" s="2"/>
      <c r="BP1961" s="2"/>
      <c r="BQ1961" s="2"/>
      <c r="BR1961" s="2"/>
      <c r="BS1961" s="2"/>
      <c r="BT1961" s="2"/>
      <c r="BU1961" s="2"/>
      <c r="BV1961" s="2"/>
      <c r="BW1961" s="2"/>
      <c r="BX1961" s="2"/>
      <c r="BY1961" s="2"/>
      <c r="BZ1961" s="2"/>
      <c r="CA1961" s="2"/>
    </row>
    <row r="1962" spans="1:79" x14ac:dyDescent="0.3">
      <c r="A1962" s="2"/>
      <c r="B1962" s="2"/>
      <c r="C1962" s="2"/>
      <c r="D1962" s="2"/>
      <c r="E1962" s="2"/>
      <c r="F1962" s="2"/>
      <c r="G1962" s="2"/>
      <c r="H1962" s="2"/>
      <c r="I1962" s="2"/>
      <c r="J1962" s="2"/>
      <c r="K1962" s="2"/>
      <c r="L1962" s="2"/>
      <c r="M1962" s="2"/>
      <c r="N1962" s="2"/>
      <c r="O1962" s="2"/>
      <c r="P1962" s="2"/>
      <c r="Q1962" s="2"/>
      <c r="R1962" s="2"/>
      <c r="S1962" s="2"/>
      <c r="T1962" s="2"/>
      <c r="U1962" s="2"/>
      <c r="V1962" s="2"/>
      <c r="W1962" s="2"/>
      <c r="X1962" s="2"/>
      <c r="Y1962" s="2"/>
      <c r="Z1962" s="2"/>
      <c r="AA1962" s="2"/>
      <c r="AB1962" s="2"/>
      <c r="AC1962" s="2"/>
      <c r="AD1962" s="2"/>
      <c r="AE1962" s="2"/>
      <c r="AF1962" s="2"/>
      <c r="AG1962" s="2"/>
      <c r="AH1962" s="2"/>
      <c r="AI1962" s="2"/>
      <c r="AJ1962" s="2"/>
      <c r="AK1962" s="2"/>
      <c r="AL1962" s="2"/>
      <c r="AM1962" s="2"/>
      <c r="AN1962" s="2"/>
      <c r="AO1962" s="2"/>
      <c r="AP1962" s="2"/>
      <c r="AQ1962" s="2"/>
      <c r="AR1962" s="2"/>
      <c r="AS1962" s="2"/>
      <c r="AT1962" s="2"/>
      <c r="AU1962" s="2"/>
      <c r="AV1962" s="2"/>
      <c r="AW1962" s="2"/>
      <c r="AX1962" s="2"/>
      <c r="AY1962" s="2"/>
      <c r="AZ1962" s="2"/>
      <c r="BA1962" s="2"/>
      <c r="BB1962" s="2"/>
      <c r="BC1962" s="2"/>
      <c r="BD1962" s="2"/>
      <c r="BE1962" s="2"/>
      <c r="BF1962" s="2"/>
      <c r="BG1962" s="2"/>
      <c r="BH1962" s="2"/>
      <c r="BI1962" s="2"/>
      <c r="BJ1962" s="2"/>
      <c r="BK1962" s="2"/>
      <c r="BL1962" s="2"/>
      <c r="BM1962" s="2"/>
      <c r="BN1962" s="2"/>
      <c r="BO1962" s="2"/>
      <c r="BP1962" s="2"/>
      <c r="BQ1962" s="2"/>
      <c r="BR1962" s="2"/>
      <c r="BS1962" s="2"/>
      <c r="BT1962" s="2"/>
      <c r="BU1962" s="2"/>
      <c r="BV1962" s="2"/>
      <c r="BW1962" s="2"/>
      <c r="BX1962" s="2"/>
      <c r="BY1962" s="2"/>
      <c r="BZ1962" s="2"/>
      <c r="CA1962" s="2"/>
    </row>
    <row r="1963" spans="1:79" x14ac:dyDescent="0.3">
      <c r="A1963" s="2"/>
      <c r="B1963" s="2"/>
      <c r="C1963" s="2"/>
      <c r="D1963" s="2"/>
      <c r="E1963" s="2"/>
      <c r="F1963" s="2"/>
      <c r="G1963" s="2"/>
      <c r="H1963" s="2"/>
      <c r="I1963" s="2"/>
      <c r="J1963" s="2"/>
      <c r="K1963" s="2"/>
      <c r="L1963" s="2"/>
      <c r="M1963" s="2"/>
      <c r="N1963" s="2"/>
      <c r="O1963" s="2"/>
      <c r="P1963" s="2"/>
      <c r="Q1963" s="2"/>
      <c r="R1963" s="2"/>
      <c r="S1963" s="2"/>
      <c r="T1963" s="2"/>
      <c r="U1963" s="2"/>
      <c r="V1963" s="2"/>
      <c r="W1963" s="2"/>
      <c r="X1963" s="2"/>
      <c r="Y1963" s="2"/>
      <c r="Z1963" s="2"/>
      <c r="AA1963" s="2"/>
      <c r="AB1963" s="2"/>
      <c r="AC1963" s="2"/>
      <c r="AD1963" s="2"/>
      <c r="AE1963" s="2"/>
      <c r="AF1963" s="2"/>
      <c r="AG1963" s="2"/>
      <c r="AH1963" s="2"/>
      <c r="AI1963" s="2"/>
      <c r="AJ1963" s="2"/>
      <c r="AK1963" s="2"/>
      <c r="AL1963" s="2"/>
      <c r="AM1963" s="2"/>
      <c r="AN1963" s="2"/>
      <c r="AO1963" s="2"/>
      <c r="AP1963" s="2"/>
      <c r="AQ1963" s="2"/>
      <c r="AR1963" s="2"/>
      <c r="AS1963" s="2"/>
      <c r="AT1963" s="2"/>
      <c r="AU1963" s="2"/>
      <c r="AV1963" s="2"/>
      <c r="AW1963" s="2"/>
      <c r="AX1963" s="2"/>
      <c r="AY1963" s="2"/>
      <c r="AZ1963" s="2"/>
      <c r="BA1963" s="2"/>
      <c r="BB1963" s="2"/>
      <c r="BC1963" s="2"/>
      <c r="BD1963" s="2"/>
      <c r="BE1963" s="2"/>
      <c r="BF1963" s="2"/>
      <c r="BG1963" s="2"/>
      <c r="BH1963" s="2"/>
      <c r="BI1963" s="2"/>
      <c r="BJ1963" s="2"/>
      <c r="BK1963" s="2"/>
      <c r="BL1963" s="2"/>
      <c r="BM1963" s="2"/>
      <c r="BN1963" s="2"/>
      <c r="BO1963" s="2"/>
      <c r="BP1963" s="2"/>
      <c r="BQ1963" s="2"/>
      <c r="BR1963" s="2"/>
      <c r="BS1963" s="2"/>
      <c r="BT1963" s="2"/>
      <c r="BU1963" s="2"/>
      <c r="BV1963" s="2"/>
      <c r="BW1963" s="2"/>
      <c r="BX1963" s="2"/>
      <c r="BY1963" s="2"/>
      <c r="BZ1963" s="2"/>
      <c r="CA1963" s="2"/>
    </row>
    <row r="1964" spans="1:79" x14ac:dyDescent="0.3">
      <c r="A1964" s="2"/>
      <c r="B1964" s="2"/>
      <c r="C1964" s="2"/>
      <c r="D1964" s="2"/>
      <c r="E1964" s="2"/>
      <c r="F1964" s="2"/>
      <c r="G1964" s="2"/>
      <c r="H1964" s="2"/>
      <c r="I1964" s="2"/>
      <c r="J1964" s="2"/>
      <c r="K1964" s="2"/>
      <c r="L1964" s="2"/>
      <c r="M1964" s="2"/>
      <c r="N1964" s="2"/>
      <c r="O1964" s="2"/>
      <c r="P1964" s="2"/>
      <c r="Q1964" s="2"/>
      <c r="R1964" s="2"/>
      <c r="S1964" s="2"/>
      <c r="T1964" s="2"/>
      <c r="U1964" s="2"/>
      <c r="V1964" s="2"/>
      <c r="W1964" s="2"/>
      <c r="X1964" s="2"/>
      <c r="Y1964" s="2"/>
      <c r="Z1964" s="2"/>
      <c r="AA1964" s="2"/>
      <c r="AB1964" s="2"/>
      <c r="AC1964" s="2"/>
      <c r="AD1964" s="2"/>
      <c r="AE1964" s="2"/>
      <c r="AF1964" s="2"/>
      <c r="AG1964" s="2"/>
      <c r="AH1964" s="2"/>
      <c r="AI1964" s="2"/>
      <c r="AJ1964" s="2"/>
      <c r="AK1964" s="2"/>
      <c r="AL1964" s="2"/>
      <c r="AM1964" s="2"/>
      <c r="AN1964" s="2"/>
      <c r="AO1964" s="2"/>
      <c r="AP1964" s="2"/>
      <c r="AQ1964" s="2"/>
      <c r="AR1964" s="2"/>
      <c r="AS1964" s="2"/>
      <c r="AT1964" s="2"/>
      <c r="AU1964" s="2"/>
      <c r="AV1964" s="2"/>
      <c r="AW1964" s="2"/>
      <c r="AX1964" s="2"/>
      <c r="AY1964" s="2"/>
      <c r="AZ1964" s="2"/>
      <c r="BA1964" s="2"/>
      <c r="BB1964" s="2"/>
      <c r="BC1964" s="2"/>
      <c r="BD1964" s="2"/>
      <c r="BE1964" s="2"/>
      <c r="BF1964" s="2"/>
      <c r="BG1964" s="2"/>
      <c r="BH1964" s="2"/>
      <c r="BI1964" s="2"/>
      <c r="BJ1964" s="2"/>
      <c r="BK1964" s="2"/>
      <c r="BL1964" s="2"/>
      <c r="BM1964" s="2"/>
      <c r="BN1964" s="2"/>
      <c r="BO1964" s="2"/>
      <c r="BP1964" s="2"/>
      <c r="BQ1964" s="2"/>
      <c r="BR1964" s="2"/>
      <c r="BS1964" s="2"/>
      <c r="BT1964" s="2"/>
      <c r="BU1964" s="2"/>
      <c r="BV1964" s="2"/>
      <c r="BW1964" s="2"/>
      <c r="BX1964" s="2"/>
      <c r="BY1964" s="2"/>
      <c r="BZ1964" s="2"/>
      <c r="CA1964" s="2"/>
    </row>
    <row r="1965" spans="1:79" x14ac:dyDescent="0.3">
      <c r="A1965" s="2"/>
      <c r="B1965" s="2"/>
      <c r="C1965" s="2"/>
      <c r="D1965" s="2"/>
      <c r="E1965" s="2"/>
      <c r="F1965" s="2"/>
      <c r="G1965" s="2"/>
      <c r="H1965" s="2"/>
      <c r="I1965" s="2"/>
      <c r="J1965" s="2"/>
      <c r="K1965" s="2"/>
      <c r="L1965" s="2"/>
      <c r="M1965" s="2"/>
      <c r="N1965" s="2"/>
      <c r="O1965" s="2"/>
      <c r="P1965" s="2"/>
      <c r="Q1965" s="2"/>
      <c r="R1965" s="2"/>
      <c r="S1965" s="2"/>
      <c r="T1965" s="2"/>
      <c r="U1965" s="2"/>
      <c r="V1965" s="2"/>
      <c r="W1965" s="2"/>
      <c r="X1965" s="2"/>
      <c r="Y1965" s="2"/>
      <c r="Z1965" s="2"/>
      <c r="AA1965" s="2"/>
      <c r="AB1965" s="2"/>
      <c r="AC1965" s="2"/>
      <c r="AD1965" s="2"/>
      <c r="AE1965" s="2"/>
      <c r="AF1965" s="2"/>
      <c r="AG1965" s="2"/>
      <c r="AH1965" s="2"/>
      <c r="AI1965" s="2"/>
      <c r="AJ1965" s="2"/>
      <c r="AK1965" s="2"/>
      <c r="AL1965" s="2"/>
      <c r="AM1965" s="2"/>
      <c r="AN1965" s="2"/>
      <c r="AO1965" s="2"/>
      <c r="AP1965" s="2"/>
      <c r="AQ1965" s="2"/>
      <c r="AR1965" s="2"/>
      <c r="AS1965" s="2"/>
      <c r="AT1965" s="2"/>
      <c r="AU1965" s="2"/>
      <c r="AV1965" s="2"/>
      <c r="AW1965" s="2"/>
      <c r="AX1965" s="2"/>
      <c r="AY1965" s="2"/>
      <c r="AZ1965" s="2"/>
      <c r="BA1965" s="2"/>
      <c r="BB1965" s="2"/>
      <c r="BC1965" s="2"/>
      <c r="BD1965" s="2"/>
      <c r="BE1965" s="2"/>
      <c r="BF1965" s="2"/>
      <c r="BG1965" s="2"/>
      <c r="BH1965" s="2"/>
      <c r="BI1965" s="2"/>
      <c r="BJ1965" s="2"/>
      <c r="BK1965" s="2"/>
      <c r="BL1965" s="2"/>
      <c r="BM1965" s="2"/>
      <c r="BN1965" s="2"/>
      <c r="BO1965" s="2"/>
      <c r="BP1965" s="2"/>
      <c r="BQ1965" s="2"/>
      <c r="BR1965" s="2"/>
      <c r="BS1965" s="2"/>
      <c r="BT1965" s="2"/>
      <c r="BU1965" s="2"/>
      <c r="BV1965" s="2"/>
      <c r="BW1965" s="2"/>
      <c r="BX1965" s="2"/>
      <c r="BY1965" s="2"/>
      <c r="BZ1965" s="2"/>
      <c r="CA1965" s="2"/>
    </row>
    <row r="1966" spans="1:79" x14ac:dyDescent="0.3">
      <c r="A1966" s="2"/>
      <c r="B1966" s="2"/>
      <c r="C1966" s="2"/>
      <c r="D1966" s="2"/>
      <c r="E1966" s="2"/>
      <c r="F1966" s="2"/>
      <c r="G1966" s="2"/>
      <c r="H1966" s="2"/>
      <c r="I1966" s="2"/>
      <c r="J1966" s="2"/>
      <c r="K1966" s="2"/>
      <c r="L1966" s="2"/>
      <c r="M1966" s="2"/>
      <c r="N1966" s="2"/>
      <c r="O1966" s="2"/>
      <c r="P1966" s="2"/>
      <c r="Q1966" s="2"/>
      <c r="R1966" s="2"/>
      <c r="S1966" s="2"/>
      <c r="T1966" s="2"/>
      <c r="U1966" s="2"/>
      <c r="V1966" s="2"/>
      <c r="W1966" s="2"/>
      <c r="X1966" s="2"/>
      <c r="Y1966" s="2"/>
      <c r="Z1966" s="2"/>
      <c r="AA1966" s="2"/>
      <c r="AB1966" s="2"/>
      <c r="AC1966" s="2"/>
      <c r="AD1966" s="2"/>
      <c r="AE1966" s="2"/>
      <c r="AF1966" s="2"/>
      <c r="AG1966" s="2"/>
      <c r="AH1966" s="2"/>
      <c r="AI1966" s="2"/>
      <c r="AJ1966" s="2"/>
      <c r="AK1966" s="2"/>
      <c r="AL1966" s="2"/>
      <c r="AM1966" s="2"/>
      <c r="AN1966" s="2"/>
      <c r="AO1966" s="2"/>
      <c r="AP1966" s="2"/>
      <c r="AQ1966" s="2"/>
      <c r="AR1966" s="2"/>
      <c r="AS1966" s="2"/>
      <c r="AT1966" s="2"/>
      <c r="AU1966" s="2"/>
      <c r="AV1966" s="2"/>
      <c r="AW1966" s="2"/>
      <c r="AX1966" s="2"/>
      <c r="AY1966" s="2"/>
      <c r="AZ1966" s="2"/>
      <c r="BA1966" s="2"/>
      <c r="BB1966" s="2"/>
      <c r="BC1966" s="2"/>
      <c r="BD1966" s="2"/>
      <c r="BE1966" s="2"/>
      <c r="BF1966" s="2"/>
      <c r="BG1966" s="2"/>
      <c r="BH1966" s="2"/>
      <c r="BI1966" s="2"/>
      <c r="BJ1966" s="2"/>
      <c r="BK1966" s="2"/>
      <c r="BL1966" s="2"/>
      <c r="BM1966" s="2"/>
      <c r="BN1966" s="2"/>
      <c r="BO1966" s="2"/>
      <c r="BP1966" s="2"/>
      <c r="BQ1966" s="2"/>
      <c r="BR1966" s="2"/>
      <c r="BS1966" s="2"/>
      <c r="BT1966" s="2"/>
      <c r="BU1966" s="2"/>
      <c r="BV1966" s="2"/>
      <c r="BW1966" s="2"/>
      <c r="BX1966" s="2"/>
      <c r="BY1966" s="2"/>
      <c r="BZ1966" s="2"/>
      <c r="CA1966" s="2"/>
    </row>
    <row r="1967" spans="1:79" x14ac:dyDescent="0.3">
      <c r="A1967" s="2"/>
      <c r="B1967" s="2"/>
      <c r="C1967" s="2"/>
      <c r="D1967" s="2"/>
      <c r="E1967" s="2"/>
      <c r="F1967" s="2"/>
      <c r="G1967" s="2"/>
      <c r="H1967" s="2"/>
      <c r="I1967" s="2"/>
      <c r="J1967" s="2"/>
      <c r="K1967" s="2"/>
      <c r="L1967" s="2"/>
      <c r="M1967" s="2"/>
      <c r="N1967" s="2"/>
      <c r="O1967" s="2"/>
      <c r="P1967" s="2"/>
      <c r="Q1967" s="2"/>
      <c r="R1967" s="2"/>
      <c r="S1967" s="2"/>
      <c r="T1967" s="2"/>
      <c r="U1967" s="2"/>
      <c r="V1967" s="2"/>
      <c r="W1967" s="2"/>
      <c r="X1967" s="2"/>
      <c r="Y1967" s="2"/>
      <c r="Z1967" s="2"/>
      <c r="AA1967" s="2"/>
      <c r="AB1967" s="2"/>
      <c r="AC1967" s="2"/>
      <c r="AD1967" s="2"/>
      <c r="AE1967" s="2"/>
      <c r="AF1967" s="2"/>
      <c r="AG1967" s="2"/>
      <c r="AH1967" s="2"/>
      <c r="AI1967" s="2"/>
      <c r="AJ1967" s="2"/>
      <c r="AK1967" s="2"/>
      <c r="AL1967" s="2"/>
      <c r="AM1967" s="2"/>
      <c r="AN1967" s="2"/>
      <c r="AO1967" s="2"/>
      <c r="AP1967" s="2"/>
      <c r="AQ1967" s="2"/>
      <c r="AR1967" s="2"/>
      <c r="AS1967" s="2"/>
      <c r="AT1967" s="2"/>
      <c r="AU1967" s="2"/>
      <c r="AV1967" s="2"/>
      <c r="AW1967" s="2"/>
      <c r="AX1967" s="2"/>
      <c r="AY1967" s="2"/>
      <c r="AZ1967" s="2"/>
      <c r="BA1967" s="2"/>
      <c r="BB1967" s="2"/>
      <c r="BC1967" s="2"/>
      <c r="BD1967" s="2"/>
      <c r="BE1967" s="2"/>
      <c r="BF1967" s="2"/>
      <c r="BG1967" s="2"/>
      <c r="BH1967" s="2"/>
      <c r="BI1967" s="2"/>
      <c r="BJ1967" s="2"/>
      <c r="BK1967" s="2"/>
      <c r="BL1967" s="2"/>
      <c r="BM1967" s="2"/>
      <c r="BN1967" s="2"/>
      <c r="BO1967" s="2"/>
      <c r="BP1967" s="2"/>
      <c r="BQ1967" s="2"/>
      <c r="BR1967" s="2"/>
      <c r="BS1967" s="2"/>
      <c r="BT1967" s="2"/>
      <c r="BU1967" s="2"/>
      <c r="BV1967" s="2"/>
      <c r="BW1967" s="2"/>
      <c r="BX1967" s="2"/>
      <c r="BY1967" s="2"/>
      <c r="BZ1967" s="2"/>
      <c r="CA1967" s="2"/>
    </row>
    <row r="1968" spans="1:79" x14ac:dyDescent="0.3">
      <c r="A1968" s="2"/>
      <c r="B1968" s="2"/>
      <c r="C1968" s="2"/>
      <c r="D1968" s="2"/>
      <c r="E1968" s="2"/>
      <c r="F1968" s="2"/>
      <c r="G1968" s="2"/>
      <c r="H1968" s="2"/>
      <c r="I1968" s="2"/>
      <c r="J1968" s="2"/>
      <c r="K1968" s="2"/>
      <c r="L1968" s="2"/>
      <c r="M1968" s="2"/>
      <c r="N1968" s="2"/>
      <c r="O1968" s="2"/>
      <c r="P1968" s="2"/>
      <c r="Q1968" s="2"/>
      <c r="R1968" s="2"/>
      <c r="S1968" s="2"/>
      <c r="T1968" s="2"/>
      <c r="U1968" s="2"/>
      <c r="V1968" s="2"/>
      <c r="W1968" s="2"/>
      <c r="X1968" s="2"/>
      <c r="Y1968" s="2"/>
      <c r="Z1968" s="2"/>
      <c r="AA1968" s="2"/>
      <c r="AB1968" s="2"/>
      <c r="AC1968" s="2"/>
      <c r="AD1968" s="2"/>
      <c r="AE1968" s="2"/>
      <c r="AF1968" s="2"/>
      <c r="AG1968" s="2"/>
      <c r="AH1968" s="2"/>
      <c r="AI1968" s="2"/>
      <c r="AJ1968" s="2"/>
      <c r="AK1968" s="2"/>
      <c r="AL1968" s="2"/>
      <c r="AM1968" s="2"/>
      <c r="AN1968" s="2"/>
      <c r="AO1968" s="2"/>
      <c r="AP1968" s="2"/>
      <c r="AQ1968" s="2"/>
      <c r="AR1968" s="2"/>
      <c r="AS1968" s="2"/>
      <c r="AT1968" s="2"/>
      <c r="AU1968" s="2"/>
      <c r="AV1968" s="2"/>
      <c r="AW1968" s="2"/>
      <c r="AX1968" s="2"/>
      <c r="AY1968" s="2"/>
      <c r="AZ1968" s="2"/>
      <c r="BA1968" s="2"/>
      <c r="BB1968" s="2"/>
      <c r="BC1968" s="2"/>
      <c r="BD1968" s="2"/>
      <c r="BE1968" s="2"/>
      <c r="BF1968" s="2"/>
      <c r="BG1968" s="2"/>
      <c r="BH1968" s="2"/>
      <c r="BI1968" s="2"/>
      <c r="BJ1968" s="2"/>
      <c r="BK1968" s="2"/>
      <c r="BL1968" s="2"/>
      <c r="BM1968" s="2"/>
      <c r="BN1968" s="2"/>
      <c r="BO1968" s="2"/>
      <c r="BP1968" s="2"/>
      <c r="BQ1968" s="2"/>
      <c r="BR1968" s="2"/>
      <c r="BS1968" s="2"/>
      <c r="BT1968" s="2"/>
      <c r="BU1968" s="2"/>
      <c r="BV1968" s="2"/>
      <c r="BW1968" s="2"/>
      <c r="BX1968" s="2"/>
      <c r="BY1968" s="2"/>
      <c r="BZ1968" s="2"/>
      <c r="CA1968" s="2"/>
    </row>
    <row r="1969" spans="1:79" x14ac:dyDescent="0.3">
      <c r="A1969" s="2"/>
      <c r="B1969" s="2"/>
      <c r="C1969" s="2"/>
      <c r="D1969" s="2"/>
      <c r="E1969" s="2"/>
      <c r="F1969" s="2"/>
      <c r="G1969" s="2"/>
      <c r="H1969" s="2"/>
      <c r="I1969" s="2"/>
      <c r="J1969" s="2"/>
      <c r="K1969" s="2"/>
      <c r="L1969" s="2"/>
      <c r="M1969" s="2"/>
      <c r="N1969" s="2"/>
      <c r="O1969" s="2"/>
      <c r="P1969" s="2"/>
      <c r="Q1969" s="2"/>
      <c r="R1969" s="2"/>
      <c r="S1969" s="2"/>
      <c r="T1969" s="2"/>
      <c r="U1969" s="2"/>
      <c r="V1969" s="2"/>
      <c r="W1969" s="2"/>
      <c r="X1969" s="2"/>
      <c r="Y1969" s="2"/>
      <c r="Z1969" s="2"/>
      <c r="AA1969" s="2"/>
      <c r="AB1969" s="2"/>
      <c r="AC1969" s="2"/>
      <c r="AD1969" s="2"/>
      <c r="AE1969" s="2"/>
      <c r="AF1969" s="2"/>
      <c r="AG1969" s="2"/>
      <c r="AH1969" s="2"/>
      <c r="AI1969" s="2"/>
      <c r="AJ1969" s="2"/>
      <c r="AK1969" s="2"/>
      <c r="AL1969" s="2"/>
      <c r="AM1969" s="2"/>
      <c r="AN1969" s="2"/>
      <c r="AO1969" s="2"/>
      <c r="AP1969" s="2"/>
      <c r="AQ1969" s="2"/>
      <c r="AR1969" s="2"/>
      <c r="AS1969" s="2"/>
      <c r="AT1969" s="2"/>
      <c r="AU1969" s="2"/>
      <c r="AV1969" s="2"/>
      <c r="AW1969" s="2"/>
      <c r="AX1969" s="2"/>
      <c r="AY1969" s="2"/>
      <c r="AZ1969" s="2"/>
      <c r="BA1969" s="2"/>
      <c r="BB1969" s="2"/>
      <c r="BC1969" s="2"/>
      <c r="BD1969" s="2"/>
      <c r="BE1969" s="2"/>
      <c r="BF1969" s="2"/>
      <c r="BG1969" s="2"/>
      <c r="BH1969" s="2"/>
      <c r="BI1969" s="2"/>
      <c r="BJ1969" s="2"/>
      <c r="BK1969" s="2"/>
      <c r="BL1969" s="2"/>
      <c r="BM1969" s="2"/>
      <c r="BN1969" s="2"/>
      <c r="BO1969" s="2"/>
      <c r="BP1969" s="2"/>
      <c r="BQ1969" s="2"/>
      <c r="BR1969" s="2"/>
      <c r="BS1969" s="2"/>
      <c r="BT1969" s="2"/>
      <c r="BU1969" s="2"/>
      <c r="BV1969" s="2"/>
      <c r="BW1969" s="2"/>
      <c r="BX1969" s="2"/>
      <c r="BY1969" s="2"/>
      <c r="BZ1969" s="2"/>
      <c r="CA1969" s="2"/>
    </row>
    <row r="1970" spans="1:79" x14ac:dyDescent="0.3">
      <c r="A1970" s="2"/>
      <c r="B1970" s="2"/>
      <c r="C1970" s="2"/>
      <c r="D1970" s="2"/>
      <c r="E1970" s="2"/>
      <c r="F1970" s="2"/>
      <c r="G1970" s="2"/>
      <c r="H1970" s="2"/>
      <c r="I1970" s="2"/>
      <c r="J1970" s="2"/>
      <c r="K1970" s="2"/>
      <c r="L1970" s="2"/>
      <c r="M1970" s="2"/>
      <c r="N1970" s="2"/>
      <c r="O1970" s="2"/>
      <c r="P1970" s="2"/>
      <c r="Q1970" s="2"/>
      <c r="R1970" s="2"/>
      <c r="S1970" s="2"/>
      <c r="T1970" s="2"/>
      <c r="U1970" s="2"/>
      <c r="V1970" s="2"/>
      <c r="W1970" s="2"/>
      <c r="X1970" s="2"/>
      <c r="Y1970" s="2"/>
      <c r="Z1970" s="2"/>
      <c r="AA1970" s="2"/>
      <c r="AB1970" s="2"/>
      <c r="AC1970" s="2"/>
      <c r="AD1970" s="2"/>
      <c r="AE1970" s="2"/>
      <c r="AF1970" s="2"/>
      <c r="AG1970" s="2"/>
      <c r="AH1970" s="2"/>
      <c r="AI1970" s="2"/>
      <c r="AJ1970" s="2"/>
      <c r="AK1970" s="2"/>
      <c r="AL1970" s="2"/>
      <c r="AM1970" s="2"/>
      <c r="AN1970" s="2"/>
      <c r="AO1970" s="2"/>
      <c r="AP1970" s="2"/>
      <c r="AQ1970" s="2"/>
      <c r="AR1970" s="2"/>
      <c r="AS1970" s="2"/>
      <c r="AT1970" s="2"/>
      <c r="AU1970" s="2"/>
      <c r="AV1970" s="2"/>
      <c r="AW1970" s="2"/>
      <c r="AX1970" s="2"/>
      <c r="AY1970" s="2"/>
      <c r="AZ1970" s="2"/>
      <c r="BA1970" s="2"/>
      <c r="BB1970" s="2"/>
      <c r="BC1970" s="2"/>
      <c r="BD1970" s="2"/>
      <c r="BE1970" s="2"/>
      <c r="BF1970" s="2"/>
      <c r="BG1970" s="2"/>
      <c r="BH1970" s="2"/>
      <c r="BI1970" s="2"/>
      <c r="BJ1970" s="2"/>
      <c r="BK1970" s="2"/>
      <c r="BL1970" s="2"/>
      <c r="BM1970" s="2"/>
      <c r="BN1970" s="2"/>
      <c r="BO1970" s="2"/>
      <c r="BP1970" s="2"/>
      <c r="BQ1970" s="2"/>
      <c r="BR1970" s="2"/>
      <c r="BS1970" s="2"/>
      <c r="BT1970" s="2"/>
      <c r="BU1970" s="2"/>
      <c r="BV1970" s="2"/>
      <c r="BW1970" s="2"/>
      <c r="BX1970" s="2"/>
      <c r="BY1970" s="2"/>
      <c r="BZ1970" s="2"/>
      <c r="CA1970" s="2"/>
    </row>
    <row r="1971" spans="1:79" x14ac:dyDescent="0.3">
      <c r="A1971" s="2"/>
      <c r="B1971" s="2"/>
      <c r="C1971" s="2"/>
      <c r="D1971" s="2"/>
      <c r="E1971" s="2"/>
      <c r="F1971" s="2"/>
      <c r="G1971" s="2"/>
      <c r="H1971" s="2"/>
      <c r="I1971" s="2"/>
      <c r="J1971" s="2"/>
      <c r="K1971" s="2"/>
      <c r="L1971" s="2"/>
      <c r="M1971" s="2"/>
      <c r="N1971" s="2"/>
      <c r="O1971" s="2"/>
      <c r="P1971" s="2"/>
      <c r="Q1971" s="2"/>
      <c r="R1971" s="2"/>
      <c r="S1971" s="2"/>
      <c r="T1971" s="2"/>
      <c r="U1971" s="2"/>
      <c r="V1971" s="2"/>
      <c r="W1971" s="2"/>
      <c r="X1971" s="2"/>
      <c r="Y1971" s="2"/>
      <c r="Z1971" s="2"/>
      <c r="AA1971" s="2"/>
      <c r="AB1971" s="2"/>
      <c r="AC1971" s="2"/>
      <c r="AD1971" s="2"/>
      <c r="AE1971" s="2"/>
      <c r="AF1971" s="2"/>
      <c r="AG1971" s="2"/>
      <c r="AH1971" s="2"/>
      <c r="AI1971" s="2"/>
      <c r="AJ1971" s="2"/>
      <c r="AK1971" s="2"/>
      <c r="AL1971" s="2"/>
      <c r="AM1971" s="2"/>
      <c r="AN1971" s="2"/>
      <c r="AO1971" s="2"/>
      <c r="AP1971" s="2"/>
      <c r="AQ1971" s="2"/>
      <c r="AR1971" s="2"/>
      <c r="AS1971" s="2"/>
      <c r="AT1971" s="2"/>
      <c r="AU1971" s="2"/>
      <c r="AV1971" s="2"/>
      <c r="AW1971" s="2"/>
      <c r="AX1971" s="2"/>
      <c r="AY1971" s="2"/>
      <c r="AZ1971" s="2"/>
      <c r="BA1971" s="2"/>
      <c r="BB1971" s="2"/>
      <c r="BC1971" s="2"/>
      <c r="BD1971" s="2"/>
      <c r="BE1971" s="2"/>
      <c r="BF1971" s="2"/>
      <c r="BG1971" s="2"/>
      <c r="BH1971" s="2"/>
      <c r="BI1971" s="2"/>
      <c r="BJ1971" s="2"/>
      <c r="BK1971" s="2"/>
      <c r="BL1971" s="2"/>
      <c r="BM1971" s="2"/>
      <c r="BN1971" s="2"/>
      <c r="BO1971" s="2"/>
      <c r="BP1971" s="2"/>
      <c r="BQ1971" s="2"/>
      <c r="BR1971" s="2"/>
      <c r="BS1971" s="2"/>
      <c r="BT1971" s="2"/>
      <c r="BU1971" s="2"/>
      <c r="BV1971" s="2"/>
      <c r="BW1971" s="2"/>
      <c r="BX1971" s="2"/>
      <c r="BY1971" s="2"/>
      <c r="BZ1971" s="2"/>
      <c r="CA1971" s="2"/>
    </row>
    <row r="1972" spans="1:79" x14ac:dyDescent="0.3">
      <c r="A1972" s="2"/>
      <c r="B1972" s="2"/>
      <c r="C1972" s="2"/>
      <c r="D1972" s="2"/>
      <c r="E1972" s="2"/>
      <c r="F1972" s="2"/>
      <c r="G1972" s="2"/>
      <c r="H1972" s="2"/>
      <c r="I1972" s="2"/>
      <c r="J1972" s="2"/>
      <c r="K1972" s="2"/>
      <c r="L1972" s="2"/>
      <c r="M1972" s="2"/>
      <c r="N1972" s="2"/>
      <c r="O1972" s="2"/>
      <c r="P1972" s="2"/>
      <c r="Q1972" s="2"/>
      <c r="R1972" s="2"/>
      <c r="S1972" s="2"/>
      <c r="T1972" s="2"/>
      <c r="U1972" s="2"/>
      <c r="V1972" s="2"/>
      <c r="W1972" s="2"/>
      <c r="X1972" s="2"/>
      <c r="Y1972" s="2"/>
      <c r="Z1972" s="2"/>
      <c r="AA1972" s="2"/>
      <c r="AB1972" s="2"/>
      <c r="AC1972" s="2"/>
      <c r="AD1972" s="2"/>
      <c r="AE1972" s="2"/>
      <c r="AF1972" s="2"/>
      <c r="AG1972" s="2"/>
      <c r="AH1972" s="2"/>
      <c r="AI1972" s="2"/>
      <c r="AJ1972" s="2"/>
      <c r="AK1972" s="2"/>
      <c r="AL1972" s="2"/>
      <c r="AM1972" s="2"/>
      <c r="AN1972" s="2"/>
      <c r="AO1972" s="2"/>
      <c r="AP1972" s="2"/>
      <c r="AQ1972" s="2"/>
      <c r="AR1972" s="2"/>
      <c r="AS1972" s="2"/>
      <c r="AT1972" s="2"/>
      <c r="AU1972" s="2"/>
      <c r="AV1972" s="2"/>
      <c r="AW1972" s="2"/>
      <c r="AX1972" s="2"/>
      <c r="AY1972" s="2"/>
      <c r="AZ1972" s="2"/>
      <c r="BA1972" s="2"/>
      <c r="BB1972" s="2"/>
      <c r="BC1972" s="2"/>
      <c r="BD1972" s="2"/>
      <c r="BE1972" s="2"/>
      <c r="BF1972" s="2"/>
      <c r="BG1972" s="2"/>
      <c r="BH1972" s="2"/>
      <c r="BI1972" s="2"/>
      <c r="BJ1972" s="2"/>
      <c r="BK1972" s="2"/>
      <c r="BL1972" s="2"/>
      <c r="BM1972" s="2"/>
      <c r="BN1972" s="2"/>
      <c r="BO1972" s="2"/>
      <c r="BP1972" s="2"/>
      <c r="BQ1972" s="2"/>
      <c r="BR1972" s="2"/>
      <c r="BS1972" s="2"/>
      <c r="BT1972" s="2"/>
      <c r="BU1972" s="2"/>
      <c r="BV1972" s="2"/>
      <c r="BW1972" s="2"/>
      <c r="BX1972" s="2"/>
      <c r="BY1972" s="2"/>
      <c r="BZ1972" s="2"/>
      <c r="CA1972" s="2"/>
    </row>
    <row r="1973" spans="1:79" x14ac:dyDescent="0.3">
      <c r="A1973" s="2"/>
      <c r="B1973" s="2"/>
      <c r="C1973" s="2"/>
      <c r="D1973" s="2"/>
      <c r="E1973" s="2"/>
      <c r="F1973" s="2"/>
      <c r="G1973" s="2"/>
      <c r="H1973" s="2"/>
      <c r="I1973" s="2"/>
      <c r="J1973" s="2"/>
      <c r="K1973" s="2"/>
      <c r="L1973" s="2"/>
      <c r="M1973" s="2"/>
      <c r="N1973" s="2"/>
      <c r="O1973" s="2"/>
      <c r="P1973" s="2"/>
      <c r="Q1973" s="2"/>
      <c r="R1973" s="2"/>
      <c r="S1973" s="2"/>
      <c r="T1973" s="2"/>
      <c r="U1973" s="2"/>
      <c r="V1973" s="2"/>
      <c r="W1973" s="2"/>
      <c r="X1973" s="2"/>
      <c r="Y1973" s="2"/>
      <c r="Z1973" s="2"/>
      <c r="AA1973" s="2"/>
      <c r="AB1973" s="2"/>
      <c r="AC1973" s="2"/>
      <c r="AD1973" s="2"/>
      <c r="AE1973" s="2"/>
      <c r="AF1973" s="2"/>
      <c r="AG1973" s="2"/>
      <c r="AH1973" s="2"/>
      <c r="AI1973" s="2"/>
      <c r="AJ1973" s="2"/>
      <c r="AK1973" s="2"/>
      <c r="AL1973" s="2"/>
      <c r="AM1973" s="2"/>
      <c r="AN1973" s="2"/>
      <c r="AO1973" s="2"/>
      <c r="AP1973" s="2"/>
      <c r="AQ1973" s="2"/>
      <c r="AR1973" s="2"/>
      <c r="AS1973" s="2"/>
      <c r="AT1973" s="2"/>
      <c r="AU1973" s="2"/>
      <c r="AV1973" s="2"/>
      <c r="AW1973" s="2"/>
      <c r="AX1973" s="2"/>
      <c r="AY1973" s="2"/>
      <c r="AZ1973" s="2"/>
      <c r="BA1973" s="2"/>
      <c r="BB1973" s="2"/>
      <c r="BC1973" s="2"/>
      <c r="BD1973" s="2"/>
      <c r="BE1973" s="2"/>
      <c r="BF1973" s="2"/>
      <c r="BG1973" s="2"/>
      <c r="BH1973" s="2"/>
      <c r="BI1973" s="2"/>
      <c r="BJ1973" s="2"/>
      <c r="BK1973" s="2"/>
      <c r="BL1973" s="2"/>
      <c r="BM1973" s="2"/>
      <c r="BN1973" s="2"/>
      <c r="BO1973" s="2"/>
      <c r="BP1973" s="2"/>
      <c r="BQ1973" s="2"/>
      <c r="BR1973" s="2"/>
      <c r="BS1973" s="2"/>
      <c r="BT1973" s="2"/>
      <c r="BU1973" s="2"/>
      <c r="BV1973" s="2"/>
      <c r="BW1973" s="2"/>
      <c r="BX1973" s="2"/>
      <c r="BY1973" s="2"/>
      <c r="BZ1973" s="2"/>
      <c r="CA1973" s="2"/>
    </row>
    <row r="1974" spans="1:79" x14ac:dyDescent="0.3">
      <c r="A1974" s="2"/>
      <c r="B1974" s="2"/>
      <c r="C1974" s="2"/>
      <c r="D1974" s="2"/>
      <c r="E1974" s="2"/>
      <c r="F1974" s="2"/>
      <c r="G1974" s="2"/>
      <c r="H1974" s="2"/>
      <c r="I1974" s="2"/>
      <c r="J1974" s="2"/>
      <c r="K1974" s="2"/>
      <c r="L1974" s="2"/>
      <c r="M1974" s="2"/>
      <c r="N1974" s="2"/>
      <c r="O1974" s="2"/>
      <c r="P1974" s="2"/>
      <c r="Q1974" s="2"/>
      <c r="R1974" s="2"/>
      <c r="S1974" s="2"/>
      <c r="T1974" s="2"/>
      <c r="U1974" s="2"/>
      <c r="V1974" s="2"/>
      <c r="W1974" s="2"/>
      <c r="X1974" s="2"/>
      <c r="Y1974" s="2"/>
      <c r="Z1974" s="2"/>
      <c r="AA1974" s="2"/>
      <c r="AB1974" s="2"/>
      <c r="AC1974" s="2"/>
      <c r="AD1974" s="2"/>
      <c r="AE1974" s="2"/>
      <c r="AF1974" s="2"/>
      <c r="AG1974" s="2"/>
      <c r="AH1974" s="2"/>
      <c r="AI1974" s="2"/>
      <c r="AJ1974" s="2"/>
      <c r="AK1974" s="2"/>
      <c r="AL1974" s="2"/>
      <c r="AM1974" s="2"/>
      <c r="AN1974" s="2"/>
      <c r="AO1974" s="2"/>
      <c r="AP1974" s="2"/>
      <c r="AQ1974" s="2"/>
      <c r="AR1974" s="2"/>
      <c r="AS1974" s="2"/>
      <c r="AT1974" s="2"/>
      <c r="AU1974" s="2"/>
      <c r="AV1974" s="2"/>
      <c r="AW1974" s="2"/>
      <c r="AX1974" s="2"/>
      <c r="AY1974" s="2"/>
      <c r="AZ1974" s="2"/>
      <c r="BA1974" s="2"/>
      <c r="BB1974" s="2"/>
      <c r="BC1974" s="2"/>
      <c r="BD1974" s="2"/>
      <c r="BE1974" s="2"/>
      <c r="BF1974" s="2"/>
      <c r="BG1974" s="2"/>
      <c r="BH1974" s="2"/>
      <c r="BI1974" s="2"/>
      <c r="BJ1974" s="2"/>
      <c r="BK1974" s="2"/>
      <c r="BL1974" s="2"/>
      <c r="BM1974" s="2"/>
      <c r="BN1974" s="2"/>
      <c r="BO1974" s="2"/>
      <c r="BP1974" s="2"/>
      <c r="BQ1974" s="2"/>
      <c r="BR1974" s="2"/>
      <c r="BS1974" s="2"/>
      <c r="BT1974" s="2"/>
      <c r="BU1974" s="2"/>
      <c r="BV1974" s="2"/>
      <c r="BW1974" s="2"/>
      <c r="BX1974" s="2"/>
      <c r="BY1974" s="2"/>
      <c r="BZ1974" s="2"/>
      <c r="CA1974" s="2"/>
    </row>
    <row r="1975" spans="1:79" x14ac:dyDescent="0.3">
      <c r="A1975" s="2"/>
      <c r="B1975" s="2"/>
      <c r="C1975" s="2"/>
      <c r="D1975" s="2"/>
      <c r="E1975" s="2"/>
      <c r="F1975" s="2"/>
      <c r="G1975" s="2"/>
      <c r="H1975" s="2"/>
      <c r="I1975" s="2"/>
      <c r="J1975" s="2"/>
      <c r="K1975" s="2"/>
      <c r="L1975" s="2"/>
      <c r="M1975" s="2"/>
      <c r="N1975" s="2"/>
      <c r="O1975" s="2"/>
      <c r="P1975" s="2"/>
      <c r="Q1975" s="2"/>
      <c r="R1975" s="2"/>
      <c r="S1975" s="2"/>
      <c r="T1975" s="2"/>
      <c r="U1975" s="2"/>
      <c r="V1975" s="2"/>
      <c r="W1975" s="2"/>
      <c r="X1975" s="2"/>
      <c r="Y1975" s="2"/>
      <c r="Z1975" s="2"/>
      <c r="AA1975" s="2"/>
      <c r="AB1975" s="2"/>
      <c r="AC1975" s="2"/>
      <c r="AD1975" s="2"/>
      <c r="AE1975" s="2"/>
      <c r="AF1975" s="2"/>
      <c r="AG1975" s="2"/>
      <c r="AH1975" s="2"/>
      <c r="AI1975" s="2"/>
      <c r="AJ1975" s="2"/>
      <c r="AK1975" s="2"/>
      <c r="AL1975" s="2"/>
      <c r="AM1975" s="2"/>
      <c r="AN1975" s="2"/>
      <c r="AO1975" s="2"/>
      <c r="AP1975" s="2"/>
      <c r="AQ1975" s="2"/>
      <c r="AR1975" s="2"/>
      <c r="AS1975" s="2"/>
      <c r="AT1975" s="2"/>
      <c r="AU1975" s="2"/>
      <c r="AV1975" s="2"/>
      <c r="AW1975" s="2"/>
      <c r="AX1975" s="2"/>
      <c r="AY1975" s="2"/>
      <c r="AZ1975" s="2"/>
      <c r="BA1975" s="2"/>
      <c r="BB1975" s="2"/>
      <c r="BC1975" s="2"/>
      <c r="BD1975" s="2"/>
      <c r="BE1975" s="2"/>
      <c r="BF1975" s="2"/>
      <c r="BG1975" s="2"/>
      <c r="BH1975" s="2"/>
      <c r="BI1975" s="2"/>
      <c r="BJ1975" s="2"/>
      <c r="BK1975" s="2"/>
      <c r="BL1975" s="2"/>
      <c r="BM1975" s="2"/>
      <c r="BN1975" s="2"/>
      <c r="BO1975" s="2"/>
      <c r="BP1975" s="2"/>
      <c r="BQ1975" s="2"/>
      <c r="BR1975" s="2"/>
      <c r="BS1975" s="2"/>
      <c r="BT1975" s="2"/>
      <c r="BU1975" s="2"/>
      <c r="BV1975" s="2"/>
      <c r="BW1975" s="2"/>
      <c r="BX1975" s="2"/>
      <c r="BY1975" s="2"/>
      <c r="BZ1975" s="2"/>
      <c r="CA1975" s="2"/>
    </row>
    <row r="1976" spans="1:79" x14ac:dyDescent="0.3">
      <c r="A1976" s="2"/>
      <c r="B1976" s="2"/>
      <c r="C1976" s="2"/>
      <c r="D1976" s="2"/>
      <c r="E1976" s="2"/>
      <c r="F1976" s="2"/>
      <c r="G1976" s="2"/>
      <c r="H1976" s="2"/>
      <c r="I1976" s="2"/>
      <c r="J1976" s="2"/>
      <c r="K1976" s="2"/>
      <c r="L1976" s="2"/>
      <c r="M1976" s="2"/>
      <c r="N1976" s="2"/>
      <c r="O1976" s="2"/>
      <c r="P1976" s="2"/>
      <c r="Q1976" s="2"/>
      <c r="R1976" s="2"/>
      <c r="S1976" s="2"/>
      <c r="T1976" s="2"/>
      <c r="U1976" s="2"/>
      <c r="V1976" s="2"/>
      <c r="W1976" s="2"/>
      <c r="X1976" s="2"/>
      <c r="Y1976" s="2"/>
      <c r="Z1976" s="2"/>
      <c r="AA1976" s="2"/>
      <c r="AB1976" s="2"/>
      <c r="AC1976" s="2"/>
      <c r="AD1976" s="2"/>
      <c r="AE1976" s="2"/>
      <c r="AF1976" s="2"/>
      <c r="AG1976" s="2"/>
      <c r="AH1976" s="2"/>
      <c r="AI1976" s="2"/>
      <c r="AJ1976" s="2"/>
      <c r="AK1976" s="2"/>
      <c r="AL1976" s="2"/>
      <c r="AM1976" s="2"/>
      <c r="AN1976" s="2"/>
      <c r="AO1976" s="2"/>
      <c r="AP1976" s="2"/>
      <c r="AQ1976" s="2"/>
      <c r="AR1976" s="2"/>
      <c r="AS1976" s="2"/>
      <c r="AT1976" s="2"/>
      <c r="AU1976" s="2"/>
      <c r="AV1976" s="2"/>
      <c r="AW1976" s="2"/>
      <c r="AX1976" s="2"/>
      <c r="AY1976" s="2"/>
      <c r="AZ1976" s="2"/>
      <c r="BA1976" s="2"/>
      <c r="BB1976" s="2"/>
      <c r="BC1976" s="2"/>
      <c r="BD1976" s="2"/>
      <c r="BE1976" s="2"/>
      <c r="BF1976" s="2"/>
      <c r="BG1976" s="2"/>
      <c r="BH1976" s="2"/>
      <c r="BI1976" s="2"/>
      <c r="BJ1976" s="2"/>
      <c r="BK1976" s="2"/>
      <c r="BL1976" s="2"/>
      <c r="BM1976" s="2"/>
      <c r="BN1976" s="2"/>
      <c r="BO1976" s="2"/>
      <c r="BP1976" s="2"/>
      <c r="BQ1976" s="2"/>
      <c r="BR1976" s="2"/>
      <c r="BS1976" s="2"/>
      <c r="BT1976" s="2"/>
      <c r="BU1976" s="2"/>
      <c r="BV1976" s="2"/>
      <c r="BW1976" s="2"/>
      <c r="BX1976" s="2"/>
      <c r="BY1976" s="2"/>
      <c r="BZ1976" s="2"/>
      <c r="CA1976" s="2"/>
    </row>
    <row r="1977" spans="1:79" x14ac:dyDescent="0.3">
      <c r="A1977" s="2"/>
      <c r="B1977" s="2"/>
      <c r="C1977" s="2"/>
      <c r="D1977" s="2"/>
      <c r="E1977" s="2"/>
      <c r="F1977" s="2"/>
      <c r="G1977" s="2"/>
      <c r="H1977" s="2"/>
      <c r="I1977" s="2"/>
      <c r="J1977" s="2"/>
      <c r="K1977" s="2"/>
      <c r="L1977" s="2"/>
      <c r="M1977" s="2"/>
      <c r="N1977" s="2"/>
      <c r="O1977" s="2"/>
      <c r="P1977" s="2"/>
      <c r="Q1977" s="2"/>
      <c r="R1977" s="2"/>
      <c r="S1977" s="2"/>
      <c r="T1977" s="2"/>
      <c r="U1977" s="2"/>
      <c r="V1977" s="2"/>
      <c r="W1977" s="2"/>
      <c r="X1977" s="2"/>
      <c r="Y1977" s="2"/>
      <c r="Z1977" s="2"/>
      <c r="AA1977" s="2"/>
      <c r="AB1977" s="2"/>
      <c r="AC1977" s="2"/>
      <c r="AD1977" s="2"/>
      <c r="AE1977" s="2"/>
      <c r="AF1977" s="2"/>
      <c r="AG1977" s="2"/>
      <c r="AH1977" s="2"/>
      <c r="AI1977" s="2"/>
      <c r="AJ1977" s="2"/>
      <c r="AK1977" s="2"/>
      <c r="AL1977" s="2"/>
      <c r="AM1977" s="2"/>
      <c r="AN1977" s="2"/>
      <c r="AO1977" s="2"/>
      <c r="AP1977" s="2"/>
      <c r="AQ1977" s="2"/>
      <c r="AR1977" s="2"/>
      <c r="AS1977" s="2"/>
      <c r="AT1977" s="2"/>
      <c r="AU1977" s="2"/>
      <c r="AV1977" s="2"/>
      <c r="AW1977" s="2"/>
      <c r="AX1977" s="2"/>
      <c r="AY1977" s="2"/>
      <c r="AZ1977" s="2"/>
      <c r="BA1977" s="2"/>
      <c r="BB1977" s="2"/>
      <c r="BC1977" s="2"/>
      <c r="BD1977" s="2"/>
      <c r="BE1977" s="2"/>
      <c r="BF1977" s="2"/>
      <c r="BG1977" s="2"/>
      <c r="BH1977" s="2"/>
      <c r="BI1977" s="2"/>
      <c r="BJ1977" s="2"/>
      <c r="BK1977" s="2"/>
      <c r="BL1977" s="2"/>
      <c r="BM1977" s="2"/>
      <c r="BN1977" s="2"/>
      <c r="BO1977" s="2"/>
      <c r="BP1977" s="2"/>
      <c r="BQ1977" s="2"/>
      <c r="BR1977" s="2"/>
      <c r="BS1977" s="2"/>
      <c r="BT1977" s="2"/>
      <c r="BU1977" s="2"/>
      <c r="BV1977" s="2"/>
      <c r="BW1977" s="2"/>
      <c r="BX1977" s="2"/>
      <c r="BY1977" s="2"/>
      <c r="BZ1977" s="2"/>
      <c r="CA1977" s="2"/>
    </row>
    <row r="1978" spans="1:79" x14ac:dyDescent="0.3">
      <c r="A1978" s="2"/>
      <c r="B1978" s="2"/>
      <c r="C1978" s="2"/>
      <c r="D1978" s="2"/>
      <c r="E1978" s="2"/>
      <c r="F1978" s="2"/>
      <c r="G1978" s="2"/>
      <c r="H1978" s="2"/>
      <c r="I1978" s="2"/>
      <c r="J1978" s="2"/>
      <c r="K1978" s="2"/>
      <c r="L1978" s="2"/>
      <c r="M1978" s="2"/>
      <c r="N1978" s="2"/>
      <c r="O1978" s="2"/>
      <c r="P1978" s="2"/>
      <c r="Q1978" s="2"/>
      <c r="R1978" s="2"/>
      <c r="S1978" s="2"/>
      <c r="T1978" s="2"/>
      <c r="U1978" s="2"/>
      <c r="V1978" s="2"/>
      <c r="W1978" s="2"/>
      <c r="X1978" s="2"/>
      <c r="Y1978" s="2"/>
      <c r="Z1978" s="2"/>
      <c r="AA1978" s="2"/>
      <c r="AB1978" s="2"/>
      <c r="AC1978" s="2"/>
      <c r="AD1978" s="2"/>
      <c r="AE1978" s="2"/>
      <c r="AF1978" s="2"/>
      <c r="AG1978" s="2"/>
      <c r="AH1978" s="2"/>
      <c r="AI1978" s="2"/>
      <c r="AJ1978" s="2"/>
      <c r="AK1978" s="2"/>
      <c r="AL1978" s="2"/>
      <c r="AM1978" s="2"/>
      <c r="AN1978" s="2"/>
      <c r="AO1978" s="2"/>
      <c r="AP1978" s="2"/>
      <c r="AQ1978" s="2"/>
      <c r="AR1978" s="2"/>
      <c r="AS1978" s="2"/>
      <c r="AT1978" s="2"/>
      <c r="AU1978" s="2"/>
      <c r="AV1978" s="2"/>
      <c r="AW1978" s="2"/>
      <c r="AX1978" s="2"/>
      <c r="AY1978" s="2"/>
      <c r="AZ1978" s="2"/>
      <c r="BA1978" s="2"/>
      <c r="BB1978" s="2"/>
      <c r="BC1978" s="2"/>
      <c r="BD1978" s="2"/>
      <c r="BE1978" s="2"/>
      <c r="BF1978" s="2"/>
      <c r="BG1978" s="2"/>
      <c r="BH1978" s="2"/>
      <c r="BI1978" s="2"/>
      <c r="BJ1978" s="2"/>
      <c r="BK1978" s="2"/>
      <c r="BL1978" s="2"/>
      <c r="BM1978" s="2"/>
      <c r="BN1978" s="2"/>
      <c r="BO1978" s="2"/>
      <c r="BP1978" s="2"/>
      <c r="BQ1978" s="2"/>
      <c r="BR1978" s="2"/>
      <c r="BS1978" s="2"/>
      <c r="BT1978" s="2"/>
      <c r="BU1978" s="2"/>
      <c r="BV1978" s="2"/>
      <c r="BW1978" s="2"/>
      <c r="BX1978" s="2"/>
      <c r="BY1978" s="2"/>
      <c r="BZ1978" s="2"/>
      <c r="CA1978" s="2"/>
    </row>
    <row r="1979" spans="1:79" x14ac:dyDescent="0.3">
      <c r="A1979" s="2"/>
      <c r="B1979" s="2"/>
      <c r="C1979" s="2"/>
      <c r="D1979" s="2"/>
      <c r="E1979" s="2"/>
      <c r="F1979" s="2"/>
      <c r="G1979" s="2"/>
      <c r="H1979" s="2"/>
      <c r="I1979" s="2"/>
      <c r="J1979" s="2"/>
      <c r="K1979" s="2"/>
      <c r="L1979" s="2"/>
      <c r="M1979" s="2"/>
      <c r="N1979" s="2"/>
      <c r="O1979" s="2"/>
      <c r="P1979" s="2"/>
      <c r="Q1979" s="2"/>
      <c r="R1979" s="2"/>
      <c r="S1979" s="2"/>
      <c r="T1979" s="2"/>
      <c r="U1979" s="2"/>
      <c r="V1979" s="2"/>
      <c r="W1979" s="2"/>
      <c r="X1979" s="2"/>
      <c r="Y1979" s="2"/>
      <c r="Z1979" s="2"/>
      <c r="AA1979" s="2"/>
      <c r="AB1979" s="2"/>
      <c r="AC1979" s="2"/>
      <c r="AD1979" s="2"/>
      <c r="AE1979" s="2"/>
      <c r="AF1979" s="2"/>
      <c r="AG1979" s="2"/>
      <c r="AH1979" s="2"/>
      <c r="AI1979" s="2"/>
      <c r="AJ1979" s="2"/>
      <c r="AK1979" s="2"/>
      <c r="AL1979" s="2"/>
      <c r="AM1979" s="2"/>
      <c r="AN1979" s="2"/>
      <c r="AO1979" s="2"/>
      <c r="AP1979" s="2"/>
      <c r="AQ1979" s="2"/>
      <c r="AR1979" s="2"/>
      <c r="AS1979" s="2"/>
      <c r="AT1979" s="2"/>
      <c r="AU1979" s="2"/>
      <c r="AV1979" s="2"/>
      <c r="AW1979" s="2"/>
      <c r="AX1979" s="2"/>
      <c r="AY1979" s="2"/>
      <c r="AZ1979" s="2"/>
      <c r="BA1979" s="2"/>
      <c r="BB1979" s="2"/>
      <c r="BC1979" s="2"/>
      <c r="BD1979" s="2"/>
      <c r="BE1979" s="2"/>
      <c r="BF1979" s="2"/>
      <c r="BG1979" s="2"/>
      <c r="BH1979" s="2"/>
      <c r="BI1979" s="2"/>
      <c r="BJ1979" s="2"/>
      <c r="BK1979" s="2"/>
      <c r="BL1979" s="2"/>
      <c r="BM1979" s="2"/>
      <c r="BN1979" s="2"/>
      <c r="BO1979" s="2"/>
      <c r="BP1979" s="2"/>
      <c r="BQ1979" s="2"/>
      <c r="BR1979" s="2"/>
      <c r="BS1979" s="2"/>
      <c r="BT1979" s="2"/>
      <c r="BU1979" s="2"/>
      <c r="BV1979" s="2"/>
      <c r="BW1979" s="2"/>
      <c r="BX1979" s="2"/>
      <c r="BY1979" s="2"/>
      <c r="BZ1979" s="2"/>
      <c r="CA1979" s="2"/>
    </row>
    <row r="1980" spans="1:79" x14ac:dyDescent="0.3">
      <c r="A1980" s="2"/>
      <c r="B1980" s="2"/>
      <c r="C1980" s="2"/>
      <c r="D1980" s="2"/>
      <c r="E1980" s="2"/>
      <c r="F1980" s="2"/>
      <c r="G1980" s="2"/>
      <c r="H1980" s="2"/>
      <c r="I1980" s="2"/>
      <c r="J1980" s="2"/>
      <c r="K1980" s="2"/>
      <c r="L1980" s="2"/>
      <c r="M1980" s="2"/>
      <c r="N1980" s="2"/>
      <c r="O1980" s="2"/>
      <c r="P1980" s="2"/>
      <c r="Q1980" s="2"/>
      <c r="R1980" s="2"/>
      <c r="S1980" s="2"/>
      <c r="T1980" s="2"/>
      <c r="U1980" s="2"/>
      <c r="V1980" s="2"/>
      <c r="W1980" s="2"/>
      <c r="X1980" s="2"/>
      <c r="Y1980" s="2"/>
      <c r="Z1980" s="2"/>
      <c r="AA1980" s="2"/>
      <c r="AB1980" s="2"/>
      <c r="AC1980" s="2"/>
      <c r="AD1980" s="2"/>
      <c r="AE1980" s="2"/>
      <c r="AF1980" s="2"/>
      <c r="AG1980" s="2"/>
      <c r="AH1980" s="2"/>
      <c r="AI1980" s="2"/>
      <c r="AJ1980" s="2"/>
      <c r="AK1980" s="2"/>
      <c r="AL1980" s="2"/>
      <c r="AM1980" s="2"/>
      <c r="AN1980" s="2"/>
      <c r="AO1980" s="2"/>
      <c r="AP1980" s="2"/>
      <c r="AQ1980" s="2"/>
      <c r="AR1980" s="2"/>
      <c r="AS1980" s="2"/>
      <c r="AT1980" s="2"/>
      <c r="AU1980" s="2"/>
      <c r="AV1980" s="2"/>
      <c r="AW1980" s="2"/>
      <c r="AX1980" s="2"/>
      <c r="AY1980" s="2"/>
      <c r="AZ1980" s="2"/>
      <c r="BA1980" s="2"/>
      <c r="BB1980" s="2"/>
      <c r="BC1980" s="2"/>
      <c r="BD1980" s="2"/>
      <c r="BE1980" s="2"/>
      <c r="BF1980" s="2"/>
      <c r="BG1980" s="2"/>
      <c r="BH1980" s="2"/>
      <c r="BI1980" s="2"/>
      <c r="BJ1980" s="2"/>
      <c r="BK1980" s="2"/>
      <c r="BL1980" s="2"/>
      <c r="BM1980" s="2"/>
      <c r="BN1980" s="2"/>
      <c r="BO1980" s="2"/>
      <c r="BP1980" s="2"/>
      <c r="BQ1980" s="2"/>
      <c r="BR1980" s="2"/>
      <c r="BS1980" s="2"/>
      <c r="BT1980" s="2"/>
      <c r="BU1980" s="2"/>
      <c r="BV1980" s="2"/>
      <c r="BW1980" s="2"/>
      <c r="BX1980" s="2"/>
      <c r="BY1980" s="2"/>
      <c r="BZ1980" s="2"/>
      <c r="CA1980" s="2"/>
    </row>
    <row r="1981" spans="1:79" x14ac:dyDescent="0.3">
      <c r="A1981" s="2"/>
      <c r="B1981" s="2"/>
      <c r="C1981" s="2"/>
      <c r="D1981" s="2"/>
      <c r="E1981" s="2"/>
      <c r="F1981" s="2"/>
      <c r="G1981" s="2"/>
      <c r="H1981" s="2"/>
      <c r="I1981" s="2"/>
      <c r="J1981" s="2"/>
      <c r="K1981" s="2"/>
      <c r="L1981" s="2"/>
      <c r="M1981" s="2"/>
      <c r="N1981" s="2"/>
      <c r="O1981" s="2"/>
      <c r="P1981" s="2"/>
      <c r="Q1981" s="2"/>
      <c r="R1981" s="2"/>
      <c r="S1981" s="2"/>
      <c r="T1981" s="2"/>
      <c r="U1981" s="2"/>
      <c r="V1981" s="2"/>
      <c r="W1981" s="2"/>
      <c r="X1981" s="2"/>
      <c r="Y1981" s="2"/>
      <c r="Z1981" s="2"/>
      <c r="AA1981" s="2"/>
      <c r="AB1981" s="2"/>
      <c r="AC1981" s="2"/>
      <c r="AD1981" s="2"/>
      <c r="AE1981" s="2"/>
      <c r="AF1981" s="2"/>
      <c r="AG1981" s="2"/>
      <c r="AH1981" s="2"/>
      <c r="AI1981" s="2"/>
      <c r="AJ1981" s="2"/>
      <c r="AK1981" s="2"/>
      <c r="AL1981" s="2"/>
      <c r="AM1981" s="2"/>
      <c r="AN1981" s="2"/>
      <c r="AO1981" s="2"/>
      <c r="AP1981" s="2"/>
      <c r="AQ1981" s="2"/>
      <c r="AR1981" s="2"/>
      <c r="AS1981" s="2"/>
      <c r="AT1981" s="2"/>
      <c r="AU1981" s="2"/>
      <c r="AV1981" s="2"/>
      <c r="AW1981" s="2"/>
      <c r="AX1981" s="2"/>
      <c r="AY1981" s="2"/>
      <c r="AZ1981" s="2"/>
      <c r="BA1981" s="2"/>
      <c r="BB1981" s="2"/>
      <c r="BC1981" s="2"/>
      <c r="BD1981" s="2"/>
      <c r="BE1981" s="2"/>
      <c r="BF1981" s="2"/>
      <c r="BG1981" s="2"/>
      <c r="BH1981" s="2"/>
      <c r="BI1981" s="2"/>
      <c r="BJ1981" s="2"/>
      <c r="BK1981" s="2"/>
      <c r="BL1981" s="2"/>
      <c r="BM1981" s="2"/>
      <c r="BN1981" s="2"/>
      <c r="BO1981" s="2"/>
      <c r="BP1981" s="2"/>
      <c r="BQ1981" s="2"/>
      <c r="BR1981" s="2"/>
      <c r="BS1981" s="2"/>
      <c r="BT1981" s="2"/>
      <c r="BU1981" s="2"/>
      <c r="BV1981" s="2"/>
      <c r="BW1981" s="2"/>
      <c r="BX1981" s="2"/>
      <c r="BY1981" s="2"/>
      <c r="BZ1981" s="2"/>
      <c r="CA1981" s="2"/>
    </row>
    <row r="1982" spans="1:79" x14ac:dyDescent="0.3">
      <c r="A1982" s="2"/>
      <c r="B1982" s="2"/>
      <c r="C1982" s="2"/>
      <c r="D1982" s="2"/>
      <c r="E1982" s="2"/>
      <c r="F1982" s="2"/>
      <c r="G1982" s="2"/>
      <c r="H1982" s="2"/>
      <c r="I1982" s="2"/>
      <c r="J1982" s="2"/>
      <c r="K1982" s="2"/>
      <c r="L1982" s="2"/>
      <c r="M1982" s="2"/>
      <c r="N1982" s="2"/>
      <c r="O1982" s="2"/>
      <c r="P1982" s="2"/>
      <c r="Q1982" s="2"/>
      <c r="R1982" s="2"/>
      <c r="S1982" s="2"/>
      <c r="T1982" s="2"/>
      <c r="U1982" s="2"/>
      <c r="V1982" s="2"/>
      <c r="W1982" s="2"/>
      <c r="X1982" s="2"/>
      <c r="Y1982" s="2"/>
      <c r="Z1982" s="2"/>
      <c r="AA1982" s="2"/>
      <c r="AB1982" s="2"/>
      <c r="AC1982" s="2"/>
      <c r="AD1982" s="2"/>
      <c r="AE1982" s="2"/>
      <c r="AF1982" s="2"/>
      <c r="AG1982" s="2"/>
      <c r="AH1982" s="2"/>
      <c r="AI1982" s="2"/>
      <c r="AJ1982" s="2"/>
      <c r="AK1982" s="2"/>
      <c r="AL1982" s="2"/>
      <c r="AM1982" s="2"/>
      <c r="AN1982" s="2"/>
      <c r="AO1982" s="2"/>
      <c r="AP1982" s="2"/>
      <c r="AQ1982" s="2"/>
      <c r="AR1982" s="2"/>
      <c r="AS1982" s="2"/>
      <c r="AT1982" s="2"/>
      <c r="AU1982" s="2"/>
      <c r="AV1982" s="2"/>
      <c r="AW1982" s="2"/>
      <c r="AX1982" s="2"/>
      <c r="AY1982" s="2"/>
      <c r="AZ1982" s="2"/>
      <c r="BA1982" s="2"/>
      <c r="BB1982" s="2"/>
      <c r="BC1982" s="2"/>
      <c r="BD1982" s="2"/>
      <c r="BE1982" s="2"/>
      <c r="BF1982" s="2"/>
      <c r="BG1982" s="2"/>
      <c r="BH1982" s="2"/>
      <c r="BI1982" s="2"/>
      <c r="BJ1982" s="2"/>
      <c r="BK1982" s="2"/>
      <c r="BL1982" s="2"/>
      <c r="BM1982" s="2"/>
      <c r="BN1982" s="2"/>
      <c r="BO1982" s="2"/>
      <c r="BP1982" s="2"/>
      <c r="BQ1982" s="2"/>
      <c r="BR1982" s="2"/>
      <c r="BS1982" s="2"/>
      <c r="BT1982" s="2"/>
      <c r="BU1982" s="2"/>
      <c r="BV1982" s="2"/>
      <c r="BW1982" s="2"/>
      <c r="BX1982" s="2"/>
      <c r="BY1982" s="2"/>
      <c r="BZ1982" s="2"/>
      <c r="CA1982" s="2"/>
    </row>
    <row r="1983" spans="1:79" x14ac:dyDescent="0.3">
      <c r="A1983" s="2"/>
      <c r="B1983" s="2"/>
      <c r="C1983" s="2"/>
      <c r="D1983" s="2"/>
      <c r="E1983" s="2"/>
      <c r="F1983" s="2"/>
      <c r="G1983" s="2"/>
      <c r="H1983" s="2"/>
      <c r="I1983" s="2"/>
      <c r="J1983" s="2"/>
      <c r="K1983" s="2"/>
      <c r="L1983" s="2"/>
      <c r="M1983" s="2"/>
      <c r="N1983" s="2"/>
      <c r="O1983" s="2"/>
      <c r="P1983" s="2"/>
      <c r="Q1983" s="2"/>
      <c r="R1983" s="2"/>
      <c r="S1983" s="2"/>
      <c r="T1983" s="2"/>
      <c r="U1983" s="2"/>
      <c r="V1983" s="2"/>
      <c r="W1983" s="2"/>
      <c r="X1983" s="2"/>
      <c r="Y1983" s="2"/>
      <c r="Z1983" s="2"/>
      <c r="AA1983" s="2"/>
      <c r="AB1983" s="2"/>
      <c r="AC1983" s="2"/>
      <c r="AD1983" s="2"/>
      <c r="AE1983" s="2"/>
      <c r="AF1983" s="2"/>
      <c r="AG1983" s="2"/>
      <c r="AH1983" s="2"/>
      <c r="AI1983" s="2"/>
      <c r="AJ1983" s="2"/>
      <c r="AK1983" s="2"/>
      <c r="AL1983" s="2"/>
      <c r="AM1983" s="2"/>
      <c r="AN1983" s="2"/>
      <c r="AO1983" s="2"/>
      <c r="AP1983" s="2"/>
      <c r="AQ1983" s="2"/>
      <c r="AR1983" s="2"/>
      <c r="AS1983" s="2"/>
      <c r="AT1983" s="2"/>
      <c r="AU1983" s="2"/>
      <c r="AV1983" s="2"/>
      <c r="AW1983" s="2"/>
      <c r="AX1983" s="2"/>
      <c r="AY1983" s="2"/>
      <c r="AZ1983" s="2"/>
      <c r="BA1983" s="2"/>
      <c r="BB1983" s="2"/>
      <c r="BC1983" s="2"/>
      <c r="BD1983" s="2"/>
      <c r="BE1983" s="2"/>
      <c r="BF1983" s="2"/>
      <c r="BG1983" s="2"/>
      <c r="BH1983" s="2"/>
      <c r="BI1983" s="2"/>
      <c r="BJ1983" s="2"/>
      <c r="BK1983" s="2"/>
      <c r="BL1983" s="2"/>
      <c r="BM1983" s="2"/>
      <c r="BN1983" s="2"/>
      <c r="BO1983" s="2"/>
      <c r="BP1983" s="2"/>
      <c r="BQ1983" s="2"/>
      <c r="BR1983" s="2"/>
      <c r="BS1983" s="2"/>
      <c r="BT1983" s="2"/>
      <c r="BU1983" s="2"/>
      <c r="BV1983" s="2"/>
      <c r="BW1983" s="2"/>
      <c r="BX1983" s="2"/>
      <c r="BY1983" s="2"/>
      <c r="BZ1983" s="2"/>
      <c r="CA1983" s="2"/>
    </row>
    <row r="1984" spans="1:79" x14ac:dyDescent="0.3">
      <c r="A1984" s="2"/>
      <c r="B1984" s="2"/>
      <c r="C1984" s="2"/>
      <c r="D1984" s="2"/>
      <c r="E1984" s="2"/>
      <c r="F1984" s="2"/>
      <c r="G1984" s="2"/>
      <c r="H1984" s="2"/>
      <c r="I1984" s="2"/>
      <c r="J1984" s="2"/>
      <c r="K1984" s="2"/>
      <c r="L1984" s="2"/>
      <c r="M1984" s="2"/>
      <c r="N1984" s="2"/>
      <c r="O1984" s="2"/>
      <c r="P1984" s="2"/>
      <c r="Q1984" s="2"/>
      <c r="R1984" s="2"/>
      <c r="S1984" s="2"/>
      <c r="T1984" s="2"/>
      <c r="U1984" s="2"/>
      <c r="V1984" s="2"/>
      <c r="W1984" s="2"/>
      <c r="X1984" s="2"/>
      <c r="Y1984" s="2"/>
      <c r="Z1984" s="2"/>
      <c r="AA1984" s="2"/>
      <c r="AB1984" s="2"/>
      <c r="AC1984" s="2"/>
      <c r="AD1984" s="2"/>
      <c r="AE1984" s="2"/>
      <c r="AF1984" s="2"/>
      <c r="AG1984" s="2"/>
      <c r="AH1984" s="2"/>
      <c r="AI1984" s="2"/>
      <c r="AJ1984" s="2"/>
      <c r="AK1984" s="2"/>
      <c r="AL1984" s="2"/>
      <c r="AM1984" s="2"/>
      <c r="AN1984" s="2"/>
      <c r="AO1984" s="2"/>
      <c r="AP1984" s="2"/>
      <c r="AQ1984" s="2"/>
      <c r="AR1984" s="2"/>
      <c r="AS1984" s="2"/>
      <c r="AT1984" s="2"/>
      <c r="AU1984" s="2"/>
      <c r="AV1984" s="2"/>
      <c r="AW1984" s="2"/>
      <c r="AX1984" s="2"/>
      <c r="AY1984" s="2"/>
      <c r="AZ1984" s="2"/>
      <c r="BA1984" s="2"/>
      <c r="BB1984" s="2"/>
      <c r="BC1984" s="2"/>
      <c r="BD1984" s="2"/>
      <c r="BE1984" s="2"/>
      <c r="BF1984" s="2"/>
      <c r="BG1984" s="2"/>
      <c r="BH1984" s="2"/>
      <c r="BI1984" s="2"/>
      <c r="BJ1984" s="2"/>
      <c r="BK1984" s="2"/>
      <c r="BL1984" s="2"/>
      <c r="BM1984" s="2"/>
      <c r="BN1984" s="2"/>
      <c r="BO1984" s="2"/>
      <c r="BP1984" s="2"/>
      <c r="BQ1984" s="2"/>
      <c r="BR1984" s="2"/>
      <c r="BS1984" s="2"/>
      <c r="BT1984" s="2"/>
      <c r="BU1984" s="2"/>
      <c r="BV1984" s="2"/>
      <c r="BW1984" s="2"/>
      <c r="BX1984" s="2"/>
      <c r="BY1984" s="2"/>
      <c r="BZ1984" s="2"/>
      <c r="CA1984" s="2"/>
    </row>
    <row r="1985" spans="1:79" x14ac:dyDescent="0.3">
      <c r="A1985" s="2"/>
      <c r="B1985" s="2"/>
      <c r="C1985" s="2"/>
      <c r="D1985" s="2"/>
      <c r="E1985" s="2"/>
      <c r="F1985" s="2"/>
      <c r="G1985" s="2"/>
      <c r="H1985" s="2"/>
      <c r="I1985" s="2"/>
      <c r="J1985" s="2"/>
      <c r="K1985" s="2"/>
      <c r="L1985" s="2"/>
      <c r="M1985" s="2"/>
      <c r="N1985" s="2"/>
      <c r="O1985" s="2"/>
      <c r="P1985" s="2"/>
      <c r="Q1985" s="2"/>
      <c r="R1985" s="2"/>
      <c r="S1985" s="2"/>
      <c r="T1985" s="2"/>
      <c r="U1985" s="2"/>
      <c r="V1985" s="2"/>
      <c r="W1985" s="2"/>
      <c r="X1985" s="2"/>
      <c r="Y1985" s="2"/>
      <c r="Z1985" s="2"/>
      <c r="AA1985" s="2"/>
      <c r="AB1985" s="2"/>
      <c r="AC1985" s="2"/>
      <c r="AD1985" s="2"/>
      <c r="AE1985" s="2"/>
      <c r="AF1985" s="2"/>
      <c r="AG1985" s="2"/>
      <c r="AH1985" s="2"/>
      <c r="AI1985" s="2"/>
      <c r="AJ1985" s="2"/>
      <c r="AK1985" s="2"/>
      <c r="AL1985" s="2"/>
      <c r="AM1985" s="2"/>
      <c r="AN1985" s="2"/>
      <c r="AO1985" s="2"/>
      <c r="AP1985" s="2"/>
      <c r="AQ1985" s="2"/>
      <c r="AR1985" s="2"/>
      <c r="AS1985" s="2"/>
      <c r="AT1985" s="2"/>
      <c r="AU1985" s="2"/>
      <c r="AV1985" s="2"/>
      <c r="AW1985" s="2"/>
      <c r="AX1985" s="2"/>
      <c r="AY1985" s="2"/>
      <c r="AZ1985" s="2"/>
      <c r="BA1985" s="2"/>
      <c r="BB1985" s="2"/>
      <c r="BC1985" s="2"/>
      <c r="BD1985" s="2"/>
      <c r="BE1985" s="2"/>
      <c r="BF1985" s="2"/>
      <c r="BG1985" s="2"/>
      <c r="BH1985" s="2"/>
      <c r="BI1985" s="2"/>
      <c r="BJ1985" s="2"/>
      <c r="BK1985" s="2"/>
      <c r="BL1985" s="2"/>
      <c r="BM1985" s="2"/>
      <c r="BN1985" s="2"/>
      <c r="BO1985" s="2"/>
      <c r="BP1985" s="2"/>
      <c r="BQ1985" s="2"/>
      <c r="BR1985" s="2"/>
      <c r="BS1985" s="2"/>
      <c r="BT1985" s="2"/>
      <c r="BU1985" s="2"/>
      <c r="BV1985" s="2"/>
      <c r="BW1985" s="2"/>
      <c r="BX1985" s="2"/>
      <c r="BY1985" s="2"/>
      <c r="BZ1985" s="2"/>
      <c r="CA1985" s="2"/>
    </row>
    <row r="1986" spans="1:79" x14ac:dyDescent="0.3">
      <c r="A1986" s="2"/>
      <c r="B1986" s="2"/>
      <c r="C1986" s="2"/>
      <c r="D1986" s="2"/>
      <c r="E1986" s="2"/>
      <c r="F1986" s="2"/>
      <c r="G1986" s="2"/>
      <c r="H1986" s="2"/>
      <c r="I1986" s="2"/>
      <c r="J1986" s="2"/>
      <c r="K1986" s="2"/>
      <c r="L1986" s="2"/>
      <c r="M1986" s="2"/>
      <c r="N1986" s="2"/>
      <c r="O1986" s="2"/>
      <c r="P1986" s="2"/>
      <c r="Q1986" s="2"/>
      <c r="R1986" s="2"/>
      <c r="S1986" s="2"/>
      <c r="T1986" s="2"/>
      <c r="U1986" s="2"/>
      <c r="V1986" s="2"/>
      <c r="W1986" s="2"/>
      <c r="X1986" s="2"/>
      <c r="Y1986" s="2"/>
      <c r="Z1986" s="2"/>
      <c r="AA1986" s="2"/>
      <c r="AB1986" s="2"/>
      <c r="AC1986" s="2"/>
      <c r="AD1986" s="2"/>
      <c r="AE1986" s="2"/>
      <c r="AF1986" s="2"/>
      <c r="AG1986" s="2"/>
      <c r="AH1986" s="2"/>
      <c r="AI1986" s="2"/>
      <c r="AJ1986" s="2"/>
      <c r="AK1986" s="2"/>
      <c r="AL1986" s="2"/>
      <c r="AM1986" s="2"/>
      <c r="AN1986" s="2"/>
      <c r="AO1986" s="2"/>
      <c r="AP1986" s="2"/>
      <c r="AQ1986" s="2"/>
      <c r="AR1986" s="2"/>
      <c r="AS1986" s="2"/>
      <c r="AT1986" s="2"/>
      <c r="AU1986" s="2"/>
      <c r="AV1986" s="2"/>
      <c r="AW1986" s="2"/>
      <c r="AX1986" s="2"/>
      <c r="AY1986" s="2"/>
      <c r="AZ1986" s="2"/>
      <c r="BA1986" s="2"/>
      <c r="BB1986" s="2"/>
      <c r="BC1986" s="2"/>
      <c r="BD1986" s="2"/>
      <c r="BE1986" s="2"/>
      <c r="BF1986" s="2"/>
      <c r="BG1986" s="2"/>
      <c r="BH1986" s="2"/>
      <c r="BI1986" s="2"/>
      <c r="BJ1986" s="2"/>
      <c r="BK1986" s="2"/>
      <c r="BL1986" s="2"/>
      <c r="BM1986" s="2"/>
      <c r="BN1986" s="2"/>
      <c r="BO1986" s="2"/>
      <c r="BP1986" s="2"/>
      <c r="BQ1986" s="2"/>
      <c r="BR1986" s="2"/>
      <c r="BS1986" s="2"/>
      <c r="BT1986" s="2"/>
      <c r="BU1986" s="2"/>
      <c r="BV1986" s="2"/>
      <c r="BW1986" s="2"/>
      <c r="BX1986" s="2"/>
      <c r="BY1986" s="2"/>
      <c r="BZ1986" s="2"/>
      <c r="CA1986" s="2"/>
    </row>
    <row r="1987" spans="1:79" x14ac:dyDescent="0.3">
      <c r="A1987" s="2"/>
      <c r="B1987" s="2"/>
      <c r="C1987" s="2"/>
      <c r="D1987" s="2"/>
      <c r="E1987" s="2"/>
      <c r="F1987" s="2"/>
      <c r="G1987" s="2"/>
      <c r="H1987" s="2"/>
      <c r="I1987" s="2"/>
      <c r="J1987" s="2"/>
      <c r="K1987" s="2"/>
      <c r="L1987" s="2"/>
      <c r="M1987" s="2"/>
      <c r="N1987" s="2"/>
      <c r="O1987" s="2"/>
      <c r="P1987" s="2"/>
      <c r="Q1987" s="2"/>
      <c r="R1987" s="2"/>
      <c r="S1987" s="2"/>
      <c r="T1987" s="2"/>
      <c r="U1987" s="2"/>
      <c r="V1987" s="2"/>
      <c r="W1987" s="2"/>
      <c r="X1987" s="2"/>
      <c r="Y1987" s="2"/>
      <c r="Z1987" s="2"/>
      <c r="AA1987" s="2"/>
      <c r="AB1987" s="2"/>
      <c r="AC1987" s="2"/>
      <c r="AD1987" s="2"/>
      <c r="AE1987" s="2"/>
      <c r="AF1987" s="2"/>
      <c r="AG1987" s="2"/>
      <c r="AH1987" s="2"/>
      <c r="AI1987" s="2"/>
      <c r="AJ1987" s="2"/>
      <c r="AK1987" s="2"/>
      <c r="AL1987" s="2"/>
      <c r="AM1987" s="2"/>
      <c r="AN1987" s="2"/>
      <c r="AO1987" s="2"/>
      <c r="AP1987" s="2"/>
      <c r="AQ1987" s="2"/>
      <c r="AR1987" s="2"/>
      <c r="AS1987" s="2"/>
      <c r="AT1987" s="2"/>
      <c r="AU1987" s="2"/>
      <c r="AV1987" s="2"/>
      <c r="AW1987" s="2"/>
      <c r="AX1987" s="2"/>
      <c r="AY1987" s="2"/>
      <c r="AZ1987" s="2"/>
      <c r="BA1987" s="2"/>
      <c r="BB1987" s="2"/>
      <c r="BC1987" s="2"/>
      <c r="BD1987" s="2"/>
      <c r="BE1987" s="2"/>
      <c r="BF1987" s="2"/>
      <c r="BG1987" s="2"/>
      <c r="BH1987" s="2"/>
      <c r="BI1987" s="2"/>
      <c r="BJ1987" s="2"/>
      <c r="BK1987" s="2"/>
      <c r="BL1987" s="2"/>
      <c r="BM1987" s="2"/>
      <c r="BN1987" s="2"/>
      <c r="BO1987" s="2"/>
      <c r="BP1987" s="2"/>
      <c r="BQ1987" s="2"/>
      <c r="BR1987" s="2"/>
      <c r="BS1987" s="2"/>
      <c r="BT1987" s="2"/>
      <c r="BU1987" s="2"/>
      <c r="BV1987" s="2"/>
      <c r="BW1987" s="2"/>
      <c r="BX1987" s="2"/>
      <c r="BY1987" s="2"/>
      <c r="BZ1987" s="2"/>
      <c r="CA1987" s="2"/>
    </row>
    <row r="1988" spans="1:79" x14ac:dyDescent="0.3">
      <c r="A1988" s="2"/>
      <c r="B1988" s="2"/>
      <c r="C1988" s="2"/>
      <c r="D1988" s="2"/>
      <c r="E1988" s="2"/>
      <c r="F1988" s="2"/>
      <c r="G1988" s="2"/>
      <c r="H1988" s="2"/>
      <c r="I1988" s="2"/>
      <c r="J1988" s="2"/>
      <c r="K1988" s="2"/>
      <c r="L1988" s="2"/>
      <c r="M1988" s="2"/>
      <c r="N1988" s="2"/>
      <c r="O1988" s="2"/>
      <c r="P1988" s="2"/>
      <c r="Q1988" s="2"/>
      <c r="R1988" s="2"/>
      <c r="S1988" s="2"/>
      <c r="T1988" s="2"/>
      <c r="U1988" s="2"/>
      <c r="V1988" s="2"/>
      <c r="W1988" s="2"/>
      <c r="X1988" s="2"/>
      <c r="Y1988" s="2"/>
      <c r="Z1988" s="2"/>
      <c r="AA1988" s="2"/>
      <c r="AB1988" s="2"/>
      <c r="AC1988" s="2"/>
      <c r="AD1988" s="2"/>
      <c r="AE1988" s="2"/>
      <c r="AF1988" s="2"/>
      <c r="AG1988" s="2"/>
      <c r="AH1988" s="2"/>
      <c r="AI1988" s="2"/>
      <c r="AJ1988" s="2"/>
      <c r="AK1988" s="2"/>
      <c r="AL1988" s="2"/>
      <c r="AM1988" s="2"/>
      <c r="AN1988" s="2"/>
      <c r="AO1988" s="2"/>
      <c r="AP1988" s="2"/>
      <c r="AQ1988" s="2"/>
      <c r="AR1988" s="2"/>
      <c r="AS1988" s="2"/>
      <c r="AT1988" s="2"/>
      <c r="AU1988" s="2"/>
      <c r="AV1988" s="2"/>
      <c r="AW1988" s="2"/>
      <c r="AX1988" s="2"/>
      <c r="AY1988" s="2"/>
      <c r="AZ1988" s="2"/>
      <c r="BA1988" s="2"/>
      <c r="BB1988" s="2"/>
      <c r="BC1988" s="2"/>
      <c r="BD1988" s="2"/>
      <c r="BE1988" s="2"/>
      <c r="BF1988" s="2"/>
      <c r="BG1988" s="2"/>
      <c r="BH1988" s="2"/>
      <c r="BI1988" s="2"/>
      <c r="BJ1988" s="2"/>
      <c r="BK1988" s="2"/>
      <c r="BL1988" s="2"/>
      <c r="BM1988" s="2"/>
      <c r="BN1988" s="2"/>
      <c r="BO1988" s="2"/>
      <c r="BP1988" s="2"/>
      <c r="BQ1988" s="2"/>
      <c r="BR1988" s="2"/>
      <c r="BS1988" s="2"/>
      <c r="BT1988" s="2"/>
      <c r="BU1988" s="2"/>
      <c r="BV1988" s="2"/>
      <c r="BW1988" s="2"/>
      <c r="BX1988" s="2"/>
      <c r="BY1988" s="2"/>
      <c r="BZ1988" s="2"/>
      <c r="CA1988" s="2"/>
    </row>
    <row r="1989" spans="1:79" x14ac:dyDescent="0.3">
      <c r="A1989" s="2"/>
      <c r="B1989" s="2"/>
      <c r="C1989" s="2"/>
      <c r="D1989" s="2"/>
      <c r="E1989" s="2"/>
      <c r="F1989" s="2"/>
      <c r="G1989" s="2"/>
      <c r="H1989" s="2"/>
      <c r="I1989" s="2"/>
      <c r="J1989" s="2"/>
      <c r="K1989" s="2"/>
      <c r="L1989" s="2"/>
      <c r="M1989" s="2"/>
      <c r="N1989" s="2"/>
      <c r="O1989" s="2"/>
      <c r="P1989" s="2"/>
      <c r="Q1989" s="2"/>
      <c r="R1989" s="2"/>
      <c r="S1989" s="2"/>
      <c r="T1989" s="2"/>
      <c r="U1989" s="2"/>
      <c r="V1989" s="2"/>
      <c r="W1989" s="2"/>
      <c r="X1989" s="2"/>
      <c r="Y1989" s="2"/>
      <c r="Z1989" s="2"/>
      <c r="AA1989" s="2"/>
      <c r="AB1989" s="2"/>
      <c r="AC1989" s="2"/>
      <c r="AD1989" s="2"/>
      <c r="AE1989" s="2"/>
      <c r="AF1989" s="2"/>
      <c r="AG1989" s="2"/>
      <c r="AH1989" s="2"/>
      <c r="AI1989" s="2"/>
      <c r="AJ1989" s="2"/>
      <c r="AK1989" s="2"/>
      <c r="AL1989" s="2"/>
      <c r="AM1989" s="2"/>
      <c r="AN1989" s="2"/>
      <c r="AO1989" s="2"/>
      <c r="AP1989" s="2"/>
      <c r="AQ1989" s="2"/>
      <c r="AR1989" s="2"/>
      <c r="AS1989" s="2"/>
      <c r="AT1989" s="2"/>
      <c r="AU1989" s="2"/>
      <c r="AV1989" s="2"/>
      <c r="AW1989" s="2"/>
      <c r="AX1989" s="2"/>
      <c r="AY1989" s="2"/>
      <c r="AZ1989" s="2"/>
      <c r="BA1989" s="2"/>
      <c r="BB1989" s="2"/>
      <c r="BC1989" s="2"/>
      <c r="BD1989" s="2"/>
      <c r="BE1989" s="2"/>
      <c r="BF1989" s="2"/>
      <c r="BG1989" s="2"/>
      <c r="BH1989" s="2"/>
      <c r="BI1989" s="2"/>
      <c r="BJ1989" s="2"/>
      <c r="BK1989" s="2"/>
      <c r="BL1989" s="2"/>
      <c r="BM1989" s="2"/>
      <c r="BN1989" s="2"/>
      <c r="BO1989" s="2"/>
      <c r="BP1989" s="2"/>
      <c r="BQ1989" s="2"/>
      <c r="BR1989" s="2"/>
      <c r="BS1989" s="2"/>
      <c r="BT1989" s="2"/>
      <c r="BU1989" s="2"/>
      <c r="BV1989" s="2"/>
      <c r="BW1989" s="2"/>
      <c r="BX1989" s="2"/>
      <c r="BY1989" s="2"/>
      <c r="BZ1989" s="2"/>
      <c r="CA1989" s="2"/>
    </row>
    <row r="1990" spans="1:79" x14ac:dyDescent="0.3">
      <c r="A1990" s="2"/>
      <c r="B1990" s="2"/>
      <c r="C1990" s="2"/>
      <c r="D1990" s="2"/>
      <c r="E1990" s="2"/>
      <c r="F1990" s="2"/>
      <c r="G1990" s="2"/>
      <c r="H1990" s="2"/>
      <c r="I1990" s="2"/>
      <c r="J1990" s="2"/>
      <c r="K1990" s="2"/>
      <c r="L1990" s="2"/>
      <c r="M1990" s="2"/>
      <c r="N1990" s="2"/>
      <c r="O1990" s="2"/>
      <c r="P1990" s="2"/>
      <c r="Q1990" s="2"/>
      <c r="R1990" s="2"/>
      <c r="S1990" s="2"/>
      <c r="T1990" s="2"/>
      <c r="U1990" s="2"/>
      <c r="V1990" s="2"/>
      <c r="W1990" s="2"/>
      <c r="X1990" s="2"/>
      <c r="Y1990" s="2"/>
      <c r="Z1990" s="2"/>
      <c r="AA1990" s="2"/>
      <c r="AB1990" s="2"/>
      <c r="AC1990" s="2"/>
      <c r="AD1990" s="2"/>
      <c r="AE1990" s="2"/>
      <c r="AF1990" s="2"/>
      <c r="AG1990" s="2"/>
      <c r="AH1990" s="2"/>
      <c r="AI1990" s="2"/>
      <c r="AJ1990" s="2"/>
      <c r="AK1990" s="2"/>
      <c r="AL1990" s="2"/>
      <c r="AM1990" s="2"/>
      <c r="AN1990" s="2"/>
      <c r="AO1990" s="2"/>
      <c r="AP1990" s="2"/>
      <c r="AQ1990" s="2"/>
      <c r="AR1990" s="2"/>
      <c r="AS1990" s="2"/>
      <c r="AT1990" s="2"/>
      <c r="AU1990" s="2"/>
      <c r="AV1990" s="2"/>
      <c r="AW1990" s="2"/>
      <c r="AX1990" s="2"/>
      <c r="AY1990" s="2"/>
      <c r="AZ1990" s="2"/>
      <c r="BA1990" s="2"/>
      <c r="BB1990" s="2"/>
      <c r="BC1990" s="2"/>
      <c r="BD1990" s="2"/>
      <c r="BE1990" s="2"/>
      <c r="BF1990" s="2"/>
      <c r="BG1990" s="2"/>
      <c r="BH1990" s="2"/>
      <c r="BI1990" s="2"/>
      <c r="BJ1990" s="2"/>
      <c r="BK1990" s="2"/>
      <c r="BL1990" s="2"/>
      <c r="BM1990" s="2"/>
      <c r="BN1990" s="2"/>
      <c r="BO1990" s="2"/>
      <c r="BP1990" s="2"/>
      <c r="BQ1990" s="2"/>
      <c r="BR1990" s="2"/>
      <c r="BS1990" s="2"/>
      <c r="BT1990" s="2"/>
      <c r="BU1990" s="2"/>
      <c r="BV1990" s="2"/>
      <c r="BW1990" s="2"/>
      <c r="BX1990" s="2"/>
      <c r="BY1990" s="2"/>
      <c r="BZ1990" s="2"/>
      <c r="CA1990" s="2"/>
    </row>
    <row r="1991" spans="1:79" x14ac:dyDescent="0.3">
      <c r="A1991" s="2"/>
      <c r="B1991" s="2"/>
      <c r="C1991" s="2"/>
      <c r="D1991" s="2"/>
      <c r="E1991" s="2"/>
      <c r="F1991" s="2"/>
      <c r="G1991" s="2"/>
      <c r="H1991" s="2"/>
      <c r="I1991" s="2"/>
      <c r="J1991" s="2"/>
      <c r="K1991" s="2"/>
      <c r="L1991" s="2"/>
      <c r="M1991" s="2"/>
      <c r="N1991" s="2"/>
      <c r="O1991" s="2"/>
      <c r="P1991" s="2"/>
      <c r="Q1991" s="2"/>
      <c r="R1991" s="2"/>
      <c r="S1991" s="2"/>
      <c r="T1991" s="2"/>
      <c r="U1991" s="2"/>
      <c r="V1991" s="2"/>
      <c r="W1991" s="2"/>
      <c r="X1991" s="2"/>
      <c r="Y1991" s="2"/>
      <c r="Z1991" s="2"/>
      <c r="AA1991" s="2"/>
      <c r="AB1991" s="2"/>
      <c r="AC1991" s="2"/>
      <c r="AD1991" s="2"/>
      <c r="AE1991" s="2"/>
      <c r="AF1991" s="2"/>
      <c r="AG1991" s="2"/>
      <c r="AH1991" s="2"/>
      <c r="AI1991" s="2"/>
      <c r="AJ1991" s="2"/>
      <c r="AK1991" s="2"/>
      <c r="AL1991" s="2"/>
      <c r="AM1991" s="2"/>
      <c r="AN1991" s="2"/>
      <c r="AO1991" s="2"/>
      <c r="AP1991" s="2"/>
      <c r="AQ1991" s="2"/>
      <c r="AR1991" s="2"/>
      <c r="AS1991" s="2"/>
      <c r="AT1991" s="2"/>
      <c r="AU1991" s="2"/>
      <c r="AV1991" s="2"/>
      <c r="AW1991" s="2"/>
      <c r="AX1991" s="2"/>
      <c r="AY1991" s="2"/>
      <c r="AZ1991" s="2"/>
      <c r="BA1991" s="2"/>
      <c r="BB1991" s="2"/>
      <c r="BC1991" s="2"/>
      <c r="BD1991" s="2"/>
      <c r="BE1991" s="2"/>
      <c r="BF1991" s="2"/>
      <c r="BG1991" s="2"/>
      <c r="BH1991" s="2"/>
      <c r="BI1991" s="2"/>
      <c r="BJ1991" s="2"/>
      <c r="BK1991" s="2"/>
      <c r="BL1991" s="2"/>
      <c r="BM1991" s="2"/>
      <c r="BN1991" s="2"/>
      <c r="BO1991" s="2"/>
      <c r="BP1991" s="2"/>
      <c r="BQ1991" s="2"/>
      <c r="BR1991" s="2"/>
      <c r="BS1991" s="2"/>
      <c r="BT1991" s="2"/>
      <c r="BU1991" s="2"/>
      <c r="BV1991" s="2"/>
      <c r="BW1991" s="2"/>
      <c r="BX1991" s="2"/>
      <c r="BY1991" s="2"/>
      <c r="BZ1991" s="2"/>
      <c r="CA1991" s="2"/>
    </row>
    <row r="1992" spans="1:79" x14ac:dyDescent="0.3">
      <c r="A1992" s="2"/>
      <c r="B1992" s="2"/>
      <c r="C1992" s="2"/>
      <c r="D1992" s="2"/>
      <c r="E1992" s="2"/>
      <c r="F1992" s="2"/>
      <c r="G1992" s="2"/>
      <c r="H1992" s="2"/>
      <c r="I1992" s="2"/>
      <c r="J1992" s="2"/>
      <c r="K1992" s="2"/>
      <c r="L1992" s="2"/>
      <c r="M1992" s="2"/>
      <c r="N1992" s="2"/>
      <c r="O1992" s="2"/>
      <c r="P1992" s="2"/>
      <c r="Q1992" s="2"/>
      <c r="R1992" s="2"/>
      <c r="S1992" s="2"/>
      <c r="T1992" s="2"/>
      <c r="U1992" s="2"/>
      <c r="V1992" s="2"/>
      <c r="W1992" s="2"/>
      <c r="X1992" s="2"/>
      <c r="Y1992" s="2"/>
      <c r="Z1992" s="2"/>
      <c r="AA1992" s="2"/>
      <c r="AB1992" s="2"/>
      <c r="AC1992" s="2"/>
      <c r="AD1992" s="2"/>
      <c r="AE1992" s="2"/>
      <c r="AF1992" s="2"/>
      <c r="AG1992" s="2"/>
      <c r="AH1992" s="2"/>
      <c r="AI1992" s="2"/>
      <c r="AJ1992" s="2"/>
      <c r="AK1992" s="2"/>
      <c r="AL1992" s="2"/>
      <c r="AM1992" s="2"/>
      <c r="AN1992" s="2"/>
      <c r="AO1992" s="2"/>
      <c r="AP1992" s="2"/>
      <c r="AQ1992" s="2"/>
      <c r="AR1992" s="2"/>
      <c r="AS1992" s="2"/>
      <c r="AT1992" s="2"/>
      <c r="AU1992" s="2"/>
      <c r="AV1992" s="2"/>
      <c r="AW1992" s="2"/>
      <c r="AX1992" s="2"/>
      <c r="AY1992" s="2"/>
      <c r="AZ1992" s="2"/>
      <c r="BA1992" s="2"/>
      <c r="BB1992" s="2"/>
      <c r="BC1992" s="2"/>
      <c r="BD1992" s="2"/>
      <c r="BE1992" s="2"/>
      <c r="BF1992" s="2"/>
      <c r="BG1992" s="2"/>
      <c r="BH1992" s="2"/>
      <c r="BI1992" s="2"/>
      <c r="BJ1992" s="2"/>
      <c r="BK1992" s="2"/>
      <c r="BL1992" s="2"/>
      <c r="BM1992" s="2"/>
      <c r="BN1992" s="2"/>
      <c r="BO1992" s="2"/>
      <c r="BP1992" s="2"/>
      <c r="BQ1992" s="2"/>
      <c r="BR1992" s="2"/>
      <c r="BS1992" s="2"/>
      <c r="BT1992" s="2"/>
      <c r="BU1992" s="2"/>
      <c r="BV1992" s="2"/>
      <c r="BW1992" s="2"/>
      <c r="BX1992" s="2"/>
      <c r="BY1992" s="2"/>
      <c r="BZ1992" s="2"/>
      <c r="CA1992" s="2"/>
    </row>
    <row r="1993" spans="1:79" x14ac:dyDescent="0.3">
      <c r="A1993" s="2"/>
      <c r="B1993" s="2"/>
      <c r="C1993" s="2"/>
      <c r="D1993" s="2"/>
      <c r="E1993" s="2"/>
      <c r="F1993" s="2"/>
      <c r="G1993" s="2"/>
      <c r="H1993" s="2"/>
      <c r="I1993" s="2"/>
      <c r="J1993" s="2"/>
      <c r="K1993" s="2"/>
      <c r="L1993" s="2"/>
      <c r="M1993" s="2"/>
      <c r="N1993" s="2"/>
      <c r="O1993" s="2"/>
      <c r="P1993" s="2"/>
      <c r="Q1993" s="2"/>
      <c r="R1993" s="2"/>
      <c r="S1993" s="2"/>
      <c r="T1993" s="2"/>
      <c r="U1993" s="2"/>
      <c r="V1993" s="2"/>
      <c r="W1993" s="2"/>
      <c r="X1993" s="2"/>
      <c r="Y1993" s="2"/>
      <c r="Z1993" s="2"/>
      <c r="AA1993" s="2"/>
      <c r="AB1993" s="2"/>
      <c r="AC1993" s="2"/>
      <c r="AD1993" s="2"/>
      <c r="AE1993" s="2"/>
      <c r="AF1993" s="2"/>
      <c r="AG1993" s="2"/>
      <c r="AH1993" s="2"/>
      <c r="AI1993" s="2"/>
      <c r="AJ1993" s="2"/>
      <c r="AK1993" s="2"/>
      <c r="AL1993" s="2"/>
      <c r="AM1993" s="2"/>
      <c r="AN1993" s="2"/>
      <c r="AO1993" s="2"/>
      <c r="AP1993" s="2"/>
      <c r="AQ1993" s="2"/>
      <c r="AR1993" s="2"/>
      <c r="AS1993" s="2"/>
      <c r="AT1993" s="2"/>
      <c r="AU1993" s="2"/>
      <c r="AV1993" s="2"/>
      <c r="AW1993" s="2"/>
      <c r="AX1993" s="2"/>
      <c r="AY1993" s="2"/>
      <c r="AZ1993" s="2"/>
      <c r="BA1993" s="2"/>
      <c r="BB1993" s="2"/>
      <c r="BC1993" s="2"/>
      <c r="BD1993" s="2"/>
      <c r="BE1993" s="2"/>
      <c r="BF1993" s="2"/>
      <c r="BG1993" s="2"/>
      <c r="BH1993" s="2"/>
      <c r="BI1993" s="2"/>
      <c r="BJ1993" s="2"/>
      <c r="BK1993" s="2"/>
      <c r="BL1993" s="2"/>
      <c r="BM1993" s="2"/>
      <c r="BN1993" s="2"/>
      <c r="BO1993" s="2"/>
      <c r="BP1993" s="2"/>
      <c r="BQ1993" s="2"/>
      <c r="BR1993" s="2"/>
      <c r="BS1993" s="2"/>
      <c r="BT1993" s="2"/>
      <c r="BU1993" s="2"/>
      <c r="BV1993" s="2"/>
      <c r="BW1993" s="2"/>
      <c r="BX1993" s="2"/>
      <c r="BY1993" s="2"/>
      <c r="BZ1993" s="2"/>
      <c r="CA1993" s="2"/>
    </row>
    <row r="1994" spans="1:79" x14ac:dyDescent="0.3">
      <c r="A1994" s="2"/>
      <c r="B1994" s="2"/>
      <c r="C1994" s="2"/>
      <c r="D1994" s="2"/>
      <c r="E1994" s="2"/>
      <c r="F1994" s="2"/>
      <c r="G1994" s="2"/>
      <c r="H1994" s="2"/>
      <c r="I1994" s="2"/>
      <c r="J1994" s="2"/>
      <c r="K1994" s="2"/>
      <c r="L1994" s="2"/>
      <c r="M1994" s="2"/>
      <c r="N1994" s="2"/>
      <c r="O1994" s="2"/>
      <c r="P1994" s="2"/>
      <c r="Q1994" s="2"/>
      <c r="R1994" s="2"/>
      <c r="S1994" s="2"/>
      <c r="T1994" s="2"/>
      <c r="U1994" s="2"/>
      <c r="V1994" s="2"/>
      <c r="W1994" s="2"/>
      <c r="X1994" s="2"/>
      <c r="Y1994" s="2"/>
      <c r="Z1994" s="2"/>
      <c r="AA1994" s="2"/>
      <c r="AB1994" s="2"/>
      <c r="AC1994" s="2"/>
      <c r="AD1994" s="2"/>
      <c r="AE1994" s="2"/>
      <c r="AF1994" s="2"/>
      <c r="AG1994" s="2"/>
      <c r="AH1994" s="2"/>
      <c r="AI1994" s="2"/>
      <c r="AJ1994" s="2"/>
      <c r="AK1994" s="2"/>
      <c r="AL1994" s="2"/>
      <c r="AM1994" s="2"/>
      <c r="AN1994" s="2"/>
      <c r="AO1994" s="2"/>
      <c r="AP1994" s="2"/>
      <c r="AQ1994" s="2"/>
      <c r="AR1994" s="2"/>
      <c r="AS1994" s="2"/>
      <c r="AT1994" s="2"/>
      <c r="AU1994" s="2"/>
      <c r="AV1994" s="2"/>
      <c r="AW1994" s="2"/>
      <c r="AX1994" s="2"/>
      <c r="AY1994" s="2"/>
      <c r="AZ1994" s="2"/>
      <c r="BA1994" s="2"/>
      <c r="BB1994" s="2"/>
      <c r="BC1994" s="2"/>
      <c r="BD1994" s="2"/>
      <c r="BE1994" s="2"/>
      <c r="BF1994" s="2"/>
      <c r="BG1994" s="2"/>
      <c r="BH1994" s="2"/>
      <c r="BI1994" s="2"/>
      <c r="BJ1994" s="2"/>
      <c r="BK1994" s="2"/>
      <c r="BL1994" s="2"/>
      <c r="BM1994" s="2"/>
      <c r="BN1994" s="2"/>
      <c r="BO1994" s="2"/>
      <c r="BP1994" s="2"/>
      <c r="BQ1994" s="2"/>
      <c r="BR1994" s="2"/>
      <c r="BS1994" s="2"/>
      <c r="BT1994" s="2"/>
      <c r="BU1994" s="2"/>
      <c r="BV1994" s="2"/>
      <c r="BW1994" s="2"/>
      <c r="BX1994" s="2"/>
      <c r="BY1994" s="2"/>
      <c r="BZ1994" s="2"/>
      <c r="CA1994" s="2"/>
    </row>
    <row r="1995" spans="1:79" x14ac:dyDescent="0.3">
      <c r="A1995" s="2"/>
      <c r="B1995" s="2"/>
      <c r="C1995" s="2"/>
      <c r="D1995" s="2"/>
      <c r="E1995" s="2"/>
      <c r="F1995" s="2"/>
      <c r="G1995" s="2"/>
      <c r="H1995" s="2"/>
      <c r="I1995" s="2"/>
      <c r="J1995" s="2"/>
      <c r="K1995" s="2"/>
      <c r="L1995" s="2"/>
      <c r="M1995" s="2"/>
      <c r="N1995" s="2"/>
      <c r="O1995" s="2"/>
      <c r="P1995" s="2"/>
      <c r="Q1995" s="2"/>
      <c r="R1995" s="2"/>
      <c r="S1995" s="2"/>
      <c r="T1995" s="2"/>
      <c r="U1995" s="2"/>
      <c r="V1995" s="2"/>
      <c r="W1995" s="2"/>
      <c r="X1995" s="2"/>
      <c r="Y1995" s="2"/>
      <c r="Z1995" s="2"/>
      <c r="AA1995" s="2"/>
      <c r="AB1995" s="2"/>
      <c r="AC1995" s="2"/>
      <c r="AD1995" s="2"/>
      <c r="AE1995" s="2"/>
      <c r="AF1995" s="2"/>
      <c r="AG1995" s="2"/>
      <c r="AH1995" s="2"/>
      <c r="AI1995" s="2"/>
      <c r="AJ1995" s="2"/>
      <c r="AK1995" s="2"/>
      <c r="AL1995" s="2"/>
      <c r="AM1995" s="2"/>
      <c r="AN1995" s="2"/>
      <c r="AO1995" s="2"/>
      <c r="AP1995" s="2"/>
      <c r="AQ1995" s="2"/>
      <c r="AR1995" s="2"/>
      <c r="AS1995" s="2"/>
      <c r="AT1995" s="2"/>
      <c r="AU1995" s="2"/>
      <c r="AV1995" s="2"/>
      <c r="AW1995" s="2"/>
      <c r="AX1995" s="2"/>
      <c r="AY1995" s="2"/>
      <c r="AZ1995" s="2"/>
      <c r="BA1995" s="2"/>
      <c r="BB1995" s="2"/>
      <c r="BC1995" s="2"/>
      <c r="BD1995" s="2"/>
      <c r="BE1995" s="2"/>
      <c r="BF1995" s="2"/>
      <c r="BG1995" s="2"/>
      <c r="BH1995" s="2"/>
      <c r="BI1995" s="2"/>
      <c r="BJ1995" s="2"/>
      <c r="BK1995" s="2"/>
      <c r="BL1995" s="2"/>
      <c r="BM1995" s="2"/>
      <c r="BN1995" s="2"/>
      <c r="BO1995" s="2"/>
      <c r="BP1995" s="2"/>
      <c r="BQ1995" s="2"/>
      <c r="BR1995" s="2"/>
      <c r="BS1995" s="2"/>
      <c r="BT1995" s="2"/>
      <c r="BU1995" s="2"/>
      <c r="BV1995" s="2"/>
      <c r="BW1995" s="2"/>
      <c r="BX1995" s="2"/>
      <c r="BY1995" s="2"/>
      <c r="BZ1995" s="2"/>
      <c r="CA1995" s="2"/>
    </row>
    <row r="1996" spans="1:79" x14ac:dyDescent="0.3">
      <c r="A1996" s="2"/>
      <c r="B1996" s="2"/>
      <c r="C1996" s="2"/>
      <c r="D1996" s="2"/>
      <c r="E1996" s="2"/>
      <c r="F1996" s="2"/>
      <c r="G1996" s="2"/>
      <c r="H1996" s="2"/>
      <c r="I1996" s="2"/>
      <c r="J1996" s="2"/>
      <c r="K1996" s="2"/>
      <c r="L1996" s="2"/>
      <c r="M1996" s="2"/>
      <c r="N1996" s="2"/>
      <c r="O1996" s="2"/>
      <c r="P1996" s="2"/>
      <c r="Q1996" s="2"/>
      <c r="R1996" s="2"/>
      <c r="S1996" s="2"/>
      <c r="T1996" s="2"/>
      <c r="U1996" s="2"/>
      <c r="V1996" s="2"/>
      <c r="W1996" s="2"/>
      <c r="X1996" s="2"/>
      <c r="Y1996" s="2"/>
      <c r="Z1996" s="2"/>
      <c r="AA1996" s="2"/>
      <c r="AB1996" s="2"/>
      <c r="AC1996" s="2"/>
      <c r="AD1996" s="2"/>
      <c r="AE1996" s="2"/>
      <c r="AF1996" s="2"/>
      <c r="AG1996" s="2"/>
      <c r="AH1996" s="2"/>
      <c r="AI1996" s="2"/>
      <c r="AJ1996" s="2"/>
      <c r="AK1996" s="2"/>
      <c r="AL1996" s="2"/>
      <c r="AM1996" s="2"/>
      <c r="AN1996" s="2"/>
      <c r="AO1996" s="2"/>
      <c r="AP1996" s="2"/>
      <c r="AQ1996" s="2"/>
      <c r="AR1996" s="2"/>
      <c r="AS1996" s="2"/>
      <c r="AT1996" s="2"/>
      <c r="AU1996" s="2"/>
      <c r="AV1996" s="2"/>
      <c r="AW1996" s="2"/>
      <c r="AX1996" s="2"/>
      <c r="AY1996" s="2"/>
      <c r="AZ1996" s="2"/>
      <c r="BA1996" s="2"/>
      <c r="BB1996" s="2"/>
      <c r="BC1996" s="2"/>
      <c r="BD1996" s="2"/>
      <c r="BE1996" s="2"/>
      <c r="BF1996" s="2"/>
      <c r="BG1996" s="2"/>
      <c r="BH1996" s="2"/>
      <c r="BI1996" s="2"/>
      <c r="BJ1996" s="2"/>
      <c r="BK1996" s="2"/>
      <c r="BL1996" s="2"/>
      <c r="BM1996" s="2"/>
      <c r="BN1996" s="2"/>
      <c r="BO1996" s="2"/>
      <c r="BP1996" s="2"/>
      <c r="BQ1996" s="2"/>
      <c r="BR1996" s="2"/>
      <c r="BS1996" s="2"/>
      <c r="BT1996" s="2"/>
      <c r="BU1996" s="2"/>
      <c r="BV1996" s="2"/>
      <c r="BW1996" s="2"/>
      <c r="BX1996" s="2"/>
      <c r="BY1996" s="2"/>
      <c r="BZ1996" s="2"/>
      <c r="CA1996" s="2"/>
    </row>
    <row r="1997" spans="1:79" x14ac:dyDescent="0.3">
      <c r="A1997" s="2"/>
      <c r="B1997" s="2"/>
      <c r="C1997" s="2"/>
      <c r="D1997" s="2"/>
      <c r="E1997" s="2"/>
      <c r="F1997" s="2"/>
      <c r="G1997" s="2"/>
      <c r="H1997" s="2"/>
      <c r="I1997" s="2"/>
      <c r="J1997" s="2"/>
      <c r="K1997" s="2"/>
      <c r="L1997" s="2"/>
      <c r="M1997" s="2"/>
      <c r="N1997" s="2"/>
      <c r="O1997" s="2"/>
      <c r="P1997" s="2"/>
      <c r="Q1997" s="2"/>
      <c r="R1997" s="2"/>
      <c r="S1997" s="2"/>
      <c r="T1997" s="2"/>
      <c r="U1997" s="2"/>
      <c r="V1997" s="2"/>
      <c r="W1997" s="2"/>
      <c r="X1997" s="2"/>
      <c r="Y1997" s="2"/>
      <c r="Z1997" s="2"/>
      <c r="AA1997" s="2"/>
      <c r="AB1997" s="2"/>
      <c r="AC1997" s="2"/>
      <c r="AD1997" s="2"/>
      <c r="AE1997" s="2"/>
      <c r="AF1997" s="2"/>
      <c r="AG1997" s="2"/>
      <c r="AH1997" s="2"/>
      <c r="AI1997" s="2"/>
      <c r="AJ1997" s="2"/>
      <c r="AK1997" s="2"/>
      <c r="AL1997" s="2"/>
      <c r="AM1997" s="2"/>
      <c r="AN1997" s="2"/>
      <c r="AO1997" s="2"/>
      <c r="AP1997" s="2"/>
      <c r="AQ1997" s="2"/>
      <c r="AR1997" s="2"/>
      <c r="AS1997" s="2"/>
      <c r="AT1997" s="2"/>
      <c r="AU1997" s="2"/>
      <c r="AV1997" s="2"/>
      <c r="AW1997" s="2"/>
      <c r="AX1997" s="2"/>
      <c r="AY1997" s="2"/>
      <c r="AZ1997" s="2"/>
      <c r="BA1997" s="2"/>
      <c r="BB1997" s="2"/>
      <c r="BC1997" s="2"/>
      <c r="BD1997" s="2"/>
      <c r="BE1997" s="2"/>
      <c r="BF1997" s="2"/>
      <c r="BG1997" s="2"/>
      <c r="BH1997" s="2"/>
      <c r="BI1997" s="2"/>
      <c r="BJ1997" s="2"/>
      <c r="BK1997" s="2"/>
      <c r="BL1997" s="2"/>
      <c r="BM1997" s="2"/>
      <c r="BN1997" s="2"/>
      <c r="BO1997" s="2"/>
      <c r="BP1997" s="2"/>
      <c r="BQ1997" s="2"/>
      <c r="BR1997" s="2"/>
      <c r="BS1997" s="2"/>
      <c r="BT1997" s="2"/>
      <c r="BU1997" s="2"/>
      <c r="BV1997" s="2"/>
      <c r="BW1997" s="2"/>
      <c r="BX1997" s="2"/>
      <c r="BY1997" s="2"/>
      <c r="BZ1997" s="2"/>
      <c r="CA1997" s="2"/>
    </row>
    <row r="1998" spans="1:79" x14ac:dyDescent="0.3">
      <c r="A1998" s="2"/>
      <c r="B1998" s="2"/>
      <c r="C1998" s="2"/>
      <c r="D1998" s="2"/>
      <c r="E1998" s="2"/>
      <c r="F1998" s="2"/>
      <c r="G1998" s="2"/>
      <c r="H1998" s="2"/>
      <c r="I1998" s="2"/>
      <c r="J1998" s="2"/>
      <c r="K1998" s="2"/>
      <c r="L1998" s="2"/>
      <c r="M1998" s="2"/>
      <c r="N1998" s="2"/>
      <c r="O1998" s="2"/>
      <c r="P1998" s="2"/>
      <c r="Q1998" s="2"/>
      <c r="R1998" s="2"/>
      <c r="S1998" s="2"/>
      <c r="T1998" s="2"/>
      <c r="U1998" s="2"/>
      <c r="V1998" s="2"/>
      <c r="W1998" s="2"/>
      <c r="X1998" s="2"/>
      <c r="Y1998" s="2"/>
      <c r="Z1998" s="2"/>
      <c r="AA1998" s="2"/>
      <c r="AB1998" s="2"/>
      <c r="AC1998" s="2"/>
      <c r="AD1998" s="2"/>
      <c r="AE1998" s="2"/>
      <c r="AF1998" s="2"/>
      <c r="AG1998" s="2"/>
      <c r="AH1998" s="2"/>
      <c r="AI1998" s="2"/>
      <c r="AJ1998" s="2"/>
      <c r="AK1998" s="2"/>
      <c r="AL1998" s="2"/>
      <c r="AM1998" s="2"/>
      <c r="AN1998" s="2"/>
      <c r="AO1998" s="2"/>
      <c r="AP1998" s="2"/>
      <c r="AQ1998" s="2"/>
      <c r="AR1998" s="2"/>
      <c r="AS1998" s="2"/>
      <c r="AT1998" s="2"/>
      <c r="AU1998" s="2"/>
      <c r="AV1998" s="2"/>
      <c r="AW1998" s="2"/>
      <c r="AX1998" s="2"/>
      <c r="AY1998" s="2"/>
      <c r="AZ1998" s="2"/>
      <c r="BA1998" s="2"/>
      <c r="BB1998" s="2"/>
      <c r="BC1998" s="2"/>
      <c r="BD1998" s="2"/>
      <c r="BE1998" s="2"/>
      <c r="BF1998" s="2"/>
      <c r="BG1998" s="2"/>
      <c r="BH1998" s="2"/>
      <c r="BI1998" s="2"/>
      <c r="BJ1998" s="2"/>
      <c r="BK1998" s="2"/>
      <c r="BL1998" s="2"/>
      <c r="BM1998" s="2"/>
      <c r="BN1998" s="2"/>
      <c r="BO1998" s="2"/>
      <c r="BP1998" s="2"/>
      <c r="BQ1998" s="2"/>
      <c r="BR1998" s="2"/>
      <c r="BS1998" s="2"/>
      <c r="BT1998" s="2"/>
      <c r="BU1998" s="2"/>
      <c r="BV1998" s="2"/>
      <c r="BW1998" s="2"/>
      <c r="BX1998" s="2"/>
      <c r="BY1998" s="2"/>
      <c r="BZ1998" s="2"/>
      <c r="CA1998" s="2"/>
    </row>
    <row r="1999" spans="1:79" x14ac:dyDescent="0.3">
      <c r="A1999" s="2"/>
      <c r="B1999" s="2"/>
      <c r="C1999" s="2"/>
      <c r="D1999" s="2"/>
      <c r="E1999" s="2"/>
      <c r="F1999" s="2"/>
      <c r="G1999" s="2"/>
      <c r="H1999" s="2"/>
      <c r="I1999" s="2"/>
      <c r="J1999" s="2"/>
      <c r="K1999" s="2"/>
      <c r="L1999" s="2"/>
      <c r="M1999" s="2"/>
      <c r="N1999" s="2"/>
      <c r="O1999" s="2"/>
      <c r="P1999" s="2"/>
      <c r="Q1999" s="2"/>
      <c r="R1999" s="2"/>
      <c r="S1999" s="2"/>
      <c r="T1999" s="2"/>
      <c r="U1999" s="2"/>
      <c r="V1999" s="2"/>
      <c r="W1999" s="2"/>
      <c r="X1999" s="2"/>
      <c r="Y1999" s="2"/>
      <c r="Z1999" s="2"/>
      <c r="AA1999" s="2"/>
      <c r="AB1999" s="2"/>
      <c r="AC1999" s="2"/>
      <c r="AD1999" s="2"/>
      <c r="AE1999" s="2"/>
      <c r="AF1999" s="2"/>
      <c r="AG1999" s="2"/>
      <c r="AH1999" s="2"/>
      <c r="AI1999" s="2"/>
      <c r="AJ1999" s="2"/>
      <c r="AK1999" s="2"/>
      <c r="AL1999" s="2"/>
      <c r="AM1999" s="2"/>
      <c r="AN1999" s="2"/>
      <c r="AO1999" s="2"/>
      <c r="AP1999" s="2"/>
      <c r="AQ1999" s="2"/>
      <c r="AR1999" s="2"/>
      <c r="AS1999" s="2"/>
      <c r="AT1999" s="2"/>
      <c r="AU1999" s="2"/>
      <c r="AV1999" s="2"/>
      <c r="AW1999" s="2"/>
      <c r="AX1999" s="2"/>
      <c r="AY1999" s="2"/>
      <c r="AZ1999" s="2"/>
      <c r="BA1999" s="2"/>
      <c r="BB1999" s="2"/>
      <c r="BC1999" s="2"/>
      <c r="BD1999" s="2"/>
      <c r="BE1999" s="2"/>
      <c r="BF1999" s="2"/>
      <c r="BG1999" s="2"/>
      <c r="BH1999" s="2"/>
      <c r="BI1999" s="2"/>
      <c r="BJ1999" s="2"/>
      <c r="BK1999" s="2"/>
      <c r="BL1999" s="2"/>
      <c r="BM1999" s="2"/>
      <c r="BN1999" s="2"/>
      <c r="BO1999" s="2"/>
      <c r="BP1999" s="2"/>
      <c r="BQ1999" s="2"/>
      <c r="BR1999" s="2"/>
      <c r="BS1999" s="2"/>
      <c r="BT1999" s="2"/>
      <c r="BU1999" s="2"/>
      <c r="BV1999" s="2"/>
      <c r="BW1999" s="2"/>
      <c r="BX1999" s="2"/>
      <c r="BY1999" s="2"/>
      <c r="BZ1999" s="2"/>
      <c r="CA1999" s="2"/>
    </row>
    <row r="2000" spans="1:79" x14ac:dyDescent="0.3">
      <c r="A2000" s="2"/>
      <c r="B2000" s="2"/>
      <c r="C2000" s="2"/>
      <c r="D2000" s="2"/>
      <c r="E2000" s="2"/>
      <c r="F2000" s="2"/>
      <c r="G2000" s="2"/>
      <c r="H2000" s="2"/>
      <c r="I2000" s="2"/>
      <c r="J2000" s="2"/>
      <c r="K2000" s="2"/>
      <c r="L2000" s="2"/>
      <c r="M2000" s="2"/>
      <c r="N2000" s="2"/>
      <c r="O2000" s="2"/>
      <c r="P2000" s="2"/>
      <c r="Q2000" s="2"/>
      <c r="R2000" s="2"/>
      <c r="S2000" s="2"/>
      <c r="T2000" s="2"/>
      <c r="U2000" s="2"/>
      <c r="V2000" s="2"/>
      <c r="W2000" s="2"/>
      <c r="X2000" s="2"/>
      <c r="Y2000" s="2"/>
      <c r="Z2000" s="2"/>
      <c r="AA2000" s="2"/>
      <c r="AB2000" s="2"/>
      <c r="AC2000" s="2"/>
      <c r="AD2000" s="2"/>
      <c r="AE2000" s="2"/>
      <c r="AF2000" s="2"/>
      <c r="AG2000" s="2"/>
      <c r="AH2000" s="2"/>
      <c r="AI2000" s="2"/>
      <c r="AJ2000" s="2"/>
      <c r="AK2000" s="2"/>
      <c r="AL2000" s="2"/>
      <c r="AM2000" s="2"/>
      <c r="AN2000" s="2"/>
      <c r="AO2000" s="2"/>
      <c r="AP2000" s="2"/>
      <c r="AQ2000" s="2"/>
      <c r="AR2000" s="2"/>
      <c r="AS2000" s="2"/>
      <c r="AT2000" s="2"/>
      <c r="AU2000" s="2"/>
      <c r="AV2000" s="2"/>
      <c r="AW2000" s="2"/>
      <c r="AX2000" s="2"/>
      <c r="AY2000" s="2"/>
      <c r="AZ2000" s="2"/>
      <c r="BA2000" s="2"/>
      <c r="BB2000" s="2"/>
      <c r="BC2000" s="2"/>
      <c r="BD2000" s="2"/>
      <c r="BE2000" s="2"/>
      <c r="BF2000" s="2"/>
      <c r="BG2000" s="2"/>
      <c r="BH2000" s="2"/>
      <c r="BI2000" s="2"/>
      <c r="BJ2000" s="2"/>
      <c r="BK2000" s="2"/>
      <c r="BL2000" s="2"/>
      <c r="BM2000" s="2"/>
      <c r="BN2000" s="2"/>
      <c r="BO2000" s="2"/>
      <c r="BP2000" s="2"/>
      <c r="BQ2000" s="2"/>
      <c r="BR2000" s="2"/>
      <c r="BS2000" s="2"/>
      <c r="BT2000" s="2"/>
      <c r="BU2000" s="2"/>
      <c r="BV2000" s="2"/>
      <c r="BW2000" s="2"/>
      <c r="BX2000" s="2"/>
      <c r="BY2000" s="2"/>
      <c r="BZ2000" s="2"/>
      <c r="CA2000" s="2"/>
    </row>
    <row r="2001" spans="1:79" x14ac:dyDescent="0.3">
      <c r="A2001" s="2"/>
      <c r="B2001" s="2"/>
      <c r="C2001" s="2"/>
      <c r="D2001" s="2"/>
      <c r="E2001" s="2"/>
      <c r="F2001" s="2"/>
      <c r="G2001" s="2"/>
      <c r="H2001" s="2"/>
      <c r="I2001" s="2"/>
      <c r="J2001" s="2"/>
      <c r="K2001" s="2"/>
      <c r="L2001" s="2"/>
      <c r="M2001" s="2"/>
      <c r="N2001" s="2"/>
      <c r="O2001" s="2"/>
      <c r="P2001" s="2"/>
      <c r="Q2001" s="2"/>
      <c r="R2001" s="2"/>
      <c r="S2001" s="2"/>
      <c r="T2001" s="2"/>
      <c r="U2001" s="2"/>
      <c r="V2001" s="2"/>
      <c r="W2001" s="2"/>
      <c r="X2001" s="2"/>
      <c r="Y2001" s="2"/>
      <c r="Z2001" s="2"/>
      <c r="AA2001" s="2"/>
      <c r="AB2001" s="2"/>
      <c r="AC2001" s="2"/>
      <c r="AD2001" s="2"/>
      <c r="AE2001" s="2"/>
      <c r="AF2001" s="2"/>
      <c r="AG2001" s="2"/>
      <c r="AH2001" s="2"/>
      <c r="AI2001" s="2"/>
      <c r="AJ2001" s="2"/>
      <c r="AK2001" s="2"/>
      <c r="AL2001" s="2"/>
      <c r="AM2001" s="2"/>
      <c r="AN2001" s="2"/>
      <c r="AO2001" s="2"/>
      <c r="AP2001" s="2"/>
      <c r="AQ2001" s="2"/>
      <c r="AR2001" s="2"/>
      <c r="AS2001" s="2"/>
      <c r="AT2001" s="2"/>
      <c r="AU2001" s="2"/>
      <c r="AV2001" s="2"/>
      <c r="AW2001" s="2"/>
      <c r="AX2001" s="2"/>
      <c r="AY2001" s="2"/>
      <c r="AZ2001" s="2"/>
      <c r="BA2001" s="2"/>
      <c r="BB2001" s="2"/>
      <c r="BC2001" s="2"/>
      <c r="BD2001" s="2"/>
      <c r="BE2001" s="2"/>
      <c r="BF2001" s="2"/>
      <c r="BG2001" s="2"/>
      <c r="BH2001" s="2"/>
      <c r="BI2001" s="2"/>
      <c r="BJ2001" s="2"/>
      <c r="BK2001" s="2"/>
      <c r="BL2001" s="2"/>
      <c r="BM2001" s="2"/>
      <c r="BN2001" s="2"/>
      <c r="BO2001" s="2"/>
      <c r="BP2001" s="2"/>
      <c r="BQ2001" s="2"/>
      <c r="BR2001" s="2"/>
      <c r="BS2001" s="2"/>
      <c r="BT2001" s="2"/>
      <c r="BU2001" s="2"/>
      <c r="BV2001" s="2"/>
      <c r="BW2001" s="2"/>
      <c r="BX2001" s="2"/>
      <c r="BY2001" s="2"/>
      <c r="BZ2001" s="2"/>
      <c r="CA2001" s="2"/>
    </row>
    <row r="2002" spans="1:79" x14ac:dyDescent="0.3">
      <c r="A2002" s="2"/>
      <c r="B2002" s="2"/>
      <c r="C2002" s="2"/>
      <c r="D2002" s="2"/>
      <c r="E2002" s="2"/>
      <c r="F2002" s="2"/>
      <c r="G2002" s="2"/>
      <c r="H2002" s="2"/>
      <c r="I2002" s="2"/>
      <c r="J2002" s="2"/>
      <c r="K2002" s="2"/>
      <c r="L2002" s="2"/>
      <c r="M2002" s="2"/>
      <c r="N2002" s="2"/>
      <c r="O2002" s="2"/>
      <c r="P2002" s="2"/>
      <c r="Q2002" s="2"/>
      <c r="R2002" s="2"/>
      <c r="S2002" s="2"/>
      <c r="T2002" s="2"/>
      <c r="U2002" s="2"/>
      <c r="V2002" s="2"/>
      <c r="W2002" s="2"/>
      <c r="X2002" s="2"/>
      <c r="Y2002" s="2"/>
      <c r="Z2002" s="2"/>
      <c r="AA2002" s="2"/>
      <c r="AB2002" s="2"/>
      <c r="AC2002" s="2"/>
      <c r="AD2002" s="2"/>
      <c r="AE2002" s="2"/>
      <c r="AF2002" s="2"/>
      <c r="AG2002" s="2"/>
      <c r="AH2002" s="2"/>
      <c r="AI2002" s="2"/>
      <c r="AJ2002" s="2"/>
      <c r="AK2002" s="2"/>
      <c r="AL2002" s="2"/>
      <c r="AM2002" s="2"/>
      <c r="AN2002" s="2"/>
      <c r="AO2002" s="2"/>
      <c r="AP2002" s="2"/>
      <c r="AQ2002" s="2"/>
      <c r="AR2002" s="2"/>
      <c r="AS2002" s="2"/>
      <c r="AT2002" s="2"/>
      <c r="AU2002" s="2"/>
      <c r="AV2002" s="2"/>
      <c r="AW2002" s="2"/>
      <c r="AX2002" s="2"/>
      <c r="AY2002" s="2"/>
      <c r="AZ2002" s="2"/>
      <c r="BA2002" s="2"/>
      <c r="BB2002" s="2"/>
      <c r="BC2002" s="2"/>
      <c r="BD2002" s="2"/>
      <c r="BE2002" s="2"/>
      <c r="BF2002" s="2"/>
      <c r="BG2002" s="2"/>
      <c r="BH2002" s="2"/>
      <c r="BI2002" s="2"/>
      <c r="BJ2002" s="2"/>
      <c r="BK2002" s="2"/>
      <c r="BL2002" s="2"/>
      <c r="BM2002" s="2"/>
      <c r="BN2002" s="2"/>
      <c r="BO2002" s="2"/>
      <c r="BP2002" s="2"/>
      <c r="BQ2002" s="2"/>
      <c r="BR2002" s="2"/>
      <c r="BS2002" s="2"/>
      <c r="BT2002" s="2"/>
      <c r="BU2002" s="2"/>
      <c r="BV2002" s="2"/>
      <c r="BW2002" s="2"/>
      <c r="BX2002" s="2"/>
      <c r="BY2002" s="2"/>
      <c r="BZ2002" s="2"/>
      <c r="CA2002" s="2"/>
    </row>
    <row r="2003" spans="1:79" x14ac:dyDescent="0.3">
      <c r="A2003" s="2"/>
      <c r="B2003" s="2"/>
      <c r="C2003" s="2"/>
      <c r="D2003" s="2"/>
      <c r="E2003" s="2"/>
      <c r="F2003" s="2"/>
      <c r="G2003" s="2"/>
      <c r="H2003" s="2"/>
      <c r="I2003" s="2"/>
      <c r="J2003" s="2"/>
      <c r="K2003" s="2"/>
      <c r="L2003" s="2"/>
      <c r="M2003" s="2"/>
      <c r="N2003" s="2"/>
      <c r="O2003" s="2"/>
      <c r="P2003" s="2"/>
      <c r="Q2003" s="2"/>
      <c r="R2003" s="2"/>
      <c r="S2003" s="2"/>
      <c r="T2003" s="2"/>
      <c r="U2003" s="2"/>
      <c r="V2003" s="2"/>
      <c r="W2003" s="2"/>
      <c r="X2003" s="2"/>
      <c r="Y2003" s="2"/>
      <c r="Z2003" s="2"/>
      <c r="AA2003" s="2"/>
      <c r="AB2003" s="2"/>
      <c r="AC2003" s="2"/>
      <c r="AD2003" s="2"/>
      <c r="AE2003" s="2"/>
      <c r="AF2003" s="2"/>
      <c r="AG2003" s="2"/>
      <c r="AH2003" s="2"/>
      <c r="AI2003" s="2"/>
      <c r="AJ2003" s="2"/>
      <c r="AK2003" s="2"/>
      <c r="AL2003" s="2"/>
      <c r="AM2003" s="2"/>
      <c r="AN2003" s="2"/>
      <c r="AO2003" s="2"/>
      <c r="AP2003" s="2"/>
      <c r="AQ2003" s="2"/>
      <c r="AR2003" s="2"/>
      <c r="AS2003" s="2"/>
      <c r="AT2003" s="2"/>
      <c r="AU2003" s="2"/>
      <c r="AV2003" s="2"/>
      <c r="AW2003" s="2"/>
      <c r="AX2003" s="2"/>
      <c r="AY2003" s="2"/>
      <c r="AZ2003" s="2"/>
      <c r="BA2003" s="2"/>
      <c r="BB2003" s="2"/>
      <c r="BC2003" s="2"/>
      <c r="BD2003" s="2"/>
      <c r="BE2003" s="2"/>
      <c r="BF2003" s="2"/>
      <c r="BG2003" s="2"/>
      <c r="BH2003" s="2"/>
      <c r="BI2003" s="2"/>
      <c r="BJ2003" s="2"/>
      <c r="BK2003" s="2"/>
      <c r="BL2003" s="2"/>
      <c r="BM2003" s="2"/>
      <c r="BN2003" s="2"/>
      <c r="BO2003" s="2"/>
      <c r="BP2003" s="2"/>
      <c r="BQ2003" s="2"/>
      <c r="BR2003" s="2"/>
      <c r="BS2003" s="2"/>
      <c r="BT2003" s="2"/>
      <c r="BU2003" s="2"/>
      <c r="BV2003" s="2"/>
      <c r="BW2003" s="2"/>
      <c r="BX2003" s="2"/>
      <c r="BY2003" s="2"/>
      <c r="BZ2003" s="2"/>
      <c r="CA2003" s="2"/>
    </row>
    <row r="2004" spans="1:79" x14ac:dyDescent="0.3">
      <c r="A2004" s="2"/>
      <c r="B2004" s="2"/>
      <c r="C2004" s="2"/>
      <c r="D2004" s="2"/>
      <c r="E2004" s="2"/>
      <c r="F2004" s="2"/>
      <c r="G2004" s="2"/>
      <c r="H2004" s="2"/>
      <c r="I2004" s="2"/>
      <c r="J2004" s="2"/>
      <c r="K2004" s="2"/>
      <c r="L2004" s="2"/>
      <c r="M2004" s="2"/>
      <c r="N2004" s="2"/>
      <c r="O2004" s="2"/>
      <c r="P2004" s="2"/>
      <c r="Q2004" s="2"/>
      <c r="R2004" s="2"/>
      <c r="S2004" s="2"/>
      <c r="T2004" s="2"/>
      <c r="U2004" s="2"/>
      <c r="V2004" s="2"/>
      <c r="W2004" s="2"/>
      <c r="X2004" s="2"/>
      <c r="Y2004" s="2"/>
      <c r="Z2004" s="2"/>
      <c r="AA2004" s="2"/>
      <c r="AB2004" s="2"/>
      <c r="AC2004" s="2"/>
      <c r="AD2004" s="2"/>
      <c r="AE2004" s="2"/>
      <c r="AF2004" s="2"/>
      <c r="AG2004" s="2"/>
      <c r="AH2004" s="2"/>
      <c r="AI2004" s="2"/>
      <c r="AJ2004" s="2"/>
      <c r="AK2004" s="2"/>
      <c r="AL2004" s="2"/>
      <c r="AM2004" s="2"/>
      <c r="AN2004" s="2"/>
      <c r="AO2004" s="2"/>
      <c r="AP2004" s="2"/>
      <c r="AQ2004" s="2"/>
      <c r="AR2004" s="2"/>
      <c r="AS2004" s="2"/>
      <c r="AT2004" s="2"/>
      <c r="AU2004" s="2"/>
      <c r="AV2004" s="2"/>
      <c r="AW2004" s="2"/>
      <c r="AX2004" s="2"/>
      <c r="AY2004" s="2"/>
      <c r="AZ2004" s="2"/>
      <c r="BA2004" s="2"/>
      <c r="BB2004" s="2"/>
      <c r="BC2004" s="2"/>
      <c r="BD2004" s="2"/>
      <c r="BE2004" s="2"/>
      <c r="BF2004" s="2"/>
      <c r="BG2004" s="2"/>
      <c r="BH2004" s="2"/>
      <c r="BI2004" s="2"/>
      <c r="BJ2004" s="2"/>
      <c r="BK2004" s="2"/>
      <c r="BL2004" s="2"/>
      <c r="BM2004" s="2"/>
      <c r="BN2004" s="2"/>
      <c r="BO2004" s="2"/>
      <c r="BP2004" s="2"/>
      <c r="BQ2004" s="2"/>
      <c r="BR2004" s="2"/>
      <c r="BS2004" s="2"/>
      <c r="BT2004" s="2"/>
      <c r="BU2004" s="2"/>
      <c r="BV2004" s="2"/>
      <c r="BW2004" s="2"/>
      <c r="BX2004" s="2"/>
      <c r="BY2004" s="2"/>
      <c r="BZ2004" s="2"/>
      <c r="CA2004" s="2"/>
    </row>
    <row r="2005" spans="1:79" x14ac:dyDescent="0.3">
      <c r="A2005" s="2"/>
      <c r="B2005" s="2"/>
      <c r="C2005" s="2"/>
      <c r="D2005" s="2"/>
      <c r="E2005" s="2"/>
      <c r="F2005" s="2"/>
      <c r="G2005" s="2"/>
      <c r="H2005" s="2"/>
      <c r="I2005" s="2"/>
      <c r="J2005" s="2"/>
      <c r="K2005" s="2"/>
      <c r="L2005" s="2"/>
      <c r="M2005" s="2"/>
      <c r="N2005" s="2"/>
      <c r="O2005" s="2"/>
      <c r="P2005" s="2"/>
      <c r="Q2005" s="2"/>
      <c r="R2005" s="2"/>
      <c r="S2005" s="2"/>
      <c r="T2005" s="2"/>
      <c r="U2005" s="2"/>
      <c r="V2005" s="2"/>
      <c r="W2005" s="2"/>
      <c r="X2005" s="2"/>
      <c r="Y2005" s="2"/>
      <c r="Z2005" s="2"/>
      <c r="AA2005" s="2"/>
      <c r="AB2005" s="2"/>
      <c r="AC2005" s="2"/>
      <c r="AD2005" s="2"/>
      <c r="AE2005" s="2"/>
      <c r="AF2005" s="2"/>
      <c r="AG2005" s="2"/>
      <c r="AH2005" s="2"/>
      <c r="AI2005" s="2"/>
      <c r="AJ2005" s="2"/>
      <c r="AK2005" s="2"/>
      <c r="AL2005" s="2"/>
      <c r="AM2005" s="2"/>
      <c r="AN2005" s="2"/>
      <c r="AO2005" s="2"/>
      <c r="AP2005" s="2"/>
      <c r="AQ2005" s="2"/>
      <c r="AR2005" s="2"/>
      <c r="AS2005" s="2"/>
      <c r="AT2005" s="2"/>
      <c r="AU2005" s="2"/>
      <c r="AV2005" s="2"/>
      <c r="AW2005" s="2"/>
      <c r="AX2005" s="2"/>
      <c r="AY2005" s="2"/>
      <c r="AZ2005" s="2"/>
      <c r="BA2005" s="2"/>
      <c r="BB2005" s="2"/>
      <c r="BC2005" s="2"/>
      <c r="BD2005" s="2"/>
      <c r="BE2005" s="2"/>
      <c r="BF2005" s="2"/>
      <c r="BG2005" s="2"/>
      <c r="BH2005" s="2"/>
      <c r="BI2005" s="2"/>
      <c r="BJ2005" s="2"/>
      <c r="BK2005" s="2"/>
      <c r="BL2005" s="2"/>
      <c r="BM2005" s="2"/>
      <c r="BN2005" s="2"/>
      <c r="BO2005" s="2"/>
      <c r="BP2005" s="2"/>
      <c r="BQ2005" s="2"/>
      <c r="BR2005" s="2"/>
      <c r="BS2005" s="2"/>
      <c r="BT2005" s="2"/>
      <c r="BU2005" s="2"/>
      <c r="BV2005" s="2"/>
      <c r="BW2005" s="2"/>
      <c r="BX2005" s="2"/>
      <c r="BY2005" s="2"/>
      <c r="BZ2005" s="2"/>
      <c r="CA2005" s="2"/>
    </row>
    <row r="2006" spans="1:79" x14ac:dyDescent="0.3">
      <c r="A2006" s="2"/>
      <c r="B2006" s="2"/>
      <c r="C2006" s="2"/>
      <c r="D2006" s="2"/>
      <c r="E2006" s="2"/>
      <c r="F2006" s="2"/>
      <c r="G2006" s="2"/>
      <c r="H2006" s="2"/>
      <c r="I2006" s="2"/>
      <c r="J2006" s="2"/>
      <c r="K2006" s="2"/>
      <c r="L2006" s="2"/>
      <c r="M2006" s="2"/>
      <c r="N2006" s="2"/>
      <c r="O2006" s="2"/>
      <c r="P2006" s="2"/>
      <c r="Q2006" s="2"/>
      <c r="R2006" s="2"/>
      <c r="S2006" s="2"/>
      <c r="T2006" s="2"/>
      <c r="U2006" s="2"/>
      <c r="V2006" s="2"/>
      <c r="W2006" s="2"/>
      <c r="X2006" s="2"/>
      <c r="Y2006" s="2"/>
      <c r="Z2006" s="2"/>
      <c r="AA2006" s="2"/>
      <c r="AB2006" s="2"/>
      <c r="AC2006" s="2"/>
      <c r="AD2006" s="2"/>
      <c r="AE2006" s="2"/>
      <c r="AF2006" s="2"/>
      <c r="AG2006" s="2"/>
      <c r="AH2006" s="2"/>
      <c r="AI2006" s="2"/>
      <c r="AJ2006" s="2"/>
      <c r="AK2006" s="2"/>
      <c r="AL2006" s="2"/>
      <c r="AM2006" s="2"/>
      <c r="AN2006" s="2"/>
      <c r="AO2006" s="2"/>
      <c r="AP2006" s="2"/>
      <c r="AQ2006" s="2"/>
      <c r="AR2006" s="2"/>
      <c r="AS2006" s="2"/>
      <c r="AT2006" s="2"/>
      <c r="AU2006" s="2"/>
      <c r="AV2006" s="2"/>
      <c r="AW2006" s="2"/>
      <c r="AX2006" s="2"/>
      <c r="AY2006" s="2"/>
      <c r="AZ2006" s="2"/>
      <c r="BA2006" s="2"/>
      <c r="BB2006" s="2"/>
      <c r="BC2006" s="2"/>
      <c r="BD2006" s="2"/>
      <c r="BE2006" s="2"/>
      <c r="BF2006" s="2"/>
      <c r="BG2006" s="2"/>
      <c r="BH2006" s="2"/>
      <c r="BI2006" s="2"/>
      <c r="BJ2006" s="2"/>
      <c r="BK2006" s="2"/>
      <c r="BL2006" s="2"/>
      <c r="BM2006" s="2"/>
      <c r="BN2006" s="2"/>
      <c r="BO2006" s="2"/>
      <c r="BP2006" s="2"/>
      <c r="BQ2006" s="2"/>
      <c r="BR2006" s="2"/>
      <c r="BS2006" s="2"/>
      <c r="BT2006" s="2"/>
      <c r="BU2006" s="2"/>
      <c r="BV2006" s="2"/>
      <c r="BW2006" s="2"/>
      <c r="BX2006" s="2"/>
      <c r="BY2006" s="2"/>
      <c r="BZ2006" s="2"/>
      <c r="CA2006" s="2"/>
    </row>
    <row r="2007" spans="1:79" x14ac:dyDescent="0.3">
      <c r="A2007" s="2"/>
      <c r="B2007" s="2"/>
      <c r="C2007" s="2"/>
      <c r="D2007" s="2"/>
      <c r="E2007" s="2"/>
      <c r="F2007" s="2"/>
      <c r="G2007" s="2"/>
      <c r="H2007" s="2"/>
      <c r="I2007" s="2"/>
      <c r="J2007" s="2"/>
      <c r="K2007" s="2"/>
      <c r="L2007" s="2"/>
      <c r="M2007" s="2"/>
      <c r="N2007" s="2"/>
      <c r="O2007" s="2"/>
      <c r="P2007" s="2"/>
      <c r="Q2007" s="2"/>
      <c r="R2007" s="2"/>
      <c r="S2007" s="2"/>
      <c r="T2007" s="2"/>
      <c r="U2007" s="2"/>
      <c r="V2007" s="2"/>
      <c r="W2007" s="2"/>
      <c r="X2007" s="2"/>
      <c r="Y2007" s="2"/>
      <c r="Z2007" s="2"/>
      <c r="AA2007" s="2"/>
      <c r="AB2007" s="2"/>
      <c r="AC2007" s="2"/>
      <c r="AD2007" s="2"/>
      <c r="AE2007" s="2"/>
      <c r="AF2007" s="2"/>
      <c r="AG2007" s="2"/>
      <c r="AH2007" s="2"/>
      <c r="AI2007" s="2"/>
      <c r="AJ2007" s="2"/>
      <c r="AK2007" s="2"/>
      <c r="AL2007" s="2"/>
      <c r="AM2007" s="2"/>
      <c r="AN2007" s="2"/>
      <c r="AO2007" s="2"/>
      <c r="AP2007" s="2"/>
      <c r="AQ2007" s="2"/>
      <c r="AR2007" s="2"/>
      <c r="AS2007" s="2"/>
      <c r="AT2007" s="2"/>
      <c r="AU2007" s="2"/>
      <c r="AV2007" s="2"/>
      <c r="AW2007" s="2"/>
      <c r="AX2007" s="2"/>
      <c r="AY2007" s="2"/>
      <c r="AZ2007" s="2"/>
      <c r="BA2007" s="2"/>
      <c r="BB2007" s="2"/>
      <c r="BC2007" s="2"/>
      <c r="BD2007" s="2"/>
      <c r="BE2007" s="2"/>
      <c r="BF2007" s="2"/>
      <c r="BG2007" s="2"/>
      <c r="BH2007" s="2"/>
      <c r="BI2007" s="2"/>
      <c r="BJ2007" s="2"/>
      <c r="BK2007" s="2"/>
      <c r="BL2007" s="2"/>
      <c r="BM2007" s="2"/>
      <c r="BN2007" s="2"/>
      <c r="BO2007" s="2"/>
      <c r="BP2007" s="2"/>
      <c r="BQ2007" s="2"/>
      <c r="BR2007" s="2"/>
      <c r="BS2007" s="2"/>
      <c r="BT2007" s="2"/>
      <c r="BU2007" s="2"/>
      <c r="BV2007" s="2"/>
      <c r="BW2007" s="2"/>
      <c r="BX2007" s="2"/>
      <c r="BY2007" s="2"/>
      <c r="BZ2007" s="2"/>
      <c r="CA2007" s="2"/>
    </row>
    <row r="2008" spans="1:79" x14ac:dyDescent="0.3">
      <c r="A2008" s="2"/>
      <c r="B2008" s="2"/>
      <c r="C2008" s="2"/>
      <c r="D2008" s="2"/>
      <c r="E2008" s="2"/>
      <c r="F2008" s="2"/>
      <c r="G2008" s="2"/>
      <c r="H2008" s="2"/>
      <c r="I2008" s="2"/>
      <c r="J2008" s="2"/>
      <c r="K2008" s="2"/>
      <c r="L2008" s="2"/>
      <c r="M2008" s="2"/>
      <c r="N2008" s="2"/>
      <c r="O2008" s="2"/>
      <c r="P2008" s="2"/>
      <c r="Q2008" s="2"/>
      <c r="R2008" s="2"/>
      <c r="S2008" s="2"/>
      <c r="T2008" s="2"/>
      <c r="U2008" s="2"/>
      <c r="V2008" s="2"/>
      <c r="W2008" s="2"/>
      <c r="X2008" s="2"/>
      <c r="Y2008" s="2"/>
      <c r="Z2008" s="2"/>
      <c r="AA2008" s="2"/>
      <c r="AB2008" s="2"/>
      <c r="AC2008" s="2"/>
      <c r="AD2008" s="2"/>
      <c r="AE2008" s="2"/>
      <c r="AF2008" s="2"/>
      <c r="AG2008" s="2"/>
      <c r="AH2008" s="2"/>
      <c r="AI2008" s="2"/>
      <c r="AJ2008" s="2"/>
      <c r="AK2008" s="2"/>
      <c r="AL2008" s="2"/>
      <c r="AM2008" s="2"/>
      <c r="AN2008" s="2"/>
      <c r="AO2008" s="2"/>
      <c r="AP2008" s="2"/>
      <c r="AQ2008" s="2"/>
      <c r="AR2008" s="2"/>
      <c r="AS2008" s="2"/>
      <c r="AT2008" s="2"/>
      <c r="AU2008" s="2"/>
      <c r="AV2008" s="2"/>
      <c r="AW2008" s="2"/>
      <c r="AX2008" s="2"/>
      <c r="AY2008" s="2"/>
      <c r="AZ2008" s="2"/>
      <c r="BA2008" s="2"/>
      <c r="BB2008" s="2"/>
      <c r="BC2008" s="2"/>
      <c r="BD2008" s="2"/>
      <c r="BE2008" s="2"/>
      <c r="BF2008" s="2"/>
      <c r="BG2008" s="2"/>
      <c r="BH2008" s="2"/>
      <c r="BI2008" s="2"/>
      <c r="BJ2008" s="2"/>
      <c r="BK2008" s="2"/>
      <c r="BL2008" s="2"/>
      <c r="BM2008" s="2"/>
      <c r="BN2008" s="2"/>
      <c r="BO2008" s="2"/>
      <c r="BP2008" s="2"/>
      <c r="BQ2008" s="2"/>
      <c r="BR2008" s="2"/>
      <c r="BS2008" s="2"/>
      <c r="BT2008" s="2"/>
      <c r="BU2008" s="2"/>
      <c r="BV2008" s="2"/>
      <c r="BW2008" s="2"/>
      <c r="BX2008" s="2"/>
      <c r="BY2008" s="2"/>
      <c r="BZ2008" s="2"/>
      <c r="CA2008" s="2"/>
    </row>
    <row r="2009" spans="1:79" x14ac:dyDescent="0.3">
      <c r="A2009" s="2"/>
      <c r="B2009" s="2"/>
      <c r="C2009" s="2"/>
      <c r="D2009" s="2"/>
      <c r="E2009" s="2"/>
      <c r="F2009" s="2"/>
      <c r="G2009" s="2"/>
      <c r="H2009" s="2"/>
      <c r="I2009" s="2"/>
      <c r="J2009" s="2"/>
      <c r="K2009" s="2"/>
      <c r="L2009" s="2"/>
      <c r="M2009" s="2"/>
      <c r="N2009" s="2"/>
      <c r="O2009" s="2"/>
      <c r="P2009" s="2"/>
      <c r="Q2009" s="2"/>
      <c r="R2009" s="2"/>
      <c r="S2009" s="2"/>
      <c r="T2009" s="2"/>
      <c r="U2009" s="2"/>
      <c r="V2009" s="2"/>
      <c r="W2009" s="2"/>
      <c r="X2009" s="2"/>
      <c r="Y2009" s="2"/>
      <c r="Z2009" s="2"/>
      <c r="AA2009" s="2"/>
      <c r="AB2009" s="2"/>
      <c r="AC2009" s="2"/>
      <c r="AD2009" s="2"/>
      <c r="AE2009" s="2"/>
      <c r="AF2009" s="2"/>
      <c r="AG2009" s="2"/>
      <c r="AH2009" s="2"/>
      <c r="AI2009" s="2"/>
      <c r="AJ2009" s="2"/>
      <c r="AK2009" s="2"/>
      <c r="AL2009" s="2"/>
      <c r="AM2009" s="2"/>
      <c r="AN2009" s="2"/>
      <c r="AO2009" s="2"/>
      <c r="AP2009" s="2"/>
      <c r="AQ2009" s="2"/>
      <c r="AR2009" s="2"/>
      <c r="AS2009" s="2"/>
      <c r="AT2009" s="2"/>
      <c r="AU2009" s="2"/>
      <c r="AV2009" s="2"/>
      <c r="AW2009" s="2"/>
      <c r="AX2009" s="2"/>
      <c r="AY2009" s="2"/>
      <c r="AZ2009" s="2"/>
      <c r="BA2009" s="2"/>
      <c r="BB2009" s="2"/>
      <c r="BC2009" s="2"/>
      <c r="BD2009" s="2"/>
      <c r="BE2009" s="2"/>
      <c r="BF2009" s="2"/>
      <c r="BG2009" s="2"/>
      <c r="BH2009" s="2"/>
      <c r="BI2009" s="2"/>
      <c r="BJ2009" s="2"/>
      <c r="BK2009" s="2"/>
      <c r="BL2009" s="2"/>
      <c r="BM2009" s="2"/>
      <c r="BN2009" s="2"/>
      <c r="BO2009" s="2"/>
      <c r="BP2009" s="2"/>
      <c r="BQ2009" s="2"/>
      <c r="BR2009" s="2"/>
      <c r="BS2009" s="2"/>
      <c r="BT2009" s="2"/>
      <c r="BU2009" s="2"/>
      <c r="BV2009" s="2"/>
      <c r="BW2009" s="2"/>
      <c r="BX2009" s="2"/>
      <c r="BY2009" s="2"/>
      <c r="BZ2009" s="2"/>
      <c r="CA2009" s="2"/>
    </row>
    <row r="2010" spans="1:79" x14ac:dyDescent="0.3">
      <c r="A2010" s="2"/>
      <c r="B2010" s="2"/>
      <c r="C2010" s="2"/>
      <c r="D2010" s="2"/>
      <c r="E2010" s="2"/>
      <c r="F2010" s="2"/>
      <c r="G2010" s="2"/>
      <c r="H2010" s="2"/>
      <c r="I2010" s="2"/>
      <c r="J2010" s="2"/>
      <c r="K2010" s="2"/>
      <c r="L2010" s="2"/>
      <c r="M2010" s="2"/>
      <c r="N2010" s="2"/>
      <c r="O2010" s="2"/>
      <c r="P2010" s="2"/>
      <c r="Q2010" s="2"/>
      <c r="R2010" s="2"/>
      <c r="S2010" s="2"/>
      <c r="T2010" s="2"/>
      <c r="U2010" s="2"/>
      <c r="V2010" s="2"/>
      <c r="W2010" s="2"/>
      <c r="X2010" s="2"/>
      <c r="Y2010" s="2"/>
      <c r="Z2010" s="2"/>
      <c r="AA2010" s="2"/>
      <c r="AB2010" s="2"/>
      <c r="AC2010" s="2"/>
      <c r="AD2010" s="2"/>
      <c r="AE2010" s="2"/>
      <c r="AF2010" s="2"/>
      <c r="AG2010" s="2"/>
      <c r="AH2010" s="2"/>
      <c r="AI2010" s="2"/>
      <c r="AJ2010" s="2"/>
      <c r="AK2010" s="2"/>
      <c r="AL2010" s="2"/>
      <c r="AM2010" s="2"/>
      <c r="AN2010" s="2"/>
      <c r="AO2010" s="2"/>
      <c r="AP2010" s="2"/>
      <c r="AQ2010" s="2"/>
      <c r="AR2010" s="2"/>
      <c r="AS2010" s="2"/>
      <c r="AT2010" s="2"/>
      <c r="AU2010" s="2"/>
      <c r="AV2010" s="2"/>
      <c r="AW2010" s="2"/>
      <c r="AX2010" s="2"/>
      <c r="AY2010" s="2"/>
      <c r="AZ2010" s="2"/>
      <c r="BA2010" s="2"/>
      <c r="BB2010" s="2"/>
      <c r="BC2010" s="2"/>
      <c r="BD2010" s="2"/>
      <c r="BE2010" s="2"/>
      <c r="BF2010" s="2"/>
      <c r="BG2010" s="2"/>
      <c r="BH2010" s="2"/>
      <c r="BI2010" s="2"/>
      <c r="BJ2010" s="2"/>
      <c r="BK2010" s="2"/>
      <c r="BL2010" s="2"/>
      <c r="BM2010" s="2"/>
      <c r="BN2010" s="2"/>
      <c r="BO2010" s="2"/>
      <c r="BP2010" s="2"/>
      <c r="BQ2010" s="2"/>
      <c r="BR2010" s="2"/>
      <c r="BS2010" s="2"/>
      <c r="BT2010" s="2"/>
      <c r="BU2010" s="2"/>
      <c r="BV2010" s="2"/>
      <c r="BW2010" s="2"/>
      <c r="BX2010" s="2"/>
      <c r="BY2010" s="2"/>
      <c r="BZ2010" s="2"/>
      <c r="CA2010" s="2"/>
    </row>
    <row r="2011" spans="1:79" x14ac:dyDescent="0.3">
      <c r="A2011" s="2"/>
      <c r="B2011" s="2"/>
      <c r="C2011" s="2"/>
      <c r="D2011" s="2"/>
      <c r="E2011" s="2"/>
      <c r="F2011" s="2"/>
      <c r="G2011" s="2"/>
      <c r="H2011" s="2"/>
      <c r="I2011" s="2"/>
      <c r="J2011" s="2"/>
      <c r="K2011" s="2"/>
      <c r="L2011" s="2"/>
      <c r="M2011" s="2"/>
      <c r="N2011" s="2"/>
      <c r="O2011" s="2"/>
      <c r="P2011" s="2"/>
      <c r="Q2011" s="2"/>
      <c r="R2011" s="2"/>
      <c r="S2011" s="2"/>
      <c r="T2011" s="2"/>
      <c r="U2011" s="2"/>
      <c r="V2011" s="2"/>
      <c r="W2011" s="2"/>
      <c r="X2011" s="2"/>
      <c r="Y2011" s="2"/>
      <c r="Z2011" s="2"/>
      <c r="AA2011" s="2"/>
      <c r="AB2011" s="2"/>
      <c r="AC2011" s="2"/>
      <c r="AD2011" s="2"/>
      <c r="AE2011" s="2"/>
      <c r="AF2011" s="2"/>
      <c r="AG2011" s="2"/>
      <c r="AH2011" s="2"/>
      <c r="AI2011" s="2"/>
      <c r="AJ2011" s="2"/>
      <c r="AK2011" s="2"/>
      <c r="AL2011" s="2"/>
      <c r="AM2011" s="2"/>
      <c r="AN2011" s="2"/>
      <c r="AO2011" s="2"/>
      <c r="AP2011" s="2"/>
      <c r="AQ2011" s="2"/>
      <c r="AR2011" s="2"/>
      <c r="AS2011" s="2"/>
      <c r="AT2011" s="2"/>
      <c r="AU2011" s="2"/>
      <c r="AV2011" s="2"/>
      <c r="AW2011" s="2"/>
      <c r="AX2011" s="2"/>
      <c r="AY2011" s="2"/>
      <c r="AZ2011" s="2"/>
      <c r="BA2011" s="2"/>
      <c r="BB2011" s="2"/>
      <c r="BC2011" s="2"/>
      <c r="BD2011" s="2"/>
      <c r="BE2011" s="2"/>
      <c r="BF2011" s="2"/>
      <c r="BG2011" s="2"/>
      <c r="BH2011" s="2"/>
      <c r="BI2011" s="2"/>
      <c r="BJ2011" s="2"/>
      <c r="BK2011" s="2"/>
      <c r="BL2011" s="2"/>
      <c r="BM2011" s="2"/>
      <c r="BN2011" s="2"/>
      <c r="BO2011" s="2"/>
      <c r="BP2011" s="2"/>
      <c r="BQ2011" s="2"/>
      <c r="BR2011" s="2"/>
      <c r="BS2011" s="2"/>
      <c r="BT2011" s="2"/>
      <c r="BU2011" s="2"/>
      <c r="BV2011" s="2"/>
      <c r="BW2011" s="2"/>
      <c r="BX2011" s="2"/>
      <c r="BY2011" s="2"/>
      <c r="BZ2011" s="2"/>
      <c r="CA2011" s="2"/>
    </row>
    <row r="2012" spans="1:79" x14ac:dyDescent="0.3">
      <c r="A2012" s="2"/>
      <c r="B2012" s="2"/>
      <c r="C2012" s="2"/>
      <c r="D2012" s="2"/>
      <c r="E2012" s="2"/>
      <c r="F2012" s="2"/>
      <c r="G2012" s="2"/>
      <c r="H2012" s="2"/>
      <c r="I2012" s="2"/>
      <c r="J2012" s="2"/>
      <c r="K2012" s="2"/>
      <c r="L2012" s="2"/>
      <c r="M2012" s="2"/>
      <c r="N2012" s="2"/>
      <c r="O2012" s="2"/>
      <c r="P2012" s="2"/>
      <c r="Q2012" s="2"/>
      <c r="R2012" s="2"/>
      <c r="S2012" s="2"/>
      <c r="T2012" s="2"/>
      <c r="U2012" s="2"/>
      <c r="V2012" s="2"/>
      <c r="W2012" s="2"/>
      <c r="X2012" s="2"/>
      <c r="Y2012" s="2"/>
      <c r="Z2012" s="2"/>
      <c r="AA2012" s="2"/>
      <c r="AB2012" s="2"/>
      <c r="AC2012" s="2"/>
      <c r="AD2012" s="2"/>
      <c r="AE2012" s="2"/>
      <c r="AF2012" s="2"/>
      <c r="AG2012" s="2"/>
      <c r="AH2012" s="2"/>
      <c r="AI2012" s="2"/>
      <c r="AJ2012" s="2"/>
      <c r="AK2012" s="2"/>
      <c r="AL2012" s="2"/>
      <c r="AM2012" s="2"/>
      <c r="AN2012" s="2"/>
      <c r="AO2012" s="2"/>
      <c r="AP2012" s="2"/>
      <c r="AQ2012" s="2"/>
      <c r="AR2012" s="2"/>
      <c r="AS2012" s="2"/>
      <c r="AT2012" s="2"/>
      <c r="AU2012" s="2"/>
      <c r="AV2012" s="2"/>
      <c r="AW2012" s="2"/>
      <c r="AX2012" s="2"/>
      <c r="AY2012" s="2"/>
      <c r="AZ2012" s="2"/>
      <c r="BA2012" s="2"/>
      <c r="BB2012" s="2"/>
      <c r="BC2012" s="2"/>
      <c r="BD2012" s="2"/>
      <c r="BE2012" s="2"/>
      <c r="BF2012" s="2"/>
      <c r="BG2012" s="2"/>
      <c r="BH2012" s="2"/>
      <c r="BI2012" s="2"/>
      <c r="BJ2012" s="2"/>
      <c r="BK2012" s="2"/>
      <c r="BL2012" s="2"/>
      <c r="BM2012" s="2"/>
      <c r="BN2012" s="2"/>
      <c r="BO2012" s="2"/>
      <c r="BP2012" s="2"/>
      <c r="BQ2012" s="2"/>
      <c r="BR2012" s="2"/>
      <c r="BS2012" s="2"/>
      <c r="BT2012" s="2"/>
      <c r="BU2012" s="2"/>
      <c r="BV2012" s="2"/>
      <c r="BW2012" s="2"/>
      <c r="BX2012" s="2"/>
      <c r="BY2012" s="2"/>
      <c r="BZ2012" s="2"/>
      <c r="CA2012" s="2"/>
    </row>
    <row r="2013" spans="1:79" x14ac:dyDescent="0.3">
      <c r="A2013" s="2"/>
      <c r="B2013" s="2"/>
      <c r="C2013" s="2"/>
      <c r="D2013" s="2"/>
      <c r="E2013" s="2"/>
      <c r="F2013" s="2"/>
      <c r="G2013" s="2"/>
      <c r="H2013" s="2"/>
      <c r="I2013" s="2"/>
      <c r="J2013" s="2"/>
      <c r="K2013" s="2"/>
      <c r="L2013" s="2"/>
      <c r="M2013" s="2"/>
      <c r="N2013" s="2"/>
      <c r="O2013" s="2"/>
      <c r="P2013" s="2"/>
      <c r="Q2013" s="2"/>
      <c r="R2013" s="2"/>
      <c r="S2013" s="2"/>
      <c r="T2013" s="2"/>
      <c r="U2013" s="2"/>
      <c r="V2013" s="2"/>
      <c r="W2013" s="2"/>
      <c r="X2013" s="2"/>
      <c r="Y2013" s="2"/>
      <c r="Z2013" s="2"/>
      <c r="AA2013" s="2"/>
      <c r="AB2013" s="2"/>
      <c r="AC2013" s="2"/>
      <c r="AD2013" s="2"/>
      <c r="AE2013" s="2"/>
      <c r="AF2013" s="2"/>
      <c r="AG2013" s="2"/>
      <c r="AH2013" s="2"/>
      <c r="AI2013" s="2"/>
      <c r="AJ2013" s="2"/>
      <c r="AK2013" s="2"/>
      <c r="AL2013" s="2"/>
      <c r="AM2013" s="2"/>
      <c r="AN2013" s="2"/>
      <c r="AO2013" s="2"/>
      <c r="AP2013" s="2"/>
      <c r="AQ2013" s="2"/>
      <c r="AR2013" s="2"/>
      <c r="AS2013" s="2"/>
      <c r="AT2013" s="2"/>
      <c r="AU2013" s="2"/>
      <c r="AV2013" s="2"/>
      <c r="AW2013" s="2"/>
      <c r="AX2013" s="2"/>
      <c r="AY2013" s="2"/>
      <c r="AZ2013" s="2"/>
      <c r="BA2013" s="2"/>
      <c r="BB2013" s="2"/>
      <c r="BC2013" s="2"/>
      <c r="BD2013" s="2"/>
      <c r="BE2013" s="2"/>
      <c r="BF2013" s="2"/>
      <c r="BG2013" s="2"/>
      <c r="BH2013" s="2"/>
      <c r="BI2013" s="2"/>
      <c r="BJ2013" s="2"/>
      <c r="BK2013" s="2"/>
      <c r="BL2013" s="2"/>
      <c r="BM2013" s="2"/>
      <c r="BN2013" s="2"/>
      <c r="BO2013" s="2"/>
      <c r="BP2013" s="2"/>
      <c r="BQ2013" s="2"/>
      <c r="BR2013" s="2"/>
      <c r="BS2013" s="2"/>
      <c r="BT2013" s="2"/>
      <c r="BU2013" s="2"/>
      <c r="BV2013" s="2"/>
      <c r="BW2013" s="2"/>
      <c r="BX2013" s="2"/>
      <c r="BY2013" s="2"/>
      <c r="BZ2013" s="2"/>
      <c r="CA2013" s="2"/>
    </row>
    <row r="2014" spans="1:79" x14ac:dyDescent="0.3">
      <c r="A2014" s="2"/>
      <c r="B2014" s="2"/>
      <c r="C2014" s="2"/>
      <c r="D2014" s="2"/>
      <c r="E2014" s="2"/>
      <c r="F2014" s="2"/>
      <c r="G2014" s="2"/>
      <c r="H2014" s="2"/>
      <c r="I2014" s="2"/>
      <c r="J2014" s="2"/>
      <c r="K2014" s="2"/>
      <c r="L2014" s="2"/>
      <c r="M2014" s="2"/>
      <c r="N2014" s="2"/>
      <c r="O2014" s="2"/>
      <c r="P2014" s="2"/>
      <c r="Q2014" s="2"/>
      <c r="R2014" s="2"/>
      <c r="S2014" s="2"/>
      <c r="T2014" s="2"/>
      <c r="U2014" s="2"/>
      <c r="V2014" s="2"/>
      <c r="W2014" s="2"/>
      <c r="X2014" s="2"/>
      <c r="Y2014" s="2"/>
      <c r="Z2014" s="2"/>
      <c r="AA2014" s="2"/>
      <c r="AB2014" s="2"/>
      <c r="AC2014" s="2"/>
      <c r="AD2014" s="2"/>
      <c r="AE2014" s="2"/>
      <c r="AF2014" s="2"/>
      <c r="AG2014" s="2"/>
      <c r="AH2014" s="2"/>
      <c r="AI2014" s="2"/>
      <c r="AJ2014" s="2"/>
      <c r="AK2014" s="2"/>
      <c r="AL2014" s="2"/>
      <c r="AM2014" s="2"/>
      <c r="AN2014" s="2"/>
      <c r="AO2014" s="2"/>
      <c r="AP2014" s="2"/>
      <c r="AQ2014" s="2"/>
      <c r="AR2014" s="2"/>
      <c r="AS2014" s="2"/>
      <c r="AT2014" s="2"/>
      <c r="AU2014" s="2"/>
      <c r="AV2014" s="2"/>
      <c r="AW2014" s="2"/>
      <c r="AX2014" s="2"/>
      <c r="AY2014" s="2"/>
      <c r="AZ2014" s="2"/>
      <c r="BA2014" s="2"/>
      <c r="BB2014" s="2"/>
      <c r="BC2014" s="2"/>
      <c r="BD2014" s="2"/>
      <c r="BE2014" s="2"/>
      <c r="BF2014" s="2"/>
      <c r="BG2014" s="2"/>
      <c r="BH2014" s="2"/>
      <c r="BI2014" s="2"/>
      <c r="BJ2014" s="2"/>
      <c r="BK2014" s="2"/>
      <c r="BL2014" s="2"/>
      <c r="BM2014" s="2"/>
      <c r="BN2014" s="2"/>
      <c r="BO2014" s="2"/>
      <c r="BP2014" s="2"/>
      <c r="BQ2014" s="2"/>
      <c r="BR2014" s="2"/>
      <c r="BS2014" s="2"/>
      <c r="BT2014" s="2"/>
      <c r="BU2014" s="2"/>
      <c r="BV2014" s="2"/>
      <c r="BW2014" s="2"/>
      <c r="BX2014" s="2"/>
      <c r="BY2014" s="2"/>
      <c r="BZ2014" s="2"/>
      <c r="CA2014" s="2"/>
    </row>
    <row r="2015" spans="1:79" x14ac:dyDescent="0.3">
      <c r="A2015" s="2"/>
      <c r="B2015" s="2"/>
      <c r="C2015" s="2"/>
      <c r="D2015" s="2"/>
      <c r="E2015" s="2"/>
      <c r="F2015" s="2"/>
      <c r="G2015" s="2"/>
      <c r="H2015" s="2"/>
      <c r="I2015" s="2"/>
      <c r="J2015" s="2"/>
      <c r="K2015" s="2"/>
      <c r="L2015" s="2"/>
      <c r="M2015" s="2"/>
      <c r="N2015" s="2"/>
      <c r="O2015" s="2"/>
      <c r="P2015" s="2"/>
      <c r="Q2015" s="2"/>
      <c r="R2015" s="2"/>
      <c r="S2015" s="2"/>
      <c r="T2015" s="2"/>
      <c r="U2015" s="2"/>
      <c r="V2015" s="2"/>
      <c r="W2015" s="2"/>
      <c r="X2015" s="2"/>
      <c r="Y2015" s="2"/>
      <c r="Z2015" s="2"/>
      <c r="AA2015" s="2"/>
      <c r="AB2015" s="2"/>
      <c r="AC2015" s="2"/>
      <c r="AD2015" s="2"/>
      <c r="AE2015" s="2"/>
      <c r="AF2015" s="2"/>
      <c r="AG2015" s="2"/>
      <c r="AH2015" s="2"/>
      <c r="AI2015" s="2"/>
      <c r="AJ2015" s="2"/>
      <c r="AK2015" s="2"/>
      <c r="AL2015" s="2"/>
      <c r="AM2015" s="2"/>
      <c r="AN2015" s="2"/>
      <c r="AO2015" s="2"/>
      <c r="AP2015" s="2"/>
      <c r="AQ2015" s="2"/>
      <c r="AR2015" s="2"/>
      <c r="AS2015" s="2"/>
      <c r="AT2015" s="2"/>
      <c r="AU2015" s="2"/>
      <c r="AV2015" s="2"/>
      <c r="AW2015" s="2"/>
      <c r="AX2015" s="2"/>
      <c r="AY2015" s="2"/>
      <c r="AZ2015" s="2"/>
      <c r="BA2015" s="2"/>
      <c r="BB2015" s="2"/>
      <c r="BC2015" s="2"/>
      <c r="BD2015" s="2"/>
      <c r="BE2015" s="2"/>
      <c r="BF2015" s="2"/>
      <c r="BG2015" s="2"/>
      <c r="BH2015" s="2"/>
      <c r="BI2015" s="2"/>
      <c r="BJ2015" s="2"/>
      <c r="BK2015" s="2"/>
      <c r="BL2015" s="2"/>
      <c r="BM2015" s="2"/>
      <c r="BN2015" s="2"/>
      <c r="BO2015" s="2"/>
      <c r="BP2015" s="2"/>
      <c r="BQ2015" s="2"/>
      <c r="BR2015" s="2"/>
      <c r="BS2015" s="2"/>
      <c r="BT2015" s="2"/>
      <c r="BU2015" s="2"/>
      <c r="BV2015" s="2"/>
      <c r="BW2015" s="2"/>
      <c r="BX2015" s="2"/>
      <c r="BY2015" s="2"/>
      <c r="BZ2015" s="2"/>
      <c r="CA2015" s="2"/>
    </row>
    <row r="2016" spans="1:79" x14ac:dyDescent="0.3">
      <c r="A2016" s="2"/>
      <c r="B2016" s="2"/>
      <c r="C2016" s="2"/>
      <c r="D2016" s="2"/>
      <c r="E2016" s="2"/>
      <c r="F2016" s="2"/>
      <c r="G2016" s="2"/>
      <c r="H2016" s="2"/>
      <c r="I2016" s="2"/>
      <c r="J2016" s="2"/>
      <c r="K2016" s="2"/>
      <c r="L2016" s="2"/>
      <c r="M2016" s="2"/>
      <c r="N2016" s="2"/>
      <c r="O2016" s="2"/>
      <c r="P2016" s="2"/>
      <c r="Q2016" s="2"/>
      <c r="R2016" s="2"/>
      <c r="S2016" s="2"/>
      <c r="T2016" s="2"/>
      <c r="U2016" s="2"/>
      <c r="V2016" s="2"/>
      <c r="W2016" s="2"/>
      <c r="X2016" s="2"/>
      <c r="Y2016" s="2"/>
      <c r="Z2016" s="2"/>
      <c r="AA2016" s="2"/>
      <c r="AB2016" s="2"/>
      <c r="AC2016" s="2"/>
      <c r="AD2016" s="2"/>
      <c r="AE2016" s="2"/>
      <c r="AF2016" s="2"/>
      <c r="AG2016" s="2"/>
      <c r="AH2016" s="2"/>
      <c r="AI2016" s="2"/>
      <c r="AJ2016" s="2"/>
      <c r="AK2016" s="2"/>
      <c r="AL2016" s="2"/>
      <c r="AM2016" s="2"/>
      <c r="AN2016" s="2"/>
      <c r="AO2016" s="2"/>
      <c r="AP2016" s="2"/>
      <c r="AQ2016" s="2"/>
      <c r="AR2016" s="2"/>
      <c r="AS2016" s="2"/>
      <c r="AT2016" s="2"/>
      <c r="AU2016" s="2"/>
      <c r="AV2016" s="2"/>
      <c r="AW2016" s="2"/>
      <c r="AX2016" s="2"/>
      <c r="AY2016" s="2"/>
      <c r="AZ2016" s="2"/>
      <c r="BA2016" s="2"/>
      <c r="BB2016" s="2"/>
      <c r="BC2016" s="2"/>
      <c r="BD2016" s="2"/>
      <c r="BE2016" s="2"/>
      <c r="BF2016" s="2"/>
      <c r="BG2016" s="2"/>
      <c r="BH2016" s="2"/>
      <c r="BI2016" s="2"/>
      <c r="BJ2016" s="2"/>
      <c r="BK2016" s="2"/>
      <c r="BL2016" s="2"/>
      <c r="BM2016" s="2"/>
      <c r="BN2016" s="2"/>
      <c r="BO2016" s="2"/>
      <c r="BP2016" s="2"/>
      <c r="BQ2016" s="2"/>
      <c r="BR2016" s="2"/>
      <c r="BS2016" s="2"/>
      <c r="BT2016" s="2"/>
      <c r="BU2016" s="2"/>
      <c r="BV2016" s="2"/>
      <c r="BW2016" s="2"/>
      <c r="BX2016" s="2"/>
      <c r="BY2016" s="2"/>
      <c r="BZ2016" s="2"/>
      <c r="CA2016" s="2"/>
    </row>
    <row r="2017" spans="1:79" x14ac:dyDescent="0.3">
      <c r="A2017" s="2"/>
      <c r="B2017" s="2"/>
      <c r="C2017" s="2"/>
      <c r="D2017" s="2"/>
      <c r="E2017" s="2"/>
      <c r="F2017" s="2"/>
      <c r="G2017" s="2"/>
      <c r="H2017" s="2"/>
      <c r="I2017" s="2"/>
      <c r="J2017" s="2"/>
      <c r="K2017" s="2"/>
      <c r="L2017" s="2"/>
      <c r="M2017" s="2"/>
      <c r="N2017" s="2"/>
      <c r="O2017" s="2"/>
      <c r="P2017" s="2"/>
      <c r="Q2017" s="2"/>
      <c r="R2017" s="2"/>
      <c r="S2017" s="2"/>
      <c r="T2017" s="2"/>
      <c r="U2017" s="2"/>
      <c r="V2017" s="2"/>
      <c r="W2017" s="2"/>
      <c r="X2017" s="2"/>
      <c r="Y2017" s="2"/>
      <c r="Z2017" s="2"/>
      <c r="AA2017" s="2"/>
      <c r="AB2017" s="2"/>
      <c r="AC2017" s="2"/>
      <c r="AD2017" s="2"/>
      <c r="AE2017" s="2"/>
      <c r="AF2017" s="2"/>
      <c r="AG2017" s="2"/>
      <c r="AH2017" s="2"/>
      <c r="AI2017" s="2"/>
      <c r="AJ2017" s="2"/>
      <c r="AK2017" s="2"/>
      <c r="AL2017" s="2"/>
      <c r="AM2017" s="2"/>
      <c r="AN2017" s="2"/>
      <c r="AO2017" s="2"/>
      <c r="AP2017" s="2"/>
      <c r="AQ2017" s="2"/>
      <c r="AR2017" s="2"/>
      <c r="AS2017" s="2"/>
      <c r="AT2017" s="2"/>
      <c r="AU2017" s="2"/>
      <c r="AV2017" s="2"/>
      <c r="AW2017" s="2"/>
      <c r="AX2017" s="2"/>
      <c r="AY2017" s="2"/>
      <c r="AZ2017" s="2"/>
      <c r="BA2017" s="2"/>
      <c r="BB2017" s="2"/>
      <c r="BC2017" s="2"/>
      <c r="BD2017" s="2"/>
      <c r="BE2017" s="2"/>
      <c r="BF2017" s="2"/>
      <c r="BG2017" s="2"/>
      <c r="BH2017" s="2"/>
      <c r="BI2017" s="2"/>
      <c r="BJ2017" s="2"/>
      <c r="BK2017" s="2"/>
      <c r="BL2017" s="2"/>
      <c r="BM2017" s="2"/>
      <c r="BN2017" s="2"/>
      <c r="BO2017" s="2"/>
      <c r="BP2017" s="2"/>
      <c r="BQ2017" s="2"/>
      <c r="BR2017" s="2"/>
      <c r="BS2017" s="2"/>
      <c r="BT2017" s="2"/>
      <c r="BU2017" s="2"/>
      <c r="BV2017" s="2"/>
      <c r="BW2017" s="2"/>
      <c r="BX2017" s="2"/>
      <c r="BY2017" s="2"/>
      <c r="BZ2017" s="2"/>
      <c r="CA2017" s="2"/>
    </row>
    <row r="2018" spans="1:79" x14ac:dyDescent="0.3">
      <c r="A2018" s="2"/>
      <c r="B2018" s="2"/>
      <c r="C2018" s="2"/>
      <c r="D2018" s="2"/>
      <c r="E2018" s="2"/>
      <c r="F2018" s="2"/>
      <c r="G2018" s="2"/>
      <c r="H2018" s="2"/>
      <c r="I2018" s="2"/>
      <c r="J2018" s="2"/>
      <c r="K2018" s="2"/>
      <c r="L2018" s="2"/>
      <c r="M2018" s="2"/>
      <c r="N2018" s="2"/>
      <c r="O2018" s="2"/>
      <c r="P2018" s="2"/>
      <c r="Q2018" s="2"/>
      <c r="R2018" s="2"/>
      <c r="S2018" s="2"/>
      <c r="T2018" s="2"/>
      <c r="U2018" s="2"/>
      <c r="V2018" s="2"/>
      <c r="W2018" s="2"/>
      <c r="X2018" s="2"/>
      <c r="Y2018" s="2"/>
      <c r="Z2018" s="2"/>
      <c r="AA2018" s="2"/>
      <c r="AB2018" s="2"/>
      <c r="AC2018" s="2"/>
      <c r="AD2018" s="2"/>
      <c r="AE2018" s="2"/>
      <c r="AF2018" s="2"/>
      <c r="AG2018" s="2"/>
      <c r="AH2018" s="2"/>
      <c r="AI2018" s="2"/>
      <c r="AJ2018" s="2"/>
      <c r="AK2018" s="2"/>
      <c r="AL2018" s="2"/>
      <c r="AM2018" s="2"/>
      <c r="AN2018" s="2"/>
      <c r="AO2018" s="2"/>
      <c r="AP2018" s="2"/>
      <c r="AQ2018" s="2"/>
      <c r="AR2018" s="2"/>
      <c r="AS2018" s="2"/>
      <c r="AT2018" s="2"/>
      <c r="AU2018" s="2"/>
      <c r="AV2018" s="2"/>
      <c r="AW2018" s="2"/>
      <c r="AX2018" s="2"/>
      <c r="AY2018" s="2"/>
      <c r="AZ2018" s="2"/>
      <c r="BA2018" s="2"/>
      <c r="BB2018" s="2"/>
      <c r="BC2018" s="2"/>
      <c r="BD2018" s="2"/>
      <c r="BE2018" s="2"/>
      <c r="BF2018" s="2"/>
      <c r="BG2018" s="2"/>
      <c r="BH2018" s="2"/>
      <c r="BI2018" s="2"/>
      <c r="BJ2018" s="2"/>
      <c r="BK2018" s="2"/>
      <c r="BL2018" s="2"/>
      <c r="BM2018" s="2"/>
      <c r="BN2018" s="2"/>
      <c r="BO2018" s="2"/>
      <c r="BP2018" s="2"/>
      <c r="BQ2018" s="2"/>
      <c r="BR2018" s="2"/>
      <c r="BS2018" s="2"/>
      <c r="BT2018" s="2"/>
      <c r="BU2018" s="2"/>
      <c r="BV2018" s="2"/>
      <c r="BW2018" s="2"/>
      <c r="BX2018" s="2"/>
      <c r="BY2018" s="2"/>
      <c r="BZ2018" s="2"/>
      <c r="CA2018" s="2"/>
    </row>
    <row r="2019" spans="1:79" x14ac:dyDescent="0.3">
      <c r="A2019" s="2"/>
      <c r="B2019" s="2"/>
      <c r="C2019" s="2"/>
      <c r="D2019" s="2"/>
      <c r="E2019" s="2"/>
      <c r="F2019" s="2"/>
      <c r="G2019" s="2"/>
      <c r="H2019" s="2"/>
      <c r="I2019" s="2"/>
      <c r="J2019" s="2"/>
      <c r="K2019" s="2"/>
      <c r="L2019" s="2"/>
      <c r="M2019" s="2"/>
      <c r="N2019" s="2"/>
      <c r="O2019" s="2"/>
      <c r="P2019" s="2"/>
      <c r="Q2019" s="2"/>
      <c r="R2019" s="2"/>
      <c r="S2019" s="2"/>
      <c r="T2019" s="2"/>
      <c r="U2019" s="2"/>
      <c r="V2019" s="2"/>
      <c r="W2019" s="2"/>
      <c r="X2019" s="2"/>
      <c r="Y2019" s="2"/>
      <c r="Z2019" s="2"/>
      <c r="AA2019" s="2"/>
      <c r="AB2019" s="2"/>
      <c r="AC2019" s="2"/>
      <c r="AD2019" s="2"/>
      <c r="AE2019" s="2"/>
      <c r="AF2019" s="2"/>
      <c r="AG2019" s="2"/>
      <c r="AH2019" s="2"/>
      <c r="AI2019" s="2"/>
      <c r="AJ2019" s="2"/>
      <c r="AK2019" s="2"/>
      <c r="AL2019" s="2"/>
      <c r="AM2019" s="2"/>
      <c r="AN2019" s="2"/>
      <c r="AO2019" s="2"/>
      <c r="AP2019" s="2"/>
      <c r="AQ2019" s="2"/>
      <c r="AR2019" s="2"/>
      <c r="AS2019" s="2"/>
      <c r="AT2019" s="2"/>
      <c r="AU2019" s="2"/>
      <c r="AV2019" s="2"/>
      <c r="AW2019" s="2"/>
      <c r="AX2019" s="2"/>
      <c r="AY2019" s="2"/>
      <c r="AZ2019" s="2"/>
      <c r="BA2019" s="2"/>
      <c r="BB2019" s="2"/>
      <c r="BC2019" s="2"/>
      <c r="BD2019" s="2"/>
      <c r="BE2019" s="2"/>
      <c r="BF2019" s="2"/>
      <c r="BG2019" s="2"/>
      <c r="BH2019" s="2"/>
      <c r="BI2019" s="2"/>
      <c r="BJ2019" s="2"/>
      <c r="BK2019" s="2"/>
      <c r="BL2019" s="2"/>
      <c r="BM2019" s="2"/>
      <c r="BN2019" s="2"/>
      <c r="BO2019" s="2"/>
      <c r="BP2019" s="2"/>
      <c r="BQ2019" s="2"/>
      <c r="BR2019" s="2"/>
      <c r="BS2019" s="2"/>
      <c r="BT2019" s="2"/>
      <c r="BU2019" s="2"/>
      <c r="BV2019" s="2"/>
      <c r="BW2019" s="2"/>
      <c r="BX2019" s="2"/>
      <c r="BY2019" s="2"/>
      <c r="BZ2019" s="2"/>
      <c r="CA2019" s="2"/>
    </row>
    <row r="2020" spans="1:79" x14ac:dyDescent="0.3">
      <c r="A2020" s="2"/>
      <c r="B2020" s="2"/>
      <c r="C2020" s="2"/>
      <c r="D2020" s="2"/>
      <c r="E2020" s="2"/>
      <c r="F2020" s="2"/>
      <c r="G2020" s="2"/>
      <c r="H2020" s="2"/>
      <c r="I2020" s="2"/>
      <c r="J2020" s="2"/>
      <c r="K2020" s="2"/>
      <c r="L2020" s="2"/>
      <c r="M2020" s="2"/>
      <c r="N2020" s="2"/>
      <c r="O2020" s="2"/>
      <c r="P2020" s="2"/>
      <c r="Q2020" s="2"/>
      <c r="R2020" s="2"/>
      <c r="S2020" s="2"/>
      <c r="T2020" s="2"/>
      <c r="U2020" s="2"/>
      <c r="V2020" s="2"/>
      <c r="W2020" s="2"/>
      <c r="X2020" s="2"/>
      <c r="Y2020" s="2"/>
      <c r="Z2020" s="2"/>
      <c r="AA2020" s="2"/>
      <c r="AB2020" s="2"/>
      <c r="AC2020" s="2"/>
      <c r="AD2020" s="2"/>
      <c r="AE2020" s="2"/>
      <c r="AF2020" s="2"/>
      <c r="AG2020" s="2"/>
      <c r="AH2020" s="2"/>
      <c r="AI2020" s="2"/>
      <c r="AJ2020" s="2"/>
      <c r="AK2020" s="2"/>
      <c r="AL2020" s="2"/>
      <c r="AM2020" s="2"/>
      <c r="AN2020" s="2"/>
      <c r="AO2020" s="2"/>
      <c r="AP2020" s="2"/>
      <c r="AQ2020" s="2"/>
      <c r="AR2020" s="2"/>
      <c r="AS2020" s="2"/>
      <c r="AT2020" s="2"/>
      <c r="AU2020" s="2"/>
      <c r="AV2020" s="2"/>
      <c r="AW2020" s="2"/>
      <c r="AX2020" s="2"/>
      <c r="AY2020" s="2"/>
      <c r="AZ2020" s="2"/>
      <c r="BA2020" s="2"/>
      <c r="BB2020" s="2"/>
      <c r="BC2020" s="2"/>
      <c r="BD2020" s="2"/>
      <c r="BE2020" s="2"/>
      <c r="BF2020" s="2"/>
      <c r="BG2020" s="2"/>
      <c r="BH2020" s="2"/>
      <c r="BI2020" s="2"/>
      <c r="BJ2020" s="2"/>
      <c r="BK2020" s="2"/>
      <c r="BL2020" s="2"/>
      <c r="BM2020" s="2"/>
      <c r="BN2020" s="2"/>
      <c r="BO2020" s="2"/>
      <c r="BP2020" s="2"/>
      <c r="BQ2020" s="2"/>
      <c r="BR2020" s="2"/>
      <c r="BS2020" s="2"/>
      <c r="BT2020" s="2"/>
      <c r="BU2020" s="2"/>
      <c r="BV2020" s="2"/>
      <c r="BW2020" s="2"/>
      <c r="BX2020" s="2"/>
      <c r="BY2020" s="2"/>
      <c r="BZ2020" s="2"/>
      <c r="CA2020" s="2"/>
    </row>
    <row r="2021" spans="1:79" x14ac:dyDescent="0.3">
      <c r="A2021" s="2"/>
      <c r="B2021" s="2"/>
      <c r="C2021" s="2"/>
      <c r="D2021" s="2"/>
      <c r="E2021" s="2"/>
      <c r="F2021" s="2"/>
      <c r="G2021" s="2"/>
      <c r="H2021" s="2"/>
      <c r="I2021" s="2"/>
      <c r="J2021" s="2"/>
      <c r="K2021" s="2"/>
      <c r="L2021" s="2"/>
      <c r="M2021" s="2"/>
      <c r="N2021" s="2"/>
      <c r="O2021" s="2"/>
      <c r="P2021" s="2"/>
      <c r="Q2021" s="2"/>
      <c r="R2021" s="2"/>
      <c r="S2021" s="2"/>
      <c r="T2021" s="2"/>
      <c r="U2021" s="2"/>
      <c r="V2021" s="2"/>
      <c r="W2021" s="2"/>
      <c r="X2021" s="2"/>
      <c r="Y2021" s="2"/>
      <c r="Z2021" s="2"/>
      <c r="AA2021" s="2"/>
      <c r="AB2021" s="2"/>
      <c r="AC2021" s="2"/>
      <c r="AD2021" s="2"/>
      <c r="AE2021" s="2"/>
      <c r="AF2021" s="2"/>
      <c r="AG2021" s="2"/>
      <c r="AH2021" s="2"/>
      <c r="AI2021" s="2"/>
      <c r="AJ2021" s="2"/>
      <c r="AK2021" s="2"/>
      <c r="AL2021" s="2"/>
      <c r="AM2021" s="2"/>
      <c r="AN2021" s="2"/>
      <c r="AO2021" s="2"/>
      <c r="AP2021" s="2"/>
      <c r="AQ2021" s="2"/>
      <c r="AR2021" s="2"/>
      <c r="AS2021" s="2"/>
      <c r="AT2021" s="2"/>
      <c r="AU2021" s="2"/>
      <c r="AV2021" s="2"/>
      <c r="AW2021" s="2"/>
      <c r="AX2021" s="2"/>
      <c r="AY2021" s="2"/>
      <c r="AZ2021" s="2"/>
      <c r="BA2021" s="2"/>
      <c r="BB2021" s="2"/>
      <c r="BC2021" s="2"/>
      <c r="BD2021" s="2"/>
      <c r="BE2021" s="2"/>
      <c r="BF2021" s="2"/>
      <c r="BG2021" s="2"/>
      <c r="BH2021" s="2"/>
      <c r="BI2021" s="2"/>
      <c r="BJ2021" s="2"/>
      <c r="BK2021" s="2"/>
      <c r="BL2021" s="2"/>
      <c r="BM2021" s="2"/>
      <c r="BN2021" s="2"/>
      <c r="BO2021" s="2"/>
      <c r="BP2021" s="2"/>
      <c r="BQ2021" s="2"/>
      <c r="BR2021" s="2"/>
      <c r="BS2021" s="2"/>
      <c r="BT2021" s="2"/>
      <c r="BU2021" s="2"/>
      <c r="BV2021" s="2"/>
      <c r="BW2021" s="2"/>
      <c r="BX2021" s="2"/>
      <c r="BY2021" s="2"/>
      <c r="BZ2021" s="2"/>
      <c r="CA2021" s="2"/>
    </row>
    <row r="2022" spans="1:79" x14ac:dyDescent="0.3">
      <c r="A2022" s="2"/>
      <c r="B2022" s="2"/>
      <c r="C2022" s="2"/>
      <c r="D2022" s="2"/>
      <c r="E2022" s="2"/>
      <c r="F2022" s="2"/>
      <c r="G2022" s="2"/>
      <c r="H2022" s="2"/>
      <c r="I2022" s="2"/>
      <c r="J2022" s="2"/>
      <c r="K2022" s="2"/>
      <c r="L2022" s="2"/>
      <c r="M2022" s="2"/>
      <c r="N2022" s="2"/>
      <c r="O2022" s="2"/>
      <c r="P2022" s="2"/>
      <c r="Q2022" s="2"/>
      <c r="R2022" s="2"/>
      <c r="S2022" s="2"/>
      <c r="T2022" s="2"/>
      <c r="U2022" s="2"/>
      <c r="V2022" s="2"/>
      <c r="W2022" s="2"/>
      <c r="X2022" s="2"/>
      <c r="Y2022" s="2"/>
      <c r="Z2022" s="2"/>
      <c r="AA2022" s="2"/>
      <c r="AB2022" s="2"/>
      <c r="AC2022" s="2"/>
      <c r="AD2022" s="2"/>
      <c r="AE2022" s="2"/>
      <c r="AF2022" s="2"/>
      <c r="AG2022" s="2"/>
      <c r="AH2022" s="2"/>
      <c r="AI2022" s="2"/>
      <c r="AJ2022" s="2"/>
      <c r="AK2022" s="2"/>
      <c r="AL2022" s="2"/>
      <c r="AM2022" s="2"/>
      <c r="AN2022" s="2"/>
      <c r="AO2022" s="2"/>
      <c r="AP2022" s="2"/>
      <c r="AQ2022" s="2"/>
      <c r="AR2022" s="2"/>
      <c r="AS2022" s="2"/>
      <c r="AT2022" s="2"/>
      <c r="AU2022" s="2"/>
      <c r="AV2022" s="2"/>
      <c r="AW2022" s="2"/>
      <c r="AX2022" s="2"/>
      <c r="AY2022" s="2"/>
      <c r="AZ2022" s="2"/>
      <c r="BA2022" s="2"/>
      <c r="BB2022" s="2"/>
      <c r="BC2022" s="2"/>
      <c r="BD2022" s="2"/>
      <c r="BE2022" s="2"/>
      <c r="BF2022" s="2"/>
      <c r="BG2022" s="2"/>
      <c r="BH2022" s="2"/>
      <c r="BI2022" s="2"/>
      <c r="BJ2022" s="2"/>
      <c r="BK2022" s="2"/>
      <c r="BL2022" s="2"/>
      <c r="BM2022" s="2"/>
      <c r="BN2022" s="2"/>
      <c r="BO2022" s="2"/>
      <c r="BP2022" s="2"/>
      <c r="BQ2022" s="2"/>
      <c r="BR2022" s="2"/>
      <c r="BS2022" s="2"/>
      <c r="BT2022" s="2"/>
      <c r="BU2022" s="2"/>
      <c r="BV2022" s="2"/>
      <c r="BW2022" s="2"/>
      <c r="BX2022" s="2"/>
      <c r="BY2022" s="2"/>
      <c r="BZ2022" s="2"/>
      <c r="CA2022" s="2"/>
    </row>
    <row r="2023" spans="1:79" x14ac:dyDescent="0.3">
      <c r="A2023" s="2"/>
      <c r="B2023" s="2"/>
      <c r="C2023" s="2"/>
      <c r="D2023" s="2"/>
      <c r="E2023" s="2"/>
      <c r="F2023" s="2"/>
      <c r="G2023" s="2"/>
      <c r="H2023" s="2"/>
      <c r="I2023" s="2"/>
      <c r="J2023" s="2"/>
      <c r="K2023" s="2"/>
      <c r="L2023" s="2"/>
      <c r="M2023" s="2"/>
      <c r="N2023" s="2"/>
      <c r="O2023" s="2"/>
      <c r="P2023" s="2"/>
      <c r="Q2023" s="2"/>
      <c r="R2023" s="2"/>
      <c r="S2023" s="2"/>
      <c r="T2023" s="2"/>
      <c r="U2023" s="2"/>
      <c r="V2023" s="2"/>
      <c r="W2023" s="2"/>
      <c r="X2023" s="2"/>
      <c r="Y2023" s="2"/>
      <c r="Z2023" s="2"/>
      <c r="AA2023" s="2"/>
      <c r="AB2023" s="2"/>
      <c r="AC2023" s="2"/>
      <c r="AD2023" s="2"/>
      <c r="AE2023" s="2"/>
      <c r="AF2023" s="2"/>
      <c r="AG2023" s="2"/>
      <c r="AH2023" s="2"/>
      <c r="AI2023" s="2"/>
      <c r="AJ2023" s="2"/>
      <c r="AK2023" s="2"/>
      <c r="AL2023" s="2"/>
      <c r="AM2023" s="2"/>
      <c r="AN2023" s="2"/>
      <c r="AO2023" s="2"/>
      <c r="AP2023" s="2"/>
      <c r="AQ2023" s="2"/>
      <c r="AR2023" s="2"/>
      <c r="AS2023" s="2"/>
      <c r="AT2023" s="2"/>
      <c r="AU2023" s="2"/>
      <c r="AV2023" s="2"/>
      <c r="AW2023" s="2"/>
      <c r="AX2023" s="2"/>
      <c r="AY2023" s="2"/>
      <c r="AZ2023" s="2"/>
      <c r="BA2023" s="2"/>
      <c r="BB2023" s="2"/>
      <c r="BC2023" s="2"/>
      <c r="BD2023" s="2"/>
      <c r="BE2023" s="2"/>
      <c r="BF2023" s="2"/>
      <c r="BG2023" s="2"/>
      <c r="BH2023" s="2"/>
      <c r="BI2023" s="2"/>
      <c r="BJ2023" s="2"/>
      <c r="BK2023" s="2"/>
      <c r="BL2023" s="2"/>
      <c r="BM2023" s="2"/>
      <c r="BN2023" s="2"/>
      <c r="BO2023" s="2"/>
      <c r="BP2023" s="2"/>
      <c r="BQ2023" s="2"/>
      <c r="BR2023" s="2"/>
      <c r="BS2023" s="2"/>
      <c r="BT2023" s="2"/>
      <c r="BU2023" s="2"/>
      <c r="BV2023" s="2"/>
      <c r="BW2023" s="2"/>
      <c r="BX2023" s="2"/>
      <c r="BY2023" s="2"/>
      <c r="BZ2023" s="2"/>
      <c r="CA2023" s="2"/>
    </row>
    <row r="2024" spans="1:79" x14ac:dyDescent="0.3">
      <c r="A2024" s="2"/>
      <c r="B2024" s="2"/>
      <c r="C2024" s="2"/>
      <c r="D2024" s="2"/>
      <c r="E2024" s="2"/>
      <c r="F2024" s="2"/>
      <c r="G2024" s="2"/>
      <c r="H2024" s="2"/>
      <c r="I2024" s="2"/>
      <c r="J2024" s="2"/>
      <c r="K2024" s="2"/>
      <c r="L2024" s="2"/>
      <c r="M2024" s="2"/>
      <c r="N2024" s="2"/>
      <c r="O2024" s="2"/>
      <c r="P2024" s="2"/>
      <c r="Q2024" s="2"/>
      <c r="R2024" s="2"/>
      <c r="S2024" s="2"/>
      <c r="T2024" s="2"/>
      <c r="U2024" s="2"/>
      <c r="V2024" s="2"/>
      <c r="W2024" s="2"/>
      <c r="X2024" s="2"/>
      <c r="Y2024" s="2"/>
      <c r="Z2024" s="2"/>
      <c r="AA2024" s="2"/>
      <c r="AB2024" s="2"/>
      <c r="AC2024" s="2"/>
      <c r="AD2024" s="2"/>
      <c r="AE2024" s="2"/>
      <c r="AF2024" s="2"/>
      <c r="AG2024" s="2"/>
      <c r="AH2024" s="2"/>
      <c r="AI2024" s="2"/>
      <c r="AJ2024" s="2"/>
      <c r="AK2024" s="2"/>
      <c r="AL2024" s="2"/>
      <c r="AM2024" s="2"/>
      <c r="AN2024" s="2"/>
      <c r="AO2024" s="2"/>
      <c r="AP2024" s="2"/>
      <c r="AQ2024" s="2"/>
      <c r="AR2024" s="2"/>
      <c r="AS2024" s="2"/>
      <c r="AT2024" s="2"/>
      <c r="AU2024" s="2"/>
      <c r="AV2024" s="2"/>
      <c r="AW2024" s="2"/>
      <c r="AX2024" s="2"/>
      <c r="AY2024" s="2"/>
      <c r="AZ2024" s="2"/>
      <c r="BA2024" s="2"/>
      <c r="BB2024" s="2"/>
      <c r="BC2024" s="2"/>
      <c r="BD2024" s="2"/>
      <c r="BE2024" s="2"/>
      <c r="BF2024" s="2"/>
      <c r="BG2024" s="2"/>
      <c r="BH2024" s="2"/>
      <c r="BI2024" s="2"/>
      <c r="BJ2024" s="2"/>
      <c r="BK2024" s="2"/>
      <c r="BL2024" s="2"/>
      <c r="BM2024" s="2"/>
      <c r="BN2024" s="2"/>
      <c r="BO2024" s="2"/>
      <c r="BP2024" s="2"/>
      <c r="BQ2024" s="2"/>
      <c r="BR2024" s="2"/>
      <c r="BS2024" s="2"/>
      <c r="BT2024" s="2"/>
      <c r="BU2024" s="2"/>
      <c r="BV2024" s="2"/>
      <c r="BW2024" s="2"/>
      <c r="BX2024" s="2"/>
      <c r="BY2024" s="2"/>
      <c r="BZ2024" s="2"/>
      <c r="CA2024" s="2"/>
    </row>
    <row r="2025" spans="1:79" x14ac:dyDescent="0.3">
      <c r="A2025" s="2"/>
      <c r="B2025" s="2"/>
      <c r="C2025" s="2"/>
      <c r="D2025" s="2"/>
      <c r="E2025" s="2"/>
      <c r="F2025" s="2"/>
      <c r="G2025" s="2"/>
      <c r="H2025" s="2"/>
      <c r="I2025" s="2"/>
      <c r="J2025" s="2"/>
      <c r="K2025" s="2"/>
      <c r="L2025" s="2"/>
      <c r="M2025" s="2"/>
      <c r="N2025" s="2"/>
      <c r="O2025" s="2"/>
      <c r="P2025" s="2"/>
      <c r="Q2025" s="2"/>
      <c r="R2025" s="2"/>
      <c r="S2025" s="2"/>
      <c r="T2025" s="2"/>
      <c r="U2025" s="2"/>
      <c r="V2025" s="2"/>
      <c r="W2025" s="2"/>
      <c r="X2025" s="2"/>
      <c r="Y2025" s="2"/>
      <c r="Z2025" s="2"/>
      <c r="AA2025" s="2"/>
      <c r="AB2025" s="2"/>
      <c r="AC2025" s="2"/>
      <c r="AD2025" s="2"/>
      <c r="AE2025" s="2"/>
      <c r="AF2025" s="2"/>
      <c r="AG2025" s="2"/>
      <c r="AH2025" s="2"/>
      <c r="AI2025" s="2"/>
      <c r="AJ2025" s="2"/>
      <c r="AK2025" s="2"/>
      <c r="AL2025" s="2"/>
      <c r="AM2025" s="2"/>
      <c r="AN2025" s="2"/>
      <c r="AO2025" s="2"/>
      <c r="AP2025" s="2"/>
      <c r="AQ2025" s="2"/>
      <c r="AR2025" s="2"/>
      <c r="AS2025" s="2"/>
      <c r="AT2025" s="2"/>
      <c r="AU2025" s="2"/>
      <c r="AV2025" s="2"/>
      <c r="AW2025" s="2"/>
      <c r="AX2025" s="2"/>
      <c r="AY2025" s="2"/>
      <c r="AZ2025" s="2"/>
      <c r="BA2025" s="2"/>
      <c r="BB2025" s="2"/>
      <c r="BC2025" s="2"/>
      <c r="BD2025" s="2"/>
      <c r="BE2025" s="2"/>
      <c r="BF2025" s="2"/>
      <c r="BG2025" s="2"/>
      <c r="BH2025" s="2"/>
      <c r="BI2025" s="2"/>
      <c r="BJ2025" s="2"/>
      <c r="BK2025" s="2"/>
      <c r="BL2025" s="2"/>
      <c r="BM2025" s="2"/>
      <c r="BN2025" s="2"/>
      <c r="BO2025" s="2"/>
      <c r="BP2025" s="2"/>
      <c r="BQ2025" s="2"/>
      <c r="BR2025" s="2"/>
      <c r="BS2025" s="2"/>
      <c r="BT2025" s="2"/>
      <c r="BU2025" s="2"/>
      <c r="BV2025" s="2"/>
      <c r="BW2025" s="2"/>
      <c r="BX2025" s="2"/>
      <c r="BY2025" s="2"/>
      <c r="BZ2025" s="2"/>
      <c r="CA2025" s="2"/>
    </row>
    <row r="2026" spans="1:79" x14ac:dyDescent="0.3">
      <c r="A2026" s="2"/>
      <c r="B2026" s="2"/>
      <c r="C2026" s="2"/>
      <c r="D2026" s="2"/>
      <c r="E2026" s="2"/>
      <c r="F2026" s="2"/>
      <c r="G2026" s="2"/>
      <c r="H2026" s="2"/>
      <c r="I2026" s="2"/>
      <c r="J2026" s="2"/>
      <c r="K2026" s="2"/>
      <c r="L2026" s="2"/>
      <c r="M2026" s="2"/>
      <c r="N2026" s="2"/>
      <c r="O2026" s="2"/>
      <c r="P2026" s="2"/>
      <c r="Q2026" s="2"/>
      <c r="R2026" s="2"/>
      <c r="S2026" s="2"/>
      <c r="T2026" s="2"/>
      <c r="U2026" s="2"/>
      <c r="V2026" s="2"/>
      <c r="W2026" s="2"/>
      <c r="X2026" s="2"/>
      <c r="Y2026" s="2"/>
      <c r="Z2026" s="2"/>
      <c r="AA2026" s="2"/>
      <c r="AB2026" s="2"/>
      <c r="AC2026" s="2"/>
      <c r="AD2026" s="2"/>
      <c r="AE2026" s="2"/>
      <c r="AF2026" s="2"/>
      <c r="AG2026" s="2"/>
      <c r="AH2026" s="2"/>
      <c r="AI2026" s="2"/>
      <c r="AJ2026" s="2"/>
      <c r="AK2026" s="2"/>
      <c r="AL2026" s="2"/>
      <c r="AM2026" s="2"/>
      <c r="AN2026" s="2"/>
      <c r="AO2026" s="2"/>
      <c r="AP2026" s="2"/>
      <c r="AQ2026" s="2"/>
      <c r="AR2026" s="2"/>
      <c r="AS2026" s="2"/>
      <c r="AT2026" s="2"/>
      <c r="AU2026" s="2"/>
      <c r="AV2026" s="2"/>
      <c r="AW2026" s="2"/>
      <c r="AX2026" s="2"/>
      <c r="AY2026" s="2"/>
      <c r="AZ2026" s="2"/>
      <c r="BA2026" s="2"/>
      <c r="BB2026" s="2"/>
      <c r="BC2026" s="2"/>
      <c r="BD2026" s="2"/>
      <c r="BE2026" s="2"/>
      <c r="BF2026" s="2"/>
      <c r="BG2026" s="2"/>
      <c r="BH2026" s="2"/>
      <c r="BI2026" s="2"/>
      <c r="BJ2026" s="2"/>
      <c r="BK2026" s="2"/>
      <c r="BL2026" s="2"/>
      <c r="BM2026" s="2"/>
      <c r="BN2026" s="2"/>
      <c r="BO2026" s="2"/>
      <c r="BP2026" s="2"/>
      <c r="BQ2026" s="2"/>
      <c r="BR2026" s="2"/>
      <c r="BS2026" s="2"/>
      <c r="BT2026" s="2"/>
      <c r="BU2026" s="2"/>
      <c r="BV2026" s="2"/>
      <c r="BW2026" s="2"/>
      <c r="BX2026" s="2"/>
      <c r="BY2026" s="2"/>
      <c r="BZ2026" s="2"/>
      <c r="CA2026" s="2"/>
    </row>
    <row r="2027" spans="1:79" x14ac:dyDescent="0.3">
      <c r="A2027" s="2"/>
      <c r="B2027" s="2"/>
      <c r="C2027" s="2"/>
      <c r="D2027" s="2"/>
      <c r="E2027" s="2"/>
      <c r="F2027" s="2"/>
      <c r="G2027" s="2"/>
      <c r="H2027" s="2"/>
      <c r="I2027" s="2"/>
      <c r="J2027" s="2"/>
      <c r="K2027" s="2"/>
      <c r="L2027" s="2"/>
      <c r="M2027" s="2"/>
      <c r="N2027" s="2"/>
      <c r="O2027" s="2"/>
      <c r="P2027" s="2"/>
      <c r="Q2027" s="2"/>
      <c r="R2027" s="2"/>
      <c r="S2027" s="2"/>
      <c r="T2027" s="2"/>
      <c r="U2027" s="2"/>
      <c r="V2027" s="2"/>
      <c r="W2027" s="2"/>
      <c r="X2027" s="2"/>
      <c r="Y2027" s="2"/>
      <c r="Z2027" s="2"/>
      <c r="AA2027" s="2"/>
      <c r="AB2027" s="2"/>
      <c r="AC2027" s="2"/>
      <c r="AD2027" s="2"/>
      <c r="AE2027" s="2"/>
      <c r="AF2027" s="2"/>
      <c r="AG2027" s="2"/>
      <c r="AH2027" s="2"/>
      <c r="AI2027" s="2"/>
      <c r="AJ2027" s="2"/>
      <c r="AK2027" s="2"/>
      <c r="AL2027" s="2"/>
      <c r="AM2027" s="2"/>
      <c r="AN2027" s="2"/>
      <c r="AO2027" s="2"/>
      <c r="AP2027" s="2"/>
      <c r="AQ2027" s="2"/>
      <c r="AR2027" s="2"/>
      <c r="AS2027" s="2"/>
      <c r="AT2027" s="2"/>
      <c r="AU2027" s="2"/>
      <c r="AV2027" s="2"/>
      <c r="AW2027" s="2"/>
      <c r="AX2027" s="2"/>
      <c r="AY2027" s="2"/>
      <c r="AZ2027" s="2"/>
      <c r="BA2027" s="2"/>
      <c r="BB2027" s="2"/>
      <c r="BC2027" s="2"/>
      <c r="BD2027" s="2"/>
      <c r="BE2027" s="2"/>
      <c r="BF2027" s="2"/>
      <c r="BG2027" s="2"/>
      <c r="BH2027" s="2"/>
      <c r="BI2027" s="2"/>
      <c r="BJ2027" s="2"/>
      <c r="BK2027" s="2"/>
      <c r="BL2027" s="2"/>
      <c r="BM2027" s="2"/>
      <c r="BN2027" s="2"/>
      <c r="BO2027" s="2"/>
      <c r="BP2027" s="2"/>
      <c r="BQ2027" s="2"/>
      <c r="BR2027" s="2"/>
      <c r="BS2027" s="2"/>
      <c r="BT2027" s="2"/>
      <c r="BU2027" s="2"/>
      <c r="BV2027" s="2"/>
      <c r="BW2027" s="2"/>
      <c r="BX2027" s="2"/>
      <c r="BY2027" s="2"/>
      <c r="BZ2027" s="2"/>
      <c r="CA2027" s="2"/>
    </row>
    <row r="2028" spans="1:79" x14ac:dyDescent="0.3">
      <c r="A2028" s="2"/>
      <c r="B2028" s="2"/>
      <c r="C2028" s="2"/>
      <c r="D2028" s="2"/>
      <c r="E2028" s="2"/>
      <c r="F2028" s="2"/>
      <c r="G2028" s="2"/>
      <c r="H2028" s="2"/>
      <c r="I2028" s="2"/>
      <c r="J2028" s="2"/>
      <c r="K2028" s="2"/>
      <c r="L2028" s="2"/>
      <c r="M2028" s="2"/>
      <c r="N2028" s="2"/>
      <c r="O2028" s="2"/>
      <c r="P2028" s="2"/>
      <c r="Q2028" s="2"/>
      <c r="R2028" s="2"/>
      <c r="S2028" s="2"/>
      <c r="T2028" s="2"/>
      <c r="U2028" s="2"/>
      <c r="V2028" s="2"/>
      <c r="W2028" s="2"/>
      <c r="X2028" s="2"/>
      <c r="Y2028" s="2"/>
      <c r="Z2028" s="2"/>
      <c r="AA2028" s="2"/>
      <c r="AB2028" s="2"/>
      <c r="AC2028" s="2"/>
      <c r="AD2028" s="2"/>
      <c r="AE2028" s="2"/>
      <c r="AF2028" s="2"/>
      <c r="AG2028" s="2"/>
      <c r="AH2028" s="2"/>
      <c r="AI2028" s="2"/>
      <c r="AJ2028" s="2"/>
      <c r="AK2028" s="2"/>
      <c r="AL2028" s="2"/>
      <c r="AM2028" s="2"/>
      <c r="AN2028" s="2"/>
      <c r="AO2028" s="2"/>
      <c r="AP2028" s="2"/>
      <c r="AQ2028" s="2"/>
      <c r="AR2028" s="2"/>
      <c r="AS2028" s="2"/>
      <c r="AT2028" s="2"/>
      <c r="AU2028" s="2"/>
      <c r="AV2028" s="2"/>
      <c r="AW2028" s="2"/>
      <c r="AX2028" s="2"/>
      <c r="AY2028" s="2"/>
      <c r="AZ2028" s="2"/>
      <c r="BA2028" s="2"/>
      <c r="BB2028" s="2"/>
      <c r="BC2028" s="2"/>
      <c r="BD2028" s="2"/>
      <c r="BE2028" s="2"/>
      <c r="BF2028" s="2"/>
      <c r="BG2028" s="2"/>
      <c r="BH2028" s="2"/>
      <c r="BI2028" s="2"/>
      <c r="BJ2028" s="2"/>
      <c r="BK2028" s="2"/>
      <c r="BL2028" s="2"/>
      <c r="BM2028" s="2"/>
      <c r="BN2028" s="2"/>
      <c r="BO2028" s="2"/>
      <c r="BP2028" s="2"/>
      <c r="BQ2028" s="2"/>
      <c r="BR2028" s="2"/>
      <c r="BS2028" s="2"/>
      <c r="BT2028" s="2"/>
      <c r="BU2028" s="2"/>
      <c r="BV2028" s="2"/>
      <c r="BW2028" s="2"/>
      <c r="BX2028" s="2"/>
      <c r="BY2028" s="2"/>
      <c r="BZ2028" s="2"/>
      <c r="CA2028" s="2"/>
    </row>
    <row r="2029" spans="1:79" x14ac:dyDescent="0.3">
      <c r="A2029" s="2"/>
      <c r="B2029" s="2"/>
      <c r="C2029" s="2"/>
      <c r="D2029" s="2"/>
      <c r="E2029" s="2"/>
      <c r="F2029" s="2"/>
      <c r="G2029" s="2"/>
      <c r="H2029" s="2"/>
      <c r="I2029" s="2"/>
      <c r="J2029" s="2"/>
      <c r="K2029" s="2"/>
      <c r="L2029" s="2"/>
      <c r="M2029" s="2"/>
      <c r="N2029" s="2"/>
      <c r="O2029" s="2"/>
      <c r="P2029" s="2"/>
      <c r="Q2029" s="2"/>
      <c r="R2029" s="2"/>
      <c r="S2029" s="2"/>
      <c r="T2029" s="2"/>
      <c r="U2029" s="2"/>
      <c r="V2029" s="2"/>
      <c r="W2029" s="2"/>
      <c r="X2029" s="2"/>
      <c r="Y2029" s="2"/>
      <c r="Z2029" s="2"/>
      <c r="AA2029" s="2"/>
      <c r="AB2029" s="2"/>
      <c r="AC2029" s="2"/>
      <c r="AD2029" s="2"/>
      <c r="AE2029" s="2"/>
      <c r="AF2029" s="2"/>
      <c r="AG2029" s="2"/>
      <c r="AH2029" s="2"/>
      <c r="AI2029" s="2"/>
      <c r="AJ2029" s="2"/>
      <c r="AK2029" s="2"/>
      <c r="AL2029" s="2"/>
      <c r="AM2029" s="2"/>
      <c r="AN2029" s="2"/>
      <c r="AO2029" s="2"/>
      <c r="AP2029" s="2"/>
      <c r="AQ2029" s="2"/>
      <c r="AR2029" s="2"/>
      <c r="AS2029" s="2"/>
      <c r="AT2029" s="2"/>
      <c r="AU2029" s="2"/>
      <c r="AV2029" s="2"/>
      <c r="AW2029" s="2"/>
      <c r="AX2029" s="2"/>
      <c r="AY2029" s="2"/>
      <c r="AZ2029" s="2"/>
      <c r="BA2029" s="2"/>
      <c r="BB2029" s="2"/>
      <c r="BC2029" s="2"/>
      <c r="BD2029" s="2"/>
      <c r="BE2029" s="2"/>
      <c r="BF2029" s="2"/>
      <c r="BG2029" s="2"/>
      <c r="BH2029" s="2"/>
      <c r="BI2029" s="2"/>
      <c r="BJ2029" s="2"/>
      <c r="BK2029" s="2"/>
      <c r="BL2029" s="2"/>
      <c r="BM2029" s="2"/>
      <c r="BN2029" s="2"/>
      <c r="BO2029" s="2"/>
      <c r="BP2029" s="2"/>
      <c r="BQ2029" s="2"/>
      <c r="BR2029" s="2"/>
      <c r="BS2029" s="2"/>
      <c r="BT2029" s="2"/>
      <c r="BU2029" s="2"/>
      <c r="BV2029" s="2"/>
      <c r="BW2029" s="2"/>
      <c r="BX2029" s="2"/>
      <c r="BY2029" s="2"/>
      <c r="BZ2029" s="2"/>
      <c r="CA2029" s="2"/>
    </row>
    <row r="2030" spans="1:79" x14ac:dyDescent="0.3">
      <c r="A2030" s="2"/>
      <c r="B2030" s="2"/>
      <c r="C2030" s="2"/>
      <c r="D2030" s="2"/>
      <c r="E2030" s="2"/>
      <c r="F2030" s="2"/>
      <c r="G2030" s="2"/>
      <c r="H2030" s="2"/>
      <c r="I2030" s="2"/>
      <c r="J2030" s="2"/>
      <c r="K2030" s="2"/>
      <c r="L2030" s="2"/>
      <c r="M2030" s="2"/>
      <c r="N2030" s="2"/>
      <c r="O2030" s="2"/>
      <c r="P2030" s="2"/>
      <c r="Q2030" s="2"/>
      <c r="R2030" s="2"/>
      <c r="S2030" s="2"/>
      <c r="T2030" s="2"/>
      <c r="U2030" s="2"/>
      <c r="V2030" s="2"/>
      <c r="W2030" s="2"/>
      <c r="X2030" s="2"/>
      <c r="Y2030" s="2"/>
      <c r="Z2030" s="2"/>
      <c r="AA2030" s="2"/>
      <c r="AB2030" s="2"/>
      <c r="AC2030" s="2"/>
      <c r="AD2030" s="2"/>
      <c r="AE2030" s="2"/>
      <c r="AF2030" s="2"/>
      <c r="AG2030" s="2"/>
      <c r="AH2030" s="2"/>
      <c r="AI2030" s="2"/>
      <c r="AJ2030" s="2"/>
      <c r="AK2030" s="2"/>
      <c r="AL2030" s="2"/>
      <c r="AM2030" s="2"/>
      <c r="AN2030" s="2"/>
      <c r="AO2030" s="2"/>
      <c r="AP2030" s="2"/>
      <c r="AQ2030" s="2"/>
      <c r="AR2030" s="2"/>
      <c r="AS2030" s="2"/>
      <c r="AT2030" s="2"/>
      <c r="AU2030" s="2"/>
      <c r="AV2030" s="2"/>
      <c r="AW2030" s="2"/>
      <c r="AX2030" s="2"/>
      <c r="AY2030" s="2"/>
      <c r="AZ2030" s="2"/>
      <c r="BA2030" s="2"/>
      <c r="BB2030" s="2"/>
      <c r="BC2030" s="2"/>
      <c r="BD2030" s="2"/>
      <c r="BE2030" s="2"/>
      <c r="BF2030" s="2"/>
      <c r="BG2030" s="2"/>
      <c r="BH2030" s="2"/>
      <c r="BI2030" s="2"/>
      <c r="BJ2030" s="2"/>
      <c r="BK2030" s="2"/>
      <c r="BL2030" s="2"/>
      <c r="BM2030" s="2"/>
      <c r="BN2030" s="2"/>
      <c r="BO2030" s="2"/>
      <c r="BP2030" s="2"/>
      <c r="BQ2030" s="2"/>
      <c r="BR2030" s="2"/>
      <c r="BS2030" s="2"/>
      <c r="BT2030" s="2"/>
      <c r="BU2030" s="2"/>
      <c r="BV2030" s="2"/>
      <c r="BW2030" s="2"/>
      <c r="BX2030" s="2"/>
      <c r="BY2030" s="2"/>
      <c r="BZ2030" s="2"/>
      <c r="CA2030" s="2"/>
    </row>
    <row r="2031" spans="1:79" x14ac:dyDescent="0.3">
      <c r="A2031" s="2"/>
      <c r="B2031" s="2"/>
      <c r="C2031" s="2"/>
      <c r="D2031" s="2"/>
      <c r="E2031" s="2"/>
      <c r="F2031" s="2"/>
      <c r="G2031" s="2"/>
      <c r="H2031" s="2"/>
      <c r="I2031" s="2"/>
      <c r="J2031" s="2"/>
      <c r="K2031" s="2"/>
      <c r="L2031" s="2"/>
      <c r="M2031" s="2"/>
      <c r="N2031" s="2"/>
      <c r="O2031" s="2"/>
      <c r="P2031" s="2"/>
      <c r="Q2031" s="2"/>
      <c r="R2031" s="2"/>
      <c r="S2031" s="2"/>
      <c r="T2031" s="2"/>
      <c r="U2031" s="2"/>
      <c r="V2031" s="2"/>
      <c r="W2031" s="2"/>
      <c r="X2031" s="2"/>
      <c r="Y2031" s="2"/>
      <c r="Z2031" s="2"/>
      <c r="AA2031" s="2"/>
      <c r="AB2031" s="2"/>
      <c r="AC2031" s="2"/>
      <c r="AD2031" s="2"/>
      <c r="AE2031" s="2"/>
      <c r="AF2031" s="2"/>
      <c r="AG2031" s="2"/>
      <c r="AH2031" s="2"/>
      <c r="AI2031" s="2"/>
      <c r="AJ2031" s="2"/>
      <c r="AK2031" s="2"/>
      <c r="AL2031" s="2"/>
      <c r="AM2031" s="2"/>
      <c r="AN2031" s="2"/>
      <c r="AO2031" s="2"/>
      <c r="AP2031" s="2"/>
      <c r="AQ2031" s="2"/>
      <c r="AR2031" s="2"/>
      <c r="AS2031" s="2"/>
      <c r="AT2031" s="2"/>
      <c r="AU2031" s="2"/>
      <c r="AV2031" s="2"/>
      <c r="AW2031" s="2"/>
      <c r="AX2031" s="2"/>
      <c r="AY2031" s="2"/>
      <c r="AZ2031" s="2"/>
      <c r="BA2031" s="2"/>
      <c r="BB2031" s="2"/>
      <c r="BC2031" s="2"/>
      <c r="BD2031" s="2"/>
      <c r="BE2031" s="2"/>
      <c r="BF2031" s="2"/>
      <c r="BG2031" s="2"/>
      <c r="BH2031" s="2"/>
      <c r="BI2031" s="2"/>
      <c r="BJ2031" s="2"/>
      <c r="BK2031" s="2"/>
      <c r="BL2031" s="2"/>
      <c r="BM2031" s="2"/>
      <c r="BN2031" s="2"/>
      <c r="BO2031" s="2"/>
      <c r="BP2031" s="2"/>
      <c r="BQ2031" s="2"/>
      <c r="BR2031" s="2"/>
      <c r="BS2031" s="2"/>
      <c r="BT2031" s="2"/>
      <c r="BU2031" s="2"/>
      <c r="BV2031" s="2"/>
      <c r="BW2031" s="2"/>
      <c r="BX2031" s="2"/>
      <c r="BY2031" s="2"/>
      <c r="BZ2031" s="2"/>
      <c r="CA2031" s="2"/>
    </row>
    <row r="2032" spans="1:79" x14ac:dyDescent="0.3">
      <c r="A2032" s="2"/>
      <c r="B2032" s="2"/>
      <c r="C2032" s="2"/>
      <c r="D2032" s="2"/>
      <c r="E2032" s="2"/>
      <c r="F2032" s="2"/>
      <c r="G2032" s="2"/>
      <c r="H2032" s="2"/>
      <c r="I2032" s="2"/>
      <c r="J2032" s="2"/>
      <c r="K2032" s="2"/>
      <c r="L2032" s="2"/>
      <c r="M2032" s="2"/>
      <c r="N2032" s="2"/>
      <c r="O2032" s="2"/>
      <c r="P2032" s="2"/>
      <c r="Q2032" s="2"/>
      <c r="R2032" s="2"/>
      <c r="S2032" s="2"/>
      <c r="T2032" s="2"/>
      <c r="U2032" s="2"/>
      <c r="V2032" s="2"/>
      <c r="W2032" s="2"/>
      <c r="X2032" s="2"/>
      <c r="Y2032" s="2"/>
      <c r="Z2032" s="2"/>
      <c r="AA2032" s="2"/>
      <c r="AB2032" s="2"/>
      <c r="AC2032" s="2"/>
      <c r="AD2032" s="2"/>
      <c r="AE2032" s="2"/>
      <c r="AF2032" s="2"/>
      <c r="AG2032" s="2"/>
      <c r="AH2032" s="2"/>
      <c r="AI2032" s="2"/>
      <c r="AJ2032" s="2"/>
      <c r="AK2032" s="2"/>
      <c r="AL2032" s="2"/>
      <c r="AM2032" s="2"/>
      <c r="AN2032" s="2"/>
      <c r="AO2032" s="2"/>
      <c r="AP2032" s="2"/>
      <c r="AQ2032" s="2"/>
      <c r="AR2032" s="2"/>
      <c r="AS2032" s="2"/>
      <c r="AT2032" s="2"/>
      <c r="AU2032" s="2"/>
      <c r="AV2032" s="2"/>
      <c r="AW2032" s="2"/>
      <c r="AX2032" s="2"/>
      <c r="AY2032" s="2"/>
      <c r="AZ2032" s="2"/>
      <c r="BA2032" s="2"/>
      <c r="BB2032" s="2"/>
      <c r="BC2032" s="2"/>
      <c r="BD2032" s="2"/>
      <c r="BE2032" s="2"/>
      <c r="BF2032" s="2"/>
      <c r="BG2032" s="2"/>
      <c r="BH2032" s="2"/>
      <c r="BI2032" s="2"/>
      <c r="BJ2032" s="2"/>
      <c r="BK2032" s="2"/>
      <c r="BL2032" s="2"/>
      <c r="BM2032" s="2"/>
      <c r="BN2032" s="2"/>
      <c r="BO2032" s="2"/>
      <c r="BP2032" s="2"/>
      <c r="BQ2032" s="2"/>
      <c r="BR2032" s="2"/>
      <c r="BS2032" s="2"/>
      <c r="BT2032" s="2"/>
      <c r="BU2032" s="2"/>
      <c r="BV2032" s="2"/>
      <c r="BW2032" s="2"/>
      <c r="BX2032" s="2"/>
      <c r="BY2032" s="2"/>
      <c r="BZ2032" s="2"/>
      <c r="CA2032" s="2"/>
    </row>
  </sheetData>
  <pageMargins left="0.7" right="0.7" top="0.75" bottom="0.75" header="0.3" footer="0.3"/>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00000000}">
          <x14:formula1>
            <xm:f>lookups!$G$2:$G$3</xm:f>
          </x14:formula1>
          <xm:sqref>C3:D552</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39997558519241921"/>
  </sheetPr>
  <dimension ref="A2:G32"/>
  <sheetViews>
    <sheetView workbookViewId="0">
      <selection activeCell="C12" sqref="C12"/>
    </sheetView>
  </sheetViews>
  <sheetFormatPr defaultColWidth="8.77734375" defaultRowHeight="14.4" x14ac:dyDescent="0.3"/>
  <cols>
    <col min="1" max="1" width="15.6640625" bestFit="1" customWidth="1"/>
    <col min="2" max="2" width="13.33203125" customWidth="1"/>
    <col min="3" max="3" width="12.6640625" customWidth="1"/>
    <col min="4" max="4" width="16.6640625" bestFit="1" customWidth="1"/>
    <col min="5" max="5" width="14.109375" bestFit="1" customWidth="1"/>
    <col min="6" max="6" width="20.109375" bestFit="1" customWidth="1"/>
    <col min="7" max="7" width="21.77734375" bestFit="1" customWidth="1"/>
  </cols>
  <sheetData>
    <row r="2" spans="1:7" x14ac:dyDescent="0.3">
      <c r="A2" s="1" t="s">
        <v>66</v>
      </c>
      <c r="B2" s="1" t="s">
        <v>67</v>
      </c>
      <c r="C2" s="1" t="s">
        <v>68</v>
      </c>
      <c r="D2" s="1" t="s">
        <v>99</v>
      </c>
      <c r="E2" s="1" t="s">
        <v>153</v>
      </c>
      <c r="F2" s="1" t="s">
        <v>120</v>
      </c>
      <c r="G2" s="1" t="s">
        <v>119</v>
      </c>
    </row>
    <row r="3" spans="1:7" x14ac:dyDescent="0.3">
      <c r="A3" s="2" t="s">
        <v>162</v>
      </c>
      <c r="B3" s="2">
        <v>100</v>
      </c>
      <c r="C3" s="2">
        <v>200</v>
      </c>
      <c r="D3" s="2">
        <v>1000</v>
      </c>
      <c r="E3" s="14">
        <v>0</v>
      </c>
      <c r="F3" s="2">
        <v>0</v>
      </c>
      <c r="G3" s="2">
        <v>1</v>
      </c>
    </row>
    <row r="4" spans="1:7" x14ac:dyDescent="0.3">
      <c r="A4" s="2" t="s">
        <v>163</v>
      </c>
      <c r="B4" s="2">
        <v>200</v>
      </c>
      <c r="C4" s="2">
        <v>250</v>
      </c>
      <c r="D4" s="2">
        <v>1000</v>
      </c>
      <c r="E4" s="2">
        <v>0</v>
      </c>
      <c r="F4" s="2">
        <v>0</v>
      </c>
      <c r="G4" s="2">
        <v>1</v>
      </c>
    </row>
    <row r="5" spans="1:7" x14ac:dyDescent="0.3">
      <c r="A5" s="2" t="s">
        <v>164</v>
      </c>
      <c r="B5" s="2">
        <v>2000</v>
      </c>
      <c r="C5" s="2">
        <v>300</v>
      </c>
      <c r="D5" s="2">
        <v>1000</v>
      </c>
      <c r="E5" s="14">
        <v>0</v>
      </c>
      <c r="F5" s="2">
        <v>0</v>
      </c>
      <c r="G5" s="2">
        <v>1</v>
      </c>
    </row>
    <row r="6" spans="1:7" x14ac:dyDescent="0.3">
      <c r="A6" s="2" t="s">
        <v>165</v>
      </c>
      <c r="B6" s="2">
        <v>2000</v>
      </c>
      <c r="C6" s="2">
        <v>300</v>
      </c>
      <c r="D6" s="2">
        <v>1000</v>
      </c>
      <c r="E6" s="2">
        <v>1</v>
      </c>
      <c r="F6" s="2">
        <v>0</v>
      </c>
      <c r="G6" s="2">
        <v>1</v>
      </c>
    </row>
    <row r="7" spans="1:7" x14ac:dyDescent="0.3">
      <c r="A7" s="2" t="s">
        <v>166</v>
      </c>
      <c r="B7" s="2">
        <v>1000</v>
      </c>
      <c r="C7" s="2">
        <v>1700</v>
      </c>
      <c r="D7" s="2">
        <v>1000</v>
      </c>
      <c r="E7" s="14">
        <v>0</v>
      </c>
      <c r="F7" s="2">
        <v>0</v>
      </c>
      <c r="G7" s="2">
        <v>1</v>
      </c>
    </row>
    <row r="8" spans="1:7" x14ac:dyDescent="0.3">
      <c r="A8" s="2"/>
      <c r="B8" s="2"/>
      <c r="C8" s="2"/>
      <c r="D8" s="2"/>
      <c r="E8" s="2"/>
      <c r="F8" s="2"/>
      <c r="G8" s="2"/>
    </row>
    <row r="9" spans="1:7" x14ac:dyDescent="0.3">
      <c r="A9" s="2"/>
      <c r="B9" s="2"/>
      <c r="C9" s="2"/>
      <c r="D9" s="2"/>
      <c r="E9" s="2"/>
      <c r="F9" s="2"/>
      <c r="G9" s="2"/>
    </row>
    <row r="10" spans="1:7" x14ac:dyDescent="0.3">
      <c r="A10" s="2"/>
      <c r="B10" s="2"/>
      <c r="C10" s="2"/>
      <c r="D10" s="2"/>
      <c r="E10" s="2"/>
      <c r="F10" s="2"/>
      <c r="G10" s="2"/>
    </row>
    <row r="11" spans="1:7" x14ac:dyDescent="0.3">
      <c r="A11" s="2"/>
      <c r="B11" s="2"/>
      <c r="C11" s="2"/>
      <c r="D11" s="2"/>
      <c r="E11" s="2"/>
      <c r="F11" s="2"/>
      <c r="G11" s="2"/>
    </row>
    <row r="12" spans="1:7" x14ac:dyDescent="0.3">
      <c r="A12" s="2"/>
      <c r="B12" s="2"/>
      <c r="C12" s="2"/>
      <c r="D12" s="2"/>
      <c r="E12" s="2"/>
      <c r="F12" s="2"/>
      <c r="G12" s="2"/>
    </row>
    <row r="13" spans="1:7" x14ac:dyDescent="0.3">
      <c r="A13" s="2"/>
      <c r="B13" s="2"/>
      <c r="C13" s="2"/>
      <c r="D13" s="2"/>
      <c r="E13" s="2"/>
      <c r="F13" s="2"/>
      <c r="G13" s="2"/>
    </row>
    <row r="14" spans="1:7" x14ac:dyDescent="0.3">
      <c r="A14" s="2"/>
      <c r="B14" s="2"/>
      <c r="C14" s="2"/>
      <c r="D14" s="2"/>
      <c r="E14" s="2"/>
      <c r="F14" s="2"/>
      <c r="G14" s="2"/>
    </row>
    <row r="15" spans="1:7" x14ac:dyDescent="0.3">
      <c r="A15" s="2"/>
      <c r="B15" s="2"/>
      <c r="C15" s="2"/>
      <c r="D15" s="2"/>
      <c r="E15" s="2"/>
      <c r="F15" s="2"/>
      <c r="G15" s="2"/>
    </row>
    <row r="16" spans="1:7" x14ac:dyDescent="0.3">
      <c r="A16" s="2"/>
      <c r="B16" s="2"/>
      <c r="C16" s="2"/>
      <c r="D16" s="2"/>
      <c r="E16" s="2"/>
      <c r="F16" s="2"/>
      <c r="G16" s="2"/>
    </row>
    <row r="17" spans="1:7" x14ac:dyDescent="0.3">
      <c r="A17" s="2"/>
      <c r="B17" s="2"/>
      <c r="C17" s="2"/>
      <c r="D17" s="2"/>
      <c r="E17" s="2"/>
      <c r="F17" s="2"/>
      <c r="G17" s="2"/>
    </row>
    <row r="18" spans="1:7" x14ac:dyDescent="0.3">
      <c r="A18" s="2"/>
      <c r="B18" s="2"/>
      <c r="C18" s="2"/>
      <c r="D18" s="2"/>
      <c r="E18" s="2"/>
      <c r="F18" s="2"/>
      <c r="G18" s="2"/>
    </row>
    <row r="19" spans="1:7" x14ac:dyDescent="0.3">
      <c r="A19" s="2"/>
      <c r="B19" s="2"/>
      <c r="C19" s="2"/>
      <c r="D19" s="2"/>
      <c r="E19" s="2"/>
      <c r="F19" s="2"/>
      <c r="G19" s="2"/>
    </row>
    <row r="20" spans="1:7" x14ac:dyDescent="0.3">
      <c r="A20" s="2"/>
      <c r="B20" s="2"/>
      <c r="C20" s="2"/>
      <c r="D20" s="2"/>
      <c r="E20" s="2"/>
      <c r="F20" s="2"/>
      <c r="G20" s="2"/>
    </row>
    <row r="21" spans="1:7" x14ac:dyDescent="0.3">
      <c r="A21" s="2"/>
      <c r="B21" s="2"/>
      <c r="C21" s="2"/>
      <c r="D21" s="2"/>
      <c r="E21" s="2"/>
      <c r="F21" s="2"/>
      <c r="G21" s="2"/>
    </row>
    <row r="22" spans="1:7" x14ac:dyDescent="0.3">
      <c r="A22" s="2"/>
      <c r="B22" s="2"/>
      <c r="C22" s="2"/>
      <c r="D22" s="2"/>
      <c r="E22" s="2"/>
      <c r="F22" s="2"/>
      <c r="G22" s="2"/>
    </row>
    <row r="23" spans="1:7" x14ac:dyDescent="0.3">
      <c r="A23" s="2"/>
      <c r="B23" s="2"/>
      <c r="C23" s="2"/>
      <c r="D23" s="2"/>
      <c r="E23" s="2"/>
      <c r="F23" s="2"/>
      <c r="G23" s="2"/>
    </row>
    <row r="24" spans="1:7" x14ac:dyDescent="0.3">
      <c r="A24" s="2"/>
      <c r="B24" s="2"/>
      <c r="C24" s="2"/>
      <c r="D24" s="2"/>
      <c r="E24" s="2"/>
      <c r="F24" s="2"/>
      <c r="G24" s="2"/>
    </row>
    <row r="25" spans="1:7" x14ac:dyDescent="0.3">
      <c r="A25" s="2"/>
      <c r="B25" s="2"/>
      <c r="C25" s="2"/>
      <c r="D25" s="2"/>
      <c r="E25" s="2"/>
      <c r="F25" s="2"/>
      <c r="G25" s="2"/>
    </row>
    <row r="26" spans="1:7" x14ac:dyDescent="0.3">
      <c r="A26" s="2"/>
      <c r="B26" s="2"/>
      <c r="C26" s="2"/>
      <c r="D26" s="2"/>
      <c r="E26" s="2"/>
      <c r="F26" s="2"/>
      <c r="G26" s="2"/>
    </row>
    <row r="27" spans="1:7" x14ac:dyDescent="0.3">
      <c r="A27" s="2"/>
      <c r="B27" s="2"/>
      <c r="C27" s="2"/>
      <c r="D27" s="2"/>
      <c r="E27" s="2"/>
      <c r="F27" s="2"/>
      <c r="G27" s="2"/>
    </row>
    <row r="28" spans="1:7" x14ac:dyDescent="0.3">
      <c r="A28" s="2"/>
      <c r="B28" s="2"/>
      <c r="C28" s="2"/>
      <c r="D28" s="2"/>
      <c r="E28" s="2"/>
      <c r="F28" s="2"/>
      <c r="G28" s="2"/>
    </row>
    <row r="29" spans="1:7" x14ac:dyDescent="0.3">
      <c r="A29" s="2"/>
      <c r="B29" s="2"/>
      <c r="C29" s="2"/>
      <c r="D29" s="2"/>
      <c r="E29" s="2"/>
      <c r="F29" s="2"/>
      <c r="G29" s="2"/>
    </row>
    <row r="30" spans="1:7" x14ac:dyDescent="0.3">
      <c r="A30" s="2"/>
      <c r="B30" s="2"/>
      <c r="C30" s="2"/>
      <c r="D30" s="2"/>
      <c r="E30" s="2"/>
      <c r="F30" s="2"/>
      <c r="G30" s="2"/>
    </row>
    <row r="31" spans="1:7" x14ac:dyDescent="0.3">
      <c r="A31" s="2"/>
      <c r="B31" s="2"/>
      <c r="C31" s="2"/>
      <c r="D31" s="2"/>
      <c r="E31" s="2"/>
      <c r="F31" s="2"/>
      <c r="G31" s="2"/>
    </row>
    <row r="32" spans="1:7" x14ac:dyDescent="0.3">
      <c r="A32" s="2"/>
      <c r="B32" s="2"/>
      <c r="C32" s="2"/>
      <c r="D32" s="2"/>
      <c r="E32" s="2"/>
      <c r="F32" s="2"/>
      <c r="G32" s="2"/>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tint="0.39997558519241921"/>
  </sheetPr>
  <dimension ref="A1:AZ30"/>
  <sheetViews>
    <sheetView workbookViewId="0">
      <selection activeCell="H15" sqref="H15"/>
    </sheetView>
  </sheetViews>
  <sheetFormatPr defaultColWidth="8.77734375" defaultRowHeight="14.4" x14ac:dyDescent="0.3"/>
  <cols>
    <col min="1" max="1" width="12.88671875" bestFit="1" customWidth="1"/>
    <col min="2" max="2" width="16.44140625" customWidth="1"/>
    <col min="3" max="3" width="16.21875" bestFit="1" customWidth="1"/>
  </cols>
  <sheetData>
    <row r="1" spans="1:52" x14ac:dyDescent="0.3">
      <c r="B1" s="3" t="s">
        <v>92</v>
      </c>
    </row>
    <row r="2" spans="1:52" x14ac:dyDescent="0.3">
      <c r="A2" s="1" t="s">
        <v>66</v>
      </c>
      <c r="B2" s="4" t="str">
        <f>_xlfn.CONCAT("WpnSurv_",inp_TargetType!$A$3)</f>
        <v>WpnSurv_land_moving</v>
      </c>
      <c r="C2" s="4" t="str">
        <f>_xlfn.CONCAT("WpnSurv_",inp_TargetType!$A$4)</f>
        <v>WpnSurv_land_reloc</v>
      </c>
      <c r="D2" s="4" t="str">
        <f>_xlfn.CONCAT("WpnSurv_",inp_TargetType!$A$5)</f>
        <v>WpnSurv_land_fixed</v>
      </c>
      <c r="E2" s="4" t="str">
        <f>_xlfn.CONCAT("WpnSurv_",inp_TargetType!$A$6)</f>
        <v>WpnSurv_sea_small</v>
      </c>
      <c r="F2" s="4" t="str">
        <f>_xlfn.CONCAT("WpnSurv_",inp_TargetType!$A$7)</f>
        <v>WpnSurv_sea_large</v>
      </c>
      <c r="G2" s="4" t="str">
        <f>_xlfn.CONCAT("WpnSurv_",inp_TargetType!$A$8)</f>
        <v>WpnSurv_air_small</v>
      </c>
      <c r="H2" s="4" t="str">
        <f>_xlfn.CONCAT("WpnSurv_",inp_TargetType!$A$9)</f>
        <v>WpnSurv_air_large</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row>
    <row r="3" spans="1:52" x14ac:dyDescent="0.3">
      <c r="A3" s="2" t="str">
        <f>inp_WpnType!A3</f>
        <v>cm_1</v>
      </c>
      <c r="B3" s="2">
        <v>0.8</v>
      </c>
      <c r="C3" s="2">
        <v>0.8</v>
      </c>
      <c r="D3" s="2">
        <v>0.8</v>
      </c>
      <c r="E3" s="2">
        <v>0.8</v>
      </c>
      <c r="F3" s="2">
        <v>0.8</v>
      </c>
      <c r="G3" s="2">
        <v>0.8</v>
      </c>
      <c r="H3" s="2">
        <v>0.8</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spans="1:52" x14ac:dyDescent="0.3">
      <c r="A4" s="2" t="str">
        <f>inp_WpnType!A4</f>
        <v>cm_2</v>
      </c>
      <c r="B4" s="2">
        <v>0.8</v>
      </c>
      <c r="C4" s="2">
        <v>0.8</v>
      </c>
      <c r="D4" s="2">
        <v>0.8</v>
      </c>
      <c r="E4" s="2">
        <v>0.8</v>
      </c>
      <c r="F4" s="2">
        <v>0.8</v>
      </c>
      <c r="G4" s="2">
        <v>0.8</v>
      </c>
      <c r="H4" s="2">
        <v>0.8</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spans="1:52" x14ac:dyDescent="0.3">
      <c r="A5" s="2" t="str">
        <f>inp_WpnType!A5</f>
        <v>cm_3</v>
      </c>
      <c r="B5" s="2">
        <v>0.8</v>
      </c>
      <c r="C5" s="2">
        <v>0.8</v>
      </c>
      <c r="D5" s="2">
        <v>0.8</v>
      </c>
      <c r="E5" s="2">
        <v>0.8</v>
      </c>
      <c r="F5" s="2">
        <v>0.8</v>
      </c>
      <c r="G5" s="2">
        <v>0.8</v>
      </c>
      <c r="H5" s="2">
        <v>0.8</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spans="1:52" x14ac:dyDescent="0.3">
      <c r="A6" s="2" t="str">
        <f>inp_WpnType!A6</f>
        <v>cm_4</v>
      </c>
      <c r="B6" s="2">
        <v>0.8</v>
      </c>
      <c r="C6" s="2">
        <v>0.8</v>
      </c>
      <c r="D6" s="2">
        <v>0.8</v>
      </c>
      <c r="E6" s="2">
        <v>0.8</v>
      </c>
      <c r="F6" s="2">
        <v>0.8</v>
      </c>
      <c r="G6" s="2">
        <v>0.8</v>
      </c>
      <c r="H6" s="2">
        <v>0.8</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spans="1:52" x14ac:dyDescent="0.3">
      <c r="A7" s="2" t="str">
        <f>inp_WpnType!A7</f>
        <v>cm_5</v>
      </c>
      <c r="B7" s="2">
        <v>0.95</v>
      </c>
      <c r="C7" s="2">
        <v>0.95</v>
      </c>
      <c r="D7" s="2">
        <v>0.95</v>
      </c>
      <c r="E7" s="2">
        <v>0.95</v>
      </c>
      <c r="F7" s="2">
        <v>0.95</v>
      </c>
      <c r="G7" s="2">
        <v>0.95</v>
      </c>
      <c r="H7" s="2">
        <v>0.95</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spans="1:52" x14ac:dyDescent="0.3">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spans="1:52" x14ac:dyDescent="0.3">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spans="1:52" x14ac:dyDescent="0.3">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spans="1:52" x14ac:dyDescent="0.3">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spans="1:52" x14ac:dyDescent="0.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2" x14ac:dyDescent="0.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2" x14ac:dyDescent="0.3">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2" x14ac:dyDescent="0.3">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2" x14ac:dyDescent="0.3">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2" x14ac:dyDescent="0.3">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2" x14ac:dyDescent="0.3">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2" x14ac:dyDescent="0.3">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spans="1:52" x14ac:dyDescent="0.3">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spans="1:52" x14ac:dyDescent="0.3">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spans="1:52" x14ac:dyDescent="0.3">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spans="1:52" x14ac:dyDescent="0.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spans="1:52" x14ac:dyDescent="0.3">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spans="1:52" x14ac:dyDescent="0.3">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spans="1:52" x14ac:dyDescent="0.3">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spans="1:52" x14ac:dyDescent="0.3">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spans="1:52" x14ac:dyDescent="0.3">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spans="1:52" x14ac:dyDescent="0.3">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spans="1:52" x14ac:dyDescent="0.3">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sheetData>
  <conditionalFormatting sqref="B3:V30">
    <cfRule type="cellIs" dxfId="5" priority="1" operator="equal">
      <formula>0</formula>
    </cfRule>
  </conditionalFormatting>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tint="0.39997558519241921"/>
  </sheetPr>
  <dimension ref="A1:AZ30"/>
  <sheetViews>
    <sheetView workbookViewId="0">
      <selection activeCell="J10" sqref="J10"/>
    </sheetView>
  </sheetViews>
  <sheetFormatPr defaultColWidth="8.77734375" defaultRowHeight="14.4" x14ac:dyDescent="0.3"/>
  <cols>
    <col min="1" max="1" width="12.88671875" bestFit="1" customWidth="1"/>
  </cols>
  <sheetData>
    <row r="1" spans="1:52" x14ac:dyDescent="0.3">
      <c r="B1" s="3" t="s">
        <v>77</v>
      </c>
    </row>
    <row r="2" spans="1:52" x14ac:dyDescent="0.3">
      <c r="A2" s="1" t="s">
        <v>66</v>
      </c>
      <c r="B2" s="4" t="str">
        <f>_xlfn.CONCAT("SSPk_",inp_TargetType!$A$3)</f>
        <v>SSPk_land_moving</v>
      </c>
      <c r="C2" s="4" t="str">
        <f>_xlfn.CONCAT("SSPk_",inp_TargetType!$A$4)</f>
        <v>SSPk_land_reloc</v>
      </c>
      <c r="D2" s="4" t="str">
        <f>_xlfn.CONCAT("SSPk_",inp_TargetType!$A$5)</f>
        <v>SSPk_land_fixed</v>
      </c>
      <c r="E2" s="4" t="str">
        <f>_xlfn.CONCAT("SSPk_",inp_TargetType!$A$6)</f>
        <v>SSPk_sea_small</v>
      </c>
      <c r="F2" s="4" t="str">
        <f>_xlfn.CONCAT("SSPk_",inp_TargetType!$A$7)</f>
        <v>SSPk_sea_large</v>
      </c>
      <c r="G2" s="4" t="str">
        <f>_xlfn.CONCAT("SSPk_",inp_TargetType!$A$8)</f>
        <v>SSPk_air_small</v>
      </c>
      <c r="H2" s="4" t="str">
        <f>_xlfn.CONCAT("SSPk_",inp_TargetType!$A$9)</f>
        <v>SSPk_air_large</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row>
    <row r="3" spans="1:52" x14ac:dyDescent="0.3">
      <c r="A3" s="2" t="str">
        <f>inp_WpnType!A3</f>
        <v>cm_1</v>
      </c>
      <c r="B3" s="2">
        <v>0</v>
      </c>
      <c r="C3" s="2">
        <v>0</v>
      </c>
      <c r="D3" s="2">
        <v>0</v>
      </c>
      <c r="E3" s="2">
        <v>0.6</v>
      </c>
      <c r="F3" s="2">
        <v>0.5</v>
      </c>
      <c r="G3" s="2">
        <v>0.45</v>
      </c>
      <c r="H3" s="2">
        <v>0.45</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spans="1:52" x14ac:dyDescent="0.3">
      <c r="A4" s="2" t="str">
        <f>inp_WpnType!A4</f>
        <v>cm_2</v>
      </c>
      <c r="B4" s="2">
        <v>0.6</v>
      </c>
      <c r="C4" s="2">
        <v>0.7</v>
      </c>
      <c r="D4" s="2">
        <v>0.8</v>
      </c>
      <c r="E4" s="2">
        <v>0.6</v>
      </c>
      <c r="F4" s="2">
        <v>0.5</v>
      </c>
      <c r="G4" s="2">
        <v>0.45</v>
      </c>
      <c r="H4" s="2">
        <v>0.45</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spans="1:52" x14ac:dyDescent="0.3">
      <c r="A5" s="2" t="str">
        <f>inp_WpnType!A5</f>
        <v>cm_3</v>
      </c>
      <c r="B5" s="2">
        <v>0.6</v>
      </c>
      <c r="C5" s="2">
        <v>0.7</v>
      </c>
      <c r="D5" s="2">
        <v>0.8</v>
      </c>
      <c r="E5" s="2">
        <v>0.6</v>
      </c>
      <c r="F5" s="2">
        <v>0.5</v>
      </c>
      <c r="G5" s="2">
        <v>0.7</v>
      </c>
      <c r="H5" s="2">
        <v>0.7</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spans="1:52" x14ac:dyDescent="0.3">
      <c r="A6" s="2" t="str">
        <f>inp_WpnType!A6</f>
        <v>cm_4</v>
      </c>
      <c r="B6" s="2">
        <v>0.6</v>
      </c>
      <c r="C6" s="2">
        <v>0.7</v>
      </c>
      <c r="D6" s="2">
        <v>0.8</v>
      </c>
      <c r="E6" s="2">
        <v>0.6</v>
      </c>
      <c r="F6" s="2">
        <v>0.5</v>
      </c>
      <c r="G6" s="2">
        <v>0.45</v>
      </c>
      <c r="H6" s="2">
        <v>0.45</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spans="1:52" x14ac:dyDescent="0.3">
      <c r="A7" s="2" t="str">
        <f>inp_WpnType!A7</f>
        <v>cm_5</v>
      </c>
      <c r="B7" s="2">
        <v>0.6</v>
      </c>
      <c r="C7" s="2">
        <v>0.7</v>
      </c>
      <c r="D7" s="2">
        <v>0.8</v>
      </c>
      <c r="E7" s="2">
        <v>0.6</v>
      </c>
      <c r="F7" s="2">
        <v>0.5</v>
      </c>
      <c r="G7" s="2">
        <v>0.6</v>
      </c>
      <c r="H7" s="2">
        <v>0.6</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spans="1:52" x14ac:dyDescent="0.3">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spans="1:52" x14ac:dyDescent="0.3">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spans="1:52" x14ac:dyDescent="0.3">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spans="1:52" x14ac:dyDescent="0.3">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spans="1:52" x14ac:dyDescent="0.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2" x14ac:dyDescent="0.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2" x14ac:dyDescent="0.3">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2" x14ac:dyDescent="0.3">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2" x14ac:dyDescent="0.3">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2" x14ac:dyDescent="0.3">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2" x14ac:dyDescent="0.3">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2" x14ac:dyDescent="0.3">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spans="1:52" x14ac:dyDescent="0.3">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spans="1:52" x14ac:dyDescent="0.3">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spans="1:52" x14ac:dyDescent="0.3">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spans="1:52" x14ac:dyDescent="0.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spans="1:52" x14ac:dyDescent="0.3">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spans="1:52" x14ac:dyDescent="0.3">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spans="1:52" x14ac:dyDescent="0.3">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spans="1:52" x14ac:dyDescent="0.3">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spans="1:52" x14ac:dyDescent="0.3">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spans="1:52" x14ac:dyDescent="0.3">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spans="1:52" x14ac:dyDescent="0.3">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sheetData>
  <conditionalFormatting sqref="B8:V30 B3:F7 I3:V7">
    <cfRule type="cellIs" dxfId="4" priority="2" operator="equal">
      <formula>0</formula>
    </cfRule>
  </conditionalFormatting>
  <conditionalFormatting sqref="G3:H7">
    <cfRule type="cellIs" dxfId="3" priority="1" operator="equal">
      <formula>0</formula>
    </cfRule>
  </conditionalFormatting>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ED0FC-8BAC-4968-82EA-BF53AE460FA3}">
  <sheetPr>
    <tabColor rgb="FFFFFF00"/>
  </sheetPr>
  <dimension ref="A1:AZ30"/>
  <sheetViews>
    <sheetView workbookViewId="0">
      <selection activeCell="I36" sqref="I36"/>
    </sheetView>
  </sheetViews>
  <sheetFormatPr defaultColWidth="8.77734375" defaultRowHeight="14.4" x14ac:dyDescent="0.3"/>
  <cols>
    <col min="1" max="1" width="12.88671875" bestFit="1" customWidth="1"/>
  </cols>
  <sheetData>
    <row r="1" spans="1:52" x14ac:dyDescent="0.3">
      <c r="B1" s="3" t="s">
        <v>77</v>
      </c>
    </row>
    <row r="2" spans="1:52" x14ac:dyDescent="0.3">
      <c r="A2" s="1" t="s">
        <v>66</v>
      </c>
      <c r="B2" s="4" t="str">
        <f>inp_TargetType!$A$3</f>
        <v>land_moving</v>
      </c>
      <c r="C2" s="4" t="str">
        <f>inp_TargetType!$A4</f>
        <v>land_reloc</v>
      </c>
      <c r="D2" s="4" t="str">
        <f>inp_TargetType!$A5</f>
        <v>land_fixed</v>
      </c>
      <c r="E2" s="4" t="str">
        <f>inp_TargetType!$A6</f>
        <v>sea_small</v>
      </c>
      <c r="F2" s="4" t="str">
        <f>inp_TargetType!$A7</f>
        <v>sea_large</v>
      </c>
      <c r="G2" s="4" t="str">
        <f>inp_TargetType!$A8</f>
        <v>air_small</v>
      </c>
      <c r="H2" s="4" t="str">
        <f>inp_TargetType!$A9</f>
        <v>air_large</v>
      </c>
      <c r="I2" s="4">
        <f>inp_TargetType!$A10</f>
        <v>0</v>
      </c>
      <c r="J2" s="4">
        <f>inp_TargetType!$A11</f>
        <v>0</v>
      </c>
      <c r="K2" s="4">
        <f>inp_TargetType!$A12</f>
        <v>0</v>
      </c>
      <c r="L2" s="4">
        <f>inp_TargetType!$A13</f>
        <v>0</v>
      </c>
      <c r="M2" s="4">
        <f>inp_TargetType!$A14</f>
        <v>0</v>
      </c>
      <c r="N2" s="4">
        <f>inp_TargetType!$A15</f>
        <v>0</v>
      </c>
      <c r="O2" s="4">
        <f>inp_TargetType!$A16</f>
        <v>0</v>
      </c>
      <c r="P2" s="4">
        <f>inp_TargetType!$A17</f>
        <v>0</v>
      </c>
      <c r="Q2" s="4">
        <f>inp_TargetType!$A18</f>
        <v>0</v>
      </c>
      <c r="R2" s="4">
        <f>inp_TargetType!$A19</f>
        <v>0</v>
      </c>
      <c r="S2" s="4">
        <f>inp_TargetType!$A20</f>
        <v>0</v>
      </c>
      <c r="T2" s="4">
        <f>inp_TargetType!$A21</f>
        <v>0</v>
      </c>
      <c r="U2" s="4">
        <f>inp_TargetType!$A22</f>
        <v>0</v>
      </c>
      <c r="V2" s="4">
        <f>inp_TargetType!$A23</f>
        <v>0</v>
      </c>
      <c r="W2" s="4">
        <f>inp_TargetType!$A24</f>
        <v>0</v>
      </c>
      <c r="X2" s="4">
        <f>inp_TargetType!$A25</f>
        <v>0</v>
      </c>
      <c r="Y2" s="4">
        <f>inp_TargetType!$A26</f>
        <v>0</v>
      </c>
      <c r="Z2" s="4">
        <f>inp_TargetType!$A27</f>
        <v>0</v>
      </c>
      <c r="AA2" s="4">
        <f>inp_TargetType!$A28</f>
        <v>0</v>
      </c>
      <c r="AB2" s="4">
        <f>inp_TargetType!$A29</f>
        <v>0</v>
      </c>
      <c r="AC2" s="4">
        <f>inp_TargetType!$A30</f>
        <v>0</v>
      </c>
      <c r="AD2" s="4">
        <f>inp_TargetType!$A31</f>
        <v>0</v>
      </c>
      <c r="AE2" s="4">
        <f>inp_TargetType!$A32</f>
        <v>0</v>
      </c>
      <c r="AF2" s="4">
        <f>inp_TargetType!$A33</f>
        <v>0</v>
      </c>
      <c r="AG2" s="4">
        <f>inp_TargetType!$A34</f>
        <v>0</v>
      </c>
      <c r="AH2" s="4">
        <f>inp_TargetType!$A35</f>
        <v>0</v>
      </c>
      <c r="AI2" s="4">
        <f>inp_TargetType!$A36</f>
        <v>0</v>
      </c>
      <c r="AJ2" s="4">
        <f>inp_TargetType!$A37</f>
        <v>0</v>
      </c>
      <c r="AK2" s="4">
        <f>inp_TargetType!$A38</f>
        <v>0</v>
      </c>
      <c r="AL2" s="4">
        <f>inp_TargetType!$A39</f>
        <v>0</v>
      </c>
      <c r="AM2" s="4">
        <f>inp_TargetType!$A40</f>
        <v>0</v>
      </c>
      <c r="AN2" s="4">
        <f>inp_TargetType!$A41</f>
        <v>0</v>
      </c>
      <c r="AO2" s="4">
        <f>inp_TargetType!$A42</f>
        <v>0</v>
      </c>
      <c r="AP2" s="4">
        <f>inp_TargetType!$A43</f>
        <v>0</v>
      </c>
      <c r="AQ2" s="4">
        <f>inp_TargetType!$A44</f>
        <v>0</v>
      </c>
      <c r="AR2" s="4">
        <f>inp_TargetType!$A45</f>
        <v>0</v>
      </c>
      <c r="AS2" s="4">
        <f>inp_TargetType!$A46</f>
        <v>0</v>
      </c>
      <c r="AT2" s="4">
        <f>inp_TargetType!$A47</f>
        <v>0</v>
      </c>
      <c r="AU2" s="4">
        <f>inp_TargetType!$A48</f>
        <v>0</v>
      </c>
      <c r="AV2" s="4">
        <f>inp_TargetType!$A49</f>
        <v>0</v>
      </c>
      <c r="AW2" s="4">
        <f>inp_TargetType!$A50</f>
        <v>0</v>
      </c>
      <c r="AX2" s="4">
        <f>inp_TargetType!$A51</f>
        <v>0</v>
      </c>
      <c r="AY2" s="4">
        <f>inp_TargetType!$A52</f>
        <v>0</v>
      </c>
      <c r="AZ2" s="4">
        <f>inp_TargetType!$A53</f>
        <v>0</v>
      </c>
    </row>
    <row r="3" spans="1:52" x14ac:dyDescent="0.3">
      <c r="A3" s="15" t="str">
        <f>inp_WpnType!A3</f>
        <v>cm_1</v>
      </c>
      <c r="B3" s="15"/>
      <c r="C3" s="15"/>
      <c r="D3" s="15"/>
      <c r="E3" s="15">
        <f>IF(inp_SSPK!E3*inp_WpnSurv!E3=0,"n/a",IF(inp_SSPK!E3*inp_WpnSurv!E3=1,1,ROUNDUP(LN(1-VLOOKUP(E$2,inp_TargetType!$A$3:$C$102,3,FALSE))/LN(1-inp_SSPK!E3*inp_WpnSurv!E3),0)))</f>
        <v>3</v>
      </c>
      <c r="F3" s="15">
        <f>IF(inp_SSPK!F3*inp_WpnSurv!F3=0,"n/a",IF(inp_SSPK!F3*inp_WpnSurv!F3=1,1,ROUNDUP(LN(1-VLOOKUP(F$2,inp_TargetType!$A$3:$C$102,3,FALSE))/LN(1-inp_SSPK!F3*inp_WpnSurv!F3),0)))</f>
        <v>4</v>
      </c>
      <c r="G3" s="15">
        <f>IF(inp_SSPK!G3*inp_WpnSurv!G3=0,"n/a",IF(inp_SSPK!G3*inp_WpnSurv!G3=1,1,ROUNDUP(LN(1-VLOOKUP(G$2,inp_TargetType!$A$3:$C$102,3,FALSE))/LN(1-inp_SSPK!G3*inp_WpnSurv!G3),0)))</f>
        <v>4</v>
      </c>
      <c r="H3" s="15">
        <f>IF(inp_SSPK!H3*inp_WpnSurv!H3=0,"n/a",IF(inp_SSPK!H3*inp_WpnSurv!H3=1,1,ROUNDUP(LN(1-VLOOKUP(H$2,inp_TargetType!$A$3:$C$102,3,FALSE))/LN(1-inp_SSPK!H3*inp_WpnSurv!H3),0)))</f>
        <v>4</v>
      </c>
      <c r="I3" s="15" t="str">
        <f>IF(inp_SSPK!I3*inp_WpnSurv!I3=0,"n/a",IF(inp_SSPK!I3*inp_WpnSurv!I3=1,1,ROUNDUP(LN(1-VLOOKUP(I$2,inp_TargetType!$A$3:$C$102,3,FALSE))/LN(1-inp_SSPK!I3*inp_WpnSurv!I3),0)))</f>
        <v>n/a</v>
      </c>
      <c r="J3" s="15" t="str">
        <f>IF(inp_SSPK!J3*inp_WpnSurv!J3=0,"n/a",IF(inp_SSPK!J3*inp_WpnSurv!J3=1,1,ROUNDUP(LN(1-VLOOKUP(J$2,inp_TargetType!$A$3:$C$102,3,FALSE))/LN(1-inp_SSPK!J3*inp_WpnSurv!J3),0)))</f>
        <v>n/a</v>
      </c>
      <c r="K3" s="15" t="str">
        <f>IF(inp_SSPK!K3*inp_WpnSurv!K3=0,"n/a",IF(inp_SSPK!K3*inp_WpnSurv!K3=1,1,ROUNDUP(LN(1-VLOOKUP(K$2,inp_TargetType!$A$3:$C$102,3,FALSE))/LN(1-inp_SSPK!K3*inp_WpnSurv!K3),0)))</f>
        <v>n/a</v>
      </c>
      <c r="L3" s="15" t="str">
        <f>IF(inp_SSPK!L3*inp_WpnSurv!L3=0,"n/a",IF(inp_SSPK!L3*inp_WpnSurv!L3=1,1,ROUNDUP(LN(1-VLOOKUP(L$2,inp_TargetType!$A$3:$C$102,3,FALSE))/LN(1-inp_SSPK!L3*inp_WpnSurv!L3),0)))</f>
        <v>n/a</v>
      </c>
      <c r="M3" s="15" t="str">
        <f>IF(inp_SSPK!M3*inp_WpnSurv!M3=0,"n/a",IF(inp_SSPK!M3*inp_WpnSurv!M3=1,1,ROUNDUP(LN(1-VLOOKUP(M$2,inp_TargetType!$A$3:$C$102,3,FALSE))/LN(1-inp_SSPK!M3*inp_WpnSurv!M3),0)))</f>
        <v>n/a</v>
      </c>
      <c r="N3" s="15" t="str">
        <f>IF(inp_SSPK!N3*inp_WpnSurv!N3=0,"n/a",IF(inp_SSPK!N3*inp_WpnSurv!N3=1,1,ROUNDUP(LN(1-VLOOKUP(N$2,inp_TargetType!$A$3:$C$102,3,FALSE))/LN(1-inp_SSPK!N3*inp_WpnSurv!N3),0)))</f>
        <v>n/a</v>
      </c>
      <c r="O3" s="15" t="str">
        <f>IF(inp_SSPK!O3*inp_WpnSurv!O3=0,"n/a",IF(inp_SSPK!O3*inp_WpnSurv!O3=1,1,ROUNDUP(LN(1-VLOOKUP(O$2,inp_TargetType!$A$3:$C$102,3,FALSE))/LN(1-inp_SSPK!O3*inp_WpnSurv!O3),0)))</f>
        <v>n/a</v>
      </c>
      <c r="P3" s="15" t="str">
        <f>IF(inp_SSPK!P3*inp_WpnSurv!P3=0,"n/a",IF(inp_SSPK!P3*inp_WpnSurv!P3=1,1,ROUNDUP(LN(1-VLOOKUP(P$2,inp_TargetType!$A$3:$C$102,3,FALSE))/LN(1-inp_SSPK!P3*inp_WpnSurv!P3),0)))</f>
        <v>n/a</v>
      </c>
      <c r="Q3" s="15" t="str">
        <f>IF(inp_SSPK!Q3*inp_WpnSurv!Q3=0,"n/a",IF(inp_SSPK!Q3*inp_WpnSurv!Q3=1,1,ROUNDUP(LN(1-VLOOKUP(Q$2,inp_TargetType!$A$3:$C$102,3,FALSE))/LN(1-inp_SSPK!Q3*inp_WpnSurv!Q3),0)))</f>
        <v>n/a</v>
      </c>
      <c r="R3" s="15" t="str">
        <f>IF(inp_SSPK!R3*inp_WpnSurv!R3=0,"n/a",IF(inp_SSPK!R3*inp_WpnSurv!R3=1,1,ROUNDUP(LN(1-VLOOKUP(R$2,inp_TargetType!$A$3:$C$102,3,FALSE))/LN(1-inp_SSPK!R3*inp_WpnSurv!R3),0)))</f>
        <v>n/a</v>
      </c>
      <c r="S3" s="15" t="str">
        <f>IF(inp_SSPK!S3*inp_WpnSurv!S3=0,"n/a",IF(inp_SSPK!S3*inp_WpnSurv!S3=1,1,ROUNDUP(LN(1-VLOOKUP(S$2,inp_TargetType!$A$3:$C$102,3,FALSE))/LN(1-inp_SSPK!S3*inp_WpnSurv!S3),0)))</f>
        <v>n/a</v>
      </c>
      <c r="T3" s="15" t="str">
        <f>IF(inp_SSPK!T3*inp_WpnSurv!T3=0,"n/a",IF(inp_SSPK!T3*inp_WpnSurv!T3=1,1,ROUNDUP(LN(1-VLOOKUP(T$2,inp_TargetType!$A$3:$C$102,3,FALSE))/LN(1-inp_SSPK!T3*inp_WpnSurv!T3),0)))</f>
        <v>n/a</v>
      </c>
      <c r="U3" s="15" t="str">
        <f>IF(inp_SSPK!U3*inp_WpnSurv!U3=0,"n/a",IF(inp_SSPK!U3*inp_WpnSurv!U3=1,1,ROUNDUP(LN(1-VLOOKUP(U$2,inp_TargetType!$A$3:$C$102,3,FALSE))/LN(1-inp_SSPK!U3*inp_WpnSurv!U3),0)))</f>
        <v>n/a</v>
      </c>
      <c r="V3" s="15" t="str">
        <f>IF(inp_SSPK!V3*inp_WpnSurv!V3=0,"n/a",IF(inp_SSPK!V3*inp_WpnSurv!V3=1,1,ROUNDUP(LN(1-VLOOKUP(V$2,inp_TargetType!$A$3:$C$102,3,FALSE))/LN(1-inp_SSPK!V3*inp_WpnSurv!V3),0)))</f>
        <v>n/a</v>
      </c>
      <c r="W3" s="15" t="str">
        <f>IF(inp_SSPK!W3*inp_WpnSurv!W3=0,"n/a",IF(inp_SSPK!W3*inp_WpnSurv!W3=1,1,ROUNDUP(LN(1-VLOOKUP(W$2,inp_TargetType!$A$3:$C$102,3,FALSE))/LN(1-inp_SSPK!W3*inp_WpnSurv!W3),0)))</f>
        <v>n/a</v>
      </c>
      <c r="X3" s="15" t="str">
        <f>IF(inp_SSPK!X3*inp_WpnSurv!X3=0,"n/a",IF(inp_SSPK!X3*inp_WpnSurv!X3=1,1,ROUNDUP(LN(1-VLOOKUP(X$2,inp_TargetType!$A$3:$C$102,3,FALSE))/LN(1-inp_SSPK!X3*inp_WpnSurv!X3),0)))</f>
        <v>n/a</v>
      </c>
      <c r="Y3" s="15" t="str">
        <f>IF(inp_SSPK!Y3*inp_WpnSurv!Y3=0,"n/a",IF(inp_SSPK!Y3*inp_WpnSurv!Y3=1,1,ROUNDUP(LN(1-VLOOKUP(Y$2,inp_TargetType!$A$3:$C$102,3,FALSE))/LN(1-inp_SSPK!Y3*inp_WpnSurv!Y3),0)))</f>
        <v>n/a</v>
      </c>
      <c r="Z3" s="15" t="str">
        <f>IF(inp_SSPK!Z3*inp_WpnSurv!Z3=0,"n/a",IF(inp_SSPK!Z3*inp_WpnSurv!Z3=1,1,ROUNDUP(LN(1-VLOOKUP(Z$2,inp_TargetType!$A$3:$C$102,3,FALSE))/LN(1-inp_SSPK!Z3*inp_WpnSurv!Z3),0)))</f>
        <v>n/a</v>
      </c>
      <c r="AA3" s="15" t="str">
        <f>IF(inp_SSPK!AA3*inp_WpnSurv!AA3=0,"n/a",IF(inp_SSPK!AA3*inp_WpnSurv!AA3=1,1,ROUNDUP(LN(1-VLOOKUP(AA$2,inp_TargetType!$A$3:$C$102,3,FALSE))/LN(1-inp_SSPK!AA3*inp_WpnSurv!AA3),0)))</f>
        <v>n/a</v>
      </c>
      <c r="AB3" s="15" t="str">
        <f>IF(inp_SSPK!AB3*inp_WpnSurv!AB3=0,"n/a",IF(inp_SSPK!AB3*inp_WpnSurv!AB3=1,1,ROUNDUP(LN(1-VLOOKUP(AB$2,inp_TargetType!$A$3:$C$102,3,FALSE))/LN(1-inp_SSPK!AB3*inp_WpnSurv!AB3),0)))</f>
        <v>n/a</v>
      </c>
      <c r="AC3" s="15" t="str">
        <f>IF(inp_SSPK!AC3*inp_WpnSurv!AC3=0,"n/a",IF(inp_SSPK!AC3*inp_WpnSurv!AC3=1,1,ROUNDUP(LN(1-VLOOKUP(AC$2,inp_TargetType!$A$3:$C$102,3,FALSE))/LN(1-inp_SSPK!AC3*inp_WpnSurv!AC3),0)))</f>
        <v>n/a</v>
      </c>
      <c r="AD3" s="15" t="str">
        <f>IF(inp_SSPK!AD3*inp_WpnSurv!AD3=0,"n/a",IF(inp_SSPK!AD3*inp_WpnSurv!AD3=1,1,ROUNDUP(LN(1-VLOOKUP(AD$2,inp_TargetType!$A$3:$C$102,3,FALSE))/LN(1-inp_SSPK!AD3*inp_WpnSurv!AD3),0)))</f>
        <v>n/a</v>
      </c>
      <c r="AE3" s="15" t="str">
        <f>IF(inp_SSPK!AE3*inp_WpnSurv!AE3=0,"n/a",IF(inp_SSPK!AE3*inp_WpnSurv!AE3=1,1,ROUNDUP(LN(1-VLOOKUP(AE$2,inp_TargetType!$A$3:$C$102,3,FALSE))/LN(1-inp_SSPK!AE3*inp_WpnSurv!AE3),0)))</f>
        <v>n/a</v>
      </c>
      <c r="AF3" s="15" t="str">
        <f>IF(inp_SSPK!AF3*inp_WpnSurv!AF3=0,"n/a",IF(inp_SSPK!AF3*inp_WpnSurv!AF3=1,1,ROUNDUP(LN(1-VLOOKUP(AF$2,inp_TargetType!$A$3:$C$102,3,FALSE))/LN(1-inp_SSPK!AF3*inp_WpnSurv!AF3),0)))</f>
        <v>n/a</v>
      </c>
      <c r="AG3" s="15" t="str">
        <f>IF(inp_SSPK!AG3*inp_WpnSurv!AG3=0,"n/a",IF(inp_SSPK!AG3*inp_WpnSurv!AG3=1,1,ROUNDUP(LN(1-VLOOKUP(AG$2,inp_TargetType!$A$3:$C$102,3,FALSE))/LN(1-inp_SSPK!AG3*inp_WpnSurv!AG3),0)))</f>
        <v>n/a</v>
      </c>
      <c r="AH3" s="15" t="str">
        <f>IF(inp_SSPK!AH3*inp_WpnSurv!AH3=0,"n/a",IF(inp_SSPK!AH3*inp_WpnSurv!AH3=1,1,ROUNDUP(LN(1-VLOOKUP(AH$2,inp_TargetType!$A$3:$C$102,3,FALSE))/LN(1-inp_SSPK!AH3*inp_WpnSurv!AH3),0)))</f>
        <v>n/a</v>
      </c>
      <c r="AI3" s="15" t="str">
        <f>IF(inp_SSPK!AI3*inp_WpnSurv!AI3=0,"n/a",IF(inp_SSPK!AI3*inp_WpnSurv!AI3=1,1,ROUNDUP(LN(1-VLOOKUP(AI$2,inp_TargetType!$A$3:$C$102,3,FALSE))/LN(1-inp_SSPK!AI3*inp_WpnSurv!AI3),0)))</f>
        <v>n/a</v>
      </c>
      <c r="AJ3" s="15" t="str">
        <f>IF(inp_SSPK!AJ3*inp_WpnSurv!AJ3=0,"n/a",IF(inp_SSPK!AJ3*inp_WpnSurv!AJ3=1,1,ROUNDUP(LN(1-VLOOKUP(AJ$2,inp_TargetType!$A$3:$C$102,3,FALSE))/LN(1-inp_SSPK!AJ3*inp_WpnSurv!AJ3),0)))</f>
        <v>n/a</v>
      </c>
      <c r="AK3" s="15" t="str">
        <f>IF(inp_SSPK!AK3*inp_WpnSurv!AK3=0,"n/a",IF(inp_SSPK!AK3*inp_WpnSurv!AK3=1,1,ROUNDUP(LN(1-VLOOKUP(AK$2,inp_TargetType!$A$3:$C$102,3,FALSE))/LN(1-inp_SSPK!AK3*inp_WpnSurv!AK3),0)))</f>
        <v>n/a</v>
      </c>
      <c r="AL3" s="15" t="str">
        <f>IF(inp_SSPK!AL3*inp_WpnSurv!AL3=0,"n/a",IF(inp_SSPK!AL3*inp_WpnSurv!AL3=1,1,ROUNDUP(LN(1-VLOOKUP(AL$2,inp_TargetType!$A$3:$C$102,3,FALSE))/LN(1-inp_SSPK!AL3*inp_WpnSurv!AL3),0)))</f>
        <v>n/a</v>
      </c>
      <c r="AM3" s="15" t="str">
        <f>IF(inp_SSPK!AM3*inp_WpnSurv!AM3=0,"n/a",IF(inp_SSPK!AM3*inp_WpnSurv!AM3=1,1,ROUNDUP(LN(1-VLOOKUP(AM$2,inp_TargetType!$A$3:$C$102,3,FALSE))/LN(1-inp_SSPK!AM3*inp_WpnSurv!AM3),0)))</f>
        <v>n/a</v>
      </c>
      <c r="AN3" s="15" t="str">
        <f>IF(inp_SSPK!AN3*inp_WpnSurv!AN3=0,"n/a",IF(inp_SSPK!AN3*inp_WpnSurv!AN3=1,1,ROUNDUP(LN(1-VLOOKUP(AN$2,inp_TargetType!$A$3:$C$102,3,FALSE))/LN(1-inp_SSPK!AN3*inp_WpnSurv!AN3),0)))</f>
        <v>n/a</v>
      </c>
      <c r="AO3" s="15" t="str">
        <f>IF(inp_SSPK!AO3*inp_WpnSurv!AO3=0,"n/a",IF(inp_SSPK!AO3*inp_WpnSurv!AO3=1,1,ROUNDUP(LN(1-VLOOKUP(AO$2,inp_TargetType!$A$3:$C$102,3,FALSE))/LN(1-inp_SSPK!AO3*inp_WpnSurv!AO3),0)))</f>
        <v>n/a</v>
      </c>
      <c r="AP3" s="15" t="str">
        <f>IF(inp_SSPK!AP3*inp_WpnSurv!AP3=0,"n/a",IF(inp_SSPK!AP3*inp_WpnSurv!AP3=1,1,ROUNDUP(LN(1-VLOOKUP(AP$2,inp_TargetType!$A$3:$C$102,3,FALSE))/LN(1-inp_SSPK!AP3*inp_WpnSurv!AP3),0)))</f>
        <v>n/a</v>
      </c>
      <c r="AQ3" s="15" t="str">
        <f>IF(inp_SSPK!AQ3*inp_WpnSurv!AQ3=0,"n/a",IF(inp_SSPK!AQ3*inp_WpnSurv!AQ3=1,1,ROUNDUP(LN(1-VLOOKUP(AQ$2,inp_TargetType!$A$3:$C$102,3,FALSE))/LN(1-inp_SSPK!AQ3*inp_WpnSurv!AQ3),0)))</f>
        <v>n/a</v>
      </c>
      <c r="AR3" s="15" t="str">
        <f>IF(inp_SSPK!AR3*inp_WpnSurv!AR3=0,"n/a",IF(inp_SSPK!AR3*inp_WpnSurv!AR3=1,1,ROUNDUP(LN(1-VLOOKUP(AR$2,inp_TargetType!$A$3:$C$102,3,FALSE))/LN(1-inp_SSPK!AR3*inp_WpnSurv!AR3),0)))</f>
        <v>n/a</v>
      </c>
      <c r="AS3" s="15" t="str">
        <f>IF(inp_SSPK!AS3*inp_WpnSurv!AS3=0,"n/a",IF(inp_SSPK!AS3*inp_WpnSurv!AS3=1,1,ROUNDUP(LN(1-VLOOKUP(AS$2,inp_TargetType!$A$3:$C$102,3,FALSE))/LN(1-inp_SSPK!AS3*inp_WpnSurv!AS3),0)))</f>
        <v>n/a</v>
      </c>
      <c r="AT3" s="15" t="str">
        <f>IF(inp_SSPK!AT3*inp_WpnSurv!AT3=0,"n/a",IF(inp_SSPK!AT3*inp_WpnSurv!AT3=1,1,ROUNDUP(LN(1-VLOOKUP(AT$2,inp_TargetType!$A$3:$C$102,3,FALSE))/LN(1-inp_SSPK!AT3*inp_WpnSurv!AT3),0)))</f>
        <v>n/a</v>
      </c>
      <c r="AU3" s="15" t="str">
        <f>IF(inp_SSPK!AU3*inp_WpnSurv!AU3=0,"n/a",IF(inp_SSPK!AU3*inp_WpnSurv!AU3=1,1,ROUNDUP(LN(1-VLOOKUP(AU$2,inp_TargetType!$A$3:$C$102,3,FALSE))/LN(1-inp_SSPK!AU3*inp_WpnSurv!AU3),0)))</f>
        <v>n/a</v>
      </c>
      <c r="AV3" s="15" t="str">
        <f>IF(inp_SSPK!AV3*inp_WpnSurv!AV3=0,"n/a",IF(inp_SSPK!AV3*inp_WpnSurv!AV3=1,1,ROUNDUP(LN(1-VLOOKUP(AV$2,inp_TargetType!$A$3:$C$102,3,FALSE))/LN(1-inp_SSPK!AV3*inp_WpnSurv!AV3),0)))</f>
        <v>n/a</v>
      </c>
      <c r="AW3" s="15" t="str">
        <f>IF(inp_SSPK!AW3*inp_WpnSurv!AW3=0,"n/a",IF(inp_SSPK!AW3*inp_WpnSurv!AW3=1,1,ROUNDUP(LN(1-VLOOKUP(AW$2,inp_TargetType!$A$3:$C$102,3,FALSE))/LN(1-inp_SSPK!AW3*inp_WpnSurv!AW3),0)))</f>
        <v>n/a</v>
      </c>
      <c r="AX3" s="15" t="str">
        <f>IF(inp_SSPK!AX3*inp_WpnSurv!AX3=0,"n/a",IF(inp_SSPK!AX3*inp_WpnSurv!AX3=1,1,ROUNDUP(LN(1-VLOOKUP(AX$2,inp_TargetType!$A$3:$C$102,3,FALSE))/LN(1-inp_SSPK!AX3*inp_WpnSurv!AX3),0)))</f>
        <v>n/a</v>
      </c>
      <c r="AY3" s="15" t="str">
        <f>IF(inp_SSPK!AY3*inp_WpnSurv!AY3=0,"n/a",IF(inp_SSPK!AY3*inp_WpnSurv!AY3=1,1,ROUNDUP(LN(1-VLOOKUP(AY$2,inp_TargetType!$A$3:$C$102,3,FALSE))/LN(1-inp_SSPK!AY3*inp_WpnSurv!AY3),0)))</f>
        <v>n/a</v>
      </c>
      <c r="AZ3" s="15" t="str">
        <f>IF(inp_SSPK!AZ3*inp_WpnSurv!AZ3=0,"n/a",IF(inp_SSPK!AZ3*inp_WpnSurv!AZ3=1,1,ROUNDUP(LN(1-VLOOKUP(AZ$2,inp_TargetType!$A$3:$C$102,3,FALSE))/LN(1-inp_SSPK!AZ3*inp_WpnSurv!AZ3),0)))</f>
        <v>n/a</v>
      </c>
    </row>
    <row r="4" spans="1:52" x14ac:dyDescent="0.3">
      <c r="A4" s="15" t="str">
        <f>inp_WpnType!A4</f>
        <v>cm_2</v>
      </c>
      <c r="B4" s="15">
        <f>IF(inp_SSPK!B4*inp_WpnSurv!B4=0,"n/a",IF(inp_SSPK!B4*inp_WpnSurv!B4=1,1,ROUNDUP(LN(1-VLOOKUP(B$2,inp_TargetType!$A$3:$C$102,3,FALSE))/LN(1-inp_SSPK!B4*inp_WpnSurv!B4),0)))</f>
        <v>3</v>
      </c>
      <c r="C4" s="15">
        <f>IF(inp_SSPK!C4*inp_WpnSurv!C4=0,"n/a",IF(inp_SSPK!C4*inp_WpnSurv!C4=1,1,ROUNDUP(LN(1-VLOOKUP(C$2,inp_TargetType!$A$3:$C$102,3,FALSE))/LN(1-inp_SSPK!C4*inp_WpnSurv!C4),0)))</f>
        <v>2</v>
      </c>
      <c r="D4" s="15">
        <f>IF(inp_SSPK!D4*inp_WpnSurv!D4=0,"n/a",IF(inp_SSPK!D4*inp_WpnSurv!D4=1,1,ROUNDUP(LN(1-VLOOKUP(D$2,inp_TargetType!$A$3:$C$102,3,FALSE))/LN(1-inp_SSPK!D4*inp_WpnSurv!D4),0)))</f>
        <v>2</v>
      </c>
      <c r="E4" s="15">
        <f>IF(inp_SSPK!E4*inp_WpnSurv!E4=0,"n/a",IF(inp_SSPK!E4*inp_WpnSurv!E4=1,1,ROUNDUP(LN(1-VLOOKUP(E$2,inp_TargetType!$A$3:$C$102,3,FALSE))/LN(1-inp_SSPK!E4*inp_WpnSurv!E4),0)))</f>
        <v>3</v>
      </c>
      <c r="F4" s="15">
        <f>IF(inp_SSPK!F4*inp_WpnSurv!F4=0,"n/a",IF(inp_SSPK!F4*inp_WpnSurv!F4=1,1,ROUNDUP(LN(1-VLOOKUP(F$2,inp_TargetType!$A$3:$C$102,3,FALSE))/LN(1-inp_SSPK!F4*inp_WpnSurv!F4),0)))</f>
        <v>4</v>
      </c>
      <c r="G4" s="15">
        <f>IF(inp_SSPK!G4*inp_WpnSurv!G4=0,"n/a",IF(inp_SSPK!G4*inp_WpnSurv!G4=1,1,ROUNDUP(LN(1-VLOOKUP(G$2,inp_TargetType!$A$3:$C$102,3,FALSE))/LN(1-inp_SSPK!G4*inp_WpnSurv!G4),0)))</f>
        <v>4</v>
      </c>
      <c r="H4" s="15">
        <f>IF(inp_SSPK!H4*inp_WpnSurv!H4=0,"n/a",IF(inp_SSPK!H4*inp_WpnSurv!H4=1,1,ROUNDUP(LN(1-VLOOKUP(H$2,inp_TargetType!$A$3:$C$102,3,FALSE))/LN(1-inp_SSPK!H4*inp_WpnSurv!H4),0)))</f>
        <v>4</v>
      </c>
      <c r="I4" s="15" t="str">
        <f>IF(inp_SSPK!I4*inp_WpnSurv!I4=0,"n/a",IF(inp_SSPK!I4*inp_WpnSurv!I4=1,1,ROUNDUP(LN(1-VLOOKUP(I$2,inp_TargetType!$A$3:$C$102,3,FALSE))/LN(1-inp_SSPK!I4*inp_WpnSurv!I4),0)))</f>
        <v>n/a</v>
      </c>
      <c r="J4" s="15" t="str">
        <f>IF(inp_SSPK!J4*inp_WpnSurv!J4=0,"n/a",IF(inp_SSPK!J4*inp_WpnSurv!J4=1,1,ROUNDUP(LN(1-VLOOKUP(J$2,inp_TargetType!$A$3:$C$102,3,FALSE))/LN(1-inp_SSPK!J4*inp_WpnSurv!J4),0)))</f>
        <v>n/a</v>
      </c>
      <c r="K4" s="15" t="str">
        <f>IF(inp_SSPK!K4*inp_WpnSurv!K4=0,"n/a",IF(inp_SSPK!K4*inp_WpnSurv!K4=1,1,ROUNDUP(LN(1-VLOOKUP(K$2,inp_TargetType!$A$3:$C$102,3,FALSE))/LN(1-inp_SSPK!K4*inp_WpnSurv!K4),0)))</f>
        <v>n/a</v>
      </c>
      <c r="L4" s="15" t="str">
        <f>IF(inp_SSPK!L4*inp_WpnSurv!L4=0,"n/a",IF(inp_SSPK!L4*inp_WpnSurv!L4=1,1,ROUNDUP(LN(1-VLOOKUP(L$2,inp_TargetType!$A$3:$C$102,3,FALSE))/LN(1-inp_SSPK!L4*inp_WpnSurv!L4),0)))</f>
        <v>n/a</v>
      </c>
      <c r="M4" s="15" t="str">
        <f>IF(inp_SSPK!M4*inp_WpnSurv!M4=0,"n/a",IF(inp_SSPK!M4*inp_WpnSurv!M4=1,1,ROUNDUP(LN(1-VLOOKUP(M$2,inp_TargetType!$A$3:$C$102,3,FALSE))/LN(1-inp_SSPK!M4*inp_WpnSurv!M4),0)))</f>
        <v>n/a</v>
      </c>
      <c r="N4" s="15" t="str">
        <f>IF(inp_SSPK!N4*inp_WpnSurv!N4=0,"n/a",IF(inp_SSPK!N4*inp_WpnSurv!N4=1,1,ROUNDUP(LN(1-VLOOKUP(N$2,inp_TargetType!$A$3:$C$102,3,FALSE))/LN(1-inp_SSPK!N4*inp_WpnSurv!N4),0)))</f>
        <v>n/a</v>
      </c>
      <c r="O4" s="15" t="str">
        <f>IF(inp_SSPK!O4*inp_WpnSurv!O4=0,"n/a",IF(inp_SSPK!O4*inp_WpnSurv!O4=1,1,ROUNDUP(LN(1-VLOOKUP(O$2,inp_TargetType!$A$3:$C$102,3,FALSE))/LN(1-inp_SSPK!O4*inp_WpnSurv!O4),0)))</f>
        <v>n/a</v>
      </c>
      <c r="P4" s="15" t="str">
        <f>IF(inp_SSPK!P4*inp_WpnSurv!P4=0,"n/a",IF(inp_SSPK!P4*inp_WpnSurv!P4=1,1,ROUNDUP(LN(1-VLOOKUP(P$2,inp_TargetType!$A$3:$C$102,3,FALSE))/LN(1-inp_SSPK!P4*inp_WpnSurv!P4),0)))</f>
        <v>n/a</v>
      </c>
      <c r="Q4" s="15" t="str">
        <f>IF(inp_SSPK!Q4*inp_WpnSurv!Q4=0,"n/a",IF(inp_SSPK!Q4*inp_WpnSurv!Q4=1,1,ROUNDUP(LN(1-VLOOKUP(Q$2,inp_TargetType!$A$3:$C$102,3,FALSE))/LN(1-inp_SSPK!Q4*inp_WpnSurv!Q4),0)))</f>
        <v>n/a</v>
      </c>
      <c r="R4" s="15" t="str">
        <f>IF(inp_SSPK!R4*inp_WpnSurv!R4=0,"n/a",IF(inp_SSPK!R4*inp_WpnSurv!R4=1,1,ROUNDUP(LN(1-VLOOKUP(R$2,inp_TargetType!$A$3:$C$102,3,FALSE))/LN(1-inp_SSPK!R4*inp_WpnSurv!R4),0)))</f>
        <v>n/a</v>
      </c>
      <c r="S4" s="15" t="str">
        <f>IF(inp_SSPK!S4*inp_WpnSurv!S4=0,"n/a",IF(inp_SSPK!S4*inp_WpnSurv!S4=1,1,ROUNDUP(LN(1-VLOOKUP(S$2,inp_TargetType!$A$3:$C$102,3,FALSE))/LN(1-inp_SSPK!S4*inp_WpnSurv!S4),0)))</f>
        <v>n/a</v>
      </c>
      <c r="T4" s="15" t="str">
        <f>IF(inp_SSPK!T4*inp_WpnSurv!T4=0,"n/a",IF(inp_SSPK!T4*inp_WpnSurv!T4=1,1,ROUNDUP(LN(1-VLOOKUP(T$2,inp_TargetType!$A$3:$C$102,3,FALSE))/LN(1-inp_SSPK!T4*inp_WpnSurv!T4),0)))</f>
        <v>n/a</v>
      </c>
      <c r="U4" s="15" t="str">
        <f>IF(inp_SSPK!U4*inp_WpnSurv!U4=0,"n/a",IF(inp_SSPK!U4*inp_WpnSurv!U4=1,1,ROUNDUP(LN(1-VLOOKUP(U$2,inp_TargetType!$A$3:$C$102,3,FALSE))/LN(1-inp_SSPK!U4*inp_WpnSurv!U4),0)))</f>
        <v>n/a</v>
      </c>
      <c r="V4" s="15" t="str">
        <f>IF(inp_SSPK!V4*inp_WpnSurv!V4=0,"n/a",IF(inp_SSPK!V4*inp_WpnSurv!V4=1,1,ROUNDUP(LN(1-VLOOKUP(V$2,inp_TargetType!$A$3:$C$102,3,FALSE))/LN(1-inp_SSPK!V4*inp_WpnSurv!V4),0)))</f>
        <v>n/a</v>
      </c>
      <c r="W4" s="15" t="str">
        <f>IF(inp_SSPK!W4*inp_WpnSurv!W4=0,"n/a",IF(inp_SSPK!W4*inp_WpnSurv!W4=1,1,ROUNDUP(LN(1-VLOOKUP(W$2,inp_TargetType!$A$3:$C$102,3,FALSE))/LN(1-inp_SSPK!W4*inp_WpnSurv!W4),0)))</f>
        <v>n/a</v>
      </c>
      <c r="X4" s="15" t="str">
        <f>IF(inp_SSPK!X4*inp_WpnSurv!X4=0,"n/a",IF(inp_SSPK!X4*inp_WpnSurv!X4=1,1,ROUNDUP(LN(1-VLOOKUP(X$2,inp_TargetType!$A$3:$C$102,3,FALSE))/LN(1-inp_SSPK!X4*inp_WpnSurv!X4),0)))</f>
        <v>n/a</v>
      </c>
      <c r="Y4" s="15" t="str">
        <f>IF(inp_SSPK!Y4*inp_WpnSurv!Y4=0,"n/a",IF(inp_SSPK!Y4*inp_WpnSurv!Y4=1,1,ROUNDUP(LN(1-VLOOKUP(Y$2,inp_TargetType!$A$3:$C$102,3,FALSE))/LN(1-inp_SSPK!Y4*inp_WpnSurv!Y4),0)))</f>
        <v>n/a</v>
      </c>
      <c r="Z4" s="15" t="str">
        <f>IF(inp_SSPK!Z4*inp_WpnSurv!Z4=0,"n/a",IF(inp_SSPK!Z4*inp_WpnSurv!Z4=1,1,ROUNDUP(LN(1-VLOOKUP(Z$2,inp_TargetType!$A$3:$C$102,3,FALSE))/LN(1-inp_SSPK!Z4*inp_WpnSurv!Z4),0)))</f>
        <v>n/a</v>
      </c>
      <c r="AA4" s="15" t="str">
        <f>IF(inp_SSPK!AA4*inp_WpnSurv!AA4=0,"n/a",IF(inp_SSPK!AA4*inp_WpnSurv!AA4=1,1,ROUNDUP(LN(1-VLOOKUP(AA$2,inp_TargetType!$A$3:$C$102,3,FALSE))/LN(1-inp_SSPK!AA4*inp_WpnSurv!AA4),0)))</f>
        <v>n/a</v>
      </c>
      <c r="AB4" s="15" t="str">
        <f>IF(inp_SSPK!AB4*inp_WpnSurv!AB4=0,"n/a",IF(inp_SSPK!AB4*inp_WpnSurv!AB4=1,1,ROUNDUP(LN(1-VLOOKUP(AB$2,inp_TargetType!$A$3:$C$102,3,FALSE))/LN(1-inp_SSPK!AB4*inp_WpnSurv!AB4),0)))</f>
        <v>n/a</v>
      </c>
      <c r="AC4" s="15" t="str">
        <f>IF(inp_SSPK!AC4*inp_WpnSurv!AC4=0,"n/a",IF(inp_SSPK!AC4*inp_WpnSurv!AC4=1,1,ROUNDUP(LN(1-VLOOKUP(AC$2,inp_TargetType!$A$3:$C$102,3,FALSE))/LN(1-inp_SSPK!AC4*inp_WpnSurv!AC4),0)))</f>
        <v>n/a</v>
      </c>
      <c r="AD4" s="15" t="str">
        <f>IF(inp_SSPK!AD4*inp_WpnSurv!AD4=0,"n/a",IF(inp_SSPK!AD4*inp_WpnSurv!AD4=1,1,ROUNDUP(LN(1-VLOOKUP(AD$2,inp_TargetType!$A$3:$C$102,3,FALSE))/LN(1-inp_SSPK!AD4*inp_WpnSurv!AD4),0)))</f>
        <v>n/a</v>
      </c>
      <c r="AE4" s="15" t="str">
        <f>IF(inp_SSPK!AE4*inp_WpnSurv!AE4=0,"n/a",IF(inp_SSPK!AE4*inp_WpnSurv!AE4=1,1,ROUNDUP(LN(1-VLOOKUP(AE$2,inp_TargetType!$A$3:$C$102,3,FALSE))/LN(1-inp_SSPK!AE4*inp_WpnSurv!AE4),0)))</f>
        <v>n/a</v>
      </c>
      <c r="AF4" s="15" t="str">
        <f>IF(inp_SSPK!AF4*inp_WpnSurv!AF4=0,"n/a",IF(inp_SSPK!AF4*inp_WpnSurv!AF4=1,1,ROUNDUP(LN(1-VLOOKUP(AF$2,inp_TargetType!$A$3:$C$102,3,FALSE))/LN(1-inp_SSPK!AF4*inp_WpnSurv!AF4),0)))</f>
        <v>n/a</v>
      </c>
      <c r="AG4" s="15" t="str">
        <f>IF(inp_SSPK!AG4*inp_WpnSurv!AG4=0,"n/a",IF(inp_SSPK!AG4*inp_WpnSurv!AG4=1,1,ROUNDUP(LN(1-VLOOKUP(AG$2,inp_TargetType!$A$3:$C$102,3,FALSE))/LN(1-inp_SSPK!AG4*inp_WpnSurv!AG4),0)))</f>
        <v>n/a</v>
      </c>
      <c r="AH4" s="15" t="str">
        <f>IF(inp_SSPK!AH4*inp_WpnSurv!AH4=0,"n/a",IF(inp_SSPK!AH4*inp_WpnSurv!AH4=1,1,ROUNDUP(LN(1-VLOOKUP(AH$2,inp_TargetType!$A$3:$C$102,3,FALSE))/LN(1-inp_SSPK!AH4*inp_WpnSurv!AH4),0)))</f>
        <v>n/a</v>
      </c>
      <c r="AI4" s="15" t="str">
        <f>IF(inp_SSPK!AI4*inp_WpnSurv!AI4=0,"n/a",IF(inp_SSPK!AI4*inp_WpnSurv!AI4=1,1,ROUNDUP(LN(1-VLOOKUP(AI$2,inp_TargetType!$A$3:$C$102,3,FALSE))/LN(1-inp_SSPK!AI4*inp_WpnSurv!AI4),0)))</f>
        <v>n/a</v>
      </c>
      <c r="AJ4" s="15" t="str">
        <f>IF(inp_SSPK!AJ4*inp_WpnSurv!AJ4=0,"n/a",IF(inp_SSPK!AJ4*inp_WpnSurv!AJ4=1,1,ROUNDUP(LN(1-VLOOKUP(AJ$2,inp_TargetType!$A$3:$C$102,3,FALSE))/LN(1-inp_SSPK!AJ4*inp_WpnSurv!AJ4),0)))</f>
        <v>n/a</v>
      </c>
      <c r="AK4" s="15" t="str">
        <f>IF(inp_SSPK!AK4*inp_WpnSurv!AK4=0,"n/a",IF(inp_SSPK!AK4*inp_WpnSurv!AK4=1,1,ROUNDUP(LN(1-VLOOKUP(AK$2,inp_TargetType!$A$3:$C$102,3,FALSE))/LN(1-inp_SSPK!AK4*inp_WpnSurv!AK4),0)))</f>
        <v>n/a</v>
      </c>
      <c r="AL4" s="15" t="str">
        <f>IF(inp_SSPK!AL4*inp_WpnSurv!AL4=0,"n/a",IF(inp_SSPK!AL4*inp_WpnSurv!AL4=1,1,ROUNDUP(LN(1-VLOOKUP(AL$2,inp_TargetType!$A$3:$C$102,3,FALSE))/LN(1-inp_SSPK!AL4*inp_WpnSurv!AL4),0)))</f>
        <v>n/a</v>
      </c>
      <c r="AM4" s="15" t="str">
        <f>IF(inp_SSPK!AM4*inp_WpnSurv!AM4=0,"n/a",IF(inp_SSPK!AM4*inp_WpnSurv!AM4=1,1,ROUNDUP(LN(1-VLOOKUP(AM$2,inp_TargetType!$A$3:$C$102,3,FALSE))/LN(1-inp_SSPK!AM4*inp_WpnSurv!AM4),0)))</f>
        <v>n/a</v>
      </c>
      <c r="AN4" s="15" t="str">
        <f>IF(inp_SSPK!AN4*inp_WpnSurv!AN4=0,"n/a",IF(inp_SSPK!AN4*inp_WpnSurv!AN4=1,1,ROUNDUP(LN(1-VLOOKUP(AN$2,inp_TargetType!$A$3:$C$102,3,FALSE))/LN(1-inp_SSPK!AN4*inp_WpnSurv!AN4),0)))</f>
        <v>n/a</v>
      </c>
      <c r="AO4" s="15" t="str">
        <f>IF(inp_SSPK!AO4*inp_WpnSurv!AO4=0,"n/a",IF(inp_SSPK!AO4*inp_WpnSurv!AO4=1,1,ROUNDUP(LN(1-VLOOKUP(AO$2,inp_TargetType!$A$3:$C$102,3,FALSE))/LN(1-inp_SSPK!AO4*inp_WpnSurv!AO4),0)))</f>
        <v>n/a</v>
      </c>
      <c r="AP4" s="15" t="str">
        <f>IF(inp_SSPK!AP4*inp_WpnSurv!AP4=0,"n/a",IF(inp_SSPK!AP4*inp_WpnSurv!AP4=1,1,ROUNDUP(LN(1-VLOOKUP(AP$2,inp_TargetType!$A$3:$C$102,3,FALSE))/LN(1-inp_SSPK!AP4*inp_WpnSurv!AP4),0)))</f>
        <v>n/a</v>
      </c>
      <c r="AQ4" s="15" t="str">
        <f>IF(inp_SSPK!AQ4*inp_WpnSurv!AQ4=0,"n/a",IF(inp_SSPK!AQ4*inp_WpnSurv!AQ4=1,1,ROUNDUP(LN(1-VLOOKUP(AQ$2,inp_TargetType!$A$3:$C$102,3,FALSE))/LN(1-inp_SSPK!AQ4*inp_WpnSurv!AQ4),0)))</f>
        <v>n/a</v>
      </c>
      <c r="AR4" s="15" t="str">
        <f>IF(inp_SSPK!AR4*inp_WpnSurv!AR4=0,"n/a",IF(inp_SSPK!AR4*inp_WpnSurv!AR4=1,1,ROUNDUP(LN(1-VLOOKUP(AR$2,inp_TargetType!$A$3:$C$102,3,FALSE))/LN(1-inp_SSPK!AR4*inp_WpnSurv!AR4),0)))</f>
        <v>n/a</v>
      </c>
      <c r="AS4" s="15" t="str">
        <f>IF(inp_SSPK!AS4*inp_WpnSurv!AS4=0,"n/a",IF(inp_SSPK!AS4*inp_WpnSurv!AS4=1,1,ROUNDUP(LN(1-VLOOKUP(AS$2,inp_TargetType!$A$3:$C$102,3,FALSE))/LN(1-inp_SSPK!AS4*inp_WpnSurv!AS4),0)))</f>
        <v>n/a</v>
      </c>
      <c r="AT4" s="15" t="str">
        <f>IF(inp_SSPK!AT4*inp_WpnSurv!AT4=0,"n/a",IF(inp_SSPK!AT4*inp_WpnSurv!AT4=1,1,ROUNDUP(LN(1-VLOOKUP(AT$2,inp_TargetType!$A$3:$C$102,3,FALSE))/LN(1-inp_SSPK!AT4*inp_WpnSurv!AT4),0)))</f>
        <v>n/a</v>
      </c>
      <c r="AU4" s="15" t="str">
        <f>IF(inp_SSPK!AU4*inp_WpnSurv!AU4=0,"n/a",IF(inp_SSPK!AU4*inp_WpnSurv!AU4=1,1,ROUNDUP(LN(1-VLOOKUP(AU$2,inp_TargetType!$A$3:$C$102,3,FALSE))/LN(1-inp_SSPK!AU4*inp_WpnSurv!AU4),0)))</f>
        <v>n/a</v>
      </c>
      <c r="AV4" s="15" t="str">
        <f>IF(inp_SSPK!AV4*inp_WpnSurv!AV4=0,"n/a",IF(inp_SSPK!AV4*inp_WpnSurv!AV4=1,1,ROUNDUP(LN(1-VLOOKUP(AV$2,inp_TargetType!$A$3:$C$102,3,FALSE))/LN(1-inp_SSPK!AV4*inp_WpnSurv!AV4),0)))</f>
        <v>n/a</v>
      </c>
      <c r="AW4" s="15" t="str">
        <f>IF(inp_SSPK!AW4*inp_WpnSurv!AW4=0,"n/a",IF(inp_SSPK!AW4*inp_WpnSurv!AW4=1,1,ROUNDUP(LN(1-VLOOKUP(AW$2,inp_TargetType!$A$3:$C$102,3,FALSE))/LN(1-inp_SSPK!AW4*inp_WpnSurv!AW4),0)))</f>
        <v>n/a</v>
      </c>
      <c r="AX4" s="15" t="str">
        <f>IF(inp_SSPK!AX4*inp_WpnSurv!AX4=0,"n/a",IF(inp_SSPK!AX4*inp_WpnSurv!AX4=1,1,ROUNDUP(LN(1-VLOOKUP(AX$2,inp_TargetType!$A$3:$C$102,3,FALSE))/LN(1-inp_SSPK!AX4*inp_WpnSurv!AX4),0)))</f>
        <v>n/a</v>
      </c>
      <c r="AY4" s="15" t="str">
        <f>IF(inp_SSPK!AY4*inp_WpnSurv!AY4=0,"n/a",IF(inp_SSPK!AY4*inp_WpnSurv!AY4=1,1,ROUNDUP(LN(1-VLOOKUP(AY$2,inp_TargetType!$A$3:$C$102,3,FALSE))/LN(1-inp_SSPK!AY4*inp_WpnSurv!AY4),0)))</f>
        <v>n/a</v>
      </c>
      <c r="AZ4" s="15" t="str">
        <f>IF(inp_SSPK!AZ4*inp_WpnSurv!AZ4=0,"n/a",IF(inp_SSPK!AZ4*inp_WpnSurv!AZ4=1,1,ROUNDUP(LN(1-VLOOKUP(AZ$2,inp_TargetType!$A$3:$C$102,3,FALSE))/LN(1-inp_SSPK!AZ4*inp_WpnSurv!AZ4),0)))</f>
        <v>n/a</v>
      </c>
    </row>
    <row r="5" spans="1:52" x14ac:dyDescent="0.3">
      <c r="A5" s="15" t="str">
        <f>inp_WpnType!A5</f>
        <v>cm_3</v>
      </c>
      <c r="B5" s="15">
        <f>IF(inp_SSPK!B5*inp_WpnSurv!B5=0,"n/a",IF(inp_SSPK!B5*inp_WpnSurv!B5=1,1,ROUNDUP(LN(1-VLOOKUP(B$2,inp_TargetType!$A$3:$C$102,3,FALSE))/LN(1-inp_SSPK!B5*inp_WpnSurv!B5),0)))</f>
        <v>3</v>
      </c>
      <c r="C5" s="15">
        <f>IF(inp_SSPK!C5*inp_WpnSurv!C5=0,"n/a",IF(inp_SSPK!C5*inp_WpnSurv!C5=1,1,ROUNDUP(LN(1-VLOOKUP(C$2,inp_TargetType!$A$3:$C$102,3,FALSE))/LN(1-inp_SSPK!C5*inp_WpnSurv!C5),0)))</f>
        <v>2</v>
      </c>
      <c r="D5" s="15">
        <f>IF(inp_SSPK!D5*inp_WpnSurv!D5=0,"n/a",IF(inp_SSPK!D5*inp_WpnSurv!D5=1,1,ROUNDUP(LN(1-VLOOKUP(D$2,inp_TargetType!$A$3:$C$102,3,FALSE))/LN(1-inp_SSPK!D5*inp_WpnSurv!D5),0)))</f>
        <v>2</v>
      </c>
      <c r="E5" s="15">
        <f>IF(inp_SSPK!E5*inp_WpnSurv!E5=0,"n/a",IF(inp_SSPK!E5*inp_WpnSurv!E5=1,1,ROUNDUP(LN(1-VLOOKUP(E$2,inp_TargetType!$A$3:$C$102,3,FALSE))/LN(1-inp_SSPK!E5*inp_WpnSurv!E5),0)))</f>
        <v>3</v>
      </c>
      <c r="F5" s="15">
        <f>IF(inp_SSPK!F5*inp_WpnSurv!F5=0,"n/a",IF(inp_SSPK!F5*inp_WpnSurv!F5=1,1,ROUNDUP(LN(1-VLOOKUP(F$2,inp_TargetType!$A$3:$C$102,3,FALSE))/LN(1-inp_SSPK!F5*inp_WpnSurv!F5),0)))</f>
        <v>4</v>
      </c>
      <c r="G5" s="15">
        <f>IF(inp_SSPK!G5*inp_WpnSurv!G5=0,"n/a",IF(inp_SSPK!G5*inp_WpnSurv!G5=1,1,ROUNDUP(LN(1-VLOOKUP(G$2,inp_TargetType!$A$3:$C$102,3,FALSE))/LN(1-inp_SSPK!G5*inp_WpnSurv!G5),0)))</f>
        <v>2</v>
      </c>
      <c r="H5" s="15">
        <f>IF(inp_SSPK!H5*inp_WpnSurv!H5=0,"n/a",IF(inp_SSPK!H5*inp_WpnSurv!H5=1,1,ROUNDUP(LN(1-VLOOKUP(H$2,inp_TargetType!$A$3:$C$102,3,FALSE))/LN(1-inp_SSPK!H5*inp_WpnSurv!H5),0)))</f>
        <v>2</v>
      </c>
      <c r="I5" s="15" t="str">
        <f>IF(inp_SSPK!I5*inp_WpnSurv!I5=0,"n/a",IF(inp_SSPK!I5*inp_WpnSurv!I5=1,1,ROUNDUP(LN(1-VLOOKUP(I$2,inp_TargetType!$A$3:$C$102,3,FALSE))/LN(1-inp_SSPK!I5*inp_WpnSurv!I5),0)))</f>
        <v>n/a</v>
      </c>
      <c r="J5" s="15" t="str">
        <f>IF(inp_SSPK!J5*inp_WpnSurv!J5=0,"n/a",IF(inp_SSPK!J5*inp_WpnSurv!J5=1,1,ROUNDUP(LN(1-VLOOKUP(J$2,inp_TargetType!$A$3:$C$102,3,FALSE))/LN(1-inp_SSPK!J5*inp_WpnSurv!J5),0)))</f>
        <v>n/a</v>
      </c>
      <c r="K5" s="15" t="str">
        <f>IF(inp_SSPK!K5*inp_WpnSurv!K5=0,"n/a",IF(inp_SSPK!K5*inp_WpnSurv!K5=1,1,ROUNDUP(LN(1-VLOOKUP(K$2,inp_TargetType!$A$3:$C$102,3,FALSE))/LN(1-inp_SSPK!K5*inp_WpnSurv!K5),0)))</f>
        <v>n/a</v>
      </c>
      <c r="L5" s="15" t="str">
        <f>IF(inp_SSPK!L5*inp_WpnSurv!L5=0,"n/a",IF(inp_SSPK!L5*inp_WpnSurv!L5=1,1,ROUNDUP(LN(1-VLOOKUP(L$2,inp_TargetType!$A$3:$C$102,3,FALSE))/LN(1-inp_SSPK!L5*inp_WpnSurv!L5),0)))</f>
        <v>n/a</v>
      </c>
      <c r="M5" s="15" t="str">
        <f>IF(inp_SSPK!M5*inp_WpnSurv!M5=0,"n/a",IF(inp_SSPK!M5*inp_WpnSurv!M5=1,1,ROUNDUP(LN(1-VLOOKUP(M$2,inp_TargetType!$A$3:$C$102,3,FALSE))/LN(1-inp_SSPK!M5*inp_WpnSurv!M5),0)))</f>
        <v>n/a</v>
      </c>
      <c r="N5" s="15" t="str">
        <f>IF(inp_SSPK!N5*inp_WpnSurv!N5=0,"n/a",IF(inp_SSPK!N5*inp_WpnSurv!N5=1,1,ROUNDUP(LN(1-VLOOKUP(N$2,inp_TargetType!$A$3:$C$102,3,FALSE))/LN(1-inp_SSPK!N5*inp_WpnSurv!N5),0)))</f>
        <v>n/a</v>
      </c>
      <c r="O5" s="15" t="str">
        <f>IF(inp_SSPK!O5*inp_WpnSurv!O5=0,"n/a",IF(inp_SSPK!O5*inp_WpnSurv!O5=1,1,ROUNDUP(LN(1-VLOOKUP(O$2,inp_TargetType!$A$3:$C$102,3,FALSE))/LN(1-inp_SSPK!O5*inp_WpnSurv!O5),0)))</f>
        <v>n/a</v>
      </c>
      <c r="P5" s="15" t="str">
        <f>IF(inp_SSPK!P5*inp_WpnSurv!P5=0,"n/a",IF(inp_SSPK!P5*inp_WpnSurv!P5=1,1,ROUNDUP(LN(1-VLOOKUP(P$2,inp_TargetType!$A$3:$C$102,3,FALSE))/LN(1-inp_SSPK!P5*inp_WpnSurv!P5),0)))</f>
        <v>n/a</v>
      </c>
      <c r="Q5" s="15" t="str">
        <f>IF(inp_SSPK!Q5*inp_WpnSurv!Q5=0,"n/a",IF(inp_SSPK!Q5*inp_WpnSurv!Q5=1,1,ROUNDUP(LN(1-VLOOKUP(Q$2,inp_TargetType!$A$3:$C$102,3,FALSE))/LN(1-inp_SSPK!Q5*inp_WpnSurv!Q5),0)))</f>
        <v>n/a</v>
      </c>
      <c r="R5" s="15" t="str">
        <f>IF(inp_SSPK!R5*inp_WpnSurv!R5=0,"n/a",IF(inp_SSPK!R5*inp_WpnSurv!R5=1,1,ROUNDUP(LN(1-VLOOKUP(R$2,inp_TargetType!$A$3:$C$102,3,FALSE))/LN(1-inp_SSPK!R5*inp_WpnSurv!R5),0)))</f>
        <v>n/a</v>
      </c>
      <c r="S5" s="15" t="str">
        <f>IF(inp_SSPK!S5*inp_WpnSurv!S5=0,"n/a",IF(inp_SSPK!S5*inp_WpnSurv!S5=1,1,ROUNDUP(LN(1-VLOOKUP(S$2,inp_TargetType!$A$3:$C$102,3,FALSE))/LN(1-inp_SSPK!S5*inp_WpnSurv!S5),0)))</f>
        <v>n/a</v>
      </c>
      <c r="T5" s="15" t="str">
        <f>IF(inp_SSPK!T5*inp_WpnSurv!T5=0,"n/a",IF(inp_SSPK!T5*inp_WpnSurv!T5=1,1,ROUNDUP(LN(1-VLOOKUP(T$2,inp_TargetType!$A$3:$C$102,3,FALSE))/LN(1-inp_SSPK!T5*inp_WpnSurv!T5),0)))</f>
        <v>n/a</v>
      </c>
      <c r="U5" s="15" t="str">
        <f>IF(inp_SSPK!U5*inp_WpnSurv!U5=0,"n/a",IF(inp_SSPK!U5*inp_WpnSurv!U5=1,1,ROUNDUP(LN(1-VLOOKUP(U$2,inp_TargetType!$A$3:$C$102,3,FALSE))/LN(1-inp_SSPK!U5*inp_WpnSurv!U5),0)))</f>
        <v>n/a</v>
      </c>
      <c r="V5" s="15" t="str">
        <f>IF(inp_SSPK!V5*inp_WpnSurv!V5=0,"n/a",IF(inp_SSPK!V5*inp_WpnSurv!V5=1,1,ROUNDUP(LN(1-VLOOKUP(V$2,inp_TargetType!$A$3:$C$102,3,FALSE))/LN(1-inp_SSPK!V5*inp_WpnSurv!V5),0)))</f>
        <v>n/a</v>
      </c>
      <c r="W5" s="15" t="str">
        <f>IF(inp_SSPK!W5*inp_WpnSurv!W5=0,"n/a",IF(inp_SSPK!W5*inp_WpnSurv!W5=1,1,ROUNDUP(LN(1-VLOOKUP(W$2,inp_TargetType!$A$3:$C$102,3,FALSE))/LN(1-inp_SSPK!W5*inp_WpnSurv!W5),0)))</f>
        <v>n/a</v>
      </c>
      <c r="X5" s="15" t="str">
        <f>IF(inp_SSPK!X5*inp_WpnSurv!X5=0,"n/a",IF(inp_SSPK!X5*inp_WpnSurv!X5=1,1,ROUNDUP(LN(1-VLOOKUP(X$2,inp_TargetType!$A$3:$C$102,3,FALSE))/LN(1-inp_SSPK!X5*inp_WpnSurv!X5),0)))</f>
        <v>n/a</v>
      </c>
      <c r="Y5" s="15" t="str">
        <f>IF(inp_SSPK!Y5*inp_WpnSurv!Y5=0,"n/a",IF(inp_SSPK!Y5*inp_WpnSurv!Y5=1,1,ROUNDUP(LN(1-VLOOKUP(Y$2,inp_TargetType!$A$3:$C$102,3,FALSE))/LN(1-inp_SSPK!Y5*inp_WpnSurv!Y5),0)))</f>
        <v>n/a</v>
      </c>
      <c r="Z5" s="15" t="str">
        <f>IF(inp_SSPK!Z5*inp_WpnSurv!Z5=0,"n/a",IF(inp_SSPK!Z5*inp_WpnSurv!Z5=1,1,ROUNDUP(LN(1-VLOOKUP(Z$2,inp_TargetType!$A$3:$C$102,3,FALSE))/LN(1-inp_SSPK!Z5*inp_WpnSurv!Z5),0)))</f>
        <v>n/a</v>
      </c>
      <c r="AA5" s="15" t="str">
        <f>IF(inp_SSPK!AA5*inp_WpnSurv!AA5=0,"n/a",IF(inp_SSPK!AA5*inp_WpnSurv!AA5=1,1,ROUNDUP(LN(1-VLOOKUP(AA$2,inp_TargetType!$A$3:$C$102,3,FALSE))/LN(1-inp_SSPK!AA5*inp_WpnSurv!AA5),0)))</f>
        <v>n/a</v>
      </c>
      <c r="AB5" s="15" t="str">
        <f>IF(inp_SSPK!AB5*inp_WpnSurv!AB5=0,"n/a",IF(inp_SSPK!AB5*inp_WpnSurv!AB5=1,1,ROUNDUP(LN(1-VLOOKUP(AB$2,inp_TargetType!$A$3:$C$102,3,FALSE))/LN(1-inp_SSPK!AB5*inp_WpnSurv!AB5),0)))</f>
        <v>n/a</v>
      </c>
      <c r="AC5" s="15" t="str">
        <f>IF(inp_SSPK!AC5*inp_WpnSurv!AC5=0,"n/a",IF(inp_SSPK!AC5*inp_WpnSurv!AC5=1,1,ROUNDUP(LN(1-VLOOKUP(AC$2,inp_TargetType!$A$3:$C$102,3,FALSE))/LN(1-inp_SSPK!AC5*inp_WpnSurv!AC5),0)))</f>
        <v>n/a</v>
      </c>
      <c r="AD5" s="15" t="str">
        <f>IF(inp_SSPK!AD5*inp_WpnSurv!AD5=0,"n/a",IF(inp_SSPK!AD5*inp_WpnSurv!AD5=1,1,ROUNDUP(LN(1-VLOOKUP(AD$2,inp_TargetType!$A$3:$C$102,3,FALSE))/LN(1-inp_SSPK!AD5*inp_WpnSurv!AD5),0)))</f>
        <v>n/a</v>
      </c>
      <c r="AE5" s="15" t="str">
        <f>IF(inp_SSPK!AE5*inp_WpnSurv!AE5=0,"n/a",IF(inp_SSPK!AE5*inp_WpnSurv!AE5=1,1,ROUNDUP(LN(1-VLOOKUP(AE$2,inp_TargetType!$A$3:$C$102,3,FALSE))/LN(1-inp_SSPK!AE5*inp_WpnSurv!AE5),0)))</f>
        <v>n/a</v>
      </c>
      <c r="AF5" s="15" t="str">
        <f>IF(inp_SSPK!AF5*inp_WpnSurv!AF5=0,"n/a",IF(inp_SSPK!AF5*inp_WpnSurv!AF5=1,1,ROUNDUP(LN(1-VLOOKUP(AF$2,inp_TargetType!$A$3:$C$102,3,FALSE))/LN(1-inp_SSPK!AF5*inp_WpnSurv!AF5),0)))</f>
        <v>n/a</v>
      </c>
      <c r="AG5" s="15" t="str">
        <f>IF(inp_SSPK!AG5*inp_WpnSurv!AG5=0,"n/a",IF(inp_SSPK!AG5*inp_WpnSurv!AG5=1,1,ROUNDUP(LN(1-VLOOKUP(AG$2,inp_TargetType!$A$3:$C$102,3,FALSE))/LN(1-inp_SSPK!AG5*inp_WpnSurv!AG5),0)))</f>
        <v>n/a</v>
      </c>
      <c r="AH5" s="15" t="str">
        <f>IF(inp_SSPK!AH5*inp_WpnSurv!AH5=0,"n/a",IF(inp_SSPK!AH5*inp_WpnSurv!AH5=1,1,ROUNDUP(LN(1-VLOOKUP(AH$2,inp_TargetType!$A$3:$C$102,3,FALSE))/LN(1-inp_SSPK!AH5*inp_WpnSurv!AH5),0)))</f>
        <v>n/a</v>
      </c>
      <c r="AI5" s="15" t="str">
        <f>IF(inp_SSPK!AI5*inp_WpnSurv!AI5=0,"n/a",IF(inp_SSPK!AI5*inp_WpnSurv!AI5=1,1,ROUNDUP(LN(1-VLOOKUP(AI$2,inp_TargetType!$A$3:$C$102,3,FALSE))/LN(1-inp_SSPK!AI5*inp_WpnSurv!AI5),0)))</f>
        <v>n/a</v>
      </c>
      <c r="AJ5" s="15" t="str">
        <f>IF(inp_SSPK!AJ5*inp_WpnSurv!AJ5=0,"n/a",IF(inp_SSPK!AJ5*inp_WpnSurv!AJ5=1,1,ROUNDUP(LN(1-VLOOKUP(AJ$2,inp_TargetType!$A$3:$C$102,3,FALSE))/LN(1-inp_SSPK!AJ5*inp_WpnSurv!AJ5),0)))</f>
        <v>n/a</v>
      </c>
      <c r="AK5" s="15" t="str">
        <f>IF(inp_SSPK!AK5*inp_WpnSurv!AK5=0,"n/a",IF(inp_SSPK!AK5*inp_WpnSurv!AK5=1,1,ROUNDUP(LN(1-VLOOKUP(AK$2,inp_TargetType!$A$3:$C$102,3,FALSE))/LN(1-inp_SSPK!AK5*inp_WpnSurv!AK5),0)))</f>
        <v>n/a</v>
      </c>
      <c r="AL5" s="15" t="str">
        <f>IF(inp_SSPK!AL5*inp_WpnSurv!AL5=0,"n/a",IF(inp_SSPK!AL5*inp_WpnSurv!AL5=1,1,ROUNDUP(LN(1-VLOOKUP(AL$2,inp_TargetType!$A$3:$C$102,3,FALSE))/LN(1-inp_SSPK!AL5*inp_WpnSurv!AL5),0)))</f>
        <v>n/a</v>
      </c>
      <c r="AM5" s="15" t="str">
        <f>IF(inp_SSPK!AM5*inp_WpnSurv!AM5=0,"n/a",IF(inp_SSPK!AM5*inp_WpnSurv!AM5=1,1,ROUNDUP(LN(1-VLOOKUP(AM$2,inp_TargetType!$A$3:$C$102,3,FALSE))/LN(1-inp_SSPK!AM5*inp_WpnSurv!AM5),0)))</f>
        <v>n/a</v>
      </c>
      <c r="AN5" s="15" t="str">
        <f>IF(inp_SSPK!AN5*inp_WpnSurv!AN5=0,"n/a",IF(inp_SSPK!AN5*inp_WpnSurv!AN5=1,1,ROUNDUP(LN(1-VLOOKUP(AN$2,inp_TargetType!$A$3:$C$102,3,FALSE))/LN(1-inp_SSPK!AN5*inp_WpnSurv!AN5),0)))</f>
        <v>n/a</v>
      </c>
      <c r="AO5" s="15" t="str">
        <f>IF(inp_SSPK!AO5*inp_WpnSurv!AO5=0,"n/a",IF(inp_SSPK!AO5*inp_WpnSurv!AO5=1,1,ROUNDUP(LN(1-VLOOKUP(AO$2,inp_TargetType!$A$3:$C$102,3,FALSE))/LN(1-inp_SSPK!AO5*inp_WpnSurv!AO5),0)))</f>
        <v>n/a</v>
      </c>
      <c r="AP5" s="15" t="str">
        <f>IF(inp_SSPK!AP5*inp_WpnSurv!AP5=0,"n/a",IF(inp_SSPK!AP5*inp_WpnSurv!AP5=1,1,ROUNDUP(LN(1-VLOOKUP(AP$2,inp_TargetType!$A$3:$C$102,3,FALSE))/LN(1-inp_SSPK!AP5*inp_WpnSurv!AP5),0)))</f>
        <v>n/a</v>
      </c>
      <c r="AQ5" s="15" t="str">
        <f>IF(inp_SSPK!AQ5*inp_WpnSurv!AQ5=0,"n/a",IF(inp_SSPK!AQ5*inp_WpnSurv!AQ5=1,1,ROUNDUP(LN(1-VLOOKUP(AQ$2,inp_TargetType!$A$3:$C$102,3,FALSE))/LN(1-inp_SSPK!AQ5*inp_WpnSurv!AQ5),0)))</f>
        <v>n/a</v>
      </c>
      <c r="AR5" s="15" t="str">
        <f>IF(inp_SSPK!AR5*inp_WpnSurv!AR5=0,"n/a",IF(inp_SSPK!AR5*inp_WpnSurv!AR5=1,1,ROUNDUP(LN(1-VLOOKUP(AR$2,inp_TargetType!$A$3:$C$102,3,FALSE))/LN(1-inp_SSPK!AR5*inp_WpnSurv!AR5),0)))</f>
        <v>n/a</v>
      </c>
      <c r="AS5" s="15" t="str">
        <f>IF(inp_SSPK!AS5*inp_WpnSurv!AS5=0,"n/a",IF(inp_SSPK!AS5*inp_WpnSurv!AS5=1,1,ROUNDUP(LN(1-VLOOKUP(AS$2,inp_TargetType!$A$3:$C$102,3,FALSE))/LN(1-inp_SSPK!AS5*inp_WpnSurv!AS5),0)))</f>
        <v>n/a</v>
      </c>
      <c r="AT5" s="15" t="str">
        <f>IF(inp_SSPK!AT5*inp_WpnSurv!AT5=0,"n/a",IF(inp_SSPK!AT5*inp_WpnSurv!AT5=1,1,ROUNDUP(LN(1-VLOOKUP(AT$2,inp_TargetType!$A$3:$C$102,3,FALSE))/LN(1-inp_SSPK!AT5*inp_WpnSurv!AT5),0)))</f>
        <v>n/a</v>
      </c>
      <c r="AU5" s="15" t="str">
        <f>IF(inp_SSPK!AU5*inp_WpnSurv!AU5=0,"n/a",IF(inp_SSPK!AU5*inp_WpnSurv!AU5=1,1,ROUNDUP(LN(1-VLOOKUP(AU$2,inp_TargetType!$A$3:$C$102,3,FALSE))/LN(1-inp_SSPK!AU5*inp_WpnSurv!AU5),0)))</f>
        <v>n/a</v>
      </c>
      <c r="AV5" s="15" t="str">
        <f>IF(inp_SSPK!AV5*inp_WpnSurv!AV5=0,"n/a",IF(inp_SSPK!AV5*inp_WpnSurv!AV5=1,1,ROUNDUP(LN(1-VLOOKUP(AV$2,inp_TargetType!$A$3:$C$102,3,FALSE))/LN(1-inp_SSPK!AV5*inp_WpnSurv!AV5),0)))</f>
        <v>n/a</v>
      </c>
      <c r="AW5" s="15" t="str">
        <f>IF(inp_SSPK!AW5*inp_WpnSurv!AW5=0,"n/a",IF(inp_SSPK!AW5*inp_WpnSurv!AW5=1,1,ROUNDUP(LN(1-VLOOKUP(AW$2,inp_TargetType!$A$3:$C$102,3,FALSE))/LN(1-inp_SSPK!AW5*inp_WpnSurv!AW5),0)))</f>
        <v>n/a</v>
      </c>
      <c r="AX5" s="15" t="str">
        <f>IF(inp_SSPK!AX5*inp_WpnSurv!AX5=0,"n/a",IF(inp_SSPK!AX5*inp_WpnSurv!AX5=1,1,ROUNDUP(LN(1-VLOOKUP(AX$2,inp_TargetType!$A$3:$C$102,3,FALSE))/LN(1-inp_SSPK!AX5*inp_WpnSurv!AX5),0)))</f>
        <v>n/a</v>
      </c>
      <c r="AY5" s="15" t="str">
        <f>IF(inp_SSPK!AY5*inp_WpnSurv!AY5=0,"n/a",IF(inp_SSPK!AY5*inp_WpnSurv!AY5=1,1,ROUNDUP(LN(1-VLOOKUP(AY$2,inp_TargetType!$A$3:$C$102,3,FALSE))/LN(1-inp_SSPK!AY5*inp_WpnSurv!AY5),0)))</f>
        <v>n/a</v>
      </c>
      <c r="AZ5" s="15" t="str">
        <f>IF(inp_SSPK!AZ5*inp_WpnSurv!AZ5=0,"n/a",IF(inp_SSPK!AZ5*inp_WpnSurv!AZ5=1,1,ROUNDUP(LN(1-VLOOKUP(AZ$2,inp_TargetType!$A$3:$C$102,3,FALSE))/LN(1-inp_SSPK!AZ5*inp_WpnSurv!AZ5),0)))</f>
        <v>n/a</v>
      </c>
    </row>
    <row r="6" spans="1:52" x14ac:dyDescent="0.3">
      <c r="A6" s="15" t="str">
        <f>inp_WpnType!A6</f>
        <v>cm_4</v>
      </c>
      <c r="B6" s="15">
        <f>IF(inp_SSPK!B6*inp_WpnSurv!B6=0,"n/a",IF(inp_SSPK!B6*inp_WpnSurv!B6=1,1,ROUNDUP(LN(1-VLOOKUP(B$2,inp_TargetType!$A$3:$C$102,3,FALSE))/LN(1-inp_SSPK!B6*inp_WpnSurv!B6),0)))</f>
        <v>3</v>
      </c>
      <c r="C6" s="15">
        <f>IF(inp_SSPK!C6*inp_WpnSurv!C6=0,"n/a",IF(inp_SSPK!C6*inp_WpnSurv!C6=1,1,ROUNDUP(LN(1-VLOOKUP(C$2,inp_TargetType!$A$3:$C$102,3,FALSE))/LN(1-inp_SSPK!C6*inp_WpnSurv!C6),0)))</f>
        <v>2</v>
      </c>
      <c r="D6" s="15">
        <f>IF(inp_SSPK!D6*inp_WpnSurv!D6=0,"n/a",IF(inp_SSPK!D6*inp_WpnSurv!D6=1,1,ROUNDUP(LN(1-VLOOKUP(D$2,inp_TargetType!$A$3:$C$102,3,FALSE))/LN(1-inp_SSPK!D6*inp_WpnSurv!D6),0)))</f>
        <v>2</v>
      </c>
      <c r="E6" s="15">
        <f>IF(inp_SSPK!E6*inp_WpnSurv!E6=0,"n/a",IF(inp_SSPK!E6*inp_WpnSurv!E6=1,1,ROUNDUP(LN(1-VLOOKUP(E$2,inp_TargetType!$A$3:$C$102,3,FALSE))/LN(1-inp_SSPK!E6*inp_WpnSurv!E6),0)))</f>
        <v>3</v>
      </c>
      <c r="F6" s="15">
        <f>IF(inp_SSPK!F6*inp_WpnSurv!F6=0,"n/a",IF(inp_SSPK!F6*inp_WpnSurv!F6=1,1,ROUNDUP(LN(1-VLOOKUP(F$2,inp_TargetType!$A$3:$C$102,3,FALSE))/LN(1-inp_SSPK!F6*inp_WpnSurv!F6),0)))</f>
        <v>4</v>
      </c>
      <c r="G6" s="15">
        <f>IF(inp_SSPK!G6*inp_WpnSurv!G6=0,"n/a",IF(inp_SSPK!G6*inp_WpnSurv!G6=1,1,ROUNDUP(LN(1-VLOOKUP(G$2,inp_TargetType!$A$3:$C$102,3,FALSE))/LN(1-inp_SSPK!G6*inp_WpnSurv!G6),0)))</f>
        <v>4</v>
      </c>
      <c r="H6" s="15">
        <f>IF(inp_SSPK!H6*inp_WpnSurv!H6=0,"n/a",IF(inp_SSPK!H6*inp_WpnSurv!H6=1,1,ROUNDUP(LN(1-VLOOKUP(H$2,inp_TargetType!$A$3:$C$102,3,FALSE))/LN(1-inp_SSPK!H6*inp_WpnSurv!H6),0)))</f>
        <v>4</v>
      </c>
      <c r="I6" s="15" t="str">
        <f>IF(inp_SSPK!I6*inp_WpnSurv!I6=0,"n/a",IF(inp_SSPK!I6*inp_WpnSurv!I6=1,1,ROUNDUP(LN(1-VLOOKUP(I$2,inp_TargetType!$A$3:$C$102,3,FALSE))/LN(1-inp_SSPK!I6*inp_WpnSurv!I6),0)))</f>
        <v>n/a</v>
      </c>
      <c r="J6" s="15" t="str">
        <f>IF(inp_SSPK!J6*inp_WpnSurv!J6=0,"n/a",IF(inp_SSPK!J6*inp_WpnSurv!J6=1,1,ROUNDUP(LN(1-VLOOKUP(J$2,inp_TargetType!$A$3:$C$102,3,FALSE))/LN(1-inp_SSPK!J6*inp_WpnSurv!J6),0)))</f>
        <v>n/a</v>
      </c>
      <c r="K6" s="15" t="str">
        <f>IF(inp_SSPK!K6*inp_WpnSurv!K6=0,"n/a",IF(inp_SSPK!K6*inp_WpnSurv!K6=1,1,ROUNDUP(LN(1-VLOOKUP(K$2,inp_TargetType!$A$3:$C$102,3,FALSE))/LN(1-inp_SSPK!K6*inp_WpnSurv!K6),0)))</f>
        <v>n/a</v>
      </c>
      <c r="L6" s="15" t="str">
        <f>IF(inp_SSPK!L6*inp_WpnSurv!L6=0,"n/a",IF(inp_SSPK!L6*inp_WpnSurv!L6=1,1,ROUNDUP(LN(1-VLOOKUP(L$2,inp_TargetType!$A$3:$C$102,3,FALSE))/LN(1-inp_SSPK!L6*inp_WpnSurv!L6),0)))</f>
        <v>n/a</v>
      </c>
      <c r="M6" s="15" t="str">
        <f>IF(inp_SSPK!M6*inp_WpnSurv!M6=0,"n/a",IF(inp_SSPK!M6*inp_WpnSurv!M6=1,1,ROUNDUP(LN(1-VLOOKUP(M$2,inp_TargetType!$A$3:$C$102,3,FALSE))/LN(1-inp_SSPK!M6*inp_WpnSurv!M6),0)))</f>
        <v>n/a</v>
      </c>
      <c r="N6" s="15" t="str">
        <f>IF(inp_SSPK!N6*inp_WpnSurv!N6=0,"n/a",IF(inp_SSPK!N6*inp_WpnSurv!N6=1,1,ROUNDUP(LN(1-VLOOKUP(N$2,inp_TargetType!$A$3:$C$102,3,FALSE))/LN(1-inp_SSPK!N6*inp_WpnSurv!N6),0)))</f>
        <v>n/a</v>
      </c>
      <c r="O6" s="15" t="str">
        <f>IF(inp_SSPK!O6*inp_WpnSurv!O6=0,"n/a",IF(inp_SSPK!O6*inp_WpnSurv!O6=1,1,ROUNDUP(LN(1-VLOOKUP(O$2,inp_TargetType!$A$3:$C$102,3,FALSE))/LN(1-inp_SSPK!O6*inp_WpnSurv!O6),0)))</f>
        <v>n/a</v>
      </c>
      <c r="P6" s="15" t="str">
        <f>IF(inp_SSPK!P6*inp_WpnSurv!P6=0,"n/a",IF(inp_SSPK!P6*inp_WpnSurv!P6=1,1,ROUNDUP(LN(1-VLOOKUP(P$2,inp_TargetType!$A$3:$C$102,3,FALSE))/LN(1-inp_SSPK!P6*inp_WpnSurv!P6),0)))</f>
        <v>n/a</v>
      </c>
      <c r="Q6" s="15" t="str">
        <f>IF(inp_SSPK!Q6*inp_WpnSurv!Q6=0,"n/a",IF(inp_SSPK!Q6*inp_WpnSurv!Q6=1,1,ROUNDUP(LN(1-VLOOKUP(Q$2,inp_TargetType!$A$3:$C$102,3,FALSE))/LN(1-inp_SSPK!Q6*inp_WpnSurv!Q6),0)))</f>
        <v>n/a</v>
      </c>
      <c r="R6" s="15" t="str">
        <f>IF(inp_SSPK!R6*inp_WpnSurv!R6=0,"n/a",IF(inp_SSPK!R6*inp_WpnSurv!R6=1,1,ROUNDUP(LN(1-VLOOKUP(R$2,inp_TargetType!$A$3:$C$102,3,FALSE))/LN(1-inp_SSPK!R6*inp_WpnSurv!R6),0)))</f>
        <v>n/a</v>
      </c>
      <c r="S6" s="15" t="str">
        <f>IF(inp_SSPK!S6*inp_WpnSurv!S6=0,"n/a",IF(inp_SSPK!S6*inp_WpnSurv!S6=1,1,ROUNDUP(LN(1-VLOOKUP(S$2,inp_TargetType!$A$3:$C$102,3,FALSE))/LN(1-inp_SSPK!S6*inp_WpnSurv!S6),0)))</f>
        <v>n/a</v>
      </c>
      <c r="T6" s="15" t="str">
        <f>IF(inp_SSPK!T6*inp_WpnSurv!T6=0,"n/a",IF(inp_SSPK!T6*inp_WpnSurv!T6=1,1,ROUNDUP(LN(1-VLOOKUP(T$2,inp_TargetType!$A$3:$C$102,3,FALSE))/LN(1-inp_SSPK!T6*inp_WpnSurv!T6),0)))</f>
        <v>n/a</v>
      </c>
      <c r="U6" s="15" t="str">
        <f>IF(inp_SSPK!U6*inp_WpnSurv!U6=0,"n/a",IF(inp_SSPK!U6*inp_WpnSurv!U6=1,1,ROUNDUP(LN(1-VLOOKUP(U$2,inp_TargetType!$A$3:$C$102,3,FALSE))/LN(1-inp_SSPK!U6*inp_WpnSurv!U6),0)))</f>
        <v>n/a</v>
      </c>
      <c r="V6" s="15" t="str">
        <f>IF(inp_SSPK!V6*inp_WpnSurv!V6=0,"n/a",IF(inp_SSPK!V6*inp_WpnSurv!V6=1,1,ROUNDUP(LN(1-VLOOKUP(V$2,inp_TargetType!$A$3:$C$102,3,FALSE))/LN(1-inp_SSPK!V6*inp_WpnSurv!V6),0)))</f>
        <v>n/a</v>
      </c>
      <c r="W6" s="15" t="str">
        <f>IF(inp_SSPK!W6*inp_WpnSurv!W6=0,"n/a",IF(inp_SSPK!W6*inp_WpnSurv!W6=1,1,ROUNDUP(LN(1-VLOOKUP(W$2,inp_TargetType!$A$3:$C$102,3,FALSE))/LN(1-inp_SSPK!W6*inp_WpnSurv!W6),0)))</f>
        <v>n/a</v>
      </c>
      <c r="X6" s="15" t="str">
        <f>IF(inp_SSPK!X6*inp_WpnSurv!X6=0,"n/a",IF(inp_SSPK!X6*inp_WpnSurv!X6=1,1,ROUNDUP(LN(1-VLOOKUP(X$2,inp_TargetType!$A$3:$C$102,3,FALSE))/LN(1-inp_SSPK!X6*inp_WpnSurv!X6),0)))</f>
        <v>n/a</v>
      </c>
      <c r="Y6" s="15" t="str">
        <f>IF(inp_SSPK!Y6*inp_WpnSurv!Y6=0,"n/a",IF(inp_SSPK!Y6*inp_WpnSurv!Y6=1,1,ROUNDUP(LN(1-VLOOKUP(Y$2,inp_TargetType!$A$3:$C$102,3,FALSE))/LN(1-inp_SSPK!Y6*inp_WpnSurv!Y6),0)))</f>
        <v>n/a</v>
      </c>
      <c r="Z6" s="15" t="str">
        <f>IF(inp_SSPK!Z6*inp_WpnSurv!Z6=0,"n/a",IF(inp_SSPK!Z6*inp_WpnSurv!Z6=1,1,ROUNDUP(LN(1-VLOOKUP(Z$2,inp_TargetType!$A$3:$C$102,3,FALSE))/LN(1-inp_SSPK!Z6*inp_WpnSurv!Z6),0)))</f>
        <v>n/a</v>
      </c>
      <c r="AA6" s="15" t="str">
        <f>IF(inp_SSPK!AA6*inp_WpnSurv!AA6=0,"n/a",IF(inp_SSPK!AA6*inp_WpnSurv!AA6=1,1,ROUNDUP(LN(1-VLOOKUP(AA$2,inp_TargetType!$A$3:$C$102,3,FALSE))/LN(1-inp_SSPK!AA6*inp_WpnSurv!AA6),0)))</f>
        <v>n/a</v>
      </c>
      <c r="AB6" s="15" t="str">
        <f>IF(inp_SSPK!AB6*inp_WpnSurv!AB6=0,"n/a",IF(inp_SSPK!AB6*inp_WpnSurv!AB6=1,1,ROUNDUP(LN(1-VLOOKUP(AB$2,inp_TargetType!$A$3:$C$102,3,FALSE))/LN(1-inp_SSPK!AB6*inp_WpnSurv!AB6),0)))</f>
        <v>n/a</v>
      </c>
      <c r="AC6" s="15" t="str">
        <f>IF(inp_SSPK!AC6*inp_WpnSurv!AC6=0,"n/a",IF(inp_SSPK!AC6*inp_WpnSurv!AC6=1,1,ROUNDUP(LN(1-VLOOKUP(AC$2,inp_TargetType!$A$3:$C$102,3,FALSE))/LN(1-inp_SSPK!AC6*inp_WpnSurv!AC6),0)))</f>
        <v>n/a</v>
      </c>
      <c r="AD6" s="15" t="str">
        <f>IF(inp_SSPK!AD6*inp_WpnSurv!AD6=0,"n/a",IF(inp_SSPK!AD6*inp_WpnSurv!AD6=1,1,ROUNDUP(LN(1-VLOOKUP(AD$2,inp_TargetType!$A$3:$C$102,3,FALSE))/LN(1-inp_SSPK!AD6*inp_WpnSurv!AD6),0)))</f>
        <v>n/a</v>
      </c>
      <c r="AE6" s="15" t="str">
        <f>IF(inp_SSPK!AE6*inp_WpnSurv!AE6=0,"n/a",IF(inp_SSPK!AE6*inp_WpnSurv!AE6=1,1,ROUNDUP(LN(1-VLOOKUP(AE$2,inp_TargetType!$A$3:$C$102,3,FALSE))/LN(1-inp_SSPK!AE6*inp_WpnSurv!AE6),0)))</f>
        <v>n/a</v>
      </c>
      <c r="AF6" s="15" t="str">
        <f>IF(inp_SSPK!AF6*inp_WpnSurv!AF6=0,"n/a",IF(inp_SSPK!AF6*inp_WpnSurv!AF6=1,1,ROUNDUP(LN(1-VLOOKUP(AF$2,inp_TargetType!$A$3:$C$102,3,FALSE))/LN(1-inp_SSPK!AF6*inp_WpnSurv!AF6),0)))</f>
        <v>n/a</v>
      </c>
      <c r="AG6" s="15" t="str">
        <f>IF(inp_SSPK!AG6*inp_WpnSurv!AG6=0,"n/a",IF(inp_SSPK!AG6*inp_WpnSurv!AG6=1,1,ROUNDUP(LN(1-VLOOKUP(AG$2,inp_TargetType!$A$3:$C$102,3,FALSE))/LN(1-inp_SSPK!AG6*inp_WpnSurv!AG6),0)))</f>
        <v>n/a</v>
      </c>
      <c r="AH6" s="15" t="str">
        <f>IF(inp_SSPK!AH6*inp_WpnSurv!AH6=0,"n/a",IF(inp_SSPK!AH6*inp_WpnSurv!AH6=1,1,ROUNDUP(LN(1-VLOOKUP(AH$2,inp_TargetType!$A$3:$C$102,3,FALSE))/LN(1-inp_SSPK!AH6*inp_WpnSurv!AH6),0)))</f>
        <v>n/a</v>
      </c>
      <c r="AI6" s="15" t="str">
        <f>IF(inp_SSPK!AI6*inp_WpnSurv!AI6=0,"n/a",IF(inp_SSPK!AI6*inp_WpnSurv!AI6=1,1,ROUNDUP(LN(1-VLOOKUP(AI$2,inp_TargetType!$A$3:$C$102,3,FALSE))/LN(1-inp_SSPK!AI6*inp_WpnSurv!AI6),0)))</f>
        <v>n/a</v>
      </c>
      <c r="AJ6" s="15" t="str">
        <f>IF(inp_SSPK!AJ6*inp_WpnSurv!AJ6=0,"n/a",IF(inp_SSPK!AJ6*inp_WpnSurv!AJ6=1,1,ROUNDUP(LN(1-VLOOKUP(AJ$2,inp_TargetType!$A$3:$C$102,3,FALSE))/LN(1-inp_SSPK!AJ6*inp_WpnSurv!AJ6),0)))</f>
        <v>n/a</v>
      </c>
      <c r="AK6" s="15" t="str">
        <f>IF(inp_SSPK!AK6*inp_WpnSurv!AK6=0,"n/a",IF(inp_SSPK!AK6*inp_WpnSurv!AK6=1,1,ROUNDUP(LN(1-VLOOKUP(AK$2,inp_TargetType!$A$3:$C$102,3,FALSE))/LN(1-inp_SSPK!AK6*inp_WpnSurv!AK6),0)))</f>
        <v>n/a</v>
      </c>
      <c r="AL6" s="15" t="str">
        <f>IF(inp_SSPK!AL6*inp_WpnSurv!AL6=0,"n/a",IF(inp_SSPK!AL6*inp_WpnSurv!AL6=1,1,ROUNDUP(LN(1-VLOOKUP(AL$2,inp_TargetType!$A$3:$C$102,3,FALSE))/LN(1-inp_SSPK!AL6*inp_WpnSurv!AL6),0)))</f>
        <v>n/a</v>
      </c>
      <c r="AM6" s="15" t="str">
        <f>IF(inp_SSPK!AM6*inp_WpnSurv!AM6=0,"n/a",IF(inp_SSPK!AM6*inp_WpnSurv!AM6=1,1,ROUNDUP(LN(1-VLOOKUP(AM$2,inp_TargetType!$A$3:$C$102,3,FALSE))/LN(1-inp_SSPK!AM6*inp_WpnSurv!AM6),0)))</f>
        <v>n/a</v>
      </c>
      <c r="AN6" s="15" t="str">
        <f>IF(inp_SSPK!AN6*inp_WpnSurv!AN6=0,"n/a",IF(inp_SSPK!AN6*inp_WpnSurv!AN6=1,1,ROUNDUP(LN(1-VLOOKUP(AN$2,inp_TargetType!$A$3:$C$102,3,FALSE))/LN(1-inp_SSPK!AN6*inp_WpnSurv!AN6),0)))</f>
        <v>n/a</v>
      </c>
      <c r="AO6" s="15" t="str">
        <f>IF(inp_SSPK!AO6*inp_WpnSurv!AO6=0,"n/a",IF(inp_SSPK!AO6*inp_WpnSurv!AO6=1,1,ROUNDUP(LN(1-VLOOKUP(AO$2,inp_TargetType!$A$3:$C$102,3,FALSE))/LN(1-inp_SSPK!AO6*inp_WpnSurv!AO6),0)))</f>
        <v>n/a</v>
      </c>
      <c r="AP6" s="15" t="str">
        <f>IF(inp_SSPK!AP6*inp_WpnSurv!AP6=0,"n/a",IF(inp_SSPK!AP6*inp_WpnSurv!AP6=1,1,ROUNDUP(LN(1-VLOOKUP(AP$2,inp_TargetType!$A$3:$C$102,3,FALSE))/LN(1-inp_SSPK!AP6*inp_WpnSurv!AP6),0)))</f>
        <v>n/a</v>
      </c>
      <c r="AQ6" s="15" t="str">
        <f>IF(inp_SSPK!AQ6*inp_WpnSurv!AQ6=0,"n/a",IF(inp_SSPK!AQ6*inp_WpnSurv!AQ6=1,1,ROUNDUP(LN(1-VLOOKUP(AQ$2,inp_TargetType!$A$3:$C$102,3,FALSE))/LN(1-inp_SSPK!AQ6*inp_WpnSurv!AQ6),0)))</f>
        <v>n/a</v>
      </c>
      <c r="AR6" s="15" t="str">
        <f>IF(inp_SSPK!AR6*inp_WpnSurv!AR6=0,"n/a",IF(inp_SSPK!AR6*inp_WpnSurv!AR6=1,1,ROUNDUP(LN(1-VLOOKUP(AR$2,inp_TargetType!$A$3:$C$102,3,FALSE))/LN(1-inp_SSPK!AR6*inp_WpnSurv!AR6),0)))</f>
        <v>n/a</v>
      </c>
      <c r="AS6" s="15" t="str">
        <f>IF(inp_SSPK!AS6*inp_WpnSurv!AS6=0,"n/a",IF(inp_SSPK!AS6*inp_WpnSurv!AS6=1,1,ROUNDUP(LN(1-VLOOKUP(AS$2,inp_TargetType!$A$3:$C$102,3,FALSE))/LN(1-inp_SSPK!AS6*inp_WpnSurv!AS6),0)))</f>
        <v>n/a</v>
      </c>
      <c r="AT6" s="15" t="str">
        <f>IF(inp_SSPK!AT6*inp_WpnSurv!AT6=0,"n/a",IF(inp_SSPK!AT6*inp_WpnSurv!AT6=1,1,ROUNDUP(LN(1-VLOOKUP(AT$2,inp_TargetType!$A$3:$C$102,3,FALSE))/LN(1-inp_SSPK!AT6*inp_WpnSurv!AT6),0)))</f>
        <v>n/a</v>
      </c>
      <c r="AU6" s="15" t="str">
        <f>IF(inp_SSPK!AU6*inp_WpnSurv!AU6=0,"n/a",IF(inp_SSPK!AU6*inp_WpnSurv!AU6=1,1,ROUNDUP(LN(1-VLOOKUP(AU$2,inp_TargetType!$A$3:$C$102,3,FALSE))/LN(1-inp_SSPK!AU6*inp_WpnSurv!AU6),0)))</f>
        <v>n/a</v>
      </c>
      <c r="AV6" s="15" t="str">
        <f>IF(inp_SSPK!AV6*inp_WpnSurv!AV6=0,"n/a",IF(inp_SSPK!AV6*inp_WpnSurv!AV6=1,1,ROUNDUP(LN(1-VLOOKUP(AV$2,inp_TargetType!$A$3:$C$102,3,FALSE))/LN(1-inp_SSPK!AV6*inp_WpnSurv!AV6),0)))</f>
        <v>n/a</v>
      </c>
      <c r="AW6" s="15" t="str">
        <f>IF(inp_SSPK!AW6*inp_WpnSurv!AW6=0,"n/a",IF(inp_SSPK!AW6*inp_WpnSurv!AW6=1,1,ROUNDUP(LN(1-VLOOKUP(AW$2,inp_TargetType!$A$3:$C$102,3,FALSE))/LN(1-inp_SSPK!AW6*inp_WpnSurv!AW6),0)))</f>
        <v>n/a</v>
      </c>
      <c r="AX6" s="15" t="str">
        <f>IF(inp_SSPK!AX6*inp_WpnSurv!AX6=0,"n/a",IF(inp_SSPK!AX6*inp_WpnSurv!AX6=1,1,ROUNDUP(LN(1-VLOOKUP(AX$2,inp_TargetType!$A$3:$C$102,3,FALSE))/LN(1-inp_SSPK!AX6*inp_WpnSurv!AX6),0)))</f>
        <v>n/a</v>
      </c>
      <c r="AY6" s="15" t="str">
        <f>IF(inp_SSPK!AY6*inp_WpnSurv!AY6=0,"n/a",IF(inp_SSPK!AY6*inp_WpnSurv!AY6=1,1,ROUNDUP(LN(1-VLOOKUP(AY$2,inp_TargetType!$A$3:$C$102,3,FALSE))/LN(1-inp_SSPK!AY6*inp_WpnSurv!AY6),0)))</f>
        <v>n/a</v>
      </c>
      <c r="AZ6" s="15" t="str">
        <f>IF(inp_SSPK!AZ6*inp_WpnSurv!AZ6=0,"n/a",IF(inp_SSPK!AZ6*inp_WpnSurv!AZ6=1,1,ROUNDUP(LN(1-VLOOKUP(AZ$2,inp_TargetType!$A$3:$C$102,3,FALSE))/LN(1-inp_SSPK!AZ6*inp_WpnSurv!AZ6),0)))</f>
        <v>n/a</v>
      </c>
    </row>
    <row r="7" spans="1:52" x14ac:dyDescent="0.3">
      <c r="A7" s="15" t="str">
        <f>inp_WpnType!A7</f>
        <v>cm_5</v>
      </c>
      <c r="B7" s="15">
        <f>IF(inp_SSPK!B7*inp_WpnSurv!B7=0,"n/a",IF(inp_SSPK!B7*inp_WpnSurv!B7=1,1,ROUNDUP(LN(1-VLOOKUP(B$2,inp_TargetType!$A$3:$C$102,3,FALSE))/LN(1-inp_SSPK!B7*inp_WpnSurv!B7),0)))</f>
        <v>2</v>
      </c>
      <c r="C7" s="15">
        <f>IF(inp_SSPK!C7*inp_WpnSurv!C7=0,"n/a",IF(inp_SSPK!C7*inp_WpnSurv!C7=1,1,ROUNDUP(LN(1-VLOOKUP(C$2,inp_TargetType!$A$3:$C$102,3,FALSE))/LN(1-inp_SSPK!C7*inp_WpnSurv!C7),0)))</f>
        <v>2</v>
      </c>
      <c r="D7" s="15">
        <f>IF(inp_SSPK!D7*inp_WpnSurv!D7=0,"n/a",IF(inp_SSPK!D7*inp_WpnSurv!D7=1,1,ROUNDUP(LN(1-VLOOKUP(D$2,inp_TargetType!$A$3:$C$102,3,FALSE))/LN(1-inp_SSPK!D7*inp_WpnSurv!D7),0)))</f>
        <v>2</v>
      </c>
      <c r="E7" s="15">
        <f>IF(inp_SSPK!E7*inp_WpnSurv!E7=0,"n/a",IF(inp_SSPK!E7*inp_WpnSurv!E7=1,1,ROUNDUP(LN(1-VLOOKUP(E$2,inp_TargetType!$A$3:$C$102,3,FALSE))/LN(1-inp_SSPK!E7*inp_WpnSurv!E7),0)))</f>
        <v>2</v>
      </c>
      <c r="F7" s="15">
        <f>IF(inp_SSPK!F7*inp_WpnSurv!F7=0,"n/a",IF(inp_SSPK!F7*inp_WpnSurv!F7=1,1,ROUNDUP(LN(1-VLOOKUP(F$2,inp_TargetType!$A$3:$C$102,3,FALSE))/LN(1-inp_SSPK!F7*inp_WpnSurv!F7),0)))</f>
        <v>3</v>
      </c>
      <c r="G7" s="15">
        <f>IF(inp_SSPK!G7*inp_WpnSurv!G7=0,"n/a",IF(inp_SSPK!G7*inp_WpnSurv!G7=1,1,ROUNDUP(LN(1-VLOOKUP(G$2,inp_TargetType!$A$3:$C$102,3,FALSE))/LN(1-inp_SSPK!G7*inp_WpnSurv!G7),0)))</f>
        <v>2</v>
      </c>
      <c r="H7" s="15">
        <f>IF(inp_SSPK!H7*inp_WpnSurv!H7=0,"n/a",IF(inp_SSPK!H7*inp_WpnSurv!H7=1,1,ROUNDUP(LN(1-VLOOKUP(H$2,inp_TargetType!$A$3:$C$102,3,FALSE))/LN(1-inp_SSPK!H7*inp_WpnSurv!H7),0)))</f>
        <v>2</v>
      </c>
      <c r="I7" s="15" t="str">
        <f>IF(inp_SSPK!I7*inp_WpnSurv!I7=0,"n/a",IF(inp_SSPK!I7*inp_WpnSurv!I7=1,1,ROUNDUP(LN(1-VLOOKUP(I$2,inp_TargetType!$A$3:$C$102,3,FALSE))/LN(1-inp_SSPK!I7*inp_WpnSurv!I7),0)))</f>
        <v>n/a</v>
      </c>
      <c r="J7" s="15" t="str">
        <f>IF(inp_SSPK!J7*inp_WpnSurv!J7=0,"n/a",IF(inp_SSPK!J7*inp_WpnSurv!J7=1,1,ROUNDUP(LN(1-VLOOKUP(J$2,inp_TargetType!$A$3:$C$102,3,FALSE))/LN(1-inp_SSPK!J7*inp_WpnSurv!J7),0)))</f>
        <v>n/a</v>
      </c>
      <c r="K7" s="15" t="str">
        <f>IF(inp_SSPK!K7*inp_WpnSurv!K7=0,"n/a",IF(inp_SSPK!K7*inp_WpnSurv!K7=1,1,ROUNDUP(LN(1-VLOOKUP(K$2,inp_TargetType!$A$3:$C$102,3,FALSE))/LN(1-inp_SSPK!K7*inp_WpnSurv!K7),0)))</f>
        <v>n/a</v>
      </c>
      <c r="L7" s="15" t="str">
        <f>IF(inp_SSPK!L7*inp_WpnSurv!L7=0,"n/a",IF(inp_SSPK!L7*inp_WpnSurv!L7=1,1,ROUNDUP(LN(1-VLOOKUP(L$2,inp_TargetType!$A$3:$C$102,3,FALSE))/LN(1-inp_SSPK!L7*inp_WpnSurv!L7),0)))</f>
        <v>n/a</v>
      </c>
      <c r="M7" s="15" t="str">
        <f>IF(inp_SSPK!M7*inp_WpnSurv!M7=0,"n/a",IF(inp_SSPK!M7*inp_WpnSurv!M7=1,1,ROUNDUP(LN(1-VLOOKUP(M$2,inp_TargetType!$A$3:$C$102,3,FALSE))/LN(1-inp_SSPK!M7*inp_WpnSurv!M7),0)))</f>
        <v>n/a</v>
      </c>
      <c r="N7" s="15" t="str">
        <f>IF(inp_SSPK!N7*inp_WpnSurv!N7=0,"n/a",IF(inp_SSPK!N7*inp_WpnSurv!N7=1,1,ROUNDUP(LN(1-VLOOKUP(N$2,inp_TargetType!$A$3:$C$102,3,FALSE))/LN(1-inp_SSPK!N7*inp_WpnSurv!N7),0)))</f>
        <v>n/a</v>
      </c>
      <c r="O7" s="15" t="str">
        <f>IF(inp_SSPK!O7*inp_WpnSurv!O7=0,"n/a",IF(inp_SSPK!O7*inp_WpnSurv!O7=1,1,ROUNDUP(LN(1-VLOOKUP(O$2,inp_TargetType!$A$3:$C$102,3,FALSE))/LN(1-inp_SSPK!O7*inp_WpnSurv!O7),0)))</f>
        <v>n/a</v>
      </c>
      <c r="P7" s="15" t="str">
        <f>IF(inp_SSPK!P7*inp_WpnSurv!P7=0,"n/a",IF(inp_SSPK!P7*inp_WpnSurv!P7=1,1,ROUNDUP(LN(1-VLOOKUP(P$2,inp_TargetType!$A$3:$C$102,3,FALSE))/LN(1-inp_SSPK!P7*inp_WpnSurv!P7),0)))</f>
        <v>n/a</v>
      </c>
      <c r="Q7" s="15" t="str">
        <f>IF(inp_SSPK!Q7*inp_WpnSurv!Q7=0,"n/a",IF(inp_SSPK!Q7*inp_WpnSurv!Q7=1,1,ROUNDUP(LN(1-VLOOKUP(Q$2,inp_TargetType!$A$3:$C$102,3,FALSE))/LN(1-inp_SSPK!Q7*inp_WpnSurv!Q7),0)))</f>
        <v>n/a</v>
      </c>
      <c r="R7" s="15" t="str">
        <f>IF(inp_SSPK!R7*inp_WpnSurv!R7=0,"n/a",IF(inp_SSPK!R7*inp_WpnSurv!R7=1,1,ROUNDUP(LN(1-VLOOKUP(R$2,inp_TargetType!$A$3:$C$102,3,FALSE))/LN(1-inp_SSPK!R7*inp_WpnSurv!R7),0)))</f>
        <v>n/a</v>
      </c>
      <c r="S7" s="15" t="str">
        <f>IF(inp_SSPK!S7*inp_WpnSurv!S7=0,"n/a",IF(inp_SSPK!S7*inp_WpnSurv!S7=1,1,ROUNDUP(LN(1-VLOOKUP(S$2,inp_TargetType!$A$3:$C$102,3,FALSE))/LN(1-inp_SSPK!S7*inp_WpnSurv!S7),0)))</f>
        <v>n/a</v>
      </c>
      <c r="T7" s="15" t="str">
        <f>IF(inp_SSPK!T7*inp_WpnSurv!T7=0,"n/a",IF(inp_SSPK!T7*inp_WpnSurv!T7=1,1,ROUNDUP(LN(1-VLOOKUP(T$2,inp_TargetType!$A$3:$C$102,3,FALSE))/LN(1-inp_SSPK!T7*inp_WpnSurv!T7),0)))</f>
        <v>n/a</v>
      </c>
      <c r="U7" s="15" t="str">
        <f>IF(inp_SSPK!U7*inp_WpnSurv!U7=0,"n/a",IF(inp_SSPK!U7*inp_WpnSurv!U7=1,1,ROUNDUP(LN(1-VLOOKUP(U$2,inp_TargetType!$A$3:$C$102,3,FALSE))/LN(1-inp_SSPK!U7*inp_WpnSurv!U7),0)))</f>
        <v>n/a</v>
      </c>
      <c r="V7" s="15" t="str">
        <f>IF(inp_SSPK!V7*inp_WpnSurv!V7=0,"n/a",IF(inp_SSPK!V7*inp_WpnSurv!V7=1,1,ROUNDUP(LN(1-VLOOKUP(V$2,inp_TargetType!$A$3:$C$102,3,FALSE))/LN(1-inp_SSPK!V7*inp_WpnSurv!V7),0)))</f>
        <v>n/a</v>
      </c>
      <c r="W7" s="15" t="str">
        <f>IF(inp_SSPK!W7*inp_WpnSurv!W7=0,"n/a",IF(inp_SSPK!W7*inp_WpnSurv!W7=1,1,ROUNDUP(LN(1-VLOOKUP(W$2,inp_TargetType!$A$3:$C$102,3,FALSE))/LN(1-inp_SSPK!W7*inp_WpnSurv!W7),0)))</f>
        <v>n/a</v>
      </c>
      <c r="X7" s="15" t="str">
        <f>IF(inp_SSPK!X7*inp_WpnSurv!X7=0,"n/a",IF(inp_SSPK!X7*inp_WpnSurv!X7=1,1,ROUNDUP(LN(1-VLOOKUP(X$2,inp_TargetType!$A$3:$C$102,3,FALSE))/LN(1-inp_SSPK!X7*inp_WpnSurv!X7),0)))</f>
        <v>n/a</v>
      </c>
      <c r="Y7" s="15" t="str">
        <f>IF(inp_SSPK!Y7*inp_WpnSurv!Y7=0,"n/a",IF(inp_SSPK!Y7*inp_WpnSurv!Y7=1,1,ROUNDUP(LN(1-VLOOKUP(Y$2,inp_TargetType!$A$3:$C$102,3,FALSE))/LN(1-inp_SSPK!Y7*inp_WpnSurv!Y7),0)))</f>
        <v>n/a</v>
      </c>
      <c r="Z7" s="15" t="str">
        <f>IF(inp_SSPK!Z7*inp_WpnSurv!Z7=0,"n/a",IF(inp_SSPK!Z7*inp_WpnSurv!Z7=1,1,ROUNDUP(LN(1-VLOOKUP(Z$2,inp_TargetType!$A$3:$C$102,3,FALSE))/LN(1-inp_SSPK!Z7*inp_WpnSurv!Z7),0)))</f>
        <v>n/a</v>
      </c>
      <c r="AA7" s="15" t="str">
        <f>IF(inp_SSPK!AA7*inp_WpnSurv!AA7=0,"n/a",IF(inp_SSPK!AA7*inp_WpnSurv!AA7=1,1,ROUNDUP(LN(1-VLOOKUP(AA$2,inp_TargetType!$A$3:$C$102,3,FALSE))/LN(1-inp_SSPK!AA7*inp_WpnSurv!AA7),0)))</f>
        <v>n/a</v>
      </c>
      <c r="AB7" s="15" t="str">
        <f>IF(inp_SSPK!AB7*inp_WpnSurv!AB7=0,"n/a",IF(inp_SSPK!AB7*inp_WpnSurv!AB7=1,1,ROUNDUP(LN(1-VLOOKUP(AB$2,inp_TargetType!$A$3:$C$102,3,FALSE))/LN(1-inp_SSPK!AB7*inp_WpnSurv!AB7),0)))</f>
        <v>n/a</v>
      </c>
      <c r="AC7" s="15" t="str">
        <f>IF(inp_SSPK!AC7*inp_WpnSurv!AC7=0,"n/a",IF(inp_SSPK!AC7*inp_WpnSurv!AC7=1,1,ROUNDUP(LN(1-VLOOKUP(AC$2,inp_TargetType!$A$3:$C$102,3,FALSE))/LN(1-inp_SSPK!AC7*inp_WpnSurv!AC7),0)))</f>
        <v>n/a</v>
      </c>
      <c r="AD7" s="15" t="str">
        <f>IF(inp_SSPK!AD7*inp_WpnSurv!AD7=0,"n/a",IF(inp_SSPK!AD7*inp_WpnSurv!AD7=1,1,ROUNDUP(LN(1-VLOOKUP(AD$2,inp_TargetType!$A$3:$C$102,3,FALSE))/LN(1-inp_SSPK!AD7*inp_WpnSurv!AD7),0)))</f>
        <v>n/a</v>
      </c>
      <c r="AE7" s="15" t="str">
        <f>IF(inp_SSPK!AE7*inp_WpnSurv!AE7=0,"n/a",IF(inp_SSPK!AE7*inp_WpnSurv!AE7=1,1,ROUNDUP(LN(1-VLOOKUP(AE$2,inp_TargetType!$A$3:$C$102,3,FALSE))/LN(1-inp_SSPK!AE7*inp_WpnSurv!AE7),0)))</f>
        <v>n/a</v>
      </c>
      <c r="AF7" s="15" t="str">
        <f>IF(inp_SSPK!AF7*inp_WpnSurv!AF7=0,"n/a",IF(inp_SSPK!AF7*inp_WpnSurv!AF7=1,1,ROUNDUP(LN(1-VLOOKUP(AF$2,inp_TargetType!$A$3:$C$102,3,FALSE))/LN(1-inp_SSPK!AF7*inp_WpnSurv!AF7),0)))</f>
        <v>n/a</v>
      </c>
      <c r="AG7" s="15" t="str">
        <f>IF(inp_SSPK!AG7*inp_WpnSurv!AG7=0,"n/a",IF(inp_SSPK!AG7*inp_WpnSurv!AG7=1,1,ROUNDUP(LN(1-VLOOKUP(AG$2,inp_TargetType!$A$3:$C$102,3,FALSE))/LN(1-inp_SSPK!AG7*inp_WpnSurv!AG7),0)))</f>
        <v>n/a</v>
      </c>
      <c r="AH7" s="15" t="str">
        <f>IF(inp_SSPK!AH7*inp_WpnSurv!AH7=0,"n/a",IF(inp_SSPK!AH7*inp_WpnSurv!AH7=1,1,ROUNDUP(LN(1-VLOOKUP(AH$2,inp_TargetType!$A$3:$C$102,3,FALSE))/LN(1-inp_SSPK!AH7*inp_WpnSurv!AH7),0)))</f>
        <v>n/a</v>
      </c>
      <c r="AI7" s="15" t="str">
        <f>IF(inp_SSPK!AI7*inp_WpnSurv!AI7=0,"n/a",IF(inp_SSPK!AI7*inp_WpnSurv!AI7=1,1,ROUNDUP(LN(1-VLOOKUP(AI$2,inp_TargetType!$A$3:$C$102,3,FALSE))/LN(1-inp_SSPK!AI7*inp_WpnSurv!AI7),0)))</f>
        <v>n/a</v>
      </c>
      <c r="AJ7" s="15" t="str">
        <f>IF(inp_SSPK!AJ7*inp_WpnSurv!AJ7=0,"n/a",IF(inp_SSPK!AJ7*inp_WpnSurv!AJ7=1,1,ROUNDUP(LN(1-VLOOKUP(AJ$2,inp_TargetType!$A$3:$C$102,3,FALSE))/LN(1-inp_SSPK!AJ7*inp_WpnSurv!AJ7),0)))</f>
        <v>n/a</v>
      </c>
      <c r="AK7" s="15" t="str">
        <f>IF(inp_SSPK!AK7*inp_WpnSurv!AK7=0,"n/a",IF(inp_SSPK!AK7*inp_WpnSurv!AK7=1,1,ROUNDUP(LN(1-VLOOKUP(AK$2,inp_TargetType!$A$3:$C$102,3,FALSE))/LN(1-inp_SSPK!AK7*inp_WpnSurv!AK7),0)))</f>
        <v>n/a</v>
      </c>
      <c r="AL7" s="15" t="str">
        <f>IF(inp_SSPK!AL7*inp_WpnSurv!AL7=0,"n/a",IF(inp_SSPK!AL7*inp_WpnSurv!AL7=1,1,ROUNDUP(LN(1-VLOOKUP(AL$2,inp_TargetType!$A$3:$C$102,3,FALSE))/LN(1-inp_SSPK!AL7*inp_WpnSurv!AL7),0)))</f>
        <v>n/a</v>
      </c>
      <c r="AM7" s="15" t="str">
        <f>IF(inp_SSPK!AM7*inp_WpnSurv!AM7=0,"n/a",IF(inp_SSPK!AM7*inp_WpnSurv!AM7=1,1,ROUNDUP(LN(1-VLOOKUP(AM$2,inp_TargetType!$A$3:$C$102,3,FALSE))/LN(1-inp_SSPK!AM7*inp_WpnSurv!AM7),0)))</f>
        <v>n/a</v>
      </c>
      <c r="AN7" s="15" t="str">
        <f>IF(inp_SSPK!AN7*inp_WpnSurv!AN7=0,"n/a",IF(inp_SSPK!AN7*inp_WpnSurv!AN7=1,1,ROUNDUP(LN(1-VLOOKUP(AN$2,inp_TargetType!$A$3:$C$102,3,FALSE))/LN(1-inp_SSPK!AN7*inp_WpnSurv!AN7),0)))</f>
        <v>n/a</v>
      </c>
      <c r="AO7" s="15" t="str">
        <f>IF(inp_SSPK!AO7*inp_WpnSurv!AO7=0,"n/a",IF(inp_SSPK!AO7*inp_WpnSurv!AO7=1,1,ROUNDUP(LN(1-VLOOKUP(AO$2,inp_TargetType!$A$3:$C$102,3,FALSE))/LN(1-inp_SSPK!AO7*inp_WpnSurv!AO7),0)))</f>
        <v>n/a</v>
      </c>
      <c r="AP7" s="15" t="str">
        <f>IF(inp_SSPK!AP7*inp_WpnSurv!AP7=0,"n/a",IF(inp_SSPK!AP7*inp_WpnSurv!AP7=1,1,ROUNDUP(LN(1-VLOOKUP(AP$2,inp_TargetType!$A$3:$C$102,3,FALSE))/LN(1-inp_SSPK!AP7*inp_WpnSurv!AP7),0)))</f>
        <v>n/a</v>
      </c>
      <c r="AQ7" s="15" t="str">
        <f>IF(inp_SSPK!AQ7*inp_WpnSurv!AQ7=0,"n/a",IF(inp_SSPK!AQ7*inp_WpnSurv!AQ7=1,1,ROUNDUP(LN(1-VLOOKUP(AQ$2,inp_TargetType!$A$3:$C$102,3,FALSE))/LN(1-inp_SSPK!AQ7*inp_WpnSurv!AQ7),0)))</f>
        <v>n/a</v>
      </c>
      <c r="AR7" s="15" t="str">
        <f>IF(inp_SSPK!AR7*inp_WpnSurv!AR7=0,"n/a",IF(inp_SSPK!AR7*inp_WpnSurv!AR7=1,1,ROUNDUP(LN(1-VLOOKUP(AR$2,inp_TargetType!$A$3:$C$102,3,FALSE))/LN(1-inp_SSPK!AR7*inp_WpnSurv!AR7),0)))</f>
        <v>n/a</v>
      </c>
      <c r="AS7" s="15" t="str">
        <f>IF(inp_SSPK!AS7*inp_WpnSurv!AS7=0,"n/a",IF(inp_SSPK!AS7*inp_WpnSurv!AS7=1,1,ROUNDUP(LN(1-VLOOKUP(AS$2,inp_TargetType!$A$3:$C$102,3,FALSE))/LN(1-inp_SSPK!AS7*inp_WpnSurv!AS7),0)))</f>
        <v>n/a</v>
      </c>
      <c r="AT7" s="15" t="str">
        <f>IF(inp_SSPK!AT7*inp_WpnSurv!AT7=0,"n/a",IF(inp_SSPK!AT7*inp_WpnSurv!AT7=1,1,ROUNDUP(LN(1-VLOOKUP(AT$2,inp_TargetType!$A$3:$C$102,3,FALSE))/LN(1-inp_SSPK!AT7*inp_WpnSurv!AT7),0)))</f>
        <v>n/a</v>
      </c>
      <c r="AU7" s="15" t="str">
        <f>IF(inp_SSPK!AU7*inp_WpnSurv!AU7=0,"n/a",IF(inp_SSPK!AU7*inp_WpnSurv!AU7=1,1,ROUNDUP(LN(1-VLOOKUP(AU$2,inp_TargetType!$A$3:$C$102,3,FALSE))/LN(1-inp_SSPK!AU7*inp_WpnSurv!AU7),0)))</f>
        <v>n/a</v>
      </c>
      <c r="AV7" s="15" t="str">
        <f>IF(inp_SSPK!AV7*inp_WpnSurv!AV7=0,"n/a",IF(inp_SSPK!AV7*inp_WpnSurv!AV7=1,1,ROUNDUP(LN(1-VLOOKUP(AV$2,inp_TargetType!$A$3:$C$102,3,FALSE))/LN(1-inp_SSPK!AV7*inp_WpnSurv!AV7),0)))</f>
        <v>n/a</v>
      </c>
      <c r="AW7" s="15" t="str">
        <f>IF(inp_SSPK!AW7*inp_WpnSurv!AW7=0,"n/a",IF(inp_SSPK!AW7*inp_WpnSurv!AW7=1,1,ROUNDUP(LN(1-VLOOKUP(AW$2,inp_TargetType!$A$3:$C$102,3,FALSE))/LN(1-inp_SSPK!AW7*inp_WpnSurv!AW7),0)))</f>
        <v>n/a</v>
      </c>
      <c r="AX7" s="15" t="str">
        <f>IF(inp_SSPK!AX7*inp_WpnSurv!AX7=0,"n/a",IF(inp_SSPK!AX7*inp_WpnSurv!AX7=1,1,ROUNDUP(LN(1-VLOOKUP(AX$2,inp_TargetType!$A$3:$C$102,3,FALSE))/LN(1-inp_SSPK!AX7*inp_WpnSurv!AX7),0)))</f>
        <v>n/a</v>
      </c>
      <c r="AY7" s="15" t="str">
        <f>IF(inp_SSPK!AY7*inp_WpnSurv!AY7=0,"n/a",IF(inp_SSPK!AY7*inp_WpnSurv!AY7=1,1,ROUNDUP(LN(1-VLOOKUP(AY$2,inp_TargetType!$A$3:$C$102,3,FALSE))/LN(1-inp_SSPK!AY7*inp_WpnSurv!AY7),0)))</f>
        <v>n/a</v>
      </c>
      <c r="AZ7" s="15" t="str">
        <f>IF(inp_SSPK!AZ7*inp_WpnSurv!AZ7=0,"n/a",IF(inp_SSPK!AZ7*inp_WpnSurv!AZ7=1,1,ROUNDUP(LN(1-VLOOKUP(AZ$2,inp_TargetType!$A$3:$C$102,3,FALSE))/LN(1-inp_SSPK!AZ7*inp_WpnSurv!AZ7),0)))</f>
        <v>n/a</v>
      </c>
    </row>
    <row r="8" spans="1:52" x14ac:dyDescent="0.3">
      <c r="A8" s="15"/>
      <c r="B8" s="15" t="str">
        <f>IF(inp_SSPK!B8*inp_WpnSurv!B8=0,"n/a",IF(inp_SSPK!B8*inp_WpnSurv!B8=1,1,ROUNDUP(LN(1-VLOOKUP(B$2,inp_TargetType!$A$3:$C$102,3,FALSE))/LN(1-inp_SSPK!B8*inp_WpnSurv!B8),0)))</f>
        <v>n/a</v>
      </c>
      <c r="C8" s="15" t="str">
        <f>IF(inp_SSPK!C8*inp_WpnSurv!C8=0,"n/a",IF(inp_SSPK!C8*inp_WpnSurv!C8=1,1,ROUNDUP(LN(1-VLOOKUP(C$2,inp_TargetType!$A$3:$C$102,3,FALSE))/LN(1-inp_SSPK!C8*inp_WpnSurv!C8),0)))</f>
        <v>n/a</v>
      </c>
      <c r="D8" s="15" t="str">
        <f>IF(inp_SSPK!D8*inp_WpnSurv!D8=0,"n/a",IF(inp_SSPK!D8*inp_WpnSurv!D8=1,1,ROUNDUP(LN(1-VLOOKUP(D$2,inp_TargetType!$A$3:$C$102,3,FALSE))/LN(1-inp_SSPK!D8*inp_WpnSurv!D8),0)))</f>
        <v>n/a</v>
      </c>
      <c r="E8" s="15" t="str">
        <f>IF(inp_SSPK!E8*inp_WpnSurv!E8=0,"n/a",IF(inp_SSPK!E8*inp_WpnSurv!E8=1,1,ROUNDUP(LN(1-VLOOKUP(E$2,inp_TargetType!$A$3:$C$102,3,FALSE))/LN(1-inp_SSPK!E8*inp_WpnSurv!E8),0)))</f>
        <v>n/a</v>
      </c>
      <c r="F8" s="15" t="str">
        <f>IF(inp_SSPK!F8*inp_WpnSurv!F8=0,"n/a",IF(inp_SSPK!F8*inp_WpnSurv!F8=1,1,ROUNDUP(LN(1-VLOOKUP(F$2,inp_TargetType!$A$3:$C$102,3,FALSE))/LN(1-inp_SSPK!F8*inp_WpnSurv!F8),0)))</f>
        <v>n/a</v>
      </c>
      <c r="G8" s="15" t="str">
        <f>IF(inp_SSPK!G8*inp_WpnSurv!G8=0,"n/a",IF(inp_SSPK!G8*inp_WpnSurv!G8=1,1,ROUNDUP(LN(1-VLOOKUP(G$2,inp_TargetType!$A$3:$C$102,3,FALSE))/LN(1-inp_SSPK!G8*inp_WpnSurv!G8),0)))</f>
        <v>n/a</v>
      </c>
      <c r="H8" s="15" t="str">
        <f>IF(inp_SSPK!H8*inp_WpnSurv!H8=0,"n/a",IF(inp_SSPK!H8*inp_WpnSurv!H8=1,1,ROUNDUP(LN(1-VLOOKUP(H$2,inp_TargetType!$A$3:$C$102,3,FALSE))/LN(1-inp_SSPK!H8*inp_WpnSurv!H8),0)))</f>
        <v>n/a</v>
      </c>
      <c r="I8" s="15" t="str">
        <f>IF(inp_SSPK!I8*inp_WpnSurv!I8=0,"n/a",IF(inp_SSPK!I8*inp_WpnSurv!I8=1,1,ROUNDUP(LN(1-VLOOKUP(I$2,inp_TargetType!$A$3:$C$102,3,FALSE))/LN(1-inp_SSPK!I8*inp_WpnSurv!I8),0)))</f>
        <v>n/a</v>
      </c>
      <c r="J8" s="15" t="str">
        <f>IF(inp_SSPK!J8*inp_WpnSurv!J8=0,"n/a",IF(inp_SSPK!J8*inp_WpnSurv!J8=1,1,ROUNDUP(LN(1-VLOOKUP(J$2,inp_TargetType!$A$3:$C$102,3,FALSE))/LN(1-inp_SSPK!J8*inp_WpnSurv!J8),0)))</f>
        <v>n/a</v>
      </c>
      <c r="K8" s="15" t="str">
        <f>IF(inp_SSPK!K8*inp_WpnSurv!K8=0,"n/a",IF(inp_SSPK!K8*inp_WpnSurv!K8=1,1,ROUNDUP(LN(1-VLOOKUP(K$2,inp_TargetType!$A$3:$C$102,3,FALSE))/LN(1-inp_SSPK!K8*inp_WpnSurv!K8),0)))</f>
        <v>n/a</v>
      </c>
      <c r="L8" s="15" t="str">
        <f>IF(inp_SSPK!L8*inp_WpnSurv!L8=0,"n/a",IF(inp_SSPK!L8*inp_WpnSurv!L8=1,1,ROUNDUP(LN(1-VLOOKUP(L$2,inp_TargetType!$A$3:$C$102,3,FALSE))/LN(1-inp_SSPK!L8*inp_WpnSurv!L8),0)))</f>
        <v>n/a</v>
      </c>
      <c r="M8" s="15" t="str">
        <f>IF(inp_SSPK!M8*inp_WpnSurv!M8=0,"n/a",IF(inp_SSPK!M8*inp_WpnSurv!M8=1,1,ROUNDUP(LN(1-VLOOKUP(M$2,inp_TargetType!$A$3:$C$102,3,FALSE))/LN(1-inp_SSPK!M8*inp_WpnSurv!M8),0)))</f>
        <v>n/a</v>
      </c>
      <c r="N8" s="15" t="str">
        <f>IF(inp_SSPK!N8*inp_WpnSurv!N8=0,"n/a",IF(inp_SSPK!N8*inp_WpnSurv!N8=1,1,ROUNDUP(LN(1-VLOOKUP(N$2,inp_TargetType!$A$3:$C$102,3,FALSE))/LN(1-inp_SSPK!N8*inp_WpnSurv!N8),0)))</f>
        <v>n/a</v>
      </c>
      <c r="O8" s="15" t="str">
        <f>IF(inp_SSPK!O8*inp_WpnSurv!O8=0,"n/a",IF(inp_SSPK!O8*inp_WpnSurv!O8=1,1,ROUNDUP(LN(1-VLOOKUP(O$2,inp_TargetType!$A$3:$C$102,3,FALSE))/LN(1-inp_SSPK!O8*inp_WpnSurv!O8),0)))</f>
        <v>n/a</v>
      </c>
      <c r="P8" s="15" t="str">
        <f>IF(inp_SSPK!P8*inp_WpnSurv!P8=0,"n/a",IF(inp_SSPK!P8*inp_WpnSurv!P8=1,1,ROUNDUP(LN(1-VLOOKUP(P$2,inp_TargetType!$A$3:$C$102,3,FALSE))/LN(1-inp_SSPK!P8*inp_WpnSurv!P8),0)))</f>
        <v>n/a</v>
      </c>
      <c r="Q8" s="15" t="str">
        <f>IF(inp_SSPK!Q8*inp_WpnSurv!Q8=0,"n/a",IF(inp_SSPK!Q8*inp_WpnSurv!Q8=1,1,ROUNDUP(LN(1-VLOOKUP(Q$2,inp_TargetType!$A$3:$C$102,3,FALSE))/LN(1-inp_SSPK!Q8*inp_WpnSurv!Q8),0)))</f>
        <v>n/a</v>
      </c>
      <c r="R8" s="15" t="str">
        <f>IF(inp_SSPK!R8*inp_WpnSurv!R8=0,"n/a",IF(inp_SSPK!R8*inp_WpnSurv!R8=1,1,ROUNDUP(LN(1-VLOOKUP(R$2,inp_TargetType!$A$3:$C$102,3,FALSE))/LN(1-inp_SSPK!R8*inp_WpnSurv!R8),0)))</f>
        <v>n/a</v>
      </c>
      <c r="S8" s="15" t="str">
        <f>IF(inp_SSPK!S8*inp_WpnSurv!S8=0,"n/a",IF(inp_SSPK!S8*inp_WpnSurv!S8=1,1,ROUNDUP(LN(1-VLOOKUP(S$2,inp_TargetType!$A$3:$C$102,3,FALSE))/LN(1-inp_SSPK!S8*inp_WpnSurv!S8),0)))</f>
        <v>n/a</v>
      </c>
      <c r="T8" s="15" t="str">
        <f>IF(inp_SSPK!T8*inp_WpnSurv!T8=0,"n/a",IF(inp_SSPK!T8*inp_WpnSurv!T8=1,1,ROUNDUP(LN(1-VLOOKUP(T$2,inp_TargetType!$A$3:$C$102,3,FALSE))/LN(1-inp_SSPK!T8*inp_WpnSurv!T8),0)))</f>
        <v>n/a</v>
      </c>
      <c r="U8" s="15" t="str">
        <f>IF(inp_SSPK!U8*inp_WpnSurv!U8=0,"n/a",IF(inp_SSPK!U8*inp_WpnSurv!U8=1,1,ROUNDUP(LN(1-VLOOKUP(U$2,inp_TargetType!$A$3:$C$102,3,FALSE))/LN(1-inp_SSPK!U8*inp_WpnSurv!U8),0)))</f>
        <v>n/a</v>
      </c>
      <c r="V8" s="15" t="str">
        <f>IF(inp_SSPK!V8*inp_WpnSurv!V8=0,"n/a",IF(inp_SSPK!V8*inp_WpnSurv!V8=1,1,ROUNDUP(LN(1-VLOOKUP(V$2,inp_TargetType!$A$3:$C$102,3,FALSE))/LN(1-inp_SSPK!V8*inp_WpnSurv!V8),0)))</f>
        <v>n/a</v>
      </c>
      <c r="W8" s="15" t="str">
        <f>IF(inp_SSPK!W8*inp_WpnSurv!W8=0,"n/a",IF(inp_SSPK!W8*inp_WpnSurv!W8=1,1,ROUNDUP(LN(1-VLOOKUP(W$2,inp_TargetType!$A$3:$C$102,3,FALSE))/LN(1-inp_SSPK!W8*inp_WpnSurv!W8),0)))</f>
        <v>n/a</v>
      </c>
      <c r="X8" s="15" t="str">
        <f>IF(inp_SSPK!X8*inp_WpnSurv!X8=0,"n/a",IF(inp_SSPK!X8*inp_WpnSurv!X8=1,1,ROUNDUP(LN(1-VLOOKUP(X$2,inp_TargetType!$A$3:$C$102,3,FALSE))/LN(1-inp_SSPK!X8*inp_WpnSurv!X8),0)))</f>
        <v>n/a</v>
      </c>
      <c r="Y8" s="15" t="str">
        <f>IF(inp_SSPK!Y8*inp_WpnSurv!Y8=0,"n/a",IF(inp_SSPK!Y8*inp_WpnSurv!Y8=1,1,ROUNDUP(LN(1-VLOOKUP(Y$2,inp_TargetType!$A$3:$C$102,3,FALSE))/LN(1-inp_SSPK!Y8*inp_WpnSurv!Y8),0)))</f>
        <v>n/a</v>
      </c>
      <c r="Z8" s="15" t="str">
        <f>IF(inp_SSPK!Z8*inp_WpnSurv!Z8=0,"n/a",IF(inp_SSPK!Z8*inp_WpnSurv!Z8=1,1,ROUNDUP(LN(1-VLOOKUP(Z$2,inp_TargetType!$A$3:$C$102,3,FALSE))/LN(1-inp_SSPK!Z8*inp_WpnSurv!Z8),0)))</f>
        <v>n/a</v>
      </c>
      <c r="AA8" s="15" t="str">
        <f>IF(inp_SSPK!AA8*inp_WpnSurv!AA8=0,"n/a",IF(inp_SSPK!AA8*inp_WpnSurv!AA8=1,1,ROUNDUP(LN(1-VLOOKUP(AA$2,inp_TargetType!$A$3:$C$102,3,FALSE))/LN(1-inp_SSPK!AA8*inp_WpnSurv!AA8),0)))</f>
        <v>n/a</v>
      </c>
      <c r="AB8" s="15" t="str">
        <f>IF(inp_SSPK!AB8*inp_WpnSurv!AB8=0,"n/a",IF(inp_SSPK!AB8*inp_WpnSurv!AB8=1,1,ROUNDUP(LN(1-VLOOKUP(AB$2,inp_TargetType!$A$3:$C$102,3,FALSE))/LN(1-inp_SSPK!AB8*inp_WpnSurv!AB8),0)))</f>
        <v>n/a</v>
      </c>
      <c r="AC8" s="15" t="str">
        <f>IF(inp_SSPK!AC8*inp_WpnSurv!AC8=0,"n/a",IF(inp_SSPK!AC8*inp_WpnSurv!AC8=1,1,ROUNDUP(LN(1-VLOOKUP(AC$2,inp_TargetType!$A$3:$C$102,3,FALSE))/LN(1-inp_SSPK!AC8*inp_WpnSurv!AC8),0)))</f>
        <v>n/a</v>
      </c>
      <c r="AD8" s="15" t="str">
        <f>IF(inp_SSPK!AD8*inp_WpnSurv!AD8=0,"n/a",IF(inp_SSPK!AD8*inp_WpnSurv!AD8=1,1,ROUNDUP(LN(1-VLOOKUP(AD$2,inp_TargetType!$A$3:$C$102,3,FALSE))/LN(1-inp_SSPK!AD8*inp_WpnSurv!AD8),0)))</f>
        <v>n/a</v>
      </c>
      <c r="AE8" s="15" t="str">
        <f>IF(inp_SSPK!AE8*inp_WpnSurv!AE8=0,"n/a",IF(inp_SSPK!AE8*inp_WpnSurv!AE8=1,1,ROUNDUP(LN(1-VLOOKUP(AE$2,inp_TargetType!$A$3:$C$102,3,FALSE))/LN(1-inp_SSPK!AE8*inp_WpnSurv!AE8),0)))</f>
        <v>n/a</v>
      </c>
      <c r="AF8" s="15" t="str">
        <f>IF(inp_SSPK!AF8*inp_WpnSurv!AF8=0,"n/a",IF(inp_SSPK!AF8*inp_WpnSurv!AF8=1,1,ROUNDUP(LN(1-VLOOKUP(AF$2,inp_TargetType!$A$3:$C$102,3,FALSE))/LN(1-inp_SSPK!AF8*inp_WpnSurv!AF8),0)))</f>
        <v>n/a</v>
      </c>
      <c r="AG8" s="15" t="str">
        <f>IF(inp_SSPK!AG8*inp_WpnSurv!AG8=0,"n/a",IF(inp_SSPK!AG8*inp_WpnSurv!AG8=1,1,ROUNDUP(LN(1-VLOOKUP(AG$2,inp_TargetType!$A$3:$C$102,3,FALSE))/LN(1-inp_SSPK!AG8*inp_WpnSurv!AG8),0)))</f>
        <v>n/a</v>
      </c>
      <c r="AH8" s="15" t="str">
        <f>IF(inp_SSPK!AH8*inp_WpnSurv!AH8=0,"n/a",IF(inp_SSPK!AH8*inp_WpnSurv!AH8=1,1,ROUNDUP(LN(1-VLOOKUP(AH$2,inp_TargetType!$A$3:$C$102,3,FALSE))/LN(1-inp_SSPK!AH8*inp_WpnSurv!AH8),0)))</f>
        <v>n/a</v>
      </c>
      <c r="AI8" s="15" t="str">
        <f>IF(inp_SSPK!AI8*inp_WpnSurv!AI8=0,"n/a",IF(inp_SSPK!AI8*inp_WpnSurv!AI8=1,1,ROUNDUP(LN(1-VLOOKUP(AI$2,inp_TargetType!$A$3:$C$102,3,FALSE))/LN(1-inp_SSPK!AI8*inp_WpnSurv!AI8),0)))</f>
        <v>n/a</v>
      </c>
      <c r="AJ8" s="15" t="str">
        <f>IF(inp_SSPK!AJ8*inp_WpnSurv!AJ8=0,"n/a",IF(inp_SSPK!AJ8*inp_WpnSurv!AJ8=1,1,ROUNDUP(LN(1-VLOOKUP(AJ$2,inp_TargetType!$A$3:$C$102,3,FALSE))/LN(1-inp_SSPK!AJ8*inp_WpnSurv!AJ8),0)))</f>
        <v>n/a</v>
      </c>
      <c r="AK8" s="15" t="str">
        <f>IF(inp_SSPK!AK8*inp_WpnSurv!AK8=0,"n/a",IF(inp_SSPK!AK8*inp_WpnSurv!AK8=1,1,ROUNDUP(LN(1-VLOOKUP(AK$2,inp_TargetType!$A$3:$C$102,3,FALSE))/LN(1-inp_SSPK!AK8*inp_WpnSurv!AK8),0)))</f>
        <v>n/a</v>
      </c>
      <c r="AL8" s="15" t="str">
        <f>IF(inp_SSPK!AL8*inp_WpnSurv!AL8=0,"n/a",IF(inp_SSPK!AL8*inp_WpnSurv!AL8=1,1,ROUNDUP(LN(1-VLOOKUP(AL$2,inp_TargetType!$A$3:$C$102,3,FALSE))/LN(1-inp_SSPK!AL8*inp_WpnSurv!AL8),0)))</f>
        <v>n/a</v>
      </c>
      <c r="AM8" s="15" t="str">
        <f>IF(inp_SSPK!AM8*inp_WpnSurv!AM8=0,"n/a",IF(inp_SSPK!AM8*inp_WpnSurv!AM8=1,1,ROUNDUP(LN(1-VLOOKUP(AM$2,inp_TargetType!$A$3:$C$102,3,FALSE))/LN(1-inp_SSPK!AM8*inp_WpnSurv!AM8),0)))</f>
        <v>n/a</v>
      </c>
      <c r="AN8" s="15" t="str">
        <f>IF(inp_SSPK!AN8*inp_WpnSurv!AN8=0,"n/a",IF(inp_SSPK!AN8*inp_WpnSurv!AN8=1,1,ROUNDUP(LN(1-VLOOKUP(AN$2,inp_TargetType!$A$3:$C$102,3,FALSE))/LN(1-inp_SSPK!AN8*inp_WpnSurv!AN8),0)))</f>
        <v>n/a</v>
      </c>
      <c r="AO8" s="15" t="str">
        <f>IF(inp_SSPK!AO8*inp_WpnSurv!AO8=0,"n/a",IF(inp_SSPK!AO8*inp_WpnSurv!AO8=1,1,ROUNDUP(LN(1-VLOOKUP(AO$2,inp_TargetType!$A$3:$C$102,3,FALSE))/LN(1-inp_SSPK!AO8*inp_WpnSurv!AO8),0)))</f>
        <v>n/a</v>
      </c>
      <c r="AP8" s="15" t="str">
        <f>IF(inp_SSPK!AP8*inp_WpnSurv!AP8=0,"n/a",IF(inp_SSPK!AP8*inp_WpnSurv!AP8=1,1,ROUNDUP(LN(1-VLOOKUP(AP$2,inp_TargetType!$A$3:$C$102,3,FALSE))/LN(1-inp_SSPK!AP8*inp_WpnSurv!AP8),0)))</f>
        <v>n/a</v>
      </c>
      <c r="AQ8" s="15" t="str">
        <f>IF(inp_SSPK!AQ8*inp_WpnSurv!AQ8=0,"n/a",IF(inp_SSPK!AQ8*inp_WpnSurv!AQ8=1,1,ROUNDUP(LN(1-VLOOKUP(AQ$2,inp_TargetType!$A$3:$C$102,3,FALSE))/LN(1-inp_SSPK!AQ8*inp_WpnSurv!AQ8),0)))</f>
        <v>n/a</v>
      </c>
      <c r="AR8" s="15" t="str">
        <f>IF(inp_SSPK!AR8*inp_WpnSurv!AR8=0,"n/a",IF(inp_SSPK!AR8*inp_WpnSurv!AR8=1,1,ROUNDUP(LN(1-VLOOKUP(AR$2,inp_TargetType!$A$3:$C$102,3,FALSE))/LN(1-inp_SSPK!AR8*inp_WpnSurv!AR8),0)))</f>
        <v>n/a</v>
      </c>
      <c r="AS8" s="15" t="str">
        <f>IF(inp_SSPK!AS8*inp_WpnSurv!AS8=0,"n/a",IF(inp_SSPK!AS8*inp_WpnSurv!AS8=1,1,ROUNDUP(LN(1-VLOOKUP(AS$2,inp_TargetType!$A$3:$C$102,3,FALSE))/LN(1-inp_SSPK!AS8*inp_WpnSurv!AS8),0)))</f>
        <v>n/a</v>
      </c>
      <c r="AT8" s="15" t="str">
        <f>IF(inp_SSPK!AT8*inp_WpnSurv!AT8=0,"n/a",IF(inp_SSPK!AT8*inp_WpnSurv!AT8=1,1,ROUNDUP(LN(1-VLOOKUP(AT$2,inp_TargetType!$A$3:$C$102,3,FALSE))/LN(1-inp_SSPK!AT8*inp_WpnSurv!AT8),0)))</f>
        <v>n/a</v>
      </c>
      <c r="AU8" s="15" t="str">
        <f>IF(inp_SSPK!AU8*inp_WpnSurv!AU8=0,"n/a",IF(inp_SSPK!AU8*inp_WpnSurv!AU8=1,1,ROUNDUP(LN(1-VLOOKUP(AU$2,inp_TargetType!$A$3:$C$102,3,FALSE))/LN(1-inp_SSPK!AU8*inp_WpnSurv!AU8),0)))</f>
        <v>n/a</v>
      </c>
      <c r="AV8" s="15" t="str">
        <f>IF(inp_SSPK!AV8*inp_WpnSurv!AV8=0,"n/a",IF(inp_SSPK!AV8*inp_WpnSurv!AV8=1,1,ROUNDUP(LN(1-VLOOKUP(AV$2,inp_TargetType!$A$3:$C$102,3,FALSE))/LN(1-inp_SSPK!AV8*inp_WpnSurv!AV8),0)))</f>
        <v>n/a</v>
      </c>
      <c r="AW8" s="15" t="str">
        <f>IF(inp_SSPK!AW8*inp_WpnSurv!AW8=0,"n/a",IF(inp_SSPK!AW8*inp_WpnSurv!AW8=1,1,ROUNDUP(LN(1-VLOOKUP(AW$2,inp_TargetType!$A$3:$C$102,3,FALSE))/LN(1-inp_SSPK!AW8*inp_WpnSurv!AW8),0)))</f>
        <v>n/a</v>
      </c>
      <c r="AX8" s="15" t="str">
        <f>IF(inp_SSPK!AX8*inp_WpnSurv!AX8=0,"n/a",IF(inp_SSPK!AX8*inp_WpnSurv!AX8=1,1,ROUNDUP(LN(1-VLOOKUP(AX$2,inp_TargetType!$A$3:$C$102,3,FALSE))/LN(1-inp_SSPK!AX8*inp_WpnSurv!AX8),0)))</f>
        <v>n/a</v>
      </c>
      <c r="AY8" s="15" t="str">
        <f>IF(inp_SSPK!AY8*inp_WpnSurv!AY8=0,"n/a",IF(inp_SSPK!AY8*inp_WpnSurv!AY8=1,1,ROUNDUP(LN(1-VLOOKUP(AY$2,inp_TargetType!$A$3:$C$102,3,FALSE))/LN(1-inp_SSPK!AY8*inp_WpnSurv!AY8),0)))</f>
        <v>n/a</v>
      </c>
      <c r="AZ8" s="15" t="str">
        <f>IF(inp_SSPK!AZ8*inp_WpnSurv!AZ8=0,"n/a",IF(inp_SSPK!AZ8*inp_WpnSurv!AZ8=1,1,ROUNDUP(LN(1-VLOOKUP(AZ$2,inp_TargetType!$A$3:$C$102,3,FALSE))/LN(1-inp_SSPK!AZ8*inp_WpnSurv!AZ8),0)))</f>
        <v>n/a</v>
      </c>
    </row>
    <row r="9" spans="1:52" x14ac:dyDescent="0.3">
      <c r="A9" s="15"/>
      <c r="B9" s="15" t="str">
        <f>IF(inp_SSPK!B9*inp_WpnSurv!B9=0,"n/a",IF(inp_SSPK!B9*inp_WpnSurv!B9=1,1,ROUNDUP(LN(1-VLOOKUP(B$2,inp_TargetType!$A$3:$C$102,3,FALSE))/LN(1-inp_SSPK!B9*inp_WpnSurv!B9),0)))</f>
        <v>n/a</v>
      </c>
      <c r="C9" s="15" t="str">
        <f>IF(inp_SSPK!C9*inp_WpnSurv!C9=0,"n/a",IF(inp_SSPK!C9*inp_WpnSurv!C9=1,1,ROUNDUP(LN(1-VLOOKUP(C$2,inp_TargetType!$A$3:$C$102,3,FALSE))/LN(1-inp_SSPK!C9*inp_WpnSurv!C9),0)))</f>
        <v>n/a</v>
      </c>
      <c r="D9" s="15" t="str">
        <f>IF(inp_SSPK!D9*inp_WpnSurv!D9=0,"n/a",IF(inp_SSPK!D9*inp_WpnSurv!D9=1,1,ROUNDUP(LN(1-VLOOKUP(D$2,inp_TargetType!$A$3:$C$102,3,FALSE))/LN(1-inp_SSPK!D9*inp_WpnSurv!D9),0)))</f>
        <v>n/a</v>
      </c>
      <c r="E9" s="15" t="str">
        <f>IF(inp_SSPK!E9*inp_WpnSurv!E9=0,"n/a",IF(inp_SSPK!E9*inp_WpnSurv!E9=1,1,ROUNDUP(LN(1-VLOOKUP(E$2,inp_TargetType!$A$3:$C$102,3,FALSE))/LN(1-inp_SSPK!E9*inp_WpnSurv!E9),0)))</f>
        <v>n/a</v>
      </c>
      <c r="F9" s="15" t="str">
        <f>IF(inp_SSPK!F9*inp_WpnSurv!F9=0,"n/a",IF(inp_SSPK!F9*inp_WpnSurv!F9=1,1,ROUNDUP(LN(1-VLOOKUP(F$2,inp_TargetType!$A$3:$C$102,3,FALSE))/LN(1-inp_SSPK!F9*inp_WpnSurv!F9),0)))</f>
        <v>n/a</v>
      </c>
      <c r="G9" s="15" t="str">
        <f>IF(inp_SSPK!G9*inp_WpnSurv!G9=0,"n/a",IF(inp_SSPK!G9*inp_WpnSurv!G9=1,1,ROUNDUP(LN(1-VLOOKUP(G$2,inp_TargetType!$A$3:$C$102,3,FALSE))/LN(1-inp_SSPK!G9*inp_WpnSurv!G9),0)))</f>
        <v>n/a</v>
      </c>
      <c r="H9" s="15" t="str">
        <f>IF(inp_SSPK!H9*inp_WpnSurv!H9=0,"n/a",IF(inp_SSPK!H9*inp_WpnSurv!H9=1,1,ROUNDUP(LN(1-VLOOKUP(H$2,inp_TargetType!$A$3:$C$102,3,FALSE))/LN(1-inp_SSPK!H9*inp_WpnSurv!H9),0)))</f>
        <v>n/a</v>
      </c>
      <c r="I9" s="15" t="str">
        <f>IF(inp_SSPK!I9*inp_WpnSurv!I9=0,"n/a",IF(inp_SSPK!I9*inp_WpnSurv!I9=1,1,ROUNDUP(LN(1-VLOOKUP(I$2,inp_TargetType!$A$3:$C$102,3,FALSE))/LN(1-inp_SSPK!I9*inp_WpnSurv!I9),0)))</f>
        <v>n/a</v>
      </c>
      <c r="J9" s="15" t="str">
        <f>IF(inp_SSPK!J9*inp_WpnSurv!J9=0,"n/a",IF(inp_SSPK!J9*inp_WpnSurv!J9=1,1,ROUNDUP(LN(1-VLOOKUP(J$2,inp_TargetType!$A$3:$C$102,3,FALSE))/LN(1-inp_SSPK!J9*inp_WpnSurv!J9),0)))</f>
        <v>n/a</v>
      </c>
      <c r="K9" s="15" t="str">
        <f>IF(inp_SSPK!K9*inp_WpnSurv!K9=0,"n/a",IF(inp_SSPK!K9*inp_WpnSurv!K9=1,1,ROUNDUP(LN(1-VLOOKUP(K$2,inp_TargetType!$A$3:$C$102,3,FALSE))/LN(1-inp_SSPK!K9*inp_WpnSurv!K9),0)))</f>
        <v>n/a</v>
      </c>
      <c r="L9" s="15" t="str">
        <f>IF(inp_SSPK!L9*inp_WpnSurv!L9=0,"n/a",IF(inp_SSPK!L9*inp_WpnSurv!L9=1,1,ROUNDUP(LN(1-VLOOKUP(L$2,inp_TargetType!$A$3:$C$102,3,FALSE))/LN(1-inp_SSPK!L9*inp_WpnSurv!L9),0)))</f>
        <v>n/a</v>
      </c>
      <c r="M9" s="15" t="str">
        <f>IF(inp_SSPK!M9*inp_WpnSurv!M9=0,"n/a",IF(inp_SSPK!M9*inp_WpnSurv!M9=1,1,ROUNDUP(LN(1-VLOOKUP(M$2,inp_TargetType!$A$3:$C$102,3,FALSE))/LN(1-inp_SSPK!M9*inp_WpnSurv!M9),0)))</f>
        <v>n/a</v>
      </c>
      <c r="N9" s="15" t="str">
        <f>IF(inp_SSPK!N9*inp_WpnSurv!N9=0,"n/a",IF(inp_SSPK!N9*inp_WpnSurv!N9=1,1,ROUNDUP(LN(1-VLOOKUP(N$2,inp_TargetType!$A$3:$C$102,3,FALSE))/LN(1-inp_SSPK!N9*inp_WpnSurv!N9),0)))</f>
        <v>n/a</v>
      </c>
      <c r="O9" s="15" t="str">
        <f>IF(inp_SSPK!O9*inp_WpnSurv!O9=0,"n/a",IF(inp_SSPK!O9*inp_WpnSurv!O9=1,1,ROUNDUP(LN(1-VLOOKUP(O$2,inp_TargetType!$A$3:$C$102,3,FALSE))/LN(1-inp_SSPK!O9*inp_WpnSurv!O9),0)))</f>
        <v>n/a</v>
      </c>
      <c r="P9" s="15" t="str">
        <f>IF(inp_SSPK!P9*inp_WpnSurv!P9=0,"n/a",IF(inp_SSPK!P9*inp_WpnSurv!P9=1,1,ROUNDUP(LN(1-VLOOKUP(P$2,inp_TargetType!$A$3:$C$102,3,FALSE))/LN(1-inp_SSPK!P9*inp_WpnSurv!P9),0)))</f>
        <v>n/a</v>
      </c>
      <c r="Q9" s="15" t="str">
        <f>IF(inp_SSPK!Q9*inp_WpnSurv!Q9=0,"n/a",IF(inp_SSPK!Q9*inp_WpnSurv!Q9=1,1,ROUNDUP(LN(1-VLOOKUP(Q$2,inp_TargetType!$A$3:$C$102,3,FALSE))/LN(1-inp_SSPK!Q9*inp_WpnSurv!Q9),0)))</f>
        <v>n/a</v>
      </c>
      <c r="R9" s="15" t="str">
        <f>IF(inp_SSPK!R9*inp_WpnSurv!R9=0,"n/a",IF(inp_SSPK!R9*inp_WpnSurv!R9=1,1,ROUNDUP(LN(1-VLOOKUP(R$2,inp_TargetType!$A$3:$C$102,3,FALSE))/LN(1-inp_SSPK!R9*inp_WpnSurv!R9),0)))</f>
        <v>n/a</v>
      </c>
      <c r="S9" s="15" t="str">
        <f>IF(inp_SSPK!S9*inp_WpnSurv!S9=0,"n/a",IF(inp_SSPK!S9*inp_WpnSurv!S9=1,1,ROUNDUP(LN(1-VLOOKUP(S$2,inp_TargetType!$A$3:$C$102,3,FALSE))/LN(1-inp_SSPK!S9*inp_WpnSurv!S9),0)))</f>
        <v>n/a</v>
      </c>
      <c r="T9" s="15" t="str">
        <f>IF(inp_SSPK!T9*inp_WpnSurv!T9=0,"n/a",IF(inp_SSPK!T9*inp_WpnSurv!T9=1,1,ROUNDUP(LN(1-VLOOKUP(T$2,inp_TargetType!$A$3:$C$102,3,FALSE))/LN(1-inp_SSPK!T9*inp_WpnSurv!T9),0)))</f>
        <v>n/a</v>
      </c>
      <c r="U9" s="15" t="str">
        <f>IF(inp_SSPK!U9*inp_WpnSurv!U9=0,"n/a",IF(inp_SSPK!U9*inp_WpnSurv!U9=1,1,ROUNDUP(LN(1-VLOOKUP(U$2,inp_TargetType!$A$3:$C$102,3,FALSE))/LN(1-inp_SSPK!U9*inp_WpnSurv!U9),0)))</f>
        <v>n/a</v>
      </c>
      <c r="V9" s="15" t="str">
        <f>IF(inp_SSPK!V9*inp_WpnSurv!V9=0,"n/a",IF(inp_SSPK!V9*inp_WpnSurv!V9=1,1,ROUNDUP(LN(1-VLOOKUP(V$2,inp_TargetType!$A$3:$C$102,3,FALSE))/LN(1-inp_SSPK!V9*inp_WpnSurv!V9),0)))</f>
        <v>n/a</v>
      </c>
      <c r="W9" s="15" t="str">
        <f>IF(inp_SSPK!W9*inp_WpnSurv!W9=0,"n/a",IF(inp_SSPK!W9*inp_WpnSurv!W9=1,1,ROUNDUP(LN(1-VLOOKUP(W$2,inp_TargetType!$A$3:$C$102,3,FALSE))/LN(1-inp_SSPK!W9*inp_WpnSurv!W9),0)))</f>
        <v>n/a</v>
      </c>
      <c r="X9" s="15" t="str">
        <f>IF(inp_SSPK!X9*inp_WpnSurv!X9=0,"n/a",IF(inp_SSPK!X9*inp_WpnSurv!X9=1,1,ROUNDUP(LN(1-VLOOKUP(X$2,inp_TargetType!$A$3:$C$102,3,FALSE))/LN(1-inp_SSPK!X9*inp_WpnSurv!X9),0)))</f>
        <v>n/a</v>
      </c>
      <c r="Y9" s="15" t="str">
        <f>IF(inp_SSPK!Y9*inp_WpnSurv!Y9=0,"n/a",IF(inp_SSPK!Y9*inp_WpnSurv!Y9=1,1,ROUNDUP(LN(1-VLOOKUP(Y$2,inp_TargetType!$A$3:$C$102,3,FALSE))/LN(1-inp_SSPK!Y9*inp_WpnSurv!Y9),0)))</f>
        <v>n/a</v>
      </c>
      <c r="Z9" s="15" t="str">
        <f>IF(inp_SSPK!Z9*inp_WpnSurv!Z9=0,"n/a",IF(inp_SSPK!Z9*inp_WpnSurv!Z9=1,1,ROUNDUP(LN(1-VLOOKUP(Z$2,inp_TargetType!$A$3:$C$102,3,FALSE))/LN(1-inp_SSPK!Z9*inp_WpnSurv!Z9),0)))</f>
        <v>n/a</v>
      </c>
      <c r="AA9" s="15" t="str">
        <f>IF(inp_SSPK!AA9*inp_WpnSurv!AA9=0,"n/a",IF(inp_SSPK!AA9*inp_WpnSurv!AA9=1,1,ROUNDUP(LN(1-VLOOKUP(AA$2,inp_TargetType!$A$3:$C$102,3,FALSE))/LN(1-inp_SSPK!AA9*inp_WpnSurv!AA9),0)))</f>
        <v>n/a</v>
      </c>
      <c r="AB9" s="15" t="str">
        <f>IF(inp_SSPK!AB9*inp_WpnSurv!AB9=0,"n/a",IF(inp_SSPK!AB9*inp_WpnSurv!AB9=1,1,ROUNDUP(LN(1-VLOOKUP(AB$2,inp_TargetType!$A$3:$C$102,3,FALSE))/LN(1-inp_SSPK!AB9*inp_WpnSurv!AB9),0)))</f>
        <v>n/a</v>
      </c>
      <c r="AC9" s="15" t="str">
        <f>IF(inp_SSPK!AC9*inp_WpnSurv!AC9=0,"n/a",IF(inp_SSPK!AC9*inp_WpnSurv!AC9=1,1,ROUNDUP(LN(1-VLOOKUP(AC$2,inp_TargetType!$A$3:$C$102,3,FALSE))/LN(1-inp_SSPK!AC9*inp_WpnSurv!AC9),0)))</f>
        <v>n/a</v>
      </c>
      <c r="AD9" s="15" t="str">
        <f>IF(inp_SSPK!AD9*inp_WpnSurv!AD9=0,"n/a",IF(inp_SSPK!AD9*inp_WpnSurv!AD9=1,1,ROUNDUP(LN(1-VLOOKUP(AD$2,inp_TargetType!$A$3:$C$102,3,FALSE))/LN(1-inp_SSPK!AD9*inp_WpnSurv!AD9),0)))</f>
        <v>n/a</v>
      </c>
      <c r="AE9" s="15" t="str">
        <f>IF(inp_SSPK!AE9*inp_WpnSurv!AE9=0,"n/a",IF(inp_SSPK!AE9*inp_WpnSurv!AE9=1,1,ROUNDUP(LN(1-VLOOKUP(AE$2,inp_TargetType!$A$3:$C$102,3,FALSE))/LN(1-inp_SSPK!AE9*inp_WpnSurv!AE9),0)))</f>
        <v>n/a</v>
      </c>
      <c r="AF9" s="15" t="str">
        <f>IF(inp_SSPK!AF9*inp_WpnSurv!AF9=0,"n/a",IF(inp_SSPK!AF9*inp_WpnSurv!AF9=1,1,ROUNDUP(LN(1-VLOOKUP(AF$2,inp_TargetType!$A$3:$C$102,3,FALSE))/LN(1-inp_SSPK!AF9*inp_WpnSurv!AF9),0)))</f>
        <v>n/a</v>
      </c>
      <c r="AG9" s="15" t="str">
        <f>IF(inp_SSPK!AG9*inp_WpnSurv!AG9=0,"n/a",IF(inp_SSPK!AG9*inp_WpnSurv!AG9=1,1,ROUNDUP(LN(1-VLOOKUP(AG$2,inp_TargetType!$A$3:$C$102,3,FALSE))/LN(1-inp_SSPK!AG9*inp_WpnSurv!AG9),0)))</f>
        <v>n/a</v>
      </c>
      <c r="AH9" s="15" t="str">
        <f>IF(inp_SSPK!AH9*inp_WpnSurv!AH9=0,"n/a",IF(inp_SSPK!AH9*inp_WpnSurv!AH9=1,1,ROUNDUP(LN(1-VLOOKUP(AH$2,inp_TargetType!$A$3:$C$102,3,FALSE))/LN(1-inp_SSPK!AH9*inp_WpnSurv!AH9),0)))</f>
        <v>n/a</v>
      </c>
      <c r="AI9" s="15" t="str">
        <f>IF(inp_SSPK!AI9*inp_WpnSurv!AI9=0,"n/a",IF(inp_SSPK!AI9*inp_WpnSurv!AI9=1,1,ROUNDUP(LN(1-VLOOKUP(AI$2,inp_TargetType!$A$3:$C$102,3,FALSE))/LN(1-inp_SSPK!AI9*inp_WpnSurv!AI9),0)))</f>
        <v>n/a</v>
      </c>
      <c r="AJ9" s="15" t="str">
        <f>IF(inp_SSPK!AJ9*inp_WpnSurv!AJ9=0,"n/a",IF(inp_SSPK!AJ9*inp_WpnSurv!AJ9=1,1,ROUNDUP(LN(1-VLOOKUP(AJ$2,inp_TargetType!$A$3:$C$102,3,FALSE))/LN(1-inp_SSPK!AJ9*inp_WpnSurv!AJ9),0)))</f>
        <v>n/a</v>
      </c>
      <c r="AK9" s="15" t="str">
        <f>IF(inp_SSPK!AK9*inp_WpnSurv!AK9=0,"n/a",IF(inp_SSPK!AK9*inp_WpnSurv!AK9=1,1,ROUNDUP(LN(1-VLOOKUP(AK$2,inp_TargetType!$A$3:$C$102,3,FALSE))/LN(1-inp_SSPK!AK9*inp_WpnSurv!AK9),0)))</f>
        <v>n/a</v>
      </c>
      <c r="AL9" s="15" t="str">
        <f>IF(inp_SSPK!AL9*inp_WpnSurv!AL9=0,"n/a",IF(inp_SSPK!AL9*inp_WpnSurv!AL9=1,1,ROUNDUP(LN(1-VLOOKUP(AL$2,inp_TargetType!$A$3:$C$102,3,FALSE))/LN(1-inp_SSPK!AL9*inp_WpnSurv!AL9),0)))</f>
        <v>n/a</v>
      </c>
      <c r="AM9" s="15" t="str">
        <f>IF(inp_SSPK!AM9*inp_WpnSurv!AM9=0,"n/a",IF(inp_SSPK!AM9*inp_WpnSurv!AM9=1,1,ROUNDUP(LN(1-VLOOKUP(AM$2,inp_TargetType!$A$3:$C$102,3,FALSE))/LN(1-inp_SSPK!AM9*inp_WpnSurv!AM9),0)))</f>
        <v>n/a</v>
      </c>
      <c r="AN9" s="15" t="str">
        <f>IF(inp_SSPK!AN9*inp_WpnSurv!AN9=0,"n/a",IF(inp_SSPK!AN9*inp_WpnSurv!AN9=1,1,ROUNDUP(LN(1-VLOOKUP(AN$2,inp_TargetType!$A$3:$C$102,3,FALSE))/LN(1-inp_SSPK!AN9*inp_WpnSurv!AN9),0)))</f>
        <v>n/a</v>
      </c>
      <c r="AO9" s="15" t="str">
        <f>IF(inp_SSPK!AO9*inp_WpnSurv!AO9=0,"n/a",IF(inp_SSPK!AO9*inp_WpnSurv!AO9=1,1,ROUNDUP(LN(1-VLOOKUP(AO$2,inp_TargetType!$A$3:$C$102,3,FALSE))/LN(1-inp_SSPK!AO9*inp_WpnSurv!AO9),0)))</f>
        <v>n/a</v>
      </c>
      <c r="AP9" s="15" t="str">
        <f>IF(inp_SSPK!AP9*inp_WpnSurv!AP9=0,"n/a",IF(inp_SSPK!AP9*inp_WpnSurv!AP9=1,1,ROUNDUP(LN(1-VLOOKUP(AP$2,inp_TargetType!$A$3:$C$102,3,FALSE))/LN(1-inp_SSPK!AP9*inp_WpnSurv!AP9),0)))</f>
        <v>n/a</v>
      </c>
      <c r="AQ9" s="15" t="str">
        <f>IF(inp_SSPK!AQ9*inp_WpnSurv!AQ9=0,"n/a",IF(inp_SSPK!AQ9*inp_WpnSurv!AQ9=1,1,ROUNDUP(LN(1-VLOOKUP(AQ$2,inp_TargetType!$A$3:$C$102,3,FALSE))/LN(1-inp_SSPK!AQ9*inp_WpnSurv!AQ9),0)))</f>
        <v>n/a</v>
      </c>
      <c r="AR9" s="15" t="str">
        <f>IF(inp_SSPK!AR9*inp_WpnSurv!AR9=0,"n/a",IF(inp_SSPK!AR9*inp_WpnSurv!AR9=1,1,ROUNDUP(LN(1-VLOOKUP(AR$2,inp_TargetType!$A$3:$C$102,3,FALSE))/LN(1-inp_SSPK!AR9*inp_WpnSurv!AR9),0)))</f>
        <v>n/a</v>
      </c>
      <c r="AS9" s="15" t="str">
        <f>IF(inp_SSPK!AS9*inp_WpnSurv!AS9=0,"n/a",IF(inp_SSPK!AS9*inp_WpnSurv!AS9=1,1,ROUNDUP(LN(1-VLOOKUP(AS$2,inp_TargetType!$A$3:$C$102,3,FALSE))/LN(1-inp_SSPK!AS9*inp_WpnSurv!AS9),0)))</f>
        <v>n/a</v>
      </c>
      <c r="AT9" s="15" t="str">
        <f>IF(inp_SSPK!AT9*inp_WpnSurv!AT9=0,"n/a",IF(inp_SSPK!AT9*inp_WpnSurv!AT9=1,1,ROUNDUP(LN(1-VLOOKUP(AT$2,inp_TargetType!$A$3:$C$102,3,FALSE))/LN(1-inp_SSPK!AT9*inp_WpnSurv!AT9),0)))</f>
        <v>n/a</v>
      </c>
      <c r="AU9" s="15" t="str">
        <f>IF(inp_SSPK!AU9*inp_WpnSurv!AU9=0,"n/a",IF(inp_SSPK!AU9*inp_WpnSurv!AU9=1,1,ROUNDUP(LN(1-VLOOKUP(AU$2,inp_TargetType!$A$3:$C$102,3,FALSE))/LN(1-inp_SSPK!AU9*inp_WpnSurv!AU9),0)))</f>
        <v>n/a</v>
      </c>
      <c r="AV9" s="15" t="str">
        <f>IF(inp_SSPK!AV9*inp_WpnSurv!AV9=0,"n/a",IF(inp_SSPK!AV9*inp_WpnSurv!AV9=1,1,ROUNDUP(LN(1-VLOOKUP(AV$2,inp_TargetType!$A$3:$C$102,3,FALSE))/LN(1-inp_SSPK!AV9*inp_WpnSurv!AV9),0)))</f>
        <v>n/a</v>
      </c>
      <c r="AW9" s="15" t="str">
        <f>IF(inp_SSPK!AW9*inp_WpnSurv!AW9=0,"n/a",IF(inp_SSPK!AW9*inp_WpnSurv!AW9=1,1,ROUNDUP(LN(1-VLOOKUP(AW$2,inp_TargetType!$A$3:$C$102,3,FALSE))/LN(1-inp_SSPK!AW9*inp_WpnSurv!AW9),0)))</f>
        <v>n/a</v>
      </c>
      <c r="AX9" s="15" t="str">
        <f>IF(inp_SSPK!AX9*inp_WpnSurv!AX9=0,"n/a",IF(inp_SSPK!AX9*inp_WpnSurv!AX9=1,1,ROUNDUP(LN(1-VLOOKUP(AX$2,inp_TargetType!$A$3:$C$102,3,FALSE))/LN(1-inp_SSPK!AX9*inp_WpnSurv!AX9),0)))</f>
        <v>n/a</v>
      </c>
      <c r="AY9" s="15" t="str">
        <f>IF(inp_SSPK!AY9*inp_WpnSurv!AY9=0,"n/a",IF(inp_SSPK!AY9*inp_WpnSurv!AY9=1,1,ROUNDUP(LN(1-VLOOKUP(AY$2,inp_TargetType!$A$3:$C$102,3,FALSE))/LN(1-inp_SSPK!AY9*inp_WpnSurv!AY9),0)))</f>
        <v>n/a</v>
      </c>
      <c r="AZ9" s="15" t="str">
        <f>IF(inp_SSPK!AZ9*inp_WpnSurv!AZ9=0,"n/a",IF(inp_SSPK!AZ9*inp_WpnSurv!AZ9=1,1,ROUNDUP(LN(1-VLOOKUP(AZ$2,inp_TargetType!$A$3:$C$102,3,FALSE))/LN(1-inp_SSPK!AZ9*inp_WpnSurv!AZ9),0)))</f>
        <v>n/a</v>
      </c>
    </row>
    <row r="10" spans="1:52" x14ac:dyDescent="0.3">
      <c r="A10" s="15"/>
      <c r="B10" s="15" t="str">
        <f>IF(inp_SSPK!B10*inp_WpnSurv!B10=0,"n/a",IF(inp_SSPK!B10*inp_WpnSurv!B10=1,1,ROUNDUP(LN(1-VLOOKUP(B$2,inp_TargetType!$A$3:$C$102,3,FALSE))/LN(1-inp_SSPK!B10*inp_WpnSurv!B10),0)))</f>
        <v>n/a</v>
      </c>
      <c r="C10" s="15" t="str">
        <f>IF(inp_SSPK!C10*inp_WpnSurv!C10=0,"n/a",IF(inp_SSPK!C10*inp_WpnSurv!C10=1,1,ROUNDUP(LN(1-VLOOKUP(C$2,inp_TargetType!$A$3:$C$102,3,FALSE))/LN(1-inp_SSPK!C10*inp_WpnSurv!C10),0)))</f>
        <v>n/a</v>
      </c>
      <c r="D10" s="15" t="str">
        <f>IF(inp_SSPK!D10*inp_WpnSurv!D10=0,"n/a",IF(inp_SSPK!D10*inp_WpnSurv!D10=1,1,ROUNDUP(LN(1-VLOOKUP(D$2,inp_TargetType!$A$3:$C$102,3,FALSE))/LN(1-inp_SSPK!D10*inp_WpnSurv!D10),0)))</f>
        <v>n/a</v>
      </c>
      <c r="E10" s="15" t="str">
        <f>IF(inp_SSPK!E10*inp_WpnSurv!E10=0,"n/a",IF(inp_SSPK!E10*inp_WpnSurv!E10=1,1,ROUNDUP(LN(1-VLOOKUP(E$2,inp_TargetType!$A$3:$C$102,3,FALSE))/LN(1-inp_SSPK!E10*inp_WpnSurv!E10),0)))</f>
        <v>n/a</v>
      </c>
      <c r="F10" s="15" t="str">
        <f>IF(inp_SSPK!F10*inp_WpnSurv!F10=0,"n/a",IF(inp_SSPK!F10*inp_WpnSurv!F10=1,1,ROUNDUP(LN(1-VLOOKUP(F$2,inp_TargetType!$A$3:$C$102,3,FALSE))/LN(1-inp_SSPK!F10*inp_WpnSurv!F10),0)))</f>
        <v>n/a</v>
      </c>
      <c r="G10" s="15" t="str">
        <f>IF(inp_SSPK!G10*inp_WpnSurv!G10=0,"n/a",IF(inp_SSPK!G10*inp_WpnSurv!G10=1,1,ROUNDUP(LN(1-VLOOKUP(G$2,inp_TargetType!$A$3:$C$102,3,FALSE))/LN(1-inp_SSPK!G10*inp_WpnSurv!G10),0)))</f>
        <v>n/a</v>
      </c>
      <c r="H10" s="15" t="str">
        <f>IF(inp_SSPK!H10*inp_WpnSurv!H10=0,"n/a",IF(inp_SSPK!H10*inp_WpnSurv!H10=1,1,ROUNDUP(LN(1-VLOOKUP(H$2,inp_TargetType!$A$3:$C$102,3,FALSE))/LN(1-inp_SSPK!H10*inp_WpnSurv!H10),0)))</f>
        <v>n/a</v>
      </c>
      <c r="I10" s="15" t="str">
        <f>IF(inp_SSPK!I10*inp_WpnSurv!I10=0,"n/a",IF(inp_SSPK!I10*inp_WpnSurv!I10=1,1,ROUNDUP(LN(1-VLOOKUP(I$2,inp_TargetType!$A$3:$C$102,3,FALSE))/LN(1-inp_SSPK!I10*inp_WpnSurv!I10),0)))</f>
        <v>n/a</v>
      </c>
      <c r="J10" s="15" t="str">
        <f>IF(inp_SSPK!J10*inp_WpnSurv!J10=0,"n/a",IF(inp_SSPK!J10*inp_WpnSurv!J10=1,1,ROUNDUP(LN(1-VLOOKUP(J$2,inp_TargetType!$A$3:$C$102,3,FALSE))/LN(1-inp_SSPK!J10*inp_WpnSurv!J10),0)))</f>
        <v>n/a</v>
      </c>
      <c r="K10" s="15" t="str">
        <f>IF(inp_SSPK!K10*inp_WpnSurv!K10=0,"n/a",IF(inp_SSPK!K10*inp_WpnSurv!K10=1,1,ROUNDUP(LN(1-VLOOKUP(K$2,inp_TargetType!$A$3:$C$102,3,FALSE))/LN(1-inp_SSPK!K10*inp_WpnSurv!K10),0)))</f>
        <v>n/a</v>
      </c>
      <c r="L10" s="15" t="str">
        <f>IF(inp_SSPK!L10*inp_WpnSurv!L10=0,"n/a",IF(inp_SSPK!L10*inp_WpnSurv!L10=1,1,ROUNDUP(LN(1-VLOOKUP(L$2,inp_TargetType!$A$3:$C$102,3,FALSE))/LN(1-inp_SSPK!L10*inp_WpnSurv!L10),0)))</f>
        <v>n/a</v>
      </c>
      <c r="M10" s="15" t="str">
        <f>IF(inp_SSPK!M10*inp_WpnSurv!M10=0,"n/a",IF(inp_SSPK!M10*inp_WpnSurv!M10=1,1,ROUNDUP(LN(1-VLOOKUP(M$2,inp_TargetType!$A$3:$C$102,3,FALSE))/LN(1-inp_SSPK!M10*inp_WpnSurv!M10),0)))</f>
        <v>n/a</v>
      </c>
      <c r="N10" s="15" t="str">
        <f>IF(inp_SSPK!N10*inp_WpnSurv!N10=0,"n/a",IF(inp_SSPK!N10*inp_WpnSurv!N10=1,1,ROUNDUP(LN(1-VLOOKUP(N$2,inp_TargetType!$A$3:$C$102,3,FALSE))/LN(1-inp_SSPK!N10*inp_WpnSurv!N10),0)))</f>
        <v>n/a</v>
      </c>
      <c r="O10" s="15" t="str">
        <f>IF(inp_SSPK!O10*inp_WpnSurv!O10=0,"n/a",IF(inp_SSPK!O10*inp_WpnSurv!O10=1,1,ROUNDUP(LN(1-VLOOKUP(O$2,inp_TargetType!$A$3:$C$102,3,FALSE))/LN(1-inp_SSPK!O10*inp_WpnSurv!O10),0)))</f>
        <v>n/a</v>
      </c>
      <c r="P10" s="15" t="str">
        <f>IF(inp_SSPK!P10*inp_WpnSurv!P10=0,"n/a",IF(inp_SSPK!P10*inp_WpnSurv!P10=1,1,ROUNDUP(LN(1-VLOOKUP(P$2,inp_TargetType!$A$3:$C$102,3,FALSE))/LN(1-inp_SSPK!P10*inp_WpnSurv!P10),0)))</f>
        <v>n/a</v>
      </c>
      <c r="Q10" s="15" t="str">
        <f>IF(inp_SSPK!Q10*inp_WpnSurv!Q10=0,"n/a",IF(inp_SSPK!Q10*inp_WpnSurv!Q10=1,1,ROUNDUP(LN(1-VLOOKUP(Q$2,inp_TargetType!$A$3:$C$102,3,FALSE))/LN(1-inp_SSPK!Q10*inp_WpnSurv!Q10),0)))</f>
        <v>n/a</v>
      </c>
      <c r="R10" s="15" t="str">
        <f>IF(inp_SSPK!R10*inp_WpnSurv!R10=0,"n/a",IF(inp_SSPK!R10*inp_WpnSurv!R10=1,1,ROUNDUP(LN(1-VLOOKUP(R$2,inp_TargetType!$A$3:$C$102,3,FALSE))/LN(1-inp_SSPK!R10*inp_WpnSurv!R10),0)))</f>
        <v>n/a</v>
      </c>
      <c r="S10" s="15" t="str">
        <f>IF(inp_SSPK!S10*inp_WpnSurv!S10=0,"n/a",IF(inp_SSPK!S10*inp_WpnSurv!S10=1,1,ROUNDUP(LN(1-VLOOKUP(S$2,inp_TargetType!$A$3:$C$102,3,FALSE))/LN(1-inp_SSPK!S10*inp_WpnSurv!S10),0)))</f>
        <v>n/a</v>
      </c>
      <c r="T10" s="15" t="str">
        <f>IF(inp_SSPK!T10*inp_WpnSurv!T10=0,"n/a",IF(inp_SSPK!T10*inp_WpnSurv!T10=1,1,ROUNDUP(LN(1-VLOOKUP(T$2,inp_TargetType!$A$3:$C$102,3,FALSE))/LN(1-inp_SSPK!T10*inp_WpnSurv!T10),0)))</f>
        <v>n/a</v>
      </c>
      <c r="U10" s="15" t="str">
        <f>IF(inp_SSPK!U10*inp_WpnSurv!U10=0,"n/a",IF(inp_SSPK!U10*inp_WpnSurv!U10=1,1,ROUNDUP(LN(1-VLOOKUP(U$2,inp_TargetType!$A$3:$C$102,3,FALSE))/LN(1-inp_SSPK!U10*inp_WpnSurv!U10),0)))</f>
        <v>n/a</v>
      </c>
      <c r="V10" s="15" t="str">
        <f>IF(inp_SSPK!V10*inp_WpnSurv!V10=0,"n/a",IF(inp_SSPK!V10*inp_WpnSurv!V10=1,1,ROUNDUP(LN(1-VLOOKUP(V$2,inp_TargetType!$A$3:$C$102,3,FALSE))/LN(1-inp_SSPK!V10*inp_WpnSurv!V10),0)))</f>
        <v>n/a</v>
      </c>
      <c r="W10" s="15" t="str">
        <f>IF(inp_SSPK!W10*inp_WpnSurv!W10=0,"n/a",IF(inp_SSPK!W10*inp_WpnSurv!W10=1,1,ROUNDUP(LN(1-VLOOKUP(W$2,inp_TargetType!$A$3:$C$102,3,FALSE))/LN(1-inp_SSPK!W10*inp_WpnSurv!W10),0)))</f>
        <v>n/a</v>
      </c>
      <c r="X10" s="15" t="str">
        <f>IF(inp_SSPK!X10*inp_WpnSurv!X10=0,"n/a",IF(inp_SSPK!X10*inp_WpnSurv!X10=1,1,ROUNDUP(LN(1-VLOOKUP(X$2,inp_TargetType!$A$3:$C$102,3,FALSE))/LN(1-inp_SSPK!X10*inp_WpnSurv!X10),0)))</f>
        <v>n/a</v>
      </c>
      <c r="Y10" s="15" t="str">
        <f>IF(inp_SSPK!Y10*inp_WpnSurv!Y10=0,"n/a",IF(inp_SSPK!Y10*inp_WpnSurv!Y10=1,1,ROUNDUP(LN(1-VLOOKUP(Y$2,inp_TargetType!$A$3:$C$102,3,FALSE))/LN(1-inp_SSPK!Y10*inp_WpnSurv!Y10),0)))</f>
        <v>n/a</v>
      </c>
      <c r="Z10" s="15" t="str">
        <f>IF(inp_SSPK!Z10*inp_WpnSurv!Z10=0,"n/a",IF(inp_SSPK!Z10*inp_WpnSurv!Z10=1,1,ROUNDUP(LN(1-VLOOKUP(Z$2,inp_TargetType!$A$3:$C$102,3,FALSE))/LN(1-inp_SSPK!Z10*inp_WpnSurv!Z10),0)))</f>
        <v>n/a</v>
      </c>
      <c r="AA10" s="15" t="str">
        <f>IF(inp_SSPK!AA10*inp_WpnSurv!AA10=0,"n/a",IF(inp_SSPK!AA10*inp_WpnSurv!AA10=1,1,ROUNDUP(LN(1-VLOOKUP(AA$2,inp_TargetType!$A$3:$C$102,3,FALSE))/LN(1-inp_SSPK!AA10*inp_WpnSurv!AA10),0)))</f>
        <v>n/a</v>
      </c>
      <c r="AB10" s="15" t="str">
        <f>IF(inp_SSPK!AB10*inp_WpnSurv!AB10=0,"n/a",IF(inp_SSPK!AB10*inp_WpnSurv!AB10=1,1,ROUNDUP(LN(1-VLOOKUP(AB$2,inp_TargetType!$A$3:$C$102,3,FALSE))/LN(1-inp_SSPK!AB10*inp_WpnSurv!AB10),0)))</f>
        <v>n/a</v>
      </c>
      <c r="AC10" s="15" t="str">
        <f>IF(inp_SSPK!AC10*inp_WpnSurv!AC10=0,"n/a",IF(inp_SSPK!AC10*inp_WpnSurv!AC10=1,1,ROUNDUP(LN(1-VLOOKUP(AC$2,inp_TargetType!$A$3:$C$102,3,FALSE))/LN(1-inp_SSPK!AC10*inp_WpnSurv!AC10),0)))</f>
        <v>n/a</v>
      </c>
      <c r="AD10" s="15" t="str">
        <f>IF(inp_SSPK!AD10*inp_WpnSurv!AD10=0,"n/a",IF(inp_SSPK!AD10*inp_WpnSurv!AD10=1,1,ROUNDUP(LN(1-VLOOKUP(AD$2,inp_TargetType!$A$3:$C$102,3,FALSE))/LN(1-inp_SSPK!AD10*inp_WpnSurv!AD10),0)))</f>
        <v>n/a</v>
      </c>
      <c r="AE10" s="15" t="str">
        <f>IF(inp_SSPK!AE10*inp_WpnSurv!AE10=0,"n/a",IF(inp_SSPK!AE10*inp_WpnSurv!AE10=1,1,ROUNDUP(LN(1-VLOOKUP(AE$2,inp_TargetType!$A$3:$C$102,3,FALSE))/LN(1-inp_SSPK!AE10*inp_WpnSurv!AE10),0)))</f>
        <v>n/a</v>
      </c>
      <c r="AF10" s="15" t="str">
        <f>IF(inp_SSPK!AF10*inp_WpnSurv!AF10=0,"n/a",IF(inp_SSPK!AF10*inp_WpnSurv!AF10=1,1,ROUNDUP(LN(1-VLOOKUP(AF$2,inp_TargetType!$A$3:$C$102,3,FALSE))/LN(1-inp_SSPK!AF10*inp_WpnSurv!AF10),0)))</f>
        <v>n/a</v>
      </c>
      <c r="AG10" s="15" t="str">
        <f>IF(inp_SSPK!AG10*inp_WpnSurv!AG10=0,"n/a",IF(inp_SSPK!AG10*inp_WpnSurv!AG10=1,1,ROUNDUP(LN(1-VLOOKUP(AG$2,inp_TargetType!$A$3:$C$102,3,FALSE))/LN(1-inp_SSPK!AG10*inp_WpnSurv!AG10),0)))</f>
        <v>n/a</v>
      </c>
      <c r="AH10" s="15" t="str">
        <f>IF(inp_SSPK!AH10*inp_WpnSurv!AH10=0,"n/a",IF(inp_SSPK!AH10*inp_WpnSurv!AH10=1,1,ROUNDUP(LN(1-VLOOKUP(AH$2,inp_TargetType!$A$3:$C$102,3,FALSE))/LN(1-inp_SSPK!AH10*inp_WpnSurv!AH10),0)))</f>
        <v>n/a</v>
      </c>
      <c r="AI10" s="15" t="str">
        <f>IF(inp_SSPK!AI10*inp_WpnSurv!AI10=0,"n/a",IF(inp_SSPK!AI10*inp_WpnSurv!AI10=1,1,ROUNDUP(LN(1-VLOOKUP(AI$2,inp_TargetType!$A$3:$C$102,3,FALSE))/LN(1-inp_SSPK!AI10*inp_WpnSurv!AI10),0)))</f>
        <v>n/a</v>
      </c>
      <c r="AJ10" s="15" t="str">
        <f>IF(inp_SSPK!AJ10*inp_WpnSurv!AJ10=0,"n/a",IF(inp_SSPK!AJ10*inp_WpnSurv!AJ10=1,1,ROUNDUP(LN(1-VLOOKUP(AJ$2,inp_TargetType!$A$3:$C$102,3,FALSE))/LN(1-inp_SSPK!AJ10*inp_WpnSurv!AJ10),0)))</f>
        <v>n/a</v>
      </c>
      <c r="AK10" s="15" t="str">
        <f>IF(inp_SSPK!AK10*inp_WpnSurv!AK10=0,"n/a",IF(inp_SSPK!AK10*inp_WpnSurv!AK10=1,1,ROUNDUP(LN(1-VLOOKUP(AK$2,inp_TargetType!$A$3:$C$102,3,FALSE))/LN(1-inp_SSPK!AK10*inp_WpnSurv!AK10),0)))</f>
        <v>n/a</v>
      </c>
      <c r="AL10" s="15" t="str">
        <f>IF(inp_SSPK!AL10*inp_WpnSurv!AL10=0,"n/a",IF(inp_SSPK!AL10*inp_WpnSurv!AL10=1,1,ROUNDUP(LN(1-VLOOKUP(AL$2,inp_TargetType!$A$3:$C$102,3,FALSE))/LN(1-inp_SSPK!AL10*inp_WpnSurv!AL10),0)))</f>
        <v>n/a</v>
      </c>
      <c r="AM10" s="15" t="str">
        <f>IF(inp_SSPK!AM10*inp_WpnSurv!AM10=0,"n/a",IF(inp_SSPK!AM10*inp_WpnSurv!AM10=1,1,ROUNDUP(LN(1-VLOOKUP(AM$2,inp_TargetType!$A$3:$C$102,3,FALSE))/LN(1-inp_SSPK!AM10*inp_WpnSurv!AM10),0)))</f>
        <v>n/a</v>
      </c>
      <c r="AN10" s="15" t="str">
        <f>IF(inp_SSPK!AN10*inp_WpnSurv!AN10=0,"n/a",IF(inp_SSPK!AN10*inp_WpnSurv!AN10=1,1,ROUNDUP(LN(1-VLOOKUP(AN$2,inp_TargetType!$A$3:$C$102,3,FALSE))/LN(1-inp_SSPK!AN10*inp_WpnSurv!AN10),0)))</f>
        <v>n/a</v>
      </c>
      <c r="AO10" s="15" t="str">
        <f>IF(inp_SSPK!AO10*inp_WpnSurv!AO10=0,"n/a",IF(inp_SSPK!AO10*inp_WpnSurv!AO10=1,1,ROUNDUP(LN(1-VLOOKUP(AO$2,inp_TargetType!$A$3:$C$102,3,FALSE))/LN(1-inp_SSPK!AO10*inp_WpnSurv!AO10),0)))</f>
        <v>n/a</v>
      </c>
      <c r="AP10" s="15" t="str">
        <f>IF(inp_SSPK!AP10*inp_WpnSurv!AP10=0,"n/a",IF(inp_SSPK!AP10*inp_WpnSurv!AP10=1,1,ROUNDUP(LN(1-VLOOKUP(AP$2,inp_TargetType!$A$3:$C$102,3,FALSE))/LN(1-inp_SSPK!AP10*inp_WpnSurv!AP10),0)))</f>
        <v>n/a</v>
      </c>
      <c r="AQ10" s="15" t="str">
        <f>IF(inp_SSPK!AQ10*inp_WpnSurv!AQ10=0,"n/a",IF(inp_SSPK!AQ10*inp_WpnSurv!AQ10=1,1,ROUNDUP(LN(1-VLOOKUP(AQ$2,inp_TargetType!$A$3:$C$102,3,FALSE))/LN(1-inp_SSPK!AQ10*inp_WpnSurv!AQ10),0)))</f>
        <v>n/a</v>
      </c>
      <c r="AR10" s="15" t="str">
        <f>IF(inp_SSPK!AR10*inp_WpnSurv!AR10=0,"n/a",IF(inp_SSPK!AR10*inp_WpnSurv!AR10=1,1,ROUNDUP(LN(1-VLOOKUP(AR$2,inp_TargetType!$A$3:$C$102,3,FALSE))/LN(1-inp_SSPK!AR10*inp_WpnSurv!AR10),0)))</f>
        <v>n/a</v>
      </c>
      <c r="AS10" s="15" t="str">
        <f>IF(inp_SSPK!AS10*inp_WpnSurv!AS10=0,"n/a",IF(inp_SSPK!AS10*inp_WpnSurv!AS10=1,1,ROUNDUP(LN(1-VLOOKUP(AS$2,inp_TargetType!$A$3:$C$102,3,FALSE))/LN(1-inp_SSPK!AS10*inp_WpnSurv!AS10),0)))</f>
        <v>n/a</v>
      </c>
      <c r="AT10" s="15" t="str">
        <f>IF(inp_SSPK!AT10*inp_WpnSurv!AT10=0,"n/a",IF(inp_SSPK!AT10*inp_WpnSurv!AT10=1,1,ROUNDUP(LN(1-VLOOKUP(AT$2,inp_TargetType!$A$3:$C$102,3,FALSE))/LN(1-inp_SSPK!AT10*inp_WpnSurv!AT10),0)))</f>
        <v>n/a</v>
      </c>
      <c r="AU10" s="15" t="str">
        <f>IF(inp_SSPK!AU10*inp_WpnSurv!AU10=0,"n/a",IF(inp_SSPK!AU10*inp_WpnSurv!AU10=1,1,ROUNDUP(LN(1-VLOOKUP(AU$2,inp_TargetType!$A$3:$C$102,3,FALSE))/LN(1-inp_SSPK!AU10*inp_WpnSurv!AU10),0)))</f>
        <v>n/a</v>
      </c>
      <c r="AV10" s="15" t="str">
        <f>IF(inp_SSPK!AV10*inp_WpnSurv!AV10=0,"n/a",IF(inp_SSPK!AV10*inp_WpnSurv!AV10=1,1,ROUNDUP(LN(1-VLOOKUP(AV$2,inp_TargetType!$A$3:$C$102,3,FALSE))/LN(1-inp_SSPK!AV10*inp_WpnSurv!AV10),0)))</f>
        <v>n/a</v>
      </c>
      <c r="AW10" s="15" t="str">
        <f>IF(inp_SSPK!AW10*inp_WpnSurv!AW10=0,"n/a",IF(inp_SSPK!AW10*inp_WpnSurv!AW10=1,1,ROUNDUP(LN(1-VLOOKUP(AW$2,inp_TargetType!$A$3:$C$102,3,FALSE))/LN(1-inp_SSPK!AW10*inp_WpnSurv!AW10),0)))</f>
        <v>n/a</v>
      </c>
      <c r="AX10" s="15" t="str">
        <f>IF(inp_SSPK!AX10*inp_WpnSurv!AX10=0,"n/a",IF(inp_SSPK!AX10*inp_WpnSurv!AX10=1,1,ROUNDUP(LN(1-VLOOKUP(AX$2,inp_TargetType!$A$3:$C$102,3,FALSE))/LN(1-inp_SSPK!AX10*inp_WpnSurv!AX10),0)))</f>
        <v>n/a</v>
      </c>
      <c r="AY10" s="15" t="str">
        <f>IF(inp_SSPK!AY10*inp_WpnSurv!AY10=0,"n/a",IF(inp_SSPK!AY10*inp_WpnSurv!AY10=1,1,ROUNDUP(LN(1-VLOOKUP(AY$2,inp_TargetType!$A$3:$C$102,3,FALSE))/LN(1-inp_SSPK!AY10*inp_WpnSurv!AY10),0)))</f>
        <v>n/a</v>
      </c>
      <c r="AZ10" s="15" t="str">
        <f>IF(inp_SSPK!AZ10*inp_WpnSurv!AZ10=0,"n/a",IF(inp_SSPK!AZ10*inp_WpnSurv!AZ10=1,1,ROUNDUP(LN(1-VLOOKUP(AZ$2,inp_TargetType!$A$3:$C$102,3,FALSE))/LN(1-inp_SSPK!AZ10*inp_WpnSurv!AZ10),0)))</f>
        <v>n/a</v>
      </c>
    </row>
    <row r="11" spans="1:52" x14ac:dyDescent="0.3">
      <c r="A11" s="15"/>
      <c r="B11" s="15" t="str">
        <f>IF(inp_SSPK!B11*inp_WpnSurv!B11=0,"n/a",IF(inp_SSPK!B11*inp_WpnSurv!B11=1,1,ROUNDUP(LN(1-VLOOKUP(B$2,inp_TargetType!$A$3:$C$102,3,FALSE))/LN(1-inp_SSPK!B11*inp_WpnSurv!B11),0)))</f>
        <v>n/a</v>
      </c>
      <c r="C11" s="15" t="str">
        <f>IF(inp_SSPK!C11*inp_WpnSurv!C11=0,"n/a",IF(inp_SSPK!C11*inp_WpnSurv!C11=1,1,ROUNDUP(LN(1-VLOOKUP(C$2,inp_TargetType!$A$3:$C$102,3,FALSE))/LN(1-inp_SSPK!C11*inp_WpnSurv!C11),0)))</f>
        <v>n/a</v>
      </c>
      <c r="D11" s="15" t="str">
        <f>IF(inp_SSPK!D11*inp_WpnSurv!D11=0,"n/a",IF(inp_SSPK!D11*inp_WpnSurv!D11=1,1,ROUNDUP(LN(1-VLOOKUP(D$2,inp_TargetType!$A$3:$C$102,3,FALSE))/LN(1-inp_SSPK!D11*inp_WpnSurv!D11),0)))</f>
        <v>n/a</v>
      </c>
      <c r="E11" s="15" t="str">
        <f>IF(inp_SSPK!E11*inp_WpnSurv!E11=0,"n/a",IF(inp_SSPK!E11*inp_WpnSurv!E11=1,1,ROUNDUP(LN(1-VLOOKUP(E$2,inp_TargetType!$A$3:$C$102,3,FALSE))/LN(1-inp_SSPK!E11*inp_WpnSurv!E11),0)))</f>
        <v>n/a</v>
      </c>
      <c r="F11" s="15" t="str">
        <f>IF(inp_SSPK!F11*inp_WpnSurv!F11=0,"n/a",IF(inp_SSPK!F11*inp_WpnSurv!F11=1,1,ROUNDUP(LN(1-VLOOKUP(F$2,inp_TargetType!$A$3:$C$102,3,FALSE))/LN(1-inp_SSPK!F11*inp_WpnSurv!F11),0)))</f>
        <v>n/a</v>
      </c>
      <c r="G11" s="15" t="str">
        <f>IF(inp_SSPK!G11*inp_WpnSurv!G11=0,"n/a",IF(inp_SSPK!G11*inp_WpnSurv!G11=1,1,ROUNDUP(LN(1-VLOOKUP(G$2,inp_TargetType!$A$3:$C$102,3,FALSE))/LN(1-inp_SSPK!G11*inp_WpnSurv!G11),0)))</f>
        <v>n/a</v>
      </c>
      <c r="H11" s="15" t="str">
        <f>IF(inp_SSPK!H11*inp_WpnSurv!H11=0,"n/a",IF(inp_SSPK!H11*inp_WpnSurv!H11=1,1,ROUNDUP(LN(1-VLOOKUP(H$2,inp_TargetType!$A$3:$C$102,3,FALSE))/LN(1-inp_SSPK!H11*inp_WpnSurv!H11),0)))</f>
        <v>n/a</v>
      </c>
      <c r="I11" s="15" t="str">
        <f>IF(inp_SSPK!I11*inp_WpnSurv!I11=0,"n/a",IF(inp_SSPK!I11*inp_WpnSurv!I11=1,1,ROUNDUP(LN(1-VLOOKUP(I$2,inp_TargetType!$A$3:$C$102,3,FALSE))/LN(1-inp_SSPK!I11*inp_WpnSurv!I11),0)))</f>
        <v>n/a</v>
      </c>
      <c r="J11" s="15" t="str">
        <f>IF(inp_SSPK!J11*inp_WpnSurv!J11=0,"n/a",IF(inp_SSPK!J11*inp_WpnSurv!J11=1,1,ROUNDUP(LN(1-VLOOKUP(J$2,inp_TargetType!$A$3:$C$102,3,FALSE))/LN(1-inp_SSPK!J11*inp_WpnSurv!J11),0)))</f>
        <v>n/a</v>
      </c>
      <c r="K11" s="15" t="str">
        <f>IF(inp_SSPK!K11*inp_WpnSurv!K11=0,"n/a",IF(inp_SSPK!K11*inp_WpnSurv!K11=1,1,ROUNDUP(LN(1-VLOOKUP(K$2,inp_TargetType!$A$3:$C$102,3,FALSE))/LN(1-inp_SSPK!K11*inp_WpnSurv!K11),0)))</f>
        <v>n/a</v>
      </c>
      <c r="L11" s="15" t="str">
        <f>IF(inp_SSPK!L11*inp_WpnSurv!L11=0,"n/a",IF(inp_SSPK!L11*inp_WpnSurv!L11=1,1,ROUNDUP(LN(1-VLOOKUP(L$2,inp_TargetType!$A$3:$C$102,3,FALSE))/LN(1-inp_SSPK!L11*inp_WpnSurv!L11),0)))</f>
        <v>n/a</v>
      </c>
      <c r="M11" s="15" t="str">
        <f>IF(inp_SSPK!M11*inp_WpnSurv!M11=0,"n/a",IF(inp_SSPK!M11*inp_WpnSurv!M11=1,1,ROUNDUP(LN(1-VLOOKUP(M$2,inp_TargetType!$A$3:$C$102,3,FALSE))/LN(1-inp_SSPK!M11*inp_WpnSurv!M11),0)))</f>
        <v>n/a</v>
      </c>
      <c r="N11" s="15" t="str">
        <f>IF(inp_SSPK!N11*inp_WpnSurv!N11=0,"n/a",IF(inp_SSPK!N11*inp_WpnSurv!N11=1,1,ROUNDUP(LN(1-VLOOKUP(N$2,inp_TargetType!$A$3:$C$102,3,FALSE))/LN(1-inp_SSPK!N11*inp_WpnSurv!N11),0)))</f>
        <v>n/a</v>
      </c>
      <c r="O11" s="15" t="str">
        <f>IF(inp_SSPK!O11*inp_WpnSurv!O11=0,"n/a",IF(inp_SSPK!O11*inp_WpnSurv!O11=1,1,ROUNDUP(LN(1-VLOOKUP(O$2,inp_TargetType!$A$3:$C$102,3,FALSE))/LN(1-inp_SSPK!O11*inp_WpnSurv!O11),0)))</f>
        <v>n/a</v>
      </c>
      <c r="P11" s="15" t="str">
        <f>IF(inp_SSPK!P11*inp_WpnSurv!P11=0,"n/a",IF(inp_SSPK!P11*inp_WpnSurv!P11=1,1,ROUNDUP(LN(1-VLOOKUP(P$2,inp_TargetType!$A$3:$C$102,3,FALSE))/LN(1-inp_SSPK!P11*inp_WpnSurv!P11),0)))</f>
        <v>n/a</v>
      </c>
      <c r="Q11" s="15" t="str">
        <f>IF(inp_SSPK!Q11*inp_WpnSurv!Q11=0,"n/a",IF(inp_SSPK!Q11*inp_WpnSurv!Q11=1,1,ROUNDUP(LN(1-VLOOKUP(Q$2,inp_TargetType!$A$3:$C$102,3,FALSE))/LN(1-inp_SSPK!Q11*inp_WpnSurv!Q11),0)))</f>
        <v>n/a</v>
      </c>
      <c r="R11" s="15" t="str">
        <f>IF(inp_SSPK!R11*inp_WpnSurv!R11=0,"n/a",IF(inp_SSPK!R11*inp_WpnSurv!R11=1,1,ROUNDUP(LN(1-VLOOKUP(R$2,inp_TargetType!$A$3:$C$102,3,FALSE))/LN(1-inp_SSPK!R11*inp_WpnSurv!R11),0)))</f>
        <v>n/a</v>
      </c>
      <c r="S11" s="15" t="str">
        <f>IF(inp_SSPK!S11*inp_WpnSurv!S11=0,"n/a",IF(inp_SSPK!S11*inp_WpnSurv!S11=1,1,ROUNDUP(LN(1-VLOOKUP(S$2,inp_TargetType!$A$3:$C$102,3,FALSE))/LN(1-inp_SSPK!S11*inp_WpnSurv!S11),0)))</f>
        <v>n/a</v>
      </c>
      <c r="T11" s="15" t="str">
        <f>IF(inp_SSPK!T11*inp_WpnSurv!T11=0,"n/a",IF(inp_SSPK!T11*inp_WpnSurv!T11=1,1,ROUNDUP(LN(1-VLOOKUP(T$2,inp_TargetType!$A$3:$C$102,3,FALSE))/LN(1-inp_SSPK!T11*inp_WpnSurv!T11),0)))</f>
        <v>n/a</v>
      </c>
      <c r="U11" s="15" t="str">
        <f>IF(inp_SSPK!U11*inp_WpnSurv!U11=0,"n/a",IF(inp_SSPK!U11*inp_WpnSurv!U11=1,1,ROUNDUP(LN(1-VLOOKUP(U$2,inp_TargetType!$A$3:$C$102,3,FALSE))/LN(1-inp_SSPK!U11*inp_WpnSurv!U11),0)))</f>
        <v>n/a</v>
      </c>
      <c r="V11" s="15" t="str">
        <f>IF(inp_SSPK!V11*inp_WpnSurv!V11=0,"n/a",IF(inp_SSPK!V11*inp_WpnSurv!V11=1,1,ROUNDUP(LN(1-VLOOKUP(V$2,inp_TargetType!$A$3:$C$102,3,FALSE))/LN(1-inp_SSPK!V11*inp_WpnSurv!V11),0)))</f>
        <v>n/a</v>
      </c>
      <c r="W11" s="15" t="str">
        <f>IF(inp_SSPK!W11*inp_WpnSurv!W11=0,"n/a",IF(inp_SSPK!W11*inp_WpnSurv!W11=1,1,ROUNDUP(LN(1-VLOOKUP(W$2,inp_TargetType!$A$3:$C$102,3,FALSE))/LN(1-inp_SSPK!W11*inp_WpnSurv!W11),0)))</f>
        <v>n/a</v>
      </c>
      <c r="X11" s="15" t="str">
        <f>IF(inp_SSPK!X11*inp_WpnSurv!X11=0,"n/a",IF(inp_SSPK!X11*inp_WpnSurv!X11=1,1,ROUNDUP(LN(1-VLOOKUP(X$2,inp_TargetType!$A$3:$C$102,3,FALSE))/LN(1-inp_SSPK!X11*inp_WpnSurv!X11),0)))</f>
        <v>n/a</v>
      </c>
      <c r="Y11" s="15" t="str">
        <f>IF(inp_SSPK!Y11*inp_WpnSurv!Y11=0,"n/a",IF(inp_SSPK!Y11*inp_WpnSurv!Y11=1,1,ROUNDUP(LN(1-VLOOKUP(Y$2,inp_TargetType!$A$3:$C$102,3,FALSE))/LN(1-inp_SSPK!Y11*inp_WpnSurv!Y11),0)))</f>
        <v>n/a</v>
      </c>
      <c r="Z11" s="15" t="str">
        <f>IF(inp_SSPK!Z11*inp_WpnSurv!Z11=0,"n/a",IF(inp_SSPK!Z11*inp_WpnSurv!Z11=1,1,ROUNDUP(LN(1-VLOOKUP(Z$2,inp_TargetType!$A$3:$C$102,3,FALSE))/LN(1-inp_SSPK!Z11*inp_WpnSurv!Z11),0)))</f>
        <v>n/a</v>
      </c>
      <c r="AA11" s="15" t="str">
        <f>IF(inp_SSPK!AA11*inp_WpnSurv!AA11=0,"n/a",IF(inp_SSPK!AA11*inp_WpnSurv!AA11=1,1,ROUNDUP(LN(1-VLOOKUP(AA$2,inp_TargetType!$A$3:$C$102,3,FALSE))/LN(1-inp_SSPK!AA11*inp_WpnSurv!AA11),0)))</f>
        <v>n/a</v>
      </c>
      <c r="AB11" s="15" t="str">
        <f>IF(inp_SSPK!AB11*inp_WpnSurv!AB11=0,"n/a",IF(inp_SSPK!AB11*inp_WpnSurv!AB11=1,1,ROUNDUP(LN(1-VLOOKUP(AB$2,inp_TargetType!$A$3:$C$102,3,FALSE))/LN(1-inp_SSPK!AB11*inp_WpnSurv!AB11),0)))</f>
        <v>n/a</v>
      </c>
      <c r="AC11" s="15" t="str">
        <f>IF(inp_SSPK!AC11*inp_WpnSurv!AC11=0,"n/a",IF(inp_SSPK!AC11*inp_WpnSurv!AC11=1,1,ROUNDUP(LN(1-VLOOKUP(AC$2,inp_TargetType!$A$3:$C$102,3,FALSE))/LN(1-inp_SSPK!AC11*inp_WpnSurv!AC11),0)))</f>
        <v>n/a</v>
      </c>
      <c r="AD11" s="15" t="str">
        <f>IF(inp_SSPK!AD11*inp_WpnSurv!AD11=0,"n/a",IF(inp_SSPK!AD11*inp_WpnSurv!AD11=1,1,ROUNDUP(LN(1-VLOOKUP(AD$2,inp_TargetType!$A$3:$C$102,3,FALSE))/LN(1-inp_SSPK!AD11*inp_WpnSurv!AD11),0)))</f>
        <v>n/a</v>
      </c>
      <c r="AE11" s="15" t="str">
        <f>IF(inp_SSPK!AE11*inp_WpnSurv!AE11=0,"n/a",IF(inp_SSPK!AE11*inp_WpnSurv!AE11=1,1,ROUNDUP(LN(1-VLOOKUP(AE$2,inp_TargetType!$A$3:$C$102,3,FALSE))/LN(1-inp_SSPK!AE11*inp_WpnSurv!AE11),0)))</f>
        <v>n/a</v>
      </c>
      <c r="AF11" s="15" t="str">
        <f>IF(inp_SSPK!AF11*inp_WpnSurv!AF11=0,"n/a",IF(inp_SSPK!AF11*inp_WpnSurv!AF11=1,1,ROUNDUP(LN(1-VLOOKUP(AF$2,inp_TargetType!$A$3:$C$102,3,FALSE))/LN(1-inp_SSPK!AF11*inp_WpnSurv!AF11),0)))</f>
        <v>n/a</v>
      </c>
      <c r="AG11" s="15" t="str">
        <f>IF(inp_SSPK!AG11*inp_WpnSurv!AG11=0,"n/a",IF(inp_SSPK!AG11*inp_WpnSurv!AG11=1,1,ROUNDUP(LN(1-VLOOKUP(AG$2,inp_TargetType!$A$3:$C$102,3,FALSE))/LN(1-inp_SSPK!AG11*inp_WpnSurv!AG11),0)))</f>
        <v>n/a</v>
      </c>
      <c r="AH11" s="15" t="str">
        <f>IF(inp_SSPK!AH11*inp_WpnSurv!AH11=0,"n/a",IF(inp_SSPK!AH11*inp_WpnSurv!AH11=1,1,ROUNDUP(LN(1-VLOOKUP(AH$2,inp_TargetType!$A$3:$C$102,3,FALSE))/LN(1-inp_SSPK!AH11*inp_WpnSurv!AH11),0)))</f>
        <v>n/a</v>
      </c>
      <c r="AI11" s="15" t="str">
        <f>IF(inp_SSPK!AI11*inp_WpnSurv!AI11=0,"n/a",IF(inp_SSPK!AI11*inp_WpnSurv!AI11=1,1,ROUNDUP(LN(1-VLOOKUP(AI$2,inp_TargetType!$A$3:$C$102,3,FALSE))/LN(1-inp_SSPK!AI11*inp_WpnSurv!AI11),0)))</f>
        <v>n/a</v>
      </c>
      <c r="AJ11" s="15" t="str">
        <f>IF(inp_SSPK!AJ11*inp_WpnSurv!AJ11=0,"n/a",IF(inp_SSPK!AJ11*inp_WpnSurv!AJ11=1,1,ROUNDUP(LN(1-VLOOKUP(AJ$2,inp_TargetType!$A$3:$C$102,3,FALSE))/LN(1-inp_SSPK!AJ11*inp_WpnSurv!AJ11),0)))</f>
        <v>n/a</v>
      </c>
      <c r="AK11" s="15" t="str">
        <f>IF(inp_SSPK!AK11*inp_WpnSurv!AK11=0,"n/a",IF(inp_SSPK!AK11*inp_WpnSurv!AK11=1,1,ROUNDUP(LN(1-VLOOKUP(AK$2,inp_TargetType!$A$3:$C$102,3,FALSE))/LN(1-inp_SSPK!AK11*inp_WpnSurv!AK11),0)))</f>
        <v>n/a</v>
      </c>
      <c r="AL11" s="15" t="str">
        <f>IF(inp_SSPK!AL11*inp_WpnSurv!AL11=0,"n/a",IF(inp_SSPK!AL11*inp_WpnSurv!AL11=1,1,ROUNDUP(LN(1-VLOOKUP(AL$2,inp_TargetType!$A$3:$C$102,3,FALSE))/LN(1-inp_SSPK!AL11*inp_WpnSurv!AL11),0)))</f>
        <v>n/a</v>
      </c>
      <c r="AM11" s="15" t="str">
        <f>IF(inp_SSPK!AM11*inp_WpnSurv!AM11=0,"n/a",IF(inp_SSPK!AM11*inp_WpnSurv!AM11=1,1,ROUNDUP(LN(1-VLOOKUP(AM$2,inp_TargetType!$A$3:$C$102,3,FALSE))/LN(1-inp_SSPK!AM11*inp_WpnSurv!AM11),0)))</f>
        <v>n/a</v>
      </c>
      <c r="AN11" s="15" t="str">
        <f>IF(inp_SSPK!AN11*inp_WpnSurv!AN11=0,"n/a",IF(inp_SSPK!AN11*inp_WpnSurv!AN11=1,1,ROUNDUP(LN(1-VLOOKUP(AN$2,inp_TargetType!$A$3:$C$102,3,FALSE))/LN(1-inp_SSPK!AN11*inp_WpnSurv!AN11),0)))</f>
        <v>n/a</v>
      </c>
      <c r="AO11" s="15" t="str">
        <f>IF(inp_SSPK!AO11*inp_WpnSurv!AO11=0,"n/a",IF(inp_SSPK!AO11*inp_WpnSurv!AO11=1,1,ROUNDUP(LN(1-VLOOKUP(AO$2,inp_TargetType!$A$3:$C$102,3,FALSE))/LN(1-inp_SSPK!AO11*inp_WpnSurv!AO11),0)))</f>
        <v>n/a</v>
      </c>
      <c r="AP11" s="15" t="str">
        <f>IF(inp_SSPK!AP11*inp_WpnSurv!AP11=0,"n/a",IF(inp_SSPK!AP11*inp_WpnSurv!AP11=1,1,ROUNDUP(LN(1-VLOOKUP(AP$2,inp_TargetType!$A$3:$C$102,3,FALSE))/LN(1-inp_SSPK!AP11*inp_WpnSurv!AP11),0)))</f>
        <v>n/a</v>
      </c>
      <c r="AQ11" s="15" t="str">
        <f>IF(inp_SSPK!AQ11*inp_WpnSurv!AQ11=0,"n/a",IF(inp_SSPK!AQ11*inp_WpnSurv!AQ11=1,1,ROUNDUP(LN(1-VLOOKUP(AQ$2,inp_TargetType!$A$3:$C$102,3,FALSE))/LN(1-inp_SSPK!AQ11*inp_WpnSurv!AQ11),0)))</f>
        <v>n/a</v>
      </c>
      <c r="AR11" s="15" t="str">
        <f>IF(inp_SSPK!AR11*inp_WpnSurv!AR11=0,"n/a",IF(inp_SSPK!AR11*inp_WpnSurv!AR11=1,1,ROUNDUP(LN(1-VLOOKUP(AR$2,inp_TargetType!$A$3:$C$102,3,FALSE))/LN(1-inp_SSPK!AR11*inp_WpnSurv!AR11),0)))</f>
        <v>n/a</v>
      </c>
      <c r="AS11" s="15" t="str">
        <f>IF(inp_SSPK!AS11*inp_WpnSurv!AS11=0,"n/a",IF(inp_SSPK!AS11*inp_WpnSurv!AS11=1,1,ROUNDUP(LN(1-VLOOKUP(AS$2,inp_TargetType!$A$3:$C$102,3,FALSE))/LN(1-inp_SSPK!AS11*inp_WpnSurv!AS11),0)))</f>
        <v>n/a</v>
      </c>
      <c r="AT11" s="15" t="str">
        <f>IF(inp_SSPK!AT11*inp_WpnSurv!AT11=0,"n/a",IF(inp_SSPK!AT11*inp_WpnSurv!AT11=1,1,ROUNDUP(LN(1-VLOOKUP(AT$2,inp_TargetType!$A$3:$C$102,3,FALSE))/LN(1-inp_SSPK!AT11*inp_WpnSurv!AT11),0)))</f>
        <v>n/a</v>
      </c>
      <c r="AU11" s="15" t="str">
        <f>IF(inp_SSPK!AU11*inp_WpnSurv!AU11=0,"n/a",IF(inp_SSPK!AU11*inp_WpnSurv!AU11=1,1,ROUNDUP(LN(1-VLOOKUP(AU$2,inp_TargetType!$A$3:$C$102,3,FALSE))/LN(1-inp_SSPK!AU11*inp_WpnSurv!AU11),0)))</f>
        <v>n/a</v>
      </c>
      <c r="AV11" s="15" t="str">
        <f>IF(inp_SSPK!AV11*inp_WpnSurv!AV11=0,"n/a",IF(inp_SSPK!AV11*inp_WpnSurv!AV11=1,1,ROUNDUP(LN(1-VLOOKUP(AV$2,inp_TargetType!$A$3:$C$102,3,FALSE))/LN(1-inp_SSPK!AV11*inp_WpnSurv!AV11),0)))</f>
        <v>n/a</v>
      </c>
      <c r="AW11" s="15" t="str">
        <f>IF(inp_SSPK!AW11*inp_WpnSurv!AW11=0,"n/a",IF(inp_SSPK!AW11*inp_WpnSurv!AW11=1,1,ROUNDUP(LN(1-VLOOKUP(AW$2,inp_TargetType!$A$3:$C$102,3,FALSE))/LN(1-inp_SSPK!AW11*inp_WpnSurv!AW11),0)))</f>
        <v>n/a</v>
      </c>
      <c r="AX11" s="15" t="str">
        <f>IF(inp_SSPK!AX11*inp_WpnSurv!AX11=0,"n/a",IF(inp_SSPK!AX11*inp_WpnSurv!AX11=1,1,ROUNDUP(LN(1-VLOOKUP(AX$2,inp_TargetType!$A$3:$C$102,3,FALSE))/LN(1-inp_SSPK!AX11*inp_WpnSurv!AX11),0)))</f>
        <v>n/a</v>
      </c>
      <c r="AY11" s="15" t="str">
        <f>IF(inp_SSPK!AY11*inp_WpnSurv!AY11=0,"n/a",IF(inp_SSPK!AY11*inp_WpnSurv!AY11=1,1,ROUNDUP(LN(1-VLOOKUP(AY$2,inp_TargetType!$A$3:$C$102,3,FALSE))/LN(1-inp_SSPK!AY11*inp_WpnSurv!AY11),0)))</f>
        <v>n/a</v>
      </c>
      <c r="AZ11" s="15" t="str">
        <f>IF(inp_SSPK!AZ11*inp_WpnSurv!AZ11=0,"n/a",IF(inp_SSPK!AZ11*inp_WpnSurv!AZ11=1,1,ROUNDUP(LN(1-VLOOKUP(AZ$2,inp_TargetType!$A$3:$C$102,3,FALSE))/LN(1-inp_SSPK!AZ11*inp_WpnSurv!AZ11),0)))</f>
        <v>n/a</v>
      </c>
    </row>
    <row r="12" spans="1:52" x14ac:dyDescent="0.3">
      <c r="A12" s="15"/>
      <c r="B12" s="15" t="str">
        <f>IF(inp_SSPK!B12*inp_WpnSurv!B12=0,"n/a",IF(inp_SSPK!B12*inp_WpnSurv!B12=1,1,ROUNDUP(LN(1-VLOOKUP(B$2,inp_TargetType!$A$3:$C$102,3,FALSE))/LN(1-inp_SSPK!B12*inp_WpnSurv!B12),0)))</f>
        <v>n/a</v>
      </c>
      <c r="C12" s="15" t="str">
        <f>IF(inp_SSPK!C12*inp_WpnSurv!C12=0,"n/a",IF(inp_SSPK!C12*inp_WpnSurv!C12=1,1,ROUNDUP(LN(1-VLOOKUP(C$2,inp_TargetType!$A$3:$C$102,3,FALSE))/LN(1-inp_SSPK!C12*inp_WpnSurv!C12),0)))</f>
        <v>n/a</v>
      </c>
      <c r="D12" s="15" t="str">
        <f>IF(inp_SSPK!D12*inp_WpnSurv!D12=0,"n/a",IF(inp_SSPK!D12*inp_WpnSurv!D12=1,1,ROUNDUP(LN(1-VLOOKUP(D$2,inp_TargetType!$A$3:$C$102,3,FALSE))/LN(1-inp_SSPK!D12*inp_WpnSurv!D12),0)))</f>
        <v>n/a</v>
      </c>
      <c r="E12" s="15" t="str">
        <f>IF(inp_SSPK!E12*inp_WpnSurv!E12=0,"n/a",IF(inp_SSPK!E12*inp_WpnSurv!E12=1,1,ROUNDUP(LN(1-VLOOKUP(E$2,inp_TargetType!$A$3:$C$102,3,FALSE))/LN(1-inp_SSPK!E12*inp_WpnSurv!E12),0)))</f>
        <v>n/a</v>
      </c>
      <c r="F12" s="15" t="str">
        <f>IF(inp_SSPK!F12*inp_WpnSurv!F12=0,"n/a",IF(inp_SSPK!F12*inp_WpnSurv!F12=1,1,ROUNDUP(LN(1-VLOOKUP(F$2,inp_TargetType!$A$3:$C$102,3,FALSE))/LN(1-inp_SSPK!F12*inp_WpnSurv!F12),0)))</f>
        <v>n/a</v>
      </c>
      <c r="G12" s="15" t="str">
        <f>IF(inp_SSPK!G12*inp_WpnSurv!G12=0,"n/a",IF(inp_SSPK!G12*inp_WpnSurv!G12=1,1,ROUNDUP(LN(1-VLOOKUP(G$2,inp_TargetType!$A$3:$C$102,3,FALSE))/LN(1-inp_SSPK!G12*inp_WpnSurv!G12),0)))</f>
        <v>n/a</v>
      </c>
      <c r="H12" s="15" t="str">
        <f>IF(inp_SSPK!H12*inp_WpnSurv!H12=0,"n/a",IF(inp_SSPK!H12*inp_WpnSurv!H12=1,1,ROUNDUP(LN(1-VLOOKUP(H$2,inp_TargetType!$A$3:$C$102,3,FALSE))/LN(1-inp_SSPK!H12*inp_WpnSurv!H12),0)))</f>
        <v>n/a</v>
      </c>
      <c r="I12" s="15" t="str">
        <f>IF(inp_SSPK!I12*inp_WpnSurv!I12=0,"n/a",IF(inp_SSPK!I12*inp_WpnSurv!I12=1,1,ROUNDUP(LN(1-VLOOKUP(I$2,inp_TargetType!$A$3:$C$102,3,FALSE))/LN(1-inp_SSPK!I12*inp_WpnSurv!I12),0)))</f>
        <v>n/a</v>
      </c>
      <c r="J12" s="15" t="str">
        <f>IF(inp_SSPK!J12*inp_WpnSurv!J12=0,"n/a",IF(inp_SSPK!J12*inp_WpnSurv!J12=1,1,ROUNDUP(LN(1-VLOOKUP(J$2,inp_TargetType!$A$3:$C$102,3,FALSE))/LN(1-inp_SSPK!J12*inp_WpnSurv!J12),0)))</f>
        <v>n/a</v>
      </c>
      <c r="K12" s="15" t="str">
        <f>IF(inp_SSPK!K12*inp_WpnSurv!K12=0,"n/a",IF(inp_SSPK!K12*inp_WpnSurv!K12=1,1,ROUNDUP(LN(1-VLOOKUP(K$2,inp_TargetType!$A$3:$C$102,3,FALSE))/LN(1-inp_SSPK!K12*inp_WpnSurv!K12),0)))</f>
        <v>n/a</v>
      </c>
      <c r="L12" s="15" t="str">
        <f>IF(inp_SSPK!L12*inp_WpnSurv!L12=0,"n/a",IF(inp_SSPK!L12*inp_WpnSurv!L12=1,1,ROUNDUP(LN(1-VLOOKUP(L$2,inp_TargetType!$A$3:$C$102,3,FALSE))/LN(1-inp_SSPK!L12*inp_WpnSurv!L12),0)))</f>
        <v>n/a</v>
      </c>
      <c r="M12" s="15" t="str">
        <f>IF(inp_SSPK!M12*inp_WpnSurv!M12=0,"n/a",IF(inp_SSPK!M12*inp_WpnSurv!M12=1,1,ROUNDUP(LN(1-VLOOKUP(M$2,inp_TargetType!$A$3:$C$102,3,FALSE))/LN(1-inp_SSPK!M12*inp_WpnSurv!M12),0)))</f>
        <v>n/a</v>
      </c>
      <c r="N12" s="15" t="str">
        <f>IF(inp_SSPK!N12*inp_WpnSurv!N12=0,"n/a",IF(inp_SSPK!N12*inp_WpnSurv!N12=1,1,ROUNDUP(LN(1-VLOOKUP(N$2,inp_TargetType!$A$3:$C$102,3,FALSE))/LN(1-inp_SSPK!N12*inp_WpnSurv!N12),0)))</f>
        <v>n/a</v>
      </c>
      <c r="O12" s="15" t="str">
        <f>IF(inp_SSPK!O12*inp_WpnSurv!O12=0,"n/a",IF(inp_SSPK!O12*inp_WpnSurv!O12=1,1,ROUNDUP(LN(1-VLOOKUP(O$2,inp_TargetType!$A$3:$C$102,3,FALSE))/LN(1-inp_SSPK!O12*inp_WpnSurv!O12),0)))</f>
        <v>n/a</v>
      </c>
      <c r="P12" s="15" t="str">
        <f>IF(inp_SSPK!P12*inp_WpnSurv!P12=0,"n/a",IF(inp_SSPK!P12*inp_WpnSurv!P12=1,1,ROUNDUP(LN(1-VLOOKUP(P$2,inp_TargetType!$A$3:$C$102,3,FALSE))/LN(1-inp_SSPK!P12*inp_WpnSurv!P12),0)))</f>
        <v>n/a</v>
      </c>
      <c r="Q12" s="15" t="str">
        <f>IF(inp_SSPK!Q12*inp_WpnSurv!Q12=0,"n/a",IF(inp_SSPK!Q12*inp_WpnSurv!Q12=1,1,ROUNDUP(LN(1-VLOOKUP(Q$2,inp_TargetType!$A$3:$C$102,3,FALSE))/LN(1-inp_SSPK!Q12*inp_WpnSurv!Q12),0)))</f>
        <v>n/a</v>
      </c>
      <c r="R12" s="15" t="str">
        <f>IF(inp_SSPK!R12*inp_WpnSurv!R12=0,"n/a",IF(inp_SSPK!R12*inp_WpnSurv!R12=1,1,ROUNDUP(LN(1-VLOOKUP(R$2,inp_TargetType!$A$3:$C$102,3,FALSE))/LN(1-inp_SSPK!R12*inp_WpnSurv!R12),0)))</f>
        <v>n/a</v>
      </c>
      <c r="S12" s="15" t="str">
        <f>IF(inp_SSPK!S12*inp_WpnSurv!S12=0,"n/a",IF(inp_SSPK!S12*inp_WpnSurv!S12=1,1,ROUNDUP(LN(1-VLOOKUP(S$2,inp_TargetType!$A$3:$C$102,3,FALSE))/LN(1-inp_SSPK!S12*inp_WpnSurv!S12),0)))</f>
        <v>n/a</v>
      </c>
      <c r="T12" s="15" t="str">
        <f>IF(inp_SSPK!T12*inp_WpnSurv!T12=0,"n/a",IF(inp_SSPK!T12*inp_WpnSurv!T12=1,1,ROUNDUP(LN(1-VLOOKUP(T$2,inp_TargetType!$A$3:$C$102,3,FALSE))/LN(1-inp_SSPK!T12*inp_WpnSurv!T12),0)))</f>
        <v>n/a</v>
      </c>
      <c r="U12" s="15" t="str">
        <f>IF(inp_SSPK!U12*inp_WpnSurv!U12=0,"n/a",IF(inp_SSPK!U12*inp_WpnSurv!U12=1,1,ROUNDUP(LN(1-VLOOKUP(U$2,inp_TargetType!$A$3:$C$102,3,FALSE))/LN(1-inp_SSPK!U12*inp_WpnSurv!U12),0)))</f>
        <v>n/a</v>
      </c>
      <c r="V12" s="15" t="str">
        <f>IF(inp_SSPK!V12*inp_WpnSurv!V12=0,"n/a",IF(inp_SSPK!V12*inp_WpnSurv!V12=1,1,ROUNDUP(LN(1-VLOOKUP(V$2,inp_TargetType!$A$3:$C$102,3,FALSE))/LN(1-inp_SSPK!V12*inp_WpnSurv!V12),0)))</f>
        <v>n/a</v>
      </c>
      <c r="W12" s="15" t="str">
        <f>IF(inp_SSPK!W12*inp_WpnSurv!W12=0,"n/a",IF(inp_SSPK!W12*inp_WpnSurv!W12=1,1,ROUNDUP(LN(1-VLOOKUP(W$2,inp_TargetType!$A$3:$C$102,3,FALSE))/LN(1-inp_SSPK!W12*inp_WpnSurv!W12),0)))</f>
        <v>n/a</v>
      </c>
      <c r="X12" s="15" t="str">
        <f>IF(inp_SSPK!X12*inp_WpnSurv!X12=0,"n/a",IF(inp_SSPK!X12*inp_WpnSurv!X12=1,1,ROUNDUP(LN(1-VLOOKUP(X$2,inp_TargetType!$A$3:$C$102,3,FALSE))/LN(1-inp_SSPK!X12*inp_WpnSurv!X12),0)))</f>
        <v>n/a</v>
      </c>
      <c r="Y12" s="15" t="str">
        <f>IF(inp_SSPK!Y12*inp_WpnSurv!Y12=0,"n/a",IF(inp_SSPK!Y12*inp_WpnSurv!Y12=1,1,ROUNDUP(LN(1-VLOOKUP(Y$2,inp_TargetType!$A$3:$C$102,3,FALSE))/LN(1-inp_SSPK!Y12*inp_WpnSurv!Y12),0)))</f>
        <v>n/a</v>
      </c>
      <c r="Z12" s="15" t="str">
        <f>IF(inp_SSPK!Z12*inp_WpnSurv!Z12=0,"n/a",IF(inp_SSPK!Z12*inp_WpnSurv!Z12=1,1,ROUNDUP(LN(1-VLOOKUP(Z$2,inp_TargetType!$A$3:$C$102,3,FALSE))/LN(1-inp_SSPK!Z12*inp_WpnSurv!Z12),0)))</f>
        <v>n/a</v>
      </c>
      <c r="AA12" s="15" t="str">
        <f>IF(inp_SSPK!AA12*inp_WpnSurv!AA12=0,"n/a",IF(inp_SSPK!AA12*inp_WpnSurv!AA12=1,1,ROUNDUP(LN(1-VLOOKUP(AA$2,inp_TargetType!$A$3:$C$102,3,FALSE))/LN(1-inp_SSPK!AA12*inp_WpnSurv!AA12),0)))</f>
        <v>n/a</v>
      </c>
      <c r="AB12" s="15" t="str">
        <f>IF(inp_SSPK!AB12*inp_WpnSurv!AB12=0,"n/a",IF(inp_SSPK!AB12*inp_WpnSurv!AB12=1,1,ROUNDUP(LN(1-VLOOKUP(AB$2,inp_TargetType!$A$3:$C$102,3,FALSE))/LN(1-inp_SSPK!AB12*inp_WpnSurv!AB12),0)))</f>
        <v>n/a</v>
      </c>
      <c r="AC12" s="15" t="str">
        <f>IF(inp_SSPK!AC12*inp_WpnSurv!AC12=0,"n/a",IF(inp_SSPK!AC12*inp_WpnSurv!AC12=1,1,ROUNDUP(LN(1-VLOOKUP(AC$2,inp_TargetType!$A$3:$C$102,3,FALSE))/LN(1-inp_SSPK!AC12*inp_WpnSurv!AC12),0)))</f>
        <v>n/a</v>
      </c>
      <c r="AD12" s="15" t="str">
        <f>IF(inp_SSPK!AD12*inp_WpnSurv!AD12=0,"n/a",IF(inp_SSPK!AD12*inp_WpnSurv!AD12=1,1,ROUNDUP(LN(1-VLOOKUP(AD$2,inp_TargetType!$A$3:$C$102,3,FALSE))/LN(1-inp_SSPK!AD12*inp_WpnSurv!AD12),0)))</f>
        <v>n/a</v>
      </c>
      <c r="AE12" s="15" t="str">
        <f>IF(inp_SSPK!AE12*inp_WpnSurv!AE12=0,"n/a",IF(inp_SSPK!AE12*inp_WpnSurv!AE12=1,1,ROUNDUP(LN(1-VLOOKUP(AE$2,inp_TargetType!$A$3:$C$102,3,FALSE))/LN(1-inp_SSPK!AE12*inp_WpnSurv!AE12),0)))</f>
        <v>n/a</v>
      </c>
      <c r="AF12" s="15" t="str">
        <f>IF(inp_SSPK!AF12*inp_WpnSurv!AF12=0,"n/a",IF(inp_SSPK!AF12*inp_WpnSurv!AF12=1,1,ROUNDUP(LN(1-VLOOKUP(AF$2,inp_TargetType!$A$3:$C$102,3,FALSE))/LN(1-inp_SSPK!AF12*inp_WpnSurv!AF12),0)))</f>
        <v>n/a</v>
      </c>
      <c r="AG12" s="15" t="str">
        <f>IF(inp_SSPK!AG12*inp_WpnSurv!AG12=0,"n/a",IF(inp_SSPK!AG12*inp_WpnSurv!AG12=1,1,ROUNDUP(LN(1-VLOOKUP(AG$2,inp_TargetType!$A$3:$C$102,3,FALSE))/LN(1-inp_SSPK!AG12*inp_WpnSurv!AG12),0)))</f>
        <v>n/a</v>
      </c>
      <c r="AH12" s="15" t="str">
        <f>IF(inp_SSPK!AH12*inp_WpnSurv!AH12=0,"n/a",IF(inp_SSPK!AH12*inp_WpnSurv!AH12=1,1,ROUNDUP(LN(1-VLOOKUP(AH$2,inp_TargetType!$A$3:$C$102,3,FALSE))/LN(1-inp_SSPK!AH12*inp_WpnSurv!AH12),0)))</f>
        <v>n/a</v>
      </c>
      <c r="AI12" s="15" t="str">
        <f>IF(inp_SSPK!AI12*inp_WpnSurv!AI12=0,"n/a",IF(inp_SSPK!AI12*inp_WpnSurv!AI12=1,1,ROUNDUP(LN(1-VLOOKUP(AI$2,inp_TargetType!$A$3:$C$102,3,FALSE))/LN(1-inp_SSPK!AI12*inp_WpnSurv!AI12),0)))</f>
        <v>n/a</v>
      </c>
      <c r="AJ12" s="15" t="str">
        <f>IF(inp_SSPK!AJ12*inp_WpnSurv!AJ12=0,"n/a",IF(inp_SSPK!AJ12*inp_WpnSurv!AJ12=1,1,ROUNDUP(LN(1-VLOOKUP(AJ$2,inp_TargetType!$A$3:$C$102,3,FALSE))/LN(1-inp_SSPK!AJ12*inp_WpnSurv!AJ12),0)))</f>
        <v>n/a</v>
      </c>
      <c r="AK12" s="15" t="str">
        <f>IF(inp_SSPK!AK12*inp_WpnSurv!AK12=0,"n/a",IF(inp_SSPK!AK12*inp_WpnSurv!AK12=1,1,ROUNDUP(LN(1-VLOOKUP(AK$2,inp_TargetType!$A$3:$C$102,3,FALSE))/LN(1-inp_SSPK!AK12*inp_WpnSurv!AK12),0)))</f>
        <v>n/a</v>
      </c>
      <c r="AL12" s="15" t="str">
        <f>IF(inp_SSPK!AL12*inp_WpnSurv!AL12=0,"n/a",IF(inp_SSPK!AL12*inp_WpnSurv!AL12=1,1,ROUNDUP(LN(1-VLOOKUP(AL$2,inp_TargetType!$A$3:$C$102,3,FALSE))/LN(1-inp_SSPK!AL12*inp_WpnSurv!AL12),0)))</f>
        <v>n/a</v>
      </c>
      <c r="AM12" s="15" t="str">
        <f>IF(inp_SSPK!AM12*inp_WpnSurv!AM12=0,"n/a",IF(inp_SSPK!AM12*inp_WpnSurv!AM12=1,1,ROUNDUP(LN(1-VLOOKUP(AM$2,inp_TargetType!$A$3:$C$102,3,FALSE))/LN(1-inp_SSPK!AM12*inp_WpnSurv!AM12),0)))</f>
        <v>n/a</v>
      </c>
      <c r="AN12" s="15" t="str">
        <f>IF(inp_SSPK!AN12*inp_WpnSurv!AN12=0,"n/a",IF(inp_SSPK!AN12*inp_WpnSurv!AN12=1,1,ROUNDUP(LN(1-VLOOKUP(AN$2,inp_TargetType!$A$3:$C$102,3,FALSE))/LN(1-inp_SSPK!AN12*inp_WpnSurv!AN12),0)))</f>
        <v>n/a</v>
      </c>
      <c r="AO12" s="15" t="str">
        <f>IF(inp_SSPK!AO12*inp_WpnSurv!AO12=0,"n/a",IF(inp_SSPK!AO12*inp_WpnSurv!AO12=1,1,ROUNDUP(LN(1-VLOOKUP(AO$2,inp_TargetType!$A$3:$C$102,3,FALSE))/LN(1-inp_SSPK!AO12*inp_WpnSurv!AO12),0)))</f>
        <v>n/a</v>
      </c>
      <c r="AP12" s="15" t="str">
        <f>IF(inp_SSPK!AP12*inp_WpnSurv!AP12=0,"n/a",IF(inp_SSPK!AP12*inp_WpnSurv!AP12=1,1,ROUNDUP(LN(1-VLOOKUP(AP$2,inp_TargetType!$A$3:$C$102,3,FALSE))/LN(1-inp_SSPK!AP12*inp_WpnSurv!AP12),0)))</f>
        <v>n/a</v>
      </c>
      <c r="AQ12" s="15" t="str">
        <f>IF(inp_SSPK!AQ12*inp_WpnSurv!AQ12=0,"n/a",IF(inp_SSPK!AQ12*inp_WpnSurv!AQ12=1,1,ROUNDUP(LN(1-VLOOKUP(AQ$2,inp_TargetType!$A$3:$C$102,3,FALSE))/LN(1-inp_SSPK!AQ12*inp_WpnSurv!AQ12),0)))</f>
        <v>n/a</v>
      </c>
      <c r="AR12" s="15" t="str">
        <f>IF(inp_SSPK!AR12*inp_WpnSurv!AR12=0,"n/a",IF(inp_SSPK!AR12*inp_WpnSurv!AR12=1,1,ROUNDUP(LN(1-VLOOKUP(AR$2,inp_TargetType!$A$3:$C$102,3,FALSE))/LN(1-inp_SSPK!AR12*inp_WpnSurv!AR12),0)))</f>
        <v>n/a</v>
      </c>
      <c r="AS12" s="15" t="str">
        <f>IF(inp_SSPK!AS12*inp_WpnSurv!AS12=0,"n/a",IF(inp_SSPK!AS12*inp_WpnSurv!AS12=1,1,ROUNDUP(LN(1-VLOOKUP(AS$2,inp_TargetType!$A$3:$C$102,3,FALSE))/LN(1-inp_SSPK!AS12*inp_WpnSurv!AS12),0)))</f>
        <v>n/a</v>
      </c>
      <c r="AT12" s="15" t="str">
        <f>IF(inp_SSPK!AT12*inp_WpnSurv!AT12=0,"n/a",IF(inp_SSPK!AT12*inp_WpnSurv!AT12=1,1,ROUNDUP(LN(1-VLOOKUP(AT$2,inp_TargetType!$A$3:$C$102,3,FALSE))/LN(1-inp_SSPK!AT12*inp_WpnSurv!AT12),0)))</f>
        <v>n/a</v>
      </c>
      <c r="AU12" s="15" t="str">
        <f>IF(inp_SSPK!AU12*inp_WpnSurv!AU12=0,"n/a",IF(inp_SSPK!AU12*inp_WpnSurv!AU12=1,1,ROUNDUP(LN(1-VLOOKUP(AU$2,inp_TargetType!$A$3:$C$102,3,FALSE))/LN(1-inp_SSPK!AU12*inp_WpnSurv!AU12),0)))</f>
        <v>n/a</v>
      </c>
      <c r="AV12" s="15" t="str">
        <f>IF(inp_SSPK!AV12*inp_WpnSurv!AV12=0,"n/a",IF(inp_SSPK!AV12*inp_WpnSurv!AV12=1,1,ROUNDUP(LN(1-VLOOKUP(AV$2,inp_TargetType!$A$3:$C$102,3,FALSE))/LN(1-inp_SSPK!AV12*inp_WpnSurv!AV12),0)))</f>
        <v>n/a</v>
      </c>
      <c r="AW12" s="15" t="str">
        <f>IF(inp_SSPK!AW12*inp_WpnSurv!AW12=0,"n/a",IF(inp_SSPK!AW12*inp_WpnSurv!AW12=1,1,ROUNDUP(LN(1-VLOOKUP(AW$2,inp_TargetType!$A$3:$C$102,3,FALSE))/LN(1-inp_SSPK!AW12*inp_WpnSurv!AW12),0)))</f>
        <v>n/a</v>
      </c>
      <c r="AX12" s="15" t="str">
        <f>IF(inp_SSPK!AX12*inp_WpnSurv!AX12=0,"n/a",IF(inp_SSPK!AX12*inp_WpnSurv!AX12=1,1,ROUNDUP(LN(1-VLOOKUP(AX$2,inp_TargetType!$A$3:$C$102,3,FALSE))/LN(1-inp_SSPK!AX12*inp_WpnSurv!AX12),0)))</f>
        <v>n/a</v>
      </c>
      <c r="AY12" s="15" t="str">
        <f>IF(inp_SSPK!AY12*inp_WpnSurv!AY12=0,"n/a",IF(inp_SSPK!AY12*inp_WpnSurv!AY12=1,1,ROUNDUP(LN(1-VLOOKUP(AY$2,inp_TargetType!$A$3:$C$102,3,FALSE))/LN(1-inp_SSPK!AY12*inp_WpnSurv!AY12),0)))</f>
        <v>n/a</v>
      </c>
      <c r="AZ12" s="15" t="str">
        <f>IF(inp_SSPK!AZ12*inp_WpnSurv!AZ12=0,"n/a",IF(inp_SSPK!AZ12*inp_WpnSurv!AZ12=1,1,ROUNDUP(LN(1-VLOOKUP(AZ$2,inp_TargetType!$A$3:$C$102,3,FALSE))/LN(1-inp_SSPK!AZ12*inp_WpnSurv!AZ12),0)))</f>
        <v>n/a</v>
      </c>
    </row>
    <row r="13" spans="1:52" x14ac:dyDescent="0.3">
      <c r="A13" s="15"/>
      <c r="B13" s="15" t="str">
        <f>IF(inp_SSPK!B13*inp_WpnSurv!B13=0,"n/a",IF(inp_SSPK!B13*inp_WpnSurv!B13=1,1,ROUNDUP(LN(1-VLOOKUP(B$2,inp_TargetType!$A$3:$C$102,3,FALSE))/LN(1-inp_SSPK!B13*inp_WpnSurv!B13),0)))</f>
        <v>n/a</v>
      </c>
      <c r="C13" s="15" t="str">
        <f>IF(inp_SSPK!C13*inp_WpnSurv!C13=0,"n/a",IF(inp_SSPK!C13*inp_WpnSurv!C13=1,1,ROUNDUP(LN(1-VLOOKUP(C$2,inp_TargetType!$A$3:$C$102,3,FALSE))/LN(1-inp_SSPK!C13*inp_WpnSurv!C13),0)))</f>
        <v>n/a</v>
      </c>
      <c r="D13" s="15" t="str">
        <f>IF(inp_SSPK!D13*inp_WpnSurv!D13=0,"n/a",IF(inp_SSPK!D13*inp_WpnSurv!D13=1,1,ROUNDUP(LN(1-VLOOKUP(D$2,inp_TargetType!$A$3:$C$102,3,FALSE))/LN(1-inp_SSPK!D13*inp_WpnSurv!D13),0)))</f>
        <v>n/a</v>
      </c>
      <c r="E13" s="15" t="str">
        <f>IF(inp_SSPK!E13*inp_WpnSurv!E13=0,"n/a",IF(inp_SSPK!E13*inp_WpnSurv!E13=1,1,ROUNDUP(LN(1-VLOOKUP(E$2,inp_TargetType!$A$3:$C$102,3,FALSE))/LN(1-inp_SSPK!E13*inp_WpnSurv!E13),0)))</f>
        <v>n/a</v>
      </c>
      <c r="F13" s="15" t="str">
        <f>IF(inp_SSPK!F13*inp_WpnSurv!F13=0,"n/a",IF(inp_SSPK!F13*inp_WpnSurv!F13=1,1,ROUNDUP(LN(1-VLOOKUP(F$2,inp_TargetType!$A$3:$C$102,3,FALSE))/LN(1-inp_SSPK!F13*inp_WpnSurv!F13),0)))</f>
        <v>n/a</v>
      </c>
      <c r="G13" s="15" t="str">
        <f>IF(inp_SSPK!G13*inp_WpnSurv!G13=0,"n/a",IF(inp_SSPK!G13*inp_WpnSurv!G13=1,1,ROUNDUP(LN(1-VLOOKUP(G$2,inp_TargetType!$A$3:$C$102,3,FALSE))/LN(1-inp_SSPK!G13*inp_WpnSurv!G13),0)))</f>
        <v>n/a</v>
      </c>
      <c r="H13" s="15" t="str">
        <f>IF(inp_SSPK!H13*inp_WpnSurv!H13=0,"n/a",IF(inp_SSPK!H13*inp_WpnSurv!H13=1,1,ROUNDUP(LN(1-VLOOKUP(H$2,inp_TargetType!$A$3:$C$102,3,FALSE))/LN(1-inp_SSPK!H13*inp_WpnSurv!H13),0)))</f>
        <v>n/a</v>
      </c>
      <c r="I13" s="15" t="str">
        <f>IF(inp_SSPK!I13*inp_WpnSurv!I13=0,"n/a",IF(inp_SSPK!I13*inp_WpnSurv!I13=1,1,ROUNDUP(LN(1-VLOOKUP(I$2,inp_TargetType!$A$3:$C$102,3,FALSE))/LN(1-inp_SSPK!I13*inp_WpnSurv!I13),0)))</f>
        <v>n/a</v>
      </c>
      <c r="J13" s="15" t="str">
        <f>IF(inp_SSPK!J13*inp_WpnSurv!J13=0,"n/a",IF(inp_SSPK!J13*inp_WpnSurv!J13=1,1,ROUNDUP(LN(1-VLOOKUP(J$2,inp_TargetType!$A$3:$C$102,3,FALSE))/LN(1-inp_SSPK!J13*inp_WpnSurv!J13),0)))</f>
        <v>n/a</v>
      </c>
      <c r="K13" s="15" t="str">
        <f>IF(inp_SSPK!K13*inp_WpnSurv!K13=0,"n/a",IF(inp_SSPK!K13*inp_WpnSurv!K13=1,1,ROUNDUP(LN(1-VLOOKUP(K$2,inp_TargetType!$A$3:$C$102,3,FALSE))/LN(1-inp_SSPK!K13*inp_WpnSurv!K13),0)))</f>
        <v>n/a</v>
      </c>
      <c r="L13" s="15" t="str">
        <f>IF(inp_SSPK!L13*inp_WpnSurv!L13=0,"n/a",IF(inp_SSPK!L13*inp_WpnSurv!L13=1,1,ROUNDUP(LN(1-VLOOKUP(L$2,inp_TargetType!$A$3:$C$102,3,FALSE))/LN(1-inp_SSPK!L13*inp_WpnSurv!L13),0)))</f>
        <v>n/a</v>
      </c>
      <c r="M13" s="15" t="str">
        <f>IF(inp_SSPK!M13*inp_WpnSurv!M13=0,"n/a",IF(inp_SSPK!M13*inp_WpnSurv!M13=1,1,ROUNDUP(LN(1-VLOOKUP(M$2,inp_TargetType!$A$3:$C$102,3,FALSE))/LN(1-inp_SSPK!M13*inp_WpnSurv!M13),0)))</f>
        <v>n/a</v>
      </c>
      <c r="N13" s="15" t="str">
        <f>IF(inp_SSPK!N13*inp_WpnSurv!N13=0,"n/a",IF(inp_SSPK!N13*inp_WpnSurv!N13=1,1,ROUNDUP(LN(1-VLOOKUP(N$2,inp_TargetType!$A$3:$C$102,3,FALSE))/LN(1-inp_SSPK!N13*inp_WpnSurv!N13),0)))</f>
        <v>n/a</v>
      </c>
      <c r="O13" s="15" t="str">
        <f>IF(inp_SSPK!O13*inp_WpnSurv!O13=0,"n/a",IF(inp_SSPK!O13*inp_WpnSurv!O13=1,1,ROUNDUP(LN(1-VLOOKUP(O$2,inp_TargetType!$A$3:$C$102,3,FALSE))/LN(1-inp_SSPK!O13*inp_WpnSurv!O13),0)))</f>
        <v>n/a</v>
      </c>
      <c r="P13" s="15" t="str">
        <f>IF(inp_SSPK!P13*inp_WpnSurv!P13=0,"n/a",IF(inp_SSPK!P13*inp_WpnSurv!P13=1,1,ROUNDUP(LN(1-VLOOKUP(P$2,inp_TargetType!$A$3:$C$102,3,FALSE))/LN(1-inp_SSPK!P13*inp_WpnSurv!P13),0)))</f>
        <v>n/a</v>
      </c>
      <c r="Q13" s="15" t="str">
        <f>IF(inp_SSPK!Q13*inp_WpnSurv!Q13=0,"n/a",IF(inp_SSPK!Q13*inp_WpnSurv!Q13=1,1,ROUNDUP(LN(1-VLOOKUP(Q$2,inp_TargetType!$A$3:$C$102,3,FALSE))/LN(1-inp_SSPK!Q13*inp_WpnSurv!Q13),0)))</f>
        <v>n/a</v>
      </c>
      <c r="R13" s="15" t="str">
        <f>IF(inp_SSPK!R13*inp_WpnSurv!R13=0,"n/a",IF(inp_SSPK!R13*inp_WpnSurv!R13=1,1,ROUNDUP(LN(1-VLOOKUP(R$2,inp_TargetType!$A$3:$C$102,3,FALSE))/LN(1-inp_SSPK!R13*inp_WpnSurv!R13),0)))</f>
        <v>n/a</v>
      </c>
      <c r="S13" s="15" t="str">
        <f>IF(inp_SSPK!S13*inp_WpnSurv!S13=0,"n/a",IF(inp_SSPK!S13*inp_WpnSurv!S13=1,1,ROUNDUP(LN(1-VLOOKUP(S$2,inp_TargetType!$A$3:$C$102,3,FALSE))/LN(1-inp_SSPK!S13*inp_WpnSurv!S13),0)))</f>
        <v>n/a</v>
      </c>
      <c r="T13" s="15" t="str">
        <f>IF(inp_SSPK!T13*inp_WpnSurv!T13=0,"n/a",IF(inp_SSPK!T13*inp_WpnSurv!T13=1,1,ROUNDUP(LN(1-VLOOKUP(T$2,inp_TargetType!$A$3:$C$102,3,FALSE))/LN(1-inp_SSPK!T13*inp_WpnSurv!T13),0)))</f>
        <v>n/a</v>
      </c>
      <c r="U13" s="15" t="str">
        <f>IF(inp_SSPK!U13*inp_WpnSurv!U13=0,"n/a",IF(inp_SSPK!U13*inp_WpnSurv!U13=1,1,ROUNDUP(LN(1-VLOOKUP(U$2,inp_TargetType!$A$3:$C$102,3,FALSE))/LN(1-inp_SSPK!U13*inp_WpnSurv!U13),0)))</f>
        <v>n/a</v>
      </c>
      <c r="V13" s="15" t="str">
        <f>IF(inp_SSPK!V13*inp_WpnSurv!V13=0,"n/a",IF(inp_SSPK!V13*inp_WpnSurv!V13=1,1,ROUNDUP(LN(1-VLOOKUP(V$2,inp_TargetType!$A$3:$C$102,3,FALSE))/LN(1-inp_SSPK!V13*inp_WpnSurv!V13),0)))</f>
        <v>n/a</v>
      </c>
      <c r="W13" s="15" t="str">
        <f>IF(inp_SSPK!W13*inp_WpnSurv!W13=0,"n/a",IF(inp_SSPK!W13*inp_WpnSurv!W13=1,1,ROUNDUP(LN(1-VLOOKUP(W$2,inp_TargetType!$A$3:$C$102,3,FALSE))/LN(1-inp_SSPK!W13*inp_WpnSurv!W13),0)))</f>
        <v>n/a</v>
      </c>
      <c r="X13" s="15" t="str">
        <f>IF(inp_SSPK!X13*inp_WpnSurv!X13=0,"n/a",IF(inp_SSPK!X13*inp_WpnSurv!X13=1,1,ROUNDUP(LN(1-VLOOKUP(X$2,inp_TargetType!$A$3:$C$102,3,FALSE))/LN(1-inp_SSPK!X13*inp_WpnSurv!X13),0)))</f>
        <v>n/a</v>
      </c>
      <c r="Y13" s="15" t="str">
        <f>IF(inp_SSPK!Y13*inp_WpnSurv!Y13=0,"n/a",IF(inp_SSPK!Y13*inp_WpnSurv!Y13=1,1,ROUNDUP(LN(1-VLOOKUP(Y$2,inp_TargetType!$A$3:$C$102,3,FALSE))/LN(1-inp_SSPK!Y13*inp_WpnSurv!Y13),0)))</f>
        <v>n/a</v>
      </c>
      <c r="Z13" s="15" t="str">
        <f>IF(inp_SSPK!Z13*inp_WpnSurv!Z13=0,"n/a",IF(inp_SSPK!Z13*inp_WpnSurv!Z13=1,1,ROUNDUP(LN(1-VLOOKUP(Z$2,inp_TargetType!$A$3:$C$102,3,FALSE))/LN(1-inp_SSPK!Z13*inp_WpnSurv!Z13),0)))</f>
        <v>n/a</v>
      </c>
      <c r="AA13" s="15" t="str">
        <f>IF(inp_SSPK!AA13*inp_WpnSurv!AA13=0,"n/a",IF(inp_SSPK!AA13*inp_WpnSurv!AA13=1,1,ROUNDUP(LN(1-VLOOKUP(AA$2,inp_TargetType!$A$3:$C$102,3,FALSE))/LN(1-inp_SSPK!AA13*inp_WpnSurv!AA13),0)))</f>
        <v>n/a</v>
      </c>
      <c r="AB13" s="15" t="str">
        <f>IF(inp_SSPK!AB13*inp_WpnSurv!AB13=0,"n/a",IF(inp_SSPK!AB13*inp_WpnSurv!AB13=1,1,ROUNDUP(LN(1-VLOOKUP(AB$2,inp_TargetType!$A$3:$C$102,3,FALSE))/LN(1-inp_SSPK!AB13*inp_WpnSurv!AB13),0)))</f>
        <v>n/a</v>
      </c>
      <c r="AC13" s="15" t="str">
        <f>IF(inp_SSPK!AC13*inp_WpnSurv!AC13=0,"n/a",IF(inp_SSPK!AC13*inp_WpnSurv!AC13=1,1,ROUNDUP(LN(1-VLOOKUP(AC$2,inp_TargetType!$A$3:$C$102,3,FALSE))/LN(1-inp_SSPK!AC13*inp_WpnSurv!AC13),0)))</f>
        <v>n/a</v>
      </c>
      <c r="AD13" s="15" t="str">
        <f>IF(inp_SSPK!AD13*inp_WpnSurv!AD13=0,"n/a",IF(inp_SSPK!AD13*inp_WpnSurv!AD13=1,1,ROUNDUP(LN(1-VLOOKUP(AD$2,inp_TargetType!$A$3:$C$102,3,FALSE))/LN(1-inp_SSPK!AD13*inp_WpnSurv!AD13),0)))</f>
        <v>n/a</v>
      </c>
      <c r="AE13" s="15" t="str">
        <f>IF(inp_SSPK!AE13*inp_WpnSurv!AE13=0,"n/a",IF(inp_SSPK!AE13*inp_WpnSurv!AE13=1,1,ROUNDUP(LN(1-VLOOKUP(AE$2,inp_TargetType!$A$3:$C$102,3,FALSE))/LN(1-inp_SSPK!AE13*inp_WpnSurv!AE13),0)))</f>
        <v>n/a</v>
      </c>
      <c r="AF13" s="15" t="str">
        <f>IF(inp_SSPK!AF13*inp_WpnSurv!AF13=0,"n/a",IF(inp_SSPK!AF13*inp_WpnSurv!AF13=1,1,ROUNDUP(LN(1-VLOOKUP(AF$2,inp_TargetType!$A$3:$C$102,3,FALSE))/LN(1-inp_SSPK!AF13*inp_WpnSurv!AF13),0)))</f>
        <v>n/a</v>
      </c>
      <c r="AG13" s="15" t="str">
        <f>IF(inp_SSPK!AG13*inp_WpnSurv!AG13=0,"n/a",IF(inp_SSPK!AG13*inp_WpnSurv!AG13=1,1,ROUNDUP(LN(1-VLOOKUP(AG$2,inp_TargetType!$A$3:$C$102,3,FALSE))/LN(1-inp_SSPK!AG13*inp_WpnSurv!AG13),0)))</f>
        <v>n/a</v>
      </c>
      <c r="AH13" s="15" t="str">
        <f>IF(inp_SSPK!AH13*inp_WpnSurv!AH13=0,"n/a",IF(inp_SSPK!AH13*inp_WpnSurv!AH13=1,1,ROUNDUP(LN(1-VLOOKUP(AH$2,inp_TargetType!$A$3:$C$102,3,FALSE))/LN(1-inp_SSPK!AH13*inp_WpnSurv!AH13),0)))</f>
        <v>n/a</v>
      </c>
      <c r="AI13" s="15" t="str">
        <f>IF(inp_SSPK!AI13*inp_WpnSurv!AI13=0,"n/a",IF(inp_SSPK!AI13*inp_WpnSurv!AI13=1,1,ROUNDUP(LN(1-VLOOKUP(AI$2,inp_TargetType!$A$3:$C$102,3,FALSE))/LN(1-inp_SSPK!AI13*inp_WpnSurv!AI13),0)))</f>
        <v>n/a</v>
      </c>
      <c r="AJ13" s="15" t="str">
        <f>IF(inp_SSPK!AJ13*inp_WpnSurv!AJ13=0,"n/a",IF(inp_SSPK!AJ13*inp_WpnSurv!AJ13=1,1,ROUNDUP(LN(1-VLOOKUP(AJ$2,inp_TargetType!$A$3:$C$102,3,FALSE))/LN(1-inp_SSPK!AJ13*inp_WpnSurv!AJ13),0)))</f>
        <v>n/a</v>
      </c>
      <c r="AK13" s="15" t="str">
        <f>IF(inp_SSPK!AK13*inp_WpnSurv!AK13=0,"n/a",IF(inp_SSPK!AK13*inp_WpnSurv!AK13=1,1,ROUNDUP(LN(1-VLOOKUP(AK$2,inp_TargetType!$A$3:$C$102,3,FALSE))/LN(1-inp_SSPK!AK13*inp_WpnSurv!AK13),0)))</f>
        <v>n/a</v>
      </c>
      <c r="AL13" s="15" t="str">
        <f>IF(inp_SSPK!AL13*inp_WpnSurv!AL13=0,"n/a",IF(inp_SSPK!AL13*inp_WpnSurv!AL13=1,1,ROUNDUP(LN(1-VLOOKUP(AL$2,inp_TargetType!$A$3:$C$102,3,FALSE))/LN(1-inp_SSPK!AL13*inp_WpnSurv!AL13),0)))</f>
        <v>n/a</v>
      </c>
      <c r="AM13" s="15" t="str">
        <f>IF(inp_SSPK!AM13*inp_WpnSurv!AM13=0,"n/a",IF(inp_SSPK!AM13*inp_WpnSurv!AM13=1,1,ROUNDUP(LN(1-VLOOKUP(AM$2,inp_TargetType!$A$3:$C$102,3,FALSE))/LN(1-inp_SSPK!AM13*inp_WpnSurv!AM13),0)))</f>
        <v>n/a</v>
      </c>
      <c r="AN13" s="15" t="str">
        <f>IF(inp_SSPK!AN13*inp_WpnSurv!AN13=0,"n/a",IF(inp_SSPK!AN13*inp_WpnSurv!AN13=1,1,ROUNDUP(LN(1-VLOOKUP(AN$2,inp_TargetType!$A$3:$C$102,3,FALSE))/LN(1-inp_SSPK!AN13*inp_WpnSurv!AN13),0)))</f>
        <v>n/a</v>
      </c>
      <c r="AO13" s="15" t="str">
        <f>IF(inp_SSPK!AO13*inp_WpnSurv!AO13=0,"n/a",IF(inp_SSPK!AO13*inp_WpnSurv!AO13=1,1,ROUNDUP(LN(1-VLOOKUP(AO$2,inp_TargetType!$A$3:$C$102,3,FALSE))/LN(1-inp_SSPK!AO13*inp_WpnSurv!AO13),0)))</f>
        <v>n/a</v>
      </c>
      <c r="AP13" s="15" t="str">
        <f>IF(inp_SSPK!AP13*inp_WpnSurv!AP13=0,"n/a",IF(inp_SSPK!AP13*inp_WpnSurv!AP13=1,1,ROUNDUP(LN(1-VLOOKUP(AP$2,inp_TargetType!$A$3:$C$102,3,FALSE))/LN(1-inp_SSPK!AP13*inp_WpnSurv!AP13),0)))</f>
        <v>n/a</v>
      </c>
      <c r="AQ13" s="15" t="str">
        <f>IF(inp_SSPK!AQ13*inp_WpnSurv!AQ13=0,"n/a",IF(inp_SSPK!AQ13*inp_WpnSurv!AQ13=1,1,ROUNDUP(LN(1-VLOOKUP(AQ$2,inp_TargetType!$A$3:$C$102,3,FALSE))/LN(1-inp_SSPK!AQ13*inp_WpnSurv!AQ13),0)))</f>
        <v>n/a</v>
      </c>
      <c r="AR13" s="15" t="str">
        <f>IF(inp_SSPK!AR13*inp_WpnSurv!AR13=0,"n/a",IF(inp_SSPK!AR13*inp_WpnSurv!AR13=1,1,ROUNDUP(LN(1-VLOOKUP(AR$2,inp_TargetType!$A$3:$C$102,3,FALSE))/LN(1-inp_SSPK!AR13*inp_WpnSurv!AR13),0)))</f>
        <v>n/a</v>
      </c>
      <c r="AS13" s="15" t="str">
        <f>IF(inp_SSPK!AS13*inp_WpnSurv!AS13=0,"n/a",IF(inp_SSPK!AS13*inp_WpnSurv!AS13=1,1,ROUNDUP(LN(1-VLOOKUP(AS$2,inp_TargetType!$A$3:$C$102,3,FALSE))/LN(1-inp_SSPK!AS13*inp_WpnSurv!AS13),0)))</f>
        <v>n/a</v>
      </c>
      <c r="AT13" s="15" t="str">
        <f>IF(inp_SSPK!AT13*inp_WpnSurv!AT13=0,"n/a",IF(inp_SSPK!AT13*inp_WpnSurv!AT13=1,1,ROUNDUP(LN(1-VLOOKUP(AT$2,inp_TargetType!$A$3:$C$102,3,FALSE))/LN(1-inp_SSPK!AT13*inp_WpnSurv!AT13),0)))</f>
        <v>n/a</v>
      </c>
      <c r="AU13" s="15" t="str">
        <f>IF(inp_SSPK!AU13*inp_WpnSurv!AU13=0,"n/a",IF(inp_SSPK!AU13*inp_WpnSurv!AU13=1,1,ROUNDUP(LN(1-VLOOKUP(AU$2,inp_TargetType!$A$3:$C$102,3,FALSE))/LN(1-inp_SSPK!AU13*inp_WpnSurv!AU13),0)))</f>
        <v>n/a</v>
      </c>
      <c r="AV13" s="15" t="str">
        <f>IF(inp_SSPK!AV13*inp_WpnSurv!AV13=0,"n/a",IF(inp_SSPK!AV13*inp_WpnSurv!AV13=1,1,ROUNDUP(LN(1-VLOOKUP(AV$2,inp_TargetType!$A$3:$C$102,3,FALSE))/LN(1-inp_SSPK!AV13*inp_WpnSurv!AV13),0)))</f>
        <v>n/a</v>
      </c>
      <c r="AW13" s="15" t="str">
        <f>IF(inp_SSPK!AW13*inp_WpnSurv!AW13=0,"n/a",IF(inp_SSPK!AW13*inp_WpnSurv!AW13=1,1,ROUNDUP(LN(1-VLOOKUP(AW$2,inp_TargetType!$A$3:$C$102,3,FALSE))/LN(1-inp_SSPK!AW13*inp_WpnSurv!AW13),0)))</f>
        <v>n/a</v>
      </c>
      <c r="AX13" s="15" t="str">
        <f>IF(inp_SSPK!AX13*inp_WpnSurv!AX13=0,"n/a",IF(inp_SSPK!AX13*inp_WpnSurv!AX13=1,1,ROUNDUP(LN(1-VLOOKUP(AX$2,inp_TargetType!$A$3:$C$102,3,FALSE))/LN(1-inp_SSPK!AX13*inp_WpnSurv!AX13),0)))</f>
        <v>n/a</v>
      </c>
      <c r="AY13" s="15" t="str">
        <f>IF(inp_SSPK!AY13*inp_WpnSurv!AY13=0,"n/a",IF(inp_SSPK!AY13*inp_WpnSurv!AY13=1,1,ROUNDUP(LN(1-VLOOKUP(AY$2,inp_TargetType!$A$3:$C$102,3,FALSE))/LN(1-inp_SSPK!AY13*inp_WpnSurv!AY13),0)))</f>
        <v>n/a</v>
      </c>
      <c r="AZ13" s="15" t="str">
        <f>IF(inp_SSPK!AZ13*inp_WpnSurv!AZ13=0,"n/a",IF(inp_SSPK!AZ13*inp_WpnSurv!AZ13=1,1,ROUNDUP(LN(1-VLOOKUP(AZ$2,inp_TargetType!$A$3:$C$102,3,FALSE))/LN(1-inp_SSPK!AZ13*inp_WpnSurv!AZ13),0)))</f>
        <v>n/a</v>
      </c>
    </row>
    <row r="14" spans="1:52" x14ac:dyDescent="0.3">
      <c r="A14" s="15"/>
      <c r="B14" s="15" t="str">
        <f>IF(inp_SSPK!B14*inp_WpnSurv!B14=0,"n/a",IF(inp_SSPK!B14*inp_WpnSurv!B14=1,1,ROUNDUP(LN(1-VLOOKUP(B$2,inp_TargetType!$A$3:$C$102,3,FALSE))/LN(1-inp_SSPK!B14*inp_WpnSurv!B14),0)))</f>
        <v>n/a</v>
      </c>
      <c r="C14" s="15" t="str">
        <f>IF(inp_SSPK!C14*inp_WpnSurv!C14=0,"n/a",IF(inp_SSPK!C14*inp_WpnSurv!C14=1,1,ROUNDUP(LN(1-VLOOKUP(C$2,inp_TargetType!$A$3:$C$102,3,FALSE))/LN(1-inp_SSPK!C14*inp_WpnSurv!C14),0)))</f>
        <v>n/a</v>
      </c>
      <c r="D14" s="15" t="str">
        <f>IF(inp_SSPK!D14*inp_WpnSurv!D14=0,"n/a",IF(inp_SSPK!D14*inp_WpnSurv!D14=1,1,ROUNDUP(LN(1-VLOOKUP(D$2,inp_TargetType!$A$3:$C$102,3,FALSE))/LN(1-inp_SSPK!D14*inp_WpnSurv!D14),0)))</f>
        <v>n/a</v>
      </c>
      <c r="E14" s="15" t="str">
        <f>IF(inp_SSPK!E14*inp_WpnSurv!E14=0,"n/a",IF(inp_SSPK!E14*inp_WpnSurv!E14=1,1,ROUNDUP(LN(1-VLOOKUP(E$2,inp_TargetType!$A$3:$C$102,3,FALSE))/LN(1-inp_SSPK!E14*inp_WpnSurv!E14),0)))</f>
        <v>n/a</v>
      </c>
      <c r="F14" s="15" t="str">
        <f>IF(inp_SSPK!F14*inp_WpnSurv!F14=0,"n/a",IF(inp_SSPK!F14*inp_WpnSurv!F14=1,1,ROUNDUP(LN(1-VLOOKUP(F$2,inp_TargetType!$A$3:$C$102,3,FALSE))/LN(1-inp_SSPK!F14*inp_WpnSurv!F14),0)))</f>
        <v>n/a</v>
      </c>
      <c r="G14" s="15" t="str">
        <f>IF(inp_SSPK!G14*inp_WpnSurv!G14=0,"n/a",IF(inp_SSPK!G14*inp_WpnSurv!G14=1,1,ROUNDUP(LN(1-VLOOKUP(G$2,inp_TargetType!$A$3:$C$102,3,FALSE))/LN(1-inp_SSPK!G14*inp_WpnSurv!G14),0)))</f>
        <v>n/a</v>
      </c>
      <c r="H14" s="15" t="str">
        <f>IF(inp_SSPK!H14*inp_WpnSurv!H14=0,"n/a",IF(inp_SSPK!H14*inp_WpnSurv!H14=1,1,ROUNDUP(LN(1-VLOOKUP(H$2,inp_TargetType!$A$3:$C$102,3,FALSE))/LN(1-inp_SSPK!H14*inp_WpnSurv!H14),0)))</f>
        <v>n/a</v>
      </c>
      <c r="I14" s="15" t="str">
        <f>IF(inp_SSPK!I14*inp_WpnSurv!I14=0,"n/a",IF(inp_SSPK!I14*inp_WpnSurv!I14=1,1,ROUNDUP(LN(1-VLOOKUP(I$2,inp_TargetType!$A$3:$C$102,3,FALSE))/LN(1-inp_SSPK!I14*inp_WpnSurv!I14),0)))</f>
        <v>n/a</v>
      </c>
      <c r="J14" s="15" t="str">
        <f>IF(inp_SSPK!J14*inp_WpnSurv!J14=0,"n/a",IF(inp_SSPK!J14*inp_WpnSurv!J14=1,1,ROUNDUP(LN(1-VLOOKUP(J$2,inp_TargetType!$A$3:$C$102,3,FALSE))/LN(1-inp_SSPK!J14*inp_WpnSurv!J14),0)))</f>
        <v>n/a</v>
      </c>
      <c r="K14" s="15" t="str">
        <f>IF(inp_SSPK!K14*inp_WpnSurv!K14=0,"n/a",IF(inp_SSPK!K14*inp_WpnSurv!K14=1,1,ROUNDUP(LN(1-VLOOKUP(K$2,inp_TargetType!$A$3:$C$102,3,FALSE))/LN(1-inp_SSPK!K14*inp_WpnSurv!K14),0)))</f>
        <v>n/a</v>
      </c>
      <c r="L14" s="15" t="str">
        <f>IF(inp_SSPK!L14*inp_WpnSurv!L14=0,"n/a",IF(inp_SSPK!L14*inp_WpnSurv!L14=1,1,ROUNDUP(LN(1-VLOOKUP(L$2,inp_TargetType!$A$3:$C$102,3,FALSE))/LN(1-inp_SSPK!L14*inp_WpnSurv!L14),0)))</f>
        <v>n/a</v>
      </c>
      <c r="M14" s="15" t="str">
        <f>IF(inp_SSPK!M14*inp_WpnSurv!M14=0,"n/a",IF(inp_SSPK!M14*inp_WpnSurv!M14=1,1,ROUNDUP(LN(1-VLOOKUP(M$2,inp_TargetType!$A$3:$C$102,3,FALSE))/LN(1-inp_SSPK!M14*inp_WpnSurv!M14),0)))</f>
        <v>n/a</v>
      </c>
      <c r="N14" s="15" t="str">
        <f>IF(inp_SSPK!N14*inp_WpnSurv!N14=0,"n/a",IF(inp_SSPK!N14*inp_WpnSurv!N14=1,1,ROUNDUP(LN(1-VLOOKUP(N$2,inp_TargetType!$A$3:$C$102,3,FALSE))/LN(1-inp_SSPK!N14*inp_WpnSurv!N14),0)))</f>
        <v>n/a</v>
      </c>
      <c r="O14" s="15" t="str">
        <f>IF(inp_SSPK!O14*inp_WpnSurv!O14=0,"n/a",IF(inp_SSPK!O14*inp_WpnSurv!O14=1,1,ROUNDUP(LN(1-VLOOKUP(O$2,inp_TargetType!$A$3:$C$102,3,FALSE))/LN(1-inp_SSPK!O14*inp_WpnSurv!O14),0)))</f>
        <v>n/a</v>
      </c>
      <c r="P14" s="15" t="str">
        <f>IF(inp_SSPK!P14*inp_WpnSurv!P14=0,"n/a",IF(inp_SSPK!P14*inp_WpnSurv!P14=1,1,ROUNDUP(LN(1-VLOOKUP(P$2,inp_TargetType!$A$3:$C$102,3,FALSE))/LN(1-inp_SSPK!P14*inp_WpnSurv!P14),0)))</f>
        <v>n/a</v>
      </c>
      <c r="Q14" s="15" t="str">
        <f>IF(inp_SSPK!Q14*inp_WpnSurv!Q14=0,"n/a",IF(inp_SSPK!Q14*inp_WpnSurv!Q14=1,1,ROUNDUP(LN(1-VLOOKUP(Q$2,inp_TargetType!$A$3:$C$102,3,FALSE))/LN(1-inp_SSPK!Q14*inp_WpnSurv!Q14),0)))</f>
        <v>n/a</v>
      </c>
      <c r="R14" s="15" t="str">
        <f>IF(inp_SSPK!R14*inp_WpnSurv!R14=0,"n/a",IF(inp_SSPK!R14*inp_WpnSurv!R14=1,1,ROUNDUP(LN(1-VLOOKUP(R$2,inp_TargetType!$A$3:$C$102,3,FALSE))/LN(1-inp_SSPK!R14*inp_WpnSurv!R14),0)))</f>
        <v>n/a</v>
      </c>
      <c r="S14" s="15" t="str">
        <f>IF(inp_SSPK!S14*inp_WpnSurv!S14=0,"n/a",IF(inp_SSPK!S14*inp_WpnSurv!S14=1,1,ROUNDUP(LN(1-VLOOKUP(S$2,inp_TargetType!$A$3:$C$102,3,FALSE))/LN(1-inp_SSPK!S14*inp_WpnSurv!S14),0)))</f>
        <v>n/a</v>
      </c>
      <c r="T14" s="15" t="str">
        <f>IF(inp_SSPK!T14*inp_WpnSurv!T14=0,"n/a",IF(inp_SSPK!T14*inp_WpnSurv!T14=1,1,ROUNDUP(LN(1-VLOOKUP(T$2,inp_TargetType!$A$3:$C$102,3,FALSE))/LN(1-inp_SSPK!T14*inp_WpnSurv!T14),0)))</f>
        <v>n/a</v>
      </c>
      <c r="U14" s="15" t="str">
        <f>IF(inp_SSPK!U14*inp_WpnSurv!U14=0,"n/a",IF(inp_SSPK!U14*inp_WpnSurv!U14=1,1,ROUNDUP(LN(1-VLOOKUP(U$2,inp_TargetType!$A$3:$C$102,3,FALSE))/LN(1-inp_SSPK!U14*inp_WpnSurv!U14),0)))</f>
        <v>n/a</v>
      </c>
      <c r="V14" s="15" t="str">
        <f>IF(inp_SSPK!V14*inp_WpnSurv!V14=0,"n/a",IF(inp_SSPK!V14*inp_WpnSurv!V14=1,1,ROUNDUP(LN(1-VLOOKUP(V$2,inp_TargetType!$A$3:$C$102,3,FALSE))/LN(1-inp_SSPK!V14*inp_WpnSurv!V14),0)))</f>
        <v>n/a</v>
      </c>
      <c r="W14" s="15" t="str">
        <f>IF(inp_SSPK!W14*inp_WpnSurv!W14=0,"n/a",IF(inp_SSPK!W14*inp_WpnSurv!W14=1,1,ROUNDUP(LN(1-VLOOKUP(W$2,inp_TargetType!$A$3:$C$102,3,FALSE))/LN(1-inp_SSPK!W14*inp_WpnSurv!W14),0)))</f>
        <v>n/a</v>
      </c>
      <c r="X14" s="15" t="str">
        <f>IF(inp_SSPK!X14*inp_WpnSurv!X14=0,"n/a",IF(inp_SSPK!X14*inp_WpnSurv!X14=1,1,ROUNDUP(LN(1-VLOOKUP(X$2,inp_TargetType!$A$3:$C$102,3,FALSE))/LN(1-inp_SSPK!X14*inp_WpnSurv!X14),0)))</f>
        <v>n/a</v>
      </c>
      <c r="Y14" s="15" t="str">
        <f>IF(inp_SSPK!Y14*inp_WpnSurv!Y14=0,"n/a",IF(inp_SSPK!Y14*inp_WpnSurv!Y14=1,1,ROUNDUP(LN(1-VLOOKUP(Y$2,inp_TargetType!$A$3:$C$102,3,FALSE))/LN(1-inp_SSPK!Y14*inp_WpnSurv!Y14),0)))</f>
        <v>n/a</v>
      </c>
      <c r="Z14" s="15" t="str">
        <f>IF(inp_SSPK!Z14*inp_WpnSurv!Z14=0,"n/a",IF(inp_SSPK!Z14*inp_WpnSurv!Z14=1,1,ROUNDUP(LN(1-VLOOKUP(Z$2,inp_TargetType!$A$3:$C$102,3,FALSE))/LN(1-inp_SSPK!Z14*inp_WpnSurv!Z14),0)))</f>
        <v>n/a</v>
      </c>
      <c r="AA14" s="15" t="str">
        <f>IF(inp_SSPK!AA14*inp_WpnSurv!AA14=0,"n/a",IF(inp_SSPK!AA14*inp_WpnSurv!AA14=1,1,ROUNDUP(LN(1-VLOOKUP(AA$2,inp_TargetType!$A$3:$C$102,3,FALSE))/LN(1-inp_SSPK!AA14*inp_WpnSurv!AA14),0)))</f>
        <v>n/a</v>
      </c>
      <c r="AB14" s="15" t="str">
        <f>IF(inp_SSPK!AB14*inp_WpnSurv!AB14=0,"n/a",IF(inp_SSPK!AB14*inp_WpnSurv!AB14=1,1,ROUNDUP(LN(1-VLOOKUP(AB$2,inp_TargetType!$A$3:$C$102,3,FALSE))/LN(1-inp_SSPK!AB14*inp_WpnSurv!AB14),0)))</f>
        <v>n/a</v>
      </c>
      <c r="AC14" s="15" t="str">
        <f>IF(inp_SSPK!AC14*inp_WpnSurv!AC14=0,"n/a",IF(inp_SSPK!AC14*inp_WpnSurv!AC14=1,1,ROUNDUP(LN(1-VLOOKUP(AC$2,inp_TargetType!$A$3:$C$102,3,FALSE))/LN(1-inp_SSPK!AC14*inp_WpnSurv!AC14),0)))</f>
        <v>n/a</v>
      </c>
      <c r="AD14" s="15" t="str">
        <f>IF(inp_SSPK!AD14*inp_WpnSurv!AD14=0,"n/a",IF(inp_SSPK!AD14*inp_WpnSurv!AD14=1,1,ROUNDUP(LN(1-VLOOKUP(AD$2,inp_TargetType!$A$3:$C$102,3,FALSE))/LN(1-inp_SSPK!AD14*inp_WpnSurv!AD14),0)))</f>
        <v>n/a</v>
      </c>
      <c r="AE14" s="15" t="str">
        <f>IF(inp_SSPK!AE14*inp_WpnSurv!AE14=0,"n/a",IF(inp_SSPK!AE14*inp_WpnSurv!AE14=1,1,ROUNDUP(LN(1-VLOOKUP(AE$2,inp_TargetType!$A$3:$C$102,3,FALSE))/LN(1-inp_SSPK!AE14*inp_WpnSurv!AE14),0)))</f>
        <v>n/a</v>
      </c>
      <c r="AF14" s="15" t="str">
        <f>IF(inp_SSPK!AF14*inp_WpnSurv!AF14=0,"n/a",IF(inp_SSPK!AF14*inp_WpnSurv!AF14=1,1,ROUNDUP(LN(1-VLOOKUP(AF$2,inp_TargetType!$A$3:$C$102,3,FALSE))/LN(1-inp_SSPK!AF14*inp_WpnSurv!AF14),0)))</f>
        <v>n/a</v>
      </c>
      <c r="AG14" s="15" t="str">
        <f>IF(inp_SSPK!AG14*inp_WpnSurv!AG14=0,"n/a",IF(inp_SSPK!AG14*inp_WpnSurv!AG14=1,1,ROUNDUP(LN(1-VLOOKUP(AG$2,inp_TargetType!$A$3:$C$102,3,FALSE))/LN(1-inp_SSPK!AG14*inp_WpnSurv!AG14),0)))</f>
        <v>n/a</v>
      </c>
      <c r="AH14" s="15" t="str">
        <f>IF(inp_SSPK!AH14*inp_WpnSurv!AH14=0,"n/a",IF(inp_SSPK!AH14*inp_WpnSurv!AH14=1,1,ROUNDUP(LN(1-VLOOKUP(AH$2,inp_TargetType!$A$3:$C$102,3,FALSE))/LN(1-inp_SSPK!AH14*inp_WpnSurv!AH14),0)))</f>
        <v>n/a</v>
      </c>
      <c r="AI14" s="15" t="str">
        <f>IF(inp_SSPK!AI14*inp_WpnSurv!AI14=0,"n/a",IF(inp_SSPK!AI14*inp_WpnSurv!AI14=1,1,ROUNDUP(LN(1-VLOOKUP(AI$2,inp_TargetType!$A$3:$C$102,3,FALSE))/LN(1-inp_SSPK!AI14*inp_WpnSurv!AI14),0)))</f>
        <v>n/a</v>
      </c>
      <c r="AJ14" s="15" t="str">
        <f>IF(inp_SSPK!AJ14*inp_WpnSurv!AJ14=0,"n/a",IF(inp_SSPK!AJ14*inp_WpnSurv!AJ14=1,1,ROUNDUP(LN(1-VLOOKUP(AJ$2,inp_TargetType!$A$3:$C$102,3,FALSE))/LN(1-inp_SSPK!AJ14*inp_WpnSurv!AJ14),0)))</f>
        <v>n/a</v>
      </c>
      <c r="AK14" s="15" t="str">
        <f>IF(inp_SSPK!AK14*inp_WpnSurv!AK14=0,"n/a",IF(inp_SSPK!AK14*inp_WpnSurv!AK14=1,1,ROUNDUP(LN(1-VLOOKUP(AK$2,inp_TargetType!$A$3:$C$102,3,FALSE))/LN(1-inp_SSPK!AK14*inp_WpnSurv!AK14),0)))</f>
        <v>n/a</v>
      </c>
      <c r="AL14" s="15" t="str">
        <f>IF(inp_SSPK!AL14*inp_WpnSurv!AL14=0,"n/a",IF(inp_SSPK!AL14*inp_WpnSurv!AL14=1,1,ROUNDUP(LN(1-VLOOKUP(AL$2,inp_TargetType!$A$3:$C$102,3,FALSE))/LN(1-inp_SSPK!AL14*inp_WpnSurv!AL14),0)))</f>
        <v>n/a</v>
      </c>
      <c r="AM14" s="15" t="str">
        <f>IF(inp_SSPK!AM14*inp_WpnSurv!AM14=0,"n/a",IF(inp_SSPK!AM14*inp_WpnSurv!AM14=1,1,ROUNDUP(LN(1-VLOOKUP(AM$2,inp_TargetType!$A$3:$C$102,3,FALSE))/LN(1-inp_SSPK!AM14*inp_WpnSurv!AM14),0)))</f>
        <v>n/a</v>
      </c>
      <c r="AN14" s="15" t="str">
        <f>IF(inp_SSPK!AN14*inp_WpnSurv!AN14=0,"n/a",IF(inp_SSPK!AN14*inp_WpnSurv!AN14=1,1,ROUNDUP(LN(1-VLOOKUP(AN$2,inp_TargetType!$A$3:$C$102,3,FALSE))/LN(1-inp_SSPK!AN14*inp_WpnSurv!AN14),0)))</f>
        <v>n/a</v>
      </c>
      <c r="AO14" s="15" t="str">
        <f>IF(inp_SSPK!AO14*inp_WpnSurv!AO14=0,"n/a",IF(inp_SSPK!AO14*inp_WpnSurv!AO14=1,1,ROUNDUP(LN(1-VLOOKUP(AO$2,inp_TargetType!$A$3:$C$102,3,FALSE))/LN(1-inp_SSPK!AO14*inp_WpnSurv!AO14),0)))</f>
        <v>n/a</v>
      </c>
      <c r="AP14" s="15" t="str">
        <f>IF(inp_SSPK!AP14*inp_WpnSurv!AP14=0,"n/a",IF(inp_SSPK!AP14*inp_WpnSurv!AP14=1,1,ROUNDUP(LN(1-VLOOKUP(AP$2,inp_TargetType!$A$3:$C$102,3,FALSE))/LN(1-inp_SSPK!AP14*inp_WpnSurv!AP14),0)))</f>
        <v>n/a</v>
      </c>
      <c r="AQ14" s="15" t="str">
        <f>IF(inp_SSPK!AQ14*inp_WpnSurv!AQ14=0,"n/a",IF(inp_SSPK!AQ14*inp_WpnSurv!AQ14=1,1,ROUNDUP(LN(1-VLOOKUP(AQ$2,inp_TargetType!$A$3:$C$102,3,FALSE))/LN(1-inp_SSPK!AQ14*inp_WpnSurv!AQ14),0)))</f>
        <v>n/a</v>
      </c>
      <c r="AR14" s="15" t="str">
        <f>IF(inp_SSPK!AR14*inp_WpnSurv!AR14=0,"n/a",IF(inp_SSPK!AR14*inp_WpnSurv!AR14=1,1,ROUNDUP(LN(1-VLOOKUP(AR$2,inp_TargetType!$A$3:$C$102,3,FALSE))/LN(1-inp_SSPK!AR14*inp_WpnSurv!AR14),0)))</f>
        <v>n/a</v>
      </c>
      <c r="AS14" s="15" t="str">
        <f>IF(inp_SSPK!AS14*inp_WpnSurv!AS14=0,"n/a",IF(inp_SSPK!AS14*inp_WpnSurv!AS14=1,1,ROUNDUP(LN(1-VLOOKUP(AS$2,inp_TargetType!$A$3:$C$102,3,FALSE))/LN(1-inp_SSPK!AS14*inp_WpnSurv!AS14),0)))</f>
        <v>n/a</v>
      </c>
      <c r="AT14" s="15" t="str">
        <f>IF(inp_SSPK!AT14*inp_WpnSurv!AT14=0,"n/a",IF(inp_SSPK!AT14*inp_WpnSurv!AT14=1,1,ROUNDUP(LN(1-VLOOKUP(AT$2,inp_TargetType!$A$3:$C$102,3,FALSE))/LN(1-inp_SSPK!AT14*inp_WpnSurv!AT14),0)))</f>
        <v>n/a</v>
      </c>
      <c r="AU14" s="15" t="str">
        <f>IF(inp_SSPK!AU14*inp_WpnSurv!AU14=0,"n/a",IF(inp_SSPK!AU14*inp_WpnSurv!AU14=1,1,ROUNDUP(LN(1-VLOOKUP(AU$2,inp_TargetType!$A$3:$C$102,3,FALSE))/LN(1-inp_SSPK!AU14*inp_WpnSurv!AU14),0)))</f>
        <v>n/a</v>
      </c>
      <c r="AV14" s="15" t="str">
        <f>IF(inp_SSPK!AV14*inp_WpnSurv!AV14=0,"n/a",IF(inp_SSPK!AV14*inp_WpnSurv!AV14=1,1,ROUNDUP(LN(1-VLOOKUP(AV$2,inp_TargetType!$A$3:$C$102,3,FALSE))/LN(1-inp_SSPK!AV14*inp_WpnSurv!AV14),0)))</f>
        <v>n/a</v>
      </c>
      <c r="AW14" s="15" t="str">
        <f>IF(inp_SSPK!AW14*inp_WpnSurv!AW14=0,"n/a",IF(inp_SSPK!AW14*inp_WpnSurv!AW14=1,1,ROUNDUP(LN(1-VLOOKUP(AW$2,inp_TargetType!$A$3:$C$102,3,FALSE))/LN(1-inp_SSPK!AW14*inp_WpnSurv!AW14),0)))</f>
        <v>n/a</v>
      </c>
      <c r="AX14" s="15" t="str">
        <f>IF(inp_SSPK!AX14*inp_WpnSurv!AX14=0,"n/a",IF(inp_SSPK!AX14*inp_WpnSurv!AX14=1,1,ROUNDUP(LN(1-VLOOKUP(AX$2,inp_TargetType!$A$3:$C$102,3,FALSE))/LN(1-inp_SSPK!AX14*inp_WpnSurv!AX14),0)))</f>
        <v>n/a</v>
      </c>
      <c r="AY14" s="15" t="str">
        <f>IF(inp_SSPK!AY14*inp_WpnSurv!AY14=0,"n/a",IF(inp_SSPK!AY14*inp_WpnSurv!AY14=1,1,ROUNDUP(LN(1-VLOOKUP(AY$2,inp_TargetType!$A$3:$C$102,3,FALSE))/LN(1-inp_SSPK!AY14*inp_WpnSurv!AY14),0)))</f>
        <v>n/a</v>
      </c>
      <c r="AZ14" s="15" t="str">
        <f>IF(inp_SSPK!AZ14*inp_WpnSurv!AZ14=0,"n/a",IF(inp_SSPK!AZ14*inp_WpnSurv!AZ14=1,1,ROUNDUP(LN(1-VLOOKUP(AZ$2,inp_TargetType!$A$3:$C$102,3,FALSE))/LN(1-inp_SSPK!AZ14*inp_WpnSurv!AZ14),0)))</f>
        <v>n/a</v>
      </c>
    </row>
    <row r="15" spans="1:52" x14ac:dyDescent="0.3">
      <c r="A15" s="15"/>
      <c r="B15" s="15" t="str">
        <f>IF(inp_SSPK!B15*inp_WpnSurv!B15=0,"n/a",IF(inp_SSPK!B15*inp_WpnSurv!B15=1,1,ROUNDUP(LN(1-VLOOKUP(B$2,inp_TargetType!$A$3:$C$102,3,FALSE))/LN(1-inp_SSPK!B15*inp_WpnSurv!B15),0)))</f>
        <v>n/a</v>
      </c>
      <c r="C15" s="15" t="str">
        <f>IF(inp_SSPK!C15*inp_WpnSurv!C15=0,"n/a",IF(inp_SSPK!C15*inp_WpnSurv!C15=1,1,ROUNDUP(LN(1-VLOOKUP(C$2,inp_TargetType!$A$3:$C$102,3,FALSE))/LN(1-inp_SSPK!C15*inp_WpnSurv!C15),0)))</f>
        <v>n/a</v>
      </c>
      <c r="D15" s="15" t="str">
        <f>IF(inp_SSPK!D15*inp_WpnSurv!D15=0,"n/a",IF(inp_SSPK!D15*inp_WpnSurv!D15=1,1,ROUNDUP(LN(1-VLOOKUP(D$2,inp_TargetType!$A$3:$C$102,3,FALSE))/LN(1-inp_SSPK!D15*inp_WpnSurv!D15),0)))</f>
        <v>n/a</v>
      </c>
      <c r="E15" s="15" t="str">
        <f>IF(inp_SSPK!E15*inp_WpnSurv!E15=0,"n/a",IF(inp_SSPK!E15*inp_WpnSurv!E15=1,1,ROUNDUP(LN(1-VLOOKUP(E$2,inp_TargetType!$A$3:$C$102,3,FALSE))/LN(1-inp_SSPK!E15*inp_WpnSurv!E15),0)))</f>
        <v>n/a</v>
      </c>
      <c r="F15" s="15" t="str">
        <f>IF(inp_SSPK!F15*inp_WpnSurv!F15=0,"n/a",IF(inp_SSPK!F15*inp_WpnSurv!F15=1,1,ROUNDUP(LN(1-VLOOKUP(F$2,inp_TargetType!$A$3:$C$102,3,FALSE))/LN(1-inp_SSPK!F15*inp_WpnSurv!F15),0)))</f>
        <v>n/a</v>
      </c>
      <c r="G15" s="15" t="str">
        <f>IF(inp_SSPK!G15*inp_WpnSurv!G15=0,"n/a",IF(inp_SSPK!G15*inp_WpnSurv!G15=1,1,ROUNDUP(LN(1-VLOOKUP(G$2,inp_TargetType!$A$3:$C$102,3,FALSE))/LN(1-inp_SSPK!G15*inp_WpnSurv!G15),0)))</f>
        <v>n/a</v>
      </c>
      <c r="H15" s="15" t="str">
        <f>IF(inp_SSPK!H15*inp_WpnSurv!H15=0,"n/a",IF(inp_SSPK!H15*inp_WpnSurv!H15=1,1,ROUNDUP(LN(1-VLOOKUP(H$2,inp_TargetType!$A$3:$C$102,3,FALSE))/LN(1-inp_SSPK!H15*inp_WpnSurv!H15),0)))</f>
        <v>n/a</v>
      </c>
      <c r="I15" s="15" t="str">
        <f>IF(inp_SSPK!I15*inp_WpnSurv!I15=0,"n/a",IF(inp_SSPK!I15*inp_WpnSurv!I15=1,1,ROUNDUP(LN(1-VLOOKUP(I$2,inp_TargetType!$A$3:$C$102,3,FALSE))/LN(1-inp_SSPK!I15*inp_WpnSurv!I15),0)))</f>
        <v>n/a</v>
      </c>
      <c r="J15" s="15" t="str">
        <f>IF(inp_SSPK!J15*inp_WpnSurv!J15=0,"n/a",IF(inp_SSPK!J15*inp_WpnSurv!J15=1,1,ROUNDUP(LN(1-VLOOKUP(J$2,inp_TargetType!$A$3:$C$102,3,FALSE))/LN(1-inp_SSPK!J15*inp_WpnSurv!J15),0)))</f>
        <v>n/a</v>
      </c>
      <c r="K15" s="15" t="str">
        <f>IF(inp_SSPK!K15*inp_WpnSurv!K15=0,"n/a",IF(inp_SSPK!K15*inp_WpnSurv!K15=1,1,ROUNDUP(LN(1-VLOOKUP(K$2,inp_TargetType!$A$3:$C$102,3,FALSE))/LN(1-inp_SSPK!K15*inp_WpnSurv!K15),0)))</f>
        <v>n/a</v>
      </c>
      <c r="L15" s="15" t="str">
        <f>IF(inp_SSPK!L15*inp_WpnSurv!L15=0,"n/a",IF(inp_SSPK!L15*inp_WpnSurv!L15=1,1,ROUNDUP(LN(1-VLOOKUP(L$2,inp_TargetType!$A$3:$C$102,3,FALSE))/LN(1-inp_SSPK!L15*inp_WpnSurv!L15),0)))</f>
        <v>n/a</v>
      </c>
      <c r="M15" s="15" t="str">
        <f>IF(inp_SSPK!M15*inp_WpnSurv!M15=0,"n/a",IF(inp_SSPK!M15*inp_WpnSurv!M15=1,1,ROUNDUP(LN(1-VLOOKUP(M$2,inp_TargetType!$A$3:$C$102,3,FALSE))/LN(1-inp_SSPK!M15*inp_WpnSurv!M15),0)))</f>
        <v>n/a</v>
      </c>
      <c r="N15" s="15" t="str">
        <f>IF(inp_SSPK!N15*inp_WpnSurv!N15=0,"n/a",IF(inp_SSPK!N15*inp_WpnSurv!N15=1,1,ROUNDUP(LN(1-VLOOKUP(N$2,inp_TargetType!$A$3:$C$102,3,FALSE))/LN(1-inp_SSPK!N15*inp_WpnSurv!N15),0)))</f>
        <v>n/a</v>
      </c>
      <c r="O15" s="15" t="str">
        <f>IF(inp_SSPK!O15*inp_WpnSurv!O15=0,"n/a",IF(inp_SSPK!O15*inp_WpnSurv!O15=1,1,ROUNDUP(LN(1-VLOOKUP(O$2,inp_TargetType!$A$3:$C$102,3,FALSE))/LN(1-inp_SSPK!O15*inp_WpnSurv!O15),0)))</f>
        <v>n/a</v>
      </c>
      <c r="P15" s="15" t="str">
        <f>IF(inp_SSPK!P15*inp_WpnSurv!P15=0,"n/a",IF(inp_SSPK!P15*inp_WpnSurv!P15=1,1,ROUNDUP(LN(1-VLOOKUP(P$2,inp_TargetType!$A$3:$C$102,3,FALSE))/LN(1-inp_SSPK!P15*inp_WpnSurv!P15),0)))</f>
        <v>n/a</v>
      </c>
      <c r="Q15" s="15" t="str">
        <f>IF(inp_SSPK!Q15*inp_WpnSurv!Q15=0,"n/a",IF(inp_SSPK!Q15*inp_WpnSurv!Q15=1,1,ROUNDUP(LN(1-VLOOKUP(Q$2,inp_TargetType!$A$3:$C$102,3,FALSE))/LN(1-inp_SSPK!Q15*inp_WpnSurv!Q15),0)))</f>
        <v>n/a</v>
      </c>
      <c r="R15" s="15" t="str">
        <f>IF(inp_SSPK!R15*inp_WpnSurv!R15=0,"n/a",IF(inp_SSPK!R15*inp_WpnSurv!R15=1,1,ROUNDUP(LN(1-VLOOKUP(R$2,inp_TargetType!$A$3:$C$102,3,FALSE))/LN(1-inp_SSPK!R15*inp_WpnSurv!R15),0)))</f>
        <v>n/a</v>
      </c>
      <c r="S15" s="15" t="str">
        <f>IF(inp_SSPK!S15*inp_WpnSurv!S15=0,"n/a",IF(inp_SSPK!S15*inp_WpnSurv!S15=1,1,ROUNDUP(LN(1-VLOOKUP(S$2,inp_TargetType!$A$3:$C$102,3,FALSE))/LN(1-inp_SSPK!S15*inp_WpnSurv!S15),0)))</f>
        <v>n/a</v>
      </c>
      <c r="T15" s="15" t="str">
        <f>IF(inp_SSPK!T15*inp_WpnSurv!T15=0,"n/a",IF(inp_SSPK!T15*inp_WpnSurv!T15=1,1,ROUNDUP(LN(1-VLOOKUP(T$2,inp_TargetType!$A$3:$C$102,3,FALSE))/LN(1-inp_SSPK!T15*inp_WpnSurv!T15),0)))</f>
        <v>n/a</v>
      </c>
      <c r="U15" s="15" t="str">
        <f>IF(inp_SSPK!U15*inp_WpnSurv!U15=0,"n/a",IF(inp_SSPK!U15*inp_WpnSurv!U15=1,1,ROUNDUP(LN(1-VLOOKUP(U$2,inp_TargetType!$A$3:$C$102,3,FALSE))/LN(1-inp_SSPK!U15*inp_WpnSurv!U15),0)))</f>
        <v>n/a</v>
      </c>
      <c r="V15" s="15" t="str">
        <f>IF(inp_SSPK!V15*inp_WpnSurv!V15=0,"n/a",IF(inp_SSPK!V15*inp_WpnSurv!V15=1,1,ROUNDUP(LN(1-VLOOKUP(V$2,inp_TargetType!$A$3:$C$102,3,FALSE))/LN(1-inp_SSPK!V15*inp_WpnSurv!V15),0)))</f>
        <v>n/a</v>
      </c>
      <c r="W15" s="15" t="str">
        <f>IF(inp_SSPK!W15*inp_WpnSurv!W15=0,"n/a",IF(inp_SSPK!W15*inp_WpnSurv!W15=1,1,ROUNDUP(LN(1-VLOOKUP(W$2,inp_TargetType!$A$3:$C$102,3,FALSE))/LN(1-inp_SSPK!W15*inp_WpnSurv!W15),0)))</f>
        <v>n/a</v>
      </c>
      <c r="X15" s="15" t="str">
        <f>IF(inp_SSPK!X15*inp_WpnSurv!X15=0,"n/a",IF(inp_SSPK!X15*inp_WpnSurv!X15=1,1,ROUNDUP(LN(1-VLOOKUP(X$2,inp_TargetType!$A$3:$C$102,3,FALSE))/LN(1-inp_SSPK!X15*inp_WpnSurv!X15),0)))</f>
        <v>n/a</v>
      </c>
      <c r="Y15" s="15" t="str">
        <f>IF(inp_SSPK!Y15*inp_WpnSurv!Y15=0,"n/a",IF(inp_SSPK!Y15*inp_WpnSurv!Y15=1,1,ROUNDUP(LN(1-VLOOKUP(Y$2,inp_TargetType!$A$3:$C$102,3,FALSE))/LN(1-inp_SSPK!Y15*inp_WpnSurv!Y15),0)))</f>
        <v>n/a</v>
      </c>
      <c r="Z15" s="15" t="str">
        <f>IF(inp_SSPK!Z15*inp_WpnSurv!Z15=0,"n/a",IF(inp_SSPK!Z15*inp_WpnSurv!Z15=1,1,ROUNDUP(LN(1-VLOOKUP(Z$2,inp_TargetType!$A$3:$C$102,3,FALSE))/LN(1-inp_SSPK!Z15*inp_WpnSurv!Z15),0)))</f>
        <v>n/a</v>
      </c>
      <c r="AA15" s="15" t="str">
        <f>IF(inp_SSPK!AA15*inp_WpnSurv!AA15=0,"n/a",IF(inp_SSPK!AA15*inp_WpnSurv!AA15=1,1,ROUNDUP(LN(1-VLOOKUP(AA$2,inp_TargetType!$A$3:$C$102,3,FALSE))/LN(1-inp_SSPK!AA15*inp_WpnSurv!AA15),0)))</f>
        <v>n/a</v>
      </c>
      <c r="AB15" s="15" t="str">
        <f>IF(inp_SSPK!AB15*inp_WpnSurv!AB15=0,"n/a",IF(inp_SSPK!AB15*inp_WpnSurv!AB15=1,1,ROUNDUP(LN(1-VLOOKUP(AB$2,inp_TargetType!$A$3:$C$102,3,FALSE))/LN(1-inp_SSPK!AB15*inp_WpnSurv!AB15),0)))</f>
        <v>n/a</v>
      </c>
      <c r="AC15" s="15" t="str">
        <f>IF(inp_SSPK!AC15*inp_WpnSurv!AC15=0,"n/a",IF(inp_SSPK!AC15*inp_WpnSurv!AC15=1,1,ROUNDUP(LN(1-VLOOKUP(AC$2,inp_TargetType!$A$3:$C$102,3,FALSE))/LN(1-inp_SSPK!AC15*inp_WpnSurv!AC15),0)))</f>
        <v>n/a</v>
      </c>
      <c r="AD15" s="15" t="str">
        <f>IF(inp_SSPK!AD15*inp_WpnSurv!AD15=0,"n/a",IF(inp_SSPK!AD15*inp_WpnSurv!AD15=1,1,ROUNDUP(LN(1-VLOOKUP(AD$2,inp_TargetType!$A$3:$C$102,3,FALSE))/LN(1-inp_SSPK!AD15*inp_WpnSurv!AD15),0)))</f>
        <v>n/a</v>
      </c>
      <c r="AE15" s="15" t="str">
        <f>IF(inp_SSPK!AE15*inp_WpnSurv!AE15=0,"n/a",IF(inp_SSPK!AE15*inp_WpnSurv!AE15=1,1,ROUNDUP(LN(1-VLOOKUP(AE$2,inp_TargetType!$A$3:$C$102,3,FALSE))/LN(1-inp_SSPK!AE15*inp_WpnSurv!AE15),0)))</f>
        <v>n/a</v>
      </c>
      <c r="AF15" s="15" t="str">
        <f>IF(inp_SSPK!AF15*inp_WpnSurv!AF15=0,"n/a",IF(inp_SSPK!AF15*inp_WpnSurv!AF15=1,1,ROUNDUP(LN(1-VLOOKUP(AF$2,inp_TargetType!$A$3:$C$102,3,FALSE))/LN(1-inp_SSPK!AF15*inp_WpnSurv!AF15),0)))</f>
        <v>n/a</v>
      </c>
      <c r="AG15" s="15" t="str">
        <f>IF(inp_SSPK!AG15*inp_WpnSurv!AG15=0,"n/a",IF(inp_SSPK!AG15*inp_WpnSurv!AG15=1,1,ROUNDUP(LN(1-VLOOKUP(AG$2,inp_TargetType!$A$3:$C$102,3,FALSE))/LN(1-inp_SSPK!AG15*inp_WpnSurv!AG15),0)))</f>
        <v>n/a</v>
      </c>
      <c r="AH15" s="15" t="str">
        <f>IF(inp_SSPK!AH15*inp_WpnSurv!AH15=0,"n/a",IF(inp_SSPK!AH15*inp_WpnSurv!AH15=1,1,ROUNDUP(LN(1-VLOOKUP(AH$2,inp_TargetType!$A$3:$C$102,3,FALSE))/LN(1-inp_SSPK!AH15*inp_WpnSurv!AH15),0)))</f>
        <v>n/a</v>
      </c>
      <c r="AI15" s="15" t="str">
        <f>IF(inp_SSPK!AI15*inp_WpnSurv!AI15=0,"n/a",IF(inp_SSPK!AI15*inp_WpnSurv!AI15=1,1,ROUNDUP(LN(1-VLOOKUP(AI$2,inp_TargetType!$A$3:$C$102,3,FALSE))/LN(1-inp_SSPK!AI15*inp_WpnSurv!AI15),0)))</f>
        <v>n/a</v>
      </c>
      <c r="AJ15" s="15" t="str">
        <f>IF(inp_SSPK!AJ15*inp_WpnSurv!AJ15=0,"n/a",IF(inp_SSPK!AJ15*inp_WpnSurv!AJ15=1,1,ROUNDUP(LN(1-VLOOKUP(AJ$2,inp_TargetType!$A$3:$C$102,3,FALSE))/LN(1-inp_SSPK!AJ15*inp_WpnSurv!AJ15),0)))</f>
        <v>n/a</v>
      </c>
      <c r="AK15" s="15" t="str">
        <f>IF(inp_SSPK!AK15*inp_WpnSurv!AK15=0,"n/a",IF(inp_SSPK!AK15*inp_WpnSurv!AK15=1,1,ROUNDUP(LN(1-VLOOKUP(AK$2,inp_TargetType!$A$3:$C$102,3,FALSE))/LN(1-inp_SSPK!AK15*inp_WpnSurv!AK15),0)))</f>
        <v>n/a</v>
      </c>
      <c r="AL15" s="15" t="str">
        <f>IF(inp_SSPK!AL15*inp_WpnSurv!AL15=0,"n/a",IF(inp_SSPK!AL15*inp_WpnSurv!AL15=1,1,ROUNDUP(LN(1-VLOOKUP(AL$2,inp_TargetType!$A$3:$C$102,3,FALSE))/LN(1-inp_SSPK!AL15*inp_WpnSurv!AL15),0)))</f>
        <v>n/a</v>
      </c>
      <c r="AM15" s="15" t="str">
        <f>IF(inp_SSPK!AM15*inp_WpnSurv!AM15=0,"n/a",IF(inp_SSPK!AM15*inp_WpnSurv!AM15=1,1,ROUNDUP(LN(1-VLOOKUP(AM$2,inp_TargetType!$A$3:$C$102,3,FALSE))/LN(1-inp_SSPK!AM15*inp_WpnSurv!AM15),0)))</f>
        <v>n/a</v>
      </c>
      <c r="AN15" s="15" t="str">
        <f>IF(inp_SSPK!AN15*inp_WpnSurv!AN15=0,"n/a",IF(inp_SSPK!AN15*inp_WpnSurv!AN15=1,1,ROUNDUP(LN(1-VLOOKUP(AN$2,inp_TargetType!$A$3:$C$102,3,FALSE))/LN(1-inp_SSPK!AN15*inp_WpnSurv!AN15),0)))</f>
        <v>n/a</v>
      </c>
      <c r="AO15" s="15" t="str">
        <f>IF(inp_SSPK!AO15*inp_WpnSurv!AO15=0,"n/a",IF(inp_SSPK!AO15*inp_WpnSurv!AO15=1,1,ROUNDUP(LN(1-VLOOKUP(AO$2,inp_TargetType!$A$3:$C$102,3,FALSE))/LN(1-inp_SSPK!AO15*inp_WpnSurv!AO15),0)))</f>
        <v>n/a</v>
      </c>
      <c r="AP15" s="15" t="str">
        <f>IF(inp_SSPK!AP15*inp_WpnSurv!AP15=0,"n/a",IF(inp_SSPK!AP15*inp_WpnSurv!AP15=1,1,ROUNDUP(LN(1-VLOOKUP(AP$2,inp_TargetType!$A$3:$C$102,3,FALSE))/LN(1-inp_SSPK!AP15*inp_WpnSurv!AP15),0)))</f>
        <v>n/a</v>
      </c>
      <c r="AQ15" s="15" t="str">
        <f>IF(inp_SSPK!AQ15*inp_WpnSurv!AQ15=0,"n/a",IF(inp_SSPK!AQ15*inp_WpnSurv!AQ15=1,1,ROUNDUP(LN(1-VLOOKUP(AQ$2,inp_TargetType!$A$3:$C$102,3,FALSE))/LN(1-inp_SSPK!AQ15*inp_WpnSurv!AQ15),0)))</f>
        <v>n/a</v>
      </c>
      <c r="AR15" s="15" t="str">
        <f>IF(inp_SSPK!AR15*inp_WpnSurv!AR15=0,"n/a",IF(inp_SSPK!AR15*inp_WpnSurv!AR15=1,1,ROUNDUP(LN(1-VLOOKUP(AR$2,inp_TargetType!$A$3:$C$102,3,FALSE))/LN(1-inp_SSPK!AR15*inp_WpnSurv!AR15),0)))</f>
        <v>n/a</v>
      </c>
      <c r="AS15" s="15" t="str">
        <f>IF(inp_SSPK!AS15*inp_WpnSurv!AS15=0,"n/a",IF(inp_SSPK!AS15*inp_WpnSurv!AS15=1,1,ROUNDUP(LN(1-VLOOKUP(AS$2,inp_TargetType!$A$3:$C$102,3,FALSE))/LN(1-inp_SSPK!AS15*inp_WpnSurv!AS15),0)))</f>
        <v>n/a</v>
      </c>
      <c r="AT15" s="15" t="str">
        <f>IF(inp_SSPK!AT15*inp_WpnSurv!AT15=0,"n/a",IF(inp_SSPK!AT15*inp_WpnSurv!AT15=1,1,ROUNDUP(LN(1-VLOOKUP(AT$2,inp_TargetType!$A$3:$C$102,3,FALSE))/LN(1-inp_SSPK!AT15*inp_WpnSurv!AT15),0)))</f>
        <v>n/a</v>
      </c>
      <c r="AU15" s="15" t="str">
        <f>IF(inp_SSPK!AU15*inp_WpnSurv!AU15=0,"n/a",IF(inp_SSPK!AU15*inp_WpnSurv!AU15=1,1,ROUNDUP(LN(1-VLOOKUP(AU$2,inp_TargetType!$A$3:$C$102,3,FALSE))/LN(1-inp_SSPK!AU15*inp_WpnSurv!AU15),0)))</f>
        <v>n/a</v>
      </c>
      <c r="AV15" s="15" t="str">
        <f>IF(inp_SSPK!AV15*inp_WpnSurv!AV15=0,"n/a",IF(inp_SSPK!AV15*inp_WpnSurv!AV15=1,1,ROUNDUP(LN(1-VLOOKUP(AV$2,inp_TargetType!$A$3:$C$102,3,FALSE))/LN(1-inp_SSPK!AV15*inp_WpnSurv!AV15),0)))</f>
        <v>n/a</v>
      </c>
      <c r="AW15" s="15" t="str">
        <f>IF(inp_SSPK!AW15*inp_WpnSurv!AW15=0,"n/a",IF(inp_SSPK!AW15*inp_WpnSurv!AW15=1,1,ROUNDUP(LN(1-VLOOKUP(AW$2,inp_TargetType!$A$3:$C$102,3,FALSE))/LN(1-inp_SSPK!AW15*inp_WpnSurv!AW15),0)))</f>
        <v>n/a</v>
      </c>
      <c r="AX15" s="15" t="str">
        <f>IF(inp_SSPK!AX15*inp_WpnSurv!AX15=0,"n/a",IF(inp_SSPK!AX15*inp_WpnSurv!AX15=1,1,ROUNDUP(LN(1-VLOOKUP(AX$2,inp_TargetType!$A$3:$C$102,3,FALSE))/LN(1-inp_SSPK!AX15*inp_WpnSurv!AX15),0)))</f>
        <v>n/a</v>
      </c>
      <c r="AY15" s="15" t="str">
        <f>IF(inp_SSPK!AY15*inp_WpnSurv!AY15=0,"n/a",IF(inp_SSPK!AY15*inp_WpnSurv!AY15=1,1,ROUNDUP(LN(1-VLOOKUP(AY$2,inp_TargetType!$A$3:$C$102,3,FALSE))/LN(1-inp_SSPK!AY15*inp_WpnSurv!AY15),0)))</f>
        <v>n/a</v>
      </c>
      <c r="AZ15" s="15" t="str">
        <f>IF(inp_SSPK!AZ15*inp_WpnSurv!AZ15=0,"n/a",IF(inp_SSPK!AZ15*inp_WpnSurv!AZ15=1,1,ROUNDUP(LN(1-VLOOKUP(AZ$2,inp_TargetType!$A$3:$C$102,3,FALSE))/LN(1-inp_SSPK!AZ15*inp_WpnSurv!AZ15),0)))</f>
        <v>n/a</v>
      </c>
    </row>
    <row r="16" spans="1:52" x14ac:dyDescent="0.3">
      <c r="A16" s="15"/>
      <c r="B16" s="15" t="str">
        <f>IF(inp_SSPK!B16*inp_WpnSurv!B16=0,"n/a",IF(inp_SSPK!B16*inp_WpnSurv!B16=1,1,ROUNDUP(LN(1-VLOOKUP(B$2,inp_TargetType!$A$3:$C$102,3,FALSE))/LN(1-inp_SSPK!B16*inp_WpnSurv!B16),0)))</f>
        <v>n/a</v>
      </c>
      <c r="C16" s="15" t="str">
        <f>IF(inp_SSPK!C16*inp_WpnSurv!C16=0,"n/a",IF(inp_SSPK!C16*inp_WpnSurv!C16=1,1,ROUNDUP(LN(1-VLOOKUP(C$2,inp_TargetType!$A$3:$C$102,3,FALSE))/LN(1-inp_SSPK!C16*inp_WpnSurv!C16),0)))</f>
        <v>n/a</v>
      </c>
      <c r="D16" s="15" t="str">
        <f>IF(inp_SSPK!D16*inp_WpnSurv!D16=0,"n/a",IF(inp_SSPK!D16*inp_WpnSurv!D16=1,1,ROUNDUP(LN(1-VLOOKUP(D$2,inp_TargetType!$A$3:$C$102,3,FALSE))/LN(1-inp_SSPK!D16*inp_WpnSurv!D16),0)))</f>
        <v>n/a</v>
      </c>
      <c r="E16" s="15" t="str">
        <f>IF(inp_SSPK!E16*inp_WpnSurv!E16=0,"n/a",IF(inp_SSPK!E16*inp_WpnSurv!E16=1,1,ROUNDUP(LN(1-VLOOKUP(E$2,inp_TargetType!$A$3:$C$102,3,FALSE))/LN(1-inp_SSPK!E16*inp_WpnSurv!E16),0)))</f>
        <v>n/a</v>
      </c>
      <c r="F16" s="15" t="str">
        <f>IF(inp_SSPK!F16*inp_WpnSurv!F16=0,"n/a",IF(inp_SSPK!F16*inp_WpnSurv!F16=1,1,ROUNDUP(LN(1-VLOOKUP(F$2,inp_TargetType!$A$3:$C$102,3,FALSE))/LN(1-inp_SSPK!F16*inp_WpnSurv!F16),0)))</f>
        <v>n/a</v>
      </c>
      <c r="G16" s="15" t="str">
        <f>IF(inp_SSPK!G16*inp_WpnSurv!G16=0,"n/a",IF(inp_SSPK!G16*inp_WpnSurv!G16=1,1,ROUNDUP(LN(1-VLOOKUP(G$2,inp_TargetType!$A$3:$C$102,3,FALSE))/LN(1-inp_SSPK!G16*inp_WpnSurv!G16),0)))</f>
        <v>n/a</v>
      </c>
      <c r="H16" s="15" t="str">
        <f>IF(inp_SSPK!H16*inp_WpnSurv!H16=0,"n/a",IF(inp_SSPK!H16*inp_WpnSurv!H16=1,1,ROUNDUP(LN(1-VLOOKUP(H$2,inp_TargetType!$A$3:$C$102,3,FALSE))/LN(1-inp_SSPK!H16*inp_WpnSurv!H16),0)))</f>
        <v>n/a</v>
      </c>
      <c r="I16" s="15" t="str">
        <f>IF(inp_SSPK!I16*inp_WpnSurv!I16=0,"n/a",IF(inp_SSPK!I16*inp_WpnSurv!I16=1,1,ROUNDUP(LN(1-VLOOKUP(I$2,inp_TargetType!$A$3:$C$102,3,FALSE))/LN(1-inp_SSPK!I16*inp_WpnSurv!I16),0)))</f>
        <v>n/a</v>
      </c>
      <c r="J16" s="15" t="str">
        <f>IF(inp_SSPK!J16*inp_WpnSurv!J16=0,"n/a",IF(inp_SSPK!J16*inp_WpnSurv!J16=1,1,ROUNDUP(LN(1-VLOOKUP(J$2,inp_TargetType!$A$3:$C$102,3,FALSE))/LN(1-inp_SSPK!J16*inp_WpnSurv!J16),0)))</f>
        <v>n/a</v>
      </c>
      <c r="K16" s="15" t="str">
        <f>IF(inp_SSPK!K16*inp_WpnSurv!K16=0,"n/a",IF(inp_SSPK!K16*inp_WpnSurv!K16=1,1,ROUNDUP(LN(1-VLOOKUP(K$2,inp_TargetType!$A$3:$C$102,3,FALSE))/LN(1-inp_SSPK!K16*inp_WpnSurv!K16),0)))</f>
        <v>n/a</v>
      </c>
      <c r="L16" s="15" t="str">
        <f>IF(inp_SSPK!L16*inp_WpnSurv!L16=0,"n/a",IF(inp_SSPK!L16*inp_WpnSurv!L16=1,1,ROUNDUP(LN(1-VLOOKUP(L$2,inp_TargetType!$A$3:$C$102,3,FALSE))/LN(1-inp_SSPK!L16*inp_WpnSurv!L16),0)))</f>
        <v>n/a</v>
      </c>
      <c r="M16" s="15" t="str">
        <f>IF(inp_SSPK!M16*inp_WpnSurv!M16=0,"n/a",IF(inp_SSPK!M16*inp_WpnSurv!M16=1,1,ROUNDUP(LN(1-VLOOKUP(M$2,inp_TargetType!$A$3:$C$102,3,FALSE))/LN(1-inp_SSPK!M16*inp_WpnSurv!M16),0)))</f>
        <v>n/a</v>
      </c>
      <c r="N16" s="15" t="str">
        <f>IF(inp_SSPK!N16*inp_WpnSurv!N16=0,"n/a",IF(inp_SSPK!N16*inp_WpnSurv!N16=1,1,ROUNDUP(LN(1-VLOOKUP(N$2,inp_TargetType!$A$3:$C$102,3,FALSE))/LN(1-inp_SSPK!N16*inp_WpnSurv!N16),0)))</f>
        <v>n/a</v>
      </c>
      <c r="O16" s="15" t="str">
        <f>IF(inp_SSPK!O16*inp_WpnSurv!O16=0,"n/a",IF(inp_SSPK!O16*inp_WpnSurv!O16=1,1,ROUNDUP(LN(1-VLOOKUP(O$2,inp_TargetType!$A$3:$C$102,3,FALSE))/LN(1-inp_SSPK!O16*inp_WpnSurv!O16),0)))</f>
        <v>n/a</v>
      </c>
      <c r="P16" s="15" t="str">
        <f>IF(inp_SSPK!P16*inp_WpnSurv!P16=0,"n/a",IF(inp_SSPK!P16*inp_WpnSurv!P16=1,1,ROUNDUP(LN(1-VLOOKUP(P$2,inp_TargetType!$A$3:$C$102,3,FALSE))/LN(1-inp_SSPK!P16*inp_WpnSurv!P16),0)))</f>
        <v>n/a</v>
      </c>
      <c r="Q16" s="15" t="str">
        <f>IF(inp_SSPK!Q16*inp_WpnSurv!Q16=0,"n/a",IF(inp_SSPK!Q16*inp_WpnSurv!Q16=1,1,ROUNDUP(LN(1-VLOOKUP(Q$2,inp_TargetType!$A$3:$C$102,3,FALSE))/LN(1-inp_SSPK!Q16*inp_WpnSurv!Q16),0)))</f>
        <v>n/a</v>
      </c>
      <c r="R16" s="15" t="str">
        <f>IF(inp_SSPK!R16*inp_WpnSurv!R16=0,"n/a",IF(inp_SSPK!R16*inp_WpnSurv!R16=1,1,ROUNDUP(LN(1-VLOOKUP(R$2,inp_TargetType!$A$3:$C$102,3,FALSE))/LN(1-inp_SSPK!R16*inp_WpnSurv!R16),0)))</f>
        <v>n/a</v>
      </c>
      <c r="S16" s="15" t="str">
        <f>IF(inp_SSPK!S16*inp_WpnSurv!S16=0,"n/a",IF(inp_SSPK!S16*inp_WpnSurv!S16=1,1,ROUNDUP(LN(1-VLOOKUP(S$2,inp_TargetType!$A$3:$C$102,3,FALSE))/LN(1-inp_SSPK!S16*inp_WpnSurv!S16),0)))</f>
        <v>n/a</v>
      </c>
      <c r="T16" s="15" t="str">
        <f>IF(inp_SSPK!T16*inp_WpnSurv!T16=0,"n/a",IF(inp_SSPK!T16*inp_WpnSurv!T16=1,1,ROUNDUP(LN(1-VLOOKUP(T$2,inp_TargetType!$A$3:$C$102,3,FALSE))/LN(1-inp_SSPK!T16*inp_WpnSurv!T16),0)))</f>
        <v>n/a</v>
      </c>
      <c r="U16" s="15" t="str">
        <f>IF(inp_SSPK!U16*inp_WpnSurv!U16=0,"n/a",IF(inp_SSPK!U16*inp_WpnSurv!U16=1,1,ROUNDUP(LN(1-VLOOKUP(U$2,inp_TargetType!$A$3:$C$102,3,FALSE))/LN(1-inp_SSPK!U16*inp_WpnSurv!U16),0)))</f>
        <v>n/a</v>
      </c>
      <c r="V16" s="15" t="str">
        <f>IF(inp_SSPK!V16*inp_WpnSurv!V16=0,"n/a",IF(inp_SSPK!V16*inp_WpnSurv!V16=1,1,ROUNDUP(LN(1-VLOOKUP(V$2,inp_TargetType!$A$3:$C$102,3,FALSE))/LN(1-inp_SSPK!V16*inp_WpnSurv!V16),0)))</f>
        <v>n/a</v>
      </c>
      <c r="W16" s="15" t="str">
        <f>IF(inp_SSPK!W16*inp_WpnSurv!W16=0,"n/a",IF(inp_SSPK!W16*inp_WpnSurv!W16=1,1,ROUNDUP(LN(1-VLOOKUP(W$2,inp_TargetType!$A$3:$C$102,3,FALSE))/LN(1-inp_SSPK!W16*inp_WpnSurv!W16),0)))</f>
        <v>n/a</v>
      </c>
      <c r="X16" s="15" t="str">
        <f>IF(inp_SSPK!X16*inp_WpnSurv!X16=0,"n/a",IF(inp_SSPK!X16*inp_WpnSurv!X16=1,1,ROUNDUP(LN(1-VLOOKUP(X$2,inp_TargetType!$A$3:$C$102,3,FALSE))/LN(1-inp_SSPK!X16*inp_WpnSurv!X16),0)))</f>
        <v>n/a</v>
      </c>
      <c r="Y16" s="15" t="str">
        <f>IF(inp_SSPK!Y16*inp_WpnSurv!Y16=0,"n/a",IF(inp_SSPK!Y16*inp_WpnSurv!Y16=1,1,ROUNDUP(LN(1-VLOOKUP(Y$2,inp_TargetType!$A$3:$C$102,3,FALSE))/LN(1-inp_SSPK!Y16*inp_WpnSurv!Y16),0)))</f>
        <v>n/a</v>
      </c>
      <c r="Z16" s="15" t="str">
        <f>IF(inp_SSPK!Z16*inp_WpnSurv!Z16=0,"n/a",IF(inp_SSPK!Z16*inp_WpnSurv!Z16=1,1,ROUNDUP(LN(1-VLOOKUP(Z$2,inp_TargetType!$A$3:$C$102,3,FALSE))/LN(1-inp_SSPK!Z16*inp_WpnSurv!Z16),0)))</f>
        <v>n/a</v>
      </c>
      <c r="AA16" s="15" t="str">
        <f>IF(inp_SSPK!AA16*inp_WpnSurv!AA16=0,"n/a",IF(inp_SSPK!AA16*inp_WpnSurv!AA16=1,1,ROUNDUP(LN(1-VLOOKUP(AA$2,inp_TargetType!$A$3:$C$102,3,FALSE))/LN(1-inp_SSPK!AA16*inp_WpnSurv!AA16),0)))</f>
        <v>n/a</v>
      </c>
      <c r="AB16" s="15" t="str">
        <f>IF(inp_SSPK!AB16*inp_WpnSurv!AB16=0,"n/a",IF(inp_SSPK!AB16*inp_WpnSurv!AB16=1,1,ROUNDUP(LN(1-VLOOKUP(AB$2,inp_TargetType!$A$3:$C$102,3,FALSE))/LN(1-inp_SSPK!AB16*inp_WpnSurv!AB16),0)))</f>
        <v>n/a</v>
      </c>
      <c r="AC16" s="15" t="str">
        <f>IF(inp_SSPK!AC16*inp_WpnSurv!AC16=0,"n/a",IF(inp_SSPK!AC16*inp_WpnSurv!AC16=1,1,ROUNDUP(LN(1-VLOOKUP(AC$2,inp_TargetType!$A$3:$C$102,3,FALSE))/LN(1-inp_SSPK!AC16*inp_WpnSurv!AC16),0)))</f>
        <v>n/a</v>
      </c>
      <c r="AD16" s="15" t="str">
        <f>IF(inp_SSPK!AD16*inp_WpnSurv!AD16=0,"n/a",IF(inp_SSPK!AD16*inp_WpnSurv!AD16=1,1,ROUNDUP(LN(1-VLOOKUP(AD$2,inp_TargetType!$A$3:$C$102,3,FALSE))/LN(1-inp_SSPK!AD16*inp_WpnSurv!AD16),0)))</f>
        <v>n/a</v>
      </c>
      <c r="AE16" s="15" t="str">
        <f>IF(inp_SSPK!AE16*inp_WpnSurv!AE16=0,"n/a",IF(inp_SSPK!AE16*inp_WpnSurv!AE16=1,1,ROUNDUP(LN(1-VLOOKUP(AE$2,inp_TargetType!$A$3:$C$102,3,FALSE))/LN(1-inp_SSPK!AE16*inp_WpnSurv!AE16),0)))</f>
        <v>n/a</v>
      </c>
      <c r="AF16" s="15" t="str">
        <f>IF(inp_SSPK!AF16*inp_WpnSurv!AF16=0,"n/a",IF(inp_SSPK!AF16*inp_WpnSurv!AF16=1,1,ROUNDUP(LN(1-VLOOKUP(AF$2,inp_TargetType!$A$3:$C$102,3,FALSE))/LN(1-inp_SSPK!AF16*inp_WpnSurv!AF16),0)))</f>
        <v>n/a</v>
      </c>
      <c r="AG16" s="15" t="str">
        <f>IF(inp_SSPK!AG16*inp_WpnSurv!AG16=0,"n/a",IF(inp_SSPK!AG16*inp_WpnSurv!AG16=1,1,ROUNDUP(LN(1-VLOOKUP(AG$2,inp_TargetType!$A$3:$C$102,3,FALSE))/LN(1-inp_SSPK!AG16*inp_WpnSurv!AG16),0)))</f>
        <v>n/a</v>
      </c>
      <c r="AH16" s="15" t="str">
        <f>IF(inp_SSPK!AH16*inp_WpnSurv!AH16=0,"n/a",IF(inp_SSPK!AH16*inp_WpnSurv!AH16=1,1,ROUNDUP(LN(1-VLOOKUP(AH$2,inp_TargetType!$A$3:$C$102,3,FALSE))/LN(1-inp_SSPK!AH16*inp_WpnSurv!AH16),0)))</f>
        <v>n/a</v>
      </c>
      <c r="AI16" s="15" t="str">
        <f>IF(inp_SSPK!AI16*inp_WpnSurv!AI16=0,"n/a",IF(inp_SSPK!AI16*inp_WpnSurv!AI16=1,1,ROUNDUP(LN(1-VLOOKUP(AI$2,inp_TargetType!$A$3:$C$102,3,FALSE))/LN(1-inp_SSPK!AI16*inp_WpnSurv!AI16),0)))</f>
        <v>n/a</v>
      </c>
      <c r="AJ16" s="15" t="str">
        <f>IF(inp_SSPK!AJ16*inp_WpnSurv!AJ16=0,"n/a",IF(inp_SSPK!AJ16*inp_WpnSurv!AJ16=1,1,ROUNDUP(LN(1-VLOOKUP(AJ$2,inp_TargetType!$A$3:$C$102,3,FALSE))/LN(1-inp_SSPK!AJ16*inp_WpnSurv!AJ16),0)))</f>
        <v>n/a</v>
      </c>
      <c r="AK16" s="15" t="str">
        <f>IF(inp_SSPK!AK16*inp_WpnSurv!AK16=0,"n/a",IF(inp_SSPK!AK16*inp_WpnSurv!AK16=1,1,ROUNDUP(LN(1-VLOOKUP(AK$2,inp_TargetType!$A$3:$C$102,3,FALSE))/LN(1-inp_SSPK!AK16*inp_WpnSurv!AK16),0)))</f>
        <v>n/a</v>
      </c>
      <c r="AL16" s="15" t="str">
        <f>IF(inp_SSPK!AL16*inp_WpnSurv!AL16=0,"n/a",IF(inp_SSPK!AL16*inp_WpnSurv!AL16=1,1,ROUNDUP(LN(1-VLOOKUP(AL$2,inp_TargetType!$A$3:$C$102,3,FALSE))/LN(1-inp_SSPK!AL16*inp_WpnSurv!AL16),0)))</f>
        <v>n/a</v>
      </c>
      <c r="AM16" s="15" t="str">
        <f>IF(inp_SSPK!AM16*inp_WpnSurv!AM16=0,"n/a",IF(inp_SSPK!AM16*inp_WpnSurv!AM16=1,1,ROUNDUP(LN(1-VLOOKUP(AM$2,inp_TargetType!$A$3:$C$102,3,FALSE))/LN(1-inp_SSPK!AM16*inp_WpnSurv!AM16),0)))</f>
        <v>n/a</v>
      </c>
      <c r="AN16" s="15" t="str">
        <f>IF(inp_SSPK!AN16*inp_WpnSurv!AN16=0,"n/a",IF(inp_SSPK!AN16*inp_WpnSurv!AN16=1,1,ROUNDUP(LN(1-VLOOKUP(AN$2,inp_TargetType!$A$3:$C$102,3,FALSE))/LN(1-inp_SSPK!AN16*inp_WpnSurv!AN16),0)))</f>
        <v>n/a</v>
      </c>
      <c r="AO16" s="15" t="str">
        <f>IF(inp_SSPK!AO16*inp_WpnSurv!AO16=0,"n/a",IF(inp_SSPK!AO16*inp_WpnSurv!AO16=1,1,ROUNDUP(LN(1-VLOOKUP(AO$2,inp_TargetType!$A$3:$C$102,3,FALSE))/LN(1-inp_SSPK!AO16*inp_WpnSurv!AO16),0)))</f>
        <v>n/a</v>
      </c>
      <c r="AP16" s="15" t="str">
        <f>IF(inp_SSPK!AP16*inp_WpnSurv!AP16=0,"n/a",IF(inp_SSPK!AP16*inp_WpnSurv!AP16=1,1,ROUNDUP(LN(1-VLOOKUP(AP$2,inp_TargetType!$A$3:$C$102,3,FALSE))/LN(1-inp_SSPK!AP16*inp_WpnSurv!AP16),0)))</f>
        <v>n/a</v>
      </c>
      <c r="AQ16" s="15" t="str">
        <f>IF(inp_SSPK!AQ16*inp_WpnSurv!AQ16=0,"n/a",IF(inp_SSPK!AQ16*inp_WpnSurv!AQ16=1,1,ROUNDUP(LN(1-VLOOKUP(AQ$2,inp_TargetType!$A$3:$C$102,3,FALSE))/LN(1-inp_SSPK!AQ16*inp_WpnSurv!AQ16),0)))</f>
        <v>n/a</v>
      </c>
      <c r="AR16" s="15" t="str">
        <f>IF(inp_SSPK!AR16*inp_WpnSurv!AR16=0,"n/a",IF(inp_SSPK!AR16*inp_WpnSurv!AR16=1,1,ROUNDUP(LN(1-VLOOKUP(AR$2,inp_TargetType!$A$3:$C$102,3,FALSE))/LN(1-inp_SSPK!AR16*inp_WpnSurv!AR16),0)))</f>
        <v>n/a</v>
      </c>
      <c r="AS16" s="15" t="str">
        <f>IF(inp_SSPK!AS16*inp_WpnSurv!AS16=0,"n/a",IF(inp_SSPK!AS16*inp_WpnSurv!AS16=1,1,ROUNDUP(LN(1-VLOOKUP(AS$2,inp_TargetType!$A$3:$C$102,3,FALSE))/LN(1-inp_SSPK!AS16*inp_WpnSurv!AS16),0)))</f>
        <v>n/a</v>
      </c>
      <c r="AT16" s="15" t="str">
        <f>IF(inp_SSPK!AT16*inp_WpnSurv!AT16=0,"n/a",IF(inp_SSPK!AT16*inp_WpnSurv!AT16=1,1,ROUNDUP(LN(1-VLOOKUP(AT$2,inp_TargetType!$A$3:$C$102,3,FALSE))/LN(1-inp_SSPK!AT16*inp_WpnSurv!AT16),0)))</f>
        <v>n/a</v>
      </c>
      <c r="AU16" s="15" t="str">
        <f>IF(inp_SSPK!AU16*inp_WpnSurv!AU16=0,"n/a",IF(inp_SSPK!AU16*inp_WpnSurv!AU16=1,1,ROUNDUP(LN(1-VLOOKUP(AU$2,inp_TargetType!$A$3:$C$102,3,FALSE))/LN(1-inp_SSPK!AU16*inp_WpnSurv!AU16),0)))</f>
        <v>n/a</v>
      </c>
      <c r="AV16" s="15" t="str">
        <f>IF(inp_SSPK!AV16*inp_WpnSurv!AV16=0,"n/a",IF(inp_SSPK!AV16*inp_WpnSurv!AV16=1,1,ROUNDUP(LN(1-VLOOKUP(AV$2,inp_TargetType!$A$3:$C$102,3,FALSE))/LN(1-inp_SSPK!AV16*inp_WpnSurv!AV16),0)))</f>
        <v>n/a</v>
      </c>
      <c r="AW16" s="15" t="str">
        <f>IF(inp_SSPK!AW16*inp_WpnSurv!AW16=0,"n/a",IF(inp_SSPK!AW16*inp_WpnSurv!AW16=1,1,ROUNDUP(LN(1-VLOOKUP(AW$2,inp_TargetType!$A$3:$C$102,3,FALSE))/LN(1-inp_SSPK!AW16*inp_WpnSurv!AW16),0)))</f>
        <v>n/a</v>
      </c>
      <c r="AX16" s="15" t="str">
        <f>IF(inp_SSPK!AX16*inp_WpnSurv!AX16=0,"n/a",IF(inp_SSPK!AX16*inp_WpnSurv!AX16=1,1,ROUNDUP(LN(1-VLOOKUP(AX$2,inp_TargetType!$A$3:$C$102,3,FALSE))/LN(1-inp_SSPK!AX16*inp_WpnSurv!AX16),0)))</f>
        <v>n/a</v>
      </c>
      <c r="AY16" s="15" t="str">
        <f>IF(inp_SSPK!AY16*inp_WpnSurv!AY16=0,"n/a",IF(inp_SSPK!AY16*inp_WpnSurv!AY16=1,1,ROUNDUP(LN(1-VLOOKUP(AY$2,inp_TargetType!$A$3:$C$102,3,FALSE))/LN(1-inp_SSPK!AY16*inp_WpnSurv!AY16),0)))</f>
        <v>n/a</v>
      </c>
      <c r="AZ16" s="15" t="str">
        <f>IF(inp_SSPK!AZ16*inp_WpnSurv!AZ16=0,"n/a",IF(inp_SSPK!AZ16*inp_WpnSurv!AZ16=1,1,ROUNDUP(LN(1-VLOOKUP(AZ$2,inp_TargetType!$A$3:$C$102,3,FALSE))/LN(1-inp_SSPK!AZ16*inp_WpnSurv!AZ16),0)))</f>
        <v>n/a</v>
      </c>
    </row>
    <row r="17" spans="1:52" x14ac:dyDescent="0.3">
      <c r="A17" s="15"/>
      <c r="B17" s="15" t="str">
        <f>IF(inp_SSPK!B17*inp_WpnSurv!B17=0,"n/a",IF(inp_SSPK!B17*inp_WpnSurv!B17=1,1,ROUNDUP(LN(1-VLOOKUP(B$2,inp_TargetType!$A$3:$C$102,3,FALSE))/LN(1-inp_SSPK!B17*inp_WpnSurv!B17),0)))</f>
        <v>n/a</v>
      </c>
      <c r="C17" s="15" t="str">
        <f>IF(inp_SSPK!C17*inp_WpnSurv!C17=0,"n/a",IF(inp_SSPK!C17*inp_WpnSurv!C17=1,1,ROUNDUP(LN(1-VLOOKUP(C$2,inp_TargetType!$A$3:$C$102,3,FALSE))/LN(1-inp_SSPK!C17*inp_WpnSurv!C17),0)))</f>
        <v>n/a</v>
      </c>
      <c r="D17" s="15" t="str">
        <f>IF(inp_SSPK!D17*inp_WpnSurv!D17=0,"n/a",IF(inp_SSPK!D17*inp_WpnSurv!D17=1,1,ROUNDUP(LN(1-VLOOKUP(D$2,inp_TargetType!$A$3:$C$102,3,FALSE))/LN(1-inp_SSPK!D17*inp_WpnSurv!D17),0)))</f>
        <v>n/a</v>
      </c>
      <c r="E17" s="15" t="str">
        <f>IF(inp_SSPK!E17*inp_WpnSurv!E17=0,"n/a",IF(inp_SSPK!E17*inp_WpnSurv!E17=1,1,ROUNDUP(LN(1-VLOOKUP(E$2,inp_TargetType!$A$3:$C$102,3,FALSE))/LN(1-inp_SSPK!E17*inp_WpnSurv!E17),0)))</f>
        <v>n/a</v>
      </c>
      <c r="F17" s="15" t="str">
        <f>IF(inp_SSPK!F17*inp_WpnSurv!F17=0,"n/a",IF(inp_SSPK!F17*inp_WpnSurv!F17=1,1,ROUNDUP(LN(1-VLOOKUP(F$2,inp_TargetType!$A$3:$C$102,3,FALSE))/LN(1-inp_SSPK!F17*inp_WpnSurv!F17),0)))</f>
        <v>n/a</v>
      </c>
      <c r="G17" s="15" t="str">
        <f>IF(inp_SSPK!G17*inp_WpnSurv!G17=0,"n/a",IF(inp_SSPK!G17*inp_WpnSurv!G17=1,1,ROUNDUP(LN(1-VLOOKUP(G$2,inp_TargetType!$A$3:$C$102,3,FALSE))/LN(1-inp_SSPK!G17*inp_WpnSurv!G17),0)))</f>
        <v>n/a</v>
      </c>
      <c r="H17" s="15" t="str">
        <f>IF(inp_SSPK!H17*inp_WpnSurv!H17=0,"n/a",IF(inp_SSPK!H17*inp_WpnSurv!H17=1,1,ROUNDUP(LN(1-VLOOKUP(H$2,inp_TargetType!$A$3:$C$102,3,FALSE))/LN(1-inp_SSPK!H17*inp_WpnSurv!H17),0)))</f>
        <v>n/a</v>
      </c>
      <c r="I17" s="15" t="str">
        <f>IF(inp_SSPK!I17*inp_WpnSurv!I17=0,"n/a",IF(inp_SSPK!I17*inp_WpnSurv!I17=1,1,ROUNDUP(LN(1-VLOOKUP(I$2,inp_TargetType!$A$3:$C$102,3,FALSE))/LN(1-inp_SSPK!I17*inp_WpnSurv!I17),0)))</f>
        <v>n/a</v>
      </c>
      <c r="J17" s="15" t="str">
        <f>IF(inp_SSPK!J17*inp_WpnSurv!J17=0,"n/a",IF(inp_SSPK!J17*inp_WpnSurv!J17=1,1,ROUNDUP(LN(1-VLOOKUP(J$2,inp_TargetType!$A$3:$C$102,3,FALSE))/LN(1-inp_SSPK!J17*inp_WpnSurv!J17),0)))</f>
        <v>n/a</v>
      </c>
      <c r="K17" s="15" t="str">
        <f>IF(inp_SSPK!K17*inp_WpnSurv!K17=0,"n/a",IF(inp_SSPK!K17*inp_WpnSurv!K17=1,1,ROUNDUP(LN(1-VLOOKUP(K$2,inp_TargetType!$A$3:$C$102,3,FALSE))/LN(1-inp_SSPK!K17*inp_WpnSurv!K17),0)))</f>
        <v>n/a</v>
      </c>
      <c r="L17" s="15" t="str">
        <f>IF(inp_SSPK!L17*inp_WpnSurv!L17=0,"n/a",IF(inp_SSPK!L17*inp_WpnSurv!L17=1,1,ROUNDUP(LN(1-VLOOKUP(L$2,inp_TargetType!$A$3:$C$102,3,FALSE))/LN(1-inp_SSPK!L17*inp_WpnSurv!L17),0)))</f>
        <v>n/a</v>
      </c>
      <c r="M17" s="15" t="str">
        <f>IF(inp_SSPK!M17*inp_WpnSurv!M17=0,"n/a",IF(inp_SSPK!M17*inp_WpnSurv!M17=1,1,ROUNDUP(LN(1-VLOOKUP(M$2,inp_TargetType!$A$3:$C$102,3,FALSE))/LN(1-inp_SSPK!M17*inp_WpnSurv!M17),0)))</f>
        <v>n/a</v>
      </c>
      <c r="N17" s="15" t="str">
        <f>IF(inp_SSPK!N17*inp_WpnSurv!N17=0,"n/a",IF(inp_SSPK!N17*inp_WpnSurv!N17=1,1,ROUNDUP(LN(1-VLOOKUP(N$2,inp_TargetType!$A$3:$C$102,3,FALSE))/LN(1-inp_SSPK!N17*inp_WpnSurv!N17),0)))</f>
        <v>n/a</v>
      </c>
      <c r="O17" s="15" t="str">
        <f>IF(inp_SSPK!O17*inp_WpnSurv!O17=0,"n/a",IF(inp_SSPK!O17*inp_WpnSurv!O17=1,1,ROUNDUP(LN(1-VLOOKUP(O$2,inp_TargetType!$A$3:$C$102,3,FALSE))/LN(1-inp_SSPK!O17*inp_WpnSurv!O17),0)))</f>
        <v>n/a</v>
      </c>
      <c r="P17" s="15" t="str">
        <f>IF(inp_SSPK!P17*inp_WpnSurv!P17=0,"n/a",IF(inp_SSPK!P17*inp_WpnSurv!P17=1,1,ROUNDUP(LN(1-VLOOKUP(P$2,inp_TargetType!$A$3:$C$102,3,FALSE))/LN(1-inp_SSPK!P17*inp_WpnSurv!P17),0)))</f>
        <v>n/a</v>
      </c>
      <c r="Q17" s="15" t="str">
        <f>IF(inp_SSPK!Q17*inp_WpnSurv!Q17=0,"n/a",IF(inp_SSPK!Q17*inp_WpnSurv!Q17=1,1,ROUNDUP(LN(1-VLOOKUP(Q$2,inp_TargetType!$A$3:$C$102,3,FALSE))/LN(1-inp_SSPK!Q17*inp_WpnSurv!Q17),0)))</f>
        <v>n/a</v>
      </c>
      <c r="R17" s="15" t="str">
        <f>IF(inp_SSPK!R17*inp_WpnSurv!R17=0,"n/a",IF(inp_SSPK!R17*inp_WpnSurv!R17=1,1,ROUNDUP(LN(1-VLOOKUP(R$2,inp_TargetType!$A$3:$C$102,3,FALSE))/LN(1-inp_SSPK!R17*inp_WpnSurv!R17),0)))</f>
        <v>n/a</v>
      </c>
      <c r="S17" s="15" t="str">
        <f>IF(inp_SSPK!S17*inp_WpnSurv!S17=0,"n/a",IF(inp_SSPK!S17*inp_WpnSurv!S17=1,1,ROUNDUP(LN(1-VLOOKUP(S$2,inp_TargetType!$A$3:$C$102,3,FALSE))/LN(1-inp_SSPK!S17*inp_WpnSurv!S17),0)))</f>
        <v>n/a</v>
      </c>
      <c r="T17" s="15" t="str">
        <f>IF(inp_SSPK!T17*inp_WpnSurv!T17=0,"n/a",IF(inp_SSPK!T17*inp_WpnSurv!T17=1,1,ROUNDUP(LN(1-VLOOKUP(T$2,inp_TargetType!$A$3:$C$102,3,FALSE))/LN(1-inp_SSPK!T17*inp_WpnSurv!T17),0)))</f>
        <v>n/a</v>
      </c>
      <c r="U17" s="15" t="str">
        <f>IF(inp_SSPK!U17*inp_WpnSurv!U17=0,"n/a",IF(inp_SSPK!U17*inp_WpnSurv!U17=1,1,ROUNDUP(LN(1-VLOOKUP(U$2,inp_TargetType!$A$3:$C$102,3,FALSE))/LN(1-inp_SSPK!U17*inp_WpnSurv!U17),0)))</f>
        <v>n/a</v>
      </c>
      <c r="V17" s="15" t="str">
        <f>IF(inp_SSPK!V17*inp_WpnSurv!V17=0,"n/a",IF(inp_SSPK!V17*inp_WpnSurv!V17=1,1,ROUNDUP(LN(1-VLOOKUP(V$2,inp_TargetType!$A$3:$C$102,3,FALSE))/LN(1-inp_SSPK!V17*inp_WpnSurv!V17),0)))</f>
        <v>n/a</v>
      </c>
      <c r="W17" s="15" t="str">
        <f>IF(inp_SSPK!W17*inp_WpnSurv!W17=0,"n/a",IF(inp_SSPK!W17*inp_WpnSurv!W17=1,1,ROUNDUP(LN(1-VLOOKUP(W$2,inp_TargetType!$A$3:$C$102,3,FALSE))/LN(1-inp_SSPK!W17*inp_WpnSurv!W17),0)))</f>
        <v>n/a</v>
      </c>
      <c r="X17" s="15" t="str">
        <f>IF(inp_SSPK!X17*inp_WpnSurv!X17=0,"n/a",IF(inp_SSPK!X17*inp_WpnSurv!X17=1,1,ROUNDUP(LN(1-VLOOKUP(X$2,inp_TargetType!$A$3:$C$102,3,FALSE))/LN(1-inp_SSPK!X17*inp_WpnSurv!X17),0)))</f>
        <v>n/a</v>
      </c>
      <c r="Y17" s="15" t="str">
        <f>IF(inp_SSPK!Y17*inp_WpnSurv!Y17=0,"n/a",IF(inp_SSPK!Y17*inp_WpnSurv!Y17=1,1,ROUNDUP(LN(1-VLOOKUP(Y$2,inp_TargetType!$A$3:$C$102,3,FALSE))/LN(1-inp_SSPK!Y17*inp_WpnSurv!Y17),0)))</f>
        <v>n/a</v>
      </c>
      <c r="Z17" s="15" t="str">
        <f>IF(inp_SSPK!Z17*inp_WpnSurv!Z17=0,"n/a",IF(inp_SSPK!Z17*inp_WpnSurv!Z17=1,1,ROUNDUP(LN(1-VLOOKUP(Z$2,inp_TargetType!$A$3:$C$102,3,FALSE))/LN(1-inp_SSPK!Z17*inp_WpnSurv!Z17),0)))</f>
        <v>n/a</v>
      </c>
      <c r="AA17" s="15" t="str">
        <f>IF(inp_SSPK!AA17*inp_WpnSurv!AA17=0,"n/a",IF(inp_SSPK!AA17*inp_WpnSurv!AA17=1,1,ROUNDUP(LN(1-VLOOKUP(AA$2,inp_TargetType!$A$3:$C$102,3,FALSE))/LN(1-inp_SSPK!AA17*inp_WpnSurv!AA17),0)))</f>
        <v>n/a</v>
      </c>
      <c r="AB17" s="15" t="str">
        <f>IF(inp_SSPK!AB17*inp_WpnSurv!AB17=0,"n/a",IF(inp_SSPK!AB17*inp_WpnSurv!AB17=1,1,ROUNDUP(LN(1-VLOOKUP(AB$2,inp_TargetType!$A$3:$C$102,3,FALSE))/LN(1-inp_SSPK!AB17*inp_WpnSurv!AB17),0)))</f>
        <v>n/a</v>
      </c>
      <c r="AC17" s="15" t="str">
        <f>IF(inp_SSPK!AC17*inp_WpnSurv!AC17=0,"n/a",IF(inp_SSPK!AC17*inp_WpnSurv!AC17=1,1,ROUNDUP(LN(1-VLOOKUP(AC$2,inp_TargetType!$A$3:$C$102,3,FALSE))/LN(1-inp_SSPK!AC17*inp_WpnSurv!AC17),0)))</f>
        <v>n/a</v>
      </c>
      <c r="AD17" s="15" t="str">
        <f>IF(inp_SSPK!AD17*inp_WpnSurv!AD17=0,"n/a",IF(inp_SSPK!AD17*inp_WpnSurv!AD17=1,1,ROUNDUP(LN(1-VLOOKUP(AD$2,inp_TargetType!$A$3:$C$102,3,FALSE))/LN(1-inp_SSPK!AD17*inp_WpnSurv!AD17),0)))</f>
        <v>n/a</v>
      </c>
      <c r="AE17" s="15" t="str">
        <f>IF(inp_SSPK!AE17*inp_WpnSurv!AE17=0,"n/a",IF(inp_SSPK!AE17*inp_WpnSurv!AE17=1,1,ROUNDUP(LN(1-VLOOKUP(AE$2,inp_TargetType!$A$3:$C$102,3,FALSE))/LN(1-inp_SSPK!AE17*inp_WpnSurv!AE17),0)))</f>
        <v>n/a</v>
      </c>
      <c r="AF17" s="15" t="str">
        <f>IF(inp_SSPK!AF17*inp_WpnSurv!AF17=0,"n/a",IF(inp_SSPK!AF17*inp_WpnSurv!AF17=1,1,ROUNDUP(LN(1-VLOOKUP(AF$2,inp_TargetType!$A$3:$C$102,3,FALSE))/LN(1-inp_SSPK!AF17*inp_WpnSurv!AF17),0)))</f>
        <v>n/a</v>
      </c>
      <c r="AG17" s="15" t="str">
        <f>IF(inp_SSPK!AG17*inp_WpnSurv!AG17=0,"n/a",IF(inp_SSPK!AG17*inp_WpnSurv!AG17=1,1,ROUNDUP(LN(1-VLOOKUP(AG$2,inp_TargetType!$A$3:$C$102,3,FALSE))/LN(1-inp_SSPK!AG17*inp_WpnSurv!AG17),0)))</f>
        <v>n/a</v>
      </c>
      <c r="AH17" s="15" t="str">
        <f>IF(inp_SSPK!AH17*inp_WpnSurv!AH17=0,"n/a",IF(inp_SSPK!AH17*inp_WpnSurv!AH17=1,1,ROUNDUP(LN(1-VLOOKUP(AH$2,inp_TargetType!$A$3:$C$102,3,FALSE))/LN(1-inp_SSPK!AH17*inp_WpnSurv!AH17),0)))</f>
        <v>n/a</v>
      </c>
      <c r="AI17" s="15" t="str">
        <f>IF(inp_SSPK!AI17*inp_WpnSurv!AI17=0,"n/a",IF(inp_SSPK!AI17*inp_WpnSurv!AI17=1,1,ROUNDUP(LN(1-VLOOKUP(AI$2,inp_TargetType!$A$3:$C$102,3,FALSE))/LN(1-inp_SSPK!AI17*inp_WpnSurv!AI17),0)))</f>
        <v>n/a</v>
      </c>
      <c r="AJ17" s="15" t="str">
        <f>IF(inp_SSPK!AJ17*inp_WpnSurv!AJ17=0,"n/a",IF(inp_SSPK!AJ17*inp_WpnSurv!AJ17=1,1,ROUNDUP(LN(1-VLOOKUP(AJ$2,inp_TargetType!$A$3:$C$102,3,FALSE))/LN(1-inp_SSPK!AJ17*inp_WpnSurv!AJ17),0)))</f>
        <v>n/a</v>
      </c>
      <c r="AK17" s="15" t="str">
        <f>IF(inp_SSPK!AK17*inp_WpnSurv!AK17=0,"n/a",IF(inp_SSPK!AK17*inp_WpnSurv!AK17=1,1,ROUNDUP(LN(1-VLOOKUP(AK$2,inp_TargetType!$A$3:$C$102,3,FALSE))/LN(1-inp_SSPK!AK17*inp_WpnSurv!AK17),0)))</f>
        <v>n/a</v>
      </c>
      <c r="AL17" s="15" t="str">
        <f>IF(inp_SSPK!AL17*inp_WpnSurv!AL17=0,"n/a",IF(inp_SSPK!AL17*inp_WpnSurv!AL17=1,1,ROUNDUP(LN(1-VLOOKUP(AL$2,inp_TargetType!$A$3:$C$102,3,FALSE))/LN(1-inp_SSPK!AL17*inp_WpnSurv!AL17),0)))</f>
        <v>n/a</v>
      </c>
      <c r="AM17" s="15" t="str">
        <f>IF(inp_SSPK!AM17*inp_WpnSurv!AM17=0,"n/a",IF(inp_SSPK!AM17*inp_WpnSurv!AM17=1,1,ROUNDUP(LN(1-VLOOKUP(AM$2,inp_TargetType!$A$3:$C$102,3,FALSE))/LN(1-inp_SSPK!AM17*inp_WpnSurv!AM17),0)))</f>
        <v>n/a</v>
      </c>
      <c r="AN17" s="15" t="str">
        <f>IF(inp_SSPK!AN17*inp_WpnSurv!AN17=0,"n/a",IF(inp_SSPK!AN17*inp_WpnSurv!AN17=1,1,ROUNDUP(LN(1-VLOOKUP(AN$2,inp_TargetType!$A$3:$C$102,3,FALSE))/LN(1-inp_SSPK!AN17*inp_WpnSurv!AN17),0)))</f>
        <v>n/a</v>
      </c>
      <c r="AO17" s="15" t="str">
        <f>IF(inp_SSPK!AO17*inp_WpnSurv!AO17=0,"n/a",IF(inp_SSPK!AO17*inp_WpnSurv!AO17=1,1,ROUNDUP(LN(1-VLOOKUP(AO$2,inp_TargetType!$A$3:$C$102,3,FALSE))/LN(1-inp_SSPK!AO17*inp_WpnSurv!AO17),0)))</f>
        <v>n/a</v>
      </c>
      <c r="AP17" s="15" t="str">
        <f>IF(inp_SSPK!AP17*inp_WpnSurv!AP17=0,"n/a",IF(inp_SSPK!AP17*inp_WpnSurv!AP17=1,1,ROUNDUP(LN(1-VLOOKUP(AP$2,inp_TargetType!$A$3:$C$102,3,FALSE))/LN(1-inp_SSPK!AP17*inp_WpnSurv!AP17),0)))</f>
        <v>n/a</v>
      </c>
      <c r="AQ17" s="15" t="str">
        <f>IF(inp_SSPK!AQ17*inp_WpnSurv!AQ17=0,"n/a",IF(inp_SSPK!AQ17*inp_WpnSurv!AQ17=1,1,ROUNDUP(LN(1-VLOOKUP(AQ$2,inp_TargetType!$A$3:$C$102,3,FALSE))/LN(1-inp_SSPK!AQ17*inp_WpnSurv!AQ17),0)))</f>
        <v>n/a</v>
      </c>
      <c r="AR17" s="15" t="str">
        <f>IF(inp_SSPK!AR17*inp_WpnSurv!AR17=0,"n/a",IF(inp_SSPK!AR17*inp_WpnSurv!AR17=1,1,ROUNDUP(LN(1-VLOOKUP(AR$2,inp_TargetType!$A$3:$C$102,3,FALSE))/LN(1-inp_SSPK!AR17*inp_WpnSurv!AR17),0)))</f>
        <v>n/a</v>
      </c>
      <c r="AS17" s="15" t="str">
        <f>IF(inp_SSPK!AS17*inp_WpnSurv!AS17=0,"n/a",IF(inp_SSPK!AS17*inp_WpnSurv!AS17=1,1,ROUNDUP(LN(1-VLOOKUP(AS$2,inp_TargetType!$A$3:$C$102,3,FALSE))/LN(1-inp_SSPK!AS17*inp_WpnSurv!AS17),0)))</f>
        <v>n/a</v>
      </c>
      <c r="AT17" s="15" t="str">
        <f>IF(inp_SSPK!AT17*inp_WpnSurv!AT17=0,"n/a",IF(inp_SSPK!AT17*inp_WpnSurv!AT17=1,1,ROUNDUP(LN(1-VLOOKUP(AT$2,inp_TargetType!$A$3:$C$102,3,FALSE))/LN(1-inp_SSPK!AT17*inp_WpnSurv!AT17),0)))</f>
        <v>n/a</v>
      </c>
      <c r="AU17" s="15" t="str">
        <f>IF(inp_SSPK!AU17*inp_WpnSurv!AU17=0,"n/a",IF(inp_SSPK!AU17*inp_WpnSurv!AU17=1,1,ROUNDUP(LN(1-VLOOKUP(AU$2,inp_TargetType!$A$3:$C$102,3,FALSE))/LN(1-inp_SSPK!AU17*inp_WpnSurv!AU17),0)))</f>
        <v>n/a</v>
      </c>
      <c r="AV17" s="15" t="str">
        <f>IF(inp_SSPK!AV17*inp_WpnSurv!AV17=0,"n/a",IF(inp_SSPK!AV17*inp_WpnSurv!AV17=1,1,ROUNDUP(LN(1-VLOOKUP(AV$2,inp_TargetType!$A$3:$C$102,3,FALSE))/LN(1-inp_SSPK!AV17*inp_WpnSurv!AV17),0)))</f>
        <v>n/a</v>
      </c>
      <c r="AW17" s="15" t="str">
        <f>IF(inp_SSPK!AW17*inp_WpnSurv!AW17=0,"n/a",IF(inp_SSPK!AW17*inp_WpnSurv!AW17=1,1,ROUNDUP(LN(1-VLOOKUP(AW$2,inp_TargetType!$A$3:$C$102,3,FALSE))/LN(1-inp_SSPK!AW17*inp_WpnSurv!AW17),0)))</f>
        <v>n/a</v>
      </c>
      <c r="AX17" s="15" t="str">
        <f>IF(inp_SSPK!AX17*inp_WpnSurv!AX17=0,"n/a",IF(inp_SSPK!AX17*inp_WpnSurv!AX17=1,1,ROUNDUP(LN(1-VLOOKUP(AX$2,inp_TargetType!$A$3:$C$102,3,FALSE))/LN(1-inp_SSPK!AX17*inp_WpnSurv!AX17),0)))</f>
        <v>n/a</v>
      </c>
      <c r="AY17" s="15" t="str">
        <f>IF(inp_SSPK!AY17*inp_WpnSurv!AY17=0,"n/a",IF(inp_SSPK!AY17*inp_WpnSurv!AY17=1,1,ROUNDUP(LN(1-VLOOKUP(AY$2,inp_TargetType!$A$3:$C$102,3,FALSE))/LN(1-inp_SSPK!AY17*inp_WpnSurv!AY17),0)))</f>
        <v>n/a</v>
      </c>
      <c r="AZ17" s="15" t="str">
        <f>IF(inp_SSPK!AZ17*inp_WpnSurv!AZ17=0,"n/a",IF(inp_SSPK!AZ17*inp_WpnSurv!AZ17=1,1,ROUNDUP(LN(1-VLOOKUP(AZ$2,inp_TargetType!$A$3:$C$102,3,FALSE))/LN(1-inp_SSPK!AZ17*inp_WpnSurv!AZ17),0)))</f>
        <v>n/a</v>
      </c>
    </row>
    <row r="18" spans="1:52" x14ac:dyDescent="0.3">
      <c r="A18" s="15"/>
      <c r="B18" s="15" t="str">
        <f>IF(inp_SSPK!B18*inp_WpnSurv!B18=0,"n/a",IF(inp_SSPK!B18*inp_WpnSurv!B18=1,1,ROUNDUP(LN(1-VLOOKUP(B$2,inp_TargetType!$A$3:$C$102,3,FALSE))/LN(1-inp_SSPK!B18*inp_WpnSurv!B18),0)))</f>
        <v>n/a</v>
      </c>
      <c r="C18" s="15" t="str">
        <f>IF(inp_SSPK!C18*inp_WpnSurv!C18=0,"n/a",IF(inp_SSPK!C18*inp_WpnSurv!C18=1,1,ROUNDUP(LN(1-VLOOKUP(C$2,inp_TargetType!$A$3:$C$102,3,FALSE))/LN(1-inp_SSPK!C18*inp_WpnSurv!C18),0)))</f>
        <v>n/a</v>
      </c>
      <c r="D18" s="15" t="str">
        <f>IF(inp_SSPK!D18*inp_WpnSurv!D18=0,"n/a",IF(inp_SSPK!D18*inp_WpnSurv!D18=1,1,ROUNDUP(LN(1-VLOOKUP(D$2,inp_TargetType!$A$3:$C$102,3,FALSE))/LN(1-inp_SSPK!D18*inp_WpnSurv!D18),0)))</f>
        <v>n/a</v>
      </c>
      <c r="E18" s="15" t="str">
        <f>IF(inp_SSPK!E18*inp_WpnSurv!E18=0,"n/a",IF(inp_SSPK!E18*inp_WpnSurv!E18=1,1,ROUNDUP(LN(1-VLOOKUP(E$2,inp_TargetType!$A$3:$C$102,3,FALSE))/LN(1-inp_SSPK!E18*inp_WpnSurv!E18),0)))</f>
        <v>n/a</v>
      </c>
      <c r="F18" s="15" t="str">
        <f>IF(inp_SSPK!F18*inp_WpnSurv!F18=0,"n/a",IF(inp_SSPK!F18*inp_WpnSurv!F18=1,1,ROUNDUP(LN(1-VLOOKUP(F$2,inp_TargetType!$A$3:$C$102,3,FALSE))/LN(1-inp_SSPK!F18*inp_WpnSurv!F18),0)))</f>
        <v>n/a</v>
      </c>
      <c r="G18" s="15" t="str">
        <f>IF(inp_SSPK!G18*inp_WpnSurv!G18=0,"n/a",IF(inp_SSPK!G18*inp_WpnSurv!G18=1,1,ROUNDUP(LN(1-VLOOKUP(G$2,inp_TargetType!$A$3:$C$102,3,FALSE))/LN(1-inp_SSPK!G18*inp_WpnSurv!G18),0)))</f>
        <v>n/a</v>
      </c>
      <c r="H18" s="15" t="str">
        <f>IF(inp_SSPK!H18*inp_WpnSurv!H18=0,"n/a",IF(inp_SSPK!H18*inp_WpnSurv!H18=1,1,ROUNDUP(LN(1-VLOOKUP(H$2,inp_TargetType!$A$3:$C$102,3,FALSE))/LN(1-inp_SSPK!H18*inp_WpnSurv!H18),0)))</f>
        <v>n/a</v>
      </c>
      <c r="I18" s="15" t="str">
        <f>IF(inp_SSPK!I18*inp_WpnSurv!I18=0,"n/a",IF(inp_SSPK!I18*inp_WpnSurv!I18=1,1,ROUNDUP(LN(1-VLOOKUP(I$2,inp_TargetType!$A$3:$C$102,3,FALSE))/LN(1-inp_SSPK!I18*inp_WpnSurv!I18),0)))</f>
        <v>n/a</v>
      </c>
      <c r="J18" s="15" t="str">
        <f>IF(inp_SSPK!J18*inp_WpnSurv!J18=0,"n/a",IF(inp_SSPK!J18*inp_WpnSurv!J18=1,1,ROUNDUP(LN(1-VLOOKUP(J$2,inp_TargetType!$A$3:$C$102,3,FALSE))/LN(1-inp_SSPK!J18*inp_WpnSurv!J18),0)))</f>
        <v>n/a</v>
      </c>
      <c r="K18" s="15" t="str">
        <f>IF(inp_SSPK!K18*inp_WpnSurv!K18=0,"n/a",IF(inp_SSPK!K18*inp_WpnSurv!K18=1,1,ROUNDUP(LN(1-VLOOKUP(K$2,inp_TargetType!$A$3:$C$102,3,FALSE))/LN(1-inp_SSPK!K18*inp_WpnSurv!K18),0)))</f>
        <v>n/a</v>
      </c>
      <c r="L18" s="15" t="str">
        <f>IF(inp_SSPK!L18*inp_WpnSurv!L18=0,"n/a",IF(inp_SSPK!L18*inp_WpnSurv!L18=1,1,ROUNDUP(LN(1-VLOOKUP(L$2,inp_TargetType!$A$3:$C$102,3,FALSE))/LN(1-inp_SSPK!L18*inp_WpnSurv!L18),0)))</f>
        <v>n/a</v>
      </c>
      <c r="M18" s="15" t="str">
        <f>IF(inp_SSPK!M18*inp_WpnSurv!M18=0,"n/a",IF(inp_SSPK!M18*inp_WpnSurv!M18=1,1,ROUNDUP(LN(1-VLOOKUP(M$2,inp_TargetType!$A$3:$C$102,3,FALSE))/LN(1-inp_SSPK!M18*inp_WpnSurv!M18),0)))</f>
        <v>n/a</v>
      </c>
      <c r="N18" s="15" t="str">
        <f>IF(inp_SSPK!N18*inp_WpnSurv!N18=0,"n/a",IF(inp_SSPK!N18*inp_WpnSurv!N18=1,1,ROUNDUP(LN(1-VLOOKUP(N$2,inp_TargetType!$A$3:$C$102,3,FALSE))/LN(1-inp_SSPK!N18*inp_WpnSurv!N18),0)))</f>
        <v>n/a</v>
      </c>
      <c r="O18" s="15" t="str">
        <f>IF(inp_SSPK!O18*inp_WpnSurv!O18=0,"n/a",IF(inp_SSPK!O18*inp_WpnSurv!O18=1,1,ROUNDUP(LN(1-VLOOKUP(O$2,inp_TargetType!$A$3:$C$102,3,FALSE))/LN(1-inp_SSPK!O18*inp_WpnSurv!O18),0)))</f>
        <v>n/a</v>
      </c>
      <c r="P18" s="15" t="str">
        <f>IF(inp_SSPK!P18*inp_WpnSurv!P18=0,"n/a",IF(inp_SSPK!P18*inp_WpnSurv!P18=1,1,ROUNDUP(LN(1-VLOOKUP(P$2,inp_TargetType!$A$3:$C$102,3,FALSE))/LN(1-inp_SSPK!P18*inp_WpnSurv!P18),0)))</f>
        <v>n/a</v>
      </c>
      <c r="Q18" s="15" t="str">
        <f>IF(inp_SSPK!Q18*inp_WpnSurv!Q18=0,"n/a",IF(inp_SSPK!Q18*inp_WpnSurv!Q18=1,1,ROUNDUP(LN(1-VLOOKUP(Q$2,inp_TargetType!$A$3:$C$102,3,FALSE))/LN(1-inp_SSPK!Q18*inp_WpnSurv!Q18),0)))</f>
        <v>n/a</v>
      </c>
      <c r="R18" s="15" t="str">
        <f>IF(inp_SSPK!R18*inp_WpnSurv!R18=0,"n/a",IF(inp_SSPK!R18*inp_WpnSurv!R18=1,1,ROUNDUP(LN(1-VLOOKUP(R$2,inp_TargetType!$A$3:$C$102,3,FALSE))/LN(1-inp_SSPK!R18*inp_WpnSurv!R18),0)))</f>
        <v>n/a</v>
      </c>
      <c r="S18" s="15" t="str">
        <f>IF(inp_SSPK!S18*inp_WpnSurv!S18=0,"n/a",IF(inp_SSPK!S18*inp_WpnSurv!S18=1,1,ROUNDUP(LN(1-VLOOKUP(S$2,inp_TargetType!$A$3:$C$102,3,FALSE))/LN(1-inp_SSPK!S18*inp_WpnSurv!S18),0)))</f>
        <v>n/a</v>
      </c>
      <c r="T18" s="15" t="str">
        <f>IF(inp_SSPK!T18*inp_WpnSurv!T18=0,"n/a",IF(inp_SSPK!T18*inp_WpnSurv!T18=1,1,ROUNDUP(LN(1-VLOOKUP(T$2,inp_TargetType!$A$3:$C$102,3,FALSE))/LN(1-inp_SSPK!T18*inp_WpnSurv!T18),0)))</f>
        <v>n/a</v>
      </c>
      <c r="U18" s="15" t="str">
        <f>IF(inp_SSPK!U18*inp_WpnSurv!U18=0,"n/a",IF(inp_SSPK!U18*inp_WpnSurv!U18=1,1,ROUNDUP(LN(1-VLOOKUP(U$2,inp_TargetType!$A$3:$C$102,3,FALSE))/LN(1-inp_SSPK!U18*inp_WpnSurv!U18),0)))</f>
        <v>n/a</v>
      </c>
      <c r="V18" s="15" t="str">
        <f>IF(inp_SSPK!V18*inp_WpnSurv!V18=0,"n/a",IF(inp_SSPK!V18*inp_WpnSurv!V18=1,1,ROUNDUP(LN(1-VLOOKUP(V$2,inp_TargetType!$A$3:$C$102,3,FALSE))/LN(1-inp_SSPK!V18*inp_WpnSurv!V18),0)))</f>
        <v>n/a</v>
      </c>
      <c r="W18" s="15" t="str">
        <f>IF(inp_SSPK!W18*inp_WpnSurv!W18=0,"n/a",IF(inp_SSPK!W18*inp_WpnSurv!W18=1,1,ROUNDUP(LN(1-VLOOKUP(W$2,inp_TargetType!$A$3:$C$102,3,FALSE))/LN(1-inp_SSPK!W18*inp_WpnSurv!W18),0)))</f>
        <v>n/a</v>
      </c>
      <c r="X18" s="15" t="str">
        <f>IF(inp_SSPK!X18*inp_WpnSurv!X18=0,"n/a",IF(inp_SSPK!X18*inp_WpnSurv!X18=1,1,ROUNDUP(LN(1-VLOOKUP(X$2,inp_TargetType!$A$3:$C$102,3,FALSE))/LN(1-inp_SSPK!X18*inp_WpnSurv!X18),0)))</f>
        <v>n/a</v>
      </c>
      <c r="Y18" s="15" t="str">
        <f>IF(inp_SSPK!Y18*inp_WpnSurv!Y18=0,"n/a",IF(inp_SSPK!Y18*inp_WpnSurv!Y18=1,1,ROUNDUP(LN(1-VLOOKUP(Y$2,inp_TargetType!$A$3:$C$102,3,FALSE))/LN(1-inp_SSPK!Y18*inp_WpnSurv!Y18),0)))</f>
        <v>n/a</v>
      </c>
      <c r="Z18" s="15" t="str">
        <f>IF(inp_SSPK!Z18*inp_WpnSurv!Z18=0,"n/a",IF(inp_SSPK!Z18*inp_WpnSurv!Z18=1,1,ROUNDUP(LN(1-VLOOKUP(Z$2,inp_TargetType!$A$3:$C$102,3,FALSE))/LN(1-inp_SSPK!Z18*inp_WpnSurv!Z18),0)))</f>
        <v>n/a</v>
      </c>
      <c r="AA18" s="15" t="str">
        <f>IF(inp_SSPK!AA18*inp_WpnSurv!AA18=0,"n/a",IF(inp_SSPK!AA18*inp_WpnSurv!AA18=1,1,ROUNDUP(LN(1-VLOOKUP(AA$2,inp_TargetType!$A$3:$C$102,3,FALSE))/LN(1-inp_SSPK!AA18*inp_WpnSurv!AA18),0)))</f>
        <v>n/a</v>
      </c>
      <c r="AB18" s="15" t="str">
        <f>IF(inp_SSPK!AB18*inp_WpnSurv!AB18=0,"n/a",IF(inp_SSPK!AB18*inp_WpnSurv!AB18=1,1,ROUNDUP(LN(1-VLOOKUP(AB$2,inp_TargetType!$A$3:$C$102,3,FALSE))/LN(1-inp_SSPK!AB18*inp_WpnSurv!AB18),0)))</f>
        <v>n/a</v>
      </c>
      <c r="AC18" s="15" t="str">
        <f>IF(inp_SSPK!AC18*inp_WpnSurv!AC18=0,"n/a",IF(inp_SSPK!AC18*inp_WpnSurv!AC18=1,1,ROUNDUP(LN(1-VLOOKUP(AC$2,inp_TargetType!$A$3:$C$102,3,FALSE))/LN(1-inp_SSPK!AC18*inp_WpnSurv!AC18),0)))</f>
        <v>n/a</v>
      </c>
      <c r="AD18" s="15" t="str">
        <f>IF(inp_SSPK!AD18*inp_WpnSurv!AD18=0,"n/a",IF(inp_SSPK!AD18*inp_WpnSurv!AD18=1,1,ROUNDUP(LN(1-VLOOKUP(AD$2,inp_TargetType!$A$3:$C$102,3,FALSE))/LN(1-inp_SSPK!AD18*inp_WpnSurv!AD18),0)))</f>
        <v>n/a</v>
      </c>
      <c r="AE18" s="15" t="str">
        <f>IF(inp_SSPK!AE18*inp_WpnSurv!AE18=0,"n/a",IF(inp_SSPK!AE18*inp_WpnSurv!AE18=1,1,ROUNDUP(LN(1-VLOOKUP(AE$2,inp_TargetType!$A$3:$C$102,3,FALSE))/LN(1-inp_SSPK!AE18*inp_WpnSurv!AE18),0)))</f>
        <v>n/a</v>
      </c>
      <c r="AF18" s="15" t="str">
        <f>IF(inp_SSPK!AF18*inp_WpnSurv!AF18=0,"n/a",IF(inp_SSPK!AF18*inp_WpnSurv!AF18=1,1,ROUNDUP(LN(1-VLOOKUP(AF$2,inp_TargetType!$A$3:$C$102,3,FALSE))/LN(1-inp_SSPK!AF18*inp_WpnSurv!AF18),0)))</f>
        <v>n/a</v>
      </c>
      <c r="AG18" s="15" t="str">
        <f>IF(inp_SSPK!AG18*inp_WpnSurv!AG18=0,"n/a",IF(inp_SSPK!AG18*inp_WpnSurv!AG18=1,1,ROUNDUP(LN(1-VLOOKUP(AG$2,inp_TargetType!$A$3:$C$102,3,FALSE))/LN(1-inp_SSPK!AG18*inp_WpnSurv!AG18),0)))</f>
        <v>n/a</v>
      </c>
      <c r="AH18" s="15" t="str">
        <f>IF(inp_SSPK!AH18*inp_WpnSurv!AH18=0,"n/a",IF(inp_SSPK!AH18*inp_WpnSurv!AH18=1,1,ROUNDUP(LN(1-VLOOKUP(AH$2,inp_TargetType!$A$3:$C$102,3,FALSE))/LN(1-inp_SSPK!AH18*inp_WpnSurv!AH18),0)))</f>
        <v>n/a</v>
      </c>
      <c r="AI18" s="15" t="str">
        <f>IF(inp_SSPK!AI18*inp_WpnSurv!AI18=0,"n/a",IF(inp_SSPK!AI18*inp_WpnSurv!AI18=1,1,ROUNDUP(LN(1-VLOOKUP(AI$2,inp_TargetType!$A$3:$C$102,3,FALSE))/LN(1-inp_SSPK!AI18*inp_WpnSurv!AI18),0)))</f>
        <v>n/a</v>
      </c>
      <c r="AJ18" s="15" t="str">
        <f>IF(inp_SSPK!AJ18*inp_WpnSurv!AJ18=0,"n/a",IF(inp_SSPK!AJ18*inp_WpnSurv!AJ18=1,1,ROUNDUP(LN(1-VLOOKUP(AJ$2,inp_TargetType!$A$3:$C$102,3,FALSE))/LN(1-inp_SSPK!AJ18*inp_WpnSurv!AJ18),0)))</f>
        <v>n/a</v>
      </c>
      <c r="AK18" s="15" t="str">
        <f>IF(inp_SSPK!AK18*inp_WpnSurv!AK18=0,"n/a",IF(inp_SSPK!AK18*inp_WpnSurv!AK18=1,1,ROUNDUP(LN(1-VLOOKUP(AK$2,inp_TargetType!$A$3:$C$102,3,FALSE))/LN(1-inp_SSPK!AK18*inp_WpnSurv!AK18),0)))</f>
        <v>n/a</v>
      </c>
      <c r="AL18" s="15" t="str">
        <f>IF(inp_SSPK!AL18*inp_WpnSurv!AL18=0,"n/a",IF(inp_SSPK!AL18*inp_WpnSurv!AL18=1,1,ROUNDUP(LN(1-VLOOKUP(AL$2,inp_TargetType!$A$3:$C$102,3,FALSE))/LN(1-inp_SSPK!AL18*inp_WpnSurv!AL18),0)))</f>
        <v>n/a</v>
      </c>
      <c r="AM18" s="15" t="str">
        <f>IF(inp_SSPK!AM18*inp_WpnSurv!AM18=0,"n/a",IF(inp_SSPK!AM18*inp_WpnSurv!AM18=1,1,ROUNDUP(LN(1-VLOOKUP(AM$2,inp_TargetType!$A$3:$C$102,3,FALSE))/LN(1-inp_SSPK!AM18*inp_WpnSurv!AM18),0)))</f>
        <v>n/a</v>
      </c>
      <c r="AN18" s="15" t="str">
        <f>IF(inp_SSPK!AN18*inp_WpnSurv!AN18=0,"n/a",IF(inp_SSPK!AN18*inp_WpnSurv!AN18=1,1,ROUNDUP(LN(1-VLOOKUP(AN$2,inp_TargetType!$A$3:$C$102,3,FALSE))/LN(1-inp_SSPK!AN18*inp_WpnSurv!AN18),0)))</f>
        <v>n/a</v>
      </c>
      <c r="AO18" s="15" t="str">
        <f>IF(inp_SSPK!AO18*inp_WpnSurv!AO18=0,"n/a",IF(inp_SSPK!AO18*inp_WpnSurv!AO18=1,1,ROUNDUP(LN(1-VLOOKUP(AO$2,inp_TargetType!$A$3:$C$102,3,FALSE))/LN(1-inp_SSPK!AO18*inp_WpnSurv!AO18),0)))</f>
        <v>n/a</v>
      </c>
      <c r="AP18" s="15" t="str">
        <f>IF(inp_SSPK!AP18*inp_WpnSurv!AP18=0,"n/a",IF(inp_SSPK!AP18*inp_WpnSurv!AP18=1,1,ROUNDUP(LN(1-VLOOKUP(AP$2,inp_TargetType!$A$3:$C$102,3,FALSE))/LN(1-inp_SSPK!AP18*inp_WpnSurv!AP18),0)))</f>
        <v>n/a</v>
      </c>
      <c r="AQ18" s="15" t="str">
        <f>IF(inp_SSPK!AQ18*inp_WpnSurv!AQ18=0,"n/a",IF(inp_SSPK!AQ18*inp_WpnSurv!AQ18=1,1,ROUNDUP(LN(1-VLOOKUP(AQ$2,inp_TargetType!$A$3:$C$102,3,FALSE))/LN(1-inp_SSPK!AQ18*inp_WpnSurv!AQ18),0)))</f>
        <v>n/a</v>
      </c>
      <c r="AR18" s="15" t="str">
        <f>IF(inp_SSPK!AR18*inp_WpnSurv!AR18=0,"n/a",IF(inp_SSPK!AR18*inp_WpnSurv!AR18=1,1,ROUNDUP(LN(1-VLOOKUP(AR$2,inp_TargetType!$A$3:$C$102,3,FALSE))/LN(1-inp_SSPK!AR18*inp_WpnSurv!AR18),0)))</f>
        <v>n/a</v>
      </c>
      <c r="AS18" s="15" t="str">
        <f>IF(inp_SSPK!AS18*inp_WpnSurv!AS18=0,"n/a",IF(inp_SSPK!AS18*inp_WpnSurv!AS18=1,1,ROUNDUP(LN(1-VLOOKUP(AS$2,inp_TargetType!$A$3:$C$102,3,FALSE))/LN(1-inp_SSPK!AS18*inp_WpnSurv!AS18),0)))</f>
        <v>n/a</v>
      </c>
      <c r="AT18" s="15" t="str">
        <f>IF(inp_SSPK!AT18*inp_WpnSurv!AT18=0,"n/a",IF(inp_SSPK!AT18*inp_WpnSurv!AT18=1,1,ROUNDUP(LN(1-VLOOKUP(AT$2,inp_TargetType!$A$3:$C$102,3,FALSE))/LN(1-inp_SSPK!AT18*inp_WpnSurv!AT18),0)))</f>
        <v>n/a</v>
      </c>
      <c r="AU18" s="15" t="str">
        <f>IF(inp_SSPK!AU18*inp_WpnSurv!AU18=0,"n/a",IF(inp_SSPK!AU18*inp_WpnSurv!AU18=1,1,ROUNDUP(LN(1-VLOOKUP(AU$2,inp_TargetType!$A$3:$C$102,3,FALSE))/LN(1-inp_SSPK!AU18*inp_WpnSurv!AU18),0)))</f>
        <v>n/a</v>
      </c>
      <c r="AV18" s="15" t="str">
        <f>IF(inp_SSPK!AV18*inp_WpnSurv!AV18=0,"n/a",IF(inp_SSPK!AV18*inp_WpnSurv!AV18=1,1,ROUNDUP(LN(1-VLOOKUP(AV$2,inp_TargetType!$A$3:$C$102,3,FALSE))/LN(1-inp_SSPK!AV18*inp_WpnSurv!AV18),0)))</f>
        <v>n/a</v>
      </c>
      <c r="AW18" s="15" t="str">
        <f>IF(inp_SSPK!AW18*inp_WpnSurv!AW18=0,"n/a",IF(inp_SSPK!AW18*inp_WpnSurv!AW18=1,1,ROUNDUP(LN(1-VLOOKUP(AW$2,inp_TargetType!$A$3:$C$102,3,FALSE))/LN(1-inp_SSPK!AW18*inp_WpnSurv!AW18),0)))</f>
        <v>n/a</v>
      </c>
      <c r="AX18" s="15" t="str">
        <f>IF(inp_SSPK!AX18*inp_WpnSurv!AX18=0,"n/a",IF(inp_SSPK!AX18*inp_WpnSurv!AX18=1,1,ROUNDUP(LN(1-VLOOKUP(AX$2,inp_TargetType!$A$3:$C$102,3,FALSE))/LN(1-inp_SSPK!AX18*inp_WpnSurv!AX18),0)))</f>
        <v>n/a</v>
      </c>
      <c r="AY18" s="15" t="str">
        <f>IF(inp_SSPK!AY18*inp_WpnSurv!AY18=0,"n/a",IF(inp_SSPK!AY18*inp_WpnSurv!AY18=1,1,ROUNDUP(LN(1-VLOOKUP(AY$2,inp_TargetType!$A$3:$C$102,3,FALSE))/LN(1-inp_SSPK!AY18*inp_WpnSurv!AY18),0)))</f>
        <v>n/a</v>
      </c>
      <c r="AZ18" s="15" t="str">
        <f>IF(inp_SSPK!AZ18*inp_WpnSurv!AZ18=0,"n/a",IF(inp_SSPK!AZ18*inp_WpnSurv!AZ18=1,1,ROUNDUP(LN(1-VLOOKUP(AZ$2,inp_TargetType!$A$3:$C$102,3,FALSE))/LN(1-inp_SSPK!AZ18*inp_WpnSurv!AZ18),0)))</f>
        <v>n/a</v>
      </c>
    </row>
    <row r="19" spans="1:52" x14ac:dyDescent="0.3">
      <c r="A19" s="15"/>
      <c r="B19" s="15" t="str">
        <f>IF(inp_SSPK!B19*inp_WpnSurv!B19=0,"n/a",IF(inp_SSPK!B19*inp_WpnSurv!B19=1,1,ROUNDUP(LN(1-VLOOKUP(B$2,inp_TargetType!$A$3:$C$102,3,FALSE))/LN(1-inp_SSPK!B19*inp_WpnSurv!B19),0)))</f>
        <v>n/a</v>
      </c>
      <c r="C19" s="15" t="str">
        <f>IF(inp_SSPK!C19*inp_WpnSurv!C19=0,"n/a",IF(inp_SSPK!C19*inp_WpnSurv!C19=1,1,ROUNDUP(LN(1-VLOOKUP(C$2,inp_TargetType!$A$3:$C$102,3,FALSE))/LN(1-inp_SSPK!C19*inp_WpnSurv!C19),0)))</f>
        <v>n/a</v>
      </c>
      <c r="D19" s="15" t="str">
        <f>IF(inp_SSPK!D19*inp_WpnSurv!D19=0,"n/a",IF(inp_SSPK!D19*inp_WpnSurv!D19=1,1,ROUNDUP(LN(1-VLOOKUP(D$2,inp_TargetType!$A$3:$C$102,3,FALSE))/LN(1-inp_SSPK!D19*inp_WpnSurv!D19),0)))</f>
        <v>n/a</v>
      </c>
      <c r="E19" s="15" t="str">
        <f>IF(inp_SSPK!E19*inp_WpnSurv!E19=0,"n/a",IF(inp_SSPK!E19*inp_WpnSurv!E19=1,1,ROUNDUP(LN(1-VLOOKUP(E$2,inp_TargetType!$A$3:$C$102,3,FALSE))/LN(1-inp_SSPK!E19*inp_WpnSurv!E19),0)))</f>
        <v>n/a</v>
      </c>
      <c r="F19" s="15" t="str">
        <f>IF(inp_SSPK!F19*inp_WpnSurv!F19=0,"n/a",IF(inp_SSPK!F19*inp_WpnSurv!F19=1,1,ROUNDUP(LN(1-VLOOKUP(F$2,inp_TargetType!$A$3:$C$102,3,FALSE))/LN(1-inp_SSPK!F19*inp_WpnSurv!F19),0)))</f>
        <v>n/a</v>
      </c>
      <c r="G19" s="15" t="str">
        <f>IF(inp_SSPK!G19*inp_WpnSurv!G19=0,"n/a",IF(inp_SSPK!G19*inp_WpnSurv!G19=1,1,ROUNDUP(LN(1-VLOOKUP(G$2,inp_TargetType!$A$3:$C$102,3,FALSE))/LN(1-inp_SSPK!G19*inp_WpnSurv!G19),0)))</f>
        <v>n/a</v>
      </c>
      <c r="H19" s="15" t="str">
        <f>IF(inp_SSPK!H19*inp_WpnSurv!H19=0,"n/a",IF(inp_SSPK!H19*inp_WpnSurv!H19=1,1,ROUNDUP(LN(1-VLOOKUP(H$2,inp_TargetType!$A$3:$C$102,3,FALSE))/LN(1-inp_SSPK!H19*inp_WpnSurv!H19),0)))</f>
        <v>n/a</v>
      </c>
      <c r="I19" s="15" t="str">
        <f>IF(inp_SSPK!I19*inp_WpnSurv!I19=0,"n/a",IF(inp_SSPK!I19*inp_WpnSurv!I19=1,1,ROUNDUP(LN(1-VLOOKUP(I$2,inp_TargetType!$A$3:$C$102,3,FALSE))/LN(1-inp_SSPK!I19*inp_WpnSurv!I19),0)))</f>
        <v>n/a</v>
      </c>
      <c r="J19" s="15" t="str">
        <f>IF(inp_SSPK!J19*inp_WpnSurv!J19=0,"n/a",IF(inp_SSPK!J19*inp_WpnSurv!J19=1,1,ROUNDUP(LN(1-VLOOKUP(J$2,inp_TargetType!$A$3:$C$102,3,FALSE))/LN(1-inp_SSPK!J19*inp_WpnSurv!J19),0)))</f>
        <v>n/a</v>
      </c>
      <c r="K19" s="15" t="str">
        <f>IF(inp_SSPK!K19*inp_WpnSurv!K19=0,"n/a",IF(inp_SSPK!K19*inp_WpnSurv!K19=1,1,ROUNDUP(LN(1-VLOOKUP(K$2,inp_TargetType!$A$3:$C$102,3,FALSE))/LN(1-inp_SSPK!K19*inp_WpnSurv!K19),0)))</f>
        <v>n/a</v>
      </c>
      <c r="L19" s="15" t="str">
        <f>IF(inp_SSPK!L19*inp_WpnSurv!L19=0,"n/a",IF(inp_SSPK!L19*inp_WpnSurv!L19=1,1,ROUNDUP(LN(1-VLOOKUP(L$2,inp_TargetType!$A$3:$C$102,3,FALSE))/LN(1-inp_SSPK!L19*inp_WpnSurv!L19),0)))</f>
        <v>n/a</v>
      </c>
      <c r="M19" s="15" t="str">
        <f>IF(inp_SSPK!M19*inp_WpnSurv!M19=0,"n/a",IF(inp_SSPK!M19*inp_WpnSurv!M19=1,1,ROUNDUP(LN(1-VLOOKUP(M$2,inp_TargetType!$A$3:$C$102,3,FALSE))/LN(1-inp_SSPK!M19*inp_WpnSurv!M19),0)))</f>
        <v>n/a</v>
      </c>
      <c r="N19" s="15" t="str">
        <f>IF(inp_SSPK!N19*inp_WpnSurv!N19=0,"n/a",IF(inp_SSPK!N19*inp_WpnSurv!N19=1,1,ROUNDUP(LN(1-VLOOKUP(N$2,inp_TargetType!$A$3:$C$102,3,FALSE))/LN(1-inp_SSPK!N19*inp_WpnSurv!N19),0)))</f>
        <v>n/a</v>
      </c>
      <c r="O19" s="15" t="str">
        <f>IF(inp_SSPK!O19*inp_WpnSurv!O19=0,"n/a",IF(inp_SSPK!O19*inp_WpnSurv!O19=1,1,ROUNDUP(LN(1-VLOOKUP(O$2,inp_TargetType!$A$3:$C$102,3,FALSE))/LN(1-inp_SSPK!O19*inp_WpnSurv!O19),0)))</f>
        <v>n/a</v>
      </c>
      <c r="P19" s="15" t="str">
        <f>IF(inp_SSPK!P19*inp_WpnSurv!P19=0,"n/a",IF(inp_SSPK!P19*inp_WpnSurv!P19=1,1,ROUNDUP(LN(1-VLOOKUP(P$2,inp_TargetType!$A$3:$C$102,3,FALSE))/LN(1-inp_SSPK!P19*inp_WpnSurv!P19),0)))</f>
        <v>n/a</v>
      </c>
      <c r="Q19" s="15" t="str">
        <f>IF(inp_SSPK!Q19*inp_WpnSurv!Q19=0,"n/a",IF(inp_SSPK!Q19*inp_WpnSurv!Q19=1,1,ROUNDUP(LN(1-VLOOKUP(Q$2,inp_TargetType!$A$3:$C$102,3,FALSE))/LN(1-inp_SSPK!Q19*inp_WpnSurv!Q19),0)))</f>
        <v>n/a</v>
      </c>
      <c r="R19" s="15" t="str">
        <f>IF(inp_SSPK!R19*inp_WpnSurv!R19=0,"n/a",IF(inp_SSPK!R19*inp_WpnSurv!R19=1,1,ROUNDUP(LN(1-VLOOKUP(R$2,inp_TargetType!$A$3:$C$102,3,FALSE))/LN(1-inp_SSPK!R19*inp_WpnSurv!R19),0)))</f>
        <v>n/a</v>
      </c>
      <c r="S19" s="15" t="str">
        <f>IF(inp_SSPK!S19*inp_WpnSurv!S19=0,"n/a",IF(inp_SSPK!S19*inp_WpnSurv!S19=1,1,ROUNDUP(LN(1-VLOOKUP(S$2,inp_TargetType!$A$3:$C$102,3,FALSE))/LN(1-inp_SSPK!S19*inp_WpnSurv!S19),0)))</f>
        <v>n/a</v>
      </c>
      <c r="T19" s="15" t="str">
        <f>IF(inp_SSPK!T19*inp_WpnSurv!T19=0,"n/a",IF(inp_SSPK!T19*inp_WpnSurv!T19=1,1,ROUNDUP(LN(1-VLOOKUP(T$2,inp_TargetType!$A$3:$C$102,3,FALSE))/LN(1-inp_SSPK!T19*inp_WpnSurv!T19),0)))</f>
        <v>n/a</v>
      </c>
      <c r="U19" s="15" t="str">
        <f>IF(inp_SSPK!U19*inp_WpnSurv!U19=0,"n/a",IF(inp_SSPK!U19*inp_WpnSurv!U19=1,1,ROUNDUP(LN(1-VLOOKUP(U$2,inp_TargetType!$A$3:$C$102,3,FALSE))/LN(1-inp_SSPK!U19*inp_WpnSurv!U19),0)))</f>
        <v>n/a</v>
      </c>
      <c r="V19" s="15" t="str">
        <f>IF(inp_SSPK!V19*inp_WpnSurv!V19=0,"n/a",IF(inp_SSPK!V19*inp_WpnSurv!V19=1,1,ROUNDUP(LN(1-VLOOKUP(V$2,inp_TargetType!$A$3:$C$102,3,FALSE))/LN(1-inp_SSPK!V19*inp_WpnSurv!V19),0)))</f>
        <v>n/a</v>
      </c>
      <c r="W19" s="15" t="str">
        <f>IF(inp_SSPK!W19*inp_WpnSurv!W19=0,"n/a",IF(inp_SSPK!W19*inp_WpnSurv!W19=1,1,ROUNDUP(LN(1-VLOOKUP(W$2,inp_TargetType!$A$3:$C$102,3,FALSE))/LN(1-inp_SSPK!W19*inp_WpnSurv!W19),0)))</f>
        <v>n/a</v>
      </c>
      <c r="X19" s="15" t="str">
        <f>IF(inp_SSPK!X19*inp_WpnSurv!X19=0,"n/a",IF(inp_SSPK!X19*inp_WpnSurv!X19=1,1,ROUNDUP(LN(1-VLOOKUP(X$2,inp_TargetType!$A$3:$C$102,3,FALSE))/LN(1-inp_SSPK!X19*inp_WpnSurv!X19),0)))</f>
        <v>n/a</v>
      </c>
      <c r="Y19" s="15" t="str">
        <f>IF(inp_SSPK!Y19*inp_WpnSurv!Y19=0,"n/a",IF(inp_SSPK!Y19*inp_WpnSurv!Y19=1,1,ROUNDUP(LN(1-VLOOKUP(Y$2,inp_TargetType!$A$3:$C$102,3,FALSE))/LN(1-inp_SSPK!Y19*inp_WpnSurv!Y19),0)))</f>
        <v>n/a</v>
      </c>
      <c r="Z19" s="15" t="str">
        <f>IF(inp_SSPK!Z19*inp_WpnSurv!Z19=0,"n/a",IF(inp_SSPK!Z19*inp_WpnSurv!Z19=1,1,ROUNDUP(LN(1-VLOOKUP(Z$2,inp_TargetType!$A$3:$C$102,3,FALSE))/LN(1-inp_SSPK!Z19*inp_WpnSurv!Z19),0)))</f>
        <v>n/a</v>
      </c>
      <c r="AA19" s="15" t="str">
        <f>IF(inp_SSPK!AA19*inp_WpnSurv!AA19=0,"n/a",IF(inp_SSPK!AA19*inp_WpnSurv!AA19=1,1,ROUNDUP(LN(1-VLOOKUP(AA$2,inp_TargetType!$A$3:$C$102,3,FALSE))/LN(1-inp_SSPK!AA19*inp_WpnSurv!AA19),0)))</f>
        <v>n/a</v>
      </c>
      <c r="AB19" s="15" t="str">
        <f>IF(inp_SSPK!AB19*inp_WpnSurv!AB19=0,"n/a",IF(inp_SSPK!AB19*inp_WpnSurv!AB19=1,1,ROUNDUP(LN(1-VLOOKUP(AB$2,inp_TargetType!$A$3:$C$102,3,FALSE))/LN(1-inp_SSPK!AB19*inp_WpnSurv!AB19),0)))</f>
        <v>n/a</v>
      </c>
      <c r="AC19" s="15" t="str">
        <f>IF(inp_SSPK!AC19*inp_WpnSurv!AC19=0,"n/a",IF(inp_SSPK!AC19*inp_WpnSurv!AC19=1,1,ROUNDUP(LN(1-VLOOKUP(AC$2,inp_TargetType!$A$3:$C$102,3,FALSE))/LN(1-inp_SSPK!AC19*inp_WpnSurv!AC19),0)))</f>
        <v>n/a</v>
      </c>
      <c r="AD19" s="15" t="str">
        <f>IF(inp_SSPK!AD19*inp_WpnSurv!AD19=0,"n/a",IF(inp_SSPK!AD19*inp_WpnSurv!AD19=1,1,ROUNDUP(LN(1-VLOOKUP(AD$2,inp_TargetType!$A$3:$C$102,3,FALSE))/LN(1-inp_SSPK!AD19*inp_WpnSurv!AD19),0)))</f>
        <v>n/a</v>
      </c>
      <c r="AE19" s="15" t="str">
        <f>IF(inp_SSPK!AE19*inp_WpnSurv!AE19=0,"n/a",IF(inp_SSPK!AE19*inp_WpnSurv!AE19=1,1,ROUNDUP(LN(1-VLOOKUP(AE$2,inp_TargetType!$A$3:$C$102,3,FALSE))/LN(1-inp_SSPK!AE19*inp_WpnSurv!AE19),0)))</f>
        <v>n/a</v>
      </c>
      <c r="AF19" s="15" t="str">
        <f>IF(inp_SSPK!AF19*inp_WpnSurv!AF19=0,"n/a",IF(inp_SSPK!AF19*inp_WpnSurv!AF19=1,1,ROUNDUP(LN(1-VLOOKUP(AF$2,inp_TargetType!$A$3:$C$102,3,FALSE))/LN(1-inp_SSPK!AF19*inp_WpnSurv!AF19),0)))</f>
        <v>n/a</v>
      </c>
      <c r="AG19" s="15" t="str">
        <f>IF(inp_SSPK!AG19*inp_WpnSurv!AG19=0,"n/a",IF(inp_SSPK!AG19*inp_WpnSurv!AG19=1,1,ROUNDUP(LN(1-VLOOKUP(AG$2,inp_TargetType!$A$3:$C$102,3,FALSE))/LN(1-inp_SSPK!AG19*inp_WpnSurv!AG19),0)))</f>
        <v>n/a</v>
      </c>
      <c r="AH19" s="15" t="str">
        <f>IF(inp_SSPK!AH19*inp_WpnSurv!AH19=0,"n/a",IF(inp_SSPK!AH19*inp_WpnSurv!AH19=1,1,ROUNDUP(LN(1-VLOOKUP(AH$2,inp_TargetType!$A$3:$C$102,3,FALSE))/LN(1-inp_SSPK!AH19*inp_WpnSurv!AH19),0)))</f>
        <v>n/a</v>
      </c>
      <c r="AI19" s="15" t="str">
        <f>IF(inp_SSPK!AI19*inp_WpnSurv!AI19=0,"n/a",IF(inp_SSPK!AI19*inp_WpnSurv!AI19=1,1,ROUNDUP(LN(1-VLOOKUP(AI$2,inp_TargetType!$A$3:$C$102,3,FALSE))/LN(1-inp_SSPK!AI19*inp_WpnSurv!AI19),0)))</f>
        <v>n/a</v>
      </c>
      <c r="AJ19" s="15" t="str">
        <f>IF(inp_SSPK!AJ19*inp_WpnSurv!AJ19=0,"n/a",IF(inp_SSPK!AJ19*inp_WpnSurv!AJ19=1,1,ROUNDUP(LN(1-VLOOKUP(AJ$2,inp_TargetType!$A$3:$C$102,3,FALSE))/LN(1-inp_SSPK!AJ19*inp_WpnSurv!AJ19),0)))</f>
        <v>n/a</v>
      </c>
      <c r="AK19" s="15" t="str">
        <f>IF(inp_SSPK!AK19*inp_WpnSurv!AK19=0,"n/a",IF(inp_SSPK!AK19*inp_WpnSurv!AK19=1,1,ROUNDUP(LN(1-VLOOKUP(AK$2,inp_TargetType!$A$3:$C$102,3,FALSE))/LN(1-inp_SSPK!AK19*inp_WpnSurv!AK19),0)))</f>
        <v>n/a</v>
      </c>
      <c r="AL19" s="15" t="str">
        <f>IF(inp_SSPK!AL19*inp_WpnSurv!AL19=0,"n/a",IF(inp_SSPK!AL19*inp_WpnSurv!AL19=1,1,ROUNDUP(LN(1-VLOOKUP(AL$2,inp_TargetType!$A$3:$C$102,3,FALSE))/LN(1-inp_SSPK!AL19*inp_WpnSurv!AL19),0)))</f>
        <v>n/a</v>
      </c>
      <c r="AM19" s="15" t="str">
        <f>IF(inp_SSPK!AM19*inp_WpnSurv!AM19=0,"n/a",IF(inp_SSPK!AM19*inp_WpnSurv!AM19=1,1,ROUNDUP(LN(1-VLOOKUP(AM$2,inp_TargetType!$A$3:$C$102,3,FALSE))/LN(1-inp_SSPK!AM19*inp_WpnSurv!AM19),0)))</f>
        <v>n/a</v>
      </c>
      <c r="AN19" s="15" t="str">
        <f>IF(inp_SSPK!AN19*inp_WpnSurv!AN19=0,"n/a",IF(inp_SSPK!AN19*inp_WpnSurv!AN19=1,1,ROUNDUP(LN(1-VLOOKUP(AN$2,inp_TargetType!$A$3:$C$102,3,FALSE))/LN(1-inp_SSPK!AN19*inp_WpnSurv!AN19),0)))</f>
        <v>n/a</v>
      </c>
      <c r="AO19" s="15" t="str">
        <f>IF(inp_SSPK!AO19*inp_WpnSurv!AO19=0,"n/a",IF(inp_SSPK!AO19*inp_WpnSurv!AO19=1,1,ROUNDUP(LN(1-VLOOKUP(AO$2,inp_TargetType!$A$3:$C$102,3,FALSE))/LN(1-inp_SSPK!AO19*inp_WpnSurv!AO19),0)))</f>
        <v>n/a</v>
      </c>
      <c r="AP19" s="15" t="str">
        <f>IF(inp_SSPK!AP19*inp_WpnSurv!AP19=0,"n/a",IF(inp_SSPK!AP19*inp_WpnSurv!AP19=1,1,ROUNDUP(LN(1-VLOOKUP(AP$2,inp_TargetType!$A$3:$C$102,3,FALSE))/LN(1-inp_SSPK!AP19*inp_WpnSurv!AP19),0)))</f>
        <v>n/a</v>
      </c>
      <c r="AQ19" s="15" t="str">
        <f>IF(inp_SSPK!AQ19*inp_WpnSurv!AQ19=0,"n/a",IF(inp_SSPK!AQ19*inp_WpnSurv!AQ19=1,1,ROUNDUP(LN(1-VLOOKUP(AQ$2,inp_TargetType!$A$3:$C$102,3,FALSE))/LN(1-inp_SSPK!AQ19*inp_WpnSurv!AQ19),0)))</f>
        <v>n/a</v>
      </c>
      <c r="AR19" s="15" t="str">
        <f>IF(inp_SSPK!AR19*inp_WpnSurv!AR19=0,"n/a",IF(inp_SSPK!AR19*inp_WpnSurv!AR19=1,1,ROUNDUP(LN(1-VLOOKUP(AR$2,inp_TargetType!$A$3:$C$102,3,FALSE))/LN(1-inp_SSPK!AR19*inp_WpnSurv!AR19),0)))</f>
        <v>n/a</v>
      </c>
      <c r="AS19" s="15" t="str">
        <f>IF(inp_SSPK!AS19*inp_WpnSurv!AS19=0,"n/a",IF(inp_SSPK!AS19*inp_WpnSurv!AS19=1,1,ROUNDUP(LN(1-VLOOKUP(AS$2,inp_TargetType!$A$3:$C$102,3,FALSE))/LN(1-inp_SSPK!AS19*inp_WpnSurv!AS19),0)))</f>
        <v>n/a</v>
      </c>
      <c r="AT19" s="15" t="str">
        <f>IF(inp_SSPK!AT19*inp_WpnSurv!AT19=0,"n/a",IF(inp_SSPK!AT19*inp_WpnSurv!AT19=1,1,ROUNDUP(LN(1-VLOOKUP(AT$2,inp_TargetType!$A$3:$C$102,3,FALSE))/LN(1-inp_SSPK!AT19*inp_WpnSurv!AT19),0)))</f>
        <v>n/a</v>
      </c>
      <c r="AU19" s="15" t="str">
        <f>IF(inp_SSPK!AU19*inp_WpnSurv!AU19=0,"n/a",IF(inp_SSPK!AU19*inp_WpnSurv!AU19=1,1,ROUNDUP(LN(1-VLOOKUP(AU$2,inp_TargetType!$A$3:$C$102,3,FALSE))/LN(1-inp_SSPK!AU19*inp_WpnSurv!AU19),0)))</f>
        <v>n/a</v>
      </c>
      <c r="AV19" s="15" t="str">
        <f>IF(inp_SSPK!AV19*inp_WpnSurv!AV19=0,"n/a",IF(inp_SSPK!AV19*inp_WpnSurv!AV19=1,1,ROUNDUP(LN(1-VLOOKUP(AV$2,inp_TargetType!$A$3:$C$102,3,FALSE))/LN(1-inp_SSPK!AV19*inp_WpnSurv!AV19),0)))</f>
        <v>n/a</v>
      </c>
      <c r="AW19" s="15" t="str">
        <f>IF(inp_SSPK!AW19*inp_WpnSurv!AW19=0,"n/a",IF(inp_SSPK!AW19*inp_WpnSurv!AW19=1,1,ROUNDUP(LN(1-VLOOKUP(AW$2,inp_TargetType!$A$3:$C$102,3,FALSE))/LN(1-inp_SSPK!AW19*inp_WpnSurv!AW19),0)))</f>
        <v>n/a</v>
      </c>
      <c r="AX19" s="15" t="str">
        <f>IF(inp_SSPK!AX19*inp_WpnSurv!AX19=0,"n/a",IF(inp_SSPK!AX19*inp_WpnSurv!AX19=1,1,ROUNDUP(LN(1-VLOOKUP(AX$2,inp_TargetType!$A$3:$C$102,3,FALSE))/LN(1-inp_SSPK!AX19*inp_WpnSurv!AX19),0)))</f>
        <v>n/a</v>
      </c>
      <c r="AY19" s="15" t="str">
        <f>IF(inp_SSPK!AY19*inp_WpnSurv!AY19=0,"n/a",IF(inp_SSPK!AY19*inp_WpnSurv!AY19=1,1,ROUNDUP(LN(1-VLOOKUP(AY$2,inp_TargetType!$A$3:$C$102,3,FALSE))/LN(1-inp_SSPK!AY19*inp_WpnSurv!AY19),0)))</f>
        <v>n/a</v>
      </c>
      <c r="AZ19" s="15" t="str">
        <f>IF(inp_SSPK!AZ19*inp_WpnSurv!AZ19=0,"n/a",IF(inp_SSPK!AZ19*inp_WpnSurv!AZ19=1,1,ROUNDUP(LN(1-VLOOKUP(AZ$2,inp_TargetType!$A$3:$C$102,3,FALSE))/LN(1-inp_SSPK!AZ19*inp_WpnSurv!AZ19),0)))</f>
        <v>n/a</v>
      </c>
    </row>
    <row r="20" spans="1:52" x14ac:dyDescent="0.3">
      <c r="A20" s="15"/>
      <c r="B20" s="15" t="str">
        <f>IF(inp_SSPK!B20*inp_WpnSurv!B20=0,"n/a",IF(inp_SSPK!B20*inp_WpnSurv!B20=1,1,ROUNDUP(LN(1-VLOOKUP(B$2,inp_TargetType!$A$3:$C$102,3,FALSE))/LN(1-inp_SSPK!B20*inp_WpnSurv!B20),0)))</f>
        <v>n/a</v>
      </c>
      <c r="C20" s="15" t="str">
        <f>IF(inp_SSPK!C20*inp_WpnSurv!C20=0,"n/a",IF(inp_SSPK!C20*inp_WpnSurv!C20=1,1,ROUNDUP(LN(1-VLOOKUP(C$2,inp_TargetType!$A$3:$C$102,3,FALSE))/LN(1-inp_SSPK!C20*inp_WpnSurv!C20),0)))</f>
        <v>n/a</v>
      </c>
      <c r="D20" s="15" t="str">
        <f>IF(inp_SSPK!D20*inp_WpnSurv!D20=0,"n/a",IF(inp_SSPK!D20*inp_WpnSurv!D20=1,1,ROUNDUP(LN(1-VLOOKUP(D$2,inp_TargetType!$A$3:$C$102,3,FALSE))/LN(1-inp_SSPK!D20*inp_WpnSurv!D20),0)))</f>
        <v>n/a</v>
      </c>
      <c r="E20" s="15" t="str">
        <f>IF(inp_SSPK!E20*inp_WpnSurv!E20=0,"n/a",IF(inp_SSPK!E20*inp_WpnSurv!E20=1,1,ROUNDUP(LN(1-VLOOKUP(E$2,inp_TargetType!$A$3:$C$102,3,FALSE))/LN(1-inp_SSPK!E20*inp_WpnSurv!E20),0)))</f>
        <v>n/a</v>
      </c>
      <c r="F20" s="15" t="str">
        <f>IF(inp_SSPK!F20*inp_WpnSurv!F20=0,"n/a",IF(inp_SSPK!F20*inp_WpnSurv!F20=1,1,ROUNDUP(LN(1-VLOOKUP(F$2,inp_TargetType!$A$3:$C$102,3,FALSE))/LN(1-inp_SSPK!F20*inp_WpnSurv!F20),0)))</f>
        <v>n/a</v>
      </c>
      <c r="G20" s="15" t="str">
        <f>IF(inp_SSPK!G20*inp_WpnSurv!G20=0,"n/a",IF(inp_SSPK!G20*inp_WpnSurv!G20=1,1,ROUNDUP(LN(1-VLOOKUP(G$2,inp_TargetType!$A$3:$C$102,3,FALSE))/LN(1-inp_SSPK!G20*inp_WpnSurv!G20),0)))</f>
        <v>n/a</v>
      </c>
      <c r="H20" s="15" t="str">
        <f>IF(inp_SSPK!H20*inp_WpnSurv!H20=0,"n/a",IF(inp_SSPK!H20*inp_WpnSurv!H20=1,1,ROUNDUP(LN(1-VLOOKUP(H$2,inp_TargetType!$A$3:$C$102,3,FALSE))/LN(1-inp_SSPK!H20*inp_WpnSurv!H20),0)))</f>
        <v>n/a</v>
      </c>
      <c r="I20" s="15" t="str">
        <f>IF(inp_SSPK!I20*inp_WpnSurv!I20=0,"n/a",IF(inp_SSPK!I20*inp_WpnSurv!I20=1,1,ROUNDUP(LN(1-VLOOKUP(I$2,inp_TargetType!$A$3:$C$102,3,FALSE))/LN(1-inp_SSPK!I20*inp_WpnSurv!I20),0)))</f>
        <v>n/a</v>
      </c>
      <c r="J20" s="15" t="str">
        <f>IF(inp_SSPK!J20*inp_WpnSurv!J20=0,"n/a",IF(inp_SSPK!J20*inp_WpnSurv!J20=1,1,ROUNDUP(LN(1-VLOOKUP(J$2,inp_TargetType!$A$3:$C$102,3,FALSE))/LN(1-inp_SSPK!J20*inp_WpnSurv!J20),0)))</f>
        <v>n/a</v>
      </c>
      <c r="K20" s="15" t="str">
        <f>IF(inp_SSPK!K20*inp_WpnSurv!K20=0,"n/a",IF(inp_SSPK!K20*inp_WpnSurv!K20=1,1,ROUNDUP(LN(1-VLOOKUP(K$2,inp_TargetType!$A$3:$C$102,3,FALSE))/LN(1-inp_SSPK!K20*inp_WpnSurv!K20),0)))</f>
        <v>n/a</v>
      </c>
      <c r="L20" s="15" t="str">
        <f>IF(inp_SSPK!L20*inp_WpnSurv!L20=0,"n/a",IF(inp_SSPK!L20*inp_WpnSurv!L20=1,1,ROUNDUP(LN(1-VLOOKUP(L$2,inp_TargetType!$A$3:$C$102,3,FALSE))/LN(1-inp_SSPK!L20*inp_WpnSurv!L20),0)))</f>
        <v>n/a</v>
      </c>
      <c r="M20" s="15" t="str">
        <f>IF(inp_SSPK!M20*inp_WpnSurv!M20=0,"n/a",IF(inp_SSPK!M20*inp_WpnSurv!M20=1,1,ROUNDUP(LN(1-VLOOKUP(M$2,inp_TargetType!$A$3:$C$102,3,FALSE))/LN(1-inp_SSPK!M20*inp_WpnSurv!M20),0)))</f>
        <v>n/a</v>
      </c>
      <c r="N20" s="15" t="str">
        <f>IF(inp_SSPK!N20*inp_WpnSurv!N20=0,"n/a",IF(inp_SSPK!N20*inp_WpnSurv!N20=1,1,ROUNDUP(LN(1-VLOOKUP(N$2,inp_TargetType!$A$3:$C$102,3,FALSE))/LN(1-inp_SSPK!N20*inp_WpnSurv!N20),0)))</f>
        <v>n/a</v>
      </c>
      <c r="O20" s="15" t="str">
        <f>IF(inp_SSPK!O20*inp_WpnSurv!O20=0,"n/a",IF(inp_SSPK!O20*inp_WpnSurv!O20=1,1,ROUNDUP(LN(1-VLOOKUP(O$2,inp_TargetType!$A$3:$C$102,3,FALSE))/LN(1-inp_SSPK!O20*inp_WpnSurv!O20),0)))</f>
        <v>n/a</v>
      </c>
      <c r="P20" s="15" t="str">
        <f>IF(inp_SSPK!P20*inp_WpnSurv!P20=0,"n/a",IF(inp_SSPK!P20*inp_WpnSurv!P20=1,1,ROUNDUP(LN(1-VLOOKUP(P$2,inp_TargetType!$A$3:$C$102,3,FALSE))/LN(1-inp_SSPK!P20*inp_WpnSurv!P20),0)))</f>
        <v>n/a</v>
      </c>
      <c r="Q20" s="15" t="str">
        <f>IF(inp_SSPK!Q20*inp_WpnSurv!Q20=0,"n/a",IF(inp_SSPK!Q20*inp_WpnSurv!Q20=1,1,ROUNDUP(LN(1-VLOOKUP(Q$2,inp_TargetType!$A$3:$C$102,3,FALSE))/LN(1-inp_SSPK!Q20*inp_WpnSurv!Q20),0)))</f>
        <v>n/a</v>
      </c>
      <c r="R20" s="15" t="str">
        <f>IF(inp_SSPK!R20*inp_WpnSurv!R20=0,"n/a",IF(inp_SSPK!R20*inp_WpnSurv!R20=1,1,ROUNDUP(LN(1-VLOOKUP(R$2,inp_TargetType!$A$3:$C$102,3,FALSE))/LN(1-inp_SSPK!R20*inp_WpnSurv!R20),0)))</f>
        <v>n/a</v>
      </c>
      <c r="S20" s="15" t="str">
        <f>IF(inp_SSPK!S20*inp_WpnSurv!S20=0,"n/a",IF(inp_SSPK!S20*inp_WpnSurv!S20=1,1,ROUNDUP(LN(1-VLOOKUP(S$2,inp_TargetType!$A$3:$C$102,3,FALSE))/LN(1-inp_SSPK!S20*inp_WpnSurv!S20),0)))</f>
        <v>n/a</v>
      </c>
      <c r="T20" s="15" t="str">
        <f>IF(inp_SSPK!T20*inp_WpnSurv!T20=0,"n/a",IF(inp_SSPK!T20*inp_WpnSurv!T20=1,1,ROUNDUP(LN(1-VLOOKUP(T$2,inp_TargetType!$A$3:$C$102,3,FALSE))/LN(1-inp_SSPK!T20*inp_WpnSurv!T20),0)))</f>
        <v>n/a</v>
      </c>
      <c r="U20" s="15" t="str">
        <f>IF(inp_SSPK!U20*inp_WpnSurv!U20=0,"n/a",IF(inp_SSPK!U20*inp_WpnSurv!U20=1,1,ROUNDUP(LN(1-VLOOKUP(U$2,inp_TargetType!$A$3:$C$102,3,FALSE))/LN(1-inp_SSPK!U20*inp_WpnSurv!U20),0)))</f>
        <v>n/a</v>
      </c>
      <c r="V20" s="15" t="str">
        <f>IF(inp_SSPK!V20*inp_WpnSurv!V20=0,"n/a",IF(inp_SSPK!V20*inp_WpnSurv!V20=1,1,ROUNDUP(LN(1-VLOOKUP(V$2,inp_TargetType!$A$3:$C$102,3,FALSE))/LN(1-inp_SSPK!V20*inp_WpnSurv!V20),0)))</f>
        <v>n/a</v>
      </c>
      <c r="W20" s="15" t="str">
        <f>IF(inp_SSPK!W20*inp_WpnSurv!W20=0,"n/a",IF(inp_SSPK!W20*inp_WpnSurv!W20=1,1,ROUNDUP(LN(1-VLOOKUP(W$2,inp_TargetType!$A$3:$C$102,3,FALSE))/LN(1-inp_SSPK!W20*inp_WpnSurv!W20),0)))</f>
        <v>n/a</v>
      </c>
      <c r="X20" s="15" t="str">
        <f>IF(inp_SSPK!X20*inp_WpnSurv!X20=0,"n/a",IF(inp_SSPK!X20*inp_WpnSurv!X20=1,1,ROUNDUP(LN(1-VLOOKUP(X$2,inp_TargetType!$A$3:$C$102,3,FALSE))/LN(1-inp_SSPK!X20*inp_WpnSurv!X20),0)))</f>
        <v>n/a</v>
      </c>
      <c r="Y20" s="15" t="str">
        <f>IF(inp_SSPK!Y20*inp_WpnSurv!Y20=0,"n/a",IF(inp_SSPK!Y20*inp_WpnSurv!Y20=1,1,ROUNDUP(LN(1-VLOOKUP(Y$2,inp_TargetType!$A$3:$C$102,3,FALSE))/LN(1-inp_SSPK!Y20*inp_WpnSurv!Y20),0)))</f>
        <v>n/a</v>
      </c>
      <c r="Z20" s="15" t="str">
        <f>IF(inp_SSPK!Z20*inp_WpnSurv!Z20=0,"n/a",IF(inp_SSPK!Z20*inp_WpnSurv!Z20=1,1,ROUNDUP(LN(1-VLOOKUP(Z$2,inp_TargetType!$A$3:$C$102,3,FALSE))/LN(1-inp_SSPK!Z20*inp_WpnSurv!Z20),0)))</f>
        <v>n/a</v>
      </c>
      <c r="AA20" s="15" t="str">
        <f>IF(inp_SSPK!AA20*inp_WpnSurv!AA20=0,"n/a",IF(inp_SSPK!AA20*inp_WpnSurv!AA20=1,1,ROUNDUP(LN(1-VLOOKUP(AA$2,inp_TargetType!$A$3:$C$102,3,FALSE))/LN(1-inp_SSPK!AA20*inp_WpnSurv!AA20),0)))</f>
        <v>n/a</v>
      </c>
      <c r="AB20" s="15" t="str">
        <f>IF(inp_SSPK!AB20*inp_WpnSurv!AB20=0,"n/a",IF(inp_SSPK!AB20*inp_WpnSurv!AB20=1,1,ROUNDUP(LN(1-VLOOKUP(AB$2,inp_TargetType!$A$3:$C$102,3,FALSE))/LN(1-inp_SSPK!AB20*inp_WpnSurv!AB20),0)))</f>
        <v>n/a</v>
      </c>
      <c r="AC20" s="15" t="str">
        <f>IF(inp_SSPK!AC20*inp_WpnSurv!AC20=0,"n/a",IF(inp_SSPK!AC20*inp_WpnSurv!AC20=1,1,ROUNDUP(LN(1-VLOOKUP(AC$2,inp_TargetType!$A$3:$C$102,3,FALSE))/LN(1-inp_SSPK!AC20*inp_WpnSurv!AC20),0)))</f>
        <v>n/a</v>
      </c>
      <c r="AD20" s="15" t="str">
        <f>IF(inp_SSPK!AD20*inp_WpnSurv!AD20=0,"n/a",IF(inp_SSPK!AD20*inp_WpnSurv!AD20=1,1,ROUNDUP(LN(1-VLOOKUP(AD$2,inp_TargetType!$A$3:$C$102,3,FALSE))/LN(1-inp_SSPK!AD20*inp_WpnSurv!AD20),0)))</f>
        <v>n/a</v>
      </c>
      <c r="AE20" s="15" t="str">
        <f>IF(inp_SSPK!AE20*inp_WpnSurv!AE20=0,"n/a",IF(inp_SSPK!AE20*inp_WpnSurv!AE20=1,1,ROUNDUP(LN(1-VLOOKUP(AE$2,inp_TargetType!$A$3:$C$102,3,FALSE))/LN(1-inp_SSPK!AE20*inp_WpnSurv!AE20),0)))</f>
        <v>n/a</v>
      </c>
      <c r="AF20" s="15" t="str">
        <f>IF(inp_SSPK!AF20*inp_WpnSurv!AF20=0,"n/a",IF(inp_SSPK!AF20*inp_WpnSurv!AF20=1,1,ROUNDUP(LN(1-VLOOKUP(AF$2,inp_TargetType!$A$3:$C$102,3,FALSE))/LN(1-inp_SSPK!AF20*inp_WpnSurv!AF20),0)))</f>
        <v>n/a</v>
      </c>
      <c r="AG20" s="15" t="str">
        <f>IF(inp_SSPK!AG20*inp_WpnSurv!AG20=0,"n/a",IF(inp_SSPK!AG20*inp_WpnSurv!AG20=1,1,ROUNDUP(LN(1-VLOOKUP(AG$2,inp_TargetType!$A$3:$C$102,3,FALSE))/LN(1-inp_SSPK!AG20*inp_WpnSurv!AG20),0)))</f>
        <v>n/a</v>
      </c>
      <c r="AH20" s="15" t="str">
        <f>IF(inp_SSPK!AH20*inp_WpnSurv!AH20=0,"n/a",IF(inp_SSPK!AH20*inp_WpnSurv!AH20=1,1,ROUNDUP(LN(1-VLOOKUP(AH$2,inp_TargetType!$A$3:$C$102,3,FALSE))/LN(1-inp_SSPK!AH20*inp_WpnSurv!AH20),0)))</f>
        <v>n/a</v>
      </c>
      <c r="AI20" s="15" t="str">
        <f>IF(inp_SSPK!AI20*inp_WpnSurv!AI20=0,"n/a",IF(inp_SSPK!AI20*inp_WpnSurv!AI20=1,1,ROUNDUP(LN(1-VLOOKUP(AI$2,inp_TargetType!$A$3:$C$102,3,FALSE))/LN(1-inp_SSPK!AI20*inp_WpnSurv!AI20),0)))</f>
        <v>n/a</v>
      </c>
      <c r="AJ20" s="15" t="str">
        <f>IF(inp_SSPK!AJ20*inp_WpnSurv!AJ20=0,"n/a",IF(inp_SSPK!AJ20*inp_WpnSurv!AJ20=1,1,ROUNDUP(LN(1-VLOOKUP(AJ$2,inp_TargetType!$A$3:$C$102,3,FALSE))/LN(1-inp_SSPK!AJ20*inp_WpnSurv!AJ20),0)))</f>
        <v>n/a</v>
      </c>
      <c r="AK20" s="15" t="str">
        <f>IF(inp_SSPK!AK20*inp_WpnSurv!AK20=0,"n/a",IF(inp_SSPK!AK20*inp_WpnSurv!AK20=1,1,ROUNDUP(LN(1-VLOOKUP(AK$2,inp_TargetType!$A$3:$C$102,3,FALSE))/LN(1-inp_SSPK!AK20*inp_WpnSurv!AK20),0)))</f>
        <v>n/a</v>
      </c>
      <c r="AL20" s="15" t="str">
        <f>IF(inp_SSPK!AL20*inp_WpnSurv!AL20=0,"n/a",IF(inp_SSPK!AL20*inp_WpnSurv!AL20=1,1,ROUNDUP(LN(1-VLOOKUP(AL$2,inp_TargetType!$A$3:$C$102,3,FALSE))/LN(1-inp_SSPK!AL20*inp_WpnSurv!AL20),0)))</f>
        <v>n/a</v>
      </c>
      <c r="AM20" s="15" t="str">
        <f>IF(inp_SSPK!AM20*inp_WpnSurv!AM20=0,"n/a",IF(inp_SSPK!AM20*inp_WpnSurv!AM20=1,1,ROUNDUP(LN(1-VLOOKUP(AM$2,inp_TargetType!$A$3:$C$102,3,FALSE))/LN(1-inp_SSPK!AM20*inp_WpnSurv!AM20),0)))</f>
        <v>n/a</v>
      </c>
      <c r="AN20" s="15" t="str">
        <f>IF(inp_SSPK!AN20*inp_WpnSurv!AN20=0,"n/a",IF(inp_SSPK!AN20*inp_WpnSurv!AN20=1,1,ROUNDUP(LN(1-VLOOKUP(AN$2,inp_TargetType!$A$3:$C$102,3,FALSE))/LN(1-inp_SSPK!AN20*inp_WpnSurv!AN20),0)))</f>
        <v>n/a</v>
      </c>
      <c r="AO20" s="15" t="str">
        <f>IF(inp_SSPK!AO20*inp_WpnSurv!AO20=0,"n/a",IF(inp_SSPK!AO20*inp_WpnSurv!AO20=1,1,ROUNDUP(LN(1-VLOOKUP(AO$2,inp_TargetType!$A$3:$C$102,3,FALSE))/LN(1-inp_SSPK!AO20*inp_WpnSurv!AO20),0)))</f>
        <v>n/a</v>
      </c>
      <c r="AP20" s="15" t="str">
        <f>IF(inp_SSPK!AP20*inp_WpnSurv!AP20=0,"n/a",IF(inp_SSPK!AP20*inp_WpnSurv!AP20=1,1,ROUNDUP(LN(1-VLOOKUP(AP$2,inp_TargetType!$A$3:$C$102,3,FALSE))/LN(1-inp_SSPK!AP20*inp_WpnSurv!AP20),0)))</f>
        <v>n/a</v>
      </c>
      <c r="AQ20" s="15" t="str">
        <f>IF(inp_SSPK!AQ20*inp_WpnSurv!AQ20=0,"n/a",IF(inp_SSPK!AQ20*inp_WpnSurv!AQ20=1,1,ROUNDUP(LN(1-VLOOKUP(AQ$2,inp_TargetType!$A$3:$C$102,3,FALSE))/LN(1-inp_SSPK!AQ20*inp_WpnSurv!AQ20),0)))</f>
        <v>n/a</v>
      </c>
      <c r="AR20" s="15" t="str">
        <f>IF(inp_SSPK!AR20*inp_WpnSurv!AR20=0,"n/a",IF(inp_SSPK!AR20*inp_WpnSurv!AR20=1,1,ROUNDUP(LN(1-VLOOKUP(AR$2,inp_TargetType!$A$3:$C$102,3,FALSE))/LN(1-inp_SSPK!AR20*inp_WpnSurv!AR20),0)))</f>
        <v>n/a</v>
      </c>
      <c r="AS20" s="15" t="str">
        <f>IF(inp_SSPK!AS20*inp_WpnSurv!AS20=0,"n/a",IF(inp_SSPK!AS20*inp_WpnSurv!AS20=1,1,ROUNDUP(LN(1-VLOOKUP(AS$2,inp_TargetType!$A$3:$C$102,3,FALSE))/LN(1-inp_SSPK!AS20*inp_WpnSurv!AS20),0)))</f>
        <v>n/a</v>
      </c>
      <c r="AT20" s="15" t="str">
        <f>IF(inp_SSPK!AT20*inp_WpnSurv!AT20=0,"n/a",IF(inp_SSPK!AT20*inp_WpnSurv!AT20=1,1,ROUNDUP(LN(1-VLOOKUP(AT$2,inp_TargetType!$A$3:$C$102,3,FALSE))/LN(1-inp_SSPK!AT20*inp_WpnSurv!AT20),0)))</f>
        <v>n/a</v>
      </c>
      <c r="AU20" s="15" t="str">
        <f>IF(inp_SSPK!AU20*inp_WpnSurv!AU20=0,"n/a",IF(inp_SSPK!AU20*inp_WpnSurv!AU20=1,1,ROUNDUP(LN(1-VLOOKUP(AU$2,inp_TargetType!$A$3:$C$102,3,FALSE))/LN(1-inp_SSPK!AU20*inp_WpnSurv!AU20),0)))</f>
        <v>n/a</v>
      </c>
      <c r="AV20" s="15" t="str">
        <f>IF(inp_SSPK!AV20*inp_WpnSurv!AV20=0,"n/a",IF(inp_SSPK!AV20*inp_WpnSurv!AV20=1,1,ROUNDUP(LN(1-VLOOKUP(AV$2,inp_TargetType!$A$3:$C$102,3,FALSE))/LN(1-inp_SSPK!AV20*inp_WpnSurv!AV20),0)))</f>
        <v>n/a</v>
      </c>
      <c r="AW20" s="15" t="str">
        <f>IF(inp_SSPK!AW20*inp_WpnSurv!AW20=0,"n/a",IF(inp_SSPK!AW20*inp_WpnSurv!AW20=1,1,ROUNDUP(LN(1-VLOOKUP(AW$2,inp_TargetType!$A$3:$C$102,3,FALSE))/LN(1-inp_SSPK!AW20*inp_WpnSurv!AW20),0)))</f>
        <v>n/a</v>
      </c>
      <c r="AX20" s="15" t="str">
        <f>IF(inp_SSPK!AX20*inp_WpnSurv!AX20=0,"n/a",IF(inp_SSPK!AX20*inp_WpnSurv!AX20=1,1,ROUNDUP(LN(1-VLOOKUP(AX$2,inp_TargetType!$A$3:$C$102,3,FALSE))/LN(1-inp_SSPK!AX20*inp_WpnSurv!AX20),0)))</f>
        <v>n/a</v>
      </c>
      <c r="AY20" s="15" t="str">
        <f>IF(inp_SSPK!AY20*inp_WpnSurv!AY20=0,"n/a",IF(inp_SSPK!AY20*inp_WpnSurv!AY20=1,1,ROUNDUP(LN(1-VLOOKUP(AY$2,inp_TargetType!$A$3:$C$102,3,FALSE))/LN(1-inp_SSPK!AY20*inp_WpnSurv!AY20),0)))</f>
        <v>n/a</v>
      </c>
      <c r="AZ20" s="15" t="str">
        <f>IF(inp_SSPK!AZ20*inp_WpnSurv!AZ20=0,"n/a",IF(inp_SSPK!AZ20*inp_WpnSurv!AZ20=1,1,ROUNDUP(LN(1-VLOOKUP(AZ$2,inp_TargetType!$A$3:$C$102,3,FALSE))/LN(1-inp_SSPK!AZ20*inp_WpnSurv!AZ20),0)))</f>
        <v>n/a</v>
      </c>
    </row>
    <row r="21" spans="1:52" x14ac:dyDescent="0.3">
      <c r="A21" s="15"/>
      <c r="B21" s="15" t="str">
        <f>IF(inp_SSPK!B21*inp_WpnSurv!B21=0,"n/a",IF(inp_SSPK!B21*inp_WpnSurv!B21=1,1,ROUNDUP(LN(1-VLOOKUP(B$2,inp_TargetType!$A$3:$C$102,3,FALSE))/LN(1-inp_SSPK!B21*inp_WpnSurv!B21),0)))</f>
        <v>n/a</v>
      </c>
      <c r="C21" s="15" t="str">
        <f>IF(inp_SSPK!C21*inp_WpnSurv!C21=0,"n/a",IF(inp_SSPK!C21*inp_WpnSurv!C21=1,1,ROUNDUP(LN(1-VLOOKUP(C$2,inp_TargetType!$A$3:$C$102,3,FALSE))/LN(1-inp_SSPK!C21*inp_WpnSurv!C21),0)))</f>
        <v>n/a</v>
      </c>
      <c r="D21" s="15" t="str">
        <f>IF(inp_SSPK!D21*inp_WpnSurv!D21=0,"n/a",IF(inp_SSPK!D21*inp_WpnSurv!D21=1,1,ROUNDUP(LN(1-VLOOKUP(D$2,inp_TargetType!$A$3:$C$102,3,FALSE))/LN(1-inp_SSPK!D21*inp_WpnSurv!D21),0)))</f>
        <v>n/a</v>
      </c>
      <c r="E21" s="15" t="str">
        <f>IF(inp_SSPK!E21*inp_WpnSurv!E21=0,"n/a",IF(inp_SSPK!E21*inp_WpnSurv!E21=1,1,ROUNDUP(LN(1-VLOOKUP(E$2,inp_TargetType!$A$3:$C$102,3,FALSE))/LN(1-inp_SSPK!E21*inp_WpnSurv!E21),0)))</f>
        <v>n/a</v>
      </c>
      <c r="F21" s="15" t="str">
        <f>IF(inp_SSPK!F21*inp_WpnSurv!F21=0,"n/a",IF(inp_SSPK!F21*inp_WpnSurv!F21=1,1,ROUNDUP(LN(1-VLOOKUP(F$2,inp_TargetType!$A$3:$C$102,3,FALSE))/LN(1-inp_SSPK!F21*inp_WpnSurv!F21),0)))</f>
        <v>n/a</v>
      </c>
      <c r="G21" s="15" t="str">
        <f>IF(inp_SSPK!G21*inp_WpnSurv!G21=0,"n/a",IF(inp_SSPK!G21*inp_WpnSurv!G21=1,1,ROUNDUP(LN(1-VLOOKUP(G$2,inp_TargetType!$A$3:$C$102,3,FALSE))/LN(1-inp_SSPK!G21*inp_WpnSurv!G21),0)))</f>
        <v>n/a</v>
      </c>
      <c r="H21" s="15" t="str">
        <f>IF(inp_SSPK!H21*inp_WpnSurv!H21=0,"n/a",IF(inp_SSPK!H21*inp_WpnSurv!H21=1,1,ROUNDUP(LN(1-VLOOKUP(H$2,inp_TargetType!$A$3:$C$102,3,FALSE))/LN(1-inp_SSPK!H21*inp_WpnSurv!H21),0)))</f>
        <v>n/a</v>
      </c>
      <c r="I21" s="15" t="str">
        <f>IF(inp_SSPK!I21*inp_WpnSurv!I21=0,"n/a",IF(inp_SSPK!I21*inp_WpnSurv!I21=1,1,ROUNDUP(LN(1-VLOOKUP(I$2,inp_TargetType!$A$3:$C$102,3,FALSE))/LN(1-inp_SSPK!I21*inp_WpnSurv!I21),0)))</f>
        <v>n/a</v>
      </c>
      <c r="J21" s="15" t="str">
        <f>IF(inp_SSPK!J21*inp_WpnSurv!J21=0,"n/a",IF(inp_SSPK!J21*inp_WpnSurv!J21=1,1,ROUNDUP(LN(1-VLOOKUP(J$2,inp_TargetType!$A$3:$C$102,3,FALSE))/LN(1-inp_SSPK!J21*inp_WpnSurv!J21),0)))</f>
        <v>n/a</v>
      </c>
      <c r="K21" s="15" t="str">
        <f>IF(inp_SSPK!K21*inp_WpnSurv!K21=0,"n/a",IF(inp_SSPK!K21*inp_WpnSurv!K21=1,1,ROUNDUP(LN(1-VLOOKUP(K$2,inp_TargetType!$A$3:$C$102,3,FALSE))/LN(1-inp_SSPK!K21*inp_WpnSurv!K21),0)))</f>
        <v>n/a</v>
      </c>
      <c r="L21" s="15" t="str">
        <f>IF(inp_SSPK!L21*inp_WpnSurv!L21=0,"n/a",IF(inp_SSPK!L21*inp_WpnSurv!L21=1,1,ROUNDUP(LN(1-VLOOKUP(L$2,inp_TargetType!$A$3:$C$102,3,FALSE))/LN(1-inp_SSPK!L21*inp_WpnSurv!L21),0)))</f>
        <v>n/a</v>
      </c>
      <c r="M21" s="15" t="str">
        <f>IF(inp_SSPK!M21*inp_WpnSurv!M21=0,"n/a",IF(inp_SSPK!M21*inp_WpnSurv!M21=1,1,ROUNDUP(LN(1-VLOOKUP(M$2,inp_TargetType!$A$3:$C$102,3,FALSE))/LN(1-inp_SSPK!M21*inp_WpnSurv!M21),0)))</f>
        <v>n/a</v>
      </c>
      <c r="N21" s="15" t="str">
        <f>IF(inp_SSPK!N21*inp_WpnSurv!N21=0,"n/a",IF(inp_SSPK!N21*inp_WpnSurv!N21=1,1,ROUNDUP(LN(1-VLOOKUP(N$2,inp_TargetType!$A$3:$C$102,3,FALSE))/LN(1-inp_SSPK!N21*inp_WpnSurv!N21),0)))</f>
        <v>n/a</v>
      </c>
      <c r="O21" s="15" t="str">
        <f>IF(inp_SSPK!O21*inp_WpnSurv!O21=0,"n/a",IF(inp_SSPK!O21*inp_WpnSurv!O21=1,1,ROUNDUP(LN(1-VLOOKUP(O$2,inp_TargetType!$A$3:$C$102,3,FALSE))/LN(1-inp_SSPK!O21*inp_WpnSurv!O21),0)))</f>
        <v>n/a</v>
      </c>
      <c r="P21" s="15" t="str">
        <f>IF(inp_SSPK!P21*inp_WpnSurv!P21=0,"n/a",IF(inp_SSPK!P21*inp_WpnSurv!P21=1,1,ROUNDUP(LN(1-VLOOKUP(P$2,inp_TargetType!$A$3:$C$102,3,FALSE))/LN(1-inp_SSPK!P21*inp_WpnSurv!P21),0)))</f>
        <v>n/a</v>
      </c>
      <c r="Q21" s="15" t="str">
        <f>IF(inp_SSPK!Q21*inp_WpnSurv!Q21=0,"n/a",IF(inp_SSPK!Q21*inp_WpnSurv!Q21=1,1,ROUNDUP(LN(1-VLOOKUP(Q$2,inp_TargetType!$A$3:$C$102,3,FALSE))/LN(1-inp_SSPK!Q21*inp_WpnSurv!Q21),0)))</f>
        <v>n/a</v>
      </c>
      <c r="R21" s="15" t="str">
        <f>IF(inp_SSPK!R21*inp_WpnSurv!R21=0,"n/a",IF(inp_SSPK!R21*inp_WpnSurv!R21=1,1,ROUNDUP(LN(1-VLOOKUP(R$2,inp_TargetType!$A$3:$C$102,3,FALSE))/LN(1-inp_SSPK!R21*inp_WpnSurv!R21),0)))</f>
        <v>n/a</v>
      </c>
      <c r="S21" s="15" t="str">
        <f>IF(inp_SSPK!S21*inp_WpnSurv!S21=0,"n/a",IF(inp_SSPK!S21*inp_WpnSurv!S21=1,1,ROUNDUP(LN(1-VLOOKUP(S$2,inp_TargetType!$A$3:$C$102,3,FALSE))/LN(1-inp_SSPK!S21*inp_WpnSurv!S21),0)))</f>
        <v>n/a</v>
      </c>
      <c r="T21" s="15" t="str">
        <f>IF(inp_SSPK!T21*inp_WpnSurv!T21=0,"n/a",IF(inp_SSPK!T21*inp_WpnSurv!T21=1,1,ROUNDUP(LN(1-VLOOKUP(T$2,inp_TargetType!$A$3:$C$102,3,FALSE))/LN(1-inp_SSPK!T21*inp_WpnSurv!T21),0)))</f>
        <v>n/a</v>
      </c>
      <c r="U21" s="15" t="str">
        <f>IF(inp_SSPK!U21*inp_WpnSurv!U21=0,"n/a",IF(inp_SSPK!U21*inp_WpnSurv!U21=1,1,ROUNDUP(LN(1-VLOOKUP(U$2,inp_TargetType!$A$3:$C$102,3,FALSE))/LN(1-inp_SSPK!U21*inp_WpnSurv!U21),0)))</f>
        <v>n/a</v>
      </c>
      <c r="V21" s="15" t="str">
        <f>IF(inp_SSPK!V21*inp_WpnSurv!V21=0,"n/a",IF(inp_SSPK!V21*inp_WpnSurv!V21=1,1,ROUNDUP(LN(1-VLOOKUP(V$2,inp_TargetType!$A$3:$C$102,3,FALSE))/LN(1-inp_SSPK!V21*inp_WpnSurv!V21),0)))</f>
        <v>n/a</v>
      </c>
      <c r="W21" s="15" t="str">
        <f>IF(inp_SSPK!W21*inp_WpnSurv!W21=0,"n/a",IF(inp_SSPK!W21*inp_WpnSurv!W21=1,1,ROUNDUP(LN(1-VLOOKUP(W$2,inp_TargetType!$A$3:$C$102,3,FALSE))/LN(1-inp_SSPK!W21*inp_WpnSurv!W21),0)))</f>
        <v>n/a</v>
      </c>
      <c r="X21" s="15" t="str">
        <f>IF(inp_SSPK!X21*inp_WpnSurv!X21=0,"n/a",IF(inp_SSPK!X21*inp_WpnSurv!X21=1,1,ROUNDUP(LN(1-VLOOKUP(X$2,inp_TargetType!$A$3:$C$102,3,FALSE))/LN(1-inp_SSPK!X21*inp_WpnSurv!X21),0)))</f>
        <v>n/a</v>
      </c>
      <c r="Y21" s="15" t="str">
        <f>IF(inp_SSPK!Y21*inp_WpnSurv!Y21=0,"n/a",IF(inp_SSPK!Y21*inp_WpnSurv!Y21=1,1,ROUNDUP(LN(1-VLOOKUP(Y$2,inp_TargetType!$A$3:$C$102,3,FALSE))/LN(1-inp_SSPK!Y21*inp_WpnSurv!Y21),0)))</f>
        <v>n/a</v>
      </c>
      <c r="Z21" s="15" t="str">
        <f>IF(inp_SSPK!Z21*inp_WpnSurv!Z21=0,"n/a",IF(inp_SSPK!Z21*inp_WpnSurv!Z21=1,1,ROUNDUP(LN(1-VLOOKUP(Z$2,inp_TargetType!$A$3:$C$102,3,FALSE))/LN(1-inp_SSPK!Z21*inp_WpnSurv!Z21),0)))</f>
        <v>n/a</v>
      </c>
      <c r="AA21" s="15" t="str">
        <f>IF(inp_SSPK!AA21*inp_WpnSurv!AA21=0,"n/a",IF(inp_SSPK!AA21*inp_WpnSurv!AA21=1,1,ROUNDUP(LN(1-VLOOKUP(AA$2,inp_TargetType!$A$3:$C$102,3,FALSE))/LN(1-inp_SSPK!AA21*inp_WpnSurv!AA21),0)))</f>
        <v>n/a</v>
      </c>
      <c r="AB21" s="15" t="str">
        <f>IF(inp_SSPK!AB21*inp_WpnSurv!AB21=0,"n/a",IF(inp_SSPK!AB21*inp_WpnSurv!AB21=1,1,ROUNDUP(LN(1-VLOOKUP(AB$2,inp_TargetType!$A$3:$C$102,3,FALSE))/LN(1-inp_SSPK!AB21*inp_WpnSurv!AB21),0)))</f>
        <v>n/a</v>
      </c>
      <c r="AC21" s="15" t="str">
        <f>IF(inp_SSPK!AC21*inp_WpnSurv!AC21=0,"n/a",IF(inp_SSPK!AC21*inp_WpnSurv!AC21=1,1,ROUNDUP(LN(1-VLOOKUP(AC$2,inp_TargetType!$A$3:$C$102,3,FALSE))/LN(1-inp_SSPK!AC21*inp_WpnSurv!AC21),0)))</f>
        <v>n/a</v>
      </c>
      <c r="AD21" s="15" t="str">
        <f>IF(inp_SSPK!AD21*inp_WpnSurv!AD21=0,"n/a",IF(inp_SSPK!AD21*inp_WpnSurv!AD21=1,1,ROUNDUP(LN(1-VLOOKUP(AD$2,inp_TargetType!$A$3:$C$102,3,FALSE))/LN(1-inp_SSPK!AD21*inp_WpnSurv!AD21),0)))</f>
        <v>n/a</v>
      </c>
      <c r="AE21" s="15" t="str">
        <f>IF(inp_SSPK!AE21*inp_WpnSurv!AE21=0,"n/a",IF(inp_SSPK!AE21*inp_WpnSurv!AE21=1,1,ROUNDUP(LN(1-VLOOKUP(AE$2,inp_TargetType!$A$3:$C$102,3,FALSE))/LN(1-inp_SSPK!AE21*inp_WpnSurv!AE21),0)))</f>
        <v>n/a</v>
      </c>
      <c r="AF21" s="15" t="str">
        <f>IF(inp_SSPK!AF21*inp_WpnSurv!AF21=0,"n/a",IF(inp_SSPK!AF21*inp_WpnSurv!AF21=1,1,ROUNDUP(LN(1-VLOOKUP(AF$2,inp_TargetType!$A$3:$C$102,3,FALSE))/LN(1-inp_SSPK!AF21*inp_WpnSurv!AF21),0)))</f>
        <v>n/a</v>
      </c>
      <c r="AG21" s="15" t="str">
        <f>IF(inp_SSPK!AG21*inp_WpnSurv!AG21=0,"n/a",IF(inp_SSPK!AG21*inp_WpnSurv!AG21=1,1,ROUNDUP(LN(1-VLOOKUP(AG$2,inp_TargetType!$A$3:$C$102,3,FALSE))/LN(1-inp_SSPK!AG21*inp_WpnSurv!AG21),0)))</f>
        <v>n/a</v>
      </c>
      <c r="AH21" s="15" t="str">
        <f>IF(inp_SSPK!AH21*inp_WpnSurv!AH21=0,"n/a",IF(inp_SSPK!AH21*inp_WpnSurv!AH21=1,1,ROUNDUP(LN(1-VLOOKUP(AH$2,inp_TargetType!$A$3:$C$102,3,FALSE))/LN(1-inp_SSPK!AH21*inp_WpnSurv!AH21),0)))</f>
        <v>n/a</v>
      </c>
      <c r="AI21" s="15" t="str">
        <f>IF(inp_SSPK!AI21*inp_WpnSurv!AI21=0,"n/a",IF(inp_SSPK!AI21*inp_WpnSurv!AI21=1,1,ROUNDUP(LN(1-VLOOKUP(AI$2,inp_TargetType!$A$3:$C$102,3,FALSE))/LN(1-inp_SSPK!AI21*inp_WpnSurv!AI21),0)))</f>
        <v>n/a</v>
      </c>
      <c r="AJ21" s="15" t="str">
        <f>IF(inp_SSPK!AJ21*inp_WpnSurv!AJ21=0,"n/a",IF(inp_SSPK!AJ21*inp_WpnSurv!AJ21=1,1,ROUNDUP(LN(1-VLOOKUP(AJ$2,inp_TargetType!$A$3:$C$102,3,FALSE))/LN(1-inp_SSPK!AJ21*inp_WpnSurv!AJ21),0)))</f>
        <v>n/a</v>
      </c>
      <c r="AK21" s="15" t="str">
        <f>IF(inp_SSPK!AK21*inp_WpnSurv!AK21=0,"n/a",IF(inp_SSPK!AK21*inp_WpnSurv!AK21=1,1,ROUNDUP(LN(1-VLOOKUP(AK$2,inp_TargetType!$A$3:$C$102,3,FALSE))/LN(1-inp_SSPK!AK21*inp_WpnSurv!AK21),0)))</f>
        <v>n/a</v>
      </c>
      <c r="AL21" s="15" t="str">
        <f>IF(inp_SSPK!AL21*inp_WpnSurv!AL21=0,"n/a",IF(inp_SSPK!AL21*inp_WpnSurv!AL21=1,1,ROUNDUP(LN(1-VLOOKUP(AL$2,inp_TargetType!$A$3:$C$102,3,FALSE))/LN(1-inp_SSPK!AL21*inp_WpnSurv!AL21),0)))</f>
        <v>n/a</v>
      </c>
      <c r="AM21" s="15" t="str">
        <f>IF(inp_SSPK!AM21*inp_WpnSurv!AM21=0,"n/a",IF(inp_SSPK!AM21*inp_WpnSurv!AM21=1,1,ROUNDUP(LN(1-VLOOKUP(AM$2,inp_TargetType!$A$3:$C$102,3,FALSE))/LN(1-inp_SSPK!AM21*inp_WpnSurv!AM21),0)))</f>
        <v>n/a</v>
      </c>
      <c r="AN21" s="15" t="str">
        <f>IF(inp_SSPK!AN21*inp_WpnSurv!AN21=0,"n/a",IF(inp_SSPK!AN21*inp_WpnSurv!AN21=1,1,ROUNDUP(LN(1-VLOOKUP(AN$2,inp_TargetType!$A$3:$C$102,3,FALSE))/LN(1-inp_SSPK!AN21*inp_WpnSurv!AN21),0)))</f>
        <v>n/a</v>
      </c>
      <c r="AO21" s="15" t="str">
        <f>IF(inp_SSPK!AO21*inp_WpnSurv!AO21=0,"n/a",IF(inp_SSPK!AO21*inp_WpnSurv!AO21=1,1,ROUNDUP(LN(1-VLOOKUP(AO$2,inp_TargetType!$A$3:$C$102,3,FALSE))/LN(1-inp_SSPK!AO21*inp_WpnSurv!AO21),0)))</f>
        <v>n/a</v>
      </c>
      <c r="AP21" s="15" t="str">
        <f>IF(inp_SSPK!AP21*inp_WpnSurv!AP21=0,"n/a",IF(inp_SSPK!AP21*inp_WpnSurv!AP21=1,1,ROUNDUP(LN(1-VLOOKUP(AP$2,inp_TargetType!$A$3:$C$102,3,FALSE))/LN(1-inp_SSPK!AP21*inp_WpnSurv!AP21),0)))</f>
        <v>n/a</v>
      </c>
      <c r="AQ21" s="15" t="str">
        <f>IF(inp_SSPK!AQ21*inp_WpnSurv!AQ21=0,"n/a",IF(inp_SSPK!AQ21*inp_WpnSurv!AQ21=1,1,ROUNDUP(LN(1-VLOOKUP(AQ$2,inp_TargetType!$A$3:$C$102,3,FALSE))/LN(1-inp_SSPK!AQ21*inp_WpnSurv!AQ21),0)))</f>
        <v>n/a</v>
      </c>
      <c r="AR21" s="15" t="str">
        <f>IF(inp_SSPK!AR21*inp_WpnSurv!AR21=0,"n/a",IF(inp_SSPK!AR21*inp_WpnSurv!AR21=1,1,ROUNDUP(LN(1-VLOOKUP(AR$2,inp_TargetType!$A$3:$C$102,3,FALSE))/LN(1-inp_SSPK!AR21*inp_WpnSurv!AR21),0)))</f>
        <v>n/a</v>
      </c>
      <c r="AS21" s="15" t="str">
        <f>IF(inp_SSPK!AS21*inp_WpnSurv!AS21=0,"n/a",IF(inp_SSPK!AS21*inp_WpnSurv!AS21=1,1,ROUNDUP(LN(1-VLOOKUP(AS$2,inp_TargetType!$A$3:$C$102,3,FALSE))/LN(1-inp_SSPK!AS21*inp_WpnSurv!AS21),0)))</f>
        <v>n/a</v>
      </c>
      <c r="AT21" s="15" t="str">
        <f>IF(inp_SSPK!AT21*inp_WpnSurv!AT21=0,"n/a",IF(inp_SSPK!AT21*inp_WpnSurv!AT21=1,1,ROUNDUP(LN(1-VLOOKUP(AT$2,inp_TargetType!$A$3:$C$102,3,FALSE))/LN(1-inp_SSPK!AT21*inp_WpnSurv!AT21),0)))</f>
        <v>n/a</v>
      </c>
      <c r="AU21" s="15" t="str">
        <f>IF(inp_SSPK!AU21*inp_WpnSurv!AU21=0,"n/a",IF(inp_SSPK!AU21*inp_WpnSurv!AU21=1,1,ROUNDUP(LN(1-VLOOKUP(AU$2,inp_TargetType!$A$3:$C$102,3,FALSE))/LN(1-inp_SSPK!AU21*inp_WpnSurv!AU21),0)))</f>
        <v>n/a</v>
      </c>
      <c r="AV21" s="15" t="str">
        <f>IF(inp_SSPK!AV21*inp_WpnSurv!AV21=0,"n/a",IF(inp_SSPK!AV21*inp_WpnSurv!AV21=1,1,ROUNDUP(LN(1-VLOOKUP(AV$2,inp_TargetType!$A$3:$C$102,3,FALSE))/LN(1-inp_SSPK!AV21*inp_WpnSurv!AV21),0)))</f>
        <v>n/a</v>
      </c>
      <c r="AW21" s="15" t="str">
        <f>IF(inp_SSPK!AW21*inp_WpnSurv!AW21=0,"n/a",IF(inp_SSPK!AW21*inp_WpnSurv!AW21=1,1,ROUNDUP(LN(1-VLOOKUP(AW$2,inp_TargetType!$A$3:$C$102,3,FALSE))/LN(1-inp_SSPK!AW21*inp_WpnSurv!AW21),0)))</f>
        <v>n/a</v>
      </c>
      <c r="AX21" s="15" t="str">
        <f>IF(inp_SSPK!AX21*inp_WpnSurv!AX21=0,"n/a",IF(inp_SSPK!AX21*inp_WpnSurv!AX21=1,1,ROUNDUP(LN(1-VLOOKUP(AX$2,inp_TargetType!$A$3:$C$102,3,FALSE))/LN(1-inp_SSPK!AX21*inp_WpnSurv!AX21),0)))</f>
        <v>n/a</v>
      </c>
      <c r="AY21" s="15" t="str">
        <f>IF(inp_SSPK!AY21*inp_WpnSurv!AY21=0,"n/a",IF(inp_SSPK!AY21*inp_WpnSurv!AY21=1,1,ROUNDUP(LN(1-VLOOKUP(AY$2,inp_TargetType!$A$3:$C$102,3,FALSE))/LN(1-inp_SSPK!AY21*inp_WpnSurv!AY21),0)))</f>
        <v>n/a</v>
      </c>
      <c r="AZ21" s="15" t="str">
        <f>IF(inp_SSPK!AZ21*inp_WpnSurv!AZ21=0,"n/a",IF(inp_SSPK!AZ21*inp_WpnSurv!AZ21=1,1,ROUNDUP(LN(1-VLOOKUP(AZ$2,inp_TargetType!$A$3:$C$102,3,FALSE))/LN(1-inp_SSPK!AZ21*inp_WpnSurv!AZ21),0)))</f>
        <v>n/a</v>
      </c>
    </row>
    <row r="22" spans="1:52" x14ac:dyDescent="0.3">
      <c r="A22" s="15"/>
      <c r="B22" s="15" t="str">
        <f>IF(inp_SSPK!B22*inp_WpnSurv!B22=0,"n/a",IF(inp_SSPK!B22*inp_WpnSurv!B22=1,1,ROUNDUP(LN(1-VLOOKUP(B$2,inp_TargetType!$A$3:$C$102,3,FALSE))/LN(1-inp_SSPK!B22*inp_WpnSurv!B22),0)))</f>
        <v>n/a</v>
      </c>
      <c r="C22" s="15" t="str">
        <f>IF(inp_SSPK!C22*inp_WpnSurv!C22=0,"n/a",IF(inp_SSPK!C22*inp_WpnSurv!C22=1,1,ROUNDUP(LN(1-VLOOKUP(C$2,inp_TargetType!$A$3:$C$102,3,FALSE))/LN(1-inp_SSPK!C22*inp_WpnSurv!C22),0)))</f>
        <v>n/a</v>
      </c>
      <c r="D22" s="15" t="str">
        <f>IF(inp_SSPK!D22*inp_WpnSurv!D22=0,"n/a",IF(inp_SSPK!D22*inp_WpnSurv!D22=1,1,ROUNDUP(LN(1-VLOOKUP(D$2,inp_TargetType!$A$3:$C$102,3,FALSE))/LN(1-inp_SSPK!D22*inp_WpnSurv!D22),0)))</f>
        <v>n/a</v>
      </c>
      <c r="E22" s="15" t="str">
        <f>IF(inp_SSPK!E22*inp_WpnSurv!E22=0,"n/a",IF(inp_SSPK!E22*inp_WpnSurv!E22=1,1,ROUNDUP(LN(1-VLOOKUP(E$2,inp_TargetType!$A$3:$C$102,3,FALSE))/LN(1-inp_SSPK!E22*inp_WpnSurv!E22),0)))</f>
        <v>n/a</v>
      </c>
      <c r="F22" s="15" t="str">
        <f>IF(inp_SSPK!F22*inp_WpnSurv!F22=0,"n/a",IF(inp_SSPK!F22*inp_WpnSurv!F22=1,1,ROUNDUP(LN(1-VLOOKUP(F$2,inp_TargetType!$A$3:$C$102,3,FALSE))/LN(1-inp_SSPK!F22*inp_WpnSurv!F22),0)))</f>
        <v>n/a</v>
      </c>
      <c r="G22" s="15" t="str">
        <f>IF(inp_SSPK!G22*inp_WpnSurv!G22=0,"n/a",IF(inp_SSPK!G22*inp_WpnSurv!G22=1,1,ROUNDUP(LN(1-VLOOKUP(G$2,inp_TargetType!$A$3:$C$102,3,FALSE))/LN(1-inp_SSPK!G22*inp_WpnSurv!G22),0)))</f>
        <v>n/a</v>
      </c>
      <c r="H22" s="15" t="str">
        <f>IF(inp_SSPK!H22*inp_WpnSurv!H22=0,"n/a",IF(inp_SSPK!H22*inp_WpnSurv!H22=1,1,ROUNDUP(LN(1-VLOOKUP(H$2,inp_TargetType!$A$3:$C$102,3,FALSE))/LN(1-inp_SSPK!H22*inp_WpnSurv!H22),0)))</f>
        <v>n/a</v>
      </c>
      <c r="I22" s="15" t="str">
        <f>IF(inp_SSPK!I22*inp_WpnSurv!I22=0,"n/a",IF(inp_SSPK!I22*inp_WpnSurv!I22=1,1,ROUNDUP(LN(1-VLOOKUP(I$2,inp_TargetType!$A$3:$C$102,3,FALSE))/LN(1-inp_SSPK!I22*inp_WpnSurv!I22),0)))</f>
        <v>n/a</v>
      </c>
      <c r="J22" s="15" t="str">
        <f>IF(inp_SSPK!J22*inp_WpnSurv!J22=0,"n/a",IF(inp_SSPK!J22*inp_WpnSurv!J22=1,1,ROUNDUP(LN(1-VLOOKUP(J$2,inp_TargetType!$A$3:$C$102,3,FALSE))/LN(1-inp_SSPK!J22*inp_WpnSurv!J22),0)))</f>
        <v>n/a</v>
      </c>
      <c r="K22" s="15" t="str">
        <f>IF(inp_SSPK!K22*inp_WpnSurv!K22=0,"n/a",IF(inp_SSPK!K22*inp_WpnSurv!K22=1,1,ROUNDUP(LN(1-VLOOKUP(K$2,inp_TargetType!$A$3:$C$102,3,FALSE))/LN(1-inp_SSPK!K22*inp_WpnSurv!K22),0)))</f>
        <v>n/a</v>
      </c>
      <c r="L22" s="15" t="str">
        <f>IF(inp_SSPK!L22*inp_WpnSurv!L22=0,"n/a",IF(inp_SSPK!L22*inp_WpnSurv!L22=1,1,ROUNDUP(LN(1-VLOOKUP(L$2,inp_TargetType!$A$3:$C$102,3,FALSE))/LN(1-inp_SSPK!L22*inp_WpnSurv!L22),0)))</f>
        <v>n/a</v>
      </c>
      <c r="M22" s="15" t="str">
        <f>IF(inp_SSPK!M22*inp_WpnSurv!M22=0,"n/a",IF(inp_SSPK!M22*inp_WpnSurv!M22=1,1,ROUNDUP(LN(1-VLOOKUP(M$2,inp_TargetType!$A$3:$C$102,3,FALSE))/LN(1-inp_SSPK!M22*inp_WpnSurv!M22),0)))</f>
        <v>n/a</v>
      </c>
      <c r="N22" s="15" t="str">
        <f>IF(inp_SSPK!N22*inp_WpnSurv!N22=0,"n/a",IF(inp_SSPK!N22*inp_WpnSurv!N22=1,1,ROUNDUP(LN(1-VLOOKUP(N$2,inp_TargetType!$A$3:$C$102,3,FALSE))/LN(1-inp_SSPK!N22*inp_WpnSurv!N22),0)))</f>
        <v>n/a</v>
      </c>
      <c r="O22" s="15" t="str">
        <f>IF(inp_SSPK!O22*inp_WpnSurv!O22=0,"n/a",IF(inp_SSPK!O22*inp_WpnSurv!O22=1,1,ROUNDUP(LN(1-VLOOKUP(O$2,inp_TargetType!$A$3:$C$102,3,FALSE))/LN(1-inp_SSPK!O22*inp_WpnSurv!O22),0)))</f>
        <v>n/a</v>
      </c>
      <c r="P22" s="15" t="str">
        <f>IF(inp_SSPK!P22*inp_WpnSurv!P22=0,"n/a",IF(inp_SSPK!P22*inp_WpnSurv!P22=1,1,ROUNDUP(LN(1-VLOOKUP(P$2,inp_TargetType!$A$3:$C$102,3,FALSE))/LN(1-inp_SSPK!P22*inp_WpnSurv!P22),0)))</f>
        <v>n/a</v>
      </c>
      <c r="Q22" s="15" t="str">
        <f>IF(inp_SSPK!Q22*inp_WpnSurv!Q22=0,"n/a",IF(inp_SSPK!Q22*inp_WpnSurv!Q22=1,1,ROUNDUP(LN(1-VLOOKUP(Q$2,inp_TargetType!$A$3:$C$102,3,FALSE))/LN(1-inp_SSPK!Q22*inp_WpnSurv!Q22),0)))</f>
        <v>n/a</v>
      </c>
      <c r="R22" s="15" t="str">
        <f>IF(inp_SSPK!R22*inp_WpnSurv!R22=0,"n/a",IF(inp_SSPK!R22*inp_WpnSurv!R22=1,1,ROUNDUP(LN(1-VLOOKUP(R$2,inp_TargetType!$A$3:$C$102,3,FALSE))/LN(1-inp_SSPK!R22*inp_WpnSurv!R22),0)))</f>
        <v>n/a</v>
      </c>
      <c r="S22" s="15" t="str">
        <f>IF(inp_SSPK!S22*inp_WpnSurv!S22=0,"n/a",IF(inp_SSPK!S22*inp_WpnSurv!S22=1,1,ROUNDUP(LN(1-VLOOKUP(S$2,inp_TargetType!$A$3:$C$102,3,FALSE))/LN(1-inp_SSPK!S22*inp_WpnSurv!S22),0)))</f>
        <v>n/a</v>
      </c>
      <c r="T22" s="15" t="str">
        <f>IF(inp_SSPK!T22*inp_WpnSurv!T22=0,"n/a",IF(inp_SSPK!T22*inp_WpnSurv!T22=1,1,ROUNDUP(LN(1-VLOOKUP(T$2,inp_TargetType!$A$3:$C$102,3,FALSE))/LN(1-inp_SSPK!T22*inp_WpnSurv!T22),0)))</f>
        <v>n/a</v>
      </c>
      <c r="U22" s="15" t="str">
        <f>IF(inp_SSPK!U22*inp_WpnSurv!U22=0,"n/a",IF(inp_SSPK!U22*inp_WpnSurv!U22=1,1,ROUNDUP(LN(1-VLOOKUP(U$2,inp_TargetType!$A$3:$C$102,3,FALSE))/LN(1-inp_SSPK!U22*inp_WpnSurv!U22),0)))</f>
        <v>n/a</v>
      </c>
      <c r="V22" s="15" t="str">
        <f>IF(inp_SSPK!V22*inp_WpnSurv!V22=0,"n/a",IF(inp_SSPK!V22*inp_WpnSurv!V22=1,1,ROUNDUP(LN(1-VLOOKUP(V$2,inp_TargetType!$A$3:$C$102,3,FALSE))/LN(1-inp_SSPK!V22*inp_WpnSurv!V22),0)))</f>
        <v>n/a</v>
      </c>
      <c r="W22" s="15" t="str">
        <f>IF(inp_SSPK!W22*inp_WpnSurv!W22=0,"n/a",IF(inp_SSPK!W22*inp_WpnSurv!W22=1,1,ROUNDUP(LN(1-VLOOKUP(W$2,inp_TargetType!$A$3:$C$102,3,FALSE))/LN(1-inp_SSPK!W22*inp_WpnSurv!W22),0)))</f>
        <v>n/a</v>
      </c>
      <c r="X22" s="15" t="str">
        <f>IF(inp_SSPK!X22*inp_WpnSurv!X22=0,"n/a",IF(inp_SSPK!X22*inp_WpnSurv!X22=1,1,ROUNDUP(LN(1-VLOOKUP(X$2,inp_TargetType!$A$3:$C$102,3,FALSE))/LN(1-inp_SSPK!X22*inp_WpnSurv!X22),0)))</f>
        <v>n/a</v>
      </c>
      <c r="Y22" s="15" t="str">
        <f>IF(inp_SSPK!Y22*inp_WpnSurv!Y22=0,"n/a",IF(inp_SSPK!Y22*inp_WpnSurv!Y22=1,1,ROUNDUP(LN(1-VLOOKUP(Y$2,inp_TargetType!$A$3:$C$102,3,FALSE))/LN(1-inp_SSPK!Y22*inp_WpnSurv!Y22),0)))</f>
        <v>n/a</v>
      </c>
      <c r="Z22" s="15" t="str">
        <f>IF(inp_SSPK!Z22*inp_WpnSurv!Z22=0,"n/a",IF(inp_SSPK!Z22*inp_WpnSurv!Z22=1,1,ROUNDUP(LN(1-VLOOKUP(Z$2,inp_TargetType!$A$3:$C$102,3,FALSE))/LN(1-inp_SSPK!Z22*inp_WpnSurv!Z22),0)))</f>
        <v>n/a</v>
      </c>
      <c r="AA22" s="15" t="str">
        <f>IF(inp_SSPK!AA22*inp_WpnSurv!AA22=0,"n/a",IF(inp_SSPK!AA22*inp_WpnSurv!AA22=1,1,ROUNDUP(LN(1-VLOOKUP(AA$2,inp_TargetType!$A$3:$C$102,3,FALSE))/LN(1-inp_SSPK!AA22*inp_WpnSurv!AA22),0)))</f>
        <v>n/a</v>
      </c>
      <c r="AB22" s="15" t="str">
        <f>IF(inp_SSPK!AB22*inp_WpnSurv!AB22=0,"n/a",IF(inp_SSPK!AB22*inp_WpnSurv!AB22=1,1,ROUNDUP(LN(1-VLOOKUP(AB$2,inp_TargetType!$A$3:$C$102,3,FALSE))/LN(1-inp_SSPK!AB22*inp_WpnSurv!AB22),0)))</f>
        <v>n/a</v>
      </c>
      <c r="AC22" s="15" t="str">
        <f>IF(inp_SSPK!AC22*inp_WpnSurv!AC22=0,"n/a",IF(inp_SSPK!AC22*inp_WpnSurv!AC22=1,1,ROUNDUP(LN(1-VLOOKUP(AC$2,inp_TargetType!$A$3:$C$102,3,FALSE))/LN(1-inp_SSPK!AC22*inp_WpnSurv!AC22),0)))</f>
        <v>n/a</v>
      </c>
      <c r="AD22" s="15" t="str">
        <f>IF(inp_SSPK!AD22*inp_WpnSurv!AD22=0,"n/a",IF(inp_SSPK!AD22*inp_WpnSurv!AD22=1,1,ROUNDUP(LN(1-VLOOKUP(AD$2,inp_TargetType!$A$3:$C$102,3,FALSE))/LN(1-inp_SSPK!AD22*inp_WpnSurv!AD22),0)))</f>
        <v>n/a</v>
      </c>
      <c r="AE22" s="15" t="str">
        <f>IF(inp_SSPK!AE22*inp_WpnSurv!AE22=0,"n/a",IF(inp_SSPK!AE22*inp_WpnSurv!AE22=1,1,ROUNDUP(LN(1-VLOOKUP(AE$2,inp_TargetType!$A$3:$C$102,3,FALSE))/LN(1-inp_SSPK!AE22*inp_WpnSurv!AE22),0)))</f>
        <v>n/a</v>
      </c>
      <c r="AF22" s="15" t="str">
        <f>IF(inp_SSPK!AF22*inp_WpnSurv!AF22=0,"n/a",IF(inp_SSPK!AF22*inp_WpnSurv!AF22=1,1,ROUNDUP(LN(1-VLOOKUP(AF$2,inp_TargetType!$A$3:$C$102,3,FALSE))/LN(1-inp_SSPK!AF22*inp_WpnSurv!AF22),0)))</f>
        <v>n/a</v>
      </c>
      <c r="AG22" s="15" t="str">
        <f>IF(inp_SSPK!AG22*inp_WpnSurv!AG22=0,"n/a",IF(inp_SSPK!AG22*inp_WpnSurv!AG22=1,1,ROUNDUP(LN(1-VLOOKUP(AG$2,inp_TargetType!$A$3:$C$102,3,FALSE))/LN(1-inp_SSPK!AG22*inp_WpnSurv!AG22),0)))</f>
        <v>n/a</v>
      </c>
      <c r="AH22" s="15" t="str">
        <f>IF(inp_SSPK!AH22*inp_WpnSurv!AH22=0,"n/a",IF(inp_SSPK!AH22*inp_WpnSurv!AH22=1,1,ROUNDUP(LN(1-VLOOKUP(AH$2,inp_TargetType!$A$3:$C$102,3,FALSE))/LN(1-inp_SSPK!AH22*inp_WpnSurv!AH22),0)))</f>
        <v>n/a</v>
      </c>
      <c r="AI22" s="15" t="str">
        <f>IF(inp_SSPK!AI22*inp_WpnSurv!AI22=0,"n/a",IF(inp_SSPK!AI22*inp_WpnSurv!AI22=1,1,ROUNDUP(LN(1-VLOOKUP(AI$2,inp_TargetType!$A$3:$C$102,3,FALSE))/LN(1-inp_SSPK!AI22*inp_WpnSurv!AI22),0)))</f>
        <v>n/a</v>
      </c>
      <c r="AJ22" s="15" t="str">
        <f>IF(inp_SSPK!AJ22*inp_WpnSurv!AJ22=0,"n/a",IF(inp_SSPK!AJ22*inp_WpnSurv!AJ22=1,1,ROUNDUP(LN(1-VLOOKUP(AJ$2,inp_TargetType!$A$3:$C$102,3,FALSE))/LN(1-inp_SSPK!AJ22*inp_WpnSurv!AJ22),0)))</f>
        <v>n/a</v>
      </c>
      <c r="AK22" s="15" t="str">
        <f>IF(inp_SSPK!AK22*inp_WpnSurv!AK22=0,"n/a",IF(inp_SSPK!AK22*inp_WpnSurv!AK22=1,1,ROUNDUP(LN(1-VLOOKUP(AK$2,inp_TargetType!$A$3:$C$102,3,FALSE))/LN(1-inp_SSPK!AK22*inp_WpnSurv!AK22),0)))</f>
        <v>n/a</v>
      </c>
      <c r="AL22" s="15" t="str">
        <f>IF(inp_SSPK!AL22*inp_WpnSurv!AL22=0,"n/a",IF(inp_SSPK!AL22*inp_WpnSurv!AL22=1,1,ROUNDUP(LN(1-VLOOKUP(AL$2,inp_TargetType!$A$3:$C$102,3,FALSE))/LN(1-inp_SSPK!AL22*inp_WpnSurv!AL22),0)))</f>
        <v>n/a</v>
      </c>
      <c r="AM22" s="15" t="str">
        <f>IF(inp_SSPK!AM22*inp_WpnSurv!AM22=0,"n/a",IF(inp_SSPK!AM22*inp_WpnSurv!AM22=1,1,ROUNDUP(LN(1-VLOOKUP(AM$2,inp_TargetType!$A$3:$C$102,3,FALSE))/LN(1-inp_SSPK!AM22*inp_WpnSurv!AM22),0)))</f>
        <v>n/a</v>
      </c>
      <c r="AN22" s="15" t="str">
        <f>IF(inp_SSPK!AN22*inp_WpnSurv!AN22=0,"n/a",IF(inp_SSPK!AN22*inp_WpnSurv!AN22=1,1,ROUNDUP(LN(1-VLOOKUP(AN$2,inp_TargetType!$A$3:$C$102,3,FALSE))/LN(1-inp_SSPK!AN22*inp_WpnSurv!AN22),0)))</f>
        <v>n/a</v>
      </c>
      <c r="AO22" s="15" t="str">
        <f>IF(inp_SSPK!AO22*inp_WpnSurv!AO22=0,"n/a",IF(inp_SSPK!AO22*inp_WpnSurv!AO22=1,1,ROUNDUP(LN(1-VLOOKUP(AO$2,inp_TargetType!$A$3:$C$102,3,FALSE))/LN(1-inp_SSPK!AO22*inp_WpnSurv!AO22),0)))</f>
        <v>n/a</v>
      </c>
      <c r="AP22" s="15" t="str">
        <f>IF(inp_SSPK!AP22*inp_WpnSurv!AP22=0,"n/a",IF(inp_SSPK!AP22*inp_WpnSurv!AP22=1,1,ROUNDUP(LN(1-VLOOKUP(AP$2,inp_TargetType!$A$3:$C$102,3,FALSE))/LN(1-inp_SSPK!AP22*inp_WpnSurv!AP22),0)))</f>
        <v>n/a</v>
      </c>
      <c r="AQ22" s="15" t="str">
        <f>IF(inp_SSPK!AQ22*inp_WpnSurv!AQ22=0,"n/a",IF(inp_SSPK!AQ22*inp_WpnSurv!AQ22=1,1,ROUNDUP(LN(1-VLOOKUP(AQ$2,inp_TargetType!$A$3:$C$102,3,FALSE))/LN(1-inp_SSPK!AQ22*inp_WpnSurv!AQ22),0)))</f>
        <v>n/a</v>
      </c>
      <c r="AR22" s="15" t="str">
        <f>IF(inp_SSPK!AR22*inp_WpnSurv!AR22=0,"n/a",IF(inp_SSPK!AR22*inp_WpnSurv!AR22=1,1,ROUNDUP(LN(1-VLOOKUP(AR$2,inp_TargetType!$A$3:$C$102,3,FALSE))/LN(1-inp_SSPK!AR22*inp_WpnSurv!AR22),0)))</f>
        <v>n/a</v>
      </c>
      <c r="AS22" s="15" t="str">
        <f>IF(inp_SSPK!AS22*inp_WpnSurv!AS22=0,"n/a",IF(inp_SSPK!AS22*inp_WpnSurv!AS22=1,1,ROUNDUP(LN(1-VLOOKUP(AS$2,inp_TargetType!$A$3:$C$102,3,FALSE))/LN(1-inp_SSPK!AS22*inp_WpnSurv!AS22),0)))</f>
        <v>n/a</v>
      </c>
      <c r="AT22" s="15" t="str">
        <f>IF(inp_SSPK!AT22*inp_WpnSurv!AT22=0,"n/a",IF(inp_SSPK!AT22*inp_WpnSurv!AT22=1,1,ROUNDUP(LN(1-VLOOKUP(AT$2,inp_TargetType!$A$3:$C$102,3,FALSE))/LN(1-inp_SSPK!AT22*inp_WpnSurv!AT22),0)))</f>
        <v>n/a</v>
      </c>
      <c r="AU22" s="15" t="str">
        <f>IF(inp_SSPK!AU22*inp_WpnSurv!AU22=0,"n/a",IF(inp_SSPK!AU22*inp_WpnSurv!AU22=1,1,ROUNDUP(LN(1-VLOOKUP(AU$2,inp_TargetType!$A$3:$C$102,3,FALSE))/LN(1-inp_SSPK!AU22*inp_WpnSurv!AU22),0)))</f>
        <v>n/a</v>
      </c>
      <c r="AV22" s="15" t="str">
        <f>IF(inp_SSPK!AV22*inp_WpnSurv!AV22=0,"n/a",IF(inp_SSPK!AV22*inp_WpnSurv!AV22=1,1,ROUNDUP(LN(1-VLOOKUP(AV$2,inp_TargetType!$A$3:$C$102,3,FALSE))/LN(1-inp_SSPK!AV22*inp_WpnSurv!AV22),0)))</f>
        <v>n/a</v>
      </c>
      <c r="AW22" s="15" t="str">
        <f>IF(inp_SSPK!AW22*inp_WpnSurv!AW22=0,"n/a",IF(inp_SSPK!AW22*inp_WpnSurv!AW22=1,1,ROUNDUP(LN(1-VLOOKUP(AW$2,inp_TargetType!$A$3:$C$102,3,FALSE))/LN(1-inp_SSPK!AW22*inp_WpnSurv!AW22),0)))</f>
        <v>n/a</v>
      </c>
      <c r="AX22" s="15" t="str">
        <f>IF(inp_SSPK!AX22*inp_WpnSurv!AX22=0,"n/a",IF(inp_SSPK!AX22*inp_WpnSurv!AX22=1,1,ROUNDUP(LN(1-VLOOKUP(AX$2,inp_TargetType!$A$3:$C$102,3,FALSE))/LN(1-inp_SSPK!AX22*inp_WpnSurv!AX22),0)))</f>
        <v>n/a</v>
      </c>
      <c r="AY22" s="15" t="str">
        <f>IF(inp_SSPK!AY22*inp_WpnSurv!AY22=0,"n/a",IF(inp_SSPK!AY22*inp_WpnSurv!AY22=1,1,ROUNDUP(LN(1-VLOOKUP(AY$2,inp_TargetType!$A$3:$C$102,3,FALSE))/LN(1-inp_SSPK!AY22*inp_WpnSurv!AY22),0)))</f>
        <v>n/a</v>
      </c>
      <c r="AZ22" s="15" t="str">
        <f>IF(inp_SSPK!AZ22*inp_WpnSurv!AZ22=0,"n/a",IF(inp_SSPK!AZ22*inp_WpnSurv!AZ22=1,1,ROUNDUP(LN(1-VLOOKUP(AZ$2,inp_TargetType!$A$3:$C$102,3,FALSE))/LN(1-inp_SSPK!AZ22*inp_WpnSurv!AZ22),0)))</f>
        <v>n/a</v>
      </c>
    </row>
    <row r="23" spans="1:52" x14ac:dyDescent="0.3">
      <c r="A23" s="15"/>
      <c r="B23" s="15" t="str">
        <f>IF(inp_SSPK!B23*inp_WpnSurv!B23=0,"n/a",IF(inp_SSPK!B23*inp_WpnSurv!B23=1,1,ROUNDUP(LN(1-VLOOKUP(B$2,inp_TargetType!$A$3:$C$102,3,FALSE))/LN(1-inp_SSPK!B23*inp_WpnSurv!B23),0)))</f>
        <v>n/a</v>
      </c>
      <c r="C23" s="15" t="str">
        <f>IF(inp_SSPK!C23*inp_WpnSurv!C23=0,"n/a",IF(inp_SSPK!C23*inp_WpnSurv!C23=1,1,ROUNDUP(LN(1-VLOOKUP(C$2,inp_TargetType!$A$3:$C$102,3,FALSE))/LN(1-inp_SSPK!C23*inp_WpnSurv!C23),0)))</f>
        <v>n/a</v>
      </c>
      <c r="D23" s="15" t="str">
        <f>IF(inp_SSPK!D23*inp_WpnSurv!D23=0,"n/a",IF(inp_SSPK!D23*inp_WpnSurv!D23=1,1,ROUNDUP(LN(1-VLOOKUP(D$2,inp_TargetType!$A$3:$C$102,3,FALSE))/LN(1-inp_SSPK!D23*inp_WpnSurv!D23),0)))</f>
        <v>n/a</v>
      </c>
      <c r="E23" s="15" t="str">
        <f>IF(inp_SSPK!E23*inp_WpnSurv!E23=0,"n/a",IF(inp_SSPK!E23*inp_WpnSurv!E23=1,1,ROUNDUP(LN(1-VLOOKUP(E$2,inp_TargetType!$A$3:$C$102,3,FALSE))/LN(1-inp_SSPK!E23*inp_WpnSurv!E23),0)))</f>
        <v>n/a</v>
      </c>
      <c r="F23" s="15" t="str">
        <f>IF(inp_SSPK!F23*inp_WpnSurv!F23=0,"n/a",IF(inp_SSPK!F23*inp_WpnSurv!F23=1,1,ROUNDUP(LN(1-VLOOKUP(F$2,inp_TargetType!$A$3:$C$102,3,FALSE))/LN(1-inp_SSPK!F23*inp_WpnSurv!F23),0)))</f>
        <v>n/a</v>
      </c>
      <c r="G23" s="15" t="str">
        <f>IF(inp_SSPK!G23*inp_WpnSurv!G23=0,"n/a",IF(inp_SSPK!G23*inp_WpnSurv!G23=1,1,ROUNDUP(LN(1-VLOOKUP(G$2,inp_TargetType!$A$3:$C$102,3,FALSE))/LN(1-inp_SSPK!G23*inp_WpnSurv!G23),0)))</f>
        <v>n/a</v>
      </c>
      <c r="H23" s="15" t="str">
        <f>IF(inp_SSPK!H23*inp_WpnSurv!H23=0,"n/a",IF(inp_SSPK!H23*inp_WpnSurv!H23=1,1,ROUNDUP(LN(1-VLOOKUP(H$2,inp_TargetType!$A$3:$C$102,3,FALSE))/LN(1-inp_SSPK!H23*inp_WpnSurv!H23),0)))</f>
        <v>n/a</v>
      </c>
      <c r="I23" s="15" t="str">
        <f>IF(inp_SSPK!I23*inp_WpnSurv!I23=0,"n/a",IF(inp_SSPK!I23*inp_WpnSurv!I23=1,1,ROUNDUP(LN(1-VLOOKUP(I$2,inp_TargetType!$A$3:$C$102,3,FALSE))/LN(1-inp_SSPK!I23*inp_WpnSurv!I23),0)))</f>
        <v>n/a</v>
      </c>
      <c r="J23" s="15" t="str">
        <f>IF(inp_SSPK!J23*inp_WpnSurv!J23=0,"n/a",IF(inp_SSPK!J23*inp_WpnSurv!J23=1,1,ROUNDUP(LN(1-VLOOKUP(J$2,inp_TargetType!$A$3:$C$102,3,FALSE))/LN(1-inp_SSPK!J23*inp_WpnSurv!J23),0)))</f>
        <v>n/a</v>
      </c>
      <c r="K23" s="15" t="str">
        <f>IF(inp_SSPK!K23*inp_WpnSurv!K23=0,"n/a",IF(inp_SSPK!K23*inp_WpnSurv!K23=1,1,ROUNDUP(LN(1-VLOOKUP(K$2,inp_TargetType!$A$3:$C$102,3,FALSE))/LN(1-inp_SSPK!K23*inp_WpnSurv!K23),0)))</f>
        <v>n/a</v>
      </c>
      <c r="L23" s="15" t="str">
        <f>IF(inp_SSPK!L23*inp_WpnSurv!L23=0,"n/a",IF(inp_SSPK!L23*inp_WpnSurv!L23=1,1,ROUNDUP(LN(1-VLOOKUP(L$2,inp_TargetType!$A$3:$C$102,3,FALSE))/LN(1-inp_SSPK!L23*inp_WpnSurv!L23),0)))</f>
        <v>n/a</v>
      </c>
      <c r="M23" s="15" t="str">
        <f>IF(inp_SSPK!M23*inp_WpnSurv!M23=0,"n/a",IF(inp_SSPK!M23*inp_WpnSurv!M23=1,1,ROUNDUP(LN(1-VLOOKUP(M$2,inp_TargetType!$A$3:$C$102,3,FALSE))/LN(1-inp_SSPK!M23*inp_WpnSurv!M23),0)))</f>
        <v>n/a</v>
      </c>
      <c r="N23" s="15" t="str">
        <f>IF(inp_SSPK!N23*inp_WpnSurv!N23=0,"n/a",IF(inp_SSPK!N23*inp_WpnSurv!N23=1,1,ROUNDUP(LN(1-VLOOKUP(N$2,inp_TargetType!$A$3:$C$102,3,FALSE))/LN(1-inp_SSPK!N23*inp_WpnSurv!N23),0)))</f>
        <v>n/a</v>
      </c>
      <c r="O23" s="15" t="str">
        <f>IF(inp_SSPK!O23*inp_WpnSurv!O23=0,"n/a",IF(inp_SSPK!O23*inp_WpnSurv!O23=1,1,ROUNDUP(LN(1-VLOOKUP(O$2,inp_TargetType!$A$3:$C$102,3,FALSE))/LN(1-inp_SSPK!O23*inp_WpnSurv!O23),0)))</f>
        <v>n/a</v>
      </c>
      <c r="P23" s="15" t="str">
        <f>IF(inp_SSPK!P23*inp_WpnSurv!P23=0,"n/a",IF(inp_SSPK!P23*inp_WpnSurv!P23=1,1,ROUNDUP(LN(1-VLOOKUP(P$2,inp_TargetType!$A$3:$C$102,3,FALSE))/LN(1-inp_SSPK!P23*inp_WpnSurv!P23),0)))</f>
        <v>n/a</v>
      </c>
      <c r="Q23" s="15" t="str">
        <f>IF(inp_SSPK!Q23*inp_WpnSurv!Q23=0,"n/a",IF(inp_SSPK!Q23*inp_WpnSurv!Q23=1,1,ROUNDUP(LN(1-VLOOKUP(Q$2,inp_TargetType!$A$3:$C$102,3,FALSE))/LN(1-inp_SSPK!Q23*inp_WpnSurv!Q23),0)))</f>
        <v>n/a</v>
      </c>
      <c r="R23" s="15" t="str">
        <f>IF(inp_SSPK!R23*inp_WpnSurv!R23=0,"n/a",IF(inp_SSPK!R23*inp_WpnSurv!R23=1,1,ROUNDUP(LN(1-VLOOKUP(R$2,inp_TargetType!$A$3:$C$102,3,FALSE))/LN(1-inp_SSPK!R23*inp_WpnSurv!R23),0)))</f>
        <v>n/a</v>
      </c>
      <c r="S23" s="15" t="str">
        <f>IF(inp_SSPK!S23*inp_WpnSurv!S23=0,"n/a",IF(inp_SSPK!S23*inp_WpnSurv!S23=1,1,ROUNDUP(LN(1-VLOOKUP(S$2,inp_TargetType!$A$3:$C$102,3,FALSE))/LN(1-inp_SSPK!S23*inp_WpnSurv!S23),0)))</f>
        <v>n/a</v>
      </c>
      <c r="T23" s="15" t="str">
        <f>IF(inp_SSPK!T23*inp_WpnSurv!T23=0,"n/a",IF(inp_SSPK!T23*inp_WpnSurv!T23=1,1,ROUNDUP(LN(1-VLOOKUP(T$2,inp_TargetType!$A$3:$C$102,3,FALSE))/LN(1-inp_SSPK!T23*inp_WpnSurv!T23),0)))</f>
        <v>n/a</v>
      </c>
      <c r="U23" s="15" t="str">
        <f>IF(inp_SSPK!U23*inp_WpnSurv!U23=0,"n/a",IF(inp_SSPK!U23*inp_WpnSurv!U23=1,1,ROUNDUP(LN(1-VLOOKUP(U$2,inp_TargetType!$A$3:$C$102,3,FALSE))/LN(1-inp_SSPK!U23*inp_WpnSurv!U23),0)))</f>
        <v>n/a</v>
      </c>
      <c r="V23" s="15" t="str">
        <f>IF(inp_SSPK!V23*inp_WpnSurv!V23=0,"n/a",IF(inp_SSPK!V23*inp_WpnSurv!V23=1,1,ROUNDUP(LN(1-VLOOKUP(V$2,inp_TargetType!$A$3:$C$102,3,FALSE))/LN(1-inp_SSPK!V23*inp_WpnSurv!V23),0)))</f>
        <v>n/a</v>
      </c>
      <c r="W23" s="15" t="str">
        <f>IF(inp_SSPK!W23*inp_WpnSurv!W23=0,"n/a",IF(inp_SSPK!W23*inp_WpnSurv!W23=1,1,ROUNDUP(LN(1-VLOOKUP(W$2,inp_TargetType!$A$3:$C$102,3,FALSE))/LN(1-inp_SSPK!W23*inp_WpnSurv!W23),0)))</f>
        <v>n/a</v>
      </c>
      <c r="X23" s="15" t="str">
        <f>IF(inp_SSPK!X23*inp_WpnSurv!X23=0,"n/a",IF(inp_SSPK!X23*inp_WpnSurv!X23=1,1,ROUNDUP(LN(1-VLOOKUP(X$2,inp_TargetType!$A$3:$C$102,3,FALSE))/LN(1-inp_SSPK!X23*inp_WpnSurv!X23),0)))</f>
        <v>n/a</v>
      </c>
      <c r="Y23" s="15" t="str">
        <f>IF(inp_SSPK!Y23*inp_WpnSurv!Y23=0,"n/a",IF(inp_SSPK!Y23*inp_WpnSurv!Y23=1,1,ROUNDUP(LN(1-VLOOKUP(Y$2,inp_TargetType!$A$3:$C$102,3,FALSE))/LN(1-inp_SSPK!Y23*inp_WpnSurv!Y23),0)))</f>
        <v>n/a</v>
      </c>
      <c r="Z23" s="15" t="str">
        <f>IF(inp_SSPK!Z23*inp_WpnSurv!Z23=0,"n/a",IF(inp_SSPK!Z23*inp_WpnSurv!Z23=1,1,ROUNDUP(LN(1-VLOOKUP(Z$2,inp_TargetType!$A$3:$C$102,3,FALSE))/LN(1-inp_SSPK!Z23*inp_WpnSurv!Z23),0)))</f>
        <v>n/a</v>
      </c>
      <c r="AA23" s="15" t="str">
        <f>IF(inp_SSPK!AA23*inp_WpnSurv!AA23=0,"n/a",IF(inp_SSPK!AA23*inp_WpnSurv!AA23=1,1,ROUNDUP(LN(1-VLOOKUP(AA$2,inp_TargetType!$A$3:$C$102,3,FALSE))/LN(1-inp_SSPK!AA23*inp_WpnSurv!AA23),0)))</f>
        <v>n/a</v>
      </c>
      <c r="AB23" s="15" t="str">
        <f>IF(inp_SSPK!AB23*inp_WpnSurv!AB23=0,"n/a",IF(inp_SSPK!AB23*inp_WpnSurv!AB23=1,1,ROUNDUP(LN(1-VLOOKUP(AB$2,inp_TargetType!$A$3:$C$102,3,FALSE))/LN(1-inp_SSPK!AB23*inp_WpnSurv!AB23),0)))</f>
        <v>n/a</v>
      </c>
      <c r="AC23" s="15" t="str">
        <f>IF(inp_SSPK!AC23*inp_WpnSurv!AC23=0,"n/a",IF(inp_SSPK!AC23*inp_WpnSurv!AC23=1,1,ROUNDUP(LN(1-VLOOKUP(AC$2,inp_TargetType!$A$3:$C$102,3,FALSE))/LN(1-inp_SSPK!AC23*inp_WpnSurv!AC23),0)))</f>
        <v>n/a</v>
      </c>
      <c r="AD23" s="15" t="str">
        <f>IF(inp_SSPK!AD23*inp_WpnSurv!AD23=0,"n/a",IF(inp_SSPK!AD23*inp_WpnSurv!AD23=1,1,ROUNDUP(LN(1-VLOOKUP(AD$2,inp_TargetType!$A$3:$C$102,3,FALSE))/LN(1-inp_SSPK!AD23*inp_WpnSurv!AD23),0)))</f>
        <v>n/a</v>
      </c>
      <c r="AE23" s="15" t="str">
        <f>IF(inp_SSPK!AE23*inp_WpnSurv!AE23=0,"n/a",IF(inp_SSPK!AE23*inp_WpnSurv!AE23=1,1,ROUNDUP(LN(1-VLOOKUP(AE$2,inp_TargetType!$A$3:$C$102,3,FALSE))/LN(1-inp_SSPK!AE23*inp_WpnSurv!AE23),0)))</f>
        <v>n/a</v>
      </c>
      <c r="AF23" s="15" t="str">
        <f>IF(inp_SSPK!AF23*inp_WpnSurv!AF23=0,"n/a",IF(inp_SSPK!AF23*inp_WpnSurv!AF23=1,1,ROUNDUP(LN(1-VLOOKUP(AF$2,inp_TargetType!$A$3:$C$102,3,FALSE))/LN(1-inp_SSPK!AF23*inp_WpnSurv!AF23),0)))</f>
        <v>n/a</v>
      </c>
      <c r="AG23" s="15" t="str">
        <f>IF(inp_SSPK!AG23*inp_WpnSurv!AG23=0,"n/a",IF(inp_SSPK!AG23*inp_WpnSurv!AG23=1,1,ROUNDUP(LN(1-VLOOKUP(AG$2,inp_TargetType!$A$3:$C$102,3,FALSE))/LN(1-inp_SSPK!AG23*inp_WpnSurv!AG23),0)))</f>
        <v>n/a</v>
      </c>
      <c r="AH23" s="15" t="str">
        <f>IF(inp_SSPK!AH23*inp_WpnSurv!AH23=0,"n/a",IF(inp_SSPK!AH23*inp_WpnSurv!AH23=1,1,ROUNDUP(LN(1-VLOOKUP(AH$2,inp_TargetType!$A$3:$C$102,3,FALSE))/LN(1-inp_SSPK!AH23*inp_WpnSurv!AH23),0)))</f>
        <v>n/a</v>
      </c>
      <c r="AI23" s="15" t="str">
        <f>IF(inp_SSPK!AI23*inp_WpnSurv!AI23=0,"n/a",IF(inp_SSPK!AI23*inp_WpnSurv!AI23=1,1,ROUNDUP(LN(1-VLOOKUP(AI$2,inp_TargetType!$A$3:$C$102,3,FALSE))/LN(1-inp_SSPK!AI23*inp_WpnSurv!AI23),0)))</f>
        <v>n/a</v>
      </c>
      <c r="AJ23" s="15" t="str">
        <f>IF(inp_SSPK!AJ23*inp_WpnSurv!AJ23=0,"n/a",IF(inp_SSPK!AJ23*inp_WpnSurv!AJ23=1,1,ROUNDUP(LN(1-VLOOKUP(AJ$2,inp_TargetType!$A$3:$C$102,3,FALSE))/LN(1-inp_SSPK!AJ23*inp_WpnSurv!AJ23),0)))</f>
        <v>n/a</v>
      </c>
      <c r="AK23" s="15" t="str">
        <f>IF(inp_SSPK!AK23*inp_WpnSurv!AK23=0,"n/a",IF(inp_SSPK!AK23*inp_WpnSurv!AK23=1,1,ROUNDUP(LN(1-VLOOKUP(AK$2,inp_TargetType!$A$3:$C$102,3,FALSE))/LN(1-inp_SSPK!AK23*inp_WpnSurv!AK23),0)))</f>
        <v>n/a</v>
      </c>
      <c r="AL23" s="15" t="str">
        <f>IF(inp_SSPK!AL23*inp_WpnSurv!AL23=0,"n/a",IF(inp_SSPK!AL23*inp_WpnSurv!AL23=1,1,ROUNDUP(LN(1-VLOOKUP(AL$2,inp_TargetType!$A$3:$C$102,3,FALSE))/LN(1-inp_SSPK!AL23*inp_WpnSurv!AL23),0)))</f>
        <v>n/a</v>
      </c>
      <c r="AM23" s="15" t="str">
        <f>IF(inp_SSPK!AM23*inp_WpnSurv!AM23=0,"n/a",IF(inp_SSPK!AM23*inp_WpnSurv!AM23=1,1,ROUNDUP(LN(1-VLOOKUP(AM$2,inp_TargetType!$A$3:$C$102,3,FALSE))/LN(1-inp_SSPK!AM23*inp_WpnSurv!AM23),0)))</f>
        <v>n/a</v>
      </c>
      <c r="AN23" s="15" t="str">
        <f>IF(inp_SSPK!AN23*inp_WpnSurv!AN23=0,"n/a",IF(inp_SSPK!AN23*inp_WpnSurv!AN23=1,1,ROUNDUP(LN(1-VLOOKUP(AN$2,inp_TargetType!$A$3:$C$102,3,FALSE))/LN(1-inp_SSPK!AN23*inp_WpnSurv!AN23),0)))</f>
        <v>n/a</v>
      </c>
      <c r="AO23" s="15" t="str">
        <f>IF(inp_SSPK!AO23*inp_WpnSurv!AO23=0,"n/a",IF(inp_SSPK!AO23*inp_WpnSurv!AO23=1,1,ROUNDUP(LN(1-VLOOKUP(AO$2,inp_TargetType!$A$3:$C$102,3,FALSE))/LN(1-inp_SSPK!AO23*inp_WpnSurv!AO23),0)))</f>
        <v>n/a</v>
      </c>
      <c r="AP23" s="15" t="str">
        <f>IF(inp_SSPK!AP23*inp_WpnSurv!AP23=0,"n/a",IF(inp_SSPK!AP23*inp_WpnSurv!AP23=1,1,ROUNDUP(LN(1-VLOOKUP(AP$2,inp_TargetType!$A$3:$C$102,3,FALSE))/LN(1-inp_SSPK!AP23*inp_WpnSurv!AP23),0)))</f>
        <v>n/a</v>
      </c>
      <c r="AQ23" s="15" t="str">
        <f>IF(inp_SSPK!AQ23*inp_WpnSurv!AQ23=0,"n/a",IF(inp_SSPK!AQ23*inp_WpnSurv!AQ23=1,1,ROUNDUP(LN(1-VLOOKUP(AQ$2,inp_TargetType!$A$3:$C$102,3,FALSE))/LN(1-inp_SSPK!AQ23*inp_WpnSurv!AQ23),0)))</f>
        <v>n/a</v>
      </c>
      <c r="AR23" s="15" t="str">
        <f>IF(inp_SSPK!AR23*inp_WpnSurv!AR23=0,"n/a",IF(inp_SSPK!AR23*inp_WpnSurv!AR23=1,1,ROUNDUP(LN(1-VLOOKUP(AR$2,inp_TargetType!$A$3:$C$102,3,FALSE))/LN(1-inp_SSPK!AR23*inp_WpnSurv!AR23),0)))</f>
        <v>n/a</v>
      </c>
      <c r="AS23" s="15" t="str">
        <f>IF(inp_SSPK!AS23*inp_WpnSurv!AS23=0,"n/a",IF(inp_SSPK!AS23*inp_WpnSurv!AS23=1,1,ROUNDUP(LN(1-VLOOKUP(AS$2,inp_TargetType!$A$3:$C$102,3,FALSE))/LN(1-inp_SSPK!AS23*inp_WpnSurv!AS23),0)))</f>
        <v>n/a</v>
      </c>
      <c r="AT23" s="15" t="str">
        <f>IF(inp_SSPK!AT23*inp_WpnSurv!AT23=0,"n/a",IF(inp_SSPK!AT23*inp_WpnSurv!AT23=1,1,ROUNDUP(LN(1-VLOOKUP(AT$2,inp_TargetType!$A$3:$C$102,3,FALSE))/LN(1-inp_SSPK!AT23*inp_WpnSurv!AT23),0)))</f>
        <v>n/a</v>
      </c>
      <c r="AU23" s="15" t="str">
        <f>IF(inp_SSPK!AU23*inp_WpnSurv!AU23=0,"n/a",IF(inp_SSPK!AU23*inp_WpnSurv!AU23=1,1,ROUNDUP(LN(1-VLOOKUP(AU$2,inp_TargetType!$A$3:$C$102,3,FALSE))/LN(1-inp_SSPK!AU23*inp_WpnSurv!AU23),0)))</f>
        <v>n/a</v>
      </c>
      <c r="AV23" s="15" t="str">
        <f>IF(inp_SSPK!AV23*inp_WpnSurv!AV23=0,"n/a",IF(inp_SSPK!AV23*inp_WpnSurv!AV23=1,1,ROUNDUP(LN(1-VLOOKUP(AV$2,inp_TargetType!$A$3:$C$102,3,FALSE))/LN(1-inp_SSPK!AV23*inp_WpnSurv!AV23),0)))</f>
        <v>n/a</v>
      </c>
      <c r="AW23" s="15" t="str">
        <f>IF(inp_SSPK!AW23*inp_WpnSurv!AW23=0,"n/a",IF(inp_SSPK!AW23*inp_WpnSurv!AW23=1,1,ROUNDUP(LN(1-VLOOKUP(AW$2,inp_TargetType!$A$3:$C$102,3,FALSE))/LN(1-inp_SSPK!AW23*inp_WpnSurv!AW23),0)))</f>
        <v>n/a</v>
      </c>
      <c r="AX23" s="15" t="str">
        <f>IF(inp_SSPK!AX23*inp_WpnSurv!AX23=0,"n/a",IF(inp_SSPK!AX23*inp_WpnSurv!AX23=1,1,ROUNDUP(LN(1-VLOOKUP(AX$2,inp_TargetType!$A$3:$C$102,3,FALSE))/LN(1-inp_SSPK!AX23*inp_WpnSurv!AX23),0)))</f>
        <v>n/a</v>
      </c>
      <c r="AY23" s="15" t="str">
        <f>IF(inp_SSPK!AY23*inp_WpnSurv!AY23=0,"n/a",IF(inp_SSPK!AY23*inp_WpnSurv!AY23=1,1,ROUNDUP(LN(1-VLOOKUP(AY$2,inp_TargetType!$A$3:$C$102,3,FALSE))/LN(1-inp_SSPK!AY23*inp_WpnSurv!AY23),0)))</f>
        <v>n/a</v>
      </c>
      <c r="AZ23" s="15" t="str">
        <f>IF(inp_SSPK!AZ23*inp_WpnSurv!AZ23=0,"n/a",IF(inp_SSPK!AZ23*inp_WpnSurv!AZ23=1,1,ROUNDUP(LN(1-VLOOKUP(AZ$2,inp_TargetType!$A$3:$C$102,3,FALSE))/LN(1-inp_SSPK!AZ23*inp_WpnSurv!AZ23),0)))</f>
        <v>n/a</v>
      </c>
    </row>
    <row r="24" spans="1:52" x14ac:dyDescent="0.3">
      <c r="A24" s="15"/>
      <c r="B24" s="15" t="str">
        <f>IF(inp_SSPK!B24*inp_WpnSurv!B24=0,"n/a",IF(inp_SSPK!B24*inp_WpnSurv!B24=1,1,ROUNDUP(LN(1-VLOOKUP(B$2,inp_TargetType!$A$3:$C$102,3,FALSE))/LN(1-inp_SSPK!B24*inp_WpnSurv!B24),0)))</f>
        <v>n/a</v>
      </c>
      <c r="C24" s="15" t="str">
        <f>IF(inp_SSPK!C24*inp_WpnSurv!C24=0,"n/a",IF(inp_SSPK!C24*inp_WpnSurv!C24=1,1,ROUNDUP(LN(1-VLOOKUP(C$2,inp_TargetType!$A$3:$C$102,3,FALSE))/LN(1-inp_SSPK!C24*inp_WpnSurv!C24),0)))</f>
        <v>n/a</v>
      </c>
      <c r="D24" s="15" t="str">
        <f>IF(inp_SSPK!D24*inp_WpnSurv!D24=0,"n/a",IF(inp_SSPK!D24*inp_WpnSurv!D24=1,1,ROUNDUP(LN(1-VLOOKUP(D$2,inp_TargetType!$A$3:$C$102,3,FALSE))/LN(1-inp_SSPK!D24*inp_WpnSurv!D24),0)))</f>
        <v>n/a</v>
      </c>
      <c r="E24" s="15" t="str">
        <f>IF(inp_SSPK!E24*inp_WpnSurv!E24=0,"n/a",IF(inp_SSPK!E24*inp_WpnSurv!E24=1,1,ROUNDUP(LN(1-VLOOKUP(E$2,inp_TargetType!$A$3:$C$102,3,FALSE))/LN(1-inp_SSPK!E24*inp_WpnSurv!E24),0)))</f>
        <v>n/a</v>
      </c>
      <c r="F24" s="15" t="str">
        <f>IF(inp_SSPK!F24*inp_WpnSurv!F24=0,"n/a",IF(inp_SSPK!F24*inp_WpnSurv!F24=1,1,ROUNDUP(LN(1-VLOOKUP(F$2,inp_TargetType!$A$3:$C$102,3,FALSE))/LN(1-inp_SSPK!F24*inp_WpnSurv!F24),0)))</f>
        <v>n/a</v>
      </c>
      <c r="G24" s="15" t="str">
        <f>IF(inp_SSPK!G24*inp_WpnSurv!G24=0,"n/a",IF(inp_SSPK!G24*inp_WpnSurv!G24=1,1,ROUNDUP(LN(1-VLOOKUP(G$2,inp_TargetType!$A$3:$C$102,3,FALSE))/LN(1-inp_SSPK!G24*inp_WpnSurv!G24),0)))</f>
        <v>n/a</v>
      </c>
      <c r="H24" s="15" t="str">
        <f>IF(inp_SSPK!H24*inp_WpnSurv!H24=0,"n/a",IF(inp_SSPK!H24*inp_WpnSurv!H24=1,1,ROUNDUP(LN(1-VLOOKUP(H$2,inp_TargetType!$A$3:$C$102,3,FALSE))/LN(1-inp_SSPK!H24*inp_WpnSurv!H24),0)))</f>
        <v>n/a</v>
      </c>
      <c r="I24" s="15" t="str">
        <f>IF(inp_SSPK!I24*inp_WpnSurv!I24=0,"n/a",IF(inp_SSPK!I24*inp_WpnSurv!I24=1,1,ROUNDUP(LN(1-VLOOKUP(I$2,inp_TargetType!$A$3:$C$102,3,FALSE))/LN(1-inp_SSPK!I24*inp_WpnSurv!I24),0)))</f>
        <v>n/a</v>
      </c>
      <c r="J24" s="15" t="str">
        <f>IF(inp_SSPK!J24*inp_WpnSurv!J24=0,"n/a",IF(inp_SSPK!J24*inp_WpnSurv!J24=1,1,ROUNDUP(LN(1-VLOOKUP(J$2,inp_TargetType!$A$3:$C$102,3,FALSE))/LN(1-inp_SSPK!J24*inp_WpnSurv!J24),0)))</f>
        <v>n/a</v>
      </c>
      <c r="K24" s="15" t="str">
        <f>IF(inp_SSPK!K24*inp_WpnSurv!K24=0,"n/a",IF(inp_SSPK!K24*inp_WpnSurv!K24=1,1,ROUNDUP(LN(1-VLOOKUP(K$2,inp_TargetType!$A$3:$C$102,3,FALSE))/LN(1-inp_SSPK!K24*inp_WpnSurv!K24),0)))</f>
        <v>n/a</v>
      </c>
      <c r="L24" s="15" t="str">
        <f>IF(inp_SSPK!L24*inp_WpnSurv!L24=0,"n/a",IF(inp_SSPK!L24*inp_WpnSurv!L24=1,1,ROUNDUP(LN(1-VLOOKUP(L$2,inp_TargetType!$A$3:$C$102,3,FALSE))/LN(1-inp_SSPK!L24*inp_WpnSurv!L24),0)))</f>
        <v>n/a</v>
      </c>
      <c r="M24" s="15" t="str">
        <f>IF(inp_SSPK!M24*inp_WpnSurv!M24=0,"n/a",IF(inp_SSPK!M24*inp_WpnSurv!M24=1,1,ROUNDUP(LN(1-VLOOKUP(M$2,inp_TargetType!$A$3:$C$102,3,FALSE))/LN(1-inp_SSPK!M24*inp_WpnSurv!M24),0)))</f>
        <v>n/a</v>
      </c>
      <c r="N24" s="15" t="str">
        <f>IF(inp_SSPK!N24*inp_WpnSurv!N24=0,"n/a",IF(inp_SSPK!N24*inp_WpnSurv!N24=1,1,ROUNDUP(LN(1-VLOOKUP(N$2,inp_TargetType!$A$3:$C$102,3,FALSE))/LN(1-inp_SSPK!N24*inp_WpnSurv!N24),0)))</f>
        <v>n/a</v>
      </c>
      <c r="O24" s="15" t="str">
        <f>IF(inp_SSPK!O24*inp_WpnSurv!O24=0,"n/a",IF(inp_SSPK!O24*inp_WpnSurv!O24=1,1,ROUNDUP(LN(1-VLOOKUP(O$2,inp_TargetType!$A$3:$C$102,3,FALSE))/LN(1-inp_SSPK!O24*inp_WpnSurv!O24),0)))</f>
        <v>n/a</v>
      </c>
      <c r="P24" s="15" t="str">
        <f>IF(inp_SSPK!P24*inp_WpnSurv!P24=0,"n/a",IF(inp_SSPK!P24*inp_WpnSurv!P24=1,1,ROUNDUP(LN(1-VLOOKUP(P$2,inp_TargetType!$A$3:$C$102,3,FALSE))/LN(1-inp_SSPK!P24*inp_WpnSurv!P24),0)))</f>
        <v>n/a</v>
      </c>
      <c r="Q24" s="15" t="str">
        <f>IF(inp_SSPK!Q24*inp_WpnSurv!Q24=0,"n/a",IF(inp_SSPK!Q24*inp_WpnSurv!Q24=1,1,ROUNDUP(LN(1-VLOOKUP(Q$2,inp_TargetType!$A$3:$C$102,3,FALSE))/LN(1-inp_SSPK!Q24*inp_WpnSurv!Q24),0)))</f>
        <v>n/a</v>
      </c>
      <c r="R24" s="15" t="str">
        <f>IF(inp_SSPK!R24*inp_WpnSurv!R24=0,"n/a",IF(inp_SSPK!R24*inp_WpnSurv!R24=1,1,ROUNDUP(LN(1-VLOOKUP(R$2,inp_TargetType!$A$3:$C$102,3,FALSE))/LN(1-inp_SSPK!R24*inp_WpnSurv!R24),0)))</f>
        <v>n/a</v>
      </c>
      <c r="S24" s="15" t="str">
        <f>IF(inp_SSPK!S24*inp_WpnSurv!S24=0,"n/a",IF(inp_SSPK!S24*inp_WpnSurv!S24=1,1,ROUNDUP(LN(1-VLOOKUP(S$2,inp_TargetType!$A$3:$C$102,3,FALSE))/LN(1-inp_SSPK!S24*inp_WpnSurv!S24),0)))</f>
        <v>n/a</v>
      </c>
      <c r="T24" s="15" t="str">
        <f>IF(inp_SSPK!T24*inp_WpnSurv!T24=0,"n/a",IF(inp_SSPK!T24*inp_WpnSurv!T24=1,1,ROUNDUP(LN(1-VLOOKUP(T$2,inp_TargetType!$A$3:$C$102,3,FALSE))/LN(1-inp_SSPK!T24*inp_WpnSurv!T24),0)))</f>
        <v>n/a</v>
      </c>
      <c r="U24" s="15" t="str">
        <f>IF(inp_SSPK!U24*inp_WpnSurv!U24=0,"n/a",IF(inp_SSPK!U24*inp_WpnSurv!U24=1,1,ROUNDUP(LN(1-VLOOKUP(U$2,inp_TargetType!$A$3:$C$102,3,FALSE))/LN(1-inp_SSPK!U24*inp_WpnSurv!U24),0)))</f>
        <v>n/a</v>
      </c>
      <c r="V24" s="15" t="str">
        <f>IF(inp_SSPK!V24*inp_WpnSurv!V24=0,"n/a",IF(inp_SSPK!V24*inp_WpnSurv!V24=1,1,ROUNDUP(LN(1-VLOOKUP(V$2,inp_TargetType!$A$3:$C$102,3,FALSE))/LN(1-inp_SSPK!V24*inp_WpnSurv!V24),0)))</f>
        <v>n/a</v>
      </c>
      <c r="W24" s="15" t="str">
        <f>IF(inp_SSPK!W24*inp_WpnSurv!W24=0,"n/a",IF(inp_SSPK!W24*inp_WpnSurv!W24=1,1,ROUNDUP(LN(1-VLOOKUP(W$2,inp_TargetType!$A$3:$C$102,3,FALSE))/LN(1-inp_SSPK!W24*inp_WpnSurv!W24),0)))</f>
        <v>n/a</v>
      </c>
      <c r="X24" s="15" t="str">
        <f>IF(inp_SSPK!X24*inp_WpnSurv!X24=0,"n/a",IF(inp_SSPK!X24*inp_WpnSurv!X24=1,1,ROUNDUP(LN(1-VLOOKUP(X$2,inp_TargetType!$A$3:$C$102,3,FALSE))/LN(1-inp_SSPK!X24*inp_WpnSurv!X24),0)))</f>
        <v>n/a</v>
      </c>
      <c r="Y24" s="15" t="str">
        <f>IF(inp_SSPK!Y24*inp_WpnSurv!Y24=0,"n/a",IF(inp_SSPK!Y24*inp_WpnSurv!Y24=1,1,ROUNDUP(LN(1-VLOOKUP(Y$2,inp_TargetType!$A$3:$C$102,3,FALSE))/LN(1-inp_SSPK!Y24*inp_WpnSurv!Y24),0)))</f>
        <v>n/a</v>
      </c>
      <c r="Z24" s="15" t="str">
        <f>IF(inp_SSPK!Z24*inp_WpnSurv!Z24=0,"n/a",IF(inp_SSPK!Z24*inp_WpnSurv!Z24=1,1,ROUNDUP(LN(1-VLOOKUP(Z$2,inp_TargetType!$A$3:$C$102,3,FALSE))/LN(1-inp_SSPK!Z24*inp_WpnSurv!Z24),0)))</f>
        <v>n/a</v>
      </c>
      <c r="AA24" s="15" t="str">
        <f>IF(inp_SSPK!AA24*inp_WpnSurv!AA24=0,"n/a",IF(inp_SSPK!AA24*inp_WpnSurv!AA24=1,1,ROUNDUP(LN(1-VLOOKUP(AA$2,inp_TargetType!$A$3:$C$102,3,FALSE))/LN(1-inp_SSPK!AA24*inp_WpnSurv!AA24),0)))</f>
        <v>n/a</v>
      </c>
      <c r="AB24" s="15" t="str">
        <f>IF(inp_SSPK!AB24*inp_WpnSurv!AB24=0,"n/a",IF(inp_SSPK!AB24*inp_WpnSurv!AB24=1,1,ROUNDUP(LN(1-VLOOKUP(AB$2,inp_TargetType!$A$3:$C$102,3,FALSE))/LN(1-inp_SSPK!AB24*inp_WpnSurv!AB24),0)))</f>
        <v>n/a</v>
      </c>
      <c r="AC24" s="15" t="str">
        <f>IF(inp_SSPK!AC24*inp_WpnSurv!AC24=0,"n/a",IF(inp_SSPK!AC24*inp_WpnSurv!AC24=1,1,ROUNDUP(LN(1-VLOOKUP(AC$2,inp_TargetType!$A$3:$C$102,3,FALSE))/LN(1-inp_SSPK!AC24*inp_WpnSurv!AC24),0)))</f>
        <v>n/a</v>
      </c>
      <c r="AD24" s="15" t="str">
        <f>IF(inp_SSPK!AD24*inp_WpnSurv!AD24=0,"n/a",IF(inp_SSPK!AD24*inp_WpnSurv!AD24=1,1,ROUNDUP(LN(1-VLOOKUP(AD$2,inp_TargetType!$A$3:$C$102,3,FALSE))/LN(1-inp_SSPK!AD24*inp_WpnSurv!AD24),0)))</f>
        <v>n/a</v>
      </c>
      <c r="AE24" s="15" t="str">
        <f>IF(inp_SSPK!AE24*inp_WpnSurv!AE24=0,"n/a",IF(inp_SSPK!AE24*inp_WpnSurv!AE24=1,1,ROUNDUP(LN(1-VLOOKUP(AE$2,inp_TargetType!$A$3:$C$102,3,FALSE))/LN(1-inp_SSPK!AE24*inp_WpnSurv!AE24),0)))</f>
        <v>n/a</v>
      </c>
      <c r="AF24" s="15" t="str">
        <f>IF(inp_SSPK!AF24*inp_WpnSurv!AF24=0,"n/a",IF(inp_SSPK!AF24*inp_WpnSurv!AF24=1,1,ROUNDUP(LN(1-VLOOKUP(AF$2,inp_TargetType!$A$3:$C$102,3,FALSE))/LN(1-inp_SSPK!AF24*inp_WpnSurv!AF24),0)))</f>
        <v>n/a</v>
      </c>
      <c r="AG24" s="15" t="str">
        <f>IF(inp_SSPK!AG24*inp_WpnSurv!AG24=0,"n/a",IF(inp_SSPK!AG24*inp_WpnSurv!AG24=1,1,ROUNDUP(LN(1-VLOOKUP(AG$2,inp_TargetType!$A$3:$C$102,3,FALSE))/LN(1-inp_SSPK!AG24*inp_WpnSurv!AG24),0)))</f>
        <v>n/a</v>
      </c>
      <c r="AH24" s="15" t="str">
        <f>IF(inp_SSPK!AH24*inp_WpnSurv!AH24=0,"n/a",IF(inp_SSPK!AH24*inp_WpnSurv!AH24=1,1,ROUNDUP(LN(1-VLOOKUP(AH$2,inp_TargetType!$A$3:$C$102,3,FALSE))/LN(1-inp_SSPK!AH24*inp_WpnSurv!AH24),0)))</f>
        <v>n/a</v>
      </c>
      <c r="AI24" s="15" t="str">
        <f>IF(inp_SSPK!AI24*inp_WpnSurv!AI24=0,"n/a",IF(inp_SSPK!AI24*inp_WpnSurv!AI24=1,1,ROUNDUP(LN(1-VLOOKUP(AI$2,inp_TargetType!$A$3:$C$102,3,FALSE))/LN(1-inp_SSPK!AI24*inp_WpnSurv!AI24),0)))</f>
        <v>n/a</v>
      </c>
      <c r="AJ24" s="15" t="str">
        <f>IF(inp_SSPK!AJ24*inp_WpnSurv!AJ24=0,"n/a",IF(inp_SSPK!AJ24*inp_WpnSurv!AJ24=1,1,ROUNDUP(LN(1-VLOOKUP(AJ$2,inp_TargetType!$A$3:$C$102,3,FALSE))/LN(1-inp_SSPK!AJ24*inp_WpnSurv!AJ24),0)))</f>
        <v>n/a</v>
      </c>
      <c r="AK24" s="15" t="str">
        <f>IF(inp_SSPK!AK24*inp_WpnSurv!AK24=0,"n/a",IF(inp_SSPK!AK24*inp_WpnSurv!AK24=1,1,ROUNDUP(LN(1-VLOOKUP(AK$2,inp_TargetType!$A$3:$C$102,3,FALSE))/LN(1-inp_SSPK!AK24*inp_WpnSurv!AK24),0)))</f>
        <v>n/a</v>
      </c>
      <c r="AL24" s="15" t="str">
        <f>IF(inp_SSPK!AL24*inp_WpnSurv!AL24=0,"n/a",IF(inp_SSPK!AL24*inp_WpnSurv!AL24=1,1,ROUNDUP(LN(1-VLOOKUP(AL$2,inp_TargetType!$A$3:$C$102,3,FALSE))/LN(1-inp_SSPK!AL24*inp_WpnSurv!AL24),0)))</f>
        <v>n/a</v>
      </c>
      <c r="AM24" s="15" t="str">
        <f>IF(inp_SSPK!AM24*inp_WpnSurv!AM24=0,"n/a",IF(inp_SSPK!AM24*inp_WpnSurv!AM24=1,1,ROUNDUP(LN(1-VLOOKUP(AM$2,inp_TargetType!$A$3:$C$102,3,FALSE))/LN(1-inp_SSPK!AM24*inp_WpnSurv!AM24),0)))</f>
        <v>n/a</v>
      </c>
      <c r="AN24" s="15" t="str">
        <f>IF(inp_SSPK!AN24*inp_WpnSurv!AN24=0,"n/a",IF(inp_SSPK!AN24*inp_WpnSurv!AN24=1,1,ROUNDUP(LN(1-VLOOKUP(AN$2,inp_TargetType!$A$3:$C$102,3,FALSE))/LN(1-inp_SSPK!AN24*inp_WpnSurv!AN24),0)))</f>
        <v>n/a</v>
      </c>
      <c r="AO24" s="15" t="str">
        <f>IF(inp_SSPK!AO24*inp_WpnSurv!AO24=0,"n/a",IF(inp_SSPK!AO24*inp_WpnSurv!AO24=1,1,ROUNDUP(LN(1-VLOOKUP(AO$2,inp_TargetType!$A$3:$C$102,3,FALSE))/LN(1-inp_SSPK!AO24*inp_WpnSurv!AO24),0)))</f>
        <v>n/a</v>
      </c>
      <c r="AP24" s="15" t="str">
        <f>IF(inp_SSPK!AP24*inp_WpnSurv!AP24=0,"n/a",IF(inp_SSPK!AP24*inp_WpnSurv!AP24=1,1,ROUNDUP(LN(1-VLOOKUP(AP$2,inp_TargetType!$A$3:$C$102,3,FALSE))/LN(1-inp_SSPK!AP24*inp_WpnSurv!AP24),0)))</f>
        <v>n/a</v>
      </c>
      <c r="AQ24" s="15" t="str">
        <f>IF(inp_SSPK!AQ24*inp_WpnSurv!AQ24=0,"n/a",IF(inp_SSPK!AQ24*inp_WpnSurv!AQ24=1,1,ROUNDUP(LN(1-VLOOKUP(AQ$2,inp_TargetType!$A$3:$C$102,3,FALSE))/LN(1-inp_SSPK!AQ24*inp_WpnSurv!AQ24),0)))</f>
        <v>n/a</v>
      </c>
      <c r="AR24" s="15" t="str">
        <f>IF(inp_SSPK!AR24*inp_WpnSurv!AR24=0,"n/a",IF(inp_SSPK!AR24*inp_WpnSurv!AR24=1,1,ROUNDUP(LN(1-VLOOKUP(AR$2,inp_TargetType!$A$3:$C$102,3,FALSE))/LN(1-inp_SSPK!AR24*inp_WpnSurv!AR24),0)))</f>
        <v>n/a</v>
      </c>
      <c r="AS24" s="15" t="str">
        <f>IF(inp_SSPK!AS24*inp_WpnSurv!AS24=0,"n/a",IF(inp_SSPK!AS24*inp_WpnSurv!AS24=1,1,ROUNDUP(LN(1-VLOOKUP(AS$2,inp_TargetType!$A$3:$C$102,3,FALSE))/LN(1-inp_SSPK!AS24*inp_WpnSurv!AS24),0)))</f>
        <v>n/a</v>
      </c>
      <c r="AT24" s="15" t="str">
        <f>IF(inp_SSPK!AT24*inp_WpnSurv!AT24=0,"n/a",IF(inp_SSPK!AT24*inp_WpnSurv!AT24=1,1,ROUNDUP(LN(1-VLOOKUP(AT$2,inp_TargetType!$A$3:$C$102,3,FALSE))/LN(1-inp_SSPK!AT24*inp_WpnSurv!AT24),0)))</f>
        <v>n/a</v>
      </c>
      <c r="AU24" s="15" t="str">
        <f>IF(inp_SSPK!AU24*inp_WpnSurv!AU24=0,"n/a",IF(inp_SSPK!AU24*inp_WpnSurv!AU24=1,1,ROUNDUP(LN(1-VLOOKUP(AU$2,inp_TargetType!$A$3:$C$102,3,FALSE))/LN(1-inp_SSPK!AU24*inp_WpnSurv!AU24),0)))</f>
        <v>n/a</v>
      </c>
      <c r="AV24" s="15" t="str">
        <f>IF(inp_SSPK!AV24*inp_WpnSurv!AV24=0,"n/a",IF(inp_SSPK!AV24*inp_WpnSurv!AV24=1,1,ROUNDUP(LN(1-VLOOKUP(AV$2,inp_TargetType!$A$3:$C$102,3,FALSE))/LN(1-inp_SSPK!AV24*inp_WpnSurv!AV24),0)))</f>
        <v>n/a</v>
      </c>
      <c r="AW24" s="15" t="str">
        <f>IF(inp_SSPK!AW24*inp_WpnSurv!AW24=0,"n/a",IF(inp_SSPK!AW24*inp_WpnSurv!AW24=1,1,ROUNDUP(LN(1-VLOOKUP(AW$2,inp_TargetType!$A$3:$C$102,3,FALSE))/LN(1-inp_SSPK!AW24*inp_WpnSurv!AW24),0)))</f>
        <v>n/a</v>
      </c>
      <c r="AX24" s="15" t="str">
        <f>IF(inp_SSPK!AX24*inp_WpnSurv!AX24=0,"n/a",IF(inp_SSPK!AX24*inp_WpnSurv!AX24=1,1,ROUNDUP(LN(1-VLOOKUP(AX$2,inp_TargetType!$A$3:$C$102,3,FALSE))/LN(1-inp_SSPK!AX24*inp_WpnSurv!AX24),0)))</f>
        <v>n/a</v>
      </c>
      <c r="AY24" s="15" t="str">
        <f>IF(inp_SSPK!AY24*inp_WpnSurv!AY24=0,"n/a",IF(inp_SSPK!AY24*inp_WpnSurv!AY24=1,1,ROUNDUP(LN(1-VLOOKUP(AY$2,inp_TargetType!$A$3:$C$102,3,FALSE))/LN(1-inp_SSPK!AY24*inp_WpnSurv!AY24),0)))</f>
        <v>n/a</v>
      </c>
      <c r="AZ24" s="15" t="str">
        <f>IF(inp_SSPK!AZ24*inp_WpnSurv!AZ24=0,"n/a",IF(inp_SSPK!AZ24*inp_WpnSurv!AZ24=1,1,ROUNDUP(LN(1-VLOOKUP(AZ$2,inp_TargetType!$A$3:$C$102,3,FALSE))/LN(1-inp_SSPK!AZ24*inp_WpnSurv!AZ24),0)))</f>
        <v>n/a</v>
      </c>
    </row>
    <row r="25" spans="1:52" x14ac:dyDescent="0.3">
      <c r="A25" s="15"/>
      <c r="B25" s="15" t="str">
        <f>IF(inp_SSPK!B25*inp_WpnSurv!B25=0,"n/a",IF(inp_SSPK!B25*inp_WpnSurv!B25=1,1,ROUNDUP(LN(1-VLOOKUP(B$2,inp_TargetType!$A$3:$C$102,3,FALSE))/LN(1-inp_SSPK!B25*inp_WpnSurv!B25),0)))</f>
        <v>n/a</v>
      </c>
      <c r="C25" s="15" t="str">
        <f>IF(inp_SSPK!C25*inp_WpnSurv!C25=0,"n/a",IF(inp_SSPK!C25*inp_WpnSurv!C25=1,1,ROUNDUP(LN(1-VLOOKUP(C$2,inp_TargetType!$A$3:$C$102,3,FALSE))/LN(1-inp_SSPK!C25*inp_WpnSurv!C25),0)))</f>
        <v>n/a</v>
      </c>
      <c r="D25" s="15" t="str">
        <f>IF(inp_SSPK!D25*inp_WpnSurv!D25=0,"n/a",IF(inp_SSPK!D25*inp_WpnSurv!D25=1,1,ROUNDUP(LN(1-VLOOKUP(D$2,inp_TargetType!$A$3:$C$102,3,FALSE))/LN(1-inp_SSPK!D25*inp_WpnSurv!D25),0)))</f>
        <v>n/a</v>
      </c>
      <c r="E25" s="15" t="str">
        <f>IF(inp_SSPK!E25*inp_WpnSurv!E25=0,"n/a",IF(inp_SSPK!E25*inp_WpnSurv!E25=1,1,ROUNDUP(LN(1-VLOOKUP(E$2,inp_TargetType!$A$3:$C$102,3,FALSE))/LN(1-inp_SSPK!E25*inp_WpnSurv!E25),0)))</f>
        <v>n/a</v>
      </c>
      <c r="F25" s="15" t="str">
        <f>IF(inp_SSPK!F25*inp_WpnSurv!F25=0,"n/a",IF(inp_SSPK!F25*inp_WpnSurv!F25=1,1,ROUNDUP(LN(1-VLOOKUP(F$2,inp_TargetType!$A$3:$C$102,3,FALSE))/LN(1-inp_SSPK!F25*inp_WpnSurv!F25),0)))</f>
        <v>n/a</v>
      </c>
      <c r="G25" s="15" t="str">
        <f>IF(inp_SSPK!G25*inp_WpnSurv!G25=0,"n/a",IF(inp_SSPK!G25*inp_WpnSurv!G25=1,1,ROUNDUP(LN(1-VLOOKUP(G$2,inp_TargetType!$A$3:$C$102,3,FALSE))/LN(1-inp_SSPK!G25*inp_WpnSurv!G25),0)))</f>
        <v>n/a</v>
      </c>
      <c r="H25" s="15" t="str">
        <f>IF(inp_SSPK!H25*inp_WpnSurv!H25=0,"n/a",IF(inp_SSPK!H25*inp_WpnSurv!H25=1,1,ROUNDUP(LN(1-VLOOKUP(H$2,inp_TargetType!$A$3:$C$102,3,FALSE))/LN(1-inp_SSPK!H25*inp_WpnSurv!H25),0)))</f>
        <v>n/a</v>
      </c>
      <c r="I25" s="15" t="str">
        <f>IF(inp_SSPK!I25*inp_WpnSurv!I25=0,"n/a",IF(inp_SSPK!I25*inp_WpnSurv!I25=1,1,ROUNDUP(LN(1-VLOOKUP(I$2,inp_TargetType!$A$3:$C$102,3,FALSE))/LN(1-inp_SSPK!I25*inp_WpnSurv!I25),0)))</f>
        <v>n/a</v>
      </c>
      <c r="J25" s="15" t="str">
        <f>IF(inp_SSPK!J25*inp_WpnSurv!J25=0,"n/a",IF(inp_SSPK!J25*inp_WpnSurv!J25=1,1,ROUNDUP(LN(1-VLOOKUP(J$2,inp_TargetType!$A$3:$C$102,3,FALSE))/LN(1-inp_SSPK!J25*inp_WpnSurv!J25),0)))</f>
        <v>n/a</v>
      </c>
      <c r="K25" s="15" t="str">
        <f>IF(inp_SSPK!K25*inp_WpnSurv!K25=0,"n/a",IF(inp_SSPK!K25*inp_WpnSurv!K25=1,1,ROUNDUP(LN(1-VLOOKUP(K$2,inp_TargetType!$A$3:$C$102,3,FALSE))/LN(1-inp_SSPK!K25*inp_WpnSurv!K25),0)))</f>
        <v>n/a</v>
      </c>
      <c r="L25" s="15" t="str">
        <f>IF(inp_SSPK!L25*inp_WpnSurv!L25=0,"n/a",IF(inp_SSPK!L25*inp_WpnSurv!L25=1,1,ROUNDUP(LN(1-VLOOKUP(L$2,inp_TargetType!$A$3:$C$102,3,FALSE))/LN(1-inp_SSPK!L25*inp_WpnSurv!L25),0)))</f>
        <v>n/a</v>
      </c>
      <c r="M25" s="15" t="str">
        <f>IF(inp_SSPK!M25*inp_WpnSurv!M25=0,"n/a",IF(inp_SSPK!M25*inp_WpnSurv!M25=1,1,ROUNDUP(LN(1-VLOOKUP(M$2,inp_TargetType!$A$3:$C$102,3,FALSE))/LN(1-inp_SSPK!M25*inp_WpnSurv!M25),0)))</f>
        <v>n/a</v>
      </c>
      <c r="N25" s="15" t="str">
        <f>IF(inp_SSPK!N25*inp_WpnSurv!N25=0,"n/a",IF(inp_SSPK!N25*inp_WpnSurv!N25=1,1,ROUNDUP(LN(1-VLOOKUP(N$2,inp_TargetType!$A$3:$C$102,3,FALSE))/LN(1-inp_SSPK!N25*inp_WpnSurv!N25),0)))</f>
        <v>n/a</v>
      </c>
      <c r="O25" s="15" t="str">
        <f>IF(inp_SSPK!O25*inp_WpnSurv!O25=0,"n/a",IF(inp_SSPK!O25*inp_WpnSurv!O25=1,1,ROUNDUP(LN(1-VLOOKUP(O$2,inp_TargetType!$A$3:$C$102,3,FALSE))/LN(1-inp_SSPK!O25*inp_WpnSurv!O25),0)))</f>
        <v>n/a</v>
      </c>
      <c r="P25" s="15" t="str">
        <f>IF(inp_SSPK!P25*inp_WpnSurv!P25=0,"n/a",IF(inp_SSPK!P25*inp_WpnSurv!P25=1,1,ROUNDUP(LN(1-VLOOKUP(P$2,inp_TargetType!$A$3:$C$102,3,FALSE))/LN(1-inp_SSPK!P25*inp_WpnSurv!P25),0)))</f>
        <v>n/a</v>
      </c>
      <c r="Q25" s="15" t="str">
        <f>IF(inp_SSPK!Q25*inp_WpnSurv!Q25=0,"n/a",IF(inp_SSPK!Q25*inp_WpnSurv!Q25=1,1,ROUNDUP(LN(1-VLOOKUP(Q$2,inp_TargetType!$A$3:$C$102,3,FALSE))/LN(1-inp_SSPK!Q25*inp_WpnSurv!Q25),0)))</f>
        <v>n/a</v>
      </c>
      <c r="R25" s="15" t="str">
        <f>IF(inp_SSPK!R25*inp_WpnSurv!R25=0,"n/a",IF(inp_SSPK!R25*inp_WpnSurv!R25=1,1,ROUNDUP(LN(1-VLOOKUP(R$2,inp_TargetType!$A$3:$C$102,3,FALSE))/LN(1-inp_SSPK!R25*inp_WpnSurv!R25),0)))</f>
        <v>n/a</v>
      </c>
      <c r="S25" s="15" t="str">
        <f>IF(inp_SSPK!S25*inp_WpnSurv!S25=0,"n/a",IF(inp_SSPK!S25*inp_WpnSurv!S25=1,1,ROUNDUP(LN(1-VLOOKUP(S$2,inp_TargetType!$A$3:$C$102,3,FALSE))/LN(1-inp_SSPK!S25*inp_WpnSurv!S25),0)))</f>
        <v>n/a</v>
      </c>
      <c r="T25" s="15" t="str">
        <f>IF(inp_SSPK!T25*inp_WpnSurv!T25=0,"n/a",IF(inp_SSPK!T25*inp_WpnSurv!T25=1,1,ROUNDUP(LN(1-VLOOKUP(T$2,inp_TargetType!$A$3:$C$102,3,FALSE))/LN(1-inp_SSPK!T25*inp_WpnSurv!T25),0)))</f>
        <v>n/a</v>
      </c>
      <c r="U25" s="15" t="str">
        <f>IF(inp_SSPK!U25*inp_WpnSurv!U25=0,"n/a",IF(inp_SSPK!U25*inp_WpnSurv!U25=1,1,ROUNDUP(LN(1-VLOOKUP(U$2,inp_TargetType!$A$3:$C$102,3,FALSE))/LN(1-inp_SSPK!U25*inp_WpnSurv!U25),0)))</f>
        <v>n/a</v>
      </c>
      <c r="V25" s="15" t="str">
        <f>IF(inp_SSPK!V25*inp_WpnSurv!V25=0,"n/a",IF(inp_SSPK!V25*inp_WpnSurv!V25=1,1,ROUNDUP(LN(1-VLOOKUP(V$2,inp_TargetType!$A$3:$C$102,3,FALSE))/LN(1-inp_SSPK!V25*inp_WpnSurv!V25),0)))</f>
        <v>n/a</v>
      </c>
      <c r="W25" s="15" t="str">
        <f>IF(inp_SSPK!W25*inp_WpnSurv!W25=0,"n/a",IF(inp_SSPK!W25*inp_WpnSurv!W25=1,1,ROUNDUP(LN(1-VLOOKUP(W$2,inp_TargetType!$A$3:$C$102,3,FALSE))/LN(1-inp_SSPK!W25*inp_WpnSurv!W25),0)))</f>
        <v>n/a</v>
      </c>
      <c r="X25" s="15" t="str">
        <f>IF(inp_SSPK!X25*inp_WpnSurv!X25=0,"n/a",IF(inp_SSPK!X25*inp_WpnSurv!X25=1,1,ROUNDUP(LN(1-VLOOKUP(X$2,inp_TargetType!$A$3:$C$102,3,FALSE))/LN(1-inp_SSPK!X25*inp_WpnSurv!X25),0)))</f>
        <v>n/a</v>
      </c>
      <c r="Y25" s="15" t="str">
        <f>IF(inp_SSPK!Y25*inp_WpnSurv!Y25=0,"n/a",IF(inp_SSPK!Y25*inp_WpnSurv!Y25=1,1,ROUNDUP(LN(1-VLOOKUP(Y$2,inp_TargetType!$A$3:$C$102,3,FALSE))/LN(1-inp_SSPK!Y25*inp_WpnSurv!Y25),0)))</f>
        <v>n/a</v>
      </c>
      <c r="Z25" s="15" t="str">
        <f>IF(inp_SSPK!Z25*inp_WpnSurv!Z25=0,"n/a",IF(inp_SSPK!Z25*inp_WpnSurv!Z25=1,1,ROUNDUP(LN(1-VLOOKUP(Z$2,inp_TargetType!$A$3:$C$102,3,FALSE))/LN(1-inp_SSPK!Z25*inp_WpnSurv!Z25),0)))</f>
        <v>n/a</v>
      </c>
      <c r="AA25" s="15" t="str">
        <f>IF(inp_SSPK!AA25*inp_WpnSurv!AA25=0,"n/a",IF(inp_SSPK!AA25*inp_WpnSurv!AA25=1,1,ROUNDUP(LN(1-VLOOKUP(AA$2,inp_TargetType!$A$3:$C$102,3,FALSE))/LN(1-inp_SSPK!AA25*inp_WpnSurv!AA25),0)))</f>
        <v>n/a</v>
      </c>
      <c r="AB25" s="15" t="str">
        <f>IF(inp_SSPK!AB25*inp_WpnSurv!AB25=0,"n/a",IF(inp_SSPK!AB25*inp_WpnSurv!AB25=1,1,ROUNDUP(LN(1-VLOOKUP(AB$2,inp_TargetType!$A$3:$C$102,3,FALSE))/LN(1-inp_SSPK!AB25*inp_WpnSurv!AB25),0)))</f>
        <v>n/a</v>
      </c>
      <c r="AC25" s="15" t="str">
        <f>IF(inp_SSPK!AC25*inp_WpnSurv!AC25=0,"n/a",IF(inp_SSPK!AC25*inp_WpnSurv!AC25=1,1,ROUNDUP(LN(1-VLOOKUP(AC$2,inp_TargetType!$A$3:$C$102,3,FALSE))/LN(1-inp_SSPK!AC25*inp_WpnSurv!AC25),0)))</f>
        <v>n/a</v>
      </c>
      <c r="AD25" s="15" t="str">
        <f>IF(inp_SSPK!AD25*inp_WpnSurv!AD25=0,"n/a",IF(inp_SSPK!AD25*inp_WpnSurv!AD25=1,1,ROUNDUP(LN(1-VLOOKUP(AD$2,inp_TargetType!$A$3:$C$102,3,FALSE))/LN(1-inp_SSPK!AD25*inp_WpnSurv!AD25),0)))</f>
        <v>n/a</v>
      </c>
      <c r="AE25" s="15" t="str">
        <f>IF(inp_SSPK!AE25*inp_WpnSurv!AE25=0,"n/a",IF(inp_SSPK!AE25*inp_WpnSurv!AE25=1,1,ROUNDUP(LN(1-VLOOKUP(AE$2,inp_TargetType!$A$3:$C$102,3,FALSE))/LN(1-inp_SSPK!AE25*inp_WpnSurv!AE25),0)))</f>
        <v>n/a</v>
      </c>
      <c r="AF25" s="15" t="str">
        <f>IF(inp_SSPK!AF25*inp_WpnSurv!AF25=0,"n/a",IF(inp_SSPK!AF25*inp_WpnSurv!AF25=1,1,ROUNDUP(LN(1-VLOOKUP(AF$2,inp_TargetType!$A$3:$C$102,3,FALSE))/LN(1-inp_SSPK!AF25*inp_WpnSurv!AF25),0)))</f>
        <v>n/a</v>
      </c>
      <c r="AG25" s="15" t="str">
        <f>IF(inp_SSPK!AG25*inp_WpnSurv!AG25=0,"n/a",IF(inp_SSPK!AG25*inp_WpnSurv!AG25=1,1,ROUNDUP(LN(1-VLOOKUP(AG$2,inp_TargetType!$A$3:$C$102,3,FALSE))/LN(1-inp_SSPK!AG25*inp_WpnSurv!AG25),0)))</f>
        <v>n/a</v>
      </c>
      <c r="AH25" s="15" t="str">
        <f>IF(inp_SSPK!AH25*inp_WpnSurv!AH25=0,"n/a",IF(inp_SSPK!AH25*inp_WpnSurv!AH25=1,1,ROUNDUP(LN(1-VLOOKUP(AH$2,inp_TargetType!$A$3:$C$102,3,FALSE))/LN(1-inp_SSPK!AH25*inp_WpnSurv!AH25),0)))</f>
        <v>n/a</v>
      </c>
      <c r="AI25" s="15" t="str">
        <f>IF(inp_SSPK!AI25*inp_WpnSurv!AI25=0,"n/a",IF(inp_SSPK!AI25*inp_WpnSurv!AI25=1,1,ROUNDUP(LN(1-VLOOKUP(AI$2,inp_TargetType!$A$3:$C$102,3,FALSE))/LN(1-inp_SSPK!AI25*inp_WpnSurv!AI25),0)))</f>
        <v>n/a</v>
      </c>
      <c r="AJ25" s="15" t="str">
        <f>IF(inp_SSPK!AJ25*inp_WpnSurv!AJ25=0,"n/a",IF(inp_SSPK!AJ25*inp_WpnSurv!AJ25=1,1,ROUNDUP(LN(1-VLOOKUP(AJ$2,inp_TargetType!$A$3:$C$102,3,FALSE))/LN(1-inp_SSPK!AJ25*inp_WpnSurv!AJ25),0)))</f>
        <v>n/a</v>
      </c>
      <c r="AK25" s="15" t="str">
        <f>IF(inp_SSPK!AK25*inp_WpnSurv!AK25=0,"n/a",IF(inp_SSPK!AK25*inp_WpnSurv!AK25=1,1,ROUNDUP(LN(1-VLOOKUP(AK$2,inp_TargetType!$A$3:$C$102,3,FALSE))/LN(1-inp_SSPK!AK25*inp_WpnSurv!AK25),0)))</f>
        <v>n/a</v>
      </c>
      <c r="AL25" s="15" t="str">
        <f>IF(inp_SSPK!AL25*inp_WpnSurv!AL25=0,"n/a",IF(inp_SSPK!AL25*inp_WpnSurv!AL25=1,1,ROUNDUP(LN(1-VLOOKUP(AL$2,inp_TargetType!$A$3:$C$102,3,FALSE))/LN(1-inp_SSPK!AL25*inp_WpnSurv!AL25),0)))</f>
        <v>n/a</v>
      </c>
      <c r="AM25" s="15" t="str">
        <f>IF(inp_SSPK!AM25*inp_WpnSurv!AM25=0,"n/a",IF(inp_SSPK!AM25*inp_WpnSurv!AM25=1,1,ROUNDUP(LN(1-VLOOKUP(AM$2,inp_TargetType!$A$3:$C$102,3,FALSE))/LN(1-inp_SSPK!AM25*inp_WpnSurv!AM25),0)))</f>
        <v>n/a</v>
      </c>
      <c r="AN25" s="15" t="str">
        <f>IF(inp_SSPK!AN25*inp_WpnSurv!AN25=0,"n/a",IF(inp_SSPK!AN25*inp_WpnSurv!AN25=1,1,ROUNDUP(LN(1-VLOOKUP(AN$2,inp_TargetType!$A$3:$C$102,3,FALSE))/LN(1-inp_SSPK!AN25*inp_WpnSurv!AN25),0)))</f>
        <v>n/a</v>
      </c>
      <c r="AO25" s="15" t="str">
        <f>IF(inp_SSPK!AO25*inp_WpnSurv!AO25=0,"n/a",IF(inp_SSPK!AO25*inp_WpnSurv!AO25=1,1,ROUNDUP(LN(1-VLOOKUP(AO$2,inp_TargetType!$A$3:$C$102,3,FALSE))/LN(1-inp_SSPK!AO25*inp_WpnSurv!AO25),0)))</f>
        <v>n/a</v>
      </c>
      <c r="AP25" s="15" t="str">
        <f>IF(inp_SSPK!AP25*inp_WpnSurv!AP25=0,"n/a",IF(inp_SSPK!AP25*inp_WpnSurv!AP25=1,1,ROUNDUP(LN(1-VLOOKUP(AP$2,inp_TargetType!$A$3:$C$102,3,FALSE))/LN(1-inp_SSPK!AP25*inp_WpnSurv!AP25),0)))</f>
        <v>n/a</v>
      </c>
      <c r="AQ25" s="15" t="str">
        <f>IF(inp_SSPK!AQ25*inp_WpnSurv!AQ25=0,"n/a",IF(inp_SSPK!AQ25*inp_WpnSurv!AQ25=1,1,ROUNDUP(LN(1-VLOOKUP(AQ$2,inp_TargetType!$A$3:$C$102,3,FALSE))/LN(1-inp_SSPK!AQ25*inp_WpnSurv!AQ25),0)))</f>
        <v>n/a</v>
      </c>
      <c r="AR25" s="15" t="str">
        <f>IF(inp_SSPK!AR25*inp_WpnSurv!AR25=0,"n/a",IF(inp_SSPK!AR25*inp_WpnSurv!AR25=1,1,ROUNDUP(LN(1-VLOOKUP(AR$2,inp_TargetType!$A$3:$C$102,3,FALSE))/LN(1-inp_SSPK!AR25*inp_WpnSurv!AR25),0)))</f>
        <v>n/a</v>
      </c>
      <c r="AS25" s="15" t="str">
        <f>IF(inp_SSPK!AS25*inp_WpnSurv!AS25=0,"n/a",IF(inp_SSPK!AS25*inp_WpnSurv!AS25=1,1,ROUNDUP(LN(1-VLOOKUP(AS$2,inp_TargetType!$A$3:$C$102,3,FALSE))/LN(1-inp_SSPK!AS25*inp_WpnSurv!AS25),0)))</f>
        <v>n/a</v>
      </c>
      <c r="AT25" s="15" t="str">
        <f>IF(inp_SSPK!AT25*inp_WpnSurv!AT25=0,"n/a",IF(inp_SSPK!AT25*inp_WpnSurv!AT25=1,1,ROUNDUP(LN(1-VLOOKUP(AT$2,inp_TargetType!$A$3:$C$102,3,FALSE))/LN(1-inp_SSPK!AT25*inp_WpnSurv!AT25),0)))</f>
        <v>n/a</v>
      </c>
      <c r="AU25" s="15" t="str">
        <f>IF(inp_SSPK!AU25*inp_WpnSurv!AU25=0,"n/a",IF(inp_SSPK!AU25*inp_WpnSurv!AU25=1,1,ROUNDUP(LN(1-VLOOKUP(AU$2,inp_TargetType!$A$3:$C$102,3,FALSE))/LN(1-inp_SSPK!AU25*inp_WpnSurv!AU25),0)))</f>
        <v>n/a</v>
      </c>
      <c r="AV25" s="15" t="str">
        <f>IF(inp_SSPK!AV25*inp_WpnSurv!AV25=0,"n/a",IF(inp_SSPK!AV25*inp_WpnSurv!AV25=1,1,ROUNDUP(LN(1-VLOOKUP(AV$2,inp_TargetType!$A$3:$C$102,3,FALSE))/LN(1-inp_SSPK!AV25*inp_WpnSurv!AV25),0)))</f>
        <v>n/a</v>
      </c>
      <c r="AW25" s="15" t="str">
        <f>IF(inp_SSPK!AW25*inp_WpnSurv!AW25=0,"n/a",IF(inp_SSPK!AW25*inp_WpnSurv!AW25=1,1,ROUNDUP(LN(1-VLOOKUP(AW$2,inp_TargetType!$A$3:$C$102,3,FALSE))/LN(1-inp_SSPK!AW25*inp_WpnSurv!AW25),0)))</f>
        <v>n/a</v>
      </c>
      <c r="AX25" s="15" t="str">
        <f>IF(inp_SSPK!AX25*inp_WpnSurv!AX25=0,"n/a",IF(inp_SSPK!AX25*inp_WpnSurv!AX25=1,1,ROUNDUP(LN(1-VLOOKUP(AX$2,inp_TargetType!$A$3:$C$102,3,FALSE))/LN(1-inp_SSPK!AX25*inp_WpnSurv!AX25),0)))</f>
        <v>n/a</v>
      </c>
      <c r="AY25" s="15" t="str">
        <f>IF(inp_SSPK!AY25*inp_WpnSurv!AY25=0,"n/a",IF(inp_SSPK!AY25*inp_WpnSurv!AY25=1,1,ROUNDUP(LN(1-VLOOKUP(AY$2,inp_TargetType!$A$3:$C$102,3,FALSE))/LN(1-inp_SSPK!AY25*inp_WpnSurv!AY25),0)))</f>
        <v>n/a</v>
      </c>
      <c r="AZ25" s="15" t="str">
        <f>IF(inp_SSPK!AZ25*inp_WpnSurv!AZ25=0,"n/a",IF(inp_SSPK!AZ25*inp_WpnSurv!AZ25=1,1,ROUNDUP(LN(1-VLOOKUP(AZ$2,inp_TargetType!$A$3:$C$102,3,FALSE))/LN(1-inp_SSPK!AZ25*inp_WpnSurv!AZ25),0)))</f>
        <v>n/a</v>
      </c>
    </row>
    <row r="26" spans="1:52" x14ac:dyDescent="0.3">
      <c r="A26" s="15"/>
      <c r="B26" s="15" t="str">
        <f>IF(inp_SSPK!B26*inp_WpnSurv!B26=0,"n/a",IF(inp_SSPK!B26*inp_WpnSurv!B26=1,1,ROUNDUP(LN(1-VLOOKUP(B$2,inp_TargetType!$A$3:$C$102,3,FALSE))/LN(1-inp_SSPK!B26*inp_WpnSurv!B26),0)))</f>
        <v>n/a</v>
      </c>
      <c r="C26" s="15" t="str">
        <f>IF(inp_SSPK!C26*inp_WpnSurv!C26=0,"n/a",IF(inp_SSPK!C26*inp_WpnSurv!C26=1,1,ROUNDUP(LN(1-VLOOKUP(C$2,inp_TargetType!$A$3:$C$102,3,FALSE))/LN(1-inp_SSPK!C26*inp_WpnSurv!C26),0)))</f>
        <v>n/a</v>
      </c>
      <c r="D26" s="15" t="str">
        <f>IF(inp_SSPK!D26*inp_WpnSurv!D26=0,"n/a",IF(inp_SSPK!D26*inp_WpnSurv!D26=1,1,ROUNDUP(LN(1-VLOOKUP(D$2,inp_TargetType!$A$3:$C$102,3,FALSE))/LN(1-inp_SSPK!D26*inp_WpnSurv!D26),0)))</f>
        <v>n/a</v>
      </c>
      <c r="E26" s="15" t="str">
        <f>IF(inp_SSPK!E26*inp_WpnSurv!E26=0,"n/a",IF(inp_SSPK!E26*inp_WpnSurv!E26=1,1,ROUNDUP(LN(1-VLOOKUP(E$2,inp_TargetType!$A$3:$C$102,3,FALSE))/LN(1-inp_SSPK!E26*inp_WpnSurv!E26),0)))</f>
        <v>n/a</v>
      </c>
      <c r="F26" s="15" t="str">
        <f>IF(inp_SSPK!F26*inp_WpnSurv!F26=0,"n/a",IF(inp_SSPK!F26*inp_WpnSurv!F26=1,1,ROUNDUP(LN(1-VLOOKUP(F$2,inp_TargetType!$A$3:$C$102,3,FALSE))/LN(1-inp_SSPK!F26*inp_WpnSurv!F26),0)))</f>
        <v>n/a</v>
      </c>
      <c r="G26" s="15" t="str">
        <f>IF(inp_SSPK!G26*inp_WpnSurv!G26=0,"n/a",IF(inp_SSPK!G26*inp_WpnSurv!G26=1,1,ROUNDUP(LN(1-VLOOKUP(G$2,inp_TargetType!$A$3:$C$102,3,FALSE))/LN(1-inp_SSPK!G26*inp_WpnSurv!G26),0)))</f>
        <v>n/a</v>
      </c>
      <c r="H26" s="15" t="str">
        <f>IF(inp_SSPK!H26*inp_WpnSurv!H26=0,"n/a",IF(inp_SSPK!H26*inp_WpnSurv!H26=1,1,ROUNDUP(LN(1-VLOOKUP(H$2,inp_TargetType!$A$3:$C$102,3,FALSE))/LN(1-inp_SSPK!H26*inp_WpnSurv!H26),0)))</f>
        <v>n/a</v>
      </c>
      <c r="I26" s="15" t="str">
        <f>IF(inp_SSPK!I26*inp_WpnSurv!I26=0,"n/a",IF(inp_SSPK!I26*inp_WpnSurv!I26=1,1,ROUNDUP(LN(1-VLOOKUP(I$2,inp_TargetType!$A$3:$C$102,3,FALSE))/LN(1-inp_SSPK!I26*inp_WpnSurv!I26),0)))</f>
        <v>n/a</v>
      </c>
      <c r="J26" s="15" t="str">
        <f>IF(inp_SSPK!J26*inp_WpnSurv!J26=0,"n/a",IF(inp_SSPK!J26*inp_WpnSurv!J26=1,1,ROUNDUP(LN(1-VLOOKUP(J$2,inp_TargetType!$A$3:$C$102,3,FALSE))/LN(1-inp_SSPK!J26*inp_WpnSurv!J26),0)))</f>
        <v>n/a</v>
      </c>
      <c r="K26" s="15" t="str">
        <f>IF(inp_SSPK!K26*inp_WpnSurv!K26=0,"n/a",IF(inp_SSPK!K26*inp_WpnSurv!K26=1,1,ROUNDUP(LN(1-VLOOKUP(K$2,inp_TargetType!$A$3:$C$102,3,FALSE))/LN(1-inp_SSPK!K26*inp_WpnSurv!K26),0)))</f>
        <v>n/a</v>
      </c>
      <c r="L26" s="15" t="str">
        <f>IF(inp_SSPK!L26*inp_WpnSurv!L26=0,"n/a",IF(inp_SSPK!L26*inp_WpnSurv!L26=1,1,ROUNDUP(LN(1-VLOOKUP(L$2,inp_TargetType!$A$3:$C$102,3,FALSE))/LN(1-inp_SSPK!L26*inp_WpnSurv!L26),0)))</f>
        <v>n/a</v>
      </c>
      <c r="M26" s="15" t="str">
        <f>IF(inp_SSPK!M26*inp_WpnSurv!M26=0,"n/a",IF(inp_SSPK!M26*inp_WpnSurv!M26=1,1,ROUNDUP(LN(1-VLOOKUP(M$2,inp_TargetType!$A$3:$C$102,3,FALSE))/LN(1-inp_SSPK!M26*inp_WpnSurv!M26),0)))</f>
        <v>n/a</v>
      </c>
      <c r="N26" s="15" t="str">
        <f>IF(inp_SSPK!N26*inp_WpnSurv!N26=0,"n/a",IF(inp_SSPK!N26*inp_WpnSurv!N26=1,1,ROUNDUP(LN(1-VLOOKUP(N$2,inp_TargetType!$A$3:$C$102,3,FALSE))/LN(1-inp_SSPK!N26*inp_WpnSurv!N26),0)))</f>
        <v>n/a</v>
      </c>
      <c r="O26" s="15" t="str">
        <f>IF(inp_SSPK!O26*inp_WpnSurv!O26=0,"n/a",IF(inp_SSPK!O26*inp_WpnSurv!O26=1,1,ROUNDUP(LN(1-VLOOKUP(O$2,inp_TargetType!$A$3:$C$102,3,FALSE))/LN(1-inp_SSPK!O26*inp_WpnSurv!O26),0)))</f>
        <v>n/a</v>
      </c>
      <c r="P26" s="15" t="str">
        <f>IF(inp_SSPK!P26*inp_WpnSurv!P26=0,"n/a",IF(inp_SSPK!P26*inp_WpnSurv!P26=1,1,ROUNDUP(LN(1-VLOOKUP(P$2,inp_TargetType!$A$3:$C$102,3,FALSE))/LN(1-inp_SSPK!P26*inp_WpnSurv!P26),0)))</f>
        <v>n/a</v>
      </c>
      <c r="Q26" s="15" t="str">
        <f>IF(inp_SSPK!Q26*inp_WpnSurv!Q26=0,"n/a",IF(inp_SSPK!Q26*inp_WpnSurv!Q26=1,1,ROUNDUP(LN(1-VLOOKUP(Q$2,inp_TargetType!$A$3:$C$102,3,FALSE))/LN(1-inp_SSPK!Q26*inp_WpnSurv!Q26),0)))</f>
        <v>n/a</v>
      </c>
      <c r="R26" s="15" t="str">
        <f>IF(inp_SSPK!R26*inp_WpnSurv!R26=0,"n/a",IF(inp_SSPK!R26*inp_WpnSurv!R26=1,1,ROUNDUP(LN(1-VLOOKUP(R$2,inp_TargetType!$A$3:$C$102,3,FALSE))/LN(1-inp_SSPK!R26*inp_WpnSurv!R26),0)))</f>
        <v>n/a</v>
      </c>
      <c r="S26" s="15" t="str">
        <f>IF(inp_SSPK!S26*inp_WpnSurv!S26=0,"n/a",IF(inp_SSPK!S26*inp_WpnSurv!S26=1,1,ROUNDUP(LN(1-VLOOKUP(S$2,inp_TargetType!$A$3:$C$102,3,FALSE))/LN(1-inp_SSPK!S26*inp_WpnSurv!S26),0)))</f>
        <v>n/a</v>
      </c>
      <c r="T26" s="15" t="str">
        <f>IF(inp_SSPK!T26*inp_WpnSurv!T26=0,"n/a",IF(inp_SSPK!T26*inp_WpnSurv!T26=1,1,ROUNDUP(LN(1-VLOOKUP(T$2,inp_TargetType!$A$3:$C$102,3,FALSE))/LN(1-inp_SSPK!T26*inp_WpnSurv!T26),0)))</f>
        <v>n/a</v>
      </c>
      <c r="U26" s="15" t="str">
        <f>IF(inp_SSPK!U26*inp_WpnSurv!U26=0,"n/a",IF(inp_SSPK!U26*inp_WpnSurv!U26=1,1,ROUNDUP(LN(1-VLOOKUP(U$2,inp_TargetType!$A$3:$C$102,3,FALSE))/LN(1-inp_SSPK!U26*inp_WpnSurv!U26),0)))</f>
        <v>n/a</v>
      </c>
      <c r="V26" s="15" t="str">
        <f>IF(inp_SSPK!V26*inp_WpnSurv!V26=0,"n/a",IF(inp_SSPK!V26*inp_WpnSurv!V26=1,1,ROUNDUP(LN(1-VLOOKUP(V$2,inp_TargetType!$A$3:$C$102,3,FALSE))/LN(1-inp_SSPK!V26*inp_WpnSurv!V26),0)))</f>
        <v>n/a</v>
      </c>
      <c r="W26" s="15" t="str">
        <f>IF(inp_SSPK!W26*inp_WpnSurv!W26=0,"n/a",IF(inp_SSPK!W26*inp_WpnSurv!W26=1,1,ROUNDUP(LN(1-VLOOKUP(W$2,inp_TargetType!$A$3:$C$102,3,FALSE))/LN(1-inp_SSPK!W26*inp_WpnSurv!W26),0)))</f>
        <v>n/a</v>
      </c>
      <c r="X26" s="15" t="str">
        <f>IF(inp_SSPK!X26*inp_WpnSurv!X26=0,"n/a",IF(inp_SSPK!X26*inp_WpnSurv!X26=1,1,ROUNDUP(LN(1-VLOOKUP(X$2,inp_TargetType!$A$3:$C$102,3,FALSE))/LN(1-inp_SSPK!X26*inp_WpnSurv!X26),0)))</f>
        <v>n/a</v>
      </c>
      <c r="Y26" s="15" t="str">
        <f>IF(inp_SSPK!Y26*inp_WpnSurv!Y26=0,"n/a",IF(inp_SSPK!Y26*inp_WpnSurv!Y26=1,1,ROUNDUP(LN(1-VLOOKUP(Y$2,inp_TargetType!$A$3:$C$102,3,FALSE))/LN(1-inp_SSPK!Y26*inp_WpnSurv!Y26),0)))</f>
        <v>n/a</v>
      </c>
      <c r="Z26" s="15" t="str">
        <f>IF(inp_SSPK!Z26*inp_WpnSurv!Z26=0,"n/a",IF(inp_SSPK!Z26*inp_WpnSurv!Z26=1,1,ROUNDUP(LN(1-VLOOKUP(Z$2,inp_TargetType!$A$3:$C$102,3,FALSE))/LN(1-inp_SSPK!Z26*inp_WpnSurv!Z26),0)))</f>
        <v>n/a</v>
      </c>
      <c r="AA26" s="15" t="str">
        <f>IF(inp_SSPK!AA26*inp_WpnSurv!AA26=0,"n/a",IF(inp_SSPK!AA26*inp_WpnSurv!AA26=1,1,ROUNDUP(LN(1-VLOOKUP(AA$2,inp_TargetType!$A$3:$C$102,3,FALSE))/LN(1-inp_SSPK!AA26*inp_WpnSurv!AA26),0)))</f>
        <v>n/a</v>
      </c>
      <c r="AB26" s="15" t="str">
        <f>IF(inp_SSPK!AB26*inp_WpnSurv!AB26=0,"n/a",IF(inp_SSPK!AB26*inp_WpnSurv!AB26=1,1,ROUNDUP(LN(1-VLOOKUP(AB$2,inp_TargetType!$A$3:$C$102,3,FALSE))/LN(1-inp_SSPK!AB26*inp_WpnSurv!AB26),0)))</f>
        <v>n/a</v>
      </c>
      <c r="AC26" s="15" t="str">
        <f>IF(inp_SSPK!AC26*inp_WpnSurv!AC26=0,"n/a",IF(inp_SSPK!AC26*inp_WpnSurv!AC26=1,1,ROUNDUP(LN(1-VLOOKUP(AC$2,inp_TargetType!$A$3:$C$102,3,FALSE))/LN(1-inp_SSPK!AC26*inp_WpnSurv!AC26),0)))</f>
        <v>n/a</v>
      </c>
      <c r="AD26" s="15" t="str">
        <f>IF(inp_SSPK!AD26*inp_WpnSurv!AD26=0,"n/a",IF(inp_SSPK!AD26*inp_WpnSurv!AD26=1,1,ROUNDUP(LN(1-VLOOKUP(AD$2,inp_TargetType!$A$3:$C$102,3,FALSE))/LN(1-inp_SSPK!AD26*inp_WpnSurv!AD26),0)))</f>
        <v>n/a</v>
      </c>
      <c r="AE26" s="15" t="str">
        <f>IF(inp_SSPK!AE26*inp_WpnSurv!AE26=0,"n/a",IF(inp_SSPK!AE26*inp_WpnSurv!AE26=1,1,ROUNDUP(LN(1-VLOOKUP(AE$2,inp_TargetType!$A$3:$C$102,3,FALSE))/LN(1-inp_SSPK!AE26*inp_WpnSurv!AE26),0)))</f>
        <v>n/a</v>
      </c>
      <c r="AF26" s="15" t="str">
        <f>IF(inp_SSPK!AF26*inp_WpnSurv!AF26=0,"n/a",IF(inp_SSPK!AF26*inp_WpnSurv!AF26=1,1,ROUNDUP(LN(1-VLOOKUP(AF$2,inp_TargetType!$A$3:$C$102,3,FALSE))/LN(1-inp_SSPK!AF26*inp_WpnSurv!AF26),0)))</f>
        <v>n/a</v>
      </c>
      <c r="AG26" s="15" t="str">
        <f>IF(inp_SSPK!AG26*inp_WpnSurv!AG26=0,"n/a",IF(inp_SSPK!AG26*inp_WpnSurv!AG26=1,1,ROUNDUP(LN(1-VLOOKUP(AG$2,inp_TargetType!$A$3:$C$102,3,FALSE))/LN(1-inp_SSPK!AG26*inp_WpnSurv!AG26),0)))</f>
        <v>n/a</v>
      </c>
      <c r="AH26" s="15" t="str">
        <f>IF(inp_SSPK!AH26*inp_WpnSurv!AH26=0,"n/a",IF(inp_SSPK!AH26*inp_WpnSurv!AH26=1,1,ROUNDUP(LN(1-VLOOKUP(AH$2,inp_TargetType!$A$3:$C$102,3,FALSE))/LN(1-inp_SSPK!AH26*inp_WpnSurv!AH26),0)))</f>
        <v>n/a</v>
      </c>
      <c r="AI26" s="15" t="str">
        <f>IF(inp_SSPK!AI26*inp_WpnSurv!AI26=0,"n/a",IF(inp_SSPK!AI26*inp_WpnSurv!AI26=1,1,ROUNDUP(LN(1-VLOOKUP(AI$2,inp_TargetType!$A$3:$C$102,3,FALSE))/LN(1-inp_SSPK!AI26*inp_WpnSurv!AI26),0)))</f>
        <v>n/a</v>
      </c>
      <c r="AJ26" s="15" t="str">
        <f>IF(inp_SSPK!AJ26*inp_WpnSurv!AJ26=0,"n/a",IF(inp_SSPK!AJ26*inp_WpnSurv!AJ26=1,1,ROUNDUP(LN(1-VLOOKUP(AJ$2,inp_TargetType!$A$3:$C$102,3,FALSE))/LN(1-inp_SSPK!AJ26*inp_WpnSurv!AJ26),0)))</f>
        <v>n/a</v>
      </c>
      <c r="AK26" s="15" t="str">
        <f>IF(inp_SSPK!AK26*inp_WpnSurv!AK26=0,"n/a",IF(inp_SSPK!AK26*inp_WpnSurv!AK26=1,1,ROUNDUP(LN(1-VLOOKUP(AK$2,inp_TargetType!$A$3:$C$102,3,FALSE))/LN(1-inp_SSPK!AK26*inp_WpnSurv!AK26),0)))</f>
        <v>n/a</v>
      </c>
      <c r="AL26" s="15" t="str">
        <f>IF(inp_SSPK!AL26*inp_WpnSurv!AL26=0,"n/a",IF(inp_SSPK!AL26*inp_WpnSurv!AL26=1,1,ROUNDUP(LN(1-VLOOKUP(AL$2,inp_TargetType!$A$3:$C$102,3,FALSE))/LN(1-inp_SSPK!AL26*inp_WpnSurv!AL26),0)))</f>
        <v>n/a</v>
      </c>
      <c r="AM26" s="15" t="str">
        <f>IF(inp_SSPK!AM26*inp_WpnSurv!AM26=0,"n/a",IF(inp_SSPK!AM26*inp_WpnSurv!AM26=1,1,ROUNDUP(LN(1-VLOOKUP(AM$2,inp_TargetType!$A$3:$C$102,3,FALSE))/LN(1-inp_SSPK!AM26*inp_WpnSurv!AM26),0)))</f>
        <v>n/a</v>
      </c>
      <c r="AN26" s="15" t="str">
        <f>IF(inp_SSPK!AN26*inp_WpnSurv!AN26=0,"n/a",IF(inp_SSPK!AN26*inp_WpnSurv!AN26=1,1,ROUNDUP(LN(1-VLOOKUP(AN$2,inp_TargetType!$A$3:$C$102,3,FALSE))/LN(1-inp_SSPK!AN26*inp_WpnSurv!AN26),0)))</f>
        <v>n/a</v>
      </c>
      <c r="AO26" s="15" t="str">
        <f>IF(inp_SSPK!AO26*inp_WpnSurv!AO26=0,"n/a",IF(inp_SSPK!AO26*inp_WpnSurv!AO26=1,1,ROUNDUP(LN(1-VLOOKUP(AO$2,inp_TargetType!$A$3:$C$102,3,FALSE))/LN(1-inp_SSPK!AO26*inp_WpnSurv!AO26),0)))</f>
        <v>n/a</v>
      </c>
      <c r="AP26" s="15" t="str">
        <f>IF(inp_SSPK!AP26*inp_WpnSurv!AP26=0,"n/a",IF(inp_SSPK!AP26*inp_WpnSurv!AP26=1,1,ROUNDUP(LN(1-VLOOKUP(AP$2,inp_TargetType!$A$3:$C$102,3,FALSE))/LN(1-inp_SSPK!AP26*inp_WpnSurv!AP26),0)))</f>
        <v>n/a</v>
      </c>
      <c r="AQ26" s="15" t="str">
        <f>IF(inp_SSPK!AQ26*inp_WpnSurv!AQ26=0,"n/a",IF(inp_SSPK!AQ26*inp_WpnSurv!AQ26=1,1,ROUNDUP(LN(1-VLOOKUP(AQ$2,inp_TargetType!$A$3:$C$102,3,FALSE))/LN(1-inp_SSPK!AQ26*inp_WpnSurv!AQ26),0)))</f>
        <v>n/a</v>
      </c>
      <c r="AR26" s="15" t="str">
        <f>IF(inp_SSPK!AR26*inp_WpnSurv!AR26=0,"n/a",IF(inp_SSPK!AR26*inp_WpnSurv!AR26=1,1,ROUNDUP(LN(1-VLOOKUP(AR$2,inp_TargetType!$A$3:$C$102,3,FALSE))/LN(1-inp_SSPK!AR26*inp_WpnSurv!AR26),0)))</f>
        <v>n/a</v>
      </c>
      <c r="AS26" s="15" t="str">
        <f>IF(inp_SSPK!AS26*inp_WpnSurv!AS26=0,"n/a",IF(inp_SSPK!AS26*inp_WpnSurv!AS26=1,1,ROUNDUP(LN(1-VLOOKUP(AS$2,inp_TargetType!$A$3:$C$102,3,FALSE))/LN(1-inp_SSPK!AS26*inp_WpnSurv!AS26),0)))</f>
        <v>n/a</v>
      </c>
      <c r="AT26" s="15" t="str">
        <f>IF(inp_SSPK!AT26*inp_WpnSurv!AT26=0,"n/a",IF(inp_SSPK!AT26*inp_WpnSurv!AT26=1,1,ROUNDUP(LN(1-VLOOKUP(AT$2,inp_TargetType!$A$3:$C$102,3,FALSE))/LN(1-inp_SSPK!AT26*inp_WpnSurv!AT26),0)))</f>
        <v>n/a</v>
      </c>
      <c r="AU26" s="15" t="str">
        <f>IF(inp_SSPK!AU26*inp_WpnSurv!AU26=0,"n/a",IF(inp_SSPK!AU26*inp_WpnSurv!AU26=1,1,ROUNDUP(LN(1-VLOOKUP(AU$2,inp_TargetType!$A$3:$C$102,3,FALSE))/LN(1-inp_SSPK!AU26*inp_WpnSurv!AU26),0)))</f>
        <v>n/a</v>
      </c>
      <c r="AV26" s="15" t="str">
        <f>IF(inp_SSPK!AV26*inp_WpnSurv!AV26=0,"n/a",IF(inp_SSPK!AV26*inp_WpnSurv!AV26=1,1,ROUNDUP(LN(1-VLOOKUP(AV$2,inp_TargetType!$A$3:$C$102,3,FALSE))/LN(1-inp_SSPK!AV26*inp_WpnSurv!AV26),0)))</f>
        <v>n/a</v>
      </c>
      <c r="AW26" s="15" t="str">
        <f>IF(inp_SSPK!AW26*inp_WpnSurv!AW26=0,"n/a",IF(inp_SSPK!AW26*inp_WpnSurv!AW26=1,1,ROUNDUP(LN(1-VLOOKUP(AW$2,inp_TargetType!$A$3:$C$102,3,FALSE))/LN(1-inp_SSPK!AW26*inp_WpnSurv!AW26),0)))</f>
        <v>n/a</v>
      </c>
      <c r="AX26" s="15" t="str">
        <f>IF(inp_SSPK!AX26*inp_WpnSurv!AX26=0,"n/a",IF(inp_SSPK!AX26*inp_WpnSurv!AX26=1,1,ROUNDUP(LN(1-VLOOKUP(AX$2,inp_TargetType!$A$3:$C$102,3,FALSE))/LN(1-inp_SSPK!AX26*inp_WpnSurv!AX26),0)))</f>
        <v>n/a</v>
      </c>
      <c r="AY26" s="15" t="str">
        <f>IF(inp_SSPK!AY26*inp_WpnSurv!AY26=0,"n/a",IF(inp_SSPK!AY26*inp_WpnSurv!AY26=1,1,ROUNDUP(LN(1-VLOOKUP(AY$2,inp_TargetType!$A$3:$C$102,3,FALSE))/LN(1-inp_SSPK!AY26*inp_WpnSurv!AY26),0)))</f>
        <v>n/a</v>
      </c>
      <c r="AZ26" s="15" t="str">
        <f>IF(inp_SSPK!AZ26*inp_WpnSurv!AZ26=0,"n/a",IF(inp_SSPK!AZ26*inp_WpnSurv!AZ26=1,1,ROUNDUP(LN(1-VLOOKUP(AZ$2,inp_TargetType!$A$3:$C$102,3,FALSE))/LN(1-inp_SSPK!AZ26*inp_WpnSurv!AZ26),0)))</f>
        <v>n/a</v>
      </c>
    </row>
    <row r="27" spans="1:52" x14ac:dyDescent="0.3">
      <c r="A27" s="15"/>
      <c r="B27" s="15" t="str">
        <f>IF(inp_SSPK!B27*inp_WpnSurv!B27=0,"n/a",IF(inp_SSPK!B27*inp_WpnSurv!B27=1,1,ROUNDUP(LN(1-VLOOKUP(B$2,inp_TargetType!$A$3:$C$102,3,FALSE))/LN(1-inp_SSPK!B27*inp_WpnSurv!B27),0)))</f>
        <v>n/a</v>
      </c>
      <c r="C27" s="15" t="str">
        <f>IF(inp_SSPK!C27*inp_WpnSurv!C27=0,"n/a",IF(inp_SSPK!C27*inp_WpnSurv!C27=1,1,ROUNDUP(LN(1-VLOOKUP(C$2,inp_TargetType!$A$3:$C$102,3,FALSE))/LN(1-inp_SSPK!C27*inp_WpnSurv!C27),0)))</f>
        <v>n/a</v>
      </c>
      <c r="D27" s="15" t="str">
        <f>IF(inp_SSPK!D27*inp_WpnSurv!D27=0,"n/a",IF(inp_SSPK!D27*inp_WpnSurv!D27=1,1,ROUNDUP(LN(1-VLOOKUP(D$2,inp_TargetType!$A$3:$C$102,3,FALSE))/LN(1-inp_SSPK!D27*inp_WpnSurv!D27),0)))</f>
        <v>n/a</v>
      </c>
      <c r="E27" s="15" t="str">
        <f>IF(inp_SSPK!E27*inp_WpnSurv!E27=0,"n/a",IF(inp_SSPK!E27*inp_WpnSurv!E27=1,1,ROUNDUP(LN(1-VLOOKUP(E$2,inp_TargetType!$A$3:$C$102,3,FALSE))/LN(1-inp_SSPK!E27*inp_WpnSurv!E27),0)))</f>
        <v>n/a</v>
      </c>
      <c r="F27" s="15" t="str">
        <f>IF(inp_SSPK!F27*inp_WpnSurv!F27=0,"n/a",IF(inp_SSPK!F27*inp_WpnSurv!F27=1,1,ROUNDUP(LN(1-VLOOKUP(F$2,inp_TargetType!$A$3:$C$102,3,FALSE))/LN(1-inp_SSPK!F27*inp_WpnSurv!F27),0)))</f>
        <v>n/a</v>
      </c>
      <c r="G27" s="15" t="str">
        <f>IF(inp_SSPK!G27*inp_WpnSurv!G27=0,"n/a",IF(inp_SSPK!G27*inp_WpnSurv!G27=1,1,ROUNDUP(LN(1-VLOOKUP(G$2,inp_TargetType!$A$3:$C$102,3,FALSE))/LN(1-inp_SSPK!G27*inp_WpnSurv!G27),0)))</f>
        <v>n/a</v>
      </c>
      <c r="H27" s="15" t="str">
        <f>IF(inp_SSPK!H27*inp_WpnSurv!H27=0,"n/a",IF(inp_SSPK!H27*inp_WpnSurv!H27=1,1,ROUNDUP(LN(1-VLOOKUP(H$2,inp_TargetType!$A$3:$C$102,3,FALSE))/LN(1-inp_SSPK!H27*inp_WpnSurv!H27),0)))</f>
        <v>n/a</v>
      </c>
      <c r="I27" s="15" t="str">
        <f>IF(inp_SSPK!I27*inp_WpnSurv!I27=0,"n/a",IF(inp_SSPK!I27*inp_WpnSurv!I27=1,1,ROUNDUP(LN(1-VLOOKUP(I$2,inp_TargetType!$A$3:$C$102,3,FALSE))/LN(1-inp_SSPK!I27*inp_WpnSurv!I27),0)))</f>
        <v>n/a</v>
      </c>
      <c r="J27" s="15" t="str">
        <f>IF(inp_SSPK!J27*inp_WpnSurv!J27=0,"n/a",IF(inp_SSPK!J27*inp_WpnSurv!J27=1,1,ROUNDUP(LN(1-VLOOKUP(J$2,inp_TargetType!$A$3:$C$102,3,FALSE))/LN(1-inp_SSPK!J27*inp_WpnSurv!J27),0)))</f>
        <v>n/a</v>
      </c>
      <c r="K27" s="15" t="str">
        <f>IF(inp_SSPK!K27*inp_WpnSurv!K27=0,"n/a",IF(inp_SSPK!K27*inp_WpnSurv!K27=1,1,ROUNDUP(LN(1-VLOOKUP(K$2,inp_TargetType!$A$3:$C$102,3,FALSE))/LN(1-inp_SSPK!K27*inp_WpnSurv!K27),0)))</f>
        <v>n/a</v>
      </c>
      <c r="L27" s="15" t="str">
        <f>IF(inp_SSPK!L27*inp_WpnSurv!L27=0,"n/a",IF(inp_SSPK!L27*inp_WpnSurv!L27=1,1,ROUNDUP(LN(1-VLOOKUP(L$2,inp_TargetType!$A$3:$C$102,3,FALSE))/LN(1-inp_SSPK!L27*inp_WpnSurv!L27),0)))</f>
        <v>n/a</v>
      </c>
      <c r="M27" s="15" t="str">
        <f>IF(inp_SSPK!M27*inp_WpnSurv!M27=0,"n/a",IF(inp_SSPK!M27*inp_WpnSurv!M27=1,1,ROUNDUP(LN(1-VLOOKUP(M$2,inp_TargetType!$A$3:$C$102,3,FALSE))/LN(1-inp_SSPK!M27*inp_WpnSurv!M27),0)))</f>
        <v>n/a</v>
      </c>
      <c r="N27" s="15" t="str">
        <f>IF(inp_SSPK!N27*inp_WpnSurv!N27=0,"n/a",IF(inp_SSPK!N27*inp_WpnSurv!N27=1,1,ROUNDUP(LN(1-VLOOKUP(N$2,inp_TargetType!$A$3:$C$102,3,FALSE))/LN(1-inp_SSPK!N27*inp_WpnSurv!N27),0)))</f>
        <v>n/a</v>
      </c>
      <c r="O27" s="15" t="str">
        <f>IF(inp_SSPK!O27*inp_WpnSurv!O27=0,"n/a",IF(inp_SSPK!O27*inp_WpnSurv!O27=1,1,ROUNDUP(LN(1-VLOOKUP(O$2,inp_TargetType!$A$3:$C$102,3,FALSE))/LN(1-inp_SSPK!O27*inp_WpnSurv!O27),0)))</f>
        <v>n/a</v>
      </c>
      <c r="P27" s="15" t="str">
        <f>IF(inp_SSPK!P27*inp_WpnSurv!P27=0,"n/a",IF(inp_SSPK!P27*inp_WpnSurv!P27=1,1,ROUNDUP(LN(1-VLOOKUP(P$2,inp_TargetType!$A$3:$C$102,3,FALSE))/LN(1-inp_SSPK!P27*inp_WpnSurv!P27),0)))</f>
        <v>n/a</v>
      </c>
      <c r="Q27" s="15" t="str">
        <f>IF(inp_SSPK!Q27*inp_WpnSurv!Q27=0,"n/a",IF(inp_SSPK!Q27*inp_WpnSurv!Q27=1,1,ROUNDUP(LN(1-VLOOKUP(Q$2,inp_TargetType!$A$3:$C$102,3,FALSE))/LN(1-inp_SSPK!Q27*inp_WpnSurv!Q27),0)))</f>
        <v>n/a</v>
      </c>
      <c r="R27" s="15" t="str">
        <f>IF(inp_SSPK!R27*inp_WpnSurv!R27=0,"n/a",IF(inp_SSPK!R27*inp_WpnSurv!R27=1,1,ROUNDUP(LN(1-VLOOKUP(R$2,inp_TargetType!$A$3:$C$102,3,FALSE))/LN(1-inp_SSPK!R27*inp_WpnSurv!R27),0)))</f>
        <v>n/a</v>
      </c>
      <c r="S27" s="15" t="str">
        <f>IF(inp_SSPK!S27*inp_WpnSurv!S27=0,"n/a",IF(inp_SSPK!S27*inp_WpnSurv!S27=1,1,ROUNDUP(LN(1-VLOOKUP(S$2,inp_TargetType!$A$3:$C$102,3,FALSE))/LN(1-inp_SSPK!S27*inp_WpnSurv!S27),0)))</f>
        <v>n/a</v>
      </c>
      <c r="T27" s="15" t="str">
        <f>IF(inp_SSPK!T27*inp_WpnSurv!T27=0,"n/a",IF(inp_SSPK!T27*inp_WpnSurv!T27=1,1,ROUNDUP(LN(1-VLOOKUP(T$2,inp_TargetType!$A$3:$C$102,3,FALSE))/LN(1-inp_SSPK!T27*inp_WpnSurv!T27),0)))</f>
        <v>n/a</v>
      </c>
      <c r="U27" s="15" t="str">
        <f>IF(inp_SSPK!U27*inp_WpnSurv!U27=0,"n/a",IF(inp_SSPK!U27*inp_WpnSurv!U27=1,1,ROUNDUP(LN(1-VLOOKUP(U$2,inp_TargetType!$A$3:$C$102,3,FALSE))/LN(1-inp_SSPK!U27*inp_WpnSurv!U27),0)))</f>
        <v>n/a</v>
      </c>
      <c r="V27" s="15" t="str">
        <f>IF(inp_SSPK!V27*inp_WpnSurv!V27=0,"n/a",IF(inp_SSPK!V27*inp_WpnSurv!V27=1,1,ROUNDUP(LN(1-VLOOKUP(V$2,inp_TargetType!$A$3:$C$102,3,FALSE))/LN(1-inp_SSPK!V27*inp_WpnSurv!V27),0)))</f>
        <v>n/a</v>
      </c>
      <c r="W27" s="15" t="str">
        <f>IF(inp_SSPK!W27*inp_WpnSurv!W27=0,"n/a",IF(inp_SSPK!W27*inp_WpnSurv!W27=1,1,ROUNDUP(LN(1-VLOOKUP(W$2,inp_TargetType!$A$3:$C$102,3,FALSE))/LN(1-inp_SSPK!W27*inp_WpnSurv!W27),0)))</f>
        <v>n/a</v>
      </c>
      <c r="X27" s="15" t="str">
        <f>IF(inp_SSPK!X27*inp_WpnSurv!X27=0,"n/a",IF(inp_SSPK!X27*inp_WpnSurv!X27=1,1,ROUNDUP(LN(1-VLOOKUP(X$2,inp_TargetType!$A$3:$C$102,3,FALSE))/LN(1-inp_SSPK!X27*inp_WpnSurv!X27),0)))</f>
        <v>n/a</v>
      </c>
      <c r="Y27" s="15" t="str">
        <f>IF(inp_SSPK!Y27*inp_WpnSurv!Y27=0,"n/a",IF(inp_SSPK!Y27*inp_WpnSurv!Y27=1,1,ROUNDUP(LN(1-VLOOKUP(Y$2,inp_TargetType!$A$3:$C$102,3,FALSE))/LN(1-inp_SSPK!Y27*inp_WpnSurv!Y27),0)))</f>
        <v>n/a</v>
      </c>
      <c r="Z27" s="15" t="str">
        <f>IF(inp_SSPK!Z27*inp_WpnSurv!Z27=0,"n/a",IF(inp_SSPK!Z27*inp_WpnSurv!Z27=1,1,ROUNDUP(LN(1-VLOOKUP(Z$2,inp_TargetType!$A$3:$C$102,3,FALSE))/LN(1-inp_SSPK!Z27*inp_WpnSurv!Z27),0)))</f>
        <v>n/a</v>
      </c>
      <c r="AA27" s="15" t="str">
        <f>IF(inp_SSPK!AA27*inp_WpnSurv!AA27=0,"n/a",IF(inp_SSPK!AA27*inp_WpnSurv!AA27=1,1,ROUNDUP(LN(1-VLOOKUP(AA$2,inp_TargetType!$A$3:$C$102,3,FALSE))/LN(1-inp_SSPK!AA27*inp_WpnSurv!AA27),0)))</f>
        <v>n/a</v>
      </c>
      <c r="AB27" s="15" t="str">
        <f>IF(inp_SSPK!AB27*inp_WpnSurv!AB27=0,"n/a",IF(inp_SSPK!AB27*inp_WpnSurv!AB27=1,1,ROUNDUP(LN(1-VLOOKUP(AB$2,inp_TargetType!$A$3:$C$102,3,FALSE))/LN(1-inp_SSPK!AB27*inp_WpnSurv!AB27),0)))</f>
        <v>n/a</v>
      </c>
      <c r="AC27" s="15" t="str">
        <f>IF(inp_SSPK!AC27*inp_WpnSurv!AC27=0,"n/a",IF(inp_SSPK!AC27*inp_WpnSurv!AC27=1,1,ROUNDUP(LN(1-VLOOKUP(AC$2,inp_TargetType!$A$3:$C$102,3,FALSE))/LN(1-inp_SSPK!AC27*inp_WpnSurv!AC27),0)))</f>
        <v>n/a</v>
      </c>
      <c r="AD27" s="15" t="str">
        <f>IF(inp_SSPK!AD27*inp_WpnSurv!AD27=0,"n/a",IF(inp_SSPK!AD27*inp_WpnSurv!AD27=1,1,ROUNDUP(LN(1-VLOOKUP(AD$2,inp_TargetType!$A$3:$C$102,3,FALSE))/LN(1-inp_SSPK!AD27*inp_WpnSurv!AD27),0)))</f>
        <v>n/a</v>
      </c>
      <c r="AE27" s="15" t="str">
        <f>IF(inp_SSPK!AE27*inp_WpnSurv!AE27=0,"n/a",IF(inp_SSPK!AE27*inp_WpnSurv!AE27=1,1,ROUNDUP(LN(1-VLOOKUP(AE$2,inp_TargetType!$A$3:$C$102,3,FALSE))/LN(1-inp_SSPK!AE27*inp_WpnSurv!AE27),0)))</f>
        <v>n/a</v>
      </c>
      <c r="AF27" s="15" t="str">
        <f>IF(inp_SSPK!AF27*inp_WpnSurv!AF27=0,"n/a",IF(inp_SSPK!AF27*inp_WpnSurv!AF27=1,1,ROUNDUP(LN(1-VLOOKUP(AF$2,inp_TargetType!$A$3:$C$102,3,FALSE))/LN(1-inp_SSPK!AF27*inp_WpnSurv!AF27),0)))</f>
        <v>n/a</v>
      </c>
      <c r="AG27" s="15" t="str">
        <f>IF(inp_SSPK!AG27*inp_WpnSurv!AG27=0,"n/a",IF(inp_SSPK!AG27*inp_WpnSurv!AG27=1,1,ROUNDUP(LN(1-VLOOKUP(AG$2,inp_TargetType!$A$3:$C$102,3,FALSE))/LN(1-inp_SSPK!AG27*inp_WpnSurv!AG27),0)))</f>
        <v>n/a</v>
      </c>
      <c r="AH27" s="15" t="str">
        <f>IF(inp_SSPK!AH27*inp_WpnSurv!AH27=0,"n/a",IF(inp_SSPK!AH27*inp_WpnSurv!AH27=1,1,ROUNDUP(LN(1-VLOOKUP(AH$2,inp_TargetType!$A$3:$C$102,3,FALSE))/LN(1-inp_SSPK!AH27*inp_WpnSurv!AH27),0)))</f>
        <v>n/a</v>
      </c>
      <c r="AI27" s="15" t="str">
        <f>IF(inp_SSPK!AI27*inp_WpnSurv!AI27=0,"n/a",IF(inp_SSPK!AI27*inp_WpnSurv!AI27=1,1,ROUNDUP(LN(1-VLOOKUP(AI$2,inp_TargetType!$A$3:$C$102,3,FALSE))/LN(1-inp_SSPK!AI27*inp_WpnSurv!AI27),0)))</f>
        <v>n/a</v>
      </c>
      <c r="AJ27" s="15" t="str">
        <f>IF(inp_SSPK!AJ27*inp_WpnSurv!AJ27=0,"n/a",IF(inp_SSPK!AJ27*inp_WpnSurv!AJ27=1,1,ROUNDUP(LN(1-VLOOKUP(AJ$2,inp_TargetType!$A$3:$C$102,3,FALSE))/LN(1-inp_SSPK!AJ27*inp_WpnSurv!AJ27),0)))</f>
        <v>n/a</v>
      </c>
      <c r="AK27" s="15" t="str">
        <f>IF(inp_SSPK!AK27*inp_WpnSurv!AK27=0,"n/a",IF(inp_SSPK!AK27*inp_WpnSurv!AK27=1,1,ROUNDUP(LN(1-VLOOKUP(AK$2,inp_TargetType!$A$3:$C$102,3,FALSE))/LN(1-inp_SSPK!AK27*inp_WpnSurv!AK27),0)))</f>
        <v>n/a</v>
      </c>
      <c r="AL27" s="15" t="str">
        <f>IF(inp_SSPK!AL27*inp_WpnSurv!AL27=0,"n/a",IF(inp_SSPK!AL27*inp_WpnSurv!AL27=1,1,ROUNDUP(LN(1-VLOOKUP(AL$2,inp_TargetType!$A$3:$C$102,3,FALSE))/LN(1-inp_SSPK!AL27*inp_WpnSurv!AL27),0)))</f>
        <v>n/a</v>
      </c>
      <c r="AM27" s="15" t="str">
        <f>IF(inp_SSPK!AM27*inp_WpnSurv!AM27=0,"n/a",IF(inp_SSPK!AM27*inp_WpnSurv!AM27=1,1,ROUNDUP(LN(1-VLOOKUP(AM$2,inp_TargetType!$A$3:$C$102,3,FALSE))/LN(1-inp_SSPK!AM27*inp_WpnSurv!AM27),0)))</f>
        <v>n/a</v>
      </c>
      <c r="AN27" s="15" t="str">
        <f>IF(inp_SSPK!AN27*inp_WpnSurv!AN27=0,"n/a",IF(inp_SSPK!AN27*inp_WpnSurv!AN27=1,1,ROUNDUP(LN(1-VLOOKUP(AN$2,inp_TargetType!$A$3:$C$102,3,FALSE))/LN(1-inp_SSPK!AN27*inp_WpnSurv!AN27),0)))</f>
        <v>n/a</v>
      </c>
      <c r="AO27" s="15" t="str">
        <f>IF(inp_SSPK!AO27*inp_WpnSurv!AO27=0,"n/a",IF(inp_SSPK!AO27*inp_WpnSurv!AO27=1,1,ROUNDUP(LN(1-VLOOKUP(AO$2,inp_TargetType!$A$3:$C$102,3,FALSE))/LN(1-inp_SSPK!AO27*inp_WpnSurv!AO27),0)))</f>
        <v>n/a</v>
      </c>
      <c r="AP27" s="15" t="str">
        <f>IF(inp_SSPK!AP27*inp_WpnSurv!AP27=0,"n/a",IF(inp_SSPK!AP27*inp_WpnSurv!AP27=1,1,ROUNDUP(LN(1-VLOOKUP(AP$2,inp_TargetType!$A$3:$C$102,3,FALSE))/LN(1-inp_SSPK!AP27*inp_WpnSurv!AP27),0)))</f>
        <v>n/a</v>
      </c>
      <c r="AQ27" s="15" t="str">
        <f>IF(inp_SSPK!AQ27*inp_WpnSurv!AQ27=0,"n/a",IF(inp_SSPK!AQ27*inp_WpnSurv!AQ27=1,1,ROUNDUP(LN(1-VLOOKUP(AQ$2,inp_TargetType!$A$3:$C$102,3,FALSE))/LN(1-inp_SSPK!AQ27*inp_WpnSurv!AQ27),0)))</f>
        <v>n/a</v>
      </c>
      <c r="AR27" s="15" t="str">
        <f>IF(inp_SSPK!AR27*inp_WpnSurv!AR27=0,"n/a",IF(inp_SSPK!AR27*inp_WpnSurv!AR27=1,1,ROUNDUP(LN(1-VLOOKUP(AR$2,inp_TargetType!$A$3:$C$102,3,FALSE))/LN(1-inp_SSPK!AR27*inp_WpnSurv!AR27),0)))</f>
        <v>n/a</v>
      </c>
      <c r="AS27" s="15" t="str">
        <f>IF(inp_SSPK!AS27*inp_WpnSurv!AS27=0,"n/a",IF(inp_SSPK!AS27*inp_WpnSurv!AS27=1,1,ROUNDUP(LN(1-VLOOKUP(AS$2,inp_TargetType!$A$3:$C$102,3,FALSE))/LN(1-inp_SSPK!AS27*inp_WpnSurv!AS27),0)))</f>
        <v>n/a</v>
      </c>
      <c r="AT27" s="15" t="str">
        <f>IF(inp_SSPK!AT27*inp_WpnSurv!AT27=0,"n/a",IF(inp_SSPK!AT27*inp_WpnSurv!AT27=1,1,ROUNDUP(LN(1-VLOOKUP(AT$2,inp_TargetType!$A$3:$C$102,3,FALSE))/LN(1-inp_SSPK!AT27*inp_WpnSurv!AT27),0)))</f>
        <v>n/a</v>
      </c>
      <c r="AU27" s="15" t="str">
        <f>IF(inp_SSPK!AU27*inp_WpnSurv!AU27=0,"n/a",IF(inp_SSPK!AU27*inp_WpnSurv!AU27=1,1,ROUNDUP(LN(1-VLOOKUP(AU$2,inp_TargetType!$A$3:$C$102,3,FALSE))/LN(1-inp_SSPK!AU27*inp_WpnSurv!AU27),0)))</f>
        <v>n/a</v>
      </c>
      <c r="AV27" s="15" t="str">
        <f>IF(inp_SSPK!AV27*inp_WpnSurv!AV27=0,"n/a",IF(inp_SSPK!AV27*inp_WpnSurv!AV27=1,1,ROUNDUP(LN(1-VLOOKUP(AV$2,inp_TargetType!$A$3:$C$102,3,FALSE))/LN(1-inp_SSPK!AV27*inp_WpnSurv!AV27),0)))</f>
        <v>n/a</v>
      </c>
      <c r="AW27" s="15" t="str">
        <f>IF(inp_SSPK!AW27*inp_WpnSurv!AW27=0,"n/a",IF(inp_SSPK!AW27*inp_WpnSurv!AW27=1,1,ROUNDUP(LN(1-VLOOKUP(AW$2,inp_TargetType!$A$3:$C$102,3,FALSE))/LN(1-inp_SSPK!AW27*inp_WpnSurv!AW27),0)))</f>
        <v>n/a</v>
      </c>
      <c r="AX27" s="15" t="str">
        <f>IF(inp_SSPK!AX27*inp_WpnSurv!AX27=0,"n/a",IF(inp_SSPK!AX27*inp_WpnSurv!AX27=1,1,ROUNDUP(LN(1-VLOOKUP(AX$2,inp_TargetType!$A$3:$C$102,3,FALSE))/LN(1-inp_SSPK!AX27*inp_WpnSurv!AX27),0)))</f>
        <v>n/a</v>
      </c>
      <c r="AY27" s="15" t="str">
        <f>IF(inp_SSPK!AY27*inp_WpnSurv!AY27=0,"n/a",IF(inp_SSPK!AY27*inp_WpnSurv!AY27=1,1,ROUNDUP(LN(1-VLOOKUP(AY$2,inp_TargetType!$A$3:$C$102,3,FALSE))/LN(1-inp_SSPK!AY27*inp_WpnSurv!AY27),0)))</f>
        <v>n/a</v>
      </c>
      <c r="AZ27" s="15" t="str">
        <f>IF(inp_SSPK!AZ27*inp_WpnSurv!AZ27=0,"n/a",IF(inp_SSPK!AZ27*inp_WpnSurv!AZ27=1,1,ROUNDUP(LN(1-VLOOKUP(AZ$2,inp_TargetType!$A$3:$C$102,3,FALSE))/LN(1-inp_SSPK!AZ27*inp_WpnSurv!AZ27),0)))</f>
        <v>n/a</v>
      </c>
    </row>
    <row r="28" spans="1:52" x14ac:dyDescent="0.3">
      <c r="A28" s="15"/>
      <c r="B28" s="15" t="str">
        <f>IF(inp_SSPK!B28*inp_WpnSurv!B28=0,"n/a",IF(inp_SSPK!B28*inp_WpnSurv!B28=1,1,ROUNDUP(LN(1-VLOOKUP(B$2,inp_TargetType!$A$3:$C$102,3,FALSE))/LN(1-inp_SSPK!B28*inp_WpnSurv!B28),0)))</f>
        <v>n/a</v>
      </c>
      <c r="C28" s="15" t="str">
        <f>IF(inp_SSPK!C28*inp_WpnSurv!C28=0,"n/a",IF(inp_SSPK!C28*inp_WpnSurv!C28=1,1,ROUNDUP(LN(1-VLOOKUP(C$2,inp_TargetType!$A$3:$C$102,3,FALSE))/LN(1-inp_SSPK!C28*inp_WpnSurv!C28),0)))</f>
        <v>n/a</v>
      </c>
      <c r="D28" s="15" t="str">
        <f>IF(inp_SSPK!D28*inp_WpnSurv!D28=0,"n/a",IF(inp_SSPK!D28*inp_WpnSurv!D28=1,1,ROUNDUP(LN(1-VLOOKUP(D$2,inp_TargetType!$A$3:$C$102,3,FALSE))/LN(1-inp_SSPK!D28*inp_WpnSurv!D28),0)))</f>
        <v>n/a</v>
      </c>
      <c r="E28" s="15" t="str">
        <f>IF(inp_SSPK!E28*inp_WpnSurv!E28=0,"n/a",IF(inp_SSPK!E28*inp_WpnSurv!E28=1,1,ROUNDUP(LN(1-VLOOKUP(E$2,inp_TargetType!$A$3:$C$102,3,FALSE))/LN(1-inp_SSPK!E28*inp_WpnSurv!E28),0)))</f>
        <v>n/a</v>
      </c>
      <c r="F28" s="15" t="str">
        <f>IF(inp_SSPK!F28*inp_WpnSurv!F28=0,"n/a",IF(inp_SSPK!F28*inp_WpnSurv!F28=1,1,ROUNDUP(LN(1-VLOOKUP(F$2,inp_TargetType!$A$3:$C$102,3,FALSE))/LN(1-inp_SSPK!F28*inp_WpnSurv!F28),0)))</f>
        <v>n/a</v>
      </c>
      <c r="G28" s="15" t="str">
        <f>IF(inp_SSPK!G28*inp_WpnSurv!G28=0,"n/a",IF(inp_SSPK!G28*inp_WpnSurv!G28=1,1,ROUNDUP(LN(1-VLOOKUP(G$2,inp_TargetType!$A$3:$C$102,3,FALSE))/LN(1-inp_SSPK!G28*inp_WpnSurv!G28),0)))</f>
        <v>n/a</v>
      </c>
      <c r="H28" s="15" t="str">
        <f>IF(inp_SSPK!H28*inp_WpnSurv!H28=0,"n/a",IF(inp_SSPK!H28*inp_WpnSurv!H28=1,1,ROUNDUP(LN(1-VLOOKUP(H$2,inp_TargetType!$A$3:$C$102,3,FALSE))/LN(1-inp_SSPK!H28*inp_WpnSurv!H28),0)))</f>
        <v>n/a</v>
      </c>
      <c r="I28" s="15" t="str">
        <f>IF(inp_SSPK!I28*inp_WpnSurv!I28=0,"n/a",IF(inp_SSPK!I28*inp_WpnSurv!I28=1,1,ROUNDUP(LN(1-VLOOKUP(I$2,inp_TargetType!$A$3:$C$102,3,FALSE))/LN(1-inp_SSPK!I28*inp_WpnSurv!I28),0)))</f>
        <v>n/a</v>
      </c>
      <c r="J28" s="15" t="str">
        <f>IF(inp_SSPK!J28*inp_WpnSurv!J28=0,"n/a",IF(inp_SSPK!J28*inp_WpnSurv!J28=1,1,ROUNDUP(LN(1-VLOOKUP(J$2,inp_TargetType!$A$3:$C$102,3,FALSE))/LN(1-inp_SSPK!J28*inp_WpnSurv!J28),0)))</f>
        <v>n/a</v>
      </c>
      <c r="K28" s="15" t="str">
        <f>IF(inp_SSPK!K28*inp_WpnSurv!K28=0,"n/a",IF(inp_SSPK!K28*inp_WpnSurv!K28=1,1,ROUNDUP(LN(1-VLOOKUP(K$2,inp_TargetType!$A$3:$C$102,3,FALSE))/LN(1-inp_SSPK!K28*inp_WpnSurv!K28),0)))</f>
        <v>n/a</v>
      </c>
      <c r="L28" s="15" t="str">
        <f>IF(inp_SSPK!L28*inp_WpnSurv!L28=0,"n/a",IF(inp_SSPK!L28*inp_WpnSurv!L28=1,1,ROUNDUP(LN(1-VLOOKUP(L$2,inp_TargetType!$A$3:$C$102,3,FALSE))/LN(1-inp_SSPK!L28*inp_WpnSurv!L28),0)))</f>
        <v>n/a</v>
      </c>
      <c r="M28" s="15" t="str">
        <f>IF(inp_SSPK!M28*inp_WpnSurv!M28=0,"n/a",IF(inp_SSPK!M28*inp_WpnSurv!M28=1,1,ROUNDUP(LN(1-VLOOKUP(M$2,inp_TargetType!$A$3:$C$102,3,FALSE))/LN(1-inp_SSPK!M28*inp_WpnSurv!M28),0)))</f>
        <v>n/a</v>
      </c>
      <c r="N28" s="15" t="str">
        <f>IF(inp_SSPK!N28*inp_WpnSurv!N28=0,"n/a",IF(inp_SSPK!N28*inp_WpnSurv!N28=1,1,ROUNDUP(LN(1-VLOOKUP(N$2,inp_TargetType!$A$3:$C$102,3,FALSE))/LN(1-inp_SSPK!N28*inp_WpnSurv!N28),0)))</f>
        <v>n/a</v>
      </c>
      <c r="O28" s="15" t="str">
        <f>IF(inp_SSPK!O28*inp_WpnSurv!O28=0,"n/a",IF(inp_SSPK!O28*inp_WpnSurv!O28=1,1,ROUNDUP(LN(1-VLOOKUP(O$2,inp_TargetType!$A$3:$C$102,3,FALSE))/LN(1-inp_SSPK!O28*inp_WpnSurv!O28),0)))</f>
        <v>n/a</v>
      </c>
      <c r="P28" s="15" t="str">
        <f>IF(inp_SSPK!P28*inp_WpnSurv!P28=0,"n/a",IF(inp_SSPK!P28*inp_WpnSurv!P28=1,1,ROUNDUP(LN(1-VLOOKUP(P$2,inp_TargetType!$A$3:$C$102,3,FALSE))/LN(1-inp_SSPK!P28*inp_WpnSurv!P28),0)))</f>
        <v>n/a</v>
      </c>
      <c r="Q28" s="15" t="str">
        <f>IF(inp_SSPK!Q28*inp_WpnSurv!Q28=0,"n/a",IF(inp_SSPK!Q28*inp_WpnSurv!Q28=1,1,ROUNDUP(LN(1-VLOOKUP(Q$2,inp_TargetType!$A$3:$C$102,3,FALSE))/LN(1-inp_SSPK!Q28*inp_WpnSurv!Q28),0)))</f>
        <v>n/a</v>
      </c>
      <c r="R28" s="15" t="str">
        <f>IF(inp_SSPK!R28*inp_WpnSurv!R28=0,"n/a",IF(inp_SSPK!R28*inp_WpnSurv!R28=1,1,ROUNDUP(LN(1-VLOOKUP(R$2,inp_TargetType!$A$3:$C$102,3,FALSE))/LN(1-inp_SSPK!R28*inp_WpnSurv!R28),0)))</f>
        <v>n/a</v>
      </c>
      <c r="S28" s="15" t="str">
        <f>IF(inp_SSPK!S28*inp_WpnSurv!S28=0,"n/a",IF(inp_SSPK!S28*inp_WpnSurv!S28=1,1,ROUNDUP(LN(1-VLOOKUP(S$2,inp_TargetType!$A$3:$C$102,3,FALSE))/LN(1-inp_SSPK!S28*inp_WpnSurv!S28),0)))</f>
        <v>n/a</v>
      </c>
      <c r="T28" s="15" t="str">
        <f>IF(inp_SSPK!T28*inp_WpnSurv!T28=0,"n/a",IF(inp_SSPK!T28*inp_WpnSurv!T28=1,1,ROUNDUP(LN(1-VLOOKUP(T$2,inp_TargetType!$A$3:$C$102,3,FALSE))/LN(1-inp_SSPK!T28*inp_WpnSurv!T28),0)))</f>
        <v>n/a</v>
      </c>
      <c r="U28" s="15" t="str">
        <f>IF(inp_SSPK!U28*inp_WpnSurv!U28=0,"n/a",IF(inp_SSPK!U28*inp_WpnSurv!U28=1,1,ROUNDUP(LN(1-VLOOKUP(U$2,inp_TargetType!$A$3:$C$102,3,FALSE))/LN(1-inp_SSPK!U28*inp_WpnSurv!U28),0)))</f>
        <v>n/a</v>
      </c>
      <c r="V28" s="15" t="str">
        <f>IF(inp_SSPK!V28*inp_WpnSurv!V28=0,"n/a",IF(inp_SSPK!V28*inp_WpnSurv!V28=1,1,ROUNDUP(LN(1-VLOOKUP(V$2,inp_TargetType!$A$3:$C$102,3,FALSE))/LN(1-inp_SSPK!V28*inp_WpnSurv!V28),0)))</f>
        <v>n/a</v>
      </c>
      <c r="W28" s="15" t="str">
        <f>IF(inp_SSPK!W28*inp_WpnSurv!W28=0,"n/a",IF(inp_SSPK!W28*inp_WpnSurv!W28=1,1,ROUNDUP(LN(1-VLOOKUP(W$2,inp_TargetType!$A$3:$C$102,3,FALSE))/LN(1-inp_SSPK!W28*inp_WpnSurv!W28),0)))</f>
        <v>n/a</v>
      </c>
      <c r="X28" s="15" t="str">
        <f>IF(inp_SSPK!X28*inp_WpnSurv!X28=0,"n/a",IF(inp_SSPK!X28*inp_WpnSurv!X28=1,1,ROUNDUP(LN(1-VLOOKUP(X$2,inp_TargetType!$A$3:$C$102,3,FALSE))/LN(1-inp_SSPK!X28*inp_WpnSurv!X28),0)))</f>
        <v>n/a</v>
      </c>
      <c r="Y28" s="15" t="str">
        <f>IF(inp_SSPK!Y28*inp_WpnSurv!Y28=0,"n/a",IF(inp_SSPK!Y28*inp_WpnSurv!Y28=1,1,ROUNDUP(LN(1-VLOOKUP(Y$2,inp_TargetType!$A$3:$C$102,3,FALSE))/LN(1-inp_SSPK!Y28*inp_WpnSurv!Y28),0)))</f>
        <v>n/a</v>
      </c>
      <c r="Z28" s="15" t="str">
        <f>IF(inp_SSPK!Z28*inp_WpnSurv!Z28=0,"n/a",IF(inp_SSPK!Z28*inp_WpnSurv!Z28=1,1,ROUNDUP(LN(1-VLOOKUP(Z$2,inp_TargetType!$A$3:$C$102,3,FALSE))/LN(1-inp_SSPK!Z28*inp_WpnSurv!Z28),0)))</f>
        <v>n/a</v>
      </c>
      <c r="AA28" s="15" t="str">
        <f>IF(inp_SSPK!AA28*inp_WpnSurv!AA28=0,"n/a",IF(inp_SSPK!AA28*inp_WpnSurv!AA28=1,1,ROUNDUP(LN(1-VLOOKUP(AA$2,inp_TargetType!$A$3:$C$102,3,FALSE))/LN(1-inp_SSPK!AA28*inp_WpnSurv!AA28),0)))</f>
        <v>n/a</v>
      </c>
      <c r="AB28" s="15" t="str">
        <f>IF(inp_SSPK!AB28*inp_WpnSurv!AB28=0,"n/a",IF(inp_SSPK!AB28*inp_WpnSurv!AB28=1,1,ROUNDUP(LN(1-VLOOKUP(AB$2,inp_TargetType!$A$3:$C$102,3,FALSE))/LN(1-inp_SSPK!AB28*inp_WpnSurv!AB28),0)))</f>
        <v>n/a</v>
      </c>
      <c r="AC28" s="15" t="str">
        <f>IF(inp_SSPK!AC28*inp_WpnSurv!AC28=0,"n/a",IF(inp_SSPK!AC28*inp_WpnSurv!AC28=1,1,ROUNDUP(LN(1-VLOOKUP(AC$2,inp_TargetType!$A$3:$C$102,3,FALSE))/LN(1-inp_SSPK!AC28*inp_WpnSurv!AC28),0)))</f>
        <v>n/a</v>
      </c>
      <c r="AD28" s="15" t="str">
        <f>IF(inp_SSPK!AD28*inp_WpnSurv!AD28=0,"n/a",IF(inp_SSPK!AD28*inp_WpnSurv!AD28=1,1,ROUNDUP(LN(1-VLOOKUP(AD$2,inp_TargetType!$A$3:$C$102,3,FALSE))/LN(1-inp_SSPK!AD28*inp_WpnSurv!AD28),0)))</f>
        <v>n/a</v>
      </c>
      <c r="AE28" s="15" t="str">
        <f>IF(inp_SSPK!AE28*inp_WpnSurv!AE28=0,"n/a",IF(inp_SSPK!AE28*inp_WpnSurv!AE28=1,1,ROUNDUP(LN(1-VLOOKUP(AE$2,inp_TargetType!$A$3:$C$102,3,FALSE))/LN(1-inp_SSPK!AE28*inp_WpnSurv!AE28),0)))</f>
        <v>n/a</v>
      </c>
      <c r="AF28" s="15" t="str">
        <f>IF(inp_SSPK!AF28*inp_WpnSurv!AF28=0,"n/a",IF(inp_SSPK!AF28*inp_WpnSurv!AF28=1,1,ROUNDUP(LN(1-VLOOKUP(AF$2,inp_TargetType!$A$3:$C$102,3,FALSE))/LN(1-inp_SSPK!AF28*inp_WpnSurv!AF28),0)))</f>
        <v>n/a</v>
      </c>
      <c r="AG28" s="15" t="str">
        <f>IF(inp_SSPK!AG28*inp_WpnSurv!AG28=0,"n/a",IF(inp_SSPK!AG28*inp_WpnSurv!AG28=1,1,ROUNDUP(LN(1-VLOOKUP(AG$2,inp_TargetType!$A$3:$C$102,3,FALSE))/LN(1-inp_SSPK!AG28*inp_WpnSurv!AG28),0)))</f>
        <v>n/a</v>
      </c>
      <c r="AH28" s="15" t="str">
        <f>IF(inp_SSPK!AH28*inp_WpnSurv!AH28=0,"n/a",IF(inp_SSPK!AH28*inp_WpnSurv!AH28=1,1,ROUNDUP(LN(1-VLOOKUP(AH$2,inp_TargetType!$A$3:$C$102,3,FALSE))/LN(1-inp_SSPK!AH28*inp_WpnSurv!AH28),0)))</f>
        <v>n/a</v>
      </c>
      <c r="AI28" s="15" t="str">
        <f>IF(inp_SSPK!AI28*inp_WpnSurv!AI28=0,"n/a",IF(inp_SSPK!AI28*inp_WpnSurv!AI28=1,1,ROUNDUP(LN(1-VLOOKUP(AI$2,inp_TargetType!$A$3:$C$102,3,FALSE))/LN(1-inp_SSPK!AI28*inp_WpnSurv!AI28),0)))</f>
        <v>n/a</v>
      </c>
      <c r="AJ28" s="15" t="str">
        <f>IF(inp_SSPK!AJ28*inp_WpnSurv!AJ28=0,"n/a",IF(inp_SSPK!AJ28*inp_WpnSurv!AJ28=1,1,ROUNDUP(LN(1-VLOOKUP(AJ$2,inp_TargetType!$A$3:$C$102,3,FALSE))/LN(1-inp_SSPK!AJ28*inp_WpnSurv!AJ28),0)))</f>
        <v>n/a</v>
      </c>
      <c r="AK28" s="15" t="str">
        <f>IF(inp_SSPK!AK28*inp_WpnSurv!AK28=0,"n/a",IF(inp_SSPK!AK28*inp_WpnSurv!AK28=1,1,ROUNDUP(LN(1-VLOOKUP(AK$2,inp_TargetType!$A$3:$C$102,3,FALSE))/LN(1-inp_SSPK!AK28*inp_WpnSurv!AK28),0)))</f>
        <v>n/a</v>
      </c>
      <c r="AL28" s="15" t="str">
        <f>IF(inp_SSPK!AL28*inp_WpnSurv!AL28=0,"n/a",IF(inp_SSPK!AL28*inp_WpnSurv!AL28=1,1,ROUNDUP(LN(1-VLOOKUP(AL$2,inp_TargetType!$A$3:$C$102,3,FALSE))/LN(1-inp_SSPK!AL28*inp_WpnSurv!AL28),0)))</f>
        <v>n/a</v>
      </c>
      <c r="AM28" s="15" t="str">
        <f>IF(inp_SSPK!AM28*inp_WpnSurv!AM28=0,"n/a",IF(inp_SSPK!AM28*inp_WpnSurv!AM28=1,1,ROUNDUP(LN(1-VLOOKUP(AM$2,inp_TargetType!$A$3:$C$102,3,FALSE))/LN(1-inp_SSPK!AM28*inp_WpnSurv!AM28),0)))</f>
        <v>n/a</v>
      </c>
      <c r="AN28" s="15" t="str">
        <f>IF(inp_SSPK!AN28*inp_WpnSurv!AN28=0,"n/a",IF(inp_SSPK!AN28*inp_WpnSurv!AN28=1,1,ROUNDUP(LN(1-VLOOKUP(AN$2,inp_TargetType!$A$3:$C$102,3,FALSE))/LN(1-inp_SSPK!AN28*inp_WpnSurv!AN28),0)))</f>
        <v>n/a</v>
      </c>
      <c r="AO28" s="15" t="str">
        <f>IF(inp_SSPK!AO28*inp_WpnSurv!AO28=0,"n/a",IF(inp_SSPK!AO28*inp_WpnSurv!AO28=1,1,ROUNDUP(LN(1-VLOOKUP(AO$2,inp_TargetType!$A$3:$C$102,3,FALSE))/LN(1-inp_SSPK!AO28*inp_WpnSurv!AO28),0)))</f>
        <v>n/a</v>
      </c>
      <c r="AP28" s="15" t="str">
        <f>IF(inp_SSPK!AP28*inp_WpnSurv!AP28=0,"n/a",IF(inp_SSPK!AP28*inp_WpnSurv!AP28=1,1,ROUNDUP(LN(1-VLOOKUP(AP$2,inp_TargetType!$A$3:$C$102,3,FALSE))/LN(1-inp_SSPK!AP28*inp_WpnSurv!AP28),0)))</f>
        <v>n/a</v>
      </c>
      <c r="AQ28" s="15" t="str">
        <f>IF(inp_SSPK!AQ28*inp_WpnSurv!AQ28=0,"n/a",IF(inp_SSPK!AQ28*inp_WpnSurv!AQ28=1,1,ROUNDUP(LN(1-VLOOKUP(AQ$2,inp_TargetType!$A$3:$C$102,3,FALSE))/LN(1-inp_SSPK!AQ28*inp_WpnSurv!AQ28),0)))</f>
        <v>n/a</v>
      </c>
      <c r="AR28" s="15" t="str">
        <f>IF(inp_SSPK!AR28*inp_WpnSurv!AR28=0,"n/a",IF(inp_SSPK!AR28*inp_WpnSurv!AR28=1,1,ROUNDUP(LN(1-VLOOKUP(AR$2,inp_TargetType!$A$3:$C$102,3,FALSE))/LN(1-inp_SSPK!AR28*inp_WpnSurv!AR28),0)))</f>
        <v>n/a</v>
      </c>
      <c r="AS28" s="15" t="str">
        <f>IF(inp_SSPK!AS28*inp_WpnSurv!AS28=0,"n/a",IF(inp_SSPK!AS28*inp_WpnSurv!AS28=1,1,ROUNDUP(LN(1-VLOOKUP(AS$2,inp_TargetType!$A$3:$C$102,3,FALSE))/LN(1-inp_SSPK!AS28*inp_WpnSurv!AS28),0)))</f>
        <v>n/a</v>
      </c>
      <c r="AT28" s="15" t="str">
        <f>IF(inp_SSPK!AT28*inp_WpnSurv!AT28=0,"n/a",IF(inp_SSPK!AT28*inp_WpnSurv!AT28=1,1,ROUNDUP(LN(1-VLOOKUP(AT$2,inp_TargetType!$A$3:$C$102,3,FALSE))/LN(1-inp_SSPK!AT28*inp_WpnSurv!AT28),0)))</f>
        <v>n/a</v>
      </c>
      <c r="AU28" s="15" t="str">
        <f>IF(inp_SSPK!AU28*inp_WpnSurv!AU28=0,"n/a",IF(inp_SSPK!AU28*inp_WpnSurv!AU28=1,1,ROUNDUP(LN(1-VLOOKUP(AU$2,inp_TargetType!$A$3:$C$102,3,FALSE))/LN(1-inp_SSPK!AU28*inp_WpnSurv!AU28),0)))</f>
        <v>n/a</v>
      </c>
      <c r="AV28" s="15" t="str">
        <f>IF(inp_SSPK!AV28*inp_WpnSurv!AV28=0,"n/a",IF(inp_SSPK!AV28*inp_WpnSurv!AV28=1,1,ROUNDUP(LN(1-VLOOKUP(AV$2,inp_TargetType!$A$3:$C$102,3,FALSE))/LN(1-inp_SSPK!AV28*inp_WpnSurv!AV28),0)))</f>
        <v>n/a</v>
      </c>
      <c r="AW28" s="15" t="str">
        <f>IF(inp_SSPK!AW28*inp_WpnSurv!AW28=0,"n/a",IF(inp_SSPK!AW28*inp_WpnSurv!AW28=1,1,ROUNDUP(LN(1-VLOOKUP(AW$2,inp_TargetType!$A$3:$C$102,3,FALSE))/LN(1-inp_SSPK!AW28*inp_WpnSurv!AW28),0)))</f>
        <v>n/a</v>
      </c>
      <c r="AX28" s="15" t="str">
        <f>IF(inp_SSPK!AX28*inp_WpnSurv!AX28=0,"n/a",IF(inp_SSPK!AX28*inp_WpnSurv!AX28=1,1,ROUNDUP(LN(1-VLOOKUP(AX$2,inp_TargetType!$A$3:$C$102,3,FALSE))/LN(1-inp_SSPK!AX28*inp_WpnSurv!AX28),0)))</f>
        <v>n/a</v>
      </c>
      <c r="AY28" s="15" t="str">
        <f>IF(inp_SSPK!AY28*inp_WpnSurv!AY28=0,"n/a",IF(inp_SSPK!AY28*inp_WpnSurv!AY28=1,1,ROUNDUP(LN(1-VLOOKUP(AY$2,inp_TargetType!$A$3:$C$102,3,FALSE))/LN(1-inp_SSPK!AY28*inp_WpnSurv!AY28),0)))</f>
        <v>n/a</v>
      </c>
      <c r="AZ28" s="15" t="str">
        <f>IF(inp_SSPK!AZ28*inp_WpnSurv!AZ28=0,"n/a",IF(inp_SSPK!AZ28*inp_WpnSurv!AZ28=1,1,ROUNDUP(LN(1-VLOOKUP(AZ$2,inp_TargetType!$A$3:$C$102,3,FALSE))/LN(1-inp_SSPK!AZ28*inp_WpnSurv!AZ28),0)))</f>
        <v>n/a</v>
      </c>
    </row>
    <row r="29" spans="1:52" x14ac:dyDescent="0.3">
      <c r="A29" s="15"/>
      <c r="B29" s="15" t="str">
        <f>IF(inp_SSPK!B29*inp_WpnSurv!B29=0,"n/a",IF(inp_SSPK!B29*inp_WpnSurv!B29=1,1,ROUNDUP(LN(1-VLOOKUP(B$2,inp_TargetType!$A$3:$C$102,3,FALSE))/LN(1-inp_SSPK!B29*inp_WpnSurv!B29),0)))</f>
        <v>n/a</v>
      </c>
      <c r="C29" s="15" t="str">
        <f>IF(inp_SSPK!C29*inp_WpnSurv!C29=0,"n/a",IF(inp_SSPK!C29*inp_WpnSurv!C29=1,1,ROUNDUP(LN(1-VLOOKUP(C$2,inp_TargetType!$A$3:$C$102,3,FALSE))/LN(1-inp_SSPK!C29*inp_WpnSurv!C29),0)))</f>
        <v>n/a</v>
      </c>
      <c r="D29" s="15" t="str">
        <f>IF(inp_SSPK!D29*inp_WpnSurv!D29=0,"n/a",IF(inp_SSPK!D29*inp_WpnSurv!D29=1,1,ROUNDUP(LN(1-VLOOKUP(D$2,inp_TargetType!$A$3:$C$102,3,FALSE))/LN(1-inp_SSPK!D29*inp_WpnSurv!D29),0)))</f>
        <v>n/a</v>
      </c>
      <c r="E29" s="15" t="str">
        <f>IF(inp_SSPK!E29*inp_WpnSurv!E29=0,"n/a",IF(inp_SSPK!E29*inp_WpnSurv!E29=1,1,ROUNDUP(LN(1-VLOOKUP(E$2,inp_TargetType!$A$3:$C$102,3,FALSE))/LN(1-inp_SSPK!E29*inp_WpnSurv!E29),0)))</f>
        <v>n/a</v>
      </c>
      <c r="F29" s="15" t="str">
        <f>IF(inp_SSPK!F29*inp_WpnSurv!F29=0,"n/a",IF(inp_SSPK!F29*inp_WpnSurv!F29=1,1,ROUNDUP(LN(1-VLOOKUP(F$2,inp_TargetType!$A$3:$C$102,3,FALSE))/LN(1-inp_SSPK!F29*inp_WpnSurv!F29),0)))</f>
        <v>n/a</v>
      </c>
      <c r="G29" s="15" t="str">
        <f>IF(inp_SSPK!G29*inp_WpnSurv!G29=0,"n/a",IF(inp_SSPK!G29*inp_WpnSurv!G29=1,1,ROUNDUP(LN(1-VLOOKUP(G$2,inp_TargetType!$A$3:$C$102,3,FALSE))/LN(1-inp_SSPK!G29*inp_WpnSurv!G29),0)))</f>
        <v>n/a</v>
      </c>
      <c r="H29" s="15" t="str">
        <f>IF(inp_SSPK!H29*inp_WpnSurv!H29=0,"n/a",IF(inp_SSPK!H29*inp_WpnSurv!H29=1,1,ROUNDUP(LN(1-VLOOKUP(H$2,inp_TargetType!$A$3:$C$102,3,FALSE))/LN(1-inp_SSPK!H29*inp_WpnSurv!H29),0)))</f>
        <v>n/a</v>
      </c>
      <c r="I29" s="15" t="str">
        <f>IF(inp_SSPK!I29*inp_WpnSurv!I29=0,"n/a",IF(inp_SSPK!I29*inp_WpnSurv!I29=1,1,ROUNDUP(LN(1-VLOOKUP(I$2,inp_TargetType!$A$3:$C$102,3,FALSE))/LN(1-inp_SSPK!I29*inp_WpnSurv!I29),0)))</f>
        <v>n/a</v>
      </c>
      <c r="J29" s="15" t="str">
        <f>IF(inp_SSPK!J29*inp_WpnSurv!J29=0,"n/a",IF(inp_SSPK!J29*inp_WpnSurv!J29=1,1,ROUNDUP(LN(1-VLOOKUP(J$2,inp_TargetType!$A$3:$C$102,3,FALSE))/LN(1-inp_SSPK!J29*inp_WpnSurv!J29),0)))</f>
        <v>n/a</v>
      </c>
      <c r="K29" s="15" t="str">
        <f>IF(inp_SSPK!K29*inp_WpnSurv!K29=0,"n/a",IF(inp_SSPK!K29*inp_WpnSurv!K29=1,1,ROUNDUP(LN(1-VLOOKUP(K$2,inp_TargetType!$A$3:$C$102,3,FALSE))/LN(1-inp_SSPK!K29*inp_WpnSurv!K29),0)))</f>
        <v>n/a</v>
      </c>
      <c r="L29" s="15" t="str">
        <f>IF(inp_SSPK!L29*inp_WpnSurv!L29=0,"n/a",IF(inp_SSPK!L29*inp_WpnSurv!L29=1,1,ROUNDUP(LN(1-VLOOKUP(L$2,inp_TargetType!$A$3:$C$102,3,FALSE))/LN(1-inp_SSPK!L29*inp_WpnSurv!L29),0)))</f>
        <v>n/a</v>
      </c>
      <c r="M29" s="15" t="str">
        <f>IF(inp_SSPK!M29*inp_WpnSurv!M29=0,"n/a",IF(inp_SSPK!M29*inp_WpnSurv!M29=1,1,ROUNDUP(LN(1-VLOOKUP(M$2,inp_TargetType!$A$3:$C$102,3,FALSE))/LN(1-inp_SSPK!M29*inp_WpnSurv!M29),0)))</f>
        <v>n/a</v>
      </c>
      <c r="N29" s="15" t="str">
        <f>IF(inp_SSPK!N29*inp_WpnSurv!N29=0,"n/a",IF(inp_SSPK!N29*inp_WpnSurv!N29=1,1,ROUNDUP(LN(1-VLOOKUP(N$2,inp_TargetType!$A$3:$C$102,3,FALSE))/LN(1-inp_SSPK!N29*inp_WpnSurv!N29),0)))</f>
        <v>n/a</v>
      </c>
      <c r="O29" s="15" t="str">
        <f>IF(inp_SSPK!O29*inp_WpnSurv!O29=0,"n/a",IF(inp_SSPK!O29*inp_WpnSurv!O29=1,1,ROUNDUP(LN(1-VLOOKUP(O$2,inp_TargetType!$A$3:$C$102,3,FALSE))/LN(1-inp_SSPK!O29*inp_WpnSurv!O29),0)))</f>
        <v>n/a</v>
      </c>
      <c r="P29" s="15" t="str">
        <f>IF(inp_SSPK!P29*inp_WpnSurv!P29=0,"n/a",IF(inp_SSPK!P29*inp_WpnSurv!P29=1,1,ROUNDUP(LN(1-VLOOKUP(P$2,inp_TargetType!$A$3:$C$102,3,FALSE))/LN(1-inp_SSPK!P29*inp_WpnSurv!P29),0)))</f>
        <v>n/a</v>
      </c>
      <c r="Q29" s="15" t="str">
        <f>IF(inp_SSPK!Q29*inp_WpnSurv!Q29=0,"n/a",IF(inp_SSPK!Q29*inp_WpnSurv!Q29=1,1,ROUNDUP(LN(1-VLOOKUP(Q$2,inp_TargetType!$A$3:$C$102,3,FALSE))/LN(1-inp_SSPK!Q29*inp_WpnSurv!Q29),0)))</f>
        <v>n/a</v>
      </c>
      <c r="R29" s="15" t="str">
        <f>IF(inp_SSPK!R29*inp_WpnSurv!R29=0,"n/a",IF(inp_SSPK!R29*inp_WpnSurv!R29=1,1,ROUNDUP(LN(1-VLOOKUP(R$2,inp_TargetType!$A$3:$C$102,3,FALSE))/LN(1-inp_SSPK!R29*inp_WpnSurv!R29),0)))</f>
        <v>n/a</v>
      </c>
      <c r="S29" s="15" t="str">
        <f>IF(inp_SSPK!S29*inp_WpnSurv!S29=0,"n/a",IF(inp_SSPK!S29*inp_WpnSurv!S29=1,1,ROUNDUP(LN(1-VLOOKUP(S$2,inp_TargetType!$A$3:$C$102,3,FALSE))/LN(1-inp_SSPK!S29*inp_WpnSurv!S29),0)))</f>
        <v>n/a</v>
      </c>
      <c r="T29" s="15" t="str">
        <f>IF(inp_SSPK!T29*inp_WpnSurv!T29=0,"n/a",IF(inp_SSPK!T29*inp_WpnSurv!T29=1,1,ROUNDUP(LN(1-VLOOKUP(T$2,inp_TargetType!$A$3:$C$102,3,FALSE))/LN(1-inp_SSPK!T29*inp_WpnSurv!T29),0)))</f>
        <v>n/a</v>
      </c>
      <c r="U29" s="15" t="str">
        <f>IF(inp_SSPK!U29*inp_WpnSurv!U29=0,"n/a",IF(inp_SSPK!U29*inp_WpnSurv!U29=1,1,ROUNDUP(LN(1-VLOOKUP(U$2,inp_TargetType!$A$3:$C$102,3,FALSE))/LN(1-inp_SSPK!U29*inp_WpnSurv!U29),0)))</f>
        <v>n/a</v>
      </c>
      <c r="V29" s="15" t="str">
        <f>IF(inp_SSPK!V29*inp_WpnSurv!V29=0,"n/a",IF(inp_SSPK!V29*inp_WpnSurv!V29=1,1,ROUNDUP(LN(1-VLOOKUP(V$2,inp_TargetType!$A$3:$C$102,3,FALSE))/LN(1-inp_SSPK!V29*inp_WpnSurv!V29),0)))</f>
        <v>n/a</v>
      </c>
      <c r="W29" s="15" t="str">
        <f>IF(inp_SSPK!W29*inp_WpnSurv!W29=0,"n/a",IF(inp_SSPK!W29*inp_WpnSurv!W29=1,1,ROUNDUP(LN(1-VLOOKUP(W$2,inp_TargetType!$A$3:$C$102,3,FALSE))/LN(1-inp_SSPK!W29*inp_WpnSurv!W29),0)))</f>
        <v>n/a</v>
      </c>
      <c r="X29" s="15" t="str">
        <f>IF(inp_SSPK!X29*inp_WpnSurv!X29=0,"n/a",IF(inp_SSPK!X29*inp_WpnSurv!X29=1,1,ROUNDUP(LN(1-VLOOKUP(X$2,inp_TargetType!$A$3:$C$102,3,FALSE))/LN(1-inp_SSPK!X29*inp_WpnSurv!X29),0)))</f>
        <v>n/a</v>
      </c>
      <c r="Y29" s="15" t="str">
        <f>IF(inp_SSPK!Y29*inp_WpnSurv!Y29=0,"n/a",IF(inp_SSPK!Y29*inp_WpnSurv!Y29=1,1,ROUNDUP(LN(1-VLOOKUP(Y$2,inp_TargetType!$A$3:$C$102,3,FALSE))/LN(1-inp_SSPK!Y29*inp_WpnSurv!Y29),0)))</f>
        <v>n/a</v>
      </c>
      <c r="Z29" s="15" t="str">
        <f>IF(inp_SSPK!Z29*inp_WpnSurv!Z29=0,"n/a",IF(inp_SSPK!Z29*inp_WpnSurv!Z29=1,1,ROUNDUP(LN(1-VLOOKUP(Z$2,inp_TargetType!$A$3:$C$102,3,FALSE))/LN(1-inp_SSPK!Z29*inp_WpnSurv!Z29),0)))</f>
        <v>n/a</v>
      </c>
      <c r="AA29" s="15" t="str">
        <f>IF(inp_SSPK!AA29*inp_WpnSurv!AA29=0,"n/a",IF(inp_SSPK!AA29*inp_WpnSurv!AA29=1,1,ROUNDUP(LN(1-VLOOKUP(AA$2,inp_TargetType!$A$3:$C$102,3,FALSE))/LN(1-inp_SSPK!AA29*inp_WpnSurv!AA29),0)))</f>
        <v>n/a</v>
      </c>
      <c r="AB29" s="15" t="str">
        <f>IF(inp_SSPK!AB29*inp_WpnSurv!AB29=0,"n/a",IF(inp_SSPK!AB29*inp_WpnSurv!AB29=1,1,ROUNDUP(LN(1-VLOOKUP(AB$2,inp_TargetType!$A$3:$C$102,3,FALSE))/LN(1-inp_SSPK!AB29*inp_WpnSurv!AB29),0)))</f>
        <v>n/a</v>
      </c>
      <c r="AC29" s="15" t="str">
        <f>IF(inp_SSPK!AC29*inp_WpnSurv!AC29=0,"n/a",IF(inp_SSPK!AC29*inp_WpnSurv!AC29=1,1,ROUNDUP(LN(1-VLOOKUP(AC$2,inp_TargetType!$A$3:$C$102,3,FALSE))/LN(1-inp_SSPK!AC29*inp_WpnSurv!AC29),0)))</f>
        <v>n/a</v>
      </c>
      <c r="AD29" s="15" t="str">
        <f>IF(inp_SSPK!AD29*inp_WpnSurv!AD29=0,"n/a",IF(inp_SSPK!AD29*inp_WpnSurv!AD29=1,1,ROUNDUP(LN(1-VLOOKUP(AD$2,inp_TargetType!$A$3:$C$102,3,FALSE))/LN(1-inp_SSPK!AD29*inp_WpnSurv!AD29),0)))</f>
        <v>n/a</v>
      </c>
      <c r="AE29" s="15" t="str">
        <f>IF(inp_SSPK!AE29*inp_WpnSurv!AE29=0,"n/a",IF(inp_SSPK!AE29*inp_WpnSurv!AE29=1,1,ROUNDUP(LN(1-VLOOKUP(AE$2,inp_TargetType!$A$3:$C$102,3,FALSE))/LN(1-inp_SSPK!AE29*inp_WpnSurv!AE29),0)))</f>
        <v>n/a</v>
      </c>
      <c r="AF29" s="15" t="str">
        <f>IF(inp_SSPK!AF29*inp_WpnSurv!AF29=0,"n/a",IF(inp_SSPK!AF29*inp_WpnSurv!AF29=1,1,ROUNDUP(LN(1-VLOOKUP(AF$2,inp_TargetType!$A$3:$C$102,3,FALSE))/LN(1-inp_SSPK!AF29*inp_WpnSurv!AF29),0)))</f>
        <v>n/a</v>
      </c>
      <c r="AG29" s="15" t="str">
        <f>IF(inp_SSPK!AG29*inp_WpnSurv!AG29=0,"n/a",IF(inp_SSPK!AG29*inp_WpnSurv!AG29=1,1,ROUNDUP(LN(1-VLOOKUP(AG$2,inp_TargetType!$A$3:$C$102,3,FALSE))/LN(1-inp_SSPK!AG29*inp_WpnSurv!AG29),0)))</f>
        <v>n/a</v>
      </c>
      <c r="AH29" s="15" t="str">
        <f>IF(inp_SSPK!AH29*inp_WpnSurv!AH29=0,"n/a",IF(inp_SSPK!AH29*inp_WpnSurv!AH29=1,1,ROUNDUP(LN(1-VLOOKUP(AH$2,inp_TargetType!$A$3:$C$102,3,FALSE))/LN(1-inp_SSPK!AH29*inp_WpnSurv!AH29),0)))</f>
        <v>n/a</v>
      </c>
      <c r="AI29" s="15" t="str">
        <f>IF(inp_SSPK!AI29*inp_WpnSurv!AI29=0,"n/a",IF(inp_SSPK!AI29*inp_WpnSurv!AI29=1,1,ROUNDUP(LN(1-VLOOKUP(AI$2,inp_TargetType!$A$3:$C$102,3,FALSE))/LN(1-inp_SSPK!AI29*inp_WpnSurv!AI29),0)))</f>
        <v>n/a</v>
      </c>
      <c r="AJ29" s="15" t="str">
        <f>IF(inp_SSPK!AJ29*inp_WpnSurv!AJ29=0,"n/a",IF(inp_SSPK!AJ29*inp_WpnSurv!AJ29=1,1,ROUNDUP(LN(1-VLOOKUP(AJ$2,inp_TargetType!$A$3:$C$102,3,FALSE))/LN(1-inp_SSPK!AJ29*inp_WpnSurv!AJ29),0)))</f>
        <v>n/a</v>
      </c>
      <c r="AK29" s="15" t="str">
        <f>IF(inp_SSPK!AK29*inp_WpnSurv!AK29=0,"n/a",IF(inp_SSPK!AK29*inp_WpnSurv!AK29=1,1,ROUNDUP(LN(1-VLOOKUP(AK$2,inp_TargetType!$A$3:$C$102,3,FALSE))/LN(1-inp_SSPK!AK29*inp_WpnSurv!AK29),0)))</f>
        <v>n/a</v>
      </c>
      <c r="AL29" s="15" t="str">
        <f>IF(inp_SSPK!AL29*inp_WpnSurv!AL29=0,"n/a",IF(inp_SSPK!AL29*inp_WpnSurv!AL29=1,1,ROUNDUP(LN(1-VLOOKUP(AL$2,inp_TargetType!$A$3:$C$102,3,FALSE))/LN(1-inp_SSPK!AL29*inp_WpnSurv!AL29),0)))</f>
        <v>n/a</v>
      </c>
      <c r="AM29" s="15" t="str">
        <f>IF(inp_SSPK!AM29*inp_WpnSurv!AM29=0,"n/a",IF(inp_SSPK!AM29*inp_WpnSurv!AM29=1,1,ROUNDUP(LN(1-VLOOKUP(AM$2,inp_TargetType!$A$3:$C$102,3,FALSE))/LN(1-inp_SSPK!AM29*inp_WpnSurv!AM29),0)))</f>
        <v>n/a</v>
      </c>
      <c r="AN29" s="15" t="str">
        <f>IF(inp_SSPK!AN29*inp_WpnSurv!AN29=0,"n/a",IF(inp_SSPK!AN29*inp_WpnSurv!AN29=1,1,ROUNDUP(LN(1-VLOOKUP(AN$2,inp_TargetType!$A$3:$C$102,3,FALSE))/LN(1-inp_SSPK!AN29*inp_WpnSurv!AN29),0)))</f>
        <v>n/a</v>
      </c>
      <c r="AO29" s="15" t="str">
        <f>IF(inp_SSPK!AO29*inp_WpnSurv!AO29=0,"n/a",IF(inp_SSPK!AO29*inp_WpnSurv!AO29=1,1,ROUNDUP(LN(1-VLOOKUP(AO$2,inp_TargetType!$A$3:$C$102,3,FALSE))/LN(1-inp_SSPK!AO29*inp_WpnSurv!AO29),0)))</f>
        <v>n/a</v>
      </c>
      <c r="AP29" s="15" t="str">
        <f>IF(inp_SSPK!AP29*inp_WpnSurv!AP29=0,"n/a",IF(inp_SSPK!AP29*inp_WpnSurv!AP29=1,1,ROUNDUP(LN(1-VLOOKUP(AP$2,inp_TargetType!$A$3:$C$102,3,FALSE))/LN(1-inp_SSPK!AP29*inp_WpnSurv!AP29),0)))</f>
        <v>n/a</v>
      </c>
      <c r="AQ29" s="15" t="str">
        <f>IF(inp_SSPK!AQ29*inp_WpnSurv!AQ29=0,"n/a",IF(inp_SSPK!AQ29*inp_WpnSurv!AQ29=1,1,ROUNDUP(LN(1-VLOOKUP(AQ$2,inp_TargetType!$A$3:$C$102,3,FALSE))/LN(1-inp_SSPK!AQ29*inp_WpnSurv!AQ29),0)))</f>
        <v>n/a</v>
      </c>
      <c r="AR29" s="15" t="str">
        <f>IF(inp_SSPK!AR29*inp_WpnSurv!AR29=0,"n/a",IF(inp_SSPK!AR29*inp_WpnSurv!AR29=1,1,ROUNDUP(LN(1-VLOOKUP(AR$2,inp_TargetType!$A$3:$C$102,3,FALSE))/LN(1-inp_SSPK!AR29*inp_WpnSurv!AR29),0)))</f>
        <v>n/a</v>
      </c>
      <c r="AS29" s="15" t="str">
        <f>IF(inp_SSPK!AS29*inp_WpnSurv!AS29=0,"n/a",IF(inp_SSPK!AS29*inp_WpnSurv!AS29=1,1,ROUNDUP(LN(1-VLOOKUP(AS$2,inp_TargetType!$A$3:$C$102,3,FALSE))/LN(1-inp_SSPK!AS29*inp_WpnSurv!AS29),0)))</f>
        <v>n/a</v>
      </c>
      <c r="AT29" s="15" t="str">
        <f>IF(inp_SSPK!AT29*inp_WpnSurv!AT29=0,"n/a",IF(inp_SSPK!AT29*inp_WpnSurv!AT29=1,1,ROUNDUP(LN(1-VLOOKUP(AT$2,inp_TargetType!$A$3:$C$102,3,FALSE))/LN(1-inp_SSPK!AT29*inp_WpnSurv!AT29),0)))</f>
        <v>n/a</v>
      </c>
      <c r="AU29" s="15" t="str">
        <f>IF(inp_SSPK!AU29*inp_WpnSurv!AU29=0,"n/a",IF(inp_SSPK!AU29*inp_WpnSurv!AU29=1,1,ROUNDUP(LN(1-VLOOKUP(AU$2,inp_TargetType!$A$3:$C$102,3,FALSE))/LN(1-inp_SSPK!AU29*inp_WpnSurv!AU29),0)))</f>
        <v>n/a</v>
      </c>
      <c r="AV29" s="15" t="str">
        <f>IF(inp_SSPK!AV29*inp_WpnSurv!AV29=0,"n/a",IF(inp_SSPK!AV29*inp_WpnSurv!AV29=1,1,ROUNDUP(LN(1-VLOOKUP(AV$2,inp_TargetType!$A$3:$C$102,3,FALSE))/LN(1-inp_SSPK!AV29*inp_WpnSurv!AV29),0)))</f>
        <v>n/a</v>
      </c>
      <c r="AW29" s="15" t="str">
        <f>IF(inp_SSPK!AW29*inp_WpnSurv!AW29=0,"n/a",IF(inp_SSPK!AW29*inp_WpnSurv!AW29=1,1,ROUNDUP(LN(1-VLOOKUP(AW$2,inp_TargetType!$A$3:$C$102,3,FALSE))/LN(1-inp_SSPK!AW29*inp_WpnSurv!AW29),0)))</f>
        <v>n/a</v>
      </c>
      <c r="AX29" s="15" t="str">
        <f>IF(inp_SSPK!AX29*inp_WpnSurv!AX29=0,"n/a",IF(inp_SSPK!AX29*inp_WpnSurv!AX29=1,1,ROUNDUP(LN(1-VLOOKUP(AX$2,inp_TargetType!$A$3:$C$102,3,FALSE))/LN(1-inp_SSPK!AX29*inp_WpnSurv!AX29),0)))</f>
        <v>n/a</v>
      </c>
      <c r="AY29" s="15" t="str">
        <f>IF(inp_SSPK!AY29*inp_WpnSurv!AY29=0,"n/a",IF(inp_SSPK!AY29*inp_WpnSurv!AY29=1,1,ROUNDUP(LN(1-VLOOKUP(AY$2,inp_TargetType!$A$3:$C$102,3,FALSE))/LN(1-inp_SSPK!AY29*inp_WpnSurv!AY29),0)))</f>
        <v>n/a</v>
      </c>
      <c r="AZ29" s="15" t="str">
        <f>IF(inp_SSPK!AZ29*inp_WpnSurv!AZ29=0,"n/a",IF(inp_SSPK!AZ29*inp_WpnSurv!AZ29=1,1,ROUNDUP(LN(1-VLOOKUP(AZ$2,inp_TargetType!$A$3:$C$102,3,FALSE))/LN(1-inp_SSPK!AZ29*inp_WpnSurv!AZ29),0)))</f>
        <v>n/a</v>
      </c>
    </row>
    <row r="30" spans="1:52" x14ac:dyDescent="0.3">
      <c r="A30" s="15"/>
      <c r="B30" s="15" t="str">
        <f>IF(inp_SSPK!B30*inp_WpnSurv!B30=0,"n/a",IF(inp_SSPK!B30*inp_WpnSurv!B30=1,1,ROUNDUP(LN(1-VLOOKUP(B$2,inp_TargetType!$A$3:$C$102,3,FALSE))/LN(1-inp_SSPK!B30*inp_WpnSurv!B30),0)))</f>
        <v>n/a</v>
      </c>
      <c r="C30" s="15" t="str">
        <f>IF(inp_SSPK!C30*inp_WpnSurv!C30=0,"n/a",IF(inp_SSPK!C30*inp_WpnSurv!C30=1,1,ROUNDUP(LN(1-VLOOKUP(C$2,inp_TargetType!$A$3:$C$102,3,FALSE))/LN(1-inp_SSPK!C30*inp_WpnSurv!C30),0)))</f>
        <v>n/a</v>
      </c>
      <c r="D30" s="15" t="str">
        <f>IF(inp_SSPK!D30*inp_WpnSurv!D30=0,"n/a",IF(inp_SSPK!D30*inp_WpnSurv!D30=1,1,ROUNDUP(LN(1-VLOOKUP(D$2,inp_TargetType!$A$3:$C$102,3,FALSE))/LN(1-inp_SSPK!D30*inp_WpnSurv!D30),0)))</f>
        <v>n/a</v>
      </c>
      <c r="E30" s="15" t="str">
        <f>IF(inp_SSPK!E30*inp_WpnSurv!E30=0,"n/a",IF(inp_SSPK!E30*inp_WpnSurv!E30=1,1,ROUNDUP(LN(1-VLOOKUP(E$2,inp_TargetType!$A$3:$C$102,3,FALSE))/LN(1-inp_SSPK!E30*inp_WpnSurv!E30),0)))</f>
        <v>n/a</v>
      </c>
      <c r="F30" s="15" t="str">
        <f>IF(inp_SSPK!F30*inp_WpnSurv!F30=0,"n/a",IF(inp_SSPK!F30*inp_WpnSurv!F30=1,1,ROUNDUP(LN(1-VLOOKUP(F$2,inp_TargetType!$A$3:$C$102,3,FALSE))/LN(1-inp_SSPK!F30*inp_WpnSurv!F30),0)))</f>
        <v>n/a</v>
      </c>
      <c r="G30" s="15" t="str">
        <f>IF(inp_SSPK!G30*inp_WpnSurv!G30=0,"n/a",IF(inp_SSPK!G30*inp_WpnSurv!G30=1,1,ROUNDUP(LN(1-VLOOKUP(G$2,inp_TargetType!$A$3:$C$102,3,FALSE))/LN(1-inp_SSPK!G30*inp_WpnSurv!G30),0)))</f>
        <v>n/a</v>
      </c>
      <c r="H30" s="15" t="str">
        <f>IF(inp_SSPK!H30*inp_WpnSurv!H30=0,"n/a",IF(inp_SSPK!H30*inp_WpnSurv!H30=1,1,ROUNDUP(LN(1-VLOOKUP(H$2,inp_TargetType!$A$3:$C$102,3,FALSE))/LN(1-inp_SSPK!H30*inp_WpnSurv!H30),0)))</f>
        <v>n/a</v>
      </c>
      <c r="I30" s="15" t="str">
        <f>IF(inp_SSPK!I30*inp_WpnSurv!I30=0,"n/a",IF(inp_SSPK!I30*inp_WpnSurv!I30=1,1,ROUNDUP(LN(1-VLOOKUP(I$2,inp_TargetType!$A$3:$C$102,3,FALSE))/LN(1-inp_SSPK!I30*inp_WpnSurv!I30),0)))</f>
        <v>n/a</v>
      </c>
      <c r="J30" s="15" t="str">
        <f>IF(inp_SSPK!J30*inp_WpnSurv!J30=0,"n/a",IF(inp_SSPK!J30*inp_WpnSurv!J30=1,1,ROUNDUP(LN(1-VLOOKUP(J$2,inp_TargetType!$A$3:$C$102,3,FALSE))/LN(1-inp_SSPK!J30*inp_WpnSurv!J30),0)))</f>
        <v>n/a</v>
      </c>
      <c r="K30" s="15" t="str">
        <f>IF(inp_SSPK!K30*inp_WpnSurv!K30=0,"n/a",IF(inp_SSPK!K30*inp_WpnSurv!K30=1,1,ROUNDUP(LN(1-VLOOKUP(K$2,inp_TargetType!$A$3:$C$102,3,FALSE))/LN(1-inp_SSPK!K30*inp_WpnSurv!K30),0)))</f>
        <v>n/a</v>
      </c>
      <c r="L30" s="15" t="str">
        <f>IF(inp_SSPK!L30*inp_WpnSurv!L30=0,"n/a",IF(inp_SSPK!L30*inp_WpnSurv!L30=1,1,ROUNDUP(LN(1-VLOOKUP(L$2,inp_TargetType!$A$3:$C$102,3,FALSE))/LN(1-inp_SSPK!L30*inp_WpnSurv!L30),0)))</f>
        <v>n/a</v>
      </c>
      <c r="M30" s="15" t="str">
        <f>IF(inp_SSPK!M30*inp_WpnSurv!M30=0,"n/a",IF(inp_SSPK!M30*inp_WpnSurv!M30=1,1,ROUNDUP(LN(1-VLOOKUP(M$2,inp_TargetType!$A$3:$C$102,3,FALSE))/LN(1-inp_SSPK!M30*inp_WpnSurv!M30),0)))</f>
        <v>n/a</v>
      </c>
      <c r="N30" s="15" t="str">
        <f>IF(inp_SSPK!N30*inp_WpnSurv!N30=0,"n/a",IF(inp_SSPK!N30*inp_WpnSurv!N30=1,1,ROUNDUP(LN(1-VLOOKUP(N$2,inp_TargetType!$A$3:$C$102,3,FALSE))/LN(1-inp_SSPK!N30*inp_WpnSurv!N30),0)))</f>
        <v>n/a</v>
      </c>
      <c r="O30" s="15" t="str">
        <f>IF(inp_SSPK!O30*inp_WpnSurv!O30=0,"n/a",IF(inp_SSPK!O30*inp_WpnSurv!O30=1,1,ROUNDUP(LN(1-VLOOKUP(O$2,inp_TargetType!$A$3:$C$102,3,FALSE))/LN(1-inp_SSPK!O30*inp_WpnSurv!O30),0)))</f>
        <v>n/a</v>
      </c>
      <c r="P30" s="15" t="str">
        <f>IF(inp_SSPK!P30*inp_WpnSurv!P30=0,"n/a",IF(inp_SSPK!P30*inp_WpnSurv!P30=1,1,ROUNDUP(LN(1-VLOOKUP(P$2,inp_TargetType!$A$3:$C$102,3,FALSE))/LN(1-inp_SSPK!P30*inp_WpnSurv!P30),0)))</f>
        <v>n/a</v>
      </c>
      <c r="Q30" s="15" t="str">
        <f>IF(inp_SSPK!Q30*inp_WpnSurv!Q30=0,"n/a",IF(inp_SSPK!Q30*inp_WpnSurv!Q30=1,1,ROUNDUP(LN(1-VLOOKUP(Q$2,inp_TargetType!$A$3:$C$102,3,FALSE))/LN(1-inp_SSPK!Q30*inp_WpnSurv!Q30),0)))</f>
        <v>n/a</v>
      </c>
      <c r="R30" s="15" t="str">
        <f>IF(inp_SSPK!R30*inp_WpnSurv!R30=0,"n/a",IF(inp_SSPK!R30*inp_WpnSurv!R30=1,1,ROUNDUP(LN(1-VLOOKUP(R$2,inp_TargetType!$A$3:$C$102,3,FALSE))/LN(1-inp_SSPK!R30*inp_WpnSurv!R30),0)))</f>
        <v>n/a</v>
      </c>
      <c r="S30" s="15" t="str">
        <f>IF(inp_SSPK!S30*inp_WpnSurv!S30=0,"n/a",IF(inp_SSPK!S30*inp_WpnSurv!S30=1,1,ROUNDUP(LN(1-VLOOKUP(S$2,inp_TargetType!$A$3:$C$102,3,FALSE))/LN(1-inp_SSPK!S30*inp_WpnSurv!S30),0)))</f>
        <v>n/a</v>
      </c>
      <c r="T30" s="15" t="str">
        <f>IF(inp_SSPK!T30*inp_WpnSurv!T30=0,"n/a",IF(inp_SSPK!T30*inp_WpnSurv!T30=1,1,ROUNDUP(LN(1-VLOOKUP(T$2,inp_TargetType!$A$3:$C$102,3,FALSE))/LN(1-inp_SSPK!T30*inp_WpnSurv!T30),0)))</f>
        <v>n/a</v>
      </c>
      <c r="U30" s="15" t="str">
        <f>IF(inp_SSPK!U30*inp_WpnSurv!U30=0,"n/a",IF(inp_SSPK!U30*inp_WpnSurv!U30=1,1,ROUNDUP(LN(1-VLOOKUP(U$2,inp_TargetType!$A$3:$C$102,3,FALSE))/LN(1-inp_SSPK!U30*inp_WpnSurv!U30),0)))</f>
        <v>n/a</v>
      </c>
      <c r="V30" s="15" t="str">
        <f>IF(inp_SSPK!V30*inp_WpnSurv!V30=0,"n/a",IF(inp_SSPK!V30*inp_WpnSurv!V30=1,1,ROUNDUP(LN(1-VLOOKUP(V$2,inp_TargetType!$A$3:$C$102,3,FALSE))/LN(1-inp_SSPK!V30*inp_WpnSurv!V30),0)))</f>
        <v>n/a</v>
      </c>
      <c r="W30" s="15" t="str">
        <f>IF(inp_SSPK!W30*inp_WpnSurv!W30=0,"n/a",IF(inp_SSPK!W30*inp_WpnSurv!W30=1,1,ROUNDUP(LN(1-VLOOKUP(W$2,inp_TargetType!$A$3:$C$102,3,FALSE))/LN(1-inp_SSPK!W30*inp_WpnSurv!W30),0)))</f>
        <v>n/a</v>
      </c>
      <c r="X30" s="15" t="str">
        <f>IF(inp_SSPK!X30*inp_WpnSurv!X30=0,"n/a",IF(inp_SSPK!X30*inp_WpnSurv!X30=1,1,ROUNDUP(LN(1-VLOOKUP(X$2,inp_TargetType!$A$3:$C$102,3,FALSE))/LN(1-inp_SSPK!X30*inp_WpnSurv!X30),0)))</f>
        <v>n/a</v>
      </c>
      <c r="Y30" s="15" t="str">
        <f>IF(inp_SSPK!Y30*inp_WpnSurv!Y30=0,"n/a",IF(inp_SSPK!Y30*inp_WpnSurv!Y30=1,1,ROUNDUP(LN(1-VLOOKUP(Y$2,inp_TargetType!$A$3:$C$102,3,FALSE))/LN(1-inp_SSPK!Y30*inp_WpnSurv!Y30),0)))</f>
        <v>n/a</v>
      </c>
      <c r="Z30" s="15" t="str">
        <f>IF(inp_SSPK!Z30*inp_WpnSurv!Z30=0,"n/a",IF(inp_SSPK!Z30*inp_WpnSurv!Z30=1,1,ROUNDUP(LN(1-VLOOKUP(Z$2,inp_TargetType!$A$3:$C$102,3,FALSE))/LN(1-inp_SSPK!Z30*inp_WpnSurv!Z30),0)))</f>
        <v>n/a</v>
      </c>
      <c r="AA30" s="15" t="str">
        <f>IF(inp_SSPK!AA30*inp_WpnSurv!AA30=0,"n/a",IF(inp_SSPK!AA30*inp_WpnSurv!AA30=1,1,ROUNDUP(LN(1-VLOOKUP(AA$2,inp_TargetType!$A$3:$C$102,3,FALSE))/LN(1-inp_SSPK!AA30*inp_WpnSurv!AA30),0)))</f>
        <v>n/a</v>
      </c>
      <c r="AB30" s="15" t="str">
        <f>IF(inp_SSPK!AB30*inp_WpnSurv!AB30=0,"n/a",IF(inp_SSPK!AB30*inp_WpnSurv!AB30=1,1,ROUNDUP(LN(1-VLOOKUP(AB$2,inp_TargetType!$A$3:$C$102,3,FALSE))/LN(1-inp_SSPK!AB30*inp_WpnSurv!AB30),0)))</f>
        <v>n/a</v>
      </c>
      <c r="AC30" s="15" t="str">
        <f>IF(inp_SSPK!AC30*inp_WpnSurv!AC30=0,"n/a",IF(inp_SSPK!AC30*inp_WpnSurv!AC30=1,1,ROUNDUP(LN(1-VLOOKUP(AC$2,inp_TargetType!$A$3:$C$102,3,FALSE))/LN(1-inp_SSPK!AC30*inp_WpnSurv!AC30),0)))</f>
        <v>n/a</v>
      </c>
      <c r="AD30" s="15" t="str">
        <f>IF(inp_SSPK!AD30*inp_WpnSurv!AD30=0,"n/a",IF(inp_SSPK!AD30*inp_WpnSurv!AD30=1,1,ROUNDUP(LN(1-VLOOKUP(AD$2,inp_TargetType!$A$3:$C$102,3,FALSE))/LN(1-inp_SSPK!AD30*inp_WpnSurv!AD30),0)))</f>
        <v>n/a</v>
      </c>
      <c r="AE30" s="15" t="str">
        <f>IF(inp_SSPK!AE30*inp_WpnSurv!AE30=0,"n/a",IF(inp_SSPK!AE30*inp_WpnSurv!AE30=1,1,ROUNDUP(LN(1-VLOOKUP(AE$2,inp_TargetType!$A$3:$C$102,3,FALSE))/LN(1-inp_SSPK!AE30*inp_WpnSurv!AE30),0)))</f>
        <v>n/a</v>
      </c>
      <c r="AF30" s="15" t="str">
        <f>IF(inp_SSPK!AF30*inp_WpnSurv!AF30=0,"n/a",IF(inp_SSPK!AF30*inp_WpnSurv!AF30=1,1,ROUNDUP(LN(1-VLOOKUP(AF$2,inp_TargetType!$A$3:$C$102,3,FALSE))/LN(1-inp_SSPK!AF30*inp_WpnSurv!AF30),0)))</f>
        <v>n/a</v>
      </c>
      <c r="AG30" s="15" t="str">
        <f>IF(inp_SSPK!AG30*inp_WpnSurv!AG30=0,"n/a",IF(inp_SSPK!AG30*inp_WpnSurv!AG30=1,1,ROUNDUP(LN(1-VLOOKUP(AG$2,inp_TargetType!$A$3:$C$102,3,FALSE))/LN(1-inp_SSPK!AG30*inp_WpnSurv!AG30),0)))</f>
        <v>n/a</v>
      </c>
      <c r="AH30" s="15" t="str">
        <f>IF(inp_SSPK!AH30*inp_WpnSurv!AH30=0,"n/a",IF(inp_SSPK!AH30*inp_WpnSurv!AH30=1,1,ROUNDUP(LN(1-VLOOKUP(AH$2,inp_TargetType!$A$3:$C$102,3,FALSE))/LN(1-inp_SSPK!AH30*inp_WpnSurv!AH30),0)))</f>
        <v>n/a</v>
      </c>
      <c r="AI30" s="15" t="str">
        <f>IF(inp_SSPK!AI30*inp_WpnSurv!AI30=0,"n/a",IF(inp_SSPK!AI30*inp_WpnSurv!AI30=1,1,ROUNDUP(LN(1-VLOOKUP(AI$2,inp_TargetType!$A$3:$C$102,3,FALSE))/LN(1-inp_SSPK!AI30*inp_WpnSurv!AI30),0)))</f>
        <v>n/a</v>
      </c>
      <c r="AJ30" s="15" t="str">
        <f>IF(inp_SSPK!AJ30*inp_WpnSurv!AJ30=0,"n/a",IF(inp_SSPK!AJ30*inp_WpnSurv!AJ30=1,1,ROUNDUP(LN(1-VLOOKUP(AJ$2,inp_TargetType!$A$3:$C$102,3,FALSE))/LN(1-inp_SSPK!AJ30*inp_WpnSurv!AJ30),0)))</f>
        <v>n/a</v>
      </c>
      <c r="AK30" s="15" t="str">
        <f>IF(inp_SSPK!AK30*inp_WpnSurv!AK30=0,"n/a",IF(inp_SSPK!AK30*inp_WpnSurv!AK30=1,1,ROUNDUP(LN(1-VLOOKUP(AK$2,inp_TargetType!$A$3:$C$102,3,FALSE))/LN(1-inp_SSPK!AK30*inp_WpnSurv!AK30),0)))</f>
        <v>n/a</v>
      </c>
      <c r="AL30" s="15" t="str">
        <f>IF(inp_SSPK!AL30*inp_WpnSurv!AL30=0,"n/a",IF(inp_SSPK!AL30*inp_WpnSurv!AL30=1,1,ROUNDUP(LN(1-VLOOKUP(AL$2,inp_TargetType!$A$3:$C$102,3,FALSE))/LN(1-inp_SSPK!AL30*inp_WpnSurv!AL30),0)))</f>
        <v>n/a</v>
      </c>
      <c r="AM30" s="15" t="str">
        <f>IF(inp_SSPK!AM30*inp_WpnSurv!AM30=0,"n/a",IF(inp_SSPK!AM30*inp_WpnSurv!AM30=1,1,ROUNDUP(LN(1-VLOOKUP(AM$2,inp_TargetType!$A$3:$C$102,3,FALSE))/LN(1-inp_SSPK!AM30*inp_WpnSurv!AM30),0)))</f>
        <v>n/a</v>
      </c>
      <c r="AN30" s="15" t="str">
        <f>IF(inp_SSPK!AN30*inp_WpnSurv!AN30=0,"n/a",IF(inp_SSPK!AN30*inp_WpnSurv!AN30=1,1,ROUNDUP(LN(1-VLOOKUP(AN$2,inp_TargetType!$A$3:$C$102,3,FALSE))/LN(1-inp_SSPK!AN30*inp_WpnSurv!AN30),0)))</f>
        <v>n/a</v>
      </c>
      <c r="AO30" s="15" t="str">
        <f>IF(inp_SSPK!AO30*inp_WpnSurv!AO30=0,"n/a",IF(inp_SSPK!AO30*inp_WpnSurv!AO30=1,1,ROUNDUP(LN(1-VLOOKUP(AO$2,inp_TargetType!$A$3:$C$102,3,FALSE))/LN(1-inp_SSPK!AO30*inp_WpnSurv!AO30),0)))</f>
        <v>n/a</v>
      </c>
      <c r="AP30" s="15" t="str">
        <f>IF(inp_SSPK!AP30*inp_WpnSurv!AP30=0,"n/a",IF(inp_SSPK!AP30*inp_WpnSurv!AP30=1,1,ROUNDUP(LN(1-VLOOKUP(AP$2,inp_TargetType!$A$3:$C$102,3,FALSE))/LN(1-inp_SSPK!AP30*inp_WpnSurv!AP30),0)))</f>
        <v>n/a</v>
      </c>
      <c r="AQ30" s="15" t="str">
        <f>IF(inp_SSPK!AQ30*inp_WpnSurv!AQ30=0,"n/a",IF(inp_SSPK!AQ30*inp_WpnSurv!AQ30=1,1,ROUNDUP(LN(1-VLOOKUP(AQ$2,inp_TargetType!$A$3:$C$102,3,FALSE))/LN(1-inp_SSPK!AQ30*inp_WpnSurv!AQ30),0)))</f>
        <v>n/a</v>
      </c>
      <c r="AR30" s="15" t="str">
        <f>IF(inp_SSPK!AR30*inp_WpnSurv!AR30=0,"n/a",IF(inp_SSPK!AR30*inp_WpnSurv!AR30=1,1,ROUNDUP(LN(1-VLOOKUP(AR$2,inp_TargetType!$A$3:$C$102,3,FALSE))/LN(1-inp_SSPK!AR30*inp_WpnSurv!AR30),0)))</f>
        <v>n/a</v>
      </c>
      <c r="AS30" s="15" t="str">
        <f>IF(inp_SSPK!AS30*inp_WpnSurv!AS30=0,"n/a",IF(inp_SSPK!AS30*inp_WpnSurv!AS30=1,1,ROUNDUP(LN(1-VLOOKUP(AS$2,inp_TargetType!$A$3:$C$102,3,FALSE))/LN(1-inp_SSPK!AS30*inp_WpnSurv!AS30),0)))</f>
        <v>n/a</v>
      </c>
      <c r="AT30" s="15" t="str">
        <f>IF(inp_SSPK!AT30*inp_WpnSurv!AT30=0,"n/a",IF(inp_SSPK!AT30*inp_WpnSurv!AT30=1,1,ROUNDUP(LN(1-VLOOKUP(AT$2,inp_TargetType!$A$3:$C$102,3,FALSE))/LN(1-inp_SSPK!AT30*inp_WpnSurv!AT30),0)))</f>
        <v>n/a</v>
      </c>
      <c r="AU30" s="15" t="str">
        <f>IF(inp_SSPK!AU30*inp_WpnSurv!AU30=0,"n/a",IF(inp_SSPK!AU30*inp_WpnSurv!AU30=1,1,ROUNDUP(LN(1-VLOOKUP(AU$2,inp_TargetType!$A$3:$C$102,3,FALSE))/LN(1-inp_SSPK!AU30*inp_WpnSurv!AU30),0)))</f>
        <v>n/a</v>
      </c>
      <c r="AV30" s="15" t="str">
        <f>IF(inp_SSPK!AV30*inp_WpnSurv!AV30=0,"n/a",IF(inp_SSPK!AV30*inp_WpnSurv!AV30=1,1,ROUNDUP(LN(1-VLOOKUP(AV$2,inp_TargetType!$A$3:$C$102,3,FALSE))/LN(1-inp_SSPK!AV30*inp_WpnSurv!AV30),0)))</f>
        <v>n/a</v>
      </c>
      <c r="AW30" s="15" t="str">
        <f>IF(inp_SSPK!AW30*inp_WpnSurv!AW30=0,"n/a",IF(inp_SSPK!AW30*inp_WpnSurv!AW30=1,1,ROUNDUP(LN(1-VLOOKUP(AW$2,inp_TargetType!$A$3:$C$102,3,FALSE))/LN(1-inp_SSPK!AW30*inp_WpnSurv!AW30),0)))</f>
        <v>n/a</v>
      </c>
      <c r="AX30" s="15" t="str">
        <f>IF(inp_SSPK!AX30*inp_WpnSurv!AX30=0,"n/a",IF(inp_SSPK!AX30*inp_WpnSurv!AX30=1,1,ROUNDUP(LN(1-VLOOKUP(AX$2,inp_TargetType!$A$3:$C$102,3,FALSE))/LN(1-inp_SSPK!AX30*inp_WpnSurv!AX30),0)))</f>
        <v>n/a</v>
      </c>
      <c r="AY30" s="15" t="str">
        <f>IF(inp_SSPK!AY30*inp_WpnSurv!AY30=0,"n/a",IF(inp_SSPK!AY30*inp_WpnSurv!AY30=1,1,ROUNDUP(LN(1-VLOOKUP(AY$2,inp_TargetType!$A$3:$C$102,3,FALSE))/LN(1-inp_SSPK!AY30*inp_WpnSurv!AY30),0)))</f>
        <v>n/a</v>
      </c>
      <c r="AZ30" s="15" t="str">
        <f>IF(inp_SSPK!AZ30*inp_WpnSurv!AZ30=0,"n/a",IF(inp_SSPK!AZ30*inp_WpnSurv!AZ30=1,1,ROUNDUP(LN(1-VLOOKUP(AZ$2,inp_TargetType!$A$3:$C$102,3,FALSE))/LN(1-inp_SSPK!AZ30*inp_WpnSurv!AZ30),0)))</f>
        <v>n/a</v>
      </c>
    </row>
  </sheetData>
  <conditionalFormatting sqref="B3:AZ30">
    <cfRule type="cellIs" dxfId="2" priority="1" operator="equal">
      <formula>"n/a"</formula>
    </cfRule>
  </conditionalFormatting>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9647B-05DB-4853-86D4-7E8A6F670F19}">
  <sheetPr>
    <tabColor theme="9" tint="0.39997558519241921"/>
  </sheetPr>
  <dimension ref="A1:AZ30"/>
  <sheetViews>
    <sheetView workbookViewId="0">
      <selection activeCell="H3" sqref="H3"/>
    </sheetView>
  </sheetViews>
  <sheetFormatPr defaultColWidth="8.77734375" defaultRowHeight="14.4" x14ac:dyDescent="0.3"/>
  <cols>
    <col min="1" max="1" width="12.88671875" bestFit="1" customWidth="1"/>
    <col min="2" max="2" width="26.6640625" customWidth="1"/>
    <col min="3" max="3" width="24.5546875" bestFit="1" customWidth="1"/>
    <col min="4" max="4" width="24.88671875" bestFit="1" customWidth="1"/>
    <col min="5" max="5" width="24" bestFit="1" customWidth="1"/>
    <col min="6" max="6" width="23.77734375" bestFit="1" customWidth="1"/>
    <col min="7" max="7" width="23.33203125" bestFit="1" customWidth="1"/>
    <col min="8" max="8" width="23" bestFit="1" customWidth="1"/>
  </cols>
  <sheetData>
    <row r="1" spans="1:52" x14ac:dyDescent="0.3">
      <c r="B1" s="3" t="s">
        <v>154</v>
      </c>
    </row>
    <row r="2" spans="1:52" x14ac:dyDescent="0.3">
      <c r="A2" s="1" t="s">
        <v>66</v>
      </c>
      <c r="B2" s="4" t="str">
        <f>_xlfn.CONCAT("ARMLASTDIST_",inp_TargetType!$A$3)</f>
        <v>ARMLASTDIST_land_moving</v>
      </c>
      <c r="C2" s="4" t="str">
        <f>_xlfn.CONCAT("ARMLASTDIST_",inp_TargetType!$A$4)</f>
        <v>ARMLASTDIST_land_reloc</v>
      </c>
      <c r="D2" s="4" t="str">
        <f>_xlfn.CONCAT("ARMLASTDIST_",inp_TargetType!$A$5)</f>
        <v>ARMLASTDIST_land_fixed</v>
      </c>
      <c r="E2" s="4" t="str">
        <f>_xlfn.CONCAT("ARMLASTDIST_",inp_TargetType!$A$6)</f>
        <v>ARMLASTDIST_sea_small</v>
      </c>
      <c r="F2" s="4" t="str">
        <f>_xlfn.CONCAT("ARMLASTDIST_",inp_TargetType!$A$7)</f>
        <v>ARMLASTDIST_sea_large</v>
      </c>
      <c r="G2" s="4" t="str">
        <f>_xlfn.CONCAT("ARMLASTDIST_",inp_TargetType!$A$8)</f>
        <v>ARMLASTDIST_air_small</v>
      </c>
      <c r="H2" s="4" t="str">
        <f>_xlfn.CONCAT("ARMLASTDIST_",inp_TargetType!$A$9)</f>
        <v>ARMLASTDIST_air_large</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row>
    <row r="3" spans="1:52" x14ac:dyDescent="0.3">
      <c r="A3" s="2" t="str">
        <f>inp_WpnType!A3</f>
        <v>cm_1</v>
      </c>
      <c r="B3" s="2">
        <v>99999</v>
      </c>
      <c r="C3" s="2">
        <v>99999</v>
      </c>
      <c r="D3" s="2">
        <v>99999</v>
      </c>
      <c r="E3" s="2">
        <v>99999</v>
      </c>
      <c r="F3" s="2">
        <v>0.5</v>
      </c>
      <c r="G3" s="2">
        <v>99999</v>
      </c>
      <c r="H3" s="2">
        <v>99999</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spans="1:52" x14ac:dyDescent="0.3">
      <c r="A4" s="2" t="str">
        <f>inp_WpnType!A4</f>
        <v>cm_2</v>
      </c>
      <c r="B4" s="2">
        <v>99999</v>
      </c>
      <c r="C4" s="2">
        <v>99999</v>
      </c>
      <c r="D4" s="2">
        <v>99999</v>
      </c>
      <c r="E4" s="2">
        <v>99999</v>
      </c>
      <c r="F4" s="2">
        <v>0.5</v>
      </c>
      <c r="G4" s="2">
        <v>99999</v>
      </c>
      <c r="H4" s="2">
        <v>99999</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spans="1:52" x14ac:dyDescent="0.3">
      <c r="A5" s="2" t="str">
        <f>inp_WpnType!A5</f>
        <v>cm_3</v>
      </c>
      <c r="B5" s="2">
        <v>99999</v>
      </c>
      <c r="C5" s="2">
        <v>99999</v>
      </c>
      <c r="D5" s="2">
        <v>99999</v>
      </c>
      <c r="E5" s="2">
        <v>99999</v>
      </c>
      <c r="F5" s="2">
        <v>0.5</v>
      </c>
      <c r="G5" s="2">
        <v>99999</v>
      </c>
      <c r="H5" s="2">
        <v>99999</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spans="1:52" x14ac:dyDescent="0.3">
      <c r="A6" s="2" t="str">
        <f>inp_WpnType!A6</f>
        <v>cm_4</v>
      </c>
      <c r="B6" s="2">
        <v>99999</v>
      </c>
      <c r="C6" s="2">
        <v>99999</v>
      </c>
      <c r="D6" s="2">
        <v>99999</v>
      </c>
      <c r="E6" s="2">
        <v>99999</v>
      </c>
      <c r="F6" s="2">
        <v>0.5</v>
      </c>
      <c r="G6" s="2">
        <v>99999</v>
      </c>
      <c r="H6" s="2">
        <v>99999</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spans="1:52" x14ac:dyDescent="0.3">
      <c r="A7" s="2" t="str">
        <f>inp_WpnType!A7</f>
        <v>cm_5</v>
      </c>
      <c r="B7" s="2">
        <v>99999</v>
      </c>
      <c r="C7" s="2">
        <v>99999</v>
      </c>
      <c r="D7" s="2">
        <v>99999</v>
      </c>
      <c r="E7" s="2">
        <v>99999</v>
      </c>
      <c r="F7" s="2">
        <v>0.5</v>
      </c>
      <c r="G7" s="2">
        <v>99999</v>
      </c>
      <c r="H7" s="2">
        <v>99999</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spans="1:52" x14ac:dyDescent="0.3">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spans="1:52" x14ac:dyDescent="0.3">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spans="1:52" x14ac:dyDescent="0.3">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spans="1:52" x14ac:dyDescent="0.3">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spans="1:52" x14ac:dyDescent="0.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2" x14ac:dyDescent="0.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2" x14ac:dyDescent="0.3">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2" x14ac:dyDescent="0.3">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2" x14ac:dyDescent="0.3">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2" x14ac:dyDescent="0.3">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2" x14ac:dyDescent="0.3">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2" x14ac:dyDescent="0.3">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spans="1:52" x14ac:dyDescent="0.3">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spans="1:52" x14ac:dyDescent="0.3">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spans="1:52" x14ac:dyDescent="0.3">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spans="1:52" x14ac:dyDescent="0.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spans="1:52" x14ac:dyDescent="0.3">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spans="1:52" x14ac:dyDescent="0.3">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spans="1:52" x14ac:dyDescent="0.3">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spans="1:52" x14ac:dyDescent="0.3">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spans="1:52" x14ac:dyDescent="0.3">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spans="1:52" x14ac:dyDescent="0.3">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spans="1:52" x14ac:dyDescent="0.3">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9" tint="-0.249977111117893"/>
  </sheetPr>
  <dimension ref="A1:AZ30"/>
  <sheetViews>
    <sheetView workbookViewId="0">
      <selection activeCell="B2" sqref="B2"/>
    </sheetView>
  </sheetViews>
  <sheetFormatPr defaultColWidth="8.77734375" defaultRowHeight="14.4" x14ac:dyDescent="0.3"/>
  <cols>
    <col min="1" max="1" width="12.88671875" bestFit="1" customWidth="1"/>
  </cols>
  <sheetData>
    <row r="1" spans="1:52" x14ac:dyDescent="0.3">
      <c r="B1" s="3" t="s">
        <v>98</v>
      </c>
      <c r="M1">
        <v>1</v>
      </c>
    </row>
    <row r="2" spans="1:52" x14ac:dyDescent="0.3">
      <c r="A2" s="1" t="s">
        <v>66</v>
      </c>
      <c r="B2" s="4" t="str">
        <f>_xlfn.CONCAT("MAXTIMEBEFOREFIRSTIFTU_",inp_TargetType!$A$3)</f>
        <v>MAXTIMEBEFOREFIRSTIFTU_land_moving</v>
      </c>
      <c r="C2" s="4" t="str">
        <f>_xlfn.CONCAT("MAXTIMEBEFOREFIRSTIFTU_",inp_TargetType!$A$4)</f>
        <v>MAXTIMEBEFOREFIRSTIFTU_land_reloc</v>
      </c>
      <c r="D2" s="4" t="str">
        <f>_xlfn.CONCAT("MAXTIMEBEFOREFIRSTIFTU_",inp_TargetType!$A$5)</f>
        <v>MAXTIMEBEFOREFIRSTIFTU_land_fixed</v>
      </c>
      <c r="E2" s="4" t="str">
        <f>_xlfn.CONCAT("MAXTIMEBEFOREFIRSTIFTU_",inp_TargetType!$A$6)</f>
        <v>MAXTIMEBEFOREFIRSTIFTU_sea_small</v>
      </c>
      <c r="F2" s="4" t="str">
        <f>_xlfn.CONCAT("MAXTIMEBEFOREFIRSTIFTU_",inp_TargetType!$A$7)</f>
        <v>MAXTIMEBEFOREFIRSTIFTU_sea_large</v>
      </c>
      <c r="G2" s="4" t="str">
        <f>_xlfn.CONCAT("MAXTIMEBEFOREFIRSTIFTU_",inp_TargetType!$A$8)</f>
        <v>MAXTIMEBEFOREFIRSTIFTU_air_small</v>
      </c>
      <c r="H2" s="4" t="str">
        <f>_xlfn.CONCAT("MAXTIMEBEFOREFIRSTIFTU_",inp_TargetType!$A$9)</f>
        <v>MAXTIMEBEFOREFIRSTIFTU_air_large</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row>
    <row r="3" spans="1:52" x14ac:dyDescent="0.3">
      <c r="A3" s="2" t="str">
        <f>inp_WpnType!A3</f>
        <v>cm_1</v>
      </c>
      <c r="B3" s="2">
        <v>1</v>
      </c>
      <c r="C3" s="2">
        <f t="shared" ref="C3:H7" si="0">$M$1</f>
        <v>1</v>
      </c>
      <c r="D3" s="2">
        <f t="shared" si="0"/>
        <v>1</v>
      </c>
      <c r="E3" s="2">
        <f t="shared" si="0"/>
        <v>1</v>
      </c>
      <c r="F3" s="2">
        <f t="shared" si="0"/>
        <v>1</v>
      </c>
      <c r="G3" s="2">
        <f t="shared" si="0"/>
        <v>1</v>
      </c>
      <c r="H3" s="2">
        <f t="shared" si="0"/>
        <v>1</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spans="1:52" x14ac:dyDescent="0.3">
      <c r="A4" s="2" t="str">
        <f>inp_WpnType!A4</f>
        <v>cm_2</v>
      </c>
      <c r="B4" s="2">
        <f t="shared" ref="B4:B7" si="1">$M$1</f>
        <v>1</v>
      </c>
      <c r="C4" s="2">
        <f t="shared" si="0"/>
        <v>1</v>
      </c>
      <c r="D4" s="2">
        <f t="shared" si="0"/>
        <v>1</v>
      </c>
      <c r="E4" s="2">
        <f t="shared" si="0"/>
        <v>1</v>
      </c>
      <c r="F4" s="2">
        <f t="shared" si="0"/>
        <v>1</v>
      </c>
      <c r="G4" s="2">
        <f t="shared" si="0"/>
        <v>1</v>
      </c>
      <c r="H4" s="2">
        <f t="shared" si="0"/>
        <v>1</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spans="1:52" x14ac:dyDescent="0.3">
      <c r="A5" s="2" t="str">
        <f>inp_WpnType!A5</f>
        <v>cm_3</v>
      </c>
      <c r="B5" s="2">
        <f t="shared" si="1"/>
        <v>1</v>
      </c>
      <c r="C5" s="2">
        <f t="shared" si="0"/>
        <v>1</v>
      </c>
      <c r="D5" s="2">
        <f t="shared" si="0"/>
        <v>1</v>
      </c>
      <c r="E5" s="2">
        <f t="shared" si="0"/>
        <v>1</v>
      </c>
      <c r="F5" s="2">
        <f t="shared" si="0"/>
        <v>1</v>
      </c>
      <c r="G5" s="2">
        <f t="shared" si="0"/>
        <v>1</v>
      </c>
      <c r="H5" s="2">
        <f t="shared" si="0"/>
        <v>1</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spans="1:52" x14ac:dyDescent="0.3">
      <c r="A6" s="2" t="str">
        <f>inp_WpnType!A6</f>
        <v>cm_4</v>
      </c>
      <c r="B6" s="2">
        <f t="shared" si="1"/>
        <v>1</v>
      </c>
      <c r="C6" s="2">
        <f t="shared" si="0"/>
        <v>1</v>
      </c>
      <c r="D6" s="2">
        <f t="shared" si="0"/>
        <v>1</v>
      </c>
      <c r="E6" s="2">
        <f t="shared" si="0"/>
        <v>1</v>
      </c>
      <c r="F6" s="2">
        <f t="shared" si="0"/>
        <v>1</v>
      </c>
      <c r="G6" s="2">
        <f t="shared" si="0"/>
        <v>1</v>
      </c>
      <c r="H6" s="2">
        <f t="shared" si="0"/>
        <v>1</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spans="1:52" x14ac:dyDescent="0.3">
      <c r="A7" s="2" t="str">
        <f>inp_WpnType!A7</f>
        <v>cm_5</v>
      </c>
      <c r="B7" s="2">
        <f t="shared" si="1"/>
        <v>1</v>
      </c>
      <c r="C7" s="2">
        <f t="shared" si="0"/>
        <v>1</v>
      </c>
      <c r="D7" s="2">
        <f t="shared" si="0"/>
        <v>1</v>
      </c>
      <c r="E7" s="2">
        <f t="shared" si="0"/>
        <v>1</v>
      </c>
      <c r="F7" s="2">
        <f t="shared" si="0"/>
        <v>1</v>
      </c>
      <c r="G7" s="2">
        <f t="shared" si="0"/>
        <v>1</v>
      </c>
      <c r="H7" s="2">
        <f t="shared" si="0"/>
        <v>1</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spans="1:52" x14ac:dyDescent="0.3">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spans="1:52" x14ac:dyDescent="0.3">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spans="1:52" x14ac:dyDescent="0.3">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spans="1:52" x14ac:dyDescent="0.3">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spans="1:52" x14ac:dyDescent="0.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2" x14ac:dyDescent="0.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2" x14ac:dyDescent="0.3">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2" x14ac:dyDescent="0.3">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2" x14ac:dyDescent="0.3">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2" x14ac:dyDescent="0.3">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2" x14ac:dyDescent="0.3">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2" x14ac:dyDescent="0.3">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spans="1:52" x14ac:dyDescent="0.3">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spans="1:52" x14ac:dyDescent="0.3">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spans="1:52" x14ac:dyDescent="0.3">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spans="1:52" x14ac:dyDescent="0.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spans="1:52" x14ac:dyDescent="0.3">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spans="1:52" x14ac:dyDescent="0.3">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spans="1:52" x14ac:dyDescent="0.3">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spans="1:52" x14ac:dyDescent="0.3">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spans="1:52" x14ac:dyDescent="0.3">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spans="1:52" x14ac:dyDescent="0.3">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spans="1:52" x14ac:dyDescent="0.3">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sheetData>
  <conditionalFormatting sqref="B3:V30">
    <cfRule type="cellIs" dxfId="1" priority="1" operator="equal">
      <formula>0</formula>
    </cfRule>
  </conditionalFormatting>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9" tint="-0.249977111117893"/>
  </sheetPr>
  <dimension ref="A1:AZ30"/>
  <sheetViews>
    <sheetView workbookViewId="0">
      <selection activeCell="I30" sqref="I30"/>
    </sheetView>
  </sheetViews>
  <sheetFormatPr defaultColWidth="8.77734375" defaultRowHeight="14.4" x14ac:dyDescent="0.3"/>
  <cols>
    <col min="1" max="1" width="15.109375" bestFit="1" customWidth="1"/>
  </cols>
  <sheetData>
    <row r="1" spans="1:52" x14ac:dyDescent="0.3">
      <c r="B1" s="3" t="s">
        <v>105</v>
      </c>
    </row>
    <row r="2" spans="1:52" x14ac:dyDescent="0.3">
      <c r="A2" s="1" t="s">
        <v>66</v>
      </c>
      <c r="B2" s="4" t="str">
        <f>_xlfn.CONCAT("LASTIFTUDIST_",inp_TargetType!$A$3)</f>
        <v>LASTIFTUDIST_land_moving</v>
      </c>
      <c r="C2" s="4" t="str">
        <f>_xlfn.CONCAT("LASTIFTUDIST_",inp_TargetType!$A$4)</f>
        <v>LASTIFTUDIST_land_reloc</v>
      </c>
      <c r="D2" s="4" t="str">
        <f>_xlfn.CONCAT("LASTIFTUDIST_",inp_TargetType!$A$5)</f>
        <v>LASTIFTUDIST_land_fixed</v>
      </c>
      <c r="E2" s="4" t="str">
        <f>_xlfn.CONCAT("LASTIFTUDIST_",inp_TargetType!$A$6)</f>
        <v>LASTIFTUDIST_sea_small</v>
      </c>
      <c r="F2" s="4" t="str">
        <f>_xlfn.CONCAT("LASTIFTUDIST_",inp_TargetType!$A$7)</f>
        <v>LASTIFTUDIST_sea_large</v>
      </c>
      <c r="G2" s="4" t="str">
        <f>_xlfn.CONCAT("LASTIFTUDIST_",inp_TargetType!$A$8)</f>
        <v>LASTIFTUDIST_air_small</v>
      </c>
      <c r="H2" s="4" t="str">
        <f>_xlfn.CONCAT("LASTIFTUDIST_",inp_TargetType!$A$9)</f>
        <v>LASTIFTUDIST_air_large</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row>
    <row r="3" spans="1:52" x14ac:dyDescent="0.3">
      <c r="A3" s="2" t="str">
        <f>inp_WpnType!A3</f>
        <v>cm_1</v>
      </c>
      <c r="B3" s="2">
        <v>0</v>
      </c>
      <c r="C3" s="2">
        <v>0</v>
      </c>
      <c r="D3" s="2">
        <v>0</v>
      </c>
      <c r="E3" s="2">
        <v>2</v>
      </c>
      <c r="F3" s="2">
        <v>2</v>
      </c>
      <c r="G3" s="2">
        <v>0</v>
      </c>
      <c r="H3" s="2">
        <v>0</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spans="1:52" x14ac:dyDescent="0.3">
      <c r="A4" s="2" t="str">
        <f>inp_WpnType!A4</f>
        <v>cm_2</v>
      </c>
      <c r="B4" s="2">
        <v>2</v>
      </c>
      <c r="C4" s="2">
        <v>2</v>
      </c>
      <c r="D4" s="2">
        <v>2</v>
      </c>
      <c r="E4" s="2">
        <v>2</v>
      </c>
      <c r="F4" s="2">
        <v>2</v>
      </c>
      <c r="G4" s="2">
        <v>0</v>
      </c>
      <c r="H4" s="2">
        <v>0</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spans="1:52" x14ac:dyDescent="0.3">
      <c r="A5" s="2" t="str">
        <f>inp_WpnType!A5</f>
        <v>cm_3</v>
      </c>
      <c r="B5" s="2">
        <v>10</v>
      </c>
      <c r="C5" s="2">
        <v>10</v>
      </c>
      <c r="D5" s="2">
        <v>10</v>
      </c>
      <c r="E5" s="2">
        <v>10</v>
      </c>
      <c r="F5" s="2">
        <v>10</v>
      </c>
      <c r="G5" s="2">
        <v>0</v>
      </c>
      <c r="H5" s="2">
        <v>0</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spans="1:52" x14ac:dyDescent="0.3">
      <c r="A6" s="2" t="str">
        <f>inp_WpnType!A6</f>
        <v>cm_4</v>
      </c>
      <c r="B6" s="2">
        <v>10</v>
      </c>
      <c r="C6" s="2">
        <v>10</v>
      </c>
      <c r="D6" s="2">
        <v>10</v>
      </c>
      <c r="E6" s="2">
        <v>10</v>
      </c>
      <c r="F6" s="2">
        <v>10</v>
      </c>
      <c r="G6" s="2">
        <v>0</v>
      </c>
      <c r="H6" s="2">
        <v>0</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spans="1:52" x14ac:dyDescent="0.3">
      <c r="A7" s="2" t="str">
        <f>inp_WpnType!A7</f>
        <v>cm_5</v>
      </c>
      <c r="B7" s="2">
        <v>5</v>
      </c>
      <c r="C7" s="2">
        <v>5</v>
      </c>
      <c r="D7" s="2">
        <v>5</v>
      </c>
      <c r="E7" s="2">
        <v>5</v>
      </c>
      <c r="F7" s="2">
        <v>5</v>
      </c>
      <c r="G7" s="2">
        <v>0</v>
      </c>
      <c r="H7" s="2">
        <v>0</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spans="1:52" x14ac:dyDescent="0.3">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spans="1:52" x14ac:dyDescent="0.3">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spans="1:52" x14ac:dyDescent="0.3">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spans="1:52" x14ac:dyDescent="0.3">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spans="1:52" x14ac:dyDescent="0.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2" x14ac:dyDescent="0.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2" x14ac:dyDescent="0.3">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2" x14ac:dyDescent="0.3">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2" x14ac:dyDescent="0.3">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2" x14ac:dyDescent="0.3">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2" x14ac:dyDescent="0.3">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2" x14ac:dyDescent="0.3">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spans="1:52" x14ac:dyDescent="0.3">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spans="1:52" x14ac:dyDescent="0.3">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spans="1:52" x14ac:dyDescent="0.3">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spans="1:52" x14ac:dyDescent="0.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spans="1:52" x14ac:dyDescent="0.3">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spans="1:52" x14ac:dyDescent="0.3">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spans="1:52" x14ac:dyDescent="0.3">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spans="1:52" x14ac:dyDescent="0.3">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spans="1:52" x14ac:dyDescent="0.3">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spans="1:52" x14ac:dyDescent="0.3">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spans="1:52" x14ac:dyDescent="0.3">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sheetData>
  <conditionalFormatting sqref="B3:V30">
    <cfRule type="cellIs" dxfId="0" priority="1" operator="equal">
      <formula>0</formula>
    </cfRule>
  </conditionalFormatting>
  <pageMargins left="0.7" right="0.7" top="0.75" bottom="0.75" header="0.3" footer="0.3"/>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J1:O8"/>
  <sheetViews>
    <sheetView workbookViewId="0">
      <selection activeCell="B2" sqref="B2"/>
    </sheetView>
  </sheetViews>
  <sheetFormatPr defaultColWidth="8.77734375" defaultRowHeight="14.4" x14ac:dyDescent="0.3"/>
  <sheetData>
    <row r="1" spans="10:15" x14ac:dyDescent="0.3">
      <c r="O1" t="s">
        <v>59</v>
      </c>
    </row>
    <row r="2" spans="10:15" x14ac:dyDescent="0.3">
      <c r="K2" t="s">
        <v>54</v>
      </c>
      <c r="L2" t="s">
        <v>53</v>
      </c>
      <c r="M2" t="s">
        <v>63</v>
      </c>
      <c r="O2" t="s">
        <v>60</v>
      </c>
    </row>
    <row r="3" spans="10:15" x14ac:dyDescent="0.3">
      <c r="J3" t="s">
        <v>55</v>
      </c>
      <c r="K3">
        <v>39.788967248808099</v>
      </c>
      <c r="L3">
        <v>-97.848634421825395</v>
      </c>
    </row>
    <row r="4" spans="10:15" x14ac:dyDescent="0.3">
      <c r="J4" t="s">
        <v>56</v>
      </c>
      <c r="K4">
        <v>16.990410466139998</v>
      </c>
      <c r="L4">
        <v>-54.079103171825402</v>
      </c>
      <c r="O4" t="s">
        <v>57</v>
      </c>
    </row>
    <row r="5" spans="10:15" x14ac:dyDescent="0.3">
      <c r="O5" t="s">
        <v>61</v>
      </c>
    </row>
    <row r="7" spans="10:15" x14ac:dyDescent="0.3">
      <c r="O7" t="s">
        <v>58</v>
      </c>
    </row>
    <row r="8" spans="10:15" x14ac:dyDescent="0.3">
      <c r="O8" t="s">
        <v>62</v>
      </c>
    </row>
  </sheetData>
  <pageMargins left="0.7" right="0.7" top="0.75" bottom="0.75" header="0.3" footer="0.3"/>
  <pageSetup orientation="portrait" horizontalDpi="1200" verticalDpi="12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6"/>
  <sheetViews>
    <sheetView workbookViewId="0">
      <selection activeCell="C9" sqref="C9"/>
    </sheetView>
  </sheetViews>
  <sheetFormatPr defaultColWidth="8.77734375" defaultRowHeight="14.4" x14ac:dyDescent="0.3"/>
  <cols>
    <col min="1" max="1" width="34.33203125" bestFit="1" customWidth="1"/>
  </cols>
  <sheetData>
    <row r="1" spans="1:2" x14ac:dyDescent="0.3">
      <c r="A1" t="s">
        <v>71</v>
      </c>
      <c r="B1">
        <v>186.90700000000001</v>
      </c>
    </row>
    <row r="2" spans="1:2" x14ac:dyDescent="0.3">
      <c r="A2" t="s">
        <v>72</v>
      </c>
      <c r="B2">
        <v>300</v>
      </c>
    </row>
    <row r="3" spans="1:2" x14ac:dyDescent="0.3">
      <c r="A3" t="s">
        <v>73</v>
      </c>
      <c r="B3">
        <f>B2/1000</f>
        <v>0.3</v>
      </c>
    </row>
    <row r="5" spans="1:2" x14ac:dyDescent="0.3">
      <c r="A5" t="s">
        <v>74</v>
      </c>
      <c r="B5">
        <f>B1/B3</f>
        <v>623.02333333333343</v>
      </c>
    </row>
    <row r="6" spans="1:2" x14ac:dyDescent="0.3">
      <c r="A6" t="s">
        <v>75</v>
      </c>
      <c r="B6">
        <f>B5/60</f>
        <v>10.383722222222223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N4"/>
  <sheetViews>
    <sheetView workbookViewId="0">
      <selection activeCell="G1" sqref="G1"/>
    </sheetView>
  </sheetViews>
  <sheetFormatPr defaultColWidth="8.77734375" defaultRowHeight="14.4" x14ac:dyDescent="0.3"/>
  <sheetData>
    <row r="1" spans="1:14" x14ac:dyDescent="0.3">
      <c r="A1" s="3" t="s">
        <v>78</v>
      </c>
      <c r="D1" s="3" t="s">
        <v>94</v>
      </c>
      <c r="G1" s="3" t="s">
        <v>115</v>
      </c>
      <c r="I1" s="3" t="s">
        <v>121</v>
      </c>
      <c r="K1" s="3" t="s">
        <v>130</v>
      </c>
      <c r="M1" s="3" t="s">
        <v>140</v>
      </c>
    </row>
    <row r="2" spans="1:14" x14ac:dyDescent="0.3">
      <c r="A2" t="s">
        <v>79</v>
      </c>
      <c r="B2">
        <v>1</v>
      </c>
      <c r="D2">
        <v>1</v>
      </c>
      <c r="E2" t="s">
        <v>42</v>
      </c>
      <c r="G2" t="s">
        <v>116</v>
      </c>
      <c r="I2">
        <v>1</v>
      </c>
      <c r="J2" t="s">
        <v>122</v>
      </c>
      <c r="K2">
        <v>1</v>
      </c>
      <c r="L2" t="s">
        <v>131</v>
      </c>
      <c r="M2">
        <v>1</v>
      </c>
      <c r="N2" t="s">
        <v>122</v>
      </c>
    </row>
    <row r="3" spans="1:14" x14ac:dyDescent="0.3">
      <c r="A3" t="s">
        <v>80</v>
      </c>
      <c r="B3">
        <v>2</v>
      </c>
      <c r="D3">
        <v>2</v>
      </c>
      <c r="E3" t="s">
        <v>95</v>
      </c>
      <c r="G3" t="s">
        <v>117</v>
      </c>
      <c r="I3">
        <v>0</v>
      </c>
      <c r="J3" t="s">
        <v>123</v>
      </c>
      <c r="K3">
        <v>0</v>
      </c>
      <c r="L3" t="s">
        <v>132</v>
      </c>
      <c r="M3">
        <v>0</v>
      </c>
      <c r="N3" t="s">
        <v>123</v>
      </c>
    </row>
    <row r="4" spans="1:14" x14ac:dyDescent="0.3">
      <c r="A4" t="s">
        <v>81</v>
      </c>
      <c r="B4">
        <v>3</v>
      </c>
    </row>
  </sheetData>
  <pageMargins left="0.7" right="0.7" top="0.75" bottom="0.75" header="0.3" footer="0.3"/>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AC0BE-0276-4815-8C32-607F9EC26A88}">
  <dimension ref="A1:GS7"/>
  <sheetViews>
    <sheetView workbookViewId="0">
      <selection activeCell="C11" sqref="C11"/>
    </sheetView>
  </sheetViews>
  <sheetFormatPr defaultRowHeight="14.4" x14ac:dyDescent="0.3"/>
  <cols>
    <col min="1" max="1" width="14" bestFit="1" customWidth="1"/>
  </cols>
  <sheetData>
    <row r="1" spans="1:201" x14ac:dyDescent="0.3">
      <c r="A1" t="s">
        <v>200</v>
      </c>
      <c r="B1" t="str">
        <f t="array" ref="B1:GS1">TRANSPOSE(inp_KillchainPhase!A3:A202)</f>
        <v>Find</v>
      </c>
      <c r="C1" t="str">
        <v>PED</v>
      </c>
      <c r="D1" t="str">
        <v>Fix</v>
      </c>
      <c r="E1" t="str">
        <v>PED2</v>
      </c>
      <c r="F1" t="str">
        <v>Track1</v>
      </c>
      <c r="G1" t="str">
        <v>Track2</v>
      </c>
      <c r="H1" t="str">
        <v>Track3</v>
      </c>
      <c r="I1" t="str">
        <v>Track Build</v>
      </c>
      <c r="J1" t="str">
        <v>Track Gen</v>
      </c>
      <c r="K1" t="str">
        <v>Target</v>
      </c>
      <c r="L1" t="str">
        <v>Engage</v>
      </c>
      <c r="M1" t="str">
        <v>IFTU</v>
      </c>
      <c r="N1" t="str">
        <v>Assess</v>
      </c>
      <c r="O1" t="str">
        <v>Assess Decision</v>
      </c>
      <c r="P1">
        <v>0</v>
      </c>
      <c r="Q1">
        <v>0</v>
      </c>
      <c r="R1">
        <v>0</v>
      </c>
      <c r="S1">
        <v>0</v>
      </c>
      <c r="T1">
        <v>0</v>
      </c>
      <c r="U1">
        <v>0</v>
      </c>
      <c r="V1">
        <v>0</v>
      </c>
      <c r="W1">
        <v>0</v>
      </c>
      <c r="X1">
        <v>0</v>
      </c>
      <c r="Y1">
        <v>0</v>
      </c>
      <c r="Z1">
        <v>0</v>
      </c>
      <c r="AA1">
        <v>0</v>
      </c>
      <c r="AB1">
        <v>0</v>
      </c>
      <c r="AC1">
        <v>0</v>
      </c>
      <c r="AD1">
        <v>0</v>
      </c>
      <c r="AE1">
        <v>0</v>
      </c>
      <c r="AF1">
        <v>0</v>
      </c>
      <c r="AG1">
        <v>0</v>
      </c>
      <c r="AH1">
        <v>0</v>
      </c>
      <c r="AI1">
        <v>0</v>
      </c>
      <c r="AJ1">
        <v>0</v>
      </c>
      <c r="AK1">
        <v>0</v>
      </c>
      <c r="AL1">
        <v>0</v>
      </c>
      <c r="AM1">
        <v>0</v>
      </c>
      <c r="AN1">
        <v>0</v>
      </c>
      <c r="AO1">
        <v>0</v>
      </c>
      <c r="AP1">
        <v>0</v>
      </c>
      <c r="AQ1">
        <v>0</v>
      </c>
      <c r="AR1">
        <v>0</v>
      </c>
      <c r="AS1">
        <v>0</v>
      </c>
      <c r="AT1">
        <v>0</v>
      </c>
      <c r="AU1">
        <v>0</v>
      </c>
      <c r="AV1">
        <v>0</v>
      </c>
      <c r="AW1">
        <v>0</v>
      </c>
      <c r="AX1">
        <v>0</v>
      </c>
      <c r="AY1">
        <v>0</v>
      </c>
      <c r="AZ1">
        <v>0</v>
      </c>
      <c r="BA1">
        <v>0</v>
      </c>
      <c r="BB1">
        <v>0</v>
      </c>
      <c r="BC1">
        <v>0</v>
      </c>
      <c r="BD1">
        <v>0</v>
      </c>
      <c r="BE1">
        <v>0</v>
      </c>
      <c r="BF1">
        <v>0</v>
      </c>
      <c r="BG1">
        <v>0</v>
      </c>
      <c r="BH1">
        <v>0</v>
      </c>
      <c r="BI1">
        <v>0</v>
      </c>
      <c r="BJ1">
        <v>0</v>
      </c>
      <c r="BK1">
        <v>0</v>
      </c>
      <c r="BL1">
        <v>0</v>
      </c>
      <c r="BM1">
        <v>0</v>
      </c>
      <c r="BN1">
        <v>0</v>
      </c>
      <c r="BO1">
        <v>0</v>
      </c>
      <c r="BP1">
        <v>0</v>
      </c>
      <c r="BQ1">
        <v>0</v>
      </c>
      <c r="BR1">
        <v>0</v>
      </c>
      <c r="BS1">
        <v>0</v>
      </c>
      <c r="BT1">
        <v>0</v>
      </c>
      <c r="BU1">
        <v>0</v>
      </c>
      <c r="BV1">
        <v>0</v>
      </c>
      <c r="BW1">
        <v>0</v>
      </c>
      <c r="BX1">
        <v>0</v>
      </c>
      <c r="BY1">
        <v>0</v>
      </c>
      <c r="BZ1">
        <v>0</v>
      </c>
      <c r="CA1">
        <v>0</v>
      </c>
      <c r="CB1">
        <v>0</v>
      </c>
      <c r="CC1">
        <v>0</v>
      </c>
      <c r="CD1">
        <v>0</v>
      </c>
      <c r="CE1">
        <v>0</v>
      </c>
      <c r="CF1">
        <v>0</v>
      </c>
      <c r="CG1">
        <v>0</v>
      </c>
      <c r="CH1">
        <v>0</v>
      </c>
      <c r="CI1">
        <v>0</v>
      </c>
      <c r="CJ1">
        <v>0</v>
      </c>
      <c r="CK1">
        <v>0</v>
      </c>
      <c r="CL1">
        <v>0</v>
      </c>
      <c r="CM1">
        <v>0</v>
      </c>
      <c r="CN1">
        <v>0</v>
      </c>
      <c r="CO1">
        <v>0</v>
      </c>
      <c r="CP1">
        <v>0</v>
      </c>
      <c r="CQ1">
        <v>0</v>
      </c>
      <c r="CR1">
        <v>0</v>
      </c>
      <c r="CS1">
        <v>0</v>
      </c>
      <c r="CT1">
        <v>0</v>
      </c>
      <c r="CU1">
        <v>0</v>
      </c>
      <c r="CV1">
        <v>0</v>
      </c>
      <c r="CW1">
        <v>0</v>
      </c>
      <c r="CX1">
        <v>0</v>
      </c>
      <c r="CY1">
        <v>0</v>
      </c>
      <c r="CZ1">
        <v>0</v>
      </c>
      <c r="DA1">
        <v>0</v>
      </c>
      <c r="DB1">
        <v>0</v>
      </c>
      <c r="DC1">
        <v>0</v>
      </c>
      <c r="DD1">
        <v>0</v>
      </c>
      <c r="DE1">
        <v>0</v>
      </c>
      <c r="DF1">
        <v>0</v>
      </c>
      <c r="DG1">
        <v>0</v>
      </c>
      <c r="DH1">
        <v>0</v>
      </c>
      <c r="DI1">
        <v>0</v>
      </c>
      <c r="DJ1">
        <v>0</v>
      </c>
      <c r="DK1">
        <v>0</v>
      </c>
      <c r="DL1">
        <v>0</v>
      </c>
      <c r="DM1">
        <v>0</v>
      </c>
      <c r="DN1">
        <v>0</v>
      </c>
      <c r="DO1">
        <v>0</v>
      </c>
      <c r="DP1">
        <v>0</v>
      </c>
      <c r="DQ1">
        <v>0</v>
      </c>
      <c r="DR1">
        <v>0</v>
      </c>
      <c r="DS1">
        <v>0</v>
      </c>
      <c r="DT1">
        <v>0</v>
      </c>
      <c r="DU1">
        <v>0</v>
      </c>
      <c r="DV1">
        <v>0</v>
      </c>
      <c r="DW1">
        <v>0</v>
      </c>
      <c r="DX1">
        <v>0</v>
      </c>
      <c r="DY1">
        <v>0</v>
      </c>
      <c r="DZ1">
        <v>0</v>
      </c>
      <c r="EA1">
        <v>0</v>
      </c>
      <c r="EB1">
        <v>0</v>
      </c>
      <c r="EC1">
        <v>0</v>
      </c>
      <c r="ED1">
        <v>0</v>
      </c>
      <c r="EE1">
        <v>0</v>
      </c>
      <c r="EF1">
        <v>0</v>
      </c>
      <c r="EG1">
        <v>0</v>
      </c>
      <c r="EH1">
        <v>0</v>
      </c>
      <c r="EI1">
        <v>0</v>
      </c>
      <c r="EJ1">
        <v>0</v>
      </c>
      <c r="EK1">
        <v>0</v>
      </c>
      <c r="EL1">
        <v>0</v>
      </c>
      <c r="EM1">
        <v>0</v>
      </c>
      <c r="EN1">
        <v>0</v>
      </c>
      <c r="EO1">
        <v>0</v>
      </c>
      <c r="EP1">
        <v>0</v>
      </c>
      <c r="EQ1">
        <v>0</v>
      </c>
      <c r="ER1">
        <v>0</v>
      </c>
      <c r="ES1">
        <v>0</v>
      </c>
      <c r="ET1">
        <v>0</v>
      </c>
      <c r="EU1">
        <v>0</v>
      </c>
      <c r="EV1">
        <v>0</v>
      </c>
      <c r="EW1">
        <v>0</v>
      </c>
      <c r="EX1">
        <v>0</v>
      </c>
      <c r="EY1">
        <v>0</v>
      </c>
      <c r="EZ1">
        <v>0</v>
      </c>
      <c r="FA1">
        <v>0</v>
      </c>
      <c r="FB1">
        <v>0</v>
      </c>
      <c r="FC1">
        <v>0</v>
      </c>
      <c r="FD1">
        <v>0</v>
      </c>
      <c r="FE1">
        <v>0</v>
      </c>
      <c r="FF1">
        <v>0</v>
      </c>
      <c r="FG1">
        <v>0</v>
      </c>
      <c r="FH1">
        <v>0</v>
      </c>
      <c r="FI1">
        <v>0</v>
      </c>
      <c r="FJ1">
        <v>0</v>
      </c>
      <c r="FK1">
        <v>0</v>
      </c>
      <c r="FL1">
        <v>0</v>
      </c>
      <c r="FM1">
        <v>0</v>
      </c>
      <c r="FN1">
        <v>0</v>
      </c>
      <c r="FO1">
        <v>0</v>
      </c>
      <c r="FP1">
        <v>0</v>
      </c>
      <c r="FQ1">
        <v>0</v>
      </c>
      <c r="FR1">
        <v>0</v>
      </c>
      <c r="FS1">
        <v>0</v>
      </c>
      <c r="FT1">
        <v>0</v>
      </c>
      <c r="FU1">
        <v>0</v>
      </c>
      <c r="FV1">
        <v>0</v>
      </c>
      <c r="FW1">
        <v>0</v>
      </c>
      <c r="FX1">
        <v>0</v>
      </c>
      <c r="FY1">
        <v>0</v>
      </c>
      <c r="FZ1">
        <v>0</v>
      </c>
      <c r="GA1">
        <v>0</v>
      </c>
      <c r="GB1">
        <v>0</v>
      </c>
      <c r="GC1">
        <v>0</v>
      </c>
      <c r="GD1">
        <v>0</v>
      </c>
      <c r="GE1">
        <v>0</v>
      </c>
      <c r="GF1">
        <v>0</v>
      </c>
      <c r="GG1">
        <v>0</v>
      </c>
      <c r="GH1">
        <v>0</v>
      </c>
      <c r="GI1">
        <v>0</v>
      </c>
      <c r="GJ1">
        <v>0</v>
      </c>
      <c r="GK1">
        <v>0</v>
      </c>
      <c r="GL1">
        <v>0</v>
      </c>
      <c r="GM1">
        <v>0</v>
      </c>
      <c r="GN1">
        <v>0</v>
      </c>
      <c r="GO1">
        <v>0</v>
      </c>
      <c r="GP1">
        <v>0</v>
      </c>
      <c r="GQ1">
        <v>0</v>
      </c>
      <c r="GR1">
        <v>0</v>
      </c>
      <c r="GS1">
        <v>0</v>
      </c>
    </row>
    <row r="2" spans="1:201" x14ac:dyDescent="0.3">
      <c r="A2" t="s">
        <v>196</v>
      </c>
      <c r="B2" t="str">
        <f t="array" ref="B2:GS2">TRANSPOSE(inp_TargetDetail!A3:A202)</f>
        <v>sea_large_1</v>
      </c>
      <c r="C2" t="str">
        <v>sea_large_2</v>
      </c>
      <c r="D2" t="str">
        <v>sea_large_3</v>
      </c>
      <c r="E2" t="str">
        <v>sea_large_4</v>
      </c>
      <c r="F2" t="str">
        <v>sea_large_5</v>
      </c>
      <c r="G2" t="str">
        <v>sea_large_6</v>
      </c>
      <c r="H2" t="str">
        <v>sea_large_7</v>
      </c>
      <c r="I2" t="str">
        <v>sea_large_8</v>
      </c>
      <c r="J2" t="str">
        <v>sea_small_1</v>
      </c>
      <c r="K2" t="str">
        <v>sea_small_2</v>
      </c>
      <c r="L2" t="str">
        <v>sea_small_3</v>
      </c>
      <c r="M2" t="str">
        <v>land_moving_1</v>
      </c>
      <c r="N2" t="str">
        <v>land_moving_2</v>
      </c>
      <c r="O2" t="str">
        <v>land_moving_3</v>
      </c>
      <c r="P2" t="str">
        <v>land_moving_4</v>
      </c>
      <c r="Q2" t="str">
        <v>land_moving_5</v>
      </c>
      <c r="R2" t="str">
        <v>land_fixed_1</v>
      </c>
      <c r="S2" t="str">
        <v>land_fixed_2</v>
      </c>
      <c r="T2" t="str">
        <v>land_fixed_3</v>
      </c>
      <c r="U2" t="str">
        <v>land_fixed_4</v>
      </c>
      <c r="V2" t="str">
        <v>air_small_1</v>
      </c>
      <c r="W2" t="str">
        <v>air_small_2</v>
      </c>
      <c r="X2" t="str">
        <v>air_small_3</v>
      </c>
      <c r="Y2" t="str">
        <v>air_small_4</v>
      </c>
      <c r="Z2" t="str">
        <v>air_small_5</v>
      </c>
      <c r="AA2" t="str">
        <v>air_large_1</v>
      </c>
      <c r="AB2" t="str">
        <v>air_large_2</v>
      </c>
      <c r="AC2" t="str">
        <v>air_large_3</v>
      </c>
      <c r="AD2" t="str">
        <v>air_large_4</v>
      </c>
      <c r="AE2" t="str">
        <v>air_large_5</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row>
    <row r="3" spans="1:201" x14ac:dyDescent="0.3">
      <c r="A3" t="s">
        <v>197</v>
      </c>
      <c r="B3" t="str">
        <f t="array" ref="B3:GS3">TRANSPOSE(inp_PlatType!A3:A203)</f>
        <v>fighter_4th</v>
      </c>
      <c r="C3" t="str">
        <v>fighter_5th</v>
      </c>
      <c r="D3" t="str">
        <v>CRUDES</v>
      </c>
      <c r="E3" t="str">
        <v>FFG</v>
      </c>
      <c r="F3" t="str">
        <v>CV</v>
      </c>
      <c r="G3" t="str">
        <v>sat_1</v>
      </c>
      <c r="H3" t="str">
        <v>sat_2</v>
      </c>
      <c r="I3" t="str">
        <v>c2_1</v>
      </c>
      <c r="J3" t="str">
        <v>c2_2</v>
      </c>
      <c r="K3" t="str">
        <v>grnd_1</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row>
    <row r="4" spans="1:201" x14ac:dyDescent="0.3">
      <c r="A4" t="s">
        <v>198</v>
      </c>
      <c r="B4" t="str">
        <f t="array" ref="B4:GS4">TRANSPOSE(inp_PlatformDetail!A3:A202)</f>
        <v>fighter_5th_1</v>
      </c>
      <c r="C4" t="str">
        <v>sat_1_1</v>
      </c>
      <c r="D4" t="str">
        <v>c2_1_1</v>
      </c>
      <c r="E4" t="str">
        <v>fighter_5th_2</v>
      </c>
      <c r="F4" t="str">
        <v>fighter_4th_1</v>
      </c>
      <c r="G4" t="str">
        <v>CRUDES_1</v>
      </c>
      <c r="H4" t="str">
        <v>sat_2_1</v>
      </c>
      <c r="I4" t="str">
        <v>grnd_1_1</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row>
    <row r="5" spans="1:201" x14ac:dyDescent="0.3">
      <c r="A5" t="s">
        <v>199</v>
      </c>
      <c r="B5" t="str">
        <f t="array" ref="B5:GP5">TRANSPOSE(inp_PlatType!A3:A202)</f>
        <v>fighter_4th</v>
      </c>
      <c r="C5" t="str">
        <v>fighter_5th</v>
      </c>
      <c r="D5" t="str">
        <v>CRUDES</v>
      </c>
      <c r="E5" t="str">
        <v>FFG</v>
      </c>
      <c r="F5" t="str">
        <v>CV</v>
      </c>
      <c r="G5" t="str">
        <v>sat_1</v>
      </c>
      <c r="H5" t="str">
        <v>sat_2</v>
      </c>
      <c r="I5" t="str">
        <v>c2_1</v>
      </c>
      <c r="J5" t="str">
        <v>c2_2</v>
      </c>
      <c r="K5" t="str">
        <v>grnd_1</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row>
    <row r="7" spans="1:201" x14ac:dyDescent="0.3">
      <c r="A7" t="s">
        <v>201</v>
      </c>
      <c r="B7">
        <v>1</v>
      </c>
      <c r="C7">
        <v>2</v>
      </c>
      <c r="D7">
        <v>3</v>
      </c>
      <c r="E7">
        <v>4</v>
      </c>
      <c r="F7">
        <v>5</v>
      </c>
      <c r="G7">
        <v>6</v>
      </c>
      <c r="H7">
        <v>7</v>
      </c>
      <c r="I7">
        <v>8</v>
      </c>
      <c r="J7">
        <v>9</v>
      </c>
      <c r="K7">
        <v>10</v>
      </c>
      <c r="L7">
        <v>11</v>
      </c>
      <c r="M7">
        <v>12</v>
      </c>
      <c r="N7">
        <v>13</v>
      </c>
      <c r="O7">
        <v>14</v>
      </c>
      <c r="P7">
        <v>15</v>
      </c>
      <c r="Q7">
        <v>16</v>
      </c>
      <c r="R7">
        <v>17</v>
      </c>
      <c r="S7">
        <v>18</v>
      </c>
      <c r="T7">
        <v>19</v>
      </c>
      <c r="U7">
        <v>20</v>
      </c>
      <c r="V7">
        <v>21</v>
      </c>
      <c r="W7">
        <v>22</v>
      </c>
      <c r="X7">
        <v>23</v>
      </c>
      <c r="Y7">
        <v>24</v>
      </c>
      <c r="Z7">
        <v>25</v>
      </c>
      <c r="AA7">
        <v>26</v>
      </c>
      <c r="AB7">
        <v>27</v>
      </c>
      <c r="AC7">
        <v>28</v>
      </c>
      <c r="AD7">
        <v>29</v>
      </c>
      <c r="AE7">
        <v>30</v>
      </c>
      <c r="AF7">
        <v>31</v>
      </c>
      <c r="AG7">
        <v>32</v>
      </c>
      <c r="AH7">
        <v>33</v>
      </c>
      <c r="AI7">
        <v>34</v>
      </c>
      <c r="AJ7">
        <v>35</v>
      </c>
      <c r="AK7">
        <v>36</v>
      </c>
      <c r="AL7">
        <v>37</v>
      </c>
      <c r="AM7">
        <v>38</v>
      </c>
      <c r="AN7">
        <v>39</v>
      </c>
      <c r="AO7">
        <v>40</v>
      </c>
      <c r="AP7">
        <v>41</v>
      </c>
      <c r="AQ7">
        <v>42</v>
      </c>
      <c r="AR7">
        <v>43</v>
      </c>
      <c r="AS7">
        <v>44</v>
      </c>
      <c r="AT7">
        <v>45</v>
      </c>
      <c r="AU7">
        <v>46</v>
      </c>
      <c r="AV7">
        <v>47</v>
      </c>
      <c r="AW7">
        <v>48</v>
      </c>
      <c r="AX7">
        <v>49</v>
      </c>
      <c r="AY7">
        <v>50</v>
      </c>
      <c r="AZ7">
        <v>51</v>
      </c>
      <c r="BA7">
        <v>52</v>
      </c>
      <c r="BB7">
        <v>53</v>
      </c>
      <c r="BC7">
        <v>54</v>
      </c>
      <c r="BD7">
        <v>55</v>
      </c>
      <c r="BE7">
        <v>56</v>
      </c>
      <c r="BF7">
        <v>57</v>
      </c>
      <c r="BG7">
        <v>58</v>
      </c>
      <c r="BH7">
        <v>59</v>
      </c>
      <c r="BI7">
        <v>60</v>
      </c>
      <c r="BJ7">
        <v>61</v>
      </c>
      <c r="BK7">
        <v>62</v>
      </c>
      <c r="BL7">
        <v>63</v>
      </c>
      <c r="BM7">
        <v>64</v>
      </c>
      <c r="BN7">
        <v>65</v>
      </c>
      <c r="BO7">
        <v>66</v>
      </c>
      <c r="BP7">
        <v>67</v>
      </c>
      <c r="BQ7">
        <v>68</v>
      </c>
      <c r="BR7">
        <v>69</v>
      </c>
      <c r="BS7">
        <v>70</v>
      </c>
      <c r="BT7">
        <v>71</v>
      </c>
      <c r="BU7">
        <v>72</v>
      </c>
      <c r="BV7">
        <v>73</v>
      </c>
      <c r="BW7">
        <v>74</v>
      </c>
      <c r="BX7">
        <v>75</v>
      </c>
      <c r="BY7">
        <v>76</v>
      </c>
      <c r="BZ7">
        <v>77</v>
      </c>
      <c r="CA7">
        <v>78</v>
      </c>
      <c r="CB7">
        <v>79</v>
      </c>
      <c r="CC7">
        <v>80</v>
      </c>
      <c r="CD7">
        <v>81</v>
      </c>
      <c r="CE7">
        <v>82</v>
      </c>
      <c r="CF7">
        <v>83</v>
      </c>
      <c r="CG7">
        <v>84</v>
      </c>
      <c r="CH7">
        <v>85</v>
      </c>
      <c r="CI7">
        <v>86</v>
      </c>
      <c r="CJ7">
        <v>87</v>
      </c>
      <c r="CK7">
        <v>88</v>
      </c>
      <c r="CL7">
        <v>89</v>
      </c>
      <c r="CM7">
        <v>90</v>
      </c>
      <c r="CN7">
        <v>91</v>
      </c>
      <c r="CO7">
        <v>92</v>
      </c>
      <c r="CP7">
        <v>93</v>
      </c>
      <c r="CQ7">
        <v>94</v>
      </c>
      <c r="CR7">
        <v>95</v>
      </c>
      <c r="CS7">
        <v>96</v>
      </c>
      <c r="CT7">
        <v>97</v>
      </c>
      <c r="CU7">
        <v>98</v>
      </c>
      <c r="CV7">
        <v>99</v>
      </c>
      <c r="CW7">
        <v>100</v>
      </c>
      <c r="CX7">
        <v>101</v>
      </c>
      <c r="CY7">
        <v>102</v>
      </c>
      <c r="CZ7">
        <v>103</v>
      </c>
      <c r="DA7">
        <v>104</v>
      </c>
      <c r="DB7">
        <v>105</v>
      </c>
      <c r="DC7">
        <v>106</v>
      </c>
      <c r="DD7">
        <v>107</v>
      </c>
      <c r="DE7">
        <v>108</v>
      </c>
      <c r="DF7">
        <v>109</v>
      </c>
      <c r="DG7">
        <v>110</v>
      </c>
      <c r="DH7">
        <v>111</v>
      </c>
      <c r="DI7">
        <v>112</v>
      </c>
      <c r="DJ7">
        <v>113</v>
      </c>
      <c r="DK7">
        <v>114</v>
      </c>
      <c r="DL7">
        <v>115</v>
      </c>
      <c r="DM7">
        <v>116</v>
      </c>
      <c r="DN7">
        <v>117</v>
      </c>
      <c r="DO7">
        <v>118</v>
      </c>
      <c r="DP7">
        <v>119</v>
      </c>
      <c r="DQ7">
        <v>120</v>
      </c>
      <c r="DR7">
        <v>121</v>
      </c>
      <c r="DS7">
        <v>122</v>
      </c>
      <c r="DT7">
        <v>123</v>
      </c>
      <c r="DU7">
        <v>124</v>
      </c>
      <c r="DV7">
        <v>125</v>
      </c>
      <c r="DW7">
        <v>126</v>
      </c>
      <c r="DX7">
        <v>127</v>
      </c>
      <c r="DY7">
        <v>128</v>
      </c>
      <c r="DZ7">
        <v>129</v>
      </c>
      <c r="EA7">
        <v>130</v>
      </c>
      <c r="EB7">
        <v>131</v>
      </c>
      <c r="EC7">
        <v>132</v>
      </c>
      <c r="ED7">
        <v>133</v>
      </c>
      <c r="EE7">
        <v>134</v>
      </c>
      <c r="EF7">
        <v>135</v>
      </c>
      <c r="EG7">
        <v>136</v>
      </c>
      <c r="EH7">
        <v>137</v>
      </c>
      <c r="EI7">
        <v>138</v>
      </c>
      <c r="EJ7">
        <v>139</v>
      </c>
      <c r="EK7">
        <v>140</v>
      </c>
      <c r="EL7">
        <v>141</v>
      </c>
      <c r="EM7">
        <v>142</v>
      </c>
      <c r="EN7">
        <v>143</v>
      </c>
      <c r="EO7">
        <v>144</v>
      </c>
      <c r="EP7">
        <v>145</v>
      </c>
      <c r="EQ7">
        <v>146</v>
      </c>
      <c r="ER7">
        <v>147</v>
      </c>
      <c r="ES7">
        <v>148</v>
      </c>
      <c r="ET7">
        <v>149</v>
      </c>
      <c r="EU7">
        <v>150</v>
      </c>
      <c r="EV7">
        <v>151</v>
      </c>
      <c r="EW7">
        <v>152</v>
      </c>
      <c r="EX7">
        <v>153</v>
      </c>
      <c r="EY7">
        <v>154</v>
      </c>
      <c r="EZ7">
        <v>155</v>
      </c>
      <c r="FA7">
        <v>156</v>
      </c>
      <c r="FB7">
        <v>157</v>
      </c>
      <c r="FC7">
        <v>158</v>
      </c>
      <c r="FD7">
        <v>159</v>
      </c>
      <c r="FE7">
        <v>160</v>
      </c>
      <c r="FF7">
        <v>161</v>
      </c>
      <c r="FG7">
        <v>162</v>
      </c>
      <c r="FH7">
        <v>163</v>
      </c>
      <c r="FI7">
        <v>164</v>
      </c>
      <c r="FJ7">
        <v>165</v>
      </c>
      <c r="FK7">
        <v>166</v>
      </c>
      <c r="FL7">
        <v>167</v>
      </c>
      <c r="FM7">
        <v>168</v>
      </c>
      <c r="FN7">
        <v>169</v>
      </c>
      <c r="FO7">
        <v>170</v>
      </c>
      <c r="FP7">
        <v>171</v>
      </c>
      <c r="FQ7">
        <v>172</v>
      </c>
      <c r="FR7">
        <v>173</v>
      </c>
      <c r="FS7">
        <v>174</v>
      </c>
      <c r="FT7">
        <v>175</v>
      </c>
      <c r="FU7">
        <v>176</v>
      </c>
      <c r="FV7">
        <v>177</v>
      </c>
      <c r="FW7">
        <v>178</v>
      </c>
      <c r="FX7">
        <v>179</v>
      </c>
      <c r="FY7">
        <v>180</v>
      </c>
      <c r="FZ7">
        <v>181</v>
      </c>
      <c r="GA7">
        <v>182</v>
      </c>
      <c r="GB7">
        <v>183</v>
      </c>
      <c r="GC7">
        <v>184</v>
      </c>
      <c r="GD7">
        <v>185</v>
      </c>
      <c r="GE7">
        <v>186</v>
      </c>
      <c r="GF7">
        <v>187</v>
      </c>
      <c r="GG7">
        <v>188</v>
      </c>
      <c r="GH7">
        <v>189</v>
      </c>
      <c r="GI7">
        <v>190</v>
      </c>
      <c r="GJ7">
        <v>191</v>
      </c>
      <c r="GK7">
        <v>192</v>
      </c>
      <c r="GL7">
        <v>193</v>
      </c>
      <c r="GM7">
        <v>194</v>
      </c>
      <c r="GN7">
        <v>195</v>
      </c>
      <c r="GO7">
        <v>196</v>
      </c>
      <c r="GP7">
        <v>197</v>
      </c>
      <c r="GQ7">
        <v>198</v>
      </c>
      <c r="GR7">
        <v>199</v>
      </c>
      <c r="GS7">
        <v>200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Control</vt:lpstr>
      <vt:lpstr>inp_KillchainPhase</vt:lpstr>
      <vt:lpstr>inp_TargetType</vt:lpstr>
      <vt:lpstr>inp_TargetKCReq</vt:lpstr>
      <vt:lpstr>inp_TargetDetail</vt:lpstr>
      <vt:lpstr>inp_PlatformDetail</vt:lpstr>
      <vt:lpstr>inp_PlatPosTime</vt:lpstr>
      <vt:lpstr>inp_PlatType</vt:lpstr>
      <vt:lpstr>inp_PlatCapacityAvailable</vt:lpstr>
      <vt:lpstr>inp_WpnLoadout</vt:lpstr>
      <vt:lpstr>inp_IFTUCAPACITY</vt:lpstr>
      <vt:lpstr>inp_MINIFTUDURATION</vt:lpstr>
      <vt:lpstr>inp_PlatDetCapes</vt:lpstr>
      <vt:lpstr>inp_PlatCapacity</vt:lpstr>
      <vt:lpstr>inp_PlatProcTime</vt:lpstr>
      <vt:lpstr>inp_PlatTrackLife</vt:lpstr>
      <vt:lpstr>inp_PlatRange</vt:lpstr>
      <vt:lpstr>inp_PlatSimultaneousPhases</vt:lpstr>
      <vt:lpstr>inp_PlatLinks</vt:lpstr>
      <vt:lpstr>inp_PlatLinksLatency</vt:lpstr>
      <vt:lpstr>inp_PlatLinksRange</vt:lpstr>
      <vt:lpstr>inp_WpnType</vt:lpstr>
      <vt:lpstr>inp_WpnSurv</vt:lpstr>
      <vt:lpstr>inp_SSPK</vt:lpstr>
      <vt:lpstr>wpns_shots_reqd</vt:lpstr>
      <vt:lpstr>inp_ARMLASTDIST</vt:lpstr>
      <vt:lpstr>inp_MAXTIMEBEFOREFIRSTIFTU</vt:lpstr>
      <vt:lpstr>inp_LASTIFTUDIST</vt:lpstr>
      <vt:lpstr>Map</vt:lpstr>
      <vt:lpstr>testcalcs</vt:lpstr>
      <vt:lpstr>lookups</vt:lpstr>
      <vt:lpstr>transpose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2023-03-23T04:44:15Z</dcterms:modified>
</cp:coreProperties>
</file>